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1.xml" ContentType="application/vnd.ms-excel.slicer+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E:\Data Analyst\pwc\"/>
    </mc:Choice>
  </mc:AlternateContent>
  <xr:revisionPtr revIDLastSave="0" documentId="13_ncr:1_{A021BF92-91F5-4FE2-9663-C89D255F4639}" xr6:coauthVersionLast="47" xr6:coauthVersionMax="47" xr10:uidLastSave="{00000000-0000-0000-0000-000000000000}"/>
  <bookViews>
    <workbookView xWindow="-108" yWindow="-108" windowWidth="23256" windowHeight="12456" xr2:uid="{00000000-000D-0000-FFFF-FFFF00000000}"/>
  </bookViews>
  <sheets>
    <sheet name="Master" sheetId="1" r:id="rId1"/>
    <sheet name="Master Copy" sheetId="7" r:id="rId2"/>
    <sheet name="Not Answered" sheetId="3" r:id="rId3"/>
    <sheet name="Answered" sheetId="2" r:id="rId4"/>
    <sheet name="Answered data analysis" sheetId="6" r:id="rId5"/>
  </sheets>
  <definedNames>
    <definedName name="_xlnm._FilterDatabase" localSheetId="3" hidden="1">Answered!#REF!</definedName>
    <definedName name="_xlnm._FilterDatabase" localSheetId="0" hidden="1">Master!$A$1:$J$5001</definedName>
    <definedName name="_xlnm._FilterDatabase" localSheetId="1" hidden="1">'Master Copy'!$A$1:$J$5001</definedName>
    <definedName name="_xlnm._FilterDatabase" localSheetId="2" hidden="1">'Not Answered'!$A$2:$F$948</definedName>
    <definedName name="Slicer_Agent">#N/A</definedName>
    <definedName name="Slicer_Topic">#N/A</definedName>
  </definedNames>
  <calcPr calcId="191029"/>
  <pivotCaches>
    <pivotCache cacheId="0" r:id="rId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6" l="1"/>
  <c r="D28" i="6"/>
  <c r="D29" i="6"/>
  <c r="D30" i="6"/>
  <c r="D31" i="6"/>
  <c r="D32" i="6"/>
  <c r="D33" i="6"/>
  <c r="D26" i="6"/>
  <c r="F26" i="6"/>
  <c r="C22" i="6"/>
  <c r="C17" i="6"/>
  <c r="C16" i="6"/>
  <c r="C12" i="6"/>
  <c r="C11" i="6"/>
  <c r="C13" i="6" s="1"/>
  <c r="D7" i="6"/>
  <c r="C5" i="6"/>
  <c r="D5" i="6" s="1"/>
  <c r="C6" i="6"/>
  <c r="D6" i="6" s="1"/>
  <c r="C4" i="6"/>
  <c r="D4" i="6" s="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N25" i="3"/>
  <c r="N22" i="3"/>
  <c r="N18" i="3"/>
  <c r="N20" i="3"/>
  <c r="N23" i="3"/>
  <c r="N21" i="3"/>
  <c r="N24" i="3"/>
  <c r="N19" i="3"/>
  <c r="N8" i="3"/>
  <c r="N10" i="3"/>
  <c r="N11" i="3"/>
  <c r="N9" i="3"/>
  <c r="N7" i="3"/>
  <c r="N115" i="3" l="1"/>
  <c r="N117" i="3"/>
  <c r="N116" i="3"/>
  <c r="N105" i="3"/>
  <c r="N110" i="3"/>
  <c r="N109" i="3"/>
  <c r="N104" i="3"/>
  <c r="N107" i="3"/>
  <c r="N108" i="3"/>
  <c r="N106" i="3"/>
  <c r="N33" i="3"/>
  <c r="N32" i="3"/>
  <c r="N31" i="3"/>
</calcChain>
</file>

<file path=xl/sharedStrings.xml><?xml version="1.0" encoding="utf-8"?>
<sst xmlns="http://schemas.openxmlformats.org/spreadsheetml/2006/main" count="118814" uniqueCount="5174">
  <si>
    <t>Call Id</t>
  </si>
  <si>
    <t>Agent</t>
  </si>
  <si>
    <t>Date</t>
  </si>
  <si>
    <t>Time</t>
  </si>
  <si>
    <t>Topic</t>
  </si>
  <si>
    <t>Answered (Y/N)</t>
  </si>
  <si>
    <t>Resolved</t>
  </si>
  <si>
    <t>Speed of answer in seconds</t>
  </si>
  <si>
    <t>AvgTalkDuration</t>
  </si>
  <si>
    <t>Satisfaction rating</t>
  </si>
  <si>
    <t>ID0001</t>
  </si>
  <si>
    <t>Diane</t>
  </si>
  <si>
    <t>2021-01-01</t>
  </si>
  <si>
    <t>Contract related</t>
  </si>
  <si>
    <t>Y</t>
  </si>
  <si>
    <t>ID0002</t>
  </si>
  <si>
    <t>Becky</t>
  </si>
  <si>
    <t>Technical Support</t>
  </si>
  <si>
    <t>N</t>
  </si>
  <si>
    <t>ID0003</t>
  </si>
  <si>
    <t>Stewart</t>
  </si>
  <si>
    <t>ID0004</t>
  </si>
  <si>
    <t>Greg</t>
  </si>
  <si>
    <t>ID0005</t>
  </si>
  <si>
    <t>Payment related</t>
  </si>
  <si>
    <t>ID0006</t>
  </si>
  <si>
    <t>ID0007</t>
  </si>
  <si>
    <t>ID0008</t>
  </si>
  <si>
    <t>ID0009</t>
  </si>
  <si>
    <t>Admin Support</t>
  </si>
  <si>
    <t>ID0010</t>
  </si>
  <si>
    <t>Jim</t>
  </si>
  <si>
    <t>Streaming</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</si>
  <si>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</si>
  <si>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</si>
  <si>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</si>
  <si>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</si>
  <si>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</si>
  <si>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</si>
  <si>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</si>
  <si>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</si>
  <si>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</si>
  <si>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</si>
  <si>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</si>
  <si>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</si>
  <si>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</si>
  <si>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</si>
  <si>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</si>
  <si>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</si>
  <si>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</si>
  <si>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</si>
  <si>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</si>
  <si>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</si>
  <si>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</si>
  <si>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</si>
  <si>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</si>
  <si>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</si>
  <si>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</si>
  <si>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</si>
  <si>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</si>
  <si>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</si>
  <si>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</si>
  <si>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</si>
  <si>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</si>
  <si>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</si>
  <si>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</si>
  <si>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</si>
  <si>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</si>
  <si>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</si>
  <si>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</si>
  <si>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</si>
  <si>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</si>
  <si>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</si>
  <si>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</si>
  <si>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</si>
  <si>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</si>
  <si>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</si>
  <si>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</si>
  <si>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</si>
  <si>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</si>
  <si>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</si>
  <si>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</si>
  <si>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</si>
  <si>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</si>
  <si>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</si>
  <si>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2021-01-02</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</si>
  <si>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</si>
  <si>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</si>
  <si>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</si>
  <si>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</si>
  <si>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</si>
  <si>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</si>
  <si>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</si>
  <si>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</si>
  <si>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</si>
  <si>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</si>
  <si>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</si>
  <si>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</si>
  <si>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</si>
  <si>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</si>
  <si>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</si>
  <si>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</si>
  <si>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</si>
  <si>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</si>
  <si>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</si>
  <si>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</si>
  <si>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</si>
  <si>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</si>
  <si>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</si>
  <si>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</si>
  <si>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</si>
  <si>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</si>
  <si>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</si>
  <si>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</si>
  <si>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</si>
  <si>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</si>
  <si>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</si>
  <si>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</si>
  <si>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</si>
  <si>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</si>
  <si>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</si>
  <si>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</si>
  <si>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</si>
  <si>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</si>
  <si>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</si>
  <si>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</si>
  <si>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</si>
  <si>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</si>
  <si>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</si>
  <si>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</si>
  <si>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</si>
  <si>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</si>
  <si>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</si>
  <si>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</si>
  <si>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</si>
  <si>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</si>
  <si>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</si>
  <si>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</si>
  <si>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</si>
  <si>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</si>
  <si>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</si>
  <si>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</si>
  <si>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</si>
  <si>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</si>
  <si>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</si>
  <si>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</si>
  <si>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2021-01-03</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</si>
  <si>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</si>
  <si>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</si>
  <si>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</si>
  <si>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</si>
  <si>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</si>
  <si>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</si>
  <si>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</si>
  <si>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</si>
  <si>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</si>
  <si>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</si>
  <si>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</si>
  <si>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</si>
  <si>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</si>
  <si>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</si>
  <si>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</si>
  <si>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</si>
  <si>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</si>
  <si>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</si>
  <si>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</si>
  <si>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</si>
  <si>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</si>
  <si>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</si>
  <si>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</si>
  <si>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</si>
  <si>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</si>
  <si>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</si>
  <si>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</si>
  <si>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</si>
  <si>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</si>
  <si>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</si>
  <si>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</si>
  <si>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</si>
  <si>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</si>
  <si>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</si>
  <si>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</si>
  <si>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</si>
  <si>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</si>
  <si>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</si>
  <si>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</si>
  <si>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</si>
  <si>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</si>
  <si>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</si>
  <si>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</si>
  <si>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</si>
  <si>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</si>
  <si>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</si>
  <si>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</si>
  <si>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</si>
  <si>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</si>
  <si>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</si>
  <si>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</si>
  <si>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</si>
  <si>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</si>
  <si>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</si>
  <si>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</si>
  <si>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</si>
  <si>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</si>
  <si>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</si>
  <si>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2021-01-04</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</si>
  <si>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</si>
  <si>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</si>
  <si>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</si>
  <si>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</si>
  <si>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</si>
  <si>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</si>
  <si>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</si>
  <si>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</si>
  <si>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</si>
  <si>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</si>
  <si>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</si>
  <si>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</si>
  <si>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</si>
  <si>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</si>
  <si>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</si>
  <si>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</si>
  <si>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</si>
  <si>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</si>
  <si>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</si>
  <si>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</si>
  <si>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</si>
  <si>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</si>
  <si>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</si>
  <si>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</si>
  <si>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</si>
  <si>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</si>
  <si>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</si>
  <si>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</si>
  <si>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</si>
  <si>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</si>
  <si>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</si>
  <si>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</si>
  <si>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</si>
  <si>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</si>
  <si>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</si>
  <si>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</si>
  <si>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</si>
  <si>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</si>
  <si>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</si>
  <si>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</si>
  <si>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</si>
  <si>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</si>
  <si>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</si>
  <si>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</si>
  <si>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</si>
  <si>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</si>
  <si>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</si>
  <si>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</si>
  <si>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</si>
  <si>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</si>
  <si>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</si>
  <si>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</si>
  <si>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</si>
  <si>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</si>
  <si>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2021-01-05</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</si>
  <si>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</si>
  <si>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</si>
  <si>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</si>
  <si>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</si>
  <si>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</si>
  <si>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</si>
  <si>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</si>
  <si>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</si>
  <si>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</si>
  <si>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</si>
  <si>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</si>
  <si>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</si>
  <si>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</si>
  <si>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</si>
  <si>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</si>
  <si>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</si>
  <si>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</si>
  <si>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</si>
  <si>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</si>
  <si>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</si>
  <si>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</si>
  <si>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</si>
  <si>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</si>
  <si>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</si>
  <si>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</si>
  <si>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</si>
  <si>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</si>
  <si>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</si>
  <si>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</si>
  <si>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</si>
  <si>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</si>
  <si>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</si>
  <si>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</si>
  <si>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</si>
  <si>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</si>
  <si>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</si>
  <si>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</si>
  <si>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</si>
  <si>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</si>
  <si>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</si>
  <si>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</si>
  <si>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</si>
  <si>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</si>
  <si>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</si>
  <si>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</si>
  <si>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</si>
  <si>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</si>
  <si>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</si>
  <si>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</si>
  <si>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</si>
  <si>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</si>
  <si>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</si>
  <si>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</si>
  <si>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</si>
  <si>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</si>
  <si>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</si>
  <si>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2021-01-06</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</si>
  <si>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</si>
  <si>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</si>
  <si>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</si>
  <si>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</si>
  <si>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</si>
  <si>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</si>
  <si>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</si>
  <si>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</si>
  <si>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</si>
  <si>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</si>
  <si>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</si>
  <si>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</si>
  <si>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</si>
  <si>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</si>
  <si>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</si>
  <si>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</si>
  <si>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</si>
  <si>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</si>
  <si>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</si>
  <si>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</si>
  <si>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</si>
  <si>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</si>
  <si>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</si>
  <si>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</si>
  <si>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</si>
  <si>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</si>
  <si>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</si>
  <si>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</si>
  <si>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</si>
  <si>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</si>
  <si>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</si>
  <si>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</si>
  <si>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</si>
  <si>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</si>
  <si>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</si>
  <si>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</si>
  <si>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</si>
  <si>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</si>
  <si>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</si>
  <si>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</si>
  <si>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</si>
  <si>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</si>
  <si>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</si>
  <si>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</si>
  <si>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</si>
  <si>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</si>
  <si>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</si>
  <si>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</si>
  <si>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</si>
  <si>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</si>
  <si>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</si>
  <si>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</si>
  <si>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</si>
  <si>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</si>
  <si>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</si>
  <si>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</si>
  <si>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</si>
  <si>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</si>
  <si>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2021-01-07</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</si>
  <si>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</si>
  <si>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</si>
  <si>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</si>
  <si>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</si>
  <si>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</si>
  <si>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</si>
  <si>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</si>
  <si>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</si>
  <si>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</si>
  <si>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</si>
  <si>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</si>
  <si>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</si>
  <si>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</si>
  <si>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</si>
  <si>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</si>
  <si>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</si>
  <si>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</si>
  <si>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</si>
  <si>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</si>
  <si>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</si>
  <si>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</si>
  <si>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</si>
  <si>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</si>
  <si>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</si>
  <si>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</si>
  <si>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</si>
  <si>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</si>
  <si>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</si>
  <si>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</si>
  <si>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</si>
  <si>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</si>
  <si>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</si>
  <si>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</si>
  <si>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</si>
  <si>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</si>
  <si>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</si>
  <si>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</si>
  <si>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</si>
  <si>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</si>
  <si>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</si>
  <si>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</si>
  <si>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</si>
  <si>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</si>
  <si>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</si>
  <si>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</si>
  <si>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</si>
  <si>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</si>
  <si>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</si>
  <si>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</si>
  <si>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</si>
  <si>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</si>
  <si>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</si>
  <si>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</si>
  <si>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</si>
  <si>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2021-01-08</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</si>
  <si>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</si>
  <si>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</si>
  <si>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</si>
  <si>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</si>
  <si>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</si>
  <si>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</si>
  <si>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</si>
  <si>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</si>
  <si>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</si>
  <si>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</si>
  <si>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</si>
  <si>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</si>
  <si>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</si>
  <si>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</si>
  <si>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</si>
  <si>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</si>
  <si>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</si>
  <si>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</si>
  <si>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</si>
  <si>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</si>
  <si>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</si>
  <si>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</si>
  <si>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</si>
  <si>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</si>
  <si>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</si>
  <si>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</si>
  <si>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</si>
  <si>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</si>
  <si>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</si>
  <si>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</si>
  <si>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</si>
  <si>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</si>
  <si>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</si>
  <si>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</si>
  <si>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</si>
  <si>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</si>
  <si>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</si>
  <si>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</si>
  <si>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</si>
  <si>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</si>
  <si>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</si>
  <si>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</si>
  <si>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</si>
  <si>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</si>
  <si>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</si>
  <si>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</si>
  <si>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</si>
  <si>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</si>
  <si>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2021-01-09</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</si>
  <si>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</si>
  <si>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</si>
  <si>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</si>
  <si>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</si>
  <si>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</si>
  <si>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</si>
  <si>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</si>
  <si>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</si>
  <si>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</si>
  <si>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</si>
  <si>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</si>
  <si>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</si>
  <si>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</si>
  <si>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</si>
  <si>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</si>
  <si>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</si>
  <si>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</si>
  <si>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</si>
  <si>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</si>
  <si>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</si>
  <si>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</si>
  <si>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</si>
  <si>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</si>
  <si>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</si>
  <si>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</si>
  <si>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</si>
  <si>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</si>
  <si>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</si>
  <si>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</si>
  <si>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</si>
  <si>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</si>
  <si>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</si>
  <si>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</si>
  <si>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</si>
  <si>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</si>
  <si>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</si>
  <si>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</si>
  <si>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</si>
  <si>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</si>
  <si>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</si>
  <si>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</si>
  <si>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</si>
  <si>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</si>
  <si>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</si>
  <si>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</si>
  <si>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</si>
  <si>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</si>
  <si>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</si>
  <si>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</si>
  <si>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</si>
  <si>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</si>
  <si>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</si>
  <si>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</si>
  <si>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</si>
  <si>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</si>
  <si>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</si>
  <si>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</si>
  <si>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</si>
  <si>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</si>
  <si>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</si>
  <si>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</si>
  <si>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</si>
  <si>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</si>
  <si>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</si>
  <si>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</si>
  <si>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</si>
  <si>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</si>
  <si>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</si>
  <si>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2021-01-10</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</si>
  <si>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</si>
  <si>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</si>
  <si>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</si>
  <si>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</si>
  <si>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</si>
  <si>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</si>
  <si>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</si>
  <si>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</si>
  <si>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</si>
  <si>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</si>
  <si>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</si>
  <si>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</si>
  <si>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</si>
  <si>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</si>
  <si>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</si>
  <si>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</si>
  <si>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</si>
  <si>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</si>
  <si>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</si>
  <si>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</si>
  <si>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</si>
  <si>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</si>
  <si>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</si>
  <si>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</si>
  <si>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</si>
  <si>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</si>
  <si>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</si>
  <si>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</si>
  <si>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</si>
  <si>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</si>
  <si>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</si>
  <si>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</si>
  <si>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</si>
  <si>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</si>
  <si>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</si>
  <si>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</si>
  <si>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</si>
  <si>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</si>
  <si>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</si>
  <si>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</si>
  <si>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</si>
  <si>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</si>
  <si>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</si>
  <si>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</si>
  <si>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</si>
  <si>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</si>
  <si>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</si>
  <si>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</si>
  <si>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</si>
  <si>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</si>
  <si>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</si>
  <si>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</si>
  <si>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</si>
  <si>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</si>
  <si>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</si>
  <si>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</si>
  <si>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</si>
  <si>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</si>
  <si>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</si>
  <si>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</si>
  <si>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</si>
  <si>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</si>
  <si>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</si>
  <si>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</si>
  <si>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2021-01-11</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</si>
  <si>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</si>
  <si>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</si>
  <si>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</si>
  <si>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</si>
  <si>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</si>
  <si>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</si>
  <si>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</si>
  <si>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</si>
  <si>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</si>
  <si>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</si>
  <si>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</si>
  <si>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</si>
  <si>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</si>
  <si>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</si>
  <si>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</si>
  <si>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</si>
  <si>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</si>
  <si>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</si>
  <si>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</si>
  <si>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</si>
  <si>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</si>
  <si>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</si>
  <si>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</si>
  <si>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</si>
  <si>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</si>
  <si>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</si>
  <si>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</si>
  <si>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</si>
  <si>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</si>
  <si>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</si>
  <si>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</si>
  <si>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</si>
  <si>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</si>
  <si>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</si>
  <si>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</si>
  <si>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</si>
  <si>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</si>
  <si>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</si>
  <si>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</si>
  <si>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</si>
  <si>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</si>
  <si>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</si>
  <si>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</si>
  <si>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</si>
  <si>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</si>
  <si>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</si>
  <si>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</si>
  <si>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</si>
  <si>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</si>
  <si>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</si>
  <si>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</si>
  <si>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</si>
  <si>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</si>
  <si>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</si>
  <si>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</si>
  <si>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</si>
  <si>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</si>
  <si>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</si>
  <si>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</si>
  <si>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</si>
  <si>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</si>
  <si>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</si>
  <si>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</si>
  <si>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</si>
  <si>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</si>
  <si>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</si>
  <si>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</si>
  <si>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</si>
  <si>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</si>
  <si>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</si>
  <si>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</si>
  <si>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</si>
  <si>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</si>
  <si>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</si>
  <si>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</si>
  <si>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</si>
  <si>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</si>
  <si>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</si>
  <si>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</si>
  <si>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</si>
  <si>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</si>
  <si>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</si>
  <si>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</si>
  <si>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</si>
  <si>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2021-01-12</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</si>
  <si>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</si>
  <si>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</si>
  <si>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</si>
  <si>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</si>
  <si>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</si>
  <si>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</si>
  <si>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</si>
  <si>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</si>
  <si>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</si>
  <si>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</si>
  <si>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</si>
  <si>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</si>
  <si>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</si>
  <si>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</si>
  <si>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</si>
  <si>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</si>
  <si>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</si>
  <si>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</si>
  <si>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</si>
  <si>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</si>
  <si>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</si>
  <si>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</si>
  <si>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</si>
  <si>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</si>
  <si>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</si>
  <si>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</si>
  <si>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</si>
  <si>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</si>
  <si>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</si>
  <si>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</si>
  <si>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</si>
  <si>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</si>
  <si>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</si>
  <si>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</si>
  <si>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</si>
  <si>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</si>
  <si>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</si>
  <si>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</si>
  <si>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</si>
  <si>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</si>
  <si>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</si>
  <si>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</si>
  <si>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</si>
  <si>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</si>
  <si>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</si>
  <si>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</si>
  <si>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</si>
  <si>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</si>
  <si>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</si>
  <si>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</si>
  <si>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</si>
  <si>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</si>
  <si>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</si>
  <si>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</si>
  <si>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</si>
  <si>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</si>
  <si>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2021-01-13</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</si>
  <si>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</si>
  <si>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</si>
  <si>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</si>
  <si>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</si>
  <si>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</si>
  <si>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</si>
  <si>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</si>
  <si>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</si>
  <si>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</si>
  <si>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</si>
  <si>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</si>
  <si>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</si>
  <si>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</si>
  <si>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</si>
  <si>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</si>
  <si>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</si>
  <si>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</si>
  <si>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</si>
  <si>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</si>
  <si>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</si>
  <si>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</si>
  <si>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</si>
  <si>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</si>
  <si>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</si>
  <si>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</si>
  <si>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</si>
  <si>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</si>
  <si>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</si>
  <si>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</si>
  <si>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</si>
  <si>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</si>
  <si>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</si>
  <si>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</si>
  <si>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</si>
  <si>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</si>
  <si>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</si>
  <si>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</si>
  <si>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</si>
  <si>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</si>
  <si>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</si>
  <si>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2021-01-14</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</si>
  <si>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</si>
  <si>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</si>
  <si>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</si>
  <si>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</si>
  <si>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</si>
  <si>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</si>
  <si>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</si>
  <si>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</si>
  <si>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</si>
  <si>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</si>
  <si>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</si>
  <si>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</si>
  <si>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</si>
  <si>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</si>
  <si>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</si>
  <si>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</si>
  <si>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</si>
  <si>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</si>
  <si>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</si>
  <si>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</si>
  <si>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</si>
  <si>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</si>
  <si>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</si>
  <si>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</si>
  <si>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</si>
  <si>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</si>
  <si>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</si>
  <si>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</si>
  <si>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</si>
  <si>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</si>
  <si>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</si>
  <si>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</si>
  <si>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</si>
  <si>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</si>
  <si>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</si>
  <si>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</si>
  <si>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</si>
  <si>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</si>
  <si>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</si>
  <si>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</si>
  <si>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</si>
  <si>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</si>
  <si>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</si>
  <si>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</si>
  <si>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</si>
  <si>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</si>
  <si>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</si>
  <si>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</si>
  <si>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</si>
  <si>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</si>
  <si>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</si>
  <si>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</si>
  <si>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</si>
  <si>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</si>
  <si>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</si>
  <si>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</si>
  <si>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</si>
  <si>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</si>
  <si>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2021-01-15</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</si>
  <si>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</si>
  <si>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</si>
  <si>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</si>
  <si>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</si>
  <si>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</si>
  <si>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</si>
  <si>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</si>
  <si>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</si>
  <si>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</si>
  <si>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</si>
  <si>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</si>
  <si>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</si>
  <si>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</si>
  <si>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</si>
  <si>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</si>
  <si>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</si>
  <si>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</si>
  <si>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</si>
  <si>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</si>
  <si>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</si>
  <si>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</si>
  <si>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</si>
  <si>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</si>
  <si>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</si>
  <si>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</si>
  <si>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</si>
  <si>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</si>
  <si>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</si>
  <si>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</si>
  <si>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</si>
  <si>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</si>
  <si>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</si>
  <si>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</si>
  <si>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</si>
  <si>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</si>
  <si>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</si>
  <si>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</si>
  <si>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</si>
  <si>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</si>
  <si>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</si>
  <si>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</si>
  <si>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</si>
  <si>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</si>
  <si>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</si>
  <si>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</si>
  <si>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</si>
  <si>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2021-01-16</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</si>
  <si>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</si>
  <si>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</si>
  <si>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</si>
  <si>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</si>
  <si>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</si>
  <si>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</si>
  <si>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</si>
  <si>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</si>
  <si>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</si>
  <si>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</si>
  <si>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</si>
  <si>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</si>
  <si>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</si>
  <si>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</si>
  <si>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</si>
  <si>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</si>
  <si>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</si>
  <si>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</si>
  <si>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</si>
  <si>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</si>
  <si>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</si>
  <si>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</si>
  <si>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</si>
  <si>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</si>
  <si>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</si>
  <si>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</si>
  <si>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</si>
  <si>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</si>
  <si>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</si>
  <si>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</si>
  <si>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</si>
  <si>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</si>
  <si>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</si>
  <si>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</si>
  <si>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</si>
  <si>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</si>
  <si>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</si>
  <si>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</si>
  <si>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</si>
  <si>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</si>
  <si>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</si>
  <si>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</si>
  <si>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</si>
  <si>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</si>
  <si>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</si>
  <si>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</si>
  <si>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</si>
  <si>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</si>
  <si>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</si>
  <si>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</si>
  <si>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</si>
  <si>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</si>
  <si>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</si>
  <si>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</si>
  <si>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</si>
  <si>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</si>
  <si>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2021-01-17</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</si>
  <si>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</si>
  <si>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</si>
  <si>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</si>
  <si>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</si>
  <si>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</si>
  <si>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</si>
  <si>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</si>
  <si>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</si>
  <si>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</si>
  <si>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</si>
  <si>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</si>
  <si>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</si>
  <si>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</si>
  <si>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</si>
  <si>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</si>
  <si>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</si>
  <si>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</si>
  <si>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</si>
  <si>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</si>
  <si>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</si>
  <si>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</si>
  <si>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</si>
  <si>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</si>
  <si>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</si>
  <si>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</si>
  <si>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</si>
  <si>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</si>
  <si>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</si>
  <si>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</si>
  <si>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</si>
  <si>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</si>
  <si>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</si>
  <si>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</si>
  <si>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</si>
  <si>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</si>
  <si>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</si>
  <si>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</si>
  <si>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</si>
  <si>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</si>
  <si>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</si>
  <si>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</si>
  <si>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</si>
  <si>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</si>
  <si>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</si>
  <si>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</si>
  <si>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</si>
  <si>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</si>
  <si>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</si>
  <si>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</si>
  <si>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</si>
  <si>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2021-01-18</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</si>
  <si>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</si>
  <si>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</si>
  <si>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</si>
  <si>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</si>
  <si>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</si>
  <si>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</si>
  <si>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</si>
  <si>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</si>
  <si>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</si>
  <si>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</si>
  <si>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</si>
  <si>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</si>
  <si>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</si>
  <si>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</si>
  <si>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</si>
  <si>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</si>
  <si>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</si>
  <si>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</si>
  <si>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</si>
  <si>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</si>
  <si>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</si>
  <si>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</si>
  <si>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</si>
  <si>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</si>
  <si>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</si>
  <si>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</si>
  <si>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</si>
  <si>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</si>
  <si>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</si>
  <si>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</si>
  <si>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</si>
  <si>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</si>
  <si>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</si>
  <si>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</si>
  <si>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</si>
  <si>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</si>
  <si>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</si>
  <si>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</si>
  <si>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</si>
  <si>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</si>
  <si>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</si>
  <si>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</si>
  <si>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</si>
  <si>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</si>
  <si>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</si>
  <si>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</si>
  <si>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</si>
  <si>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</si>
  <si>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</si>
  <si>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</si>
  <si>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</si>
  <si>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</si>
  <si>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</si>
  <si>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</si>
  <si>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</si>
  <si>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</si>
  <si>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</si>
  <si>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</si>
  <si>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</si>
  <si>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</si>
  <si>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</si>
  <si>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</si>
  <si>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2021-01-19</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</si>
  <si>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</si>
  <si>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</si>
  <si>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</si>
  <si>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</si>
  <si>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</si>
  <si>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</si>
  <si>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</si>
  <si>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</si>
  <si>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</si>
  <si>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</si>
  <si>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</si>
  <si>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</si>
  <si>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</si>
  <si>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</si>
  <si>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</si>
  <si>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</si>
  <si>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</si>
  <si>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</si>
  <si>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</si>
  <si>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</si>
  <si>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</si>
  <si>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</si>
  <si>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</si>
  <si>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</si>
  <si>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</si>
  <si>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</si>
  <si>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</si>
  <si>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</si>
  <si>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</si>
  <si>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</si>
  <si>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</si>
  <si>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</si>
  <si>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</si>
  <si>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</si>
  <si>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</si>
  <si>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</si>
  <si>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</si>
  <si>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</si>
  <si>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</si>
  <si>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</si>
  <si>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</si>
  <si>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</si>
  <si>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</si>
  <si>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</si>
  <si>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</si>
  <si>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</si>
  <si>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</si>
  <si>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</si>
  <si>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</si>
  <si>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</si>
  <si>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</si>
  <si>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</si>
  <si>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</si>
  <si>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</si>
  <si>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</si>
  <si>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</si>
  <si>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</si>
  <si>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</si>
  <si>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</si>
  <si>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</si>
  <si>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</si>
  <si>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</si>
  <si>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2021-01-20</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</si>
  <si>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</si>
  <si>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</si>
  <si>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</si>
  <si>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</si>
  <si>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</si>
  <si>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</si>
  <si>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</si>
  <si>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</si>
  <si>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</si>
  <si>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</si>
  <si>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</si>
  <si>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</si>
  <si>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</si>
  <si>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</si>
  <si>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</si>
  <si>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</si>
  <si>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</si>
  <si>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</si>
  <si>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</si>
  <si>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</si>
  <si>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</si>
  <si>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</si>
  <si>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</si>
  <si>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</si>
  <si>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</si>
  <si>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</si>
  <si>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</si>
  <si>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</si>
  <si>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</si>
  <si>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</si>
  <si>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</si>
  <si>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</si>
  <si>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</si>
  <si>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</si>
  <si>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</si>
  <si>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</si>
  <si>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</si>
  <si>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</si>
  <si>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</si>
  <si>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</si>
  <si>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2021-01-21</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</si>
  <si>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</si>
  <si>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</si>
  <si>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</si>
  <si>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</si>
  <si>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</si>
  <si>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</si>
  <si>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</si>
  <si>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</si>
  <si>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</si>
  <si>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</si>
  <si>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</si>
  <si>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</si>
  <si>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</si>
  <si>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</si>
  <si>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</si>
  <si>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</si>
  <si>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</si>
  <si>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</si>
  <si>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</si>
  <si>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</si>
  <si>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</si>
  <si>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</si>
  <si>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</si>
  <si>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</si>
  <si>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</si>
  <si>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</si>
  <si>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</si>
  <si>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</si>
  <si>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</si>
  <si>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</si>
  <si>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</si>
  <si>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</si>
  <si>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</si>
  <si>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</si>
  <si>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</si>
  <si>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</si>
  <si>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</si>
  <si>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</si>
  <si>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</si>
  <si>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</si>
  <si>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</si>
  <si>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</si>
  <si>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</si>
  <si>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</si>
  <si>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</si>
  <si>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</si>
  <si>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</si>
  <si>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</si>
  <si>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2021-01-22</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</si>
  <si>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</si>
  <si>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</si>
  <si>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</si>
  <si>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</si>
  <si>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</si>
  <si>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</si>
  <si>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</si>
  <si>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</si>
  <si>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</si>
  <si>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</si>
  <si>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</si>
  <si>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</si>
  <si>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</si>
  <si>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</si>
  <si>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</si>
  <si>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</si>
  <si>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</si>
  <si>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</si>
  <si>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</si>
  <si>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</si>
  <si>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</si>
  <si>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</si>
  <si>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</si>
  <si>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</si>
  <si>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</si>
  <si>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</si>
  <si>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</si>
  <si>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</si>
  <si>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</si>
  <si>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</si>
  <si>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</si>
  <si>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</si>
  <si>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</si>
  <si>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</si>
  <si>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</si>
  <si>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</si>
  <si>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</si>
  <si>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</si>
  <si>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</si>
  <si>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</si>
  <si>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</si>
  <si>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</si>
  <si>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</si>
  <si>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</si>
  <si>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</si>
  <si>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</si>
  <si>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</si>
  <si>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</si>
  <si>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</si>
  <si>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</si>
  <si>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2021-01-23</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</si>
  <si>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</si>
  <si>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</si>
  <si>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</si>
  <si>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</si>
  <si>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</si>
  <si>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</si>
  <si>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</si>
  <si>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</si>
  <si>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</si>
  <si>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</si>
  <si>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</si>
  <si>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</si>
  <si>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</si>
  <si>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</si>
  <si>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</si>
  <si>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</si>
  <si>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</si>
  <si>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</si>
  <si>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</si>
  <si>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</si>
  <si>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</si>
  <si>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</si>
  <si>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</si>
  <si>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</si>
  <si>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</si>
  <si>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</si>
  <si>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</si>
  <si>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</si>
  <si>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</si>
  <si>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</si>
  <si>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</si>
  <si>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</si>
  <si>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</si>
  <si>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</si>
  <si>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</si>
  <si>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</si>
  <si>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</si>
  <si>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</si>
  <si>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</si>
  <si>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</si>
  <si>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</si>
  <si>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</si>
  <si>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</si>
  <si>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</si>
  <si>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</si>
  <si>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</si>
  <si>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</si>
  <si>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</si>
  <si>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</si>
  <si>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</si>
  <si>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</si>
  <si>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</si>
  <si>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</si>
  <si>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</si>
  <si>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2021-01-24</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</si>
  <si>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</si>
  <si>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</si>
  <si>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</si>
  <si>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</si>
  <si>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</si>
  <si>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</si>
  <si>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</si>
  <si>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</si>
  <si>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</si>
  <si>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</si>
  <si>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</si>
  <si>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</si>
  <si>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</si>
  <si>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</si>
  <si>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</si>
  <si>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</si>
  <si>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</si>
  <si>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</si>
  <si>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</si>
  <si>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</si>
  <si>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</si>
  <si>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</si>
  <si>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</si>
  <si>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</si>
  <si>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</si>
  <si>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</si>
  <si>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</si>
  <si>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</si>
  <si>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</si>
  <si>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</si>
  <si>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</si>
  <si>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</si>
  <si>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</si>
  <si>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</si>
  <si>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</si>
  <si>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</si>
  <si>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</si>
  <si>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</si>
  <si>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</si>
  <si>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</si>
  <si>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</si>
  <si>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</si>
  <si>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</si>
  <si>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</si>
  <si>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</si>
  <si>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</si>
  <si>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</si>
  <si>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</si>
  <si>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</si>
  <si>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</si>
  <si>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</si>
  <si>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</si>
  <si>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</si>
  <si>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</si>
  <si>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2021-01-25</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</si>
  <si>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</si>
  <si>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</si>
  <si>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</si>
  <si>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</si>
  <si>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</si>
  <si>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</si>
  <si>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</si>
  <si>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</si>
  <si>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</si>
  <si>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</si>
  <si>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</si>
  <si>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</si>
  <si>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</si>
  <si>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</si>
  <si>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</si>
  <si>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</si>
  <si>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</si>
  <si>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</si>
  <si>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</si>
  <si>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</si>
  <si>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</si>
  <si>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</si>
  <si>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</si>
  <si>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</si>
  <si>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</si>
  <si>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</si>
  <si>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</si>
  <si>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</si>
  <si>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</si>
  <si>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</si>
  <si>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</si>
  <si>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</si>
  <si>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</si>
  <si>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</si>
  <si>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</si>
  <si>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</si>
  <si>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</si>
  <si>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</si>
  <si>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</si>
  <si>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</si>
  <si>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</si>
  <si>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</si>
  <si>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</si>
  <si>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</si>
  <si>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</si>
  <si>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</si>
  <si>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</si>
  <si>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</si>
  <si>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</si>
  <si>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</si>
  <si>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</si>
  <si>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</si>
  <si>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</si>
  <si>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</si>
  <si>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</si>
  <si>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</si>
  <si>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</si>
  <si>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</si>
  <si>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</si>
  <si>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</si>
  <si>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</si>
  <si>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</si>
  <si>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</si>
  <si>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</si>
  <si>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2021-01-26</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</si>
  <si>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</si>
  <si>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</si>
  <si>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</si>
  <si>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</si>
  <si>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</si>
  <si>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</si>
  <si>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</si>
  <si>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</si>
  <si>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</si>
  <si>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</si>
  <si>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</si>
  <si>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</si>
  <si>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</si>
  <si>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</si>
  <si>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</si>
  <si>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</si>
  <si>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</si>
  <si>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</si>
  <si>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</si>
  <si>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</si>
  <si>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</si>
  <si>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</si>
  <si>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</si>
  <si>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</si>
  <si>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</si>
  <si>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</si>
  <si>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</si>
  <si>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</si>
  <si>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</si>
  <si>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</si>
  <si>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</si>
  <si>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</si>
  <si>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</si>
  <si>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</si>
  <si>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</si>
  <si>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</si>
  <si>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</si>
  <si>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</si>
  <si>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</si>
  <si>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</si>
  <si>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</si>
  <si>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</si>
  <si>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</si>
  <si>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</si>
  <si>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</si>
  <si>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</si>
  <si>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</si>
  <si>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</si>
  <si>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</si>
  <si>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</si>
  <si>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</si>
  <si>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</si>
  <si>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</si>
  <si>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</si>
  <si>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</si>
  <si>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</si>
  <si>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</si>
  <si>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</si>
  <si>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</si>
  <si>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</si>
  <si>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2021-01-27</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</si>
  <si>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</si>
  <si>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</si>
  <si>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</si>
  <si>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</si>
  <si>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</si>
  <si>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</si>
  <si>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</si>
  <si>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</si>
  <si>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</si>
  <si>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</si>
  <si>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</si>
  <si>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</si>
  <si>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</si>
  <si>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</si>
  <si>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</si>
  <si>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</si>
  <si>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</si>
  <si>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</si>
  <si>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</si>
  <si>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</si>
  <si>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</si>
  <si>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</si>
  <si>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</si>
  <si>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</si>
  <si>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</si>
  <si>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</si>
  <si>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</si>
  <si>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</si>
  <si>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</si>
  <si>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</si>
  <si>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</si>
  <si>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</si>
  <si>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</si>
  <si>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</si>
  <si>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</si>
  <si>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</si>
  <si>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</si>
  <si>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</si>
  <si>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</si>
  <si>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</si>
  <si>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</si>
  <si>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</si>
  <si>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</si>
  <si>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</si>
  <si>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</si>
  <si>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</si>
  <si>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</si>
  <si>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</si>
  <si>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</si>
  <si>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</si>
  <si>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</si>
  <si>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</si>
  <si>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</si>
  <si>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</si>
  <si>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</si>
  <si>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</si>
  <si>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2021-01-28</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</si>
  <si>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</si>
  <si>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</si>
  <si>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</si>
  <si>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</si>
  <si>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</si>
  <si>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</si>
  <si>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</si>
  <si>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</si>
  <si>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</si>
  <si>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</si>
  <si>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</si>
  <si>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</si>
  <si>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</si>
  <si>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</si>
  <si>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</si>
  <si>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</si>
  <si>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</si>
  <si>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</si>
  <si>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</si>
  <si>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</si>
  <si>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</si>
  <si>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</si>
  <si>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</si>
  <si>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</si>
  <si>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</si>
  <si>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</si>
  <si>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</si>
  <si>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</si>
  <si>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</si>
  <si>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</si>
  <si>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</si>
  <si>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</si>
  <si>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</si>
  <si>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</si>
  <si>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</si>
  <si>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</si>
  <si>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</si>
  <si>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</si>
  <si>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</si>
  <si>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</si>
  <si>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</si>
  <si>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</si>
  <si>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</si>
  <si>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</si>
  <si>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</si>
  <si>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</si>
  <si>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</si>
  <si>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</si>
  <si>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</si>
  <si>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</si>
  <si>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</si>
  <si>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</si>
  <si>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</si>
  <si>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</si>
  <si>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</si>
  <si>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</si>
  <si>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2021-01-29</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</si>
  <si>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</si>
  <si>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</si>
  <si>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</si>
  <si>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</si>
  <si>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</si>
  <si>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</si>
  <si>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</si>
  <si>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</si>
  <si>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</si>
  <si>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</si>
  <si>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</si>
  <si>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</si>
  <si>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</si>
  <si>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</si>
  <si>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</si>
  <si>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</si>
  <si>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</si>
  <si>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</si>
  <si>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</si>
  <si>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</si>
  <si>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</si>
  <si>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</si>
  <si>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</si>
  <si>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</si>
  <si>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</si>
  <si>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</si>
  <si>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</si>
  <si>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</si>
  <si>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</si>
  <si>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</si>
  <si>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</si>
  <si>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</si>
  <si>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</si>
  <si>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</si>
  <si>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</si>
  <si>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</si>
  <si>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</si>
  <si>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</si>
  <si>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</si>
  <si>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</si>
  <si>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</si>
  <si>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</si>
  <si>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</si>
  <si>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</si>
  <si>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</si>
  <si>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</si>
  <si>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</si>
  <si>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</si>
  <si>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</si>
  <si>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</si>
  <si>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</si>
  <si>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</si>
  <si>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</si>
  <si>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</si>
  <si>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</si>
  <si>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</si>
  <si>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</si>
  <si>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</si>
  <si>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2021-01-30</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</si>
  <si>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</si>
  <si>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</si>
  <si>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</si>
  <si>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</si>
  <si>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</si>
  <si>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</si>
  <si>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</si>
  <si>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</si>
  <si>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</si>
  <si>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</si>
  <si>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</si>
  <si>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</si>
  <si>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</si>
  <si>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</si>
  <si>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</si>
  <si>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</si>
  <si>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</si>
  <si>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</si>
  <si>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</si>
  <si>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</si>
  <si>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</si>
  <si>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</si>
  <si>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</si>
  <si>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</si>
  <si>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</si>
  <si>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</si>
  <si>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</si>
  <si>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</si>
  <si>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</si>
  <si>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</si>
  <si>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</si>
  <si>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</si>
  <si>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</si>
  <si>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</si>
  <si>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</si>
  <si>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</si>
  <si>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</si>
  <si>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</si>
  <si>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</si>
  <si>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</si>
  <si>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</si>
  <si>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</si>
  <si>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</si>
  <si>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</si>
  <si>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</si>
  <si>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</si>
  <si>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</si>
  <si>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</si>
  <si>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</si>
  <si>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</si>
  <si>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</si>
  <si>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</si>
  <si>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</si>
  <si>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</si>
  <si>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</si>
  <si>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</si>
  <si>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</si>
  <si>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</si>
  <si>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</si>
  <si>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</si>
  <si>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</si>
  <si>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</si>
  <si>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</si>
  <si>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</si>
  <si>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</si>
  <si>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</si>
  <si>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</si>
  <si>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</si>
  <si>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</si>
  <si>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</si>
  <si>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</si>
  <si>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</si>
  <si>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</si>
  <si>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</si>
  <si>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</si>
  <si>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</si>
  <si>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</si>
  <si>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</si>
  <si>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</si>
  <si>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</si>
  <si>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2021-01-31</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</si>
  <si>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</si>
  <si>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</si>
  <si>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</si>
  <si>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</si>
  <si>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</si>
  <si>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</si>
  <si>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</si>
  <si>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</si>
  <si>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</si>
  <si>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</si>
  <si>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</si>
  <si>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</si>
  <si>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</si>
  <si>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</si>
  <si>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</si>
  <si>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</si>
  <si>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</si>
  <si>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</si>
  <si>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</si>
  <si>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</si>
  <si>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</si>
  <si>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</si>
  <si>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</si>
  <si>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</si>
  <si>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</si>
  <si>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</si>
  <si>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</si>
  <si>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</si>
  <si>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</si>
  <si>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</si>
  <si>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</si>
  <si>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</si>
  <si>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</si>
  <si>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</si>
  <si>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</si>
  <si>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</si>
  <si>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</si>
  <si>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</si>
  <si>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</si>
  <si>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</si>
  <si>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</si>
  <si>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</si>
  <si>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</si>
  <si>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</si>
  <si>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</si>
  <si>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</si>
  <si>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</si>
  <si>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</si>
  <si>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</si>
  <si>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</si>
  <si>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</si>
  <si>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</si>
  <si>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</si>
  <si>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</si>
  <si>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</si>
  <si>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</si>
  <si>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</si>
  <si>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</si>
  <si>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</si>
  <si>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</si>
  <si>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2021-02-01</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</si>
  <si>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</si>
  <si>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</si>
  <si>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</si>
  <si>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</si>
  <si>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</si>
  <si>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</si>
  <si>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</si>
  <si>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</si>
  <si>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</si>
  <si>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</si>
  <si>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</si>
  <si>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</si>
  <si>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</si>
  <si>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</si>
  <si>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</si>
  <si>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</si>
  <si>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</si>
  <si>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</si>
  <si>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</si>
  <si>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</si>
  <si>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</si>
  <si>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</si>
  <si>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</si>
  <si>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</si>
  <si>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</si>
  <si>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</si>
  <si>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</si>
  <si>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</si>
  <si>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</si>
  <si>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</si>
  <si>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</si>
  <si>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</si>
  <si>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</si>
  <si>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</si>
  <si>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</si>
  <si>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</si>
  <si>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</si>
  <si>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</si>
  <si>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</si>
  <si>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</si>
  <si>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</si>
  <si>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</si>
  <si>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</si>
  <si>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</si>
  <si>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</si>
  <si>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</si>
  <si>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</si>
  <si>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</si>
  <si>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</si>
  <si>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</si>
  <si>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</si>
  <si>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</si>
  <si>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</si>
  <si>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</si>
  <si>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</si>
  <si>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</si>
  <si>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</si>
  <si>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</si>
  <si>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</si>
  <si>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</si>
  <si>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</si>
  <si>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</si>
  <si>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</si>
  <si>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</si>
  <si>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</si>
  <si>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</si>
  <si>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</si>
  <si>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</si>
  <si>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</si>
  <si>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</si>
  <si>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</si>
  <si>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</si>
  <si>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2021-02-02</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</si>
  <si>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</si>
  <si>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</si>
  <si>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</si>
  <si>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</si>
  <si>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</si>
  <si>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</si>
  <si>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</si>
  <si>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</si>
  <si>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</si>
  <si>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</si>
  <si>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</si>
  <si>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</si>
  <si>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</si>
  <si>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</si>
  <si>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</si>
  <si>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</si>
  <si>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</si>
  <si>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</si>
  <si>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</si>
  <si>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</si>
  <si>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</si>
  <si>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</si>
  <si>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</si>
  <si>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</si>
  <si>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</si>
  <si>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</si>
  <si>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</si>
  <si>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</si>
  <si>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</si>
  <si>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</si>
  <si>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</si>
  <si>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</si>
  <si>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</si>
  <si>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</si>
  <si>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</si>
  <si>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</si>
  <si>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2021-02-03</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</si>
  <si>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</si>
  <si>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</si>
  <si>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</si>
  <si>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</si>
  <si>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</si>
  <si>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</si>
  <si>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</si>
  <si>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</si>
  <si>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</si>
  <si>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</si>
  <si>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</si>
  <si>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</si>
  <si>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</si>
  <si>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</si>
  <si>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</si>
  <si>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</si>
  <si>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</si>
  <si>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</si>
  <si>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</si>
  <si>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</si>
  <si>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</si>
  <si>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</si>
  <si>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</si>
  <si>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</si>
  <si>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</si>
  <si>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</si>
  <si>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</si>
  <si>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</si>
  <si>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</si>
  <si>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</si>
  <si>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</si>
  <si>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</si>
  <si>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</si>
  <si>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</si>
  <si>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</si>
  <si>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</si>
  <si>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</si>
  <si>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</si>
  <si>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</si>
  <si>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</si>
  <si>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</si>
  <si>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</si>
  <si>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</si>
  <si>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</si>
  <si>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</si>
  <si>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</si>
  <si>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</si>
  <si>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</si>
  <si>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</si>
  <si>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</si>
  <si>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</si>
  <si>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</si>
  <si>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</si>
  <si>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</si>
  <si>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</si>
  <si>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</si>
  <si>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</si>
  <si>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</si>
  <si>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</si>
  <si>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</si>
  <si>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</si>
  <si>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</si>
  <si>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</si>
  <si>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</si>
  <si>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</si>
  <si>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</si>
  <si>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</si>
  <si>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</si>
  <si>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</si>
  <si>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</si>
  <si>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</si>
  <si>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</si>
  <si>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</si>
  <si>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</si>
  <si>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2021-02-04</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</si>
  <si>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</si>
  <si>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</si>
  <si>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</si>
  <si>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</si>
  <si>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</si>
  <si>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</si>
  <si>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</si>
  <si>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</si>
  <si>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</si>
  <si>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</si>
  <si>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</si>
  <si>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</si>
  <si>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</si>
  <si>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</si>
  <si>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</si>
  <si>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</si>
  <si>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</si>
  <si>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</si>
  <si>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</si>
  <si>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</si>
  <si>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</si>
  <si>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</si>
  <si>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</si>
  <si>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</si>
  <si>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</si>
  <si>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</si>
  <si>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</si>
  <si>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</si>
  <si>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</si>
  <si>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</si>
  <si>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</si>
  <si>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</si>
  <si>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</si>
  <si>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</si>
  <si>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</si>
  <si>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</si>
  <si>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</si>
  <si>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</si>
  <si>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</si>
  <si>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</si>
  <si>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</si>
  <si>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</si>
  <si>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</si>
  <si>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</si>
  <si>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</si>
  <si>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</si>
  <si>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</si>
  <si>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</si>
  <si>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</si>
  <si>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</si>
  <si>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</si>
  <si>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</si>
  <si>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</si>
  <si>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</si>
  <si>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</si>
  <si>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</si>
  <si>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</si>
  <si>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</si>
  <si>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</si>
  <si>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</si>
  <si>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</si>
  <si>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</si>
  <si>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</si>
  <si>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</si>
  <si>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</si>
  <si>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</si>
  <si>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</si>
  <si>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</si>
  <si>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</si>
  <si>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</si>
  <si>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</si>
  <si>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</si>
  <si>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2021-02-05</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</si>
  <si>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</si>
  <si>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</si>
  <si>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</si>
  <si>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</si>
  <si>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</si>
  <si>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</si>
  <si>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</si>
  <si>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</si>
  <si>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</si>
  <si>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</si>
  <si>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</si>
  <si>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</si>
  <si>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</si>
  <si>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</si>
  <si>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</si>
  <si>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</si>
  <si>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</si>
  <si>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</si>
  <si>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</si>
  <si>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</si>
  <si>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</si>
  <si>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</si>
  <si>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</si>
  <si>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</si>
  <si>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</si>
  <si>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</si>
  <si>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</si>
  <si>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</si>
  <si>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</si>
  <si>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</si>
  <si>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</si>
  <si>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</si>
  <si>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</si>
  <si>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</si>
  <si>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</si>
  <si>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</si>
  <si>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</si>
  <si>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</si>
  <si>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</si>
  <si>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</si>
  <si>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</si>
  <si>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</si>
  <si>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</si>
  <si>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</si>
  <si>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</si>
  <si>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</si>
  <si>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</si>
  <si>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</si>
  <si>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</si>
  <si>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</si>
  <si>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</si>
  <si>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</si>
  <si>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</si>
  <si>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</si>
  <si>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</si>
  <si>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</si>
  <si>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</si>
  <si>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</si>
  <si>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</si>
  <si>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</si>
  <si>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</si>
  <si>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</si>
  <si>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</si>
  <si>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</si>
  <si>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</si>
  <si>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</si>
  <si>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</si>
  <si>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</si>
  <si>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</si>
  <si>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</si>
  <si>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</si>
  <si>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</si>
  <si>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2021-02-06</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</si>
  <si>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</si>
  <si>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</si>
  <si>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</si>
  <si>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</si>
  <si>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</si>
  <si>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</si>
  <si>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</si>
  <si>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</si>
  <si>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</si>
  <si>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</si>
  <si>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</si>
  <si>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</si>
  <si>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</si>
  <si>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</si>
  <si>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</si>
  <si>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</si>
  <si>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</si>
  <si>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</si>
  <si>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</si>
  <si>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</si>
  <si>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</si>
  <si>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</si>
  <si>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</si>
  <si>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</si>
  <si>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</si>
  <si>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</si>
  <si>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</si>
  <si>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</si>
  <si>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</si>
  <si>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</si>
  <si>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</si>
  <si>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</si>
  <si>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</si>
  <si>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</si>
  <si>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</si>
  <si>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</si>
  <si>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</si>
  <si>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</si>
  <si>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</si>
  <si>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</si>
  <si>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</si>
  <si>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</si>
  <si>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</si>
  <si>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</si>
  <si>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</si>
  <si>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</si>
  <si>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</si>
  <si>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</si>
  <si>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</si>
  <si>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</si>
  <si>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2021-02-07</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</si>
  <si>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</si>
  <si>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</si>
  <si>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</si>
  <si>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</si>
  <si>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</si>
  <si>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</si>
  <si>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</si>
  <si>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</si>
  <si>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</si>
  <si>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</si>
  <si>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</si>
  <si>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</si>
  <si>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</si>
  <si>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</si>
  <si>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</si>
  <si>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</si>
  <si>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</si>
  <si>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</si>
  <si>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</si>
  <si>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</si>
  <si>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</si>
  <si>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</si>
  <si>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</si>
  <si>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</si>
  <si>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</si>
  <si>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</si>
  <si>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</si>
  <si>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</si>
  <si>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</si>
  <si>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</si>
  <si>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</si>
  <si>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</si>
  <si>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</si>
  <si>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</si>
  <si>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</si>
  <si>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</si>
  <si>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</si>
  <si>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</si>
  <si>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</si>
  <si>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</si>
  <si>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</si>
  <si>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</si>
  <si>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</si>
  <si>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</si>
  <si>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</si>
  <si>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</si>
  <si>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</si>
  <si>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</si>
  <si>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</si>
  <si>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</si>
  <si>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</si>
  <si>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</si>
  <si>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</si>
  <si>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</si>
  <si>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</si>
  <si>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</si>
  <si>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2021-02-08</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</si>
  <si>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</si>
  <si>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</si>
  <si>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</si>
  <si>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</si>
  <si>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</si>
  <si>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</si>
  <si>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</si>
  <si>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</si>
  <si>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</si>
  <si>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</si>
  <si>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</si>
  <si>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</si>
  <si>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</si>
  <si>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</si>
  <si>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</si>
  <si>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</si>
  <si>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</si>
  <si>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</si>
  <si>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</si>
  <si>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</si>
  <si>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</si>
  <si>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</si>
  <si>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</si>
  <si>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</si>
  <si>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</si>
  <si>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</si>
  <si>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</si>
  <si>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</si>
  <si>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</si>
  <si>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</si>
  <si>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</si>
  <si>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</si>
  <si>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</si>
  <si>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</si>
  <si>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</si>
  <si>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</si>
  <si>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</si>
  <si>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</si>
  <si>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</si>
  <si>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</si>
  <si>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</si>
  <si>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</si>
  <si>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2021-02-09</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</si>
  <si>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</si>
  <si>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</si>
  <si>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</si>
  <si>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</si>
  <si>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</si>
  <si>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</si>
  <si>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</si>
  <si>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</si>
  <si>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</si>
  <si>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</si>
  <si>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</si>
  <si>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</si>
  <si>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</si>
  <si>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</si>
  <si>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</si>
  <si>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</si>
  <si>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</si>
  <si>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</si>
  <si>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</si>
  <si>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</si>
  <si>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</si>
  <si>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</si>
  <si>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</si>
  <si>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</si>
  <si>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</si>
  <si>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</si>
  <si>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</si>
  <si>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</si>
  <si>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</si>
  <si>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</si>
  <si>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</si>
  <si>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</si>
  <si>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</si>
  <si>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</si>
  <si>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</si>
  <si>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</si>
  <si>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</si>
  <si>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</si>
  <si>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</si>
  <si>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</si>
  <si>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</si>
  <si>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</si>
  <si>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</si>
  <si>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</si>
  <si>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</si>
  <si>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</si>
  <si>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</si>
  <si>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</si>
  <si>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</si>
  <si>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</si>
  <si>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</si>
  <si>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</si>
  <si>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</si>
  <si>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</si>
  <si>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</si>
  <si>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</si>
  <si>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2021-02-10</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</si>
  <si>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</si>
  <si>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</si>
  <si>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</si>
  <si>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</si>
  <si>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</si>
  <si>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</si>
  <si>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</si>
  <si>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</si>
  <si>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</si>
  <si>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</si>
  <si>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</si>
  <si>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</si>
  <si>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</si>
  <si>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</si>
  <si>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</si>
  <si>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</si>
  <si>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</si>
  <si>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</si>
  <si>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</si>
  <si>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</si>
  <si>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</si>
  <si>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</si>
  <si>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</si>
  <si>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</si>
  <si>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</si>
  <si>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</si>
  <si>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</si>
  <si>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</si>
  <si>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</si>
  <si>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</si>
  <si>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</si>
  <si>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</si>
  <si>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</si>
  <si>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</si>
  <si>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</si>
  <si>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</si>
  <si>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</si>
  <si>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</si>
  <si>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</si>
  <si>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</si>
  <si>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</si>
  <si>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</si>
  <si>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</si>
  <si>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</si>
  <si>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</si>
  <si>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</si>
  <si>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</si>
  <si>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</si>
  <si>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</si>
  <si>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</si>
  <si>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</si>
  <si>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</si>
  <si>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</si>
  <si>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</si>
  <si>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</si>
  <si>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</si>
  <si>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</si>
  <si>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</si>
  <si>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</si>
  <si>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</si>
  <si>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</si>
  <si>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</si>
  <si>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2021-02-11</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</si>
  <si>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</si>
  <si>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</si>
  <si>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</si>
  <si>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</si>
  <si>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</si>
  <si>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</si>
  <si>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</si>
  <si>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</si>
  <si>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</si>
  <si>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</si>
  <si>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</si>
  <si>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</si>
  <si>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</si>
  <si>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</si>
  <si>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</si>
  <si>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</si>
  <si>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</si>
  <si>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</si>
  <si>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</si>
  <si>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</si>
  <si>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</si>
  <si>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</si>
  <si>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</si>
  <si>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</si>
  <si>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</si>
  <si>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</si>
  <si>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</si>
  <si>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</si>
  <si>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</si>
  <si>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</si>
  <si>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</si>
  <si>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</si>
  <si>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</si>
  <si>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</si>
  <si>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</si>
  <si>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</si>
  <si>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</si>
  <si>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</si>
  <si>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</si>
  <si>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</si>
  <si>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</si>
  <si>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</si>
  <si>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</si>
  <si>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</si>
  <si>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</si>
  <si>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</si>
  <si>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</si>
  <si>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</si>
  <si>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</si>
  <si>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</si>
  <si>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</si>
  <si>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</si>
  <si>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</si>
  <si>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</si>
  <si>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</si>
  <si>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</si>
  <si>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</si>
  <si>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</si>
  <si>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</si>
  <si>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</si>
  <si>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</si>
  <si>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</si>
  <si>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</si>
  <si>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</si>
  <si>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</si>
  <si>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</si>
  <si>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</si>
  <si>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</si>
  <si>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</si>
  <si>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</si>
  <si>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</si>
  <si>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</si>
  <si>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2021-02-12</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</si>
  <si>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</si>
  <si>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</si>
  <si>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</si>
  <si>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</si>
  <si>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</si>
  <si>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</si>
  <si>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</si>
  <si>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</si>
  <si>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</si>
  <si>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</si>
  <si>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</si>
  <si>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</si>
  <si>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</si>
  <si>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</si>
  <si>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</si>
  <si>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</si>
  <si>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</si>
  <si>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</si>
  <si>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</si>
  <si>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</si>
  <si>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</si>
  <si>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</si>
  <si>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</si>
  <si>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</si>
  <si>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</si>
  <si>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</si>
  <si>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</si>
  <si>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</si>
  <si>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</si>
  <si>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</si>
  <si>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</si>
  <si>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</si>
  <si>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</si>
  <si>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</si>
  <si>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</si>
  <si>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</si>
  <si>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</si>
  <si>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</si>
  <si>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</si>
  <si>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</si>
  <si>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</si>
  <si>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</si>
  <si>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</si>
  <si>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</si>
  <si>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2021-02-13</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</si>
  <si>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</si>
  <si>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</si>
  <si>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</si>
  <si>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</si>
  <si>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</si>
  <si>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</si>
  <si>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</si>
  <si>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</si>
  <si>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</si>
  <si>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</si>
  <si>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</si>
  <si>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</si>
  <si>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</si>
  <si>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</si>
  <si>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</si>
  <si>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</si>
  <si>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</si>
  <si>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</si>
  <si>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</si>
  <si>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</si>
  <si>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</si>
  <si>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</si>
  <si>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</si>
  <si>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</si>
  <si>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</si>
  <si>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</si>
  <si>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</si>
  <si>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</si>
  <si>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</si>
  <si>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</si>
  <si>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</si>
  <si>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</si>
  <si>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</si>
  <si>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</si>
  <si>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</si>
  <si>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</si>
  <si>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</si>
  <si>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</si>
  <si>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</si>
  <si>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</si>
  <si>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</si>
  <si>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</si>
  <si>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</si>
  <si>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</si>
  <si>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</si>
  <si>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</si>
  <si>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</si>
  <si>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</si>
  <si>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</si>
  <si>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</si>
  <si>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</si>
  <si>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</si>
  <si>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</si>
  <si>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</si>
  <si>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2021-02-14</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</si>
  <si>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</si>
  <si>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</si>
  <si>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</si>
  <si>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</si>
  <si>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</si>
  <si>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</si>
  <si>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</si>
  <si>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</si>
  <si>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</si>
  <si>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</si>
  <si>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</si>
  <si>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</si>
  <si>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</si>
  <si>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</si>
  <si>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</si>
  <si>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</si>
  <si>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</si>
  <si>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</si>
  <si>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</si>
  <si>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</si>
  <si>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</si>
  <si>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</si>
  <si>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</si>
  <si>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</si>
  <si>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</si>
  <si>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</si>
  <si>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</si>
  <si>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</si>
  <si>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</si>
  <si>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</si>
  <si>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</si>
  <si>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</si>
  <si>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</si>
  <si>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</si>
  <si>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</si>
  <si>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</si>
  <si>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</si>
  <si>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</si>
  <si>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</si>
  <si>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</si>
  <si>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</si>
  <si>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</si>
  <si>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</si>
  <si>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</si>
  <si>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</si>
  <si>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</si>
  <si>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</si>
  <si>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</si>
  <si>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</si>
  <si>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</si>
  <si>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</si>
  <si>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</si>
  <si>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</si>
  <si>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</si>
  <si>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</si>
  <si>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</si>
  <si>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</si>
  <si>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</si>
  <si>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</si>
  <si>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</si>
  <si>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2021-02-15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</si>
  <si>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</si>
  <si>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</si>
  <si>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</si>
  <si>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</si>
  <si>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</si>
  <si>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</si>
  <si>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</si>
  <si>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</si>
  <si>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</si>
  <si>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</si>
  <si>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</si>
  <si>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</si>
  <si>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</si>
  <si>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</si>
  <si>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</si>
  <si>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</si>
  <si>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</si>
  <si>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</si>
  <si>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</si>
  <si>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</si>
  <si>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</si>
  <si>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</si>
  <si>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</si>
  <si>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</si>
  <si>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</si>
  <si>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</si>
  <si>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</si>
  <si>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</si>
  <si>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</si>
  <si>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</si>
  <si>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</si>
  <si>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</si>
  <si>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</si>
  <si>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</si>
  <si>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</si>
  <si>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</si>
  <si>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</si>
  <si>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</si>
  <si>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</si>
  <si>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</si>
  <si>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</si>
  <si>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</si>
  <si>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</si>
  <si>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</si>
  <si>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</si>
  <si>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</si>
  <si>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</si>
  <si>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</si>
  <si>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</si>
  <si>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</si>
  <si>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</si>
  <si>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</si>
  <si>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</si>
  <si>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</si>
  <si>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</si>
  <si>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</si>
  <si>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</si>
  <si>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</si>
  <si>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2021-02-16</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</si>
  <si>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</si>
  <si>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</si>
  <si>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</si>
  <si>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</si>
  <si>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</si>
  <si>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</si>
  <si>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</si>
  <si>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</si>
  <si>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</si>
  <si>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</si>
  <si>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</si>
  <si>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</si>
  <si>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</si>
  <si>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</si>
  <si>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</si>
  <si>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</si>
  <si>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</si>
  <si>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</si>
  <si>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</si>
  <si>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</si>
  <si>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</si>
  <si>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</si>
  <si>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</si>
  <si>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</si>
  <si>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</si>
  <si>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</si>
  <si>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</si>
  <si>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</si>
  <si>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</si>
  <si>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</si>
  <si>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</si>
  <si>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</si>
  <si>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</si>
  <si>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</si>
  <si>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</si>
  <si>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</si>
  <si>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</si>
  <si>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</si>
  <si>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</si>
  <si>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</si>
  <si>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</si>
  <si>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</si>
  <si>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</si>
  <si>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</si>
  <si>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</si>
  <si>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</si>
  <si>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</si>
  <si>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</si>
  <si>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</si>
  <si>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</si>
  <si>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</si>
  <si>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</si>
  <si>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</si>
  <si>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</si>
  <si>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</si>
  <si>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</si>
  <si>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2021-02-17</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</si>
  <si>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</si>
  <si>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</si>
  <si>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</si>
  <si>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</si>
  <si>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</si>
  <si>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</si>
  <si>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</si>
  <si>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</si>
  <si>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</si>
  <si>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</si>
  <si>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</si>
  <si>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</si>
  <si>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</si>
  <si>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</si>
  <si>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</si>
  <si>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</si>
  <si>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</si>
  <si>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</si>
  <si>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</si>
  <si>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</si>
  <si>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</si>
  <si>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</si>
  <si>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</si>
  <si>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</si>
  <si>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</si>
  <si>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</si>
  <si>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</si>
  <si>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</si>
  <si>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</si>
  <si>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</si>
  <si>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</si>
  <si>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</si>
  <si>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</si>
  <si>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</si>
  <si>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</si>
  <si>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</si>
  <si>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</si>
  <si>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</si>
  <si>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</si>
  <si>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</si>
  <si>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</si>
  <si>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</si>
  <si>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</si>
  <si>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</si>
  <si>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</si>
  <si>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</si>
  <si>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</si>
  <si>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</si>
  <si>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</si>
  <si>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</si>
  <si>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</si>
  <si>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</si>
  <si>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</si>
  <si>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</si>
  <si>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</si>
  <si>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</si>
  <si>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</si>
  <si>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</si>
  <si>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</si>
  <si>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</si>
  <si>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</si>
  <si>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</si>
  <si>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</si>
  <si>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</si>
  <si>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</si>
  <si>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</si>
  <si>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</si>
  <si>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</si>
  <si>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2021-02-18</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</si>
  <si>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</si>
  <si>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</si>
  <si>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</si>
  <si>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</si>
  <si>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</si>
  <si>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</si>
  <si>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</si>
  <si>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</si>
  <si>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</si>
  <si>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</si>
  <si>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</si>
  <si>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</si>
  <si>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</si>
  <si>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</si>
  <si>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</si>
  <si>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</si>
  <si>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</si>
  <si>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</si>
  <si>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</si>
  <si>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</si>
  <si>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</si>
  <si>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</si>
  <si>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</si>
  <si>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</si>
  <si>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</si>
  <si>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</si>
  <si>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</si>
  <si>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</si>
  <si>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</si>
  <si>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</si>
  <si>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</si>
  <si>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</si>
  <si>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</si>
  <si>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</si>
  <si>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</si>
  <si>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</si>
  <si>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</si>
  <si>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</si>
  <si>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</si>
  <si>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</si>
  <si>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</si>
  <si>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</si>
  <si>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</si>
  <si>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</si>
  <si>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</si>
  <si>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</si>
  <si>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</si>
  <si>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</si>
  <si>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</si>
  <si>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</si>
  <si>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2021-02-19</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</si>
  <si>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</si>
  <si>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</si>
  <si>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</si>
  <si>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</si>
  <si>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</si>
  <si>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</si>
  <si>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</si>
  <si>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</si>
  <si>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</si>
  <si>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</si>
  <si>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</si>
  <si>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</si>
  <si>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</si>
  <si>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</si>
  <si>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</si>
  <si>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</si>
  <si>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</si>
  <si>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</si>
  <si>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</si>
  <si>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</si>
  <si>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</si>
  <si>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</si>
  <si>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</si>
  <si>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</si>
  <si>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</si>
  <si>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</si>
  <si>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</si>
  <si>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</si>
  <si>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</si>
  <si>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</si>
  <si>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</si>
  <si>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</si>
  <si>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</si>
  <si>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</si>
  <si>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</si>
  <si>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</si>
  <si>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</si>
  <si>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</si>
  <si>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</si>
  <si>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</si>
  <si>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</si>
  <si>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</si>
  <si>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</si>
  <si>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</si>
  <si>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</si>
  <si>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</si>
  <si>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</si>
  <si>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</si>
  <si>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2021-02-20</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</si>
  <si>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</si>
  <si>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</si>
  <si>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</si>
  <si>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</si>
  <si>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</si>
  <si>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</si>
  <si>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</si>
  <si>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</si>
  <si>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</si>
  <si>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</si>
  <si>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</si>
  <si>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</si>
  <si>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</si>
  <si>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</si>
  <si>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</si>
  <si>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</si>
  <si>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</si>
  <si>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</si>
  <si>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</si>
  <si>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</si>
  <si>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</si>
  <si>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</si>
  <si>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</si>
  <si>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</si>
  <si>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</si>
  <si>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</si>
  <si>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</si>
  <si>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</si>
  <si>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</si>
  <si>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</si>
  <si>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</si>
  <si>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</si>
  <si>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</si>
  <si>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</si>
  <si>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</si>
  <si>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</si>
  <si>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</si>
  <si>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</si>
  <si>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</si>
  <si>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</si>
  <si>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</si>
  <si>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</si>
  <si>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</si>
  <si>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</si>
  <si>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</si>
  <si>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</si>
  <si>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</si>
  <si>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</si>
  <si>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</si>
  <si>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</si>
  <si>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</si>
  <si>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</si>
  <si>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</si>
  <si>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</si>
  <si>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</si>
  <si>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</si>
  <si>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</si>
  <si>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</si>
  <si>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</si>
  <si>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</si>
  <si>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</si>
  <si>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</si>
  <si>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</si>
  <si>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</si>
  <si>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</si>
  <si>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</si>
  <si>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</si>
  <si>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</si>
  <si>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2021-02-21</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</si>
  <si>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</si>
  <si>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</si>
  <si>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</si>
  <si>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</si>
  <si>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</si>
  <si>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</si>
  <si>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</si>
  <si>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</si>
  <si>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</si>
  <si>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</si>
  <si>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</si>
  <si>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</si>
  <si>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</si>
  <si>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</si>
  <si>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</si>
  <si>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</si>
  <si>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</si>
  <si>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</si>
  <si>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</si>
  <si>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</si>
  <si>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</si>
  <si>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</si>
  <si>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</si>
  <si>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</si>
  <si>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</si>
  <si>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</si>
  <si>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</si>
  <si>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</si>
  <si>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</si>
  <si>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</si>
  <si>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</si>
  <si>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</si>
  <si>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</si>
  <si>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</si>
  <si>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</si>
  <si>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</si>
  <si>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</si>
  <si>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</si>
  <si>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</si>
  <si>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</si>
  <si>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</si>
  <si>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</si>
  <si>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</si>
  <si>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</si>
  <si>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</si>
  <si>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</si>
  <si>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</si>
  <si>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</si>
  <si>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</si>
  <si>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</si>
  <si>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</si>
  <si>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</si>
  <si>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</si>
  <si>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</si>
  <si>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2021-02-22</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</si>
  <si>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</si>
  <si>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</si>
  <si>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</si>
  <si>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</si>
  <si>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</si>
  <si>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</si>
  <si>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</si>
  <si>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</si>
  <si>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</si>
  <si>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</si>
  <si>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</si>
  <si>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</si>
  <si>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</si>
  <si>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</si>
  <si>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</si>
  <si>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</si>
  <si>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</si>
  <si>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</si>
  <si>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</si>
  <si>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</si>
  <si>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</si>
  <si>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</si>
  <si>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</si>
  <si>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</si>
  <si>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</si>
  <si>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</si>
  <si>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</si>
  <si>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</si>
  <si>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</si>
  <si>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</si>
  <si>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</si>
  <si>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</si>
  <si>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</si>
  <si>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</si>
  <si>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</si>
  <si>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</si>
  <si>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</si>
  <si>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</si>
  <si>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</si>
  <si>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</si>
  <si>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</si>
  <si>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</si>
  <si>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</si>
  <si>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</si>
  <si>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</si>
  <si>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</si>
  <si>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</si>
  <si>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</si>
  <si>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</si>
  <si>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</si>
  <si>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2021-02-23</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</si>
  <si>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</si>
  <si>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</si>
  <si>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</si>
  <si>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</si>
  <si>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</si>
  <si>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</si>
  <si>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</si>
  <si>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</si>
  <si>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</si>
  <si>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</si>
  <si>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</si>
  <si>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</si>
  <si>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</si>
  <si>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</si>
  <si>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</si>
  <si>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</si>
  <si>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</si>
  <si>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</si>
  <si>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</si>
  <si>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</si>
  <si>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</si>
  <si>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</si>
  <si>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</si>
  <si>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</si>
  <si>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</si>
  <si>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</si>
  <si>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</si>
  <si>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</si>
  <si>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</si>
  <si>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</si>
  <si>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</si>
  <si>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</si>
  <si>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</si>
  <si>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</si>
  <si>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</si>
  <si>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</si>
  <si>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</si>
  <si>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</si>
  <si>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</si>
  <si>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</si>
  <si>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</si>
  <si>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</si>
  <si>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</si>
  <si>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</si>
  <si>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</si>
  <si>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</si>
  <si>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</si>
  <si>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</si>
  <si>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</si>
  <si>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</si>
  <si>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</si>
  <si>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</si>
  <si>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</si>
  <si>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</si>
  <si>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2021-02-24</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</si>
  <si>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</si>
  <si>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</si>
  <si>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</si>
  <si>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</si>
  <si>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</si>
  <si>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</si>
  <si>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</si>
  <si>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</si>
  <si>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</si>
  <si>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</si>
  <si>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</si>
  <si>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</si>
  <si>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</si>
  <si>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</si>
  <si>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</si>
  <si>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</si>
  <si>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</si>
  <si>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</si>
  <si>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</si>
  <si>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</si>
  <si>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</si>
  <si>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</si>
  <si>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</si>
  <si>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</si>
  <si>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</si>
  <si>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</si>
  <si>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</si>
  <si>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</si>
  <si>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</si>
  <si>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</si>
  <si>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</si>
  <si>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</si>
  <si>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</si>
  <si>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</si>
  <si>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</si>
  <si>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</si>
  <si>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</si>
  <si>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</si>
  <si>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</si>
  <si>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</si>
  <si>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</si>
  <si>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</si>
  <si>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</si>
  <si>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</si>
  <si>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</si>
  <si>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</si>
  <si>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</si>
  <si>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</si>
  <si>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</si>
  <si>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</si>
  <si>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</si>
  <si>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</si>
  <si>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2021-02-25</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</si>
  <si>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</si>
  <si>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</si>
  <si>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</si>
  <si>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</si>
  <si>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</si>
  <si>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</si>
  <si>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</si>
  <si>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</si>
  <si>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</si>
  <si>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</si>
  <si>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</si>
  <si>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</si>
  <si>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</si>
  <si>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</si>
  <si>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</si>
  <si>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</si>
  <si>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</si>
  <si>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</si>
  <si>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</si>
  <si>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</si>
  <si>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</si>
  <si>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</si>
  <si>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</si>
  <si>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</si>
  <si>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</si>
  <si>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</si>
  <si>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</si>
  <si>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</si>
  <si>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</si>
  <si>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</si>
  <si>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</si>
  <si>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</si>
  <si>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</si>
  <si>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</si>
  <si>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</si>
  <si>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</si>
  <si>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</si>
  <si>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</si>
  <si>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</si>
  <si>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</si>
  <si>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</si>
  <si>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</si>
  <si>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</si>
  <si>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</si>
  <si>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</si>
  <si>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</si>
  <si>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</si>
  <si>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</si>
  <si>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</si>
  <si>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</si>
  <si>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</si>
  <si>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</si>
  <si>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</si>
  <si>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</si>
  <si>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</si>
  <si>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</si>
  <si>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</si>
  <si>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</si>
  <si>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</si>
  <si>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</si>
  <si>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</si>
  <si>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</si>
  <si>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</si>
  <si>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</si>
  <si>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2021-02-26</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</si>
  <si>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</si>
  <si>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</si>
  <si>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</si>
  <si>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</si>
  <si>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</si>
  <si>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</si>
  <si>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</si>
  <si>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</si>
  <si>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</si>
  <si>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</si>
  <si>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</si>
  <si>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</si>
  <si>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</si>
  <si>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</si>
  <si>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</si>
  <si>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</si>
  <si>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</si>
  <si>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</si>
  <si>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</si>
  <si>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</si>
  <si>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</si>
  <si>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</si>
  <si>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</si>
  <si>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</si>
  <si>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</si>
  <si>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</si>
  <si>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</si>
  <si>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</si>
  <si>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</si>
  <si>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</si>
  <si>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</si>
  <si>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</si>
  <si>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</si>
  <si>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</si>
  <si>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</si>
  <si>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</si>
  <si>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</si>
  <si>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</si>
  <si>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</si>
  <si>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</si>
  <si>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</si>
  <si>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</si>
  <si>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</si>
  <si>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</si>
  <si>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</si>
  <si>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</si>
  <si>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</si>
  <si>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</si>
  <si>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</si>
  <si>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</si>
  <si>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</si>
  <si>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</si>
  <si>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</si>
  <si>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</si>
  <si>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</si>
  <si>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</si>
  <si>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2021-02-27</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</si>
  <si>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</si>
  <si>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</si>
  <si>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</si>
  <si>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</si>
  <si>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</si>
  <si>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</si>
  <si>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</si>
  <si>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</si>
  <si>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</si>
  <si>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</si>
  <si>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</si>
  <si>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</si>
  <si>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</si>
  <si>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</si>
  <si>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</si>
  <si>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</si>
  <si>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</si>
  <si>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</si>
  <si>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</si>
  <si>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</si>
  <si>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</si>
  <si>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</si>
  <si>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</si>
  <si>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</si>
  <si>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</si>
  <si>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</si>
  <si>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</si>
  <si>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</si>
  <si>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</si>
  <si>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</si>
  <si>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</si>
  <si>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</si>
  <si>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</si>
  <si>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</si>
  <si>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</si>
  <si>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</si>
  <si>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</si>
  <si>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</si>
  <si>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</si>
  <si>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</si>
  <si>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</si>
  <si>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</si>
  <si>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</si>
  <si>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</si>
  <si>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</si>
  <si>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</si>
  <si>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</si>
  <si>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</si>
  <si>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</si>
  <si>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</si>
  <si>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</si>
  <si>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</si>
  <si>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</si>
  <si>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</si>
  <si>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2021-02-28</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</si>
  <si>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</si>
  <si>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</si>
  <si>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</si>
  <si>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</si>
  <si>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</si>
  <si>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</si>
  <si>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</si>
  <si>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</si>
  <si>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</si>
  <si>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</si>
  <si>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</si>
  <si>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</si>
  <si>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</si>
  <si>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</si>
  <si>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</si>
  <si>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</si>
  <si>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</si>
  <si>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</si>
  <si>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</si>
  <si>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</si>
  <si>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</si>
  <si>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</si>
  <si>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</si>
  <si>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</si>
  <si>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</si>
  <si>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</si>
  <si>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</si>
  <si>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</si>
  <si>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</si>
  <si>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</si>
  <si>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</si>
  <si>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</si>
  <si>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</si>
  <si>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</si>
  <si>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</si>
  <si>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</si>
  <si>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</si>
  <si>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</si>
  <si>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</si>
  <si>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</si>
  <si>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</si>
  <si>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</si>
  <si>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</si>
  <si>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</si>
  <si>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</si>
  <si>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</si>
  <si>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</si>
  <si>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</si>
  <si>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</si>
  <si>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</si>
  <si>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</si>
  <si>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</si>
  <si>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</si>
  <si>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</si>
  <si>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</si>
  <si>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</si>
  <si>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</si>
  <si>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</si>
  <si>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</si>
  <si>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</si>
  <si>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</si>
  <si>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</si>
  <si>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2021-03-01</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</si>
  <si>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</si>
  <si>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</si>
  <si>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</si>
  <si>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</si>
  <si>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</si>
  <si>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</si>
  <si>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</si>
  <si>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</si>
  <si>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</si>
  <si>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</si>
  <si>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</si>
  <si>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</si>
  <si>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</si>
  <si>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</si>
  <si>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</si>
  <si>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</si>
  <si>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</si>
  <si>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</si>
  <si>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</si>
  <si>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</si>
  <si>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</si>
  <si>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</si>
  <si>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</si>
  <si>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</si>
  <si>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</si>
  <si>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</si>
  <si>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</si>
  <si>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</si>
  <si>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</si>
  <si>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</si>
  <si>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</si>
  <si>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</si>
  <si>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</si>
  <si>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</si>
  <si>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</si>
  <si>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</si>
  <si>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</si>
  <si>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</si>
  <si>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</si>
  <si>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</si>
  <si>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</si>
  <si>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</si>
  <si>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</si>
  <si>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</si>
  <si>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</si>
  <si>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</si>
  <si>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</si>
  <si>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</si>
  <si>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</si>
  <si>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</si>
  <si>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</si>
  <si>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</si>
  <si>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</si>
  <si>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</si>
  <si>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</si>
  <si>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</si>
  <si>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</si>
  <si>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</si>
  <si>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</si>
  <si>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</si>
  <si>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</si>
  <si>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</si>
  <si>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</si>
  <si>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</si>
  <si>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2021-03-02</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</si>
  <si>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</si>
  <si>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</si>
  <si>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</si>
  <si>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</si>
  <si>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</si>
  <si>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</si>
  <si>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</si>
  <si>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</si>
  <si>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</si>
  <si>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</si>
  <si>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</si>
  <si>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</si>
  <si>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</si>
  <si>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</si>
  <si>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</si>
  <si>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</si>
  <si>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</si>
  <si>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</si>
  <si>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</si>
  <si>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</si>
  <si>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</si>
  <si>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</si>
  <si>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</si>
  <si>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</si>
  <si>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</si>
  <si>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</si>
  <si>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</si>
  <si>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</si>
  <si>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</si>
  <si>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</si>
  <si>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</si>
  <si>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</si>
  <si>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</si>
  <si>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</si>
  <si>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</si>
  <si>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</si>
  <si>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</si>
  <si>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</si>
  <si>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</si>
  <si>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</si>
  <si>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</si>
  <si>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</si>
  <si>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</si>
  <si>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</si>
  <si>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</si>
  <si>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</si>
  <si>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</si>
  <si>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</si>
  <si>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</si>
  <si>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</si>
  <si>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</si>
  <si>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</si>
  <si>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</si>
  <si>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</si>
  <si>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</si>
  <si>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</si>
  <si>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</si>
  <si>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</si>
  <si>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</si>
  <si>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</si>
  <si>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</si>
  <si>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</si>
  <si>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2021-03-03</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</si>
  <si>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</si>
  <si>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</si>
  <si>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</si>
  <si>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</si>
  <si>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</si>
  <si>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</si>
  <si>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</si>
  <si>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</si>
  <si>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</si>
  <si>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</si>
  <si>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</si>
  <si>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</si>
  <si>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</si>
  <si>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</si>
  <si>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</si>
  <si>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</si>
  <si>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</si>
  <si>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</si>
  <si>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</si>
  <si>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</si>
  <si>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</si>
  <si>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</si>
  <si>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</si>
  <si>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</si>
  <si>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</si>
  <si>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</si>
  <si>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</si>
  <si>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</si>
  <si>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</si>
  <si>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</si>
  <si>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</si>
  <si>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</si>
  <si>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</si>
  <si>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</si>
  <si>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</si>
  <si>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</si>
  <si>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</si>
  <si>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</si>
  <si>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</si>
  <si>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</si>
  <si>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</si>
  <si>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</si>
  <si>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</si>
  <si>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</si>
  <si>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</si>
  <si>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</si>
  <si>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</si>
  <si>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</si>
  <si>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</si>
  <si>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</si>
  <si>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</si>
  <si>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</si>
  <si>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2021-03-04</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</si>
  <si>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</si>
  <si>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</si>
  <si>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</si>
  <si>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</si>
  <si>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</si>
  <si>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</si>
  <si>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</si>
  <si>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</si>
  <si>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</si>
  <si>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</si>
  <si>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</si>
  <si>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</si>
  <si>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</si>
  <si>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</si>
  <si>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</si>
  <si>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</si>
  <si>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</si>
  <si>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</si>
  <si>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</si>
  <si>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</si>
  <si>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</si>
  <si>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</si>
  <si>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</si>
  <si>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</si>
  <si>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</si>
  <si>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</si>
  <si>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</si>
  <si>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</si>
  <si>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</si>
  <si>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</si>
  <si>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</si>
  <si>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</si>
  <si>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</si>
  <si>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</si>
  <si>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</si>
  <si>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</si>
  <si>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</si>
  <si>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</si>
  <si>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</si>
  <si>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</si>
  <si>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</si>
  <si>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</si>
  <si>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</si>
  <si>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</si>
  <si>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</si>
  <si>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</si>
  <si>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</si>
  <si>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</si>
  <si>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</si>
  <si>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</si>
  <si>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</si>
  <si>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</si>
  <si>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</si>
  <si>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</si>
  <si>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</si>
  <si>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</si>
  <si>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</si>
  <si>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</si>
  <si>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</si>
  <si>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</si>
  <si>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</si>
  <si>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</si>
  <si>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</si>
  <si>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</si>
  <si>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</si>
  <si>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</si>
  <si>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</si>
  <si>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</si>
  <si>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</si>
  <si>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</si>
  <si>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2021-03-05</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</si>
  <si>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</si>
  <si>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</si>
  <si>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</si>
  <si>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</si>
  <si>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</si>
  <si>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</si>
  <si>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</si>
  <si>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</si>
  <si>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</si>
  <si>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</si>
  <si>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</si>
  <si>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</si>
  <si>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</si>
  <si>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</si>
  <si>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</si>
  <si>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</si>
  <si>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</si>
  <si>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</si>
  <si>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</si>
  <si>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</si>
  <si>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</si>
  <si>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</si>
  <si>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</si>
  <si>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</si>
  <si>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</si>
  <si>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</si>
  <si>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</si>
  <si>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</si>
  <si>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</si>
  <si>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</si>
  <si>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</si>
  <si>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</si>
  <si>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</si>
  <si>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</si>
  <si>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</si>
  <si>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</si>
  <si>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</si>
  <si>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</si>
  <si>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</si>
  <si>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</si>
  <si>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</si>
  <si>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</si>
  <si>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</si>
  <si>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</si>
  <si>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</si>
  <si>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</si>
  <si>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</si>
  <si>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</si>
  <si>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</si>
  <si>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</si>
  <si>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</si>
  <si>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</si>
  <si>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</si>
  <si>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</si>
  <si>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2021-03-06</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</si>
  <si>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</si>
  <si>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</si>
  <si>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</si>
  <si>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</si>
  <si>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</si>
  <si>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</si>
  <si>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</si>
  <si>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</si>
  <si>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</si>
  <si>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</si>
  <si>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</si>
  <si>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</si>
  <si>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</si>
  <si>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</si>
  <si>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</si>
  <si>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</si>
  <si>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</si>
  <si>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</si>
  <si>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</si>
  <si>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</si>
  <si>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</si>
  <si>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</si>
  <si>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</si>
  <si>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</si>
  <si>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</si>
  <si>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</si>
  <si>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</si>
  <si>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</si>
  <si>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</si>
  <si>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</si>
  <si>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</si>
  <si>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</si>
  <si>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</si>
  <si>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</si>
  <si>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</si>
  <si>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</si>
  <si>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</si>
  <si>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</si>
  <si>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</si>
  <si>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</si>
  <si>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</si>
  <si>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</si>
  <si>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</si>
  <si>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</si>
  <si>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</si>
  <si>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</si>
  <si>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</si>
  <si>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</si>
  <si>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</si>
  <si>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</si>
  <si>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</si>
  <si>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</si>
  <si>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</si>
  <si>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</si>
  <si>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</si>
  <si>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</si>
  <si>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</si>
  <si>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</si>
  <si>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</si>
  <si>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</si>
  <si>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</si>
  <si>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</si>
  <si>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2021-03-07</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</si>
  <si>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</si>
  <si>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</si>
  <si>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</si>
  <si>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</si>
  <si>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</si>
  <si>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</si>
  <si>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</si>
  <si>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</si>
  <si>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</si>
  <si>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</si>
  <si>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</si>
  <si>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</si>
  <si>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</si>
  <si>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</si>
  <si>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</si>
  <si>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</si>
  <si>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</si>
  <si>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</si>
  <si>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</si>
  <si>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</si>
  <si>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</si>
  <si>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</si>
  <si>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</si>
  <si>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</si>
  <si>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</si>
  <si>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</si>
  <si>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</si>
  <si>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</si>
  <si>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</si>
  <si>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</si>
  <si>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</si>
  <si>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</si>
  <si>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</si>
  <si>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</si>
  <si>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</si>
  <si>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</si>
  <si>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</si>
  <si>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</si>
  <si>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</si>
  <si>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</si>
  <si>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</si>
  <si>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</si>
  <si>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</si>
  <si>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</si>
  <si>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</si>
  <si>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</si>
  <si>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</si>
  <si>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</si>
  <si>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2021-03-08</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</si>
  <si>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</si>
  <si>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</si>
  <si>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</si>
  <si>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</si>
  <si>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</si>
  <si>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</si>
  <si>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</si>
  <si>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</si>
  <si>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</si>
  <si>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</si>
  <si>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</si>
  <si>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</si>
  <si>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</si>
  <si>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</si>
  <si>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</si>
  <si>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</si>
  <si>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</si>
  <si>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</si>
  <si>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</si>
  <si>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</si>
  <si>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</si>
  <si>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</si>
  <si>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</si>
  <si>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</si>
  <si>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</si>
  <si>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</si>
  <si>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</si>
  <si>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</si>
  <si>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</si>
  <si>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</si>
  <si>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</si>
  <si>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</si>
  <si>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</si>
  <si>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</si>
  <si>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</si>
  <si>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</si>
  <si>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</si>
  <si>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</si>
  <si>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</si>
  <si>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</si>
  <si>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</si>
  <si>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</si>
  <si>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</si>
  <si>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</si>
  <si>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</si>
  <si>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</si>
  <si>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</si>
  <si>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</si>
  <si>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</si>
  <si>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</si>
  <si>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</si>
  <si>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</si>
  <si>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</si>
  <si>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</si>
  <si>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</si>
  <si>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</si>
  <si>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2021-03-09</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</si>
  <si>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</si>
  <si>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</si>
  <si>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</si>
  <si>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</si>
  <si>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</si>
  <si>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</si>
  <si>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</si>
  <si>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</si>
  <si>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</si>
  <si>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</si>
  <si>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</si>
  <si>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</si>
  <si>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</si>
  <si>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</si>
  <si>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</si>
  <si>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</si>
  <si>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</si>
  <si>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</si>
  <si>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</si>
  <si>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</si>
  <si>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</si>
  <si>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</si>
  <si>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</si>
  <si>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</si>
  <si>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</si>
  <si>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</si>
  <si>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</si>
  <si>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</si>
  <si>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</si>
  <si>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</si>
  <si>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</si>
  <si>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</si>
  <si>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</si>
  <si>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</si>
  <si>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</si>
  <si>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</si>
  <si>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</si>
  <si>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</si>
  <si>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</si>
  <si>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</si>
  <si>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</si>
  <si>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</si>
  <si>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</si>
  <si>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</si>
  <si>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</si>
  <si>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</si>
  <si>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2021-03-10</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</si>
  <si>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</si>
  <si>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</si>
  <si>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</si>
  <si>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</si>
  <si>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</si>
  <si>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</si>
  <si>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</si>
  <si>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</si>
  <si>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</si>
  <si>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</si>
  <si>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</si>
  <si>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</si>
  <si>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</si>
  <si>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</si>
  <si>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</si>
  <si>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</si>
  <si>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</si>
  <si>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</si>
  <si>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</si>
  <si>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</si>
  <si>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</si>
  <si>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</si>
  <si>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</si>
  <si>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</si>
  <si>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</si>
  <si>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</si>
  <si>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</si>
  <si>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</si>
  <si>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</si>
  <si>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</si>
  <si>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</si>
  <si>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</si>
  <si>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</si>
  <si>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</si>
  <si>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</si>
  <si>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</si>
  <si>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</si>
  <si>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</si>
  <si>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</si>
  <si>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</si>
  <si>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</si>
  <si>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</si>
  <si>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</si>
  <si>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</si>
  <si>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</si>
  <si>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</si>
  <si>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2021-03-11</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</si>
  <si>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</si>
  <si>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</si>
  <si>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</si>
  <si>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</si>
  <si>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</si>
  <si>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</si>
  <si>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</si>
  <si>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</si>
  <si>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</si>
  <si>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</si>
  <si>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</si>
  <si>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</si>
  <si>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</si>
  <si>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</si>
  <si>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</si>
  <si>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</si>
  <si>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</si>
  <si>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</si>
  <si>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</si>
  <si>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</si>
  <si>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</si>
  <si>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</si>
  <si>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</si>
  <si>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</si>
  <si>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</si>
  <si>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</si>
  <si>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</si>
  <si>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</si>
  <si>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</si>
  <si>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</si>
  <si>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</si>
  <si>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</si>
  <si>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</si>
  <si>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</si>
  <si>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</si>
  <si>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</si>
  <si>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</si>
  <si>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</si>
  <si>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</si>
  <si>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</si>
  <si>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</si>
  <si>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</si>
  <si>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</si>
  <si>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</si>
  <si>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</si>
  <si>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</si>
  <si>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</si>
  <si>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</si>
  <si>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</si>
  <si>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</si>
  <si>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</si>
  <si>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</si>
  <si>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</si>
  <si>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</si>
  <si>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</si>
  <si>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</si>
  <si>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</si>
  <si>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</si>
  <si>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</si>
  <si>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</si>
  <si>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</si>
  <si>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</si>
  <si>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</si>
  <si>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</si>
  <si>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</si>
  <si>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</si>
  <si>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</si>
  <si>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</si>
  <si>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</si>
  <si>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</si>
  <si>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</si>
  <si>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</si>
  <si>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</si>
  <si>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</si>
  <si>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2021-03-12</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</si>
  <si>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</si>
  <si>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</si>
  <si>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</si>
  <si>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</si>
  <si>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</si>
  <si>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</si>
  <si>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</si>
  <si>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</si>
  <si>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</si>
  <si>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</si>
  <si>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</si>
  <si>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</si>
  <si>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</si>
  <si>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</si>
  <si>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</si>
  <si>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</si>
  <si>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</si>
  <si>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</si>
  <si>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</si>
  <si>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</si>
  <si>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</si>
  <si>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</si>
  <si>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</si>
  <si>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</si>
  <si>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</si>
  <si>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</si>
  <si>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</si>
  <si>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</si>
  <si>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</si>
  <si>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</si>
  <si>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</si>
  <si>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</si>
  <si>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</si>
  <si>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</si>
  <si>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</si>
  <si>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</si>
  <si>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</si>
  <si>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</si>
  <si>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</si>
  <si>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</si>
  <si>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</si>
  <si>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</si>
  <si>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</si>
  <si>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</si>
  <si>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</si>
  <si>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</si>
  <si>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</si>
  <si>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</si>
  <si>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</si>
  <si>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</si>
  <si>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2021-03-13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</si>
  <si>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</si>
  <si>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</si>
  <si>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</si>
  <si>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</si>
  <si>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</si>
  <si>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</si>
  <si>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</si>
  <si>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</si>
  <si>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</si>
  <si>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</si>
  <si>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</si>
  <si>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</si>
  <si>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</si>
  <si>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</si>
  <si>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</si>
  <si>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</si>
  <si>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</si>
  <si>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</si>
  <si>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</si>
  <si>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</si>
  <si>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</si>
  <si>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</si>
  <si>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</si>
  <si>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</si>
  <si>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</si>
  <si>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</si>
  <si>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</si>
  <si>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</si>
  <si>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</si>
  <si>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</si>
  <si>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</si>
  <si>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</si>
  <si>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</si>
  <si>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</si>
  <si>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</si>
  <si>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</si>
  <si>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</si>
  <si>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</si>
  <si>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</si>
  <si>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</si>
  <si>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</si>
  <si>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</si>
  <si>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</si>
  <si>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</si>
  <si>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</si>
  <si>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</si>
  <si>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</si>
  <si>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</si>
  <si>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2021-03-14</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</si>
  <si>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</si>
  <si>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</si>
  <si>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</si>
  <si>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</si>
  <si>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</si>
  <si>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</si>
  <si>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</si>
  <si>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</si>
  <si>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</si>
  <si>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</si>
  <si>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</si>
  <si>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</si>
  <si>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</si>
  <si>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</si>
  <si>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</si>
  <si>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</si>
  <si>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</si>
  <si>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</si>
  <si>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</si>
  <si>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</si>
  <si>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</si>
  <si>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</si>
  <si>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</si>
  <si>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</si>
  <si>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</si>
  <si>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</si>
  <si>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</si>
  <si>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</si>
  <si>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</si>
  <si>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</si>
  <si>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</si>
  <si>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</si>
  <si>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</si>
  <si>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</si>
  <si>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</si>
  <si>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</si>
  <si>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</si>
  <si>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</si>
  <si>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</si>
  <si>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</si>
  <si>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</si>
  <si>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</si>
  <si>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</si>
  <si>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</si>
  <si>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</si>
  <si>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</si>
  <si>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</si>
  <si>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</si>
  <si>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</si>
  <si>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</si>
  <si>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2021-03-15</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</si>
  <si>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</si>
  <si>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</si>
  <si>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</si>
  <si>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</si>
  <si>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</si>
  <si>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</si>
  <si>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</si>
  <si>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</si>
  <si>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</si>
  <si>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</si>
  <si>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</si>
  <si>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</si>
  <si>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</si>
  <si>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</si>
  <si>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</si>
  <si>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</si>
  <si>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</si>
  <si>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</si>
  <si>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</si>
  <si>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</si>
  <si>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</si>
  <si>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</si>
  <si>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</si>
  <si>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</si>
  <si>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</si>
  <si>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</si>
  <si>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</si>
  <si>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</si>
  <si>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</si>
  <si>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</si>
  <si>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</si>
  <si>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</si>
  <si>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</si>
  <si>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</si>
  <si>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</si>
  <si>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</si>
  <si>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</si>
  <si>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</si>
  <si>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</si>
  <si>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</si>
  <si>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</si>
  <si>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</si>
  <si>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</si>
  <si>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</si>
  <si>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</si>
  <si>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</si>
  <si>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</si>
  <si>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</si>
  <si>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</si>
  <si>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</si>
  <si>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2021-03-16</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</si>
  <si>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</si>
  <si>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</si>
  <si>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</si>
  <si>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</si>
  <si>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</si>
  <si>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</si>
  <si>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</si>
  <si>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</si>
  <si>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</si>
  <si>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</si>
  <si>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</si>
  <si>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</si>
  <si>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</si>
  <si>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</si>
  <si>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</si>
  <si>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</si>
  <si>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</si>
  <si>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</si>
  <si>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</si>
  <si>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</si>
  <si>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</si>
  <si>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</si>
  <si>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</si>
  <si>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</si>
  <si>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</si>
  <si>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</si>
  <si>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</si>
  <si>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</si>
  <si>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</si>
  <si>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</si>
  <si>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</si>
  <si>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</si>
  <si>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</si>
  <si>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</si>
  <si>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</si>
  <si>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</si>
  <si>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</si>
  <si>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</si>
  <si>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</si>
  <si>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</si>
  <si>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</si>
  <si>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</si>
  <si>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</si>
  <si>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</si>
  <si>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</si>
  <si>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</si>
  <si>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</si>
  <si>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</si>
  <si>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</si>
  <si>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</si>
  <si>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</si>
  <si>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</si>
  <si>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</si>
  <si>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</si>
  <si>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</si>
  <si>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</si>
  <si>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</si>
  <si>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</si>
  <si>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</si>
  <si>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</si>
  <si>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2021-03-17</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</si>
  <si>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</si>
  <si>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</si>
  <si>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</si>
  <si>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</si>
  <si>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</si>
  <si>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</si>
  <si>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</si>
  <si>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</si>
  <si>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</si>
  <si>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</si>
  <si>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</si>
  <si>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</si>
  <si>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</si>
  <si>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</si>
  <si>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</si>
  <si>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</si>
  <si>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</si>
  <si>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</si>
  <si>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</si>
  <si>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</si>
  <si>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</si>
  <si>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</si>
  <si>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</si>
  <si>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</si>
  <si>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</si>
  <si>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</si>
  <si>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</si>
  <si>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</si>
  <si>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</si>
  <si>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</si>
  <si>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</si>
  <si>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</si>
  <si>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</si>
  <si>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</si>
  <si>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</si>
  <si>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</si>
  <si>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</si>
  <si>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</si>
  <si>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</si>
  <si>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</si>
  <si>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</si>
  <si>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</si>
  <si>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</si>
  <si>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</si>
  <si>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</si>
  <si>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</si>
  <si>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</si>
  <si>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</si>
  <si>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</si>
  <si>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</si>
  <si>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2021-03-18</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</si>
  <si>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</si>
  <si>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</si>
  <si>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</si>
  <si>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</si>
  <si>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</si>
  <si>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</si>
  <si>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</si>
  <si>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</si>
  <si>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</si>
  <si>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</si>
  <si>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</si>
  <si>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</si>
  <si>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</si>
  <si>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</si>
  <si>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</si>
  <si>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</si>
  <si>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</si>
  <si>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</si>
  <si>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</si>
  <si>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</si>
  <si>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</si>
  <si>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</si>
  <si>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</si>
  <si>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</si>
  <si>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</si>
  <si>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</si>
  <si>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</si>
  <si>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</si>
  <si>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</si>
  <si>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</si>
  <si>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</si>
  <si>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</si>
  <si>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</si>
  <si>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</si>
  <si>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</si>
  <si>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</si>
  <si>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</si>
  <si>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</si>
  <si>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</si>
  <si>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</si>
  <si>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</si>
  <si>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</si>
  <si>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</si>
  <si>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</si>
  <si>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</si>
  <si>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</si>
  <si>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</si>
  <si>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</si>
  <si>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2021-03-19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</si>
  <si>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</si>
  <si>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</si>
  <si>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</si>
  <si>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</si>
  <si>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</si>
  <si>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</si>
  <si>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</si>
  <si>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</si>
  <si>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</si>
  <si>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</si>
  <si>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</si>
  <si>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</si>
  <si>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</si>
  <si>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</si>
  <si>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</si>
  <si>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</si>
  <si>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</si>
  <si>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</si>
  <si>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</si>
  <si>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</si>
  <si>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</si>
  <si>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</si>
  <si>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</si>
  <si>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</si>
  <si>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</si>
  <si>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</si>
  <si>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</si>
  <si>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</si>
  <si>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</si>
  <si>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</si>
  <si>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</si>
  <si>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</si>
  <si>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</si>
  <si>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</si>
  <si>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</si>
  <si>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</si>
  <si>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</si>
  <si>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</si>
  <si>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</si>
  <si>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</si>
  <si>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</si>
  <si>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</si>
  <si>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2021-03-20</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</si>
  <si>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</si>
  <si>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</si>
  <si>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</si>
  <si>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</si>
  <si>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</si>
  <si>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</si>
  <si>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</si>
  <si>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</si>
  <si>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</si>
  <si>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</si>
  <si>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</si>
  <si>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</si>
  <si>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</si>
  <si>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</si>
  <si>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</si>
  <si>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</si>
  <si>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</si>
  <si>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</si>
  <si>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</si>
  <si>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</si>
  <si>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</si>
  <si>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</si>
  <si>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</si>
  <si>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</si>
  <si>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</si>
  <si>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</si>
  <si>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</si>
  <si>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</si>
  <si>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</si>
  <si>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</si>
  <si>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</si>
  <si>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</si>
  <si>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</si>
  <si>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</si>
  <si>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</si>
  <si>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</si>
  <si>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</si>
  <si>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</si>
  <si>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</si>
  <si>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</si>
  <si>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</si>
  <si>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</si>
  <si>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</si>
  <si>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</si>
  <si>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</si>
  <si>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</si>
  <si>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</si>
  <si>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</si>
  <si>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</si>
  <si>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</si>
  <si>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</si>
  <si>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</si>
  <si>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</si>
  <si>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</si>
  <si>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</si>
  <si>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</si>
  <si>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2021-03-21</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</si>
  <si>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</si>
  <si>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</si>
  <si>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</si>
  <si>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</si>
  <si>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</si>
  <si>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</si>
  <si>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</si>
  <si>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</si>
  <si>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</si>
  <si>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</si>
  <si>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</si>
  <si>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</si>
  <si>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</si>
  <si>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</si>
  <si>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</si>
  <si>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</si>
  <si>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</si>
  <si>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</si>
  <si>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</si>
  <si>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</si>
  <si>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</si>
  <si>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</si>
  <si>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</si>
  <si>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</si>
  <si>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</si>
  <si>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</si>
  <si>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</si>
  <si>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</si>
  <si>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</si>
  <si>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</si>
  <si>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</si>
  <si>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</si>
  <si>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</si>
  <si>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</si>
  <si>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</si>
  <si>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</si>
  <si>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</si>
  <si>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</si>
  <si>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</si>
  <si>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</si>
  <si>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</si>
  <si>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</si>
  <si>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</si>
  <si>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</si>
  <si>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</si>
  <si>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</si>
  <si>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</si>
  <si>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</si>
  <si>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</si>
  <si>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</si>
  <si>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</si>
  <si>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</si>
  <si>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</si>
  <si>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</si>
  <si>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</si>
  <si>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</si>
  <si>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</si>
  <si>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</si>
  <si>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</si>
  <si>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</si>
  <si>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</si>
  <si>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</si>
  <si>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2021-03-22</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</si>
  <si>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</si>
  <si>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</si>
  <si>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</si>
  <si>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</si>
  <si>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</si>
  <si>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</si>
  <si>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</si>
  <si>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</si>
  <si>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</si>
  <si>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</si>
  <si>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</si>
  <si>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</si>
  <si>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</si>
  <si>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</si>
  <si>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</si>
  <si>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</si>
  <si>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</si>
  <si>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</si>
  <si>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</si>
  <si>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</si>
  <si>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</si>
  <si>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</si>
  <si>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</si>
  <si>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</si>
  <si>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</si>
  <si>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</si>
  <si>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</si>
  <si>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</si>
  <si>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</si>
  <si>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</si>
  <si>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</si>
  <si>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</si>
  <si>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</si>
  <si>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</si>
  <si>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</si>
  <si>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</si>
  <si>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</si>
  <si>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</si>
  <si>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</si>
  <si>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</si>
  <si>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</si>
  <si>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</si>
  <si>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</si>
  <si>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</si>
  <si>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</si>
  <si>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</si>
  <si>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</si>
  <si>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</si>
  <si>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</si>
  <si>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</si>
  <si>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</si>
  <si>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</si>
  <si>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</si>
  <si>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</si>
  <si>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2021-03-23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</si>
  <si>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</si>
  <si>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</si>
  <si>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</si>
  <si>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</si>
  <si>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</si>
  <si>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</si>
  <si>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</si>
  <si>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</si>
  <si>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</si>
  <si>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</si>
  <si>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</si>
  <si>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</si>
  <si>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</si>
  <si>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</si>
  <si>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</si>
  <si>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</si>
  <si>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</si>
  <si>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</si>
  <si>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</si>
  <si>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</si>
  <si>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</si>
  <si>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</si>
  <si>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</si>
  <si>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</si>
  <si>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</si>
  <si>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</si>
  <si>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</si>
  <si>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</si>
  <si>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</si>
  <si>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</si>
  <si>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</si>
  <si>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</si>
  <si>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</si>
  <si>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</si>
  <si>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</si>
  <si>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</si>
  <si>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</si>
  <si>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</si>
  <si>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</si>
  <si>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</si>
  <si>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</si>
  <si>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</si>
  <si>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</si>
  <si>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</si>
  <si>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</si>
  <si>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</si>
  <si>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2021-03-24</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</si>
  <si>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</si>
  <si>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</si>
  <si>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</si>
  <si>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</si>
  <si>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</si>
  <si>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</si>
  <si>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</si>
  <si>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</si>
  <si>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</si>
  <si>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</si>
  <si>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</si>
  <si>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</si>
  <si>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</si>
  <si>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</si>
  <si>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</si>
  <si>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</si>
  <si>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</si>
  <si>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</si>
  <si>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</si>
  <si>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</si>
  <si>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</si>
  <si>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</si>
  <si>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</si>
  <si>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</si>
  <si>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</si>
  <si>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</si>
  <si>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</si>
  <si>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</si>
  <si>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</si>
  <si>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</si>
  <si>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</si>
  <si>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</si>
  <si>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</si>
  <si>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</si>
  <si>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</si>
  <si>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</si>
  <si>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</si>
  <si>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</si>
  <si>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</si>
  <si>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</si>
  <si>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</si>
  <si>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</si>
  <si>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</si>
  <si>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</si>
  <si>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</si>
  <si>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</si>
  <si>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</si>
  <si>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</si>
  <si>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</si>
  <si>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</si>
  <si>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</si>
  <si>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</si>
  <si>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</si>
  <si>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</si>
  <si>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2021-03-25</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</si>
  <si>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</si>
  <si>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</si>
  <si>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</si>
  <si>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</si>
  <si>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</si>
  <si>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</si>
  <si>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</si>
  <si>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</si>
  <si>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</si>
  <si>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</si>
  <si>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</si>
  <si>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</si>
  <si>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</si>
  <si>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</si>
  <si>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</si>
  <si>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</si>
  <si>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</si>
  <si>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</si>
  <si>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</si>
  <si>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</si>
  <si>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</si>
  <si>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</si>
  <si>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</si>
  <si>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</si>
  <si>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</si>
  <si>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</si>
  <si>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</si>
  <si>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</si>
  <si>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</si>
  <si>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</si>
  <si>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</si>
  <si>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</si>
  <si>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</si>
  <si>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</si>
  <si>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</si>
  <si>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</si>
  <si>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</si>
  <si>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</si>
  <si>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</si>
  <si>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</si>
  <si>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</si>
  <si>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</si>
  <si>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</si>
  <si>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</si>
  <si>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</si>
  <si>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</si>
  <si>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2021-03-26</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</si>
  <si>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</si>
  <si>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</si>
  <si>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</si>
  <si>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</si>
  <si>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</si>
  <si>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</si>
  <si>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</si>
  <si>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</si>
  <si>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</si>
  <si>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</si>
  <si>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</si>
  <si>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</si>
  <si>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</si>
  <si>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</si>
  <si>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</si>
  <si>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</si>
  <si>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</si>
  <si>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</si>
  <si>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</si>
  <si>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</si>
  <si>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</si>
  <si>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</si>
  <si>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</si>
  <si>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</si>
  <si>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</si>
  <si>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</si>
  <si>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</si>
  <si>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</si>
  <si>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</si>
  <si>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</si>
  <si>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</si>
  <si>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</si>
  <si>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</si>
  <si>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</si>
  <si>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</si>
  <si>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</si>
  <si>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</si>
  <si>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</si>
  <si>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</si>
  <si>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</si>
  <si>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</si>
  <si>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</si>
  <si>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</si>
  <si>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</si>
  <si>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</si>
  <si>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</si>
  <si>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</si>
  <si>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</si>
  <si>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</si>
  <si>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</si>
  <si>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</si>
  <si>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</si>
  <si>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</si>
  <si>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</si>
  <si>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2021-03-27</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</si>
  <si>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</si>
  <si>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</si>
  <si>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</si>
  <si>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</si>
  <si>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</si>
  <si>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</si>
  <si>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</si>
  <si>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</si>
  <si>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</si>
  <si>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</si>
  <si>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</si>
  <si>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</si>
  <si>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</si>
  <si>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</si>
  <si>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</si>
  <si>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</si>
  <si>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</si>
  <si>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</si>
  <si>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</si>
  <si>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</si>
  <si>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</si>
  <si>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</si>
  <si>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</si>
  <si>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</si>
  <si>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</si>
  <si>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</si>
  <si>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</si>
  <si>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</si>
  <si>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</si>
  <si>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</si>
  <si>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</si>
  <si>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</si>
  <si>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</si>
  <si>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</si>
  <si>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</si>
  <si>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</si>
  <si>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</si>
  <si>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</si>
  <si>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</si>
  <si>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</si>
  <si>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</si>
  <si>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</si>
  <si>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</si>
  <si>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</si>
  <si>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</si>
  <si>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</si>
  <si>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</si>
  <si>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</si>
  <si>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</si>
  <si>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</si>
  <si>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</si>
  <si>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</si>
  <si>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</si>
  <si>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</si>
  <si>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</si>
  <si>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</si>
  <si>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</si>
  <si>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</si>
  <si>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2021-03-28</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</si>
  <si>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</si>
  <si>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</si>
  <si>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</si>
  <si>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</si>
  <si>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</si>
  <si>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</si>
  <si>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</si>
  <si>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</si>
  <si>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</si>
  <si>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</si>
  <si>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</si>
  <si>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</si>
  <si>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</si>
  <si>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</si>
  <si>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</si>
  <si>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</si>
  <si>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</si>
  <si>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</si>
  <si>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</si>
  <si>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</si>
  <si>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</si>
  <si>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</si>
  <si>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</si>
  <si>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</si>
  <si>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</si>
  <si>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</si>
  <si>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</si>
  <si>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</si>
  <si>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</si>
  <si>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</si>
  <si>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</si>
  <si>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</si>
  <si>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</si>
  <si>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</si>
  <si>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</si>
  <si>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</si>
  <si>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</si>
  <si>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</si>
  <si>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2021-03-29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</si>
  <si>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</si>
  <si>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</si>
  <si>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</si>
  <si>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</si>
  <si>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</si>
  <si>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</si>
  <si>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</si>
  <si>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</si>
  <si>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</si>
  <si>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</si>
  <si>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</si>
  <si>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</si>
  <si>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</si>
  <si>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</si>
  <si>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</si>
  <si>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</si>
  <si>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</si>
  <si>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</si>
  <si>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</si>
  <si>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</si>
  <si>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</si>
  <si>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</si>
  <si>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</si>
  <si>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</si>
  <si>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</si>
  <si>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</si>
  <si>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</si>
  <si>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</si>
  <si>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</si>
  <si>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</si>
  <si>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</si>
  <si>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</si>
  <si>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</si>
  <si>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</si>
  <si>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</si>
  <si>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</si>
  <si>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</si>
  <si>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</si>
  <si>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</si>
  <si>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</si>
  <si>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</si>
  <si>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</si>
  <si>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</si>
  <si>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</si>
  <si>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</si>
  <si>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</si>
  <si>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</si>
  <si>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</si>
  <si>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</si>
  <si>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</si>
  <si>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</si>
  <si>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</si>
  <si>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</si>
  <si>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</si>
  <si>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</si>
  <si>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</si>
  <si>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</si>
  <si>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</si>
  <si>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</si>
  <si>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</si>
  <si>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2021-03-30</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</si>
  <si>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</si>
  <si>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</si>
  <si>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</si>
  <si>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</si>
  <si>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</si>
  <si>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</si>
  <si>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</si>
  <si>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</si>
  <si>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</si>
  <si>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</si>
  <si>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</si>
  <si>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</si>
  <si>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</si>
  <si>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</si>
  <si>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</si>
  <si>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</si>
  <si>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</si>
  <si>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</si>
  <si>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</si>
  <si>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</si>
  <si>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</si>
  <si>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</si>
  <si>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</si>
  <si>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</si>
  <si>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</si>
  <si>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2021-03-31</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</si>
  <si>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</si>
  <si>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</si>
  <si>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</si>
  <si>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</si>
  <si>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</si>
  <si>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</si>
  <si>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</si>
  <si>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</si>
  <si>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</si>
  <si>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</si>
  <si>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</si>
  <si>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</si>
  <si>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</si>
  <si>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</si>
  <si>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</si>
  <si>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</si>
  <si>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</si>
  <si>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</si>
  <si>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</si>
  <si>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</si>
  <si>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</si>
  <si>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</si>
  <si>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</si>
  <si>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</si>
  <si>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</si>
  <si>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</si>
  <si>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Answered and Resolved</t>
  </si>
  <si>
    <t>Answered and Not Resolved</t>
  </si>
  <si>
    <t>Not Answered</t>
  </si>
  <si>
    <t xml:space="preserve">KPI which can be prepared with this data </t>
  </si>
  <si>
    <t>Agent with hhighest call avoid and the topic</t>
  </si>
  <si>
    <t>Topics on which call are not being attended the most and the least</t>
  </si>
  <si>
    <t>Topic wise call drop</t>
  </si>
  <si>
    <t>Agent wise call drop</t>
  </si>
  <si>
    <t>Month</t>
  </si>
  <si>
    <t>Month wise call drop</t>
  </si>
  <si>
    <t>February</t>
  </si>
  <si>
    <t>January</t>
  </si>
  <si>
    <t>March</t>
  </si>
  <si>
    <t>Count</t>
  </si>
  <si>
    <t>Names</t>
  </si>
  <si>
    <t>Topics</t>
  </si>
  <si>
    <t>Month Wise call drop</t>
  </si>
  <si>
    <t>Row Labels</t>
  </si>
  <si>
    <t>Grand Total</t>
  </si>
  <si>
    <t>Column Labels</t>
  </si>
  <si>
    <t>Count of Answered (Y/N)</t>
  </si>
  <si>
    <t>Count of call avoid in a month wrt Agent/ topic</t>
  </si>
  <si>
    <t>Day</t>
  </si>
  <si>
    <t>Week</t>
  </si>
  <si>
    <t>Customized Dates</t>
  </si>
  <si>
    <t>Top 5 dates with call drop</t>
  </si>
  <si>
    <t>Dates</t>
  </si>
  <si>
    <t>Jan</t>
  </si>
  <si>
    <t>Feb</t>
  </si>
  <si>
    <t>Call drops in weekends in compare to week days</t>
  </si>
  <si>
    <t>Sunday</t>
  </si>
  <si>
    <t>Monday</t>
  </si>
  <si>
    <t>Tuesday</t>
  </si>
  <si>
    <t>Wednesday</t>
  </si>
  <si>
    <t>Thursday</t>
  </si>
  <si>
    <t>Friday</t>
  </si>
  <si>
    <t>Saturday</t>
  </si>
  <si>
    <t>Time Period</t>
  </si>
  <si>
    <t>Call Drops wrt particualr time period</t>
  </si>
  <si>
    <t>Afternoon</t>
  </si>
  <si>
    <t>Evening</t>
  </si>
  <si>
    <t>Morning</t>
  </si>
  <si>
    <t>Percentage</t>
  </si>
  <si>
    <t>Answered and resolved</t>
  </si>
  <si>
    <t>Answered but not resolved</t>
  </si>
  <si>
    <t>Total Calls</t>
  </si>
  <si>
    <t>Type</t>
  </si>
  <si>
    <t>Overall customer satisfaction</t>
  </si>
  <si>
    <t>Overall calls answered/abandoned</t>
  </si>
  <si>
    <t>Average speed of answer</t>
  </si>
  <si>
    <t>Agent’s performance quadrant -&gt; average handle time (talk duration) vs calls answered</t>
  </si>
  <si>
    <t>Avg Rating</t>
  </si>
  <si>
    <t xml:space="preserve">Both </t>
  </si>
  <si>
    <t>Answered</t>
  </si>
  <si>
    <t>Abonded</t>
  </si>
  <si>
    <t>Name</t>
  </si>
  <si>
    <t>Avg Handle Time</t>
  </si>
  <si>
    <t>Calls Answered</t>
  </si>
  <si>
    <t>Agent with individual Satisfactiion ratings. Show highhest and lowest wrt agent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</si>
</sst>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1"/>
      <color theme="1"/>
      <name val="Calibri"/>
      <family val="2"/>
      <scheme val="minor"/>
    </font>
    <font>
      <sz val="22"/>
      <color theme="1"/>
      <name val="Calibri"/>
      <family val="2"/>
      <scheme val="minor"/>
    </font>
    <font>
      <b/>
      <sz val="22"/>
      <color rgb="FFFFFF00"/>
      <name val="Calibri"/>
      <family val="2"/>
      <scheme val="minor"/>
    </font>
    <font>
      <b/>
      <sz val="11"/>
      <color rgb="FF002060"/>
      <name val="Calibri"/>
      <family val="2"/>
      <scheme val="minor"/>
    </font>
    <font>
      <sz val="8"/>
      <name val="Calibri"/>
      <family val="2"/>
      <scheme val="minor"/>
    </font>
    <font>
      <sz val="11"/>
      <color rgb="FF0000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2" tint="-0.749992370372631"/>
        <bgColor indexed="64"/>
      </patternFill>
    </fill>
    <fill>
      <patternFill patternType="solid">
        <fgColor rgb="FFFF0000"/>
        <bgColor indexed="64"/>
      </patternFill>
    </fill>
    <fill>
      <patternFill patternType="solid">
        <fgColor rgb="FF1DFF83"/>
        <bgColor indexed="64"/>
      </patternFill>
    </fill>
    <fill>
      <patternFill patternType="solid">
        <fgColor theme="0"/>
        <bgColor indexed="64"/>
      </patternFill>
    </fill>
    <fill>
      <patternFill patternType="solid">
        <fgColor theme="4" tint="0.79998168889431442"/>
        <bgColor theme="4" tint="0.79998168889431442"/>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21" fontId="0" fillId="0" borderId="0" xfId="0" applyNumberFormat="1"/>
    <xf numFmtId="0" fontId="0" fillId="0" borderId="0" xfId="0" applyAlignment="1">
      <alignment horizontal="center"/>
    </xf>
    <xf numFmtId="0" fontId="0" fillId="5" borderId="0" xfId="0" applyFill="1"/>
    <xf numFmtId="0" fontId="4" fillId="6" borderId="0" xfId="0" applyFont="1" applyFill="1" applyAlignment="1">
      <alignment horizontal="center"/>
    </xf>
    <xf numFmtId="0" fontId="0" fillId="2" borderId="0" xfId="0" applyFill="1"/>
    <xf numFmtId="0" fontId="0" fillId="7" borderId="0" xfId="0" applyFill="1"/>
    <xf numFmtId="0" fontId="0" fillId="0" borderId="0" xfId="0" pivotButton="1"/>
    <xf numFmtId="0" fontId="0" fillId="0" borderId="0" xfId="0" applyAlignment="1">
      <alignment horizontal="left"/>
    </xf>
    <xf numFmtId="0" fontId="2" fillId="0" borderId="0" xfId="0" applyFont="1"/>
    <xf numFmtId="0" fontId="2" fillId="0" borderId="0" xfId="0" applyFont="1" applyAlignment="1">
      <alignment horizontal="center"/>
    </xf>
    <xf numFmtId="0" fontId="5" fillId="0" borderId="0" xfId="0" applyFont="1" applyAlignment="1">
      <alignment horizontal="center"/>
    </xf>
    <xf numFmtId="2" fontId="0" fillId="0" borderId="0" xfId="1" applyNumberFormat="1" applyFont="1"/>
    <xf numFmtId="0" fontId="0" fillId="0" borderId="1" xfId="0" applyBorder="1"/>
    <xf numFmtId="2" fontId="0" fillId="0" borderId="0" xfId="0" applyNumberFormat="1"/>
    <xf numFmtId="0" fontId="7" fillId="0" borderId="0" xfId="0" applyFont="1"/>
    <xf numFmtId="0" fontId="7" fillId="2" borderId="0" xfId="0" applyFont="1" applyFill="1"/>
    <xf numFmtId="2" fontId="0" fillId="7" borderId="0" xfId="0" applyNumberFormat="1" applyFill="1"/>
    <xf numFmtId="0" fontId="3" fillId="8" borderId="0" xfId="0" applyFont="1" applyFill="1" applyAlignment="1">
      <alignment vertical="center"/>
    </xf>
    <xf numFmtId="0" fontId="0" fillId="8" borderId="0" xfId="0" applyFill="1"/>
    <xf numFmtId="0" fontId="0" fillId="9" borderId="2" xfId="0" applyFill="1" applyBorder="1"/>
    <xf numFmtId="0" fontId="0" fillId="0" borderId="2" xfId="0" applyBorder="1"/>
    <xf numFmtId="0" fontId="0" fillId="2" borderId="0" xfId="0" applyFill="1" applyAlignment="1">
      <alignment horizontal="center"/>
    </xf>
    <xf numFmtId="0" fontId="4" fillId="6" borderId="0" xfId="0" applyFont="1" applyFill="1" applyAlignment="1">
      <alignment horizontal="center"/>
    </xf>
    <xf numFmtId="0" fontId="3" fillId="3" borderId="0" xfId="0" applyFont="1" applyFill="1" applyAlignment="1">
      <alignment horizontal="center" vertical="center"/>
    </xf>
    <xf numFmtId="0" fontId="3" fillId="4" borderId="0" xfId="0" applyFont="1" applyFill="1" applyAlignment="1">
      <alignment horizontal="center" vertical="center"/>
    </xf>
  </cellXfs>
  <cellStyles count="2">
    <cellStyle name="Normal" xfId="0" builtinId="0"/>
    <cellStyle name="Percent" xfId="1" builtinId="5"/>
  </cellStyles>
  <dxfs count="19">
    <dxf>
      <font>
        <b val="0"/>
        <i val="0"/>
        <strike val="0"/>
        <condense val="0"/>
        <extend val="0"/>
        <outline val="0"/>
        <shadow val="0"/>
        <u val="none"/>
        <vertAlign val="baseline"/>
        <sz val="11"/>
        <color theme="1"/>
        <name val="Calibri"/>
        <family val="2"/>
        <scheme val="minor"/>
      </font>
      <numFmt numFmtId="2" formatCode="0.00"/>
    </dxf>
    <dxf>
      <numFmt numFmtId="26" formatCode="hh:mm:ss"/>
    </dxf>
    <dxf>
      <numFmt numFmtId="26" formatCode="hh:mm:ss"/>
    </dxf>
    <dxf>
      <numFmt numFmtId="26" formatCode="hh:mm:ss"/>
    </dxf>
    <dxf>
      <numFmt numFmtId="26" formatCode="hh:mm:ss"/>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26" formatCode="hh:mm:ss"/>
    </dxf>
    <dxf>
      <numFmt numFmtId="26" formatCode="hh:mm:ss"/>
    </dxf>
    <dxf>
      <numFmt numFmtId="26" formatCode="hh:mm:ss"/>
    </dxf>
  </dxfs>
  <tableStyles count="0" defaultTableStyle="TableStyleMedium2" defaultPivotStyle="PivotStyleLight16"/>
  <colors>
    <mruColors>
      <color rgb="FF1DFF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absolute">
    <xdr:from>
      <xdr:col>13</xdr:col>
      <xdr:colOff>666688</xdr:colOff>
      <xdr:row>48</xdr:row>
      <xdr:rowOff>60960</xdr:rowOff>
    </xdr:from>
    <xdr:to>
      <xdr:col>18</xdr:col>
      <xdr:colOff>4682</xdr:colOff>
      <xdr:row>61</xdr:row>
      <xdr:rowOff>150495</xdr:rowOff>
    </xdr:to>
    <mc:AlternateContent xmlns:mc="http://schemas.openxmlformats.org/markup-compatibility/2006" xmlns:sle15="http://schemas.microsoft.com/office/drawing/2012/slicer">
      <mc:Choice Requires="sle15">
        <xdr:graphicFrame macro="">
          <xdr:nvGraphicFramePr>
            <xdr:cNvPr id="4" name="Agent">
              <a:extLst>
                <a:ext uri="{FF2B5EF4-FFF2-40B4-BE49-F238E27FC236}">
                  <a16:creationId xmlns:a16="http://schemas.microsoft.com/office/drawing/2014/main" id="{AC2DF7C9-2B46-0642-A6F9-7A5DF7E8CB8F}"/>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10907035" y="9197184"/>
              <a:ext cx="1833933" cy="251549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244773</xdr:colOff>
      <xdr:row>48</xdr:row>
      <xdr:rowOff>68580</xdr:rowOff>
    </xdr:from>
    <xdr:to>
      <xdr:col>13</xdr:col>
      <xdr:colOff>501676</xdr:colOff>
      <xdr:row>61</xdr:row>
      <xdr:rowOff>158115</xdr:rowOff>
    </xdr:to>
    <mc:AlternateContent xmlns:mc="http://schemas.openxmlformats.org/markup-compatibility/2006" xmlns:sle15="http://schemas.microsoft.com/office/drawing/2012/slicer">
      <mc:Choice Requires="sle15">
        <xdr:graphicFrame macro="">
          <xdr:nvGraphicFramePr>
            <xdr:cNvPr id="5" name="Topic">
              <a:extLst>
                <a:ext uri="{FF2B5EF4-FFF2-40B4-BE49-F238E27FC236}">
                  <a16:creationId xmlns:a16="http://schemas.microsoft.com/office/drawing/2014/main" id="{84BBFB67-2F2D-5401-0BF6-28AD392D99FC}"/>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914467" y="9204804"/>
              <a:ext cx="1827556" cy="251549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 AKHIL" refreshedDate="45689.041658680559" createdVersion="8" refreshedVersion="8" minRefreshableVersion="3" recordCount="946" xr:uid="{C1E3F63C-0866-4342-8DEB-34ADCD9C0EF6}">
  <cacheSource type="worksheet">
    <worksheetSource name="Table1"/>
  </cacheSource>
  <cacheFields count="10">
    <cacheField name="Call Id" numFmtId="0">
      <sharedItems/>
    </cacheField>
    <cacheField name="Agent" numFmtId="0">
      <sharedItems count="8">
        <s v="Stewart"/>
        <s v="Joe"/>
        <s v="Becky"/>
        <s v="Jim"/>
        <s v="Martha"/>
        <s v="Dan"/>
        <s v="Diane"/>
        <s v="Greg"/>
      </sharedItems>
    </cacheField>
    <cacheField name="Date" numFmtId="0">
      <sharedItems count="9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haredItems>
    </cacheField>
    <cacheField name="Time" numFmtId="21">
      <sharedItems containsSemiMixedTypes="0" containsNonDate="0" containsDate="1" containsString="0" minDate="1899-12-30T09:00:00" maxDate="1899-12-30T18:00:00"/>
    </cacheField>
    <cacheField name="Topic" numFmtId="0">
      <sharedItems count="5">
        <s v="Technical Support"/>
        <s v="Payment related"/>
        <s v="Admin Support"/>
        <s v="Streaming"/>
        <s v="Contract related"/>
      </sharedItems>
    </cacheField>
    <cacheField name="Answered (Y/N)" numFmtId="0">
      <sharedItems count="1">
        <s v="N"/>
      </sharedItems>
    </cacheField>
    <cacheField name="Month" numFmtId="0">
      <sharedItems count="3">
        <s v="January"/>
        <s v="February"/>
        <s v="March"/>
      </sharedItems>
    </cacheField>
    <cacheField name="Week" numFmtId="0">
      <sharedItems containsSemiMixedTypes="0" containsString="0" containsNumber="1" containsInteger="1" minValue="1" maxValue="5"/>
    </cacheField>
    <cacheField name="Day" numFmtId="0">
      <sharedItems/>
    </cacheField>
    <cacheField name="Customized Dates" numFmtId="0">
      <sharedItems containsString="0" containsBlank="1" containsNumber="1" containsInteger="1" minValue="1" maxValue="31" count="32">
        <n v="1"/>
        <n v="2"/>
        <n v="3"/>
        <n v="4"/>
        <n v="5"/>
        <n v="6"/>
        <n v="7"/>
        <n v="8"/>
        <n v="9"/>
        <n v="10"/>
        <n v="11"/>
        <n v="12"/>
        <n v="13"/>
        <n v="14"/>
        <n v="15"/>
        <n v="16"/>
        <n v="17"/>
        <n v="18"/>
        <n v="19"/>
        <n v="20"/>
        <n v="21"/>
        <n v="22"/>
        <n v="23"/>
        <n v="24"/>
        <n v="25"/>
        <n v="26"/>
        <n v="27"/>
        <n v="28"/>
        <n v="29"/>
        <n v="30"/>
        <n v="31"/>
        <m/>
      </sharedItems>
    </cacheField>
  </cacheFields>
  <extLst>
    <ext xmlns:x14="http://schemas.microsoft.com/office/spreadsheetml/2009/9/main" uri="{725AE2AE-9491-48be-B2B4-4EB974FC3084}">
      <x14:pivotCacheDefinition pivotCacheId="12485431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6">
  <r>
    <s v="ID0006"/>
    <x v="0"/>
    <x v="0"/>
    <d v="1899-12-30T10:00:29"/>
    <x v="0"/>
    <x v="0"/>
    <x v="0"/>
    <n v="1"/>
    <s v="Friday"/>
    <x v="0"/>
  </r>
  <r>
    <s v="ID0011"/>
    <x v="1"/>
    <x v="0"/>
    <d v="1899-12-30T11:15:22"/>
    <x v="1"/>
    <x v="0"/>
    <x v="0"/>
    <n v="1"/>
    <s v="Friday"/>
    <x v="1"/>
  </r>
  <r>
    <s v="ID0018"/>
    <x v="2"/>
    <x v="0"/>
    <d v="1899-12-30T11:57:07"/>
    <x v="2"/>
    <x v="0"/>
    <x v="0"/>
    <n v="1"/>
    <s v="Friday"/>
    <x v="2"/>
  </r>
  <r>
    <s v="ID0019"/>
    <x v="3"/>
    <x v="0"/>
    <d v="1899-12-30T12:01:26"/>
    <x v="3"/>
    <x v="0"/>
    <x v="0"/>
    <n v="1"/>
    <s v="Friday"/>
    <x v="3"/>
  </r>
  <r>
    <s v="ID0023"/>
    <x v="4"/>
    <x v="0"/>
    <d v="1899-12-30T12:02:53"/>
    <x v="0"/>
    <x v="0"/>
    <x v="0"/>
    <n v="1"/>
    <s v="Friday"/>
    <x v="4"/>
  </r>
  <r>
    <s v="ID0026"/>
    <x v="5"/>
    <x v="0"/>
    <d v="1899-12-30T12:30:14"/>
    <x v="1"/>
    <x v="0"/>
    <x v="0"/>
    <n v="1"/>
    <s v="Friday"/>
    <x v="5"/>
  </r>
  <r>
    <s v="ID0036"/>
    <x v="6"/>
    <x v="0"/>
    <d v="1899-12-30T13:42:14"/>
    <x v="3"/>
    <x v="0"/>
    <x v="0"/>
    <n v="1"/>
    <s v="Friday"/>
    <x v="6"/>
  </r>
  <r>
    <s v="ID0046"/>
    <x v="3"/>
    <x v="0"/>
    <d v="1899-12-30T15:44:38"/>
    <x v="4"/>
    <x v="0"/>
    <x v="0"/>
    <n v="1"/>
    <s v="Friday"/>
    <x v="7"/>
  </r>
  <r>
    <s v="ID0048"/>
    <x v="4"/>
    <x v="0"/>
    <d v="1899-12-30T17:13:55"/>
    <x v="4"/>
    <x v="0"/>
    <x v="0"/>
    <n v="1"/>
    <s v="Friday"/>
    <x v="8"/>
  </r>
  <r>
    <s v="ID0050"/>
    <x v="5"/>
    <x v="0"/>
    <d v="1899-12-30T17:25:26"/>
    <x v="0"/>
    <x v="0"/>
    <x v="0"/>
    <n v="1"/>
    <s v="Friday"/>
    <x v="9"/>
  </r>
  <r>
    <s v="ID0051"/>
    <x v="4"/>
    <x v="0"/>
    <d v="1899-12-30T17:35:31"/>
    <x v="4"/>
    <x v="0"/>
    <x v="0"/>
    <n v="1"/>
    <s v="Friday"/>
    <x v="10"/>
  </r>
  <r>
    <s v="ID0052"/>
    <x v="3"/>
    <x v="0"/>
    <d v="1899-12-30T17:35:31"/>
    <x v="2"/>
    <x v="0"/>
    <x v="0"/>
    <n v="1"/>
    <s v="Friday"/>
    <x v="11"/>
  </r>
  <r>
    <s v="ID0062"/>
    <x v="1"/>
    <x v="1"/>
    <d v="1899-12-30T09:18:43"/>
    <x v="0"/>
    <x v="0"/>
    <x v="0"/>
    <n v="1"/>
    <s v="Saturday"/>
    <x v="12"/>
  </r>
  <r>
    <s v="ID0070"/>
    <x v="6"/>
    <x v="1"/>
    <d v="1899-12-30T10:33:36"/>
    <x v="2"/>
    <x v="0"/>
    <x v="0"/>
    <n v="1"/>
    <s v="Saturday"/>
    <x v="13"/>
  </r>
  <r>
    <s v="ID0076"/>
    <x v="6"/>
    <x v="1"/>
    <d v="1899-12-30T11:42:43"/>
    <x v="2"/>
    <x v="0"/>
    <x v="0"/>
    <n v="1"/>
    <s v="Saturday"/>
    <x v="14"/>
  </r>
  <r>
    <s v="ID0087"/>
    <x v="3"/>
    <x v="1"/>
    <d v="1899-12-30T12:44:38"/>
    <x v="1"/>
    <x v="0"/>
    <x v="0"/>
    <n v="1"/>
    <s v="Saturday"/>
    <x v="15"/>
  </r>
  <r>
    <s v="ID0090"/>
    <x v="5"/>
    <x v="1"/>
    <d v="1899-12-30T12:59:02"/>
    <x v="3"/>
    <x v="0"/>
    <x v="0"/>
    <n v="1"/>
    <s v="Saturday"/>
    <x v="16"/>
  </r>
  <r>
    <s v="ID0098"/>
    <x v="4"/>
    <x v="1"/>
    <d v="1899-12-30T13:20:38"/>
    <x v="3"/>
    <x v="0"/>
    <x v="0"/>
    <n v="1"/>
    <s v="Saturday"/>
    <x v="17"/>
  </r>
  <r>
    <s v="ID0101"/>
    <x v="2"/>
    <x v="1"/>
    <d v="1899-12-30T13:45:07"/>
    <x v="0"/>
    <x v="0"/>
    <x v="0"/>
    <n v="1"/>
    <s v="Saturday"/>
    <x v="18"/>
  </r>
  <r>
    <s v="ID0107"/>
    <x v="1"/>
    <x v="1"/>
    <d v="1899-12-30T14:22:34"/>
    <x v="3"/>
    <x v="0"/>
    <x v="0"/>
    <n v="1"/>
    <s v="Saturday"/>
    <x v="19"/>
  </r>
  <r>
    <s v="ID0109"/>
    <x v="0"/>
    <x v="1"/>
    <d v="1899-12-30T14:52:48"/>
    <x v="2"/>
    <x v="0"/>
    <x v="0"/>
    <n v="1"/>
    <s v="Saturday"/>
    <x v="20"/>
  </r>
  <r>
    <s v="ID0114"/>
    <x v="0"/>
    <x v="1"/>
    <d v="1899-12-30T15:36:00"/>
    <x v="0"/>
    <x v="0"/>
    <x v="0"/>
    <n v="1"/>
    <s v="Saturday"/>
    <x v="21"/>
  </r>
  <r>
    <s v="ID0116"/>
    <x v="7"/>
    <x v="1"/>
    <d v="1899-12-30T17:36:58"/>
    <x v="1"/>
    <x v="0"/>
    <x v="0"/>
    <n v="1"/>
    <s v="Saturday"/>
    <x v="22"/>
  </r>
  <r>
    <s v="ID0117"/>
    <x v="6"/>
    <x v="1"/>
    <d v="1899-12-30T17:47:02"/>
    <x v="3"/>
    <x v="0"/>
    <x v="0"/>
    <n v="1"/>
    <s v="Saturday"/>
    <x v="23"/>
  </r>
  <r>
    <s v="ID0120"/>
    <x v="5"/>
    <x v="2"/>
    <d v="1899-12-30T09:10:05"/>
    <x v="4"/>
    <x v="0"/>
    <x v="0"/>
    <n v="1"/>
    <s v="Sunday"/>
    <x v="24"/>
  </r>
  <r>
    <s v="ID0125"/>
    <x v="4"/>
    <x v="2"/>
    <d v="1899-12-30T10:37:55"/>
    <x v="0"/>
    <x v="0"/>
    <x v="0"/>
    <n v="1"/>
    <s v="Sunday"/>
    <x v="25"/>
  </r>
  <r>
    <s v="ID0134"/>
    <x v="3"/>
    <x v="2"/>
    <d v="1899-12-30T11:02:24"/>
    <x v="0"/>
    <x v="0"/>
    <x v="0"/>
    <n v="1"/>
    <s v="Sunday"/>
    <x v="26"/>
  </r>
  <r>
    <s v="ID0138"/>
    <x v="4"/>
    <x v="2"/>
    <d v="1899-12-30T11:06:43"/>
    <x v="4"/>
    <x v="0"/>
    <x v="0"/>
    <n v="1"/>
    <s v="Sunday"/>
    <x v="27"/>
  </r>
  <r>
    <s v="ID0146"/>
    <x v="1"/>
    <x v="2"/>
    <d v="1899-12-30T11:52:48"/>
    <x v="4"/>
    <x v="0"/>
    <x v="0"/>
    <n v="1"/>
    <s v="Sunday"/>
    <x v="28"/>
  </r>
  <r>
    <s v="ID0152"/>
    <x v="0"/>
    <x v="2"/>
    <d v="1899-12-30T12:33:07"/>
    <x v="4"/>
    <x v="0"/>
    <x v="0"/>
    <n v="1"/>
    <s v="Sunday"/>
    <x v="29"/>
  </r>
  <r>
    <s v="ID0157"/>
    <x v="3"/>
    <x v="2"/>
    <d v="1899-12-30T13:14:53"/>
    <x v="0"/>
    <x v="0"/>
    <x v="0"/>
    <n v="1"/>
    <s v="Sunday"/>
    <x v="30"/>
  </r>
  <r>
    <s v="ID0165"/>
    <x v="1"/>
    <x v="2"/>
    <d v="1899-12-30T13:58:05"/>
    <x v="3"/>
    <x v="0"/>
    <x v="0"/>
    <n v="1"/>
    <s v="Sunday"/>
    <x v="31"/>
  </r>
  <r>
    <s v="ID0166"/>
    <x v="0"/>
    <x v="2"/>
    <d v="1899-12-30T13:58:05"/>
    <x v="1"/>
    <x v="0"/>
    <x v="0"/>
    <n v="1"/>
    <s v="Sunday"/>
    <x v="31"/>
  </r>
  <r>
    <s v="ID0172"/>
    <x v="5"/>
    <x v="2"/>
    <d v="1899-12-30T15:34:34"/>
    <x v="4"/>
    <x v="0"/>
    <x v="0"/>
    <n v="1"/>
    <s v="Sunday"/>
    <x v="31"/>
  </r>
  <r>
    <s v="ID0173"/>
    <x v="6"/>
    <x v="2"/>
    <d v="1899-12-30T16:29:17"/>
    <x v="0"/>
    <x v="0"/>
    <x v="0"/>
    <n v="1"/>
    <s v="Sunday"/>
    <x v="31"/>
  </r>
  <r>
    <s v="ID0177"/>
    <x v="4"/>
    <x v="3"/>
    <d v="1899-12-30T09:01:26"/>
    <x v="4"/>
    <x v="0"/>
    <x v="0"/>
    <n v="1"/>
    <s v="Monday"/>
    <x v="31"/>
  </r>
  <r>
    <s v="ID0180"/>
    <x v="1"/>
    <x v="3"/>
    <d v="1899-12-30T09:31:41"/>
    <x v="3"/>
    <x v="0"/>
    <x v="0"/>
    <n v="1"/>
    <s v="Monday"/>
    <x v="31"/>
  </r>
  <r>
    <s v="ID0182"/>
    <x v="7"/>
    <x v="3"/>
    <d v="1899-12-30T09:43:12"/>
    <x v="3"/>
    <x v="0"/>
    <x v="0"/>
    <n v="1"/>
    <s v="Monday"/>
    <x v="31"/>
  </r>
  <r>
    <s v="ID0186"/>
    <x v="6"/>
    <x v="3"/>
    <d v="1899-12-30T10:27:50"/>
    <x v="0"/>
    <x v="0"/>
    <x v="0"/>
    <n v="1"/>
    <s v="Monday"/>
    <x v="31"/>
  </r>
  <r>
    <s v="ID0192"/>
    <x v="4"/>
    <x v="3"/>
    <d v="1899-12-30T11:18:14"/>
    <x v="0"/>
    <x v="0"/>
    <x v="0"/>
    <n v="1"/>
    <s v="Monday"/>
    <x v="31"/>
  </r>
  <r>
    <s v="ID0194"/>
    <x v="1"/>
    <x v="3"/>
    <d v="1899-12-30T11:22:34"/>
    <x v="3"/>
    <x v="0"/>
    <x v="0"/>
    <n v="1"/>
    <s v="Monday"/>
    <x v="31"/>
  </r>
  <r>
    <s v="ID0199"/>
    <x v="3"/>
    <x v="3"/>
    <d v="1899-12-30T12:15:50"/>
    <x v="3"/>
    <x v="0"/>
    <x v="0"/>
    <n v="1"/>
    <s v="Monday"/>
    <x v="31"/>
  </r>
  <r>
    <s v="ID0211"/>
    <x v="3"/>
    <x v="3"/>
    <d v="1899-12-30T14:28:19"/>
    <x v="0"/>
    <x v="0"/>
    <x v="0"/>
    <n v="1"/>
    <s v="Monday"/>
    <x v="31"/>
  </r>
  <r>
    <s v="ID0216"/>
    <x v="2"/>
    <x v="3"/>
    <d v="1899-12-30T14:49:55"/>
    <x v="0"/>
    <x v="0"/>
    <x v="0"/>
    <n v="1"/>
    <s v="Monday"/>
    <x v="31"/>
  </r>
  <r>
    <s v="ID0222"/>
    <x v="3"/>
    <x v="3"/>
    <d v="1899-12-30T16:48:00"/>
    <x v="3"/>
    <x v="0"/>
    <x v="0"/>
    <n v="1"/>
    <s v="Monday"/>
    <x v="31"/>
  </r>
  <r>
    <s v="ID0236"/>
    <x v="0"/>
    <x v="4"/>
    <d v="1899-12-30T09:33:07"/>
    <x v="3"/>
    <x v="0"/>
    <x v="0"/>
    <n v="1"/>
    <s v="Tuesday"/>
    <x v="31"/>
  </r>
  <r>
    <s v="ID0241"/>
    <x v="1"/>
    <x v="4"/>
    <d v="1899-12-30T11:31:12"/>
    <x v="3"/>
    <x v="0"/>
    <x v="0"/>
    <n v="1"/>
    <s v="Tuesday"/>
    <x v="31"/>
  </r>
  <r>
    <s v="ID0246"/>
    <x v="5"/>
    <x v="4"/>
    <d v="1899-12-30T11:49:55"/>
    <x v="3"/>
    <x v="0"/>
    <x v="0"/>
    <n v="1"/>
    <s v="Tuesday"/>
    <x v="31"/>
  </r>
  <r>
    <s v="ID0277"/>
    <x v="0"/>
    <x v="4"/>
    <d v="1899-12-30T17:25:26"/>
    <x v="0"/>
    <x v="0"/>
    <x v="0"/>
    <n v="1"/>
    <s v="Tuesday"/>
    <x v="31"/>
  </r>
  <r>
    <s v="ID0278"/>
    <x v="7"/>
    <x v="4"/>
    <d v="1899-12-30T17:25:26"/>
    <x v="1"/>
    <x v="0"/>
    <x v="0"/>
    <n v="1"/>
    <s v="Tuesday"/>
    <x v="31"/>
  </r>
  <r>
    <s v="ID0279"/>
    <x v="1"/>
    <x v="4"/>
    <d v="1899-12-30T17:29:46"/>
    <x v="0"/>
    <x v="0"/>
    <x v="0"/>
    <n v="1"/>
    <s v="Tuesday"/>
    <x v="31"/>
  </r>
  <r>
    <s v="ID0284"/>
    <x v="4"/>
    <x v="4"/>
    <d v="1899-12-30T17:44:10"/>
    <x v="0"/>
    <x v="0"/>
    <x v="0"/>
    <n v="1"/>
    <s v="Tuesday"/>
    <x v="31"/>
  </r>
  <r>
    <s v="ID0287"/>
    <x v="7"/>
    <x v="5"/>
    <d v="1899-12-30T09:08:38"/>
    <x v="0"/>
    <x v="0"/>
    <x v="0"/>
    <n v="1"/>
    <s v="Wednesday"/>
    <x v="31"/>
  </r>
  <r>
    <s v="ID0291"/>
    <x v="1"/>
    <x v="5"/>
    <d v="1899-12-30T10:07:41"/>
    <x v="1"/>
    <x v="0"/>
    <x v="0"/>
    <n v="1"/>
    <s v="Wednesday"/>
    <x v="31"/>
  </r>
  <r>
    <s v="ID0298"/>
    <x v="2"/>
    <x v="5"/>
    <d v="1899-12-30T11:12:29"/>
    <x v="3"/>
    <x v="0"/>
    <x v="0"/>
    <n v="1"/>
    <s v="Wednesday"/>
    <x v="31"/>
  </r>
  <r>
    <s v="ID0301"/>
    <x v="5"/>
    <x v="5"/>
    <d v="1899-12-30T11:38:24"/>
    <x v="1"/>
    <x v="0"/>
    <x v="0"/>
    <n v="1"/>
    <s v="Wednesday"/>
    <x v="31"/>
  </r>
  <r>
    <s v="ID0304"/>
    <x v="7"/>
    <x v="5"/>
    <d v="1899-12-30T11:45:36"/>
    <x v="0"/>
    <x v="0"/>
    <x v="0"/>
    <n v="1"/>
    <s v="Wednesday"/>
    <x v="31"/>
  </r>
  <r>
    <s v="ID0310"/>
    <x v="6"/>
    <x v="5"/>
    <d v="1899-12-30T13:30:43"/>
    <x v="2"/>
    <x v="0"/>
    <x v="0"/>
    <n v="1"/>
    <s v="Wednesday"/>
    <x v="31"/>
  </r>
  <r>
    <s v="ID0312"/>
    <x v="4"/>
    <x v="5"/>
    <d v="1899-12-30T13:58:05"/>
    <x v="3"/>
    <x v="0"/>
    <x v="0"/>
    <n v="1"/>
    <s v="Wednesday"/>
    <x v="31"/>
  </r>
  <r>
    <s v="ID0322"/>
    <x v="7"/>
    <x v="5"/>
    <d v="1899-12-30T15:02:53"/>
    <x v="2"/>
    <x v="0"/>
    <x v="0"/>
    <n v="1"/>
    <s v="Wednesday"/>
    <x v="31"/>
  </r>
  <r>
    <s v="ID0330"/>
    <x v="5"/>
    <x v="5"/>
    <d v="1899-12-30T16:27:50"/>
    <x v="4"/>
    <x v="0"/>
    <x v="0"/>
    <n v="1"/>
    <s v="Wednesday"/>
    <x v="31"/>
  </r>
  <r>
    <s v="ID0331"/>
    <x v="4"/>
    <x v="5"/>
    <d v="1899-12-30T16:35:02"/>
    <x v="1"/>
    <x v="0"/>
    <x v="0"/>
    <n v="1"/>
    <s v="Wednesday"/>
    <x v="31"/>
  </r>
  <r>
    <s v="ID0332"/>
    <x v="3"/>
    <x v="5"/>
    <d v="1899-12-30T16:35:02"/>
    <x v="3"/>
    <x v="0"/>
    <x v="0"/>
    <n v="1"/>
    <s v="Wednesday"/>
    <x v="31"/>
  </r>
  <r>
    <s v="ID0339"/>
    <x v="2"/>
    <x v="5"/>
    <d v="1899-12-30T17:21:07"/>
    <x v="4"/>
    <x v="0"/>
    <x v="0"/>
    <n v="1"/>
    <s v="Wednesday"/>
    <x v="31"/>
  </r>
  <r>
    <s v="ID0348"/>
    <x v="6"/>
    <x v="6"/>
    <d v="1899-12-30T09:07:12"/>
    <x v="0"/>
    <x v="0"/>
    <x v="0"/>
    <n v="1"/>
    <s v="Thursday"/>
    <x v="31"/>
  </r>
  <r>
    <s v="ID0356"/>
    <x v="0"/>
    <x v="6"/>
    <d v="1899-12-30T10:33:36"/>
    <x v="4"/>
    <x v="0"/>
    <x v="0"/>
    <n v="1"/>
    <s v="Thursday"/>
    <x v="31"/>
  </r>
  <r>
    <s v="ID0357"/>
    <x v="2"/>
    <x v="6"/>
    <d v="1899-12-30T10:48:00"/>
    <x v="3"/>
    <x v="0"/>
    <x v="0"/>
    <n v="1"/>
    <s v="Thursday"/>
    <x v="31"/>
  </r>
  <r>
    <s v="ID0365"/>
    <x v="3"/>
    <x v="6"/>
    <d v="1899-12-30T12:08:38"/>
    <x v="1"/>
    <x v="0"/>
    <x v="0"/>
    <n v="1"/>
    <s v="Thursday"/>
    <x v="31"/>
  </r>
  <r>
    <s v="ID0367"/>
    <x v="5"/>
    <x v="6"/>
    <d v="1899-12-30T12:36:00"/>
    <x v="3"/>
    <x v="0"/>
    <x v="0"/>
    <n v="1"/>
    <s v="Thursday"/>
    <x v="31"/>
  </r>
  <r>
    <s v="ID0373"/>
    <x v="2"/>
    <x v="6"/>
    <d v="1899-12-30T13:30:43"/>
    <x v="3"/>
    <x v="0"/>
    <x v="0"/>
    <n v="1"/>
    <s v="Thursday"/>
    <x v="31"/>
  </r>
  <r>
    <s v="ID0375"/>
    <x v="7"/>
    <x v="6"/>
    <d v="1899-12-30T13:42:14"/>
    <x v="4"/>
    <x v="0"/>
    <x v="0"/>
    <n v="1"/>
    <s v="Thursday"/>
    <x v="31"/>
  </r>
  <r>
    <s v="ID0382"/>
    <x v="5"/>
    <x v="6"/>
    <d v="1899-12-30T15:53:17"/>
    <x v="1"/>
    <x v="0"/>
    <x v="0"/>
    <n v="1"/>
    <s v="Thursday"/>
    <x v="31"/>
  </r>
  <r>
    <s v="ID0383"/>
    <x v="6"/>
    <x v="6"/>
    <d v="1899-12-30T16:07:41"/>
    <x v="2"/>
    <x v="0"/>
    <x v="0"/>
    <n v="1"/>
    <s v="Thursday"/>
    <x v="31"/>
  </r>
  <r>
    <s v="ID0394"/>
    <x v="6"/>
    <x v="6"/>
    <d v="1899-12-30T17:47:02"/>
    <x v="0"/>
    <x v="0"/>
    <x v="0"/>
    <n v="1"/>
    <s v="Thursday"/>
    <x v="31"/>
  </r>
  <r>
    <s v="ID0404"/>
    <x v="0"/>
    <x v="7"/>
    <d v="1899-12-30T09:47:31"/>
    <x v="1"/>
    <x v="0"/>
    <x v="0"/>
    <n v="2"/>
    <s v="Friday"/>
    <x v="31"/>
  </r>
  <r>
    <s v="ID0405"/>
    <x v="3"/>
    <x v="7"/>
    <d v="1899-12-30T09:59:02"/>
    <x v="0"/>
    <x v="0"/>
    <x v="0"/>
    <n v="2"/>
    <s v="Friday"/>
    <x v="31"/>
  </r>
  <r>
    <s v="ID0406"/>
    <x v="4"/>
    <x v="7"/>
    <d v="1899-12-30T09:59:02"/>
    <x v="3"/>
    <x v="0"/>
    <x v="0"/>
    <n v="2"/>
    <s v="Friday"/>
    <x v="31"/>
  </r>
  <r>
    <s v="ID0408"/>
    <x v="5"/>
    <x v="7"/>
    <d v="1899-12-30T10:42:14"/>
    <x v="1"/>
    <x v="0"/>
    <x v="0"/>
    <n v="2"/>
    <s v="Friday"/>
    <x v="31"/>
  </r>
  <r>
    <s v="ID0417"/>
    <x v="5"/>
    <x v="7"/>
    <d v="1899-12-30T11:16:48"/>
    <x v="4"/>
    <x v="0"/>
    <x v="0"/>
    <n v="2"/>
    <s v="Friday"/>
    <x v="31"/>
  </r>
  <r>
    <s v="ID0425"/>
    <x v="0"/>
    <x v="7"/>
    <d v="1899-12-30T12:48:58"/>
    <x v="4"/>
    <x v="0"/>
    <x v="0"/>
    <n v="2"/>
    <s v="Friday"/>
    <x v="31"/>
  </r>
  <r>
    <s v="ID0427"/>
    <x v="6"/>
    <x v="7"/>
    <d v="1899-12-30T13:10:34"/>
    <x v="1"/>
    <x v="0"/>
    <x v="0"/>
    <n v="2"/>
    <s v="Friday"/>
    <x v="31"/>
  </r>
  <r>
    <s v="ID0429"/>
    <x v="1"/>
    <x v="7"/>
    <d v="1899-12-30T13:10:34"/>
    <x v="0"/>
    <x v="0"/>
    <x v="0"/>
    <n v="2"/>
    <s v="Friday"/>
    <x v="31"/>
  </r>
  <r>
    <s v="ID0432"/>
    <x v="2"/>
    <x v="7"/>
    <d v="1899-12-30T13:17:46"/>
    <x v="1"/>
    <x v="0"/>
    <x v="0"/>
    <n v="2"/>
    <s v="Friday"/>
    <x v="31"/>
  </r>
  <r>
    <s v="ID0436"/>
    <x v="6"/>
    <x v="7"/>
    <d v="1899-12-30T15:37:26"/>
    <x v="2"/>
    <x v="0"/>
    <x v="0"/>
    <n v="2"/>
    <s v="Friday"/>
    <x v="31"/>
  </r>
  <r>
    <s v="ID0456"/>
    <x v="4"/>
    <x v="8"/>
    <d v="1899-12-30T10:29:17"/>
    <x v="2"/>
    <x v="0"/>
    <x v="0"/>
    <n v="2"/>
    <s v="Saturday"/>
    <x v="31"/>
  </r>
  <r>
    <s v="ID0468"/>
    <x v="5"/>
    <x v="8"/>
    <d v="1899-12-30T11:25:26"/>
    <x v="1"/>
    <x v="0"/>
    <x v="0"/>
    <n v="2"/>
    <s v="Saturday"/>
    <x v="31"/>
  </r>
  <r>
    <s v="ID0471"/>
    <x v="1"/>
    <x v="8"/>
    <d v="1899-12-30T11:48:29"/>
    <x v="1"/>
    <x v="0"/>
    <x v="0"/>
    <n v="2"/>
    <s v="Saturday"/>
    <x v="31"/>
  </r>
  <r>
    <s v="ID0472"/>
    <x v="5"/>
    <x v="8"/>
    <d v="1899-12-30T11:48:29"/>
    <x v="2"/>
    <x v="0"/>
    <x v="0"/>
    <n v="2"/>
    <s v="Saturday"/>
    <x v="31"/>
  </r>
  <r>
    <s v="ID0481"/>
    <x v="1"/>
    <x v="8"/>
    <d v="1899-12-30T12:40:19"/>
    <x v="1"/>
    <x v="0"/>
    <x v="0"/>
    <n v="2"/>
    <s v="Saturday"/>
    <x v="31"/>
  </r>
  <r>
    <s v="ID0484"/>
    <x v="3"/>
    <x v="8"/>
    <d v="1899-12-30T12:50:24"/>
    <x v="0"/>
    <x v="0"/>
    <x v="0"/>
    <n v="2"/>
    <s v="Saturday"/>
    <x v="31"/>
  </r>
  <r>
    <s v="ID0487"/>
    <x v="2"/>
    <x v="8"/>
    <d v="1899-12-30T13:39:22"/>
    <x v="3"/>
    <x v="0"/>
    <x v="0"/>
    <n v="2"/>
    <s v="Saturday"/>
    <x v="31"/>
  </r>
  <r>
    <s v="ID0497"/>
    <x v="1"/>
    <x v="8"/>
    <d v="1899-12-30T15:43:12"/>
    <x v="0"/>
    <x v="0"/>
    <x v="0"/>
    <n v="2"/>
    <s v="Saturday"/>
    <x v="31"/>
  </r>
  <r>
    <s v="ID0499"/>
    <x v="0"/>
    <x v="8"/>
    <d v="1899-12-30T16:58:05"/>
    <x v="3"/>
    <x v="0"/>
    <x v="0"/>
    <n v="2"/>
    <s v="Saturday"/>
    <x v="31"/>
  </r>
  <r>
    <s v="ID0500"/>
    <x v="4"/>
    <x v="8"/>
    <d v="1899-12-30T16:58:05"/>
    <x v="4"/>
    <x v="0"/>
    <x v="0"/>
    <n v="2"/>
    <s v="Saturday"/>
    <x v="31"/>
  </r>
  <r>
    <s v="ID0504"/>
    <x v="3"/>
    <x v="8"/>
    <d v="1899-12-30T17:21:07"/>
    <x v="2"/>
    <x v="0"/>
    <x v="0"/>
    <n v="2"/>
    <s v="Saturday"/>
    <x v="31"/>
  </r>
  <r>
    <s v="ID0509"/>
    <x v="7"/>
    <x v="8"/>
    <d v="1899-12-30T17:28:19"/>
    <x v="0"/>
    <x v="0"/>
    <x v="0"/>
    <n v="2"/>
    <s v="Saturday"/>
    <x v="31"/>
  </r>
  <r>
    <s v="ID0510"/>
    <x v="5"/>
    <x v="8"/>
    <d v="1899-12-30T17:28:19"/>
    <x v="0"/>
    <x v="0"/>
    <x v="0"/>
    <n v="2"/>
    <s v="Saturday"/>
    <x v="31"/>
  </r>
  <r>
    <s v="ID0531"/>
    <x v="2"/>
    <x v="9"/>
    <d v="1899-12-30T11:47:02"/>
    <x v="2"/>
    <x v="0"/>
    <x v="0"/>
    <n v="2"/>
    <s v="Sunday"/>
    <x v="31"/>
  </r>
  <r>
    <s v="ID0534"/>
    <x v="0"/>
    <x v="9"/>
    <d v="1899-12-30T12:27:22"/>
    <x v="3"/>
    <x v="0"/>
    <x v="0"/>
    <n v="2"/>
    <s v="Sunday"/>
    <x v="31"/>
  </r>
  <r>
    <s v="ID0545"/>
    <x v="1"/>
    <x v="9"/>
    <d v="1899-12-30T14:09:36"/>
    <x v="1"/>
    <x v="0"/>
    <x v="0"/>
    <n v="2"/>
    <s v="Sunday"/>
    <x v="31"/>
  </r>
  <r>
    <s v="ID0563"/>
    <x v="6"/>
    <x v="9"/>
    <d v="1899-12-30T16:42:14"/>
    <x v="4"/>
    <x v="0"/>
    <x v="0"/>
    <n v="2"/>
    <s v="Sunday"/>
    <x v="31"/>
  </r>
  <r>
    <s v="ID0568"/>
    <x v="0"/>
    <x v="9"/>
    <d v="1899-12-30T17:24:00"/>
    <x v="0"/>
    <x v="0"/>
    <x v="0"/>
    <n v="2"/>
    <s v="Sunday"/>
    <x v="31"/>
  </r>
  <r>
    <s v="ID0582"/>
    <x v="0"/>
    <x v="10"/>
    <d v="1899-12-30T09:37:26"/>
    <x v="2"/>
    <x v="0"/>
    <x v="0"/>
    <n v="2"/>
    <s v="Monday"/>
    <x v="31"/>
  </r>
  <r>
    <s v="ID0585"/>
    <x v="6"/>
    <x v="10"/>
    <d v="1899-12-30T09:38:53"/>
    <x v="1"/>
    <x v="0"/>
    <x v="0"/>
    <n v="2"/>
    <s v="Monday"/>
    <x v="31"/>
  </r>
  <r>
    <s v="ID0587"/>
    <x v="5"/>
    <x v="10"/>
    <d v="1899-12-30T09:48:58"/>
    <x v="3"/>
    <x v="0"/>
    <x v="0"/>
    <n v="2"/>
    <s v="Monday"/>
    <x v="31"/>
  </r>
  <r>
    <s v="ID0599"/>
    <x v="4"/>
    <x v="10"/>
    <d v="1899-12-30T11:05:17"/>
    <x v="2"/>
    <x v="0"/>
    <x v="0"/>
    <n v="2"/>
    <s v="Monday"/>
    <x v="31"/>
  </r>
  <r>
    <s v="ID0603"/>
    <x v="0"/>
    <x v="10"/>
    <d v="1899-12-30T11:29:46"/>
    <x v="2"/>
    <x v="0"/>
    <x v="0"/>
    <n v="2"/>
    <s v="Monday"/>
    <x v="31"/>
  </r>
  <r>
    <s v="ID0606"/>
    <x v="0"/>
    <x v="10"/>
    <d v="1899-12-30T11:36:58"/>
    <x v="1"/>
    <x v="0"/>
    <x v="0"/>
    <n v="2"/>
    <s v="Monday"/>
    <x v="31"/>
  </r>
  <r>
    <s v="ID0617"/>
    <x v="3"/>
    <x v="10"/>
    <d v="1899-12-30T12:43:12"/>
    <x v="1"/>
    <x v="0"/>
    <x v="0"/>
    <n v="2"/>
    <s v="Monday"/>
    <x v="31"/>
  </r>
  <r>
    <s v="ID0626"/>
    <x v="7"/>
    <x v="10"/>
    <d v="1899-12-30T14:09:36"/>
    <x v="0"/>
    <x v="0"/>
    <x v="0"/>
    <n v="2"/>
    <s v="Monday"/>
    <x v="31"/>
  </r>
  <r>
    <s v="ID0627"/>
    <x v="4"/>
    <x v="10"/>
    <d v="1899-12-30T14:13:55"/>
    <x v="0"/>
    <x v="0"/>
    <x v="0"/>
    <n v="2"/>
    <s v="Monday"/>
    <x v="31"/>
  </r>
  <r>
    <s v="ID0632"/>
    <x v="6"/>
    <x v="10"/>
    <d v="1899-12-30T14:24:00"/>
    <x v="2"/>
    <x v="0"/>
    <x v="0"/>
    <n v="2"/>
    <s v="Monday"/>
    <x v="31"/>
  </r>
  <r>
    <s v="ID0633"/>
    <x v="4"/>
    <x v="10"/>
    <d v="1899-12-30T14:26:53"/>
    <x v="0"/>
    <x v="0"/>
    <x v="0"/>
    <n v="2"/>
    <s v="Monday"/>
    <x v="31"/>
  </r>
  <r>
    <s v="ID0634"/>
    <x v="1"/>
    <x v="10"/>
    <d v="1899-12-30T14:26:53"/>
    <x v="4"/>
    <x v="0"/>
    <x v="0"/>
    <n v="2"/>
    <s v="Monday"/>
    <x v="31"/>
  </r>
  <r>
    <s v="ID0638"/>
    <x v="6"/>
    <x v="10"/>
    <d v="1899-12-30T14:32:38"/>
    <x v="3"/>
    <x v="0"/>
    <x v="0"/>
    <n v="2"/>
    <s v="Monday"/>
    <x v="31"/>
  </r>
  <r>
    <s v="ID0642"/>
    <x v="2"/>
    <x v="10"/>
    <d v="1899-12-30T15:12:58"/>
    <x v="4"/>
    <x v="0"/>
    <x v="0"/>
    <n v="2"/>
    <s v="Monday"/>
    <x v="31"/>
  </r>
  <r>
    <s v="ID0644"/>
    <x v="1"/>
    <x v="10"/>
    <d v="1899-12-30T15:37:26"/>
    <x v="2"/>
    <x v="0"/>
    <x v="0"/>
    <n v="2"/>
    <s v="Monday"/>
    <x v="31"/>
  </r>
  <r>
    <s v="ID0649"/>
    <x v="6"/>
    <x v="10"/>
    <d v="1899-12-30T16:43:41"/>
    <x v="1"/>
    <x v="0"/>
    <x v="0"/>
    <n v="2"/>
    <s v="Monday"/>
    <x v="31"/>
  </r>
  <r>
    <s v="ID0669"/>
    <x v="6"/>
    <x v="11"/>
    <d v="1899-12-30T10:16:19"/>
    <x v="2"/>
    <x v="0"/>
    <x v="0"/>
    <n v="2"/>
    <s v="Tuesday"/>
    <x v="31"/>
  </r>
  <r>
    <s v="ID0674"/>
    <x v="3"/>
    <x v="11"/>
    <d v="1899-12-30T10:48:00"/>
    <x v="1"/>
    <x v="0"/>
    <x v="0"/>
    <n v="2"/>
    <s v="Tuesday"/>
    <x v="31"/>
  </r>
  <r>
    <s v="ID0676"/>
    <x v="0"/>
    <x v="11"/>
    <d v="1899-12-30T10:49:26"/>
    <x v="1"/>
    <x v="0"/>
    <x v="0"/>
    <n v="2"/>
    <s v="Tuesday"/>
    <x v="31"/>
  </r>
  <r>
    <s v="ID0679"/>
    <x v="6"/>
    <x v="11"/>
    <d v="1899-12-30T11:41:17"/>
    <x v="4"/>
    <x v="0"/>
    <x v="0"/>
    <n v="2"/>
    <s v="Tuesday"/>
    <x v="31"/>
  </r>
  <r>
    <s v="ID0689"/>
    <x v="4"/>
    <x v="11"/>
    <d v="1899-12-30T13:42:14"/>
    <x v="0"/>
    <x v="0"/>
    <x v="0"/>
    <n v="2"/>
    <s v="Tuesday"/>
    <x v="31"/>
  </r>
  <r>
    <s v="ID0690"/>
    <x v="4"/>
    <x v="11"/>
    <d v="1899-12-30T13:42:14"/>
    <x v="2"/>
    <x v="0"/>
    <x v="0"/>
    <n v="2"/>
    <s v="Tuesday"/>
    <x v="31"/>
  </r>
  <r>
    <s v="ID0692"/>
    <x v="6"/>
    <x v="11"/>
    <d v="1899-12-30T14:12:29"/>
    <x v="0"/>
    <x v="0"/>
    <x v="0"/>
    <n v="2"/>
    <s v="Tuesday"/>
    <x v="31"/>
  </r>
  <r>
    <s v="ID0706"/>
    <x v="2"/>
    <x v="11"/>
    <d v="1899-12-30T16:45:07"/>
    <x v="0"/>
    <x v="0"/>
    <x v="0"/>
    <n v="2"/>
    <s v="Tuesday"/>
    <x v="31"/>
  </r>
  <r>
    <s v="ID0708"/>
    <x v="0"/>
    <x v="11"/>
    <d v="1899-12-30T16:46:34"/>
    <x v="2"/>
    <x v="0"/>
    <x v="0"/>
    <n v="2"/>
    <s v="Tuesday"/>
    <x v="31"/>
  </r>
  <r>
    <s v="ID0718"/>
    <x v="7"/>
    <x v="11"/>
    <d v="1899-12-30T18:00:00"/>
    <x v="3"/>
    <x v="0"/>
    <x v="0"/>
    <n v="2"/>
    <s v="Tuesday"/>
    <x v="31"/>
  </r>
  <r>
    <s v="ID0721"/>
    <x v="2"/>
    <x v="12"/>
    <d v="1899-12-30T09:44:38"/>
    <x v="0"/>
    <x v="0"/>
    <x v="0"/>
    <n v="2"/>
    <s v="Wednesday"/>
    <x v="31"/>
  </r>
  <r>
    <s v="ID0729"/>
    <x v="6"/>
    <x v="12"/>
    <d v="1899-12-30T11:06:43"/>
    <x v="1"/>
    <x v="0"/>
    <x v="0"/>
    <n v="2"/>
    <s v="Wednesday"/>
    <x v="31"/>
  </r>
  <r>
    <s v="ID0731"/>
    <x v="4"/>
    <x v="12"/>
    <d v="1899-12-30T11:09:36"/>
    <x v="3"/>
    <x v="0"/>
    <x v="0"/>
    <n v="2"/>
    <s v="Wednesday"/>
    <x v="31"/>
  </r>
  <r>
    <s v="ID0735"/>
    <x v="7"/>
    <x v="12"/>
    <d v="1899-12-30T11:54:14"/>
    <x v="2"/>
    <x v="0"/>
    <x v="0"/>
    <n v="2"/>
    <s v="Wednesday"/>
    <x v="31"/>
  </r>
  <r>
    <s v="ID0742"/>
    <x v="2"/>
    <x v="12"/>
    <d v="1899-12-30T12:40:19"/>
    <x v="3"/>
    <x v="0"/>
    <x v="0"/>
    <n v="2"/>
    <s v="Wednesday"/>
    <x v="31"/>
  </r>
  <r>
    <s v="ID0753"/>
    <x v="0"/>
    <x v="12"/>
    <d v="1899-12-30T15:34:34"/>
    <x v="0"/>
    <x v="0"/>
    <x v="0"/>
    <n v="2"/>
    <s v="Wednesday"/>
    <x v="31"/>
  </r>
  <r>
    <s v="ID0763"/>
    <x v="3"/>
    <x v="13"/>
    <d v="1899-12-30T09:17:17"/>
    <x v="0"/>
    <x v="0"/>
    <x v="0"/>
    <n v="2"/>
    <s v="Thursday"/>
    <x v="31"/>
  </r>
  <r>
    <s v="ID0768"/>
    <x v="5"/>
    <x v="13"/>
    <d v="1899-12-30T10:01:55"/>
    <x v="3"/>
    <x v="0"/>
    <x v="0"/>
    <n v="2"/>
    <s v="Thursday"/>
    <x v="31"/>
  </r>
  <r>
    <s v="ID0779"/>
    <x v="7"/>
    <x v="13"/>
    <d v="1899-12-30T12:05:46"/>
    <x v="0"/>
    <x v="0"/>
    <x v="0"/>
    <n v="2"/>
    <s v="Thursday"/>
    <x v="31"/>
  </r>
  <r>
    <s v="ID0792"/>
    <x v="4"/>
    <x v="13"/>
    <d v="1899-12-30T13:35:02"/>
    <x v="0"/>
    <x v="0"/>
    <x v="0"/>
    <n v="2"/>
    <s v="Thursday"/>
    <x v="31"/>
  </r>
  <r>
    <s v="ID0800"/>
    <x v="4"/>
    <x v="13"/>
    <d v="1899-12-30T15:20:10"/>
    <x v="2"/>
    <x v="0"/>
    <x v="0"/>
    <n v="2"/>
    <s v="Thursday"/>
    <x v="31"/>
  </r>
  <r>
    <s v="ID0801"/>
    <x v="6"/>
    <x v="13"/>
    <d v="1899-12-30T15:51:50"/>
    <x v="3"/>
    <x v="0"/>
    <x v="0"/>
    <n v="2"/>
    <s v="Thursday"/>
    <x v="31"/>
  </r>
  <r>
    <s v="ID0802"/>
    <x v="4"/>
    <x v="13"/>
    <d v="1899-12-30T15:51:50"/>
    <x v="2"/>
    <x v="0"/>
    <x v="0"/>
    <n v="2"/>
    <s v="Thursday"/>
    <x v="31"/>
  </r>
  <r>
    <s v="ID0803"/>
    <x v="0"/>
    <x v="13"/>
    <d v="1899-12-30T15:54:43"/>
    <x v="3"/>
    <x v="0"/>
    <x v="0"/>
    <n v="2"/>
    <s v="Thursday"/>
    <x v="31"/>
  </r>
  <r>
    <s v="ID0804"/>
    <x v="1"/>
    <x v="13"/>
    <d v="1899-12-30T15:54:43"/>
    <x v="0"/>
    <x v="0"/>
    <x v="0"/>
    <n v="2"/>
    <s v="Thursday"/>
    <x v="31"/>
  </r>
  <r>
    <s v="ID0807"/>
    <x v="2"/>
    <x v="13"/>
    <d v="1899-12-30T16:39:22"/>
    <x v="0"/>
    <x v="0"/>
    <x v="0"/>
    <n v="2"/>
    <s v="Thursday"/>
    <x v="31"/>
  </r>
  <r>
    <s v="ID0812"/>
    <x v="7"/>
    <x v="13"/>
    <d v="1899-12-30T17:22:34"/>
    <x v="4"/>
    <x v="0"/>
    <x v="0"/>
    <n v="2"/>
    <s v="Thursday"/>
    <x v="31"/>
  </r>
  <r>
    <s v="ID0831"/>
    <x v="5"/>
    <x v="14"/>
    <d v="1899-12-30T13:46:34"/>
    <x v="0"/>
    <x v="0"/>
    <x v="0"/>
    <n v="3"/>
    <s v="Friday"/>
    <x v="31"/>
  </r>
  <r>
    <s v="ID0840"/>
    <x v="6"/>
    <x v="14"/>
    <d v="1899-12-30T15:01:26"/>
    <x v="1"/>
    <x v="0"/>
    <x v="0"/>
    <n v="3"/>
    <s v="Friday"/>
    <x v="31"/>
  </r>
  <r>
    <s v="ID0843"/>
    <x v="7"/>
    <x v="14"/>
    <d v="1899-12-30T15:30:14"/>
    <x v="4"/>
    <x v="0"/>
    <x v="0"/>
    <n v="3"/>
    <s v="Friday"/>
    <x v="31"/>
  </r>
  <r>
    <s v="ID0858"/>
    <x v="2"/>
    <x v="14"/>
    <d v="1899-12-30T17:38:24"/>
    <x v="1"/>
    <x v="0"/>
    <x v="0"/>
    <n v="3"/>
    <s v="Friday"/>
    <x v="31"/>
  </r>
  <r>
    <s v="ID0865"/>
    <x v="5"/>
    <x v="15"/>
    <d v="1899-12-30T10:20:38"/>
    <x v="0"/>
    <x v="0"/>
    <x v="0"/>
    <n v="3"/>
    <s v="Saturday"/>
    <x v="31"/>
  </r>
  <r>
    <s v="ID0872"/>
    <x v="7"/>
    <x v="15"/>
    <d v="1899-12-30T11:08:10"/>
    <x v="2"/>
    <x v="0"/>
    <x v="0"/>
    <n v="3"/>
    <s v="Saturday"/>
    <x v="31"/>
  </r>
  <r>
    <s v="ID0873"/>
    <x v="2"/>
    <x v="15"/>
    <d v="1899-12-30T12:14:24"/>
    <x v="3"/>
    <x v="0"/>
    <x v="0"/>
    <n v="3"/>
    <s v="Saturday"/>
    <x v="31"/>
  </r>
  <r>
    <s v="ID0881"/>
    <x v="4"/>
    <x v="15"/>
    <d v="1899-12-30T13:03:22"/>
    <x v="0"/>
    <x v="0"/>
    <x v="0"/>
    <n v="3"/>
    <s v="Saturday"/>
    <x v="31"/>
  </r>
  <r>
    <s v="ID0883"/>
    <x v="5"/>
    <x v="15"/>
    <d v="1899-12-30T13:35:02"/>
    <x v="0"/>
    <x v="0"/>
    <x v="0"/>
    <n v="3"/>
    <s v="Saturday"/>
    <x v="31"/>
  </r>
  <r>
    <s v="ID0884"/>
    <x v="0"/>
    <x v="15"/>
    <d v="1899-12-30T13:35:02"/>
    <x v="1"/>
    <x v="0"/>
    <x v="0"/>
    <n v="3"/>
    <s v="Saturday"/>
    <x v="31"/>
  </r>
  <r>
    <s v="ID0893"/>
    <x v="6"/>
    <x v="15"/>
    <d v="1899-12-30T14:39:50"/>
    <x v="0"/>
    <x v="0"/>
    <x v="0"/>
    <n v="3"/>
    <s v="Saturday"/>
    <x v="31"/>
  </r>
  <r>
    <s v="ID0894"/>
    <x v="6"/>
    <x v="15"/>
    <d v="1899-12-30T14:39:50"/>
    <x v="4"/>
    <x v="0"/>
    <x v="0"/>
    <n v="3"/>
    <s v="Saturday"/>
    <x v="31"/>
  </r>
  <r>
    <s v="ID0897"/>
    <x v="0"/>
    <x v="15"/>
    <d v="1899-12-30T15:24:29"/>
    <x v="0"/>
    <x v="0"/>
    <x v="0"/>
    <n v="3"/>
    <s v="Saturday"/>
    <x v="31"/>
  </r>
  <r>
    <s v="ID0902"/>
    <x v="0"/>
    <x v="15"/>
    <d v="1899-12-30T15:47:31"/>
    <x v="0"/>
    <x v="0"/>
    <x v="0"/>
    <n v="3"/>
    <s v="Saturday"/>
    <x v="31"/>
  </r>
  <r>
    <s v="ID0908"/>
    <x v="3"/>
    <x v="15"/>
    <d v="1899-12-30T16:36:29"/>
    <x v="0"/>
    <x v="0"/>
    <x v="0"/>
    <n v="3"/>
    <s v="Saturday"/>
    <x v="31"/>
  </r>
  <r>
    <s v="ID0916"/>
    <x v="2"/>
    <x v="15"/>
    <d v="1899-12-30T17:58:34"/>
    <x v="2"/>
    <x v="0"/>
    <x v="0"/>
    <n v="3"/>
    <s v="Saturday"/>
    <x v="31"/>
  </r>
  <r>
    <s v="ID0924"/>
    <x v="7"/>
    <x v="16"/>
    <d v="1899-12-30T11:42:43"/>
    <x v="4"/>
    <x v="0"/>
    <x v="0"/>
    <n v="3"/>
    <s v="Sunday"/>
    <x v="31"/>
  </r>
  <r>
    <s v="ID0929"/>
    <x v="3"/>
    <x v="16"/>
    <d v="1899-12-30T12:38:53"/>
    <x v="3"/>
    <x v="0"/>
    <x v="0"/>
    <n v="3"/>
    <s v="Sunday"/>
    <x v="31"/>
  </r>
  <r>
    <s v="ID0931"/>
    <x v="1"/>
    <x v="16"/>
    <d v="1899-12-30T12:44:38"/>
    <x v="2"/>
    <x v="0"/>
    <x v="0"/>
    <n v="3"/>
    <s v="Sunday"/>
    <x v="31"/>
  </r>
  <r>
    <s v="ID0932"/>
    <x v="3"/>
    <x v="16"/>
    <d v="1899-12-30T12:44:38"/>
    <x v="0"/>
    <x v="0"/>
    <x v="0"/>
    <n v="3"/>
    <s v="Sunday"/>
    <x v="31"/>
  </r>
  <r>
    <s v="ID0943"/>
    <x v="6"/>
    <x v="16"/>
    <d v="1899-12-30T14:18:14"/>
    <x v="3"/>
    <x v="0"/>
    <x v="0"/>
    <n v="3"/>
    <s v="Sunday"/>
    <x v="31"/>
  </r>
  <r>
    <s v="ID0948"/>
    <x v="0"/>
    <x v="16"/>
    <d v="1899-12-30T14:31:12"/>
    <x v="4"/>
    <x v="0"/>
    <x v="0"/>
    <n v="3"/>
    <s v="Sunday"/>
    <x v="31"/>
  </r>
  <r>
    <s v="ID0949"/>
    <x v="7"/>
    <x v="16"/>
    <d v="1899-12-30T15:00:00"/>
    <x v="3"/>
    <x v="0"/>
    <x v="0"/>
    <n v="3"/>
    <s v="Sunday"/>
    <x v="31"/>
  </r>
  <r>
    <s v="ID0960"/>
    <x v="4"/>
    <x v="16"/>
    <d v="1899-12-30T16:29:17"/>
    <x v="1"/>
    <x v="0"/>
    <x v="0"/>
    <n v="3"/>
    <s v="Sunday"/>
    <x v="31"/>
  </r>
  <r>
    <s v="ID0963"/>
    <x v="2"/>
    <x v="16"/>
    <d v="1899-12-30T17:16:48"/>
    <x v="3"/>
    <x v="0"/>
    <x v="0"/>
    <n v="3"/>
    <s v="Sunday"/>
    <x v="31"/>
  </r>
  <r>
    <s v="ID0972"/>
    <x v="5"/>
    <x v="17"/>
    <d v="1899-12-30T09:24:29"/>
    <x v="4"/>
    <x v="0"/>
    <x v="0"/>
    <n v="3"/>
    <s v="Monday"/>
    <x v="31"/>
  </r>
  <r>
    <s v="ID0974"/>
    <x v="3"/>
    <x v="17"/>
    <d v="1899-12-30T09:31:41"/>
    <x v="0"/>
    <x v="0"/>
    <x v="0"/>
    <n v="3"/>
    <s v="Monday"/>
    <x v="31"/>
  </r>
  <r>
    <s v="ID0975"/>
    <x v="6"/>
    <x v="17"/>
    <d v="1899-12-30T09:36:00"/>
    <x v="2"/>
    <x v="0"/>
    <x v="0"/>
    <n v="3"/>
    <s v="Monday"/>
    <x v="31"/>
  </r>
  <r>
    <s v="ID0979"/>
    <x v="4"/>
    <x v="17"/>
    <d v="1899-12-30T11:28:19"/>
    <x v="3"/>
    <x v="0"/>
    <x v="0"/>
    <n v="3"/>
    <s v="Monday"/>
    <x v="31"/>
  </r>
  <r>
    <s v="ID0981"/>
    <x v="0"/>
    <x v="17"/>
    <d v="1899-12-30T11:47:02"/>
    <x v="1"/>
    <x v="0"/>
    <x v="0"/>
    <n v="3"/>
    <s v="Monday"/>
    <x v="31"/>
  </r>
  <r>
    <s v="ID0993"/>
    <x v="0"/>
    <x v="17"/>
    <d v="1899-12-30T12:34:34"/>
    <x v="4"/>
    <x v="0"/>
    <x v="0"/>
    <n v="3"/>
    <s v="Monday"/>
    <x v="31"/>
  </r>
  <r>
    <s v="ID0994"/>
    <x v="5"/>
    <x v="17"/>
    <d v="1899-12-30T12:34:34"/>
    <x v="0"/>
    <x v="0"/>
    <x v="0"/>
    <n v="3"/>
    <s v="Monday"/>
    <x v="31"/>
  </r>
  <r>
    <s v="ID0995"/>
    <x v="2"/>
    <x v="17"/>
    <d v="1899-12-30T12:37:26"/>
    <x v="3"/>
    <x v="0"/>
    <x v="0"/>
    <n v="3"/>
    <s v="Monday"/>
    <x v="31"/>
  </r>
  <r>
    <s v="ID1004"/>
    <x v="3"/>
    <x v="17"/>
    <d v="1899-12-30T13:10:34"/>
    <x v="0"/>
    <x v="0"/>
    <x v="0"/>
    <n v="3"/>
    <s v="Monday"/>
    <x v="31"/>
  </r>
  <r>
    <s v="ID1008"/>
    <x v="1"/>
    <x v="17"/>
    <d v="1899-12-30T14:58:34"/>
    <x v="0"/>
    <x v="0"/>
    <x v="0"/>
    <n v="3"/>
    <s v="Monday"/>
    <x v="31"/>
  </r>
  <r>
    <s v="ID1010"/>
    <x v="2"/>
    <x v="17"/>
    <d v="1899-12-30T15:18:43"/>
    <x v="4"/>
    <x v="0"/>
    <x v="0"/>
    <n v="3"/>
    <s v="Monday"/>
    <x v="31"/>
  </r>
  <r>
    <s v="ID1011"/>
    <x v="3"/>
    <x v="17"/>
    <d v="1899-12-30T15:50:24"/>
    <x v="2"/>
    <x v="0"/>
    <x v="0"/>
    <n v="3"/>
    <s v="Monday"/>
    <x v="31"/>
  </r>
  <r>
    <s v="ID1039"/>
    <x v="1"/>
    <x v="18"/>
    <d v="1899-12-30T09:44:38"/>
    <x v="4"/>
    <x v="0"/>
    <x v="0"/>
    <n v="3"/>
    <s v="Tuesday"/>
    <x v="31"/>
  </r>
  <r>
    <s v="ID1041"/>
    <x v="1"/>
    <x v="18"/>
    <d v="1899-12-30T10:13:26"/>
    <x v="0"/>
    <x v="0"/>
    <x v="0"/>
    <n v="3"/>
    <s v="Tuesday"/>
    <x v="31"/>
  </r>
  <r>
    <s v="ID1042"/>
    <x v="1"/>
    <x v="18"/>
    <d v="1899-12-30T10:13:26"/>
    <x v="3"/>
    <x v="0"/>
    <x v="0"/>
    <n v="3"/>
    <s v="Tuesday"/>
    <x v="31"/>
  </r>
  <r>
    <s v="ID1045"/>
    <x v="2"/>
    <x v="18"/>
    <d v="1899-12-30T10:33:36"/>
    <x v="4"/>
    <x v="0"/>
    <x v="0"/>
    <n v="3"/>
    <s v="Tuesday"/>
    <x v="31"/>
  </r>
  <r>
    <s v="ID1047"/>
    <x v="0"/>
    <x v="18"/>
    <d v="1899-12-30T10:52:19"/>
    <x v="3"/>
    <x v="0"/>
    <x v="0"/>
    <n v="3"/>
    <s v="Tuesday"/>
    <x v="31"/>
  </r>
  <r>
    <s v="ID1049"/>
    <x v="5"/>
    <x v="18"/>
    <d v="1899-12-30T11:25:26"/>
    <x v="4"/>
    <x v="0"/>
    <x v="0"/>
    <n v="3"/>
    <s v="Tuesday"/>
    <x v="31"/>
  </r>
  <r>
    <s v="ID1055"/>
    <x v="4"/>
    <x v="18"/>
    <d v="1899-12-30T12:28:48"/>
    <x v="3"/>
    <x v="0"/>
    <x v="0"/>
    <n v="3"/>
    <s v="Tuesday"/>
    <x v="31"/>
  </r>
  <r>
    <s v="ID1060"/>
    <x v="5"/>
    <x v="18"/>
    <d v="1899-12-30T12:59:02"/>
    <x v="0"/>
    <x v="0"/>
    <x v="0"/>
    <n v="3"/>
    <s v="Tuesday"/>
    <x v="31"/>
  </r>
  <r>
    <s v="ID1064"/>
    <x v="5"/>
    <x v="18"/>
    <d v="1899-12-30T13:22:05"/>
    <x v="1"/>
    <x v="0"/>
    <x v="0"/>
    <n v="3"/>
    <s v="Tuesday"/>
    <x v="31"/>
  </r>
  <r>
    <s v="ID1067"/>
    <x v="7"/>
    <x v="18"/>
    <d v="1899-12-30T13:36:29"/>
    <x v="0"/>
    <x v="0"/>
    <x v="0"/>
    <n v="3"/>
    <s v="Tuesday"/>
    <x v="31"/>
  </r>
  <r>
    <s v="ID1070"/>
    <x v="6"/>
    <x v="18"/>
    <d v="1899-12-30T13:37:55"/>
    <x v="4"/>
    <x v="0"/>
    <x v="0"/>
    <n v="3"/>
    <s v="Tuesday"/>
    <x v="31"/>
  </r>
  <r>
    <s v="ID1075"/>
    <x v="7"/>
    <x v="18"/>
    <d v="1899-12-30T15:00:00"/>
    <x v="4"/>
    <x v="0"/>
    <x v="0"/>
    <n v="3"/>
    <s v="Tuesday"/>
    <x v="31"/>
  </r>
  <r>
    <s v="ID1081"/>
    <x v="2"/>
    <x v="18"/>
    <d v="1899-12-30T15:54:43"/>
    <x v="2"/>
    <x v="0"/>
    <x v="0"/>
    <n v="3"/>
    <s v="Tuesday"/>
    <x v="31"/>
  </r>
  <r>
    <s v="ID1091"/>
    <x v="3"/>
    <x v="18"/>
    <d v="1899-12-30T17:24:00"/>
    <x v="4"/>
    <x v="0"/>
    <x v="0"/>
    <n v="3"/>
    <s v="Tuesday"/>
    <x v="31"/>
  </r>
  <r>
    <s v="ID1093"/>
    <x v="0"/>
    <x v="19"/>
    <d v="1899-12-30T09:05:46"/>
    <x v="0"/>
    <x v="0"/>
    <x v="0"/>
    <n v="3"/>
    <s v="Wednesday"/>
    <x v="31"/>
  </r>
  <r>
    <s v="ID1097"/>
    <x v="7"/>
    <x v="19"/>
    <d v="1899-12-30T09:46:05"/>
    <x v="2"/>
    <x v="0"/>
    <x v="0"/>
    <n v="3"/>
    <s v="Wednesday"/>
    <x v="31"/>
  </r>
  <r>
    <s v="ID1098"/>
    <x v="5"/>
    <x v="19"/>
    <d v="1899-12-30T09:46:05"/>
    <x v="1"/>
    <x v="0"/>
    <x v="0"/>
    <n v="3"/>
    <s v="Wednesday"/>
    <x v="31"/>
  </r>
  <r>
    <s v="ID1104"/>
    <x v="4"/>
    <x v="19"/>
    <d v="1899-12-30T11:24:00"/>
    <x v="3"/>
    <x v="0"/>
    <x v="0"/>
    <n v="3"/>
    <s v="Wednesday"/>
    <x v="31"/>
  </r>
  <r>
    <s v="ID1120"/>
    <x v="6"/>
    <x v="19"/>
    <d v="1899-12-30T13:59:31"/>
    <x v="1"/>
    <x v="0"/>
    <x v="0"/>
    <n v="3"/>
    <s v="Wednesday"/>
    <x v="31"/>
  </r>
  <r>
    <s v="ID1126"/>
    <x v="0"/>
    <x v="19"/>
    <d v="1899-12-30T16:20:38"/>
    <x v="4"/>
    <x v="0"/>
    <x v="0"/>
    <n v="3"/>
    <s v="Wednesday"/>
    <x v="31"/>
  </r>
  <r>
    <s v="ID1130"/>
    <x v="0"/>
    <x v="19"/>
    <d v="1899-12-30T17:55:41"/>
    <x v="0"/>
    <x v="0"/>
    <x v="0"/>
    <n v="3"/>
    <s v="Wednesday"/>
    <x v="31"/>
  </r>
  <r>
    <s v="ID1135"/>
    <x v="5"/>
    <x v="20"/>
    <d v="1899-12-30T09:37:26"/>
    <x v="3"/>
    <x v="0"/>
    <x v="0"/>
    <n v="3"/>
    <s v="Thursday"/>
    <x v="31"/>
  </r>
  <r>
    <s v="ID1148"/>
    <x v="4"/>
    <x v="20"/>
    <d v="1899-12-30T10:59:31"/>
    <x v="0"/>
    <x v="0"/>
    <x v="0"/>
    <n v="3"/>
    <s v="Thursday"/>
    <x v="31"/>
  </r>
  <r>
    <s v="ID1154"/>
    <x v="4"/>
    <x v="20"/>
    <d v="1899-12-30T12:02:53"/>
    <x v="2"/>
    <x v="0"/>
    <x v="0"/>
    <n v="3"/>
    <s v="Thursday"/>
    <x v="31"/>
  </r>
  <r>
    <s v="ID1156"/>
    <x v="1"/>
    <x v="20"/>
    <d v="1899-12-30T12:07:12"/>
    <x v="3"/>
    <x v="0"/>
    <x v="0"/>
    <n v="3"/>
    <s v="Thursday"/>
    <x v="31"/>
  </r>
  <r>
    <s v="ID1157"/>
    <x v="1"/>
    <x v="20"/>
    <d v="1899-12-30T15:47:31"/>
    <x v="1"/>
    <x v="0"/>
    <x v="0"/>
    <n v="3"/>
    <s v="Thursday"/>
    <x v="31"/>
  </r>
  <r>
    <s v="ID1158"/>
    <x v="1"/>
    <x v="20"/>
    <d v="1899-12-30T15:47:31"/>
    <x v="0"/>
    <x v="0"/>
    <x v="0"/>
    <n v="3"/>
    <s v="Thursday"/>
    <x v="31"/>
  </r>
  <r>
    <s v="ID1159"/>
    <x v="4"/>
    <x v="20"/>
    <d v="1899-12-30T15:48:58"/>
    <x v="0"/>
    <x v="0"/>
    <x v="0"/>
    <n v="3"/>
    <s v="Thursday"/>
    <x v="31"/>
  </r>
  <r>
    <s v="ID1162"/>
    <x v="4"/>
    <x v="20"/>
    <d v="1899-12-30T16:03:22"/>
    <x v="2"/>
    <x v="0"/>
    <x v="0"/>
    <n v="3"/>
    <s v="Thursday"/>
    <x v="31"/>
  </r>
  <r>
    <s v="ID1163"/>
    <x v="2"/>
    <x v="20"/>
    <d v="1899-12-30T16:20:38"/>
    <x v="1"/>
    <x v="0"/>
    <x v="0"/>
    <n v="3"/>
    <s v="Thursday"/>
    <x v="31"/>
  </r>
  <r>
    <s v="ID1172"/>
    <x v="2"/>
    <x v="20"/>
    <d v="1899-12-30T17:26:53"/>
    <x v="0"/>
    <x v="0"/>
    <x v="0"/>
    <n v="3"/>
    <s v="Thursday"/>
    <x v="31"/>
  </r>
  <r>
    <s v="ID1176"/>
    <x v="4"/>
    <x v="20"/>
    <d v="1899-12-30T17:26:53"/>
    <x v="0"/>
    <x v="0"/>
    <x v="0"/>
    <n v="3"/>
    <s v="Thursday"/>
    <x v="31"/>
  </r>
  <r>
    <s v="ID1179"/>
    <x v="5"/>
    <x v="20"/>
    <d v="1899-12-30T17:38:24"/>
    <x v="0"/>
    <x v="0"/>
    <x v="0"/>
    <n v="3"/>
    <s v="Thursday"/>
    <x v="31"/>
  </r>
  <r>
    <s v="ID1181"/>
    <x v="0"/>
    <x v="21"/>
    <d v="1899-12-30T09:11:31"/>
    <x v="0"/>
    <x v="0"/>
    <x v="0"/>
    <n v="4"/>
    <s v="Friday"/>
    <x v="31"/>
  </r>
  <r>
    <s v="ID1191"/>
    <x v="2"/>
    <x v="21"/>
    <d v="1899-12-30T10:37:55"/>
    <x v="0"/>
    <x v="0"/>
    <x v="0"/>
    <n v="4"/>
    <s v="Friday"/>
    <x v="31"/>
  </r>
  <r>
    <s v="ID1195"/>
    <x v="7"/>
    <x v="21"/>
    <d v="1899-12-30T11:42:43"/>
    <x v="0"/>
    <x v="0"/>
    <x v="0"/>
    <n v="4"/>
    <s v="Friday"/>
    <x v="31"/>
  </r>
  <r>
    <s v="ID1201"/>
    <x v="0"/>
    <x v="21"/>
    <d v="1899-12-30T12:47:31"/>
    <x v="0"/>
    <x v="0"/>
    <x v="0"/>
    <n v="4"/>
    <s v="Friday"/>
    <x v="31"/>
  </r>
  <r>
    <s v="ID1202"/>
    <x v="7"/>
    <x v="21"/>
    <d v="1899-12-30T12:47:31"/>
    <x v="4"/>
    <x v="0"/>
    <x v="0"/>
    <n v="4"/>
    <s v="Friday"/>
    <x v="31"/>
  </r>
  <r>
    <s v="ID1203"/>
    <x v="1"/>
    <x v="21"/>
    <d v="1899-12-30T14:19:41"/>
    <x v="2"/>
    <x v="0"/>
    <x v="0"/>
    <n v="4"/>
    <s v="Friday"/>
    <x v="31"/>
  </r>
  <r>
    <s v="ID1209"/>
    <x v="0"/>
    <x v="21"/>
    <d v="1899-12-30T14:48:29"/>
    <x v="3"/>
    <x v="0"/>
    <x v="0"/>
    <n v="4"/>
    <s v="Friday"/>
    <x v="31"/>
  </r>
  <r>
    <s v="ID1213"/>
    <x v="4"/>
    <x v="21"/>
    <d v="1899-12-30T15:30:14"/>
    <x v="4"/>
    <x v="0"/>
    <x v="0"/>
    <n v="4"/>
    <s v="Friday"/>
    <x v="31"/>
  </r>
  <r>
    <s v="ID1214"/>
    <x v="3"/>
    <x v="21"/>
    <d v="1899-12-30T15:30:14"/>
    <x v="3"/>
    <x v="0"/>
    <x v="0"/>
    <n v="4"/>
    <s v="Friday"/>
    <x v="31"/>
  </r>
  <r>
    <s v="ID1215"/>
    <x v="4"/>
    <x v="21"/>
    <d v="1899-12-30T15:56:10"/>
    <x v="3"/>
    <x v="0"/>
    <x v="0"/>
    <n v="4"/>
    <s v="Friday"/>
    <x v="31"/>
  </r>
  <r>
    <s v="ID1216"/>
    <x v="4"/>
    <x v="21"/>
    <d v="1899-12-30T15:56:10"/>
    <x v="2"/>
    <x v="0"/>
    <x v="0"/>
    <n v="4"/>
    <s v="Friday"/>
    <x v="31"/>
  </r>
  <r>
    <s v="ID1217"/>
    <x v="4"/>
    <x v="21"/>
    <d v="1899-12-30T16:01:55"/>
    <x v="1"/>
    <x v="0"/>
    <x v="0"/>
    <n v="4"/>
    <s v="Friday"/>
    <x v="31"/>
  </r>
  <r>
    <s v="ID1219"/>
    <x v="7"/>
    <x v="21"/>
    <d v="1899-12-30T16:39:22"/>
    <x v="2"/>
    <x v="0"/>
    <x v="0"/>
    <n v="4"/>
    <s v="Friday"/>
    <x v="31"/>
  </r>
  <r>
    <s v="ID1221"/>
    <x v="2"/>
    <x v="21"/>
    <d v="1899-12-30T16:50:53"/>
    <x v="4"/>
    <x v="0"/>
    <x v="0"/>
    <n v="4"/>
    <s v="Friday"/>
    <x v="31"/>
  </r>
  <r>
    <s v="ID1225"/>
    <x v="7"/>
    <x v="21"/>
    <d v="1899-12-30T17:25:26"/>
    <x v="2"/>
    <x v="0"/>
    <x v="0"/>
    <n v="4"/>
    <s v="Friday"/>
    <x v="31"/>
  </r>
  <r>
    <s v="ID1228"/>
    <x v="4"/>
    <x v="21"/>
    <d v="1899-12-30T17:38:24"/>
    <x v="0"/>
    <x v="0"/>
    <x v="0"/>
    <n v="4"/>
    <s v="Friday"/>
    <x v="31"/>
  </r>
  <r>
    <s v="ID1239"/>
    <x v="6"/>
    <x v="22"/>
    <d v="1899-12-30T10:49:26"/>
    <x v="2"/>
    <x v="0"/>
    <x v="0"/>
    <n v="4"/>
    <s v="Saturday"/>
    <x v="31"/>
  </r>
  <r>
    <s v="ID1246"/>
    <x v="5"/>
    <x v="22"/>
    <d v="1899-12-30T11:29:46"/>
    <x v="4"/>
    <x v="0"/>
    <x v="0"/>
    <n v="4"/>
    <s v="Saturday"/>
    <x v="31"/>
  </r>
  <r>
    <s v="ID1254"/>
    <x v="6"/>
    <x v="22"/>
    <d v="1899-12-30T11:44:10"/>
    <x v="3"/>
    <x v="0"/>
    <x v="0"/>
    <n v="4"/>
    <s v="Saturday"/>
    <x v="31"/>
  </r>
  <r>
    <s v="ID1262"/>
    <x v="4"/>
    <x v="22"/>
    <d v="1899-12-30T12:54:43"/>
    <x v="0"/>
    <x v="0"/>
    <x v="0"/>
    <n v="4"/>
    <s v="Saturday"/>
    <x v="31"/>
  </r>
  <r>
    <s v="ID1268"/>
    <x v="4"/>
    <x v="22"/>
    <d v="1899-12-30T14:13:55"/>
    <x v="3"/>
    <x v="0"/>
    <x v="0"/>
    <n v="4"/>
    <s v="Saturday"/>
    <x v="31"/>
  </r>
  <r>
    <s v="ID1270"/>
    <x v="2"/>
    <x v="22"/>
    <d v="1899-12-30T14:52:48"/>
    <x v="0"/>
    <x v="0"/>
    <x v="0"/>
    <n v="4"/>
    <s v="Saturday"/>
    <x v="31"/>
  </r>
  <r>
    <s v="ID1272"/>
    <x v="4"/>
    <x v="22"/>
    <d v="1899-12-30T16:01:55"/>
    <x v="2"/>
    <x v="0"/>
    <x v="0"/>
    <n v="4"/>
    <s v="Saturday"/>
    <x v="31"/>
  </r>
  <r>
    <s v="ID1280"/>
    <x v="5"/>
    <x v="22"/>
    <d v="1899-12-30T17:24:00"/>
    <x v="4"/>
    <x v="0"/>
    <x v="0"/>
    <n v="4"/>
    <s v="Saturday"/>
    <x v="31"/>
  </r>
  <r>
    <s v="ID1283"/>
    <x v="7"/>
    <x v="22"/>
    <d v="1899-12-30T17:44:10"/>
    <x v="4"/>
    <x v="0"/>
    <x v="0"/>
    <n v="4"/>
    <s v="Saturday"/>
    <x v="31"/>
  </r>
  <r>
    <s v="ID1284"/>
    <x v="0"/>
    <x v="22"/>
    <d v="1899-12-30T17:44:10"/>
    <x v="1"/>
    <x v="0"/>
    <x v="0"/>
    <n v="4"/>
    <s v="Saturday"/>
    <x v="31"/>
  </r>
  <r>
    <s v="ID1285"/>
    <x v="5"/>
    <x v="23"/>
    <d v="1899-12-30T09:05:46"/>
    <x v="1"/>
    <x v="0"/>
    <x v="0"/>
    <n v="4"/>
    <s v="Sunday"/>
    <x v="31"/>
  </r>
  <r>
    <s v="ID1294"/>
    <x v="1"/>
    <x v="23"/>
    <d v="1899-12-30T09:24:29"/>
    <x v="4"/>
    <x v="0"/>
    <x v="0"/>
    <n v="4"/>
    <s v="Sunday"/>
    <x v="31"/>
  </r>
  <r>
    <s v="ID1296"/>
    <x v="7"/>
    <x v="23"/>
    <d v="1899-12-30T09:54:43"/>
    <x v="1"/>
    <x v="0"/>
    <x v="0"/>
    <n v="4"/>
    <s v="Sunday"/>
    <x v="31"/>
  </r>
  <r>
    <s v="ID1300"/>
    <x v="3"/>
    <x v="23"/>
    <d v="1899-12-30T10:04:48"/>
    <x v="0"/>
    <x v="0"/>
    <x v="0"/>
    <n v="4"/>
    <s v="Sunday"/>
    <x v="31"/>
  </r>
  <r>
    <s v="ID1304"/>
    <x v="4"/>
    <x v="23"/>
    <d v="1899-12-30T10:29:17"/>
    <x v="2"/>
    <x v="0"/>
    <x v="0"/>
    <n v="4"/>
    <s v="Sunday"/>
    <x v="31"/>
  </r>
  <r>
    <s v="ID1306"/>
    <x v="2"/>
    <x v="23"/>
    <d v="1899-12-30T10:32:10"/>
    <x v="4"/>
    <x v="0"/>
    <x v="0"/>
    <n v="4"/>
    <s v="Sunday"/>
    <x v="31"/>
  </r>
  <r>
    <s v="ID1333"/>
    <x v="2"/>
    <x v="23"/>
    <d v="1899-12-30T17:16:48"/>
    <x v="4"/>
    <x v="0"/>
    <x v="0"/>
    <n v="4"/>
    <s v="Sunday"/>
    <x v="31"/>
  </r>
  <r>
    <s v="ID1349"/>
    <x v="6"/>
    <x v="24"/>
    <d v="1899-12-30T10:27:50"/>
    <x v="2"/>
    <x v="0"/>
    <x v="0"/>
    <n v="4"/>
    <s v="Monday"/>
    <x v="31"/>
  </r>
  <r>
    <s v="ID1350"/>
    <x v="1"/>
    <x v="24"/>
    <d v="1899-12-30T10:27:50"/>
    <x v="4"/>
    <x v="0"/>
    <x v="0"/>
    <n v="4"/>
    <s v="Monday"/>
    <x v="31"/>
  </r>
  <r>
    <s v="ID1355"/>
    <x v="7"/>
    <x v="24"/>
    <d v="1899-12-30T11:42:43"/>
    <x v="2"/>
    <x v="0"/>
    <x v="0"/>
    <n v="4"/>
    <s v="Monday"/>
    <x v="31"/>
  </r>
  <r>
    <s v="ID1366"/>
    <x v="3"/>
    <x v="24"/>
    <d v="1899-12-30T12:10:05"/>
    <x v="2"/>
    <x v="0"/>
    <x v="0"/>
    <n v="4"/>
    <s v="Monday"/>
    <x v="31"/>
  </r>
  <r>
    <s v="ID1368"/>
    <x v="0"/>
    <x v="24"/>
    <d v="1899-12-30T12:12:58"/>
    <x v="3"/>
    <x v="0"/>
    <x v="0"/>
    <n v="4"/>
    <s v="Monday"/>
    <x v="31"/>
  </r>
  <r>
    <s v="ID1372"/>
    <x v="3"/>
    <x v="24"/>
    <d v="1899-12-30T12:21:36"/>
    <x v="0"/>
    <x v="0"/>
    <x v="0"/>
    <n v="4"/>
    <s v="Monday"/>
    <x v="31"/>
  </r>
  <r>
    <s v="ID1375"/>
    <x v="3"/>
    <x v="24"/>
    <d v="1899-12-30T12:43:12"/>
    <x v="2"/>
    <x v="0"/>
    <x v="0"/>
    <n v="4"/>
    <s v="Monday"/>
    <x v="31"/>
  </r>
  <r>
    <s v="ID1381"/>
    <x v="2"/>
    <x v="24"/>
    <d v="1899-12-30T14:11:02"/>
    <x v="3"/>
    <x v="0"/>
    <x v="0"/>
    <n v="4"/>
    <s v="Monday"/>
    <x v="31"/>
  </r>
  <r>
    <s v="ID1383"/>
    <x v="6"/>
    <x v="24"/>
    <d v="1899-12-30T14:12:29"/>
    <x v="3"/>
    <x v="0"/>
    <x v="0"/>
    <n v="4"/>
    <s v="Monday"/>
    <x v="31"/>
  </r>
  <r>
    <s v="ID1386"/>
    <x v="1"/>
    <x v="24"/>
    <d v="1899-12-30T14:26:53"/>
    <x v="0"/>
    <x v="0"/>
    <x v="0"/>
    <n v="4"/>
    <s v="Monday"/>
    <x v="31"/>
  </r>
  <r>
    <s v="ID1391"/>
    <x v="2"/>
    <x v="24"/>
    <d v="1899-12-30T15:05:46"/>
    <x v="1"/>
    <x v="0"/>
    <x v="0"/>
    <n v="4"/>
    <s v="Monday"/>
    <x v="31"/>
  </r>
  <r>
    <s v="ID1396"/>
    <x v="2"/>
    <x v="24"/>
    <d v="1899-12-30T15:51:50"/>
    <x v="4"/>
    <x v="0"/>
    <x v="0"/>
    <n v="4"/>
    <s v="Monday"/>
    <x v="31"/>
  </r>
  <r>
    <s v="ID1409"/>
    <x v="0"/>
    <x v="25"/>
    <d v="1899-12-30T09:51:50"/>
    <x v="0"/>
    <x v="0"/>
    <x v="0"/>
    <n v="4"/>
    <s v="Tuesday"/>
    <x v="31"/>
  </r>
  <r>
    <s v="ID1414"/>
    <x v="0"/>
    <x v="25"/>
    <d v="1899-12-30T10:40:48"/>
    <x v="1"/>
    <x v="0"/>
    <x v="0"/>
    <n v="4"/>
    <s v="Tuesday"/>
    <x v="31"/>
  </r>
  <r>
    <s v="ID1421"/>
    <x v="1"/>
    <x v="25"/>
    <d v="1899-12-30T11:19:41"/>
    <x v="2"/>
    <x v="0"/>
    <x v="0"/>
    <n v="4"/>
    <s v="Tuesday"/>
    <x v="31"/>
  </r>
  <r>
    <s v="ID1426"/>
    <x v="2"/>
    <x v="25"/>
    <d v="1899-12-30T12:48:58"/>
    <x v="3"/>
    <x v="0"/>
    <x v="0"/>
    <n v="4"/>
    <s v="Tuesday"/>
    <x v="31"/>
  </r>
  <r>
    <s v="ID1436"/>
    <x v="0"/>
    <x v="25"/>
    <d v="1899-12-30T14:08:10"/>
    <x v="3"/>
    <x v="0"/>
    <x v="0"/>
    <n v="4"/>
    <s v="Tuesday"/>
    <x v="31"/>
  </r>
  <r>
    <s v="ID1452"/>
    <x v="5"/>
    <x v="25"/>
    <d v="1899-12-30T15:30:14"/>
    <x v="1"/>
    <x v="0"/>
    <x v="0"/>
    <n v="4"/>
    <s v="Tuesday"/>
    <x v="31"/>
  </r>
  <r>
    <s v="ID1457"/>
    <x v="2"/>
    <x v="25"/>
    <d v="1899-12-30T16:06:14"/>
    <x v="1"/>
    <x v="0"/>
    <x v="0"/>
    <n v="4"/>
    <s v="Tuesday"/>
    <x v="31"/>
  </r>
  <r>
    <s v="ID1466"/>
    <x v="7"/>
    <x v="26"/>
    <d v="1899-12-30T09:38:53"/>
    <x v="3"/>
    <x v="0"/>
    <x v="0"/>
    <n v="4"/>
    <s v="Wednesday"/>
    <x v="31"/>
  </r>
  <r>
    <s v="ID1469"/>
    <x v="7"/>
    <x v="26"/>
    <d v="1899-12-30T09:54:43"/>
    <x v="1"/>
    <x v="0"/>
    <x v="0"/>
    <n v="4"/>
    <s v="Wednesday"/>
    <x v="31"/>
  </r>
  <r>
    <s v="ID1477"/>
    <x v="3"/>
    <x v="26"/>
    <d v="1899-12-30T12:40:19"/>
    <x v="4"/>
    <x v="0"/>
    <x v="0"/>
    <n v="4"/>
    <s v="Wednesday"/>
    <x v="31"/>
  </r>
  <r>
    <s v="ID1479"/>
    <x v="4"/>
    <x v="26"/>
    <d v="1899-12-30T13:00:29"/>
    <x v="0"/>
    <x v="0"/>
    <x v="0"/>
    <n v="4"/>
    <s v="Wednesday"/>
    <x v="31"/>
  </r>
  <r>
    <s v="ID1482"/>
    <x v="3"/>
    <x v="26"/>
    <d v="1899-12-30T13:03:22"/>
    <x v="0"/>
    <x v="0"/>
    <x v="0"/>
    <n v="4"/>
    <s v="Wednesday"/>
    <x v="31"/>
  </r>
  <r>
    <s v="ID1500"/>
    <x v="6"/>
    <x v="26"/>
    <d v="1899-12-30T15:23:02"/>
    <x v="3"/>
    <x v="0"/>
    <x v="0"/>
    <n v="4"/>
    <s v="Wednesday"/>
    <x v="31"/>
  </r>
  <r>
    <s v="ID1506"/>
    <x v="7"/>
    <x v="26"/>
    <d v="1899-12-30T16:01:55"/>
    <x v="0"/>
    <x v="0"/>
    <x v="0"/>
    <n v="4"/>
    <s v="Wednesday"/>
    <x v="31"/>
  </r>
  <r>
    <s v="ID1516"/>
    <x v="7"/>
    <x v="26"/>
    <d v="1899-12-30T17:18:14"/>
    <x v="4"/>
    <x v="0"/>
    <x v="0"/>
    <n v="4"/>
    <s v="Wednesday"/>
    <x v="31"/>
  </r>
  <r>
    <s v="ID1518"/>
    <x v="4"/>
    <x v="26"/>
    <d v="1899-12-30T17:42:43"/>
    <x v="0"/>
    <x v="0"/>
    <x v="0"/>
    <n v="4"/>
    <s v="Wednesday"/>
    <x v="31"/>
  </r>
  <r>
    <s v="ID1545"/>
    <x v="3"/>
    <x v="27"/>
    <d v="1899-12-30T13:00:29"/>
    <x v="4"/>
    <x v="0"/>
    <x v="0"/>
    <n v="4"/>
    <s v="Thursday"/>
    <x v="31"/>
  </r>
  <r>
    <s v="ID1558"/>
    <x v="2"/>
    <x v="27"/>
    <d v="1899-12-30T14:57:07"/>
    <x v="0"/>
    <x v="0"/>
    <x v="0"/>
    <n v="4"/>
    <s v="Thursday"/>
    <x v="31"/>
  </r>
  <r>
    <s v="ID1561"/>
    <x v="6"/>
    <x v="27"/>
    <d v="1899-12-30T16:13:26"/>
    <x v="3"/>
    <x v="0"/>
    <x v="0"/>
    <n v="4"/>
    <s v="Thursday"/>
    <x v="31"/>
  </r>
  <r>
    <s v="ID1572"/>
    <x v="4"/>
    <x v="27"/>
    <d v="1899-12-30T17:52:48"/>
    <x v="2"/>
    <x v="0"/>
    <x v="0"/>
    <n v="4"/>
    <s v="Thursday"/>
    <x v="31"/>
  </r>
  <r>
    <s v="ID1576"/>
    <x v="3"/>
    <x v="28"/>
    <d v="1899-12-30T09:02:53"/>
    <x v="2"/>
    <x v="0"/>
    <x v="0"/>
    <n v="5"/>
    <s v="Friday"/>
    <x v="31"/>
  </r>
  <r>
    <s v="ID1578"/>
    <x v="7"/>
    <x v="28"/>
    <d v="1899-12-30T09:08:38"/>
    <x v="1"/>
    <x v="0"/>
    <x v="0"/>
    <n v="5"/>
    <s v="Friday"/>
    <x v="31"/>
  </r>
  <r>
    <s v="ID1580"/>
    <x v="0"/>
    <x v="28"/>
    <d v="1899-12-30T09:20:10"/>
    <x v="1"/>
    <x v="0"/>
    <x v="0"/>
    <n v="5"/>
    <s v="Friday"/>
    <x v="31"/>
  </r>
  <r>
    <s v="ID1584"/>
    <x v="2"/>
    <x v="28"/>
    <d v="1899-12-30T10:20:38"/>
    <x v="1"/>
    <x v="0"/>
    <x v="0"/>
    <n v="5"/>
    <s v="Friday"/>
    <x v="31"/>
  </r>
  <r>
    <s v="ID1588"/>
    <x v="3"/>
    <x v="28"/>
    <d v="1899-12-30T10:50:53"/>
    <x v="0"/>
    <x v="0"/>
    <x v="0"/>
    <n v="5"/>
    <s v="Friday"/>
    <x v="31"/>
  </r>
  <r>
    <s v="ID1591"/>
    <x v="6"/>
    <x v="28"/>
    <d v="1899-12-30T11:57:07"/>
    <x v="1"/>
    <x v="0"/>
    <x v="0"/>
    <n v="5"/>
    <s v="Friday"/>
    <x v="31"/>
  </r>
  <r>
    <s v="ID1610"/>
    <x v="0"/>
    <x v="28"/>
    <d v="1899-12-30T14:11:02"/>
    <x v="0"/>
    <x v="0"/>
    <x v="0"/>
    <n v="5"/>
    <s v="Friday"/>
    <x v="31"/>
  </r>
  <r>
    <s v="ID1611"/>
    <x v="0"/>
    <x v="28"/>
    <d v="1899-12-30T14:32:38"/>
    <x v="4"/>
    <x v="0"/>
    <x v="0"/>
    <n v="5"/>
    <s v="Friday"/>
    <x v="31"/>
  </r>
  <r>
    <s v="ID1624"/>
    <x v="2"/>
    <x v="28"/>
    <d v="1899-12-30T15:51:50"/>
    <x v="1"/>
    <x v="0"/>
    <x v="0"/>
    <n v="5"/>
    <s v="Friday"/>
    <x v="31"/>
  </r>
  <r>
    <s v="ID1625"/>
    <x v="1"/>
    <x v="28"/>
    <d v="1899-12-30T16:10:34"/>
    <x v="3"/>
    <x v="0"/>
    <x v="0"/>
    <n v="5"/>
    <s v="Friday"/>
    <x v="31"/>
  </r>
  <r>
    <s v="ID1626"/>
    <x v="1"/>
    <x v="28"/>
    <d v="1899-12-30T16:10:34"/>
    <x v="0"/>
    <x v="0"/>
    <x v="0"/>
    <n v="5"/>
    <s v="Friday"/>
    <x v="31"/>
  </r>
  <r>
    <s v="ID1631"/>
    <x v="0"/>
    <x v="28"/>
    <d v="1899-12-30T17:52:48"/>
    <x v="0"/>
    <x v="0"/>
    <x v="0"/>
    <n v="5"/>
    <s v="Friday"/>
    <x v="31"/>
  </r>
  <r>
    <s v="ID1647"/>
    <x v="5"/>
    <x v="29"/>
    <d v="1899-12-30T11:12:29"/>
    <x v="3"/>
    <x v="0"/>
    <x v="0"/>
    <n v="5"/>
    <s v="Saturday"/>
    <x v="31"/>
  </r>
  <r>
    <s v="ID1658"/>
    <x v="4"/>
    <x v="29"/>
    <d v="1899-12-30T12:37:26"/>
    <x v="4"/>
    <x v="0"/>
    <x v="0"/>
    <n v="5"/>
    <s v="Saturday"/>
    <x v="31"/>
  </r>
  <r>
    <s v="ID1672"/>
    <x v="1"/>
    <x v="29"/>
    <d v="1899-12-30T14:00:58"/>
    <x v="1"/>
    <x v="0"/>
    <x v="0"/>
    <n v="5"/>
    <s v="Saturday"/>
    <x v="31"/>
  </r>
  <r>
    <s v="ID1674"/>
    <x v="0"/>
    <x v="29"/>
    <d v="1899-12-30T14:09:36"/>
    <x v="1"/>
    <x v="0"/>
    <x v="0"/>
    <n v="5"/>
    <s v="Saturday"/>
    <x v="31"/>
  </r>
  <r>
    <s v="ID1684"/>
    <x v="6"/>
    <x v="29"/>
    <d v="1899-12-30T15:44:38"/>
    <x v="1"/>
    <x v="0"/>
    <x v="0"/>
    <n v="5"/>
    <s v="Saturday"/>
    <x v="31"/>
  </r>
  <r>
    <s v="ID1690"/>
    <x v="2"/>
    <x v="29"/>
    <d v="1899-12-30T16:13:26"/>
    <x v="2"/>
    <x v="0"/>
    <x v="0"/>
    <n v="5"/>
    <s v="Saturday"/>
    <x v="31"/>
  </r>
  <r>
    <s v="ID1693"/>
    <x v="7"/>
    <x v="29"/>
    <d v="1899-12-30T16:19:12"/>
    <x v="4"/>
    <x v="0"/>
    <x v="0"/>
    <n v="5"/>
    <s v="Saturday"/>
    <x v="31"/>
  </r>
  <r>
    <s v="ID1695"/>
    <x v="3"/>
    <x v="29"/>
    <d v="1899-12-30T16:32:10"/>
    <x v="0"/>
    <x v="0"/>
    <x v="0"/>
    <n v="5"/>
    <s v="Saturday"/>
    <x v="31"/>
  </r>
  <r>
    <s v="ID1696"/>
    <x v="3"/>
    <x v="29"/>
    <d v="1899-12-30T16:32:10"/>
    <x v="4"/>
    <x v="0"/>
    <x v="0"/>
    <n v="5"/>
    <s v="Saturday"/>
    <x v="31"/>
  </r>
  <r>
    <s v="ID1697"/>
    <x v="5"/>
    <x v="29"/>
    <d v="1899-12-30T16:49:26"/>
    <x v="0"/>
    <x v="0"/>
    <x v="0"/>
    <n v="5"/>
    <s v="Saturday"/>
    <x v="31"/>
  </r>
  <r>
    <s v="ID1705"/>
    <x v="0"/>
    <x v="29"/>
    <d v="1899-12-30T17:18:14"/>
    <x v="4"/>
    <x v="0"/>
    <x v="0"/>
    <n v="5"/>
    <s v="Saturday"/>
    <x v="31"/>
  </r>
  <r>
    <s v="ID1706"/>
    <x v="3"/>
    <x v="29"/>
    <d v="1899-12-30T17:18:14"/>
    <x v="2"/>
    <x v="0"/>
    <x v="0"/>
    <n v="5"/>
    <s v="Saturday"/>
    <x v="31"/>
  </r>
  <r>
    <s v="ID1707"/>
    <x v="4"/>
    <x v="29"/>
    <d v="1899-12-30T17:25:26"/>
    <x v="1"/>
    <x v="0"/>
    <x v="0"/>
    <n v="5"/>
    <s v="Saturday"/>
    <x v="31"/>
  </r>
  <r>
    <s v="ID1720"/>
    <x v="7"/>
    <x v="30"/>
    <d v="1899-12-30T09:24:29"/>
    <x v="3"/>
    <x v="0"/>
    <x v="0"/>
    <n v="5"/>
    <s v="Sunday"/>
    <x v="31"/>
  </r>
  <r>
    <s v="ID1725"/>
    <x v="3"/>
    <x v="30"/>
    <d v="1899-12-30T11:32:38"/>
    <x v="1"/>
    <x v="0"/>
    <x v="0"/>
    <n v="5"/>
    <s v="Sunday"/>
    <x v="31"/>
  </r>
  <r>
    <s v="ID1726"/>
    <x v="7"/>
    <x v="30"/>
    <d v="1899-12-30T11:32:38"/>
    <x v="4"/>
    <x v="0"/>
    <x v="0"/>
    <n v="5"/>
    <s v="Sunday"/>
    <x v="31"/>
  </r>
  <r>
    <s v="ID1727"/>
    <x v="1"/>
    <x v="30"/>
    <d v="1899-12-30T11:35:31"/>
    <x v="2"/>
    <x v="0"/>
    <x v="0"/>
    <n v="5"/>
    <s v="Sunday"/>
    <x v="31"/>
  </r>
  <r>
    <s v="ID1731"/>
    <x v="5"/>
    <x v="30"/>
    <d v="1899-12-30T11:58:34"/>
    <x v="4"/>
    <x v="0"/>
    <x v="0"/>
    <n v="5"/>
    <s v="Sunday"/>
    <x v="31"/>
  </r>
  <r>
    <s v="ID1740"/>
    <x v="3"/>
    <x v="30"/>
    <d v="1899-12-30T12:37:26"/>
    <x v="3"/>
    <x v="0"/>
    <x v="0"/>
    <n v="5"/>
    <s v="Sunday"/>
    <x v="31"/>
  </r>
  <r>
    <s v="ID1744"/>
    <x v="4"/>
    <x v="30"/>
    <d v="1899-12-30T12:50:24"/>
    <x v="4"/>
    <x v="0"/>
    <x v="0"/>
    <n v="5"/>
    <s v="Sunday"/>
    <x v="31"/>
  </r>
  <r>
    <s v="ID1749"/>
    <x v="3"/>
    <x v="30"/>
    <d v="1899-12-30T14:05:17"/>
    <x v="0"/>
    <x v="0"/>
    <x v="0"/>
    <n v="5"/>
    <s v="Sunday"/>
    <x v="31"/>
  </r>
  <r>
    <s v="ID1757"/>
    <x v="3"/>
    <x v="30"/>
    <d v="1899-12-30T15:38:53"/>
    <x v="3"/>
    <x v="0"/>
    <x v="0"/>
    <n v="5"/>
    <s v="Sunday"/>
    <x v="31"/>
  </r>
  <r>
    <s v="ID1760"/>
    <x v="4"/>
    <x v="30"/>
    <d v="1899-12-30T15:56:10"/>
    <x v="2"/>
    <x v="0"/>
    <x v="0"/>
    <n v="5"/>
    <s v="Sunday"/>
    <x v="31"/>
  </r>
  <r>
    <s v="ID1768"/>
    <x v="5"/>
    <x v="30"/>
    <d v="1899-12-30T16:56:38"/>
    <x v="3"/>
    <x v="0"/>
    <x v="0"/>
    <n v="5"/>
    <s v="Sunday"/>
    <x v="31"/>
  </r>
  <r>
    <s v="ID1769"/>
    <x v="5"/>
    <x v="30"/>
    <d v="1899-12-30T17:08:10"/>
    <x v="2"/>
    <x v="0"/>
    <x v="0"/>
    <n v="5"/>
    <s v="Sunday"/>
    <x v="31"/>
  </r>
  <r>
    <s v="ID1773"/>
    <x v="5"/>
    <x v="31"/>
    <d v="1899-12-30T09:18:43"/>
    <x v="4"/>
    <x v="0"/>
    <x v="1"/>
    <n v="1"/>
    <s v="Monday"/>
    <x v="31"/>
  </r>
  <r>
    <s v="ID1777"/>
    <x v="3"/>
    <x v="31"/>
    <d v="1899-12-30T09:25:55"/>
    <x v="0"/>
    <x v="0"/>
    <x v="1"/>
    <n v="1"/>
    <s v="Monday"/>
    <x v="31"/>
  </r>
  <r>
    <s v="ID1780"/>
    <x v="4"/>
    <x v="31"/>
    <d v="1899-12-30T09:37:26"/>
    <x v="0"/>
    <x v="0"/>
    <x v="1"/>
    <n v="1"/>
    <s v="Monday"/>
    <x v="31"/>
  </r>
  <r>
    <s v="ID1781"/>
    <x v="2"/>
    <x v="31"/>
    <d v="1899-12-30T09:37:26"/>
    <x v="4"/>
    <x v="0"/>
    <x v="1"/>
    <n v="1"/>
    <s v="Monday"/>
    <x v="31"/>
  </r>
  <r>
    <s v="ID1785"/>
    <x v="2"/>
    <x v="31"/>
    <d v="1899-12-30T10:32:10"/>
    <x v="2"/>
    <x v="0"/>
    <x v="1"/>
    <n v="1"/>
    <s v="Monday"/>
    <x v="31"/>
  </r>
  <r>
    <s v="ID1789"/>
    <x v="7"/>
    <x v="31"/>
    <d v="1899-12-30T11:18:14"/>
    <x v="3"/>
    <x v="0"/>
    <x v="1"/>
    <n v="1"/>
    <s v="Monday"/>
    <x v="31"/>
  </r>
  <r>
    <s v="ID1791"/>
    <x v="5"/>
    <x v="31"/>
    <d v="1899-12-30T12:07:12"/>
    <x v="0"/>
    <x v="0"/>
    <x v="1"/>
    <n v="1"/>
    <s v="Monday"/>
    <x v="31"/>
  </r>
  <r>
    <s v="ID1805"/>
    <x v="5"/>
    <x v="31"/>
    <d v="1899-12-30T13:36:29"/>
    <x v="4"/>
    <x v="0"/>
    <x v="1"/>
    <n v="1"/>
    <s v="Monday"/>
    <x v="31"/>
  </r>
  <r>
    <s v="ID1809"/>
    <x v="2"/>
    <x v="31"/>
    <d v="1899-12-30T13:46:34"/>
    <x v="4"/>
    <x v="0"/>
    <x v="1"/>
    <n v="1"/>
    <s v="Monday"/>
    <x v="31"/>
  </r>
  <r>
    <s v="ID1817"/>
    <x v="1"/>
    <x v="31"/>
    <d v="1899-12-30T14:32:38"/>
    <x v="1"/>
    <x v="0"/>
    <x v="1"/>
    <n v="1"/>
    <s v="Monday"/>
    <x v="31"/>
  </r>
  <r>
    <s v="ID1830"/>
    <x v="7"/>
    <x v="31"/>
    <d v="1899-12-30T16:46:34"/>
    <x v="1"/>
    <x v="0"/>
    <x v="1"/>
    <n v="1"/>
    <s v="Monday"/>
    <x v="31"/>
  </r>
  <r>
    <s v="ID1832"/>
    <x v="1"/>
    <x v="31"/>
    <d v="1899-12-30T17:12:29"/>
    <x v="1"/>
    <x v="0"/>
    <x v="1"/>
    <n v="1"/>
    <s v="Monday"/>
    <x v="31"/>
  </r>
  <r>
    <s v="ID1833"/>
    <x v="0"/>
    <x v="31"/>
    <d v="1899-12-30T17:24:00"/>
    <x v="0"/>
    <x v="0"/>
    <x v="1"/>
    <n v="1"/>
    <s v="Monday"/>
    <x v="31"/>
  </r>
  <r>
    <s v="ID1834"/>
    <x v="7"/>
    <x v="31"/>
    <d v="1899-12-30T17:24:00"/>
    <x v="1"/>
    <x v="0"/>
    <x v="1"/>
    <n v="1"/>
    <s v="Monday"/>
    <x v="31"/>
  </r>
  <r>
    <s v="ID1844"/>
    <x v="6"/>
    <x v="31"/>
    <d v="1899-12-30T17:57:07"/>
    <x v="3"/>
    <x v="0"/>
    <x v="1"/>
    <n v="1"/>
    <s v="Monday"/>
    <x v="31"/>
  </r>
  <r>
    <s v="ID1849"/>
    <x v="1"/>
    <x v="32"/>
    <d v="1899-12-30T09:54:43"/>
    <x v="2"/>
    <x v="0"/>
    <x v="1"/>
    <n v="1"/>
    <s v="Tuesday"/>
    <x v="31"/>
  </r>
  <r>
    <s v="ID1850"/>
    <x v="0"/>
    <x v="32"/>
    <d v="1899-12-30T09:54:43"/>
    <x v="4"/>
    <x v="0"/>
    <x v="1"/>
    <n v="1"/>
    <s v="Tuesday"/>
    <x v="31"/>
  </r>
  <r>
    <s v="ID1851"/>
    <x v="4"/>
    <x v="32"/>
    <d v="1899-12-30T09:57:36"/>
    <x v="3"/>
    <x v="0"/>
    <x v="1"/>
    <n v="1"/>
    <s v="Tuesday"/>
    <x v="31"/>
  </r>
  <r>
    <s v="ID1860"/>
    <x v="1"/>
    <x v="32"/>
    <d v="1899-12-30T13:06:14"/>
    <x v="4"/>
    <x v="0"/>
    <x v="1"/>
    <n v="1"/>
    <s v="Tuesday"/>
    <x v="31"/>
  </r>
  <r>
    <s v="ID1863"/>
    <x v="7"/>
    <x v="32"/>
    <d v="1899-12-30T13:46:34"/>
    <x v="1"/>
    <x v="0"/>
    <x v="1"/>
    <n v="1"/>
    <s v="Tuesday"/>
    <x v="31"/>
  </r>
  <r>
    <s v="ID1865"/>
    <x v="6"/>
    <x v="32"/>
    <d v="1899-12-30T13:46:34"/>
    <x v="3"/>
    <x v="0"/>
    <x v="1"/>
    <n v="1"/>
    <s v="Tuesday"/>
    <x v="31"/>
  </r>
  <r>
    <s v="ID1878"/>
    <x v="4"/>
    <x v="32"/>
    <d v="1899-12-30T16:52:19"/>
    <x v="0"/>
    <x v="0"/>
    <x v="1"/>
    <n v="1"/>
    <s v="Tuesday"/>
    <x v="31"/>
  </r>
  <r>
    <s v="ID1880"/>
    <x v="0"/>
    <x v="32"/>
    <d v="1899-12-30T17:11:02"/>
    <x v="1"/>
    <x v="0"/>
    <x v="1"/>
    <n v="1"/>
    <s v="Tuesday"/>
    <x v="31"/>
  </r>
  <r>
    <s v="ID1888"/>
    <x v="6"/>
    <x v="33"/>
    <d v="1899-12-30T09:41:46"/>
    <x v="3"/>
    <x v="0"/>
    <x v="1"/>
    <n v="1"/>
    <s v="Wednesday"/>
    <x v="31"/>
  </r>
  <r>
    <s v="ID1889"/>
    <x v="7"/>
    <x v="33"/>
    <d v="1899-12-30T09:48:58"/>
    <x v="3"/>
    <x v="0"/>
    <x v="1"/>
    <n v="1"/>
    <s v="Wednesday"/>
    <x v="31"/>
  </r>
  <r>
    <s v="ID1890"/>
    <x v="6"/>
    <x v="33"/>
    <d v="1899-12-30T09:48:58"/>
    <x v="4"/>
    <x v="0"/>
    <x v="1"/>
    <n v="1"/>
    <s v="Wednesday"/>
    <x v="31"/>
  </r>
  <r>
    <s v="ID1891"/>
    <x v="5"/>
    <x v="33"/>
    <d v="1899-12-30T10:09:07"/>
    <x v="3"/>
    <x v="0"/>
    <x v="1"/>
    <n v="1"/>
    <s v="Wednesday"/>
    <x v="31"/>
  </r>
  <r>
    <s v="ID1897"/>
    <x v="5"/>
    <x v="33"/>
    <d v="1899-12-30T10:45:07"/>
    <x v="4"/>
    <x v="0"/>
    <x v="1"/>
    <n v="1"/>
    <s v="Wednesday"/>
    <x v="31"/>
  </r>
  <r>
    <s v="ID1899"/>
    <x v="7"/>
    <x v="33"/>
    <d v="1899-12-30T10:50:53"/>
    <x v="4"/>
    <x v="0"/>
    <x v="1"/>
    <n v="1"/>
    <s v="Wednesday"/>
    <x v="31"/>
  </r>
  <r>
    <s v="ID1904"/>
    <x v="5"/>
    <x v="33"/>
    <d v="1899-12-30T11:13:55"/>
    <x v="3"/>
    <x v="0"/>
    <x v="1"/>
    <n v="1"/>
    <s v="Wednesday"/>
    <x v="31"/>
  </r>
  <r>
    <s v="ID1905"/>
    <x v="4"/>
    <x v="33"/>
    <d v="1899-12-30T11:34:05"/>
    <x v="0"/>
    <x v="0"/>
    <x v="1"/>
    <n v="1"/>
    <s v="Wednesday"/>
    <x v="31"/>
  </r>
  <r>
    <s v="ID1912"/>
    <x v="6"/>
    <x v="33"/>
    <d v="1899-12-30T12:40:19"/>
    <x v="0"/>
    <x v="0"/>
    <x v="1"/>
    <n v="1"/>
    <s v="Wednesday"/>
    <x v="31"/>
  </r>
  <r>
    <s v="ID1914"/>
    <x v="1"/>
    <x v="33"/>
    <d v="1899-12-30T12:44:38"/>
    <x v="2"/>
    <x v="0"/>
    <x v="1"/>
    <n v="1"/>
    <s v="Wednesday"/>
    <x v="31"/>
  </r>
  <r>
    <s v="ID1921"/>
    <x v="7"/>
    <x v="33"/>
    <d v="1899-12-30T13:32:10"/>
    <x v="3"/>
    <x v="0"/>
    <x v="1"/>
    <n v="1"/>
    <s v="Wednesday"/>
    <x v="31"/>
  </r>
  <r>
    <s v="ID1922"/>
    <x v="5"/>
    <x v="33"/>
    <d v="1899-12-30T13:32:10"/>
    <x v="2"/>
    <x v="0"/>
    <x v="1"/>
    <n v="1"/>
    <s v="Wednesday"/>
    <x v="31"/>
  </r>
  <r>
    <s v="ID1924"/>
    <x v="3"/>
    <x v="33"/>
    <d v="1899-12-30T13:33:36"/>
    <x v="3"/>
    <x v="0"/>
    <x v="1"/>
    <n v="1"/>
    <s v="Wednesday"/>
    <x v="31"/>
  </r>
  <r>
    <s v="ID1948"/>
    <x v="6"/>
    <x v="33"/>
    <d v="1899-12-30T16:58:05"/>
    <x v="3"/>
    <x v="0"/>
    <x v="1"/>
    <n v="1"/>
    <s v="Wednesday"/>
    <x v="31"/>
  </r>
  <r>
    <s v="ID1950"/>
    <x v="0"/>
    <x v="33"/>
    <d v="1899-12-30T17:03:50"/>
    <x v="1"/>
    <x v="0"/>
    <x v="1"/>
    <n v="1"/>
    <s v="Wednesday"/>
    <x v="31"/>
  </r>
  <r>
    <s v="ID1955"/>
    <x v="7"/>
    <x v="34"/>
    <d v="1899-12-30T09:11:31"/>
    <x v="2"/>
    <x v="0"/>
    <x v="1"/>
    <n v="1"/>
    <s v="Thursday"/>
    <x v="31"/>
  </r>
  <r>
    <s v="ID1958"/>
    <x v="6"/>
    <x v="34"/>
    <d v="1899-12-30T09:36:00"/>
    <x v="0"/>
    <x v="0"/>
    <x v="1"/>
    <n v="1"/>
    <s v="Thursday"/>
    <x v="31"/>
  </r>
  <r>
    <s v="ID1959"/>
    <x v="4"/>
    <x v="34"/>
    <d v="1899-12-30T09:56:10"/>
    <x v="2"/>
    <x v="0"/>
    <x v="1"/>
    <n v="1"/>
    <s v="Thursday"/>
    <x v="31"/>
  </r>
  <r>
    <s v="ID1967"/>
    <x v="6"/>
    <x v="34"/>
    <d v="1899-12-30T10:33:36"/>
    <x v="3"/>
    <x v="0"/>
    <x v="1"/>
    <n v="1"/>
    <s v="Thursday"/>
    <x v="31"/>
  </r>
  <r>
    <s v="ID1972"/>
    <x v="3"/>
    <x v="34"/>
    <d v="1899-12-30T11:02:24"/>
    <x v="4"/>
    <x v="0"/>
    <x v="1"/>
    <n v="1"/>
    <s v="Thursday"/>
    <x v="31"/>
  </r>
  <r>
    <s v="ID1975"/>
    <x v="1"/>
    <x v="34"/>
    <d v="1899-12-30T11:45:36"/>
    <x v="1"/>
    <x v="0"/>
    <x v="1"/>
    <n v="1"/>
    <s v="Thursday"/>
    <x v="31"/>
  </r>
  <r>
    <s v="ID1976"/>
    <x v="0"/>
    <x v="34"/>
    <d v="1899-12-30T11:45:36"/>
    <x v="0"/>
    <x v="0"/>
    <x v="1"/>
    <n v="1"/>
    <s v="Thursday"/>
    <x v="31"/>
  </r>
  <r>
    <s v="ID1983"/>
    <x v="6"/>
    <x v="34"/>
    <d v="1899-12-30T12:20:10"/>
    <x v="3"/>
    <x v="0"/>
    <x v="1"/>
    <n v="1"/>
    <s v="Thursday"/>
    <x v="31"/>
  </r>
  <r>
    <s v="ID1987"/>
    <x v="1"/>
    <x v="34"/>
    <d v="1899-12-30T12:36:00"/>
    <x v="0"/>
    <x v="0"/>
    <x v="1"/>
    <n v="1"/>
    <s v="Thursday"/>
    <x v="31"/>
  </r>
  <r>
    <s v="ID1994"/>
    <x v="6"/>
    <x v="34"/>
    <d v="1899-12-30T13:06:14"/>
    <x v="2"/>
    <x v="0"/>
    <x v="1"/>
    <n v="1"/>
    <s v="Thursday"/>
    <x v="31"/>
  </r>
  <r>
    <s v="ID1996"/>
    <x v="0"/>
    <x v="34"/>
    <d v="1899-12-30T13:23:31"/>
    <x v="1"/>
    <x v="0"/>
    <x v="1"/>
    <n v="1"/>
    <s v="Thursday"/>
    <x v="31"/>
  </r>
  <r>
    <s v="ID2000"/>
    <x v="6"/>
    <x v="34"/>
    <d v="1899-12-30T14:03:50"/>
    <x v="0"/>
    <x v="0"/>
    <x v="1"/>
    <n v="1"/>
    <s v="Thursday"/>
    <x v="31"/>
  </r>
  <r>
    <s v="ID2003"/>
    <x v="3"/>
    <x v="34"/>
    <d v="1899-12-30T14:58:34"/>
    <x v="2"/>
    <x v="0"/>
    <x v="1"/>
    <n v="1"/>
    <s v="Thursday"/>
    <x v="31"/>
  </r>
  <r>
    <s v="ID2008"/>
    <x v="3"/>
    <x v="34"/>
    <d v="1899-12-30T15:34:34"/>
    <x v="3"/>
    <x v="0"/>
    <x v="1"/>
    <n v="1"/>
    <s v="Thursday"/>
    <x v="31"/>
  </r>
  <r>
    <s v="ID2009"/>
    <x v="6"/>
    <x v="34"/>
    <d v="1899-12-30T15:46:05"/>
    <x v="1"/>
    <x v="0"/>
    <x v="1"/>
    <n v="1"/>
    <s v="Thursday"/>
    <x v="31"/>
  </r>
  <r>
    <s v="ID2012"/>
    <x v="1"/>
    <x v="34"/>
    <d v="1899-12-30T15:47:31"/>
    <x v="0"/>
    <x v="0"/>
    <x v="1"/>
    <n v="1"/>
    <s v="Thursday"/>
    <x v="31"/>
  </r>
  <r>
    <s v="ID2026"/>
    <x v="4"/>
    <x v="34"/>
    <d v="1899-12-30T17:57:07"/>
    <x v="0"/>
    <x v="0"/>
    <x v="1"/>
    <n v="1"/>
    <s v="Thursday"/>
    <x v="31"/>
  </r>
  <r>
    <s v="ID2029"/>
    <x v="7"/>
    <x v="35"/>
    <d v="1899-12-30T09:27:22"/>
    <x v="0"/>
    <x v="0"/>
    <x v="1"/>
    <n v="1"/>
    <s v="Friday"/>
    <x v="31"/>
  </r>
  <r>
    <s v="ID2030"/>
    <x v="3"/>
    <x v="35"/>
    <d v="1899-12-30T09:27:22"/>
    <x v="4"/>
    <x v="0"/>
    <x v="1"/>
    <n v="1"/>
    <s v="Friday"/>
    <x v="31"/>
  </r>
  <r>
    <s v="ID2032"/>
    <x v="4"/>
    <x v="35"/>
    <d v="1899-12-30T09:37:26"/>
    <x v="3"/>
    <x v="0"/>
    <x v="1"/>
    <n v="1"/>
    <s v="Friday"/>
    <x v="31"/>
  </r>
  <r>
    <s v="ID2038"/>
    <x v="3"/>
    <x v="35"/>
    <d v="1899-12-30T10:17:46"/>
    <x v="2"/>
    <x v="0"/>
    <x v="1"/>
    <n v="1"/>
    <s v="Friday"/>
    <x v="31"/>
  </r>
  <r>
    <s v="ID2043"/>
    <x v="5"/>
    <x v="35"/>
    <d v="1899-12-30T10:49:26"/>
    <x v="3"/>
    <x v="0"/>
    <x v="1"/>
    <n v="1"/>
    <s v="Friday"/>
    <x v="31"/>
  </r>
  <r>
    <s v="ID2046"/>
    <x v="4"/>
    <x v="35"/>
    <d v="1899-12-30T11:13:55"/>
    <x v="1"/>
    <x v="0"/>
    <x v="1"/>
    <n v="1"/>
    <s v="Friday"/>
    <x v="31"/>
  </r>
  <r>
    <s v="ID2051"/>
    <x v="5"/>
    <x v="35"/>
    <d v="1899-12-30T11:42:43"/>
    <x v="2"/>
    <x v="0"/>
    <x v="1"/>
    <n v="1"/>
    <s v="Friday"/>
    <x v="31"/>
  </r>
  <r>
    <s v="ID2058"/>
    <x v="7"/>
    <x v="35"/>
    <d v="1899-12-30T11:49:55"/>
    <x v="2"/>
    <x v="0"/>
    <x v="1"/>
    <n v="1"/>
    <s v="Friday"/>
    <x v="31"/>
  </r>
  <r>
    <s v="ID2071"/>
    <x v="5"/>
    <x v="35"/>
    <d v="1899-12-30T14:26:53"/>
    <x v="1"/>
    <x v="0"/>
    <x v="1"/>
    <n v="1"/>
    <s v="Friday"/>
    <x v="31"/>
  </r>
  <r>
    <s v="ID2084"/>
    <x v="4"/>
    <x v="35"/>
    <d v="1899-12-30T15:41:46"/>
    <x v="2"/>
    <x v="0"/>
    <x v="1"/>
    <n v="1"/>
    <s v="Friday"/>
    <x v="31"/>
  </r>
  <r>
    <s v="ID2090"/>
    <x v="4"/>
    <x v="35"/>
    <d v="1899-12-30T16:23:31"/>
    <x v="0"/>
    <x v="0"/>
    <x v="1"/>
    <n v="1"/>
    <s v="Friday"/>
    <x v="31"/>
  </r>
  <r>
    <s v="ID2092"/>
    <x v="5"/>
    <x v="35"/>
    <d v="1899-12-30T16:55:12"/>
    <x v="2"/>
    <x v="0"/>
    <x v="1"/>
    <n v="1"/>
    <s v="Friday"/>
    <x v="31"/>
  </r>
  <r>
    <s v="ID2094"/>
    <x v="3"/>
    <x v="35"/>
    <d v="1899-12-30T17:21:07"/>
    <x v="2"/>
    <x v="0"/>
    <x v="1"/>
    <n v="1"/>
    <s v="Friday"/>
    <x v="31"/>
  </r>
  <r>
    <s v="ID2095"/>
    <x v="4"/>
    <x v="35"/>
    <d v="1899-12-30T17:39:50"/>
    <x v="4"/>
    <x v="0"/>
    <x v="1"/>
    <n v="1"/>
    <s v="Friday"/>
    <x v="31"/>
  </r>
  <r>
    <s v="ID2096"/>
    <x v="3"/>
    <x v="35"/>
    <d v="1899-12-30T17:39:50"/>
    <x v="0"/>
    <x v="0"/>
    <x v="1"/>
    <n v="1"/>
    <s v="Friday"/>
    <x v="31"/>
  </r>
  <r>
    <s v="ID2110"/>
    <x v="0"/>
    <x v="36"/>
    <d v="1899-12-30T11:02:24"/>
    <x v="4"/>
    <x v="0"/>
    <x v="1"/>
    <n v="1"/>
    <s v="Saturday"/>
    <x v="31"/>
  </r>
  <r>
    <s v="ID2114"/>
    <x v="2"/>
    <x v="36"/>
    <d v="1899-12-30T11:32:38"/>
    <x v="2"/>
    <x v="0"/>
    <x v="1"/>
    <n v="1"/>
    <s v="Saturday"/>
    <x v="31"/>
  </r>
  <r>
    <s v="ID2116"/>
    <x v="2"/>
    <x v="36"/>
    <d v="1899-12-30T11:38:24"/>
    <x v="1"/>
    <x v="0"/>
    <x v="1"/>
    <n v="1"/>
    <s v="Saturday"/>
    <x v="31"/>
  </r>
  <r>
    <s v="ID2121"/>
    <x v="4"/>
    <x v="36"/>
    <d v="1899-12-30T12:12:58"/>
    <x v="1"/>
    <x v="0"/>
    <x v="1"/>
    <n v="1"/>
    <s v="Saturday"/>
    <x v="31"/>
  </r>
  <r>
    <s v="ID2127"/>
    <x v="6"/>
    <x v="36"/>
    <d v="1899-12-30T13:03:22"/>
    <x v="3"/>
    <x v="0"/>
    <x v="1"/>
    <n v="1"/>
    <s v="Saturday"/>
    <x v="31"/>
  </r>
  <r>
    <s v="ID2131"/>
    <x v="4"/>
    <x v="36"/>
    <d v="1899-12-30T13:43:41"/>
    <x v="1"/>
    <x v="0"/>
    <x v="1"/>
    <n v="1"/>
    <s v="Saturday"/>
    <x v="31"/>
  </r>
  <r>
    <s v="ID2133"/>
    <x v="5"/>
    <x v="36"/>
    <d v="1899-12-30T14:52:48"/>
    <x v="0"/>
    <x v="0"/>
    <x v="1"/>
    <n v="1"/>
    <s v="Saturday"/>
    <x v="31"/>
  </r>
  <r>
    <s v="ID2138"/>
    <x v="6"/>
    <x v="36"/>
    <d v="1899-12-30T15:53:17"/>
    <x v="1"/>
    <x v="0"/>
    <x v="1"/>
    <n v="1"/>
    <s v="Saturday"/>
    <x v="31"/>
  </r>
  <r>
    <s v="ID2151"/>
    <x v="4"/>
    <x v="37"/>
    <d v="1899-12-30T09:28:48"/>
    <x v="0"/>
    <x v="0"/>
    <x v="1"/>
    <n v="1"/>
    <s v="Sunday"/>
    <x v="31"/>
  </r>
  <r>
    <s v="ID2156"/>
    <x v="2"/>
    <x v="37"/>
    <d v="1899-12-30T10:00:29"/>
    <x v="1"/>
    <x v="0"/>
    <x v="1"/>
    <n v="1"/>
    <s v="Sunday"/>
    <x v="31"/>
  </r>
  <r>
    <s v="ID2159"/>
    <x v="6"/>
    <x v="37"/>
    <d v="1899-12-30T10:13:26"/>
    <x v="1"/>
    <x v="0"/>
    <x v="1"/>
    <n v="1"/>
    <s v="Sunday"/>
    <x v="31"/>
  </r>
  <r>
    <s v="ID2180"/>
    <x v="5"/>
    <x v="37"/>
    <d v="1899-12-30T13:52:19"/>
    <x v="2"/>
    <x v="0"/>
    <x v="1"/>
    <n v="1"/>
    <s v="Sunday"/>
    <x v="31"/>
  </r>
  <r>
    <s v="ID2192"/>
    <x v="4"/>
    <x v="37"/>
    <d v="1899-12-30T16:19:12"/>
    <x v="0"/>
    <x v="0"/>
    <x v="1"/>
    <n v="1"/>
    <s v="Sunday"/>
    <x v="31"/>
  </r>
  <r>
    <s v="ID2197"/>
    <x v="3"/>
    <x v="37"/>
    <d v="1899-12-30T16:35:02"/>
    <x v="1"/>
    <x v="0"/>
    <x v="1"/>
    <n v="1"/>
    <s v="Sunday"/>
    <x v="31"/>
  </r>
  <r>
    <s v="ID2199"/>
    <x v="4"/>
    <x v="37"/>
    <d v="1899-12-30T16:39:22"/>
    <x v="1"/>
    <x v="0"/>
    <x v="1"/>
    <n v="1"/>
    <s v="Sunday"/>
    <x v="31"/>
  </r>
  <r>
    <s v="ID2200"/>
    <x v="2"/>
    <x v="37"/>
    <d v="1899-12-30T16:39:22"/>
    <x v="1"/>
    <x v="0"/>
    <x v="1"/>
    <n v="1"/>
    <s v="Sunday"/>
    <x v="31"/>
  </r>
  <r>
    <s v="ID2204"/>
    <x v="7"/>
    <x v="37"/>
    <d v="1899-12-30T17:25:26"/>
    <x v="4"/>
    <x v="0"/>
    <x v="1"/>
    <n v="1"/>
    <s v="Sunday"/>
    <x v="31"/>
  </r>
  <r>
    <s v="ID2205"/>
    <x v="3"/>
    <x v="38"/>
    <d v="1899-12-30T09:00:00"/>
    <x v="2"/>
    <x v="0"/>
    <x v="1"/>
    <n v="2"/>
    <s v="Monday"/>
    <x v="31"/>
  </r>
  <r>
    <s v="ID2212"/>
    <x v="6"/>
    <x v="38"/>
    <d v="1899-12-30T10:07:41"/>
    <x v="4"/>
    <x v="0"/>
    <x v="1"/>
    <n v="2"/>
    <s v="Monday"/>
    <x v="31"/>
  </r>
  <r>
    <s v="ID2216"/>
    <x v="0"/>
    <x v="38"/>
    <d v="1899-12-30T12:11:31"/>
    <x v="3"/>
    <x v="0"/>
    <x v="1"/>
    <n v="2"/>
    <s v="Monday"/>
    <x v="31"/>
  </r>
  <r>
    <s v="ID2218"/>
    <x v="4"/>
    <x v="38"/>
    <d v="1899-12-30T13:09:07"/>
    <x v="4"/>
    <x v="0"/>
    <x v="1"/>
    <n v="2"/>
    <s v="Monday"/>
    <x v="31"/>
  </r>
  <r>
    <s v="ID2221"/>
    <x v="6"/>
    <x v="38"/>
    <d v="1899-12-30T14:15:22"/>
    <x v="0"/>
    <x v="0"/>
    <x v="1"/>
    <n v="2"/>
    <s v="Monday"/>
    <x v="31"/>
  </r>
  <r>
    <s v="ID2231"/>
    <x v="2"/>
    <x v="38"/>
    <d v="1899-12-30T14:55:41"/>
    <x v="1"/>
    <x v="0"/>
    <x v="1"/>
    <n v="2"/>
    <s v="Monday"/>
    <x v="31"/>
  </r>
  <r>
    <s v="ID2242"/>
    <x v="4"/>
    <x v="38"/>
    <d v="1899-12-30T16:46:34"/>
    <x v="3"/>
    <x v="0"/>
    <x v="1"/>
    <n v="2"/>
    <s v="Monday"/>
    <x v="31"/>
  </r>
  <r>
    <s v="ID2261"/>
    <x v="5"/>
    <x v="39"/>
    <d v="1899-12-30T12:28:48"/>
    <x v="1"/>
    <x v="0"/>
    <x v="1"/>
    <n v="2"/>
    <s v="Tuesday"/>
    <x v="31"/>
  </r>
  <r>
    <s v="ID2262"/>
    <x v="0"/>
    <x v="39"/>
    <d v="1899-12-30T12:28:48"/>
    <x v="3"/>
    <x v="0"/>
    <x v="1"/>
    <n v="2"/>
    <s v="Tuesday"/>
    <x v="31"/>
  </r>
  <r>
    <s v="ID2265"/>
    <x v="2"/>
    <x v="39"/>
    <d v="1899-12-30T12:47:31"/>
    <x v="4"/>
    <x v="0"/>
    <x v="1"/>
    <n v="2"/>
    <s v="Tuesday"/>
    <x v="31"/>
  </r>
  <r>
    <s v="ID2266"/>
    <x v="7"/>
    <x v="39"/>
    <d v="1899-12-30T12:47:31"/>
    <x v="0"/>
    <x v="0"/>
    <x v="1"/>
    <n v="2"/>
    <s v="Tuesday"/>
    <x v="31"/>
  </r>
  <r>
    <s v="ID2274"/>
    <x v="7"/>
    <x v="39"/>
    <d v="1899-12-30T13:06:14"/>
    <x v="0"/>
    <x v="0"/>
    <x v="1"/>
    <n v="2"/>
    <s v="Tuesday"/>
    <x v="31"/>
  </r>
  <r>
    <s v="ID2277"/>
    <x v="3"/>
    <x v="39"/>
    <d v="1899-12-30T13:29:17"/>
    <x v="2"/>
    <x v="0"/>
    <x v="1"/>
    <n v="2"/>
    <s v="Tuesday"/>
    <x v="31"/>
  </r>
  <r>
    <s v="ID2282"/>
    <x v="1"/>
    <x v="39"/>
    <d v="1899-12-30T14:29:46"/>
    <x v="1"/>
    <x v="0"/>
    <x v="1"/>
    <n v="2"/>
    <s v="Tuesday"/>
    <x v="31"/>
  </r>
  <r>
    <s v="ID2283"/>
    <x v="6"/>
    <x v="39"/>
    <d v="1899-12-30T15:20:10"/>
    <x v="0"/>
    <x v="0"/>
    <x v="1"/>
    <n v="2"/>
    <s v="Tuesday"/>
    <x v="31"/>
  </r>
  <r>
    <s v="ID2286"/>
    <x v="4"/>
    <x v="39"/>
    <d v="1899-12-30T15:54:43"/>
    <x v="0"/>
    <x v="0"/>
    <x v="1"/>
    <n v="2"/>
    <s v="Tuesday"/>
    <x v="31"/>
  </r>
  <r>
    <s v="ID2301"/>
    <x v="5"/>
    <x v="39"/>
    <d v="1899-12-30T17:57:07"/>
    <x v="2"/>
    <x v="0"/>
    <x v="1"/>
    <n v="2"/>
    <s v="Tuesday"/>
    <x v="31"/>
  </r>
  <r>
    <s v="ID2304"/>
    <x v="0"/>
    <x v="40"/>
    <d v="1899-12-30T09:01:26"/>
    <x v="2"/>
    <x v="0"/>
    <x v="1"/>
    <n v="2"/>
    <s v="Wednesday"/>
    <x v="31"/>
  </r>
  <r>
    <s v="ID2310"/>
    <x v="2"/>
    <x v="40"/>
    <d v="1899-12-30T10:37:55"/>
    <x v="4"/>
    <x v="0"/>
    <x v="1"/>
    <n v="2"/>
    <s v="Wednesday"/>
    <x v="31"/>
  </r>
  <r>
    <s v="ID2321"/>
    <x v="2"/>
    <x v="40"/>
    <d v="1899-12-30T11:51:22"/>
    <x v="1"/>
    <x v="0"/>
    <x v="1"/>
    <n v="2"/>
    <s v="Wednesday"/>
    <x v="31"/>
  </r>
  <r>
    <s v="ID2322"/>
    <x v="0"/>
    <x v="40"/>
    <d v="1899-12-30T11:51:22"/>
    <x v="1"/>
    <x v="0"/>
    <x v="1"/>
    <n v="2"/>
    <s v="Wednesday"/>
    <x v="31"/>
  </r>
  <r>
    <s v="ID2326"/>
    <x v="2"/>
    <x v="40"/>
    <d v="1899-12-30T12:20:10"/>
    <x v="0"/>
    <x v="0"/>
    <x v="1"/>
    <n v="2"/>
    <s v="Wednesday"/>
    <x v="31"/>
  </r>
  <r>
    <s v="ID2327"/>
    <x v="3"/>
    <x v="40"/>
    <d v="1899-12-30T12:23:02"/>
    <x v="4"/>
    <x v="0"/>
    <x v="1"/>
    <n v="2"/>
    <s v="Wednesday"/>
    <x v="31"/>
  </r>
  <r>
    <s v="ID2330"/>
    <x v="5"/>
    <x v="40"/>
    <d v="1899-12-30T12:47:31"/>
    <x v="2"/>
    <x v="0"/>
    <x v="1"/>
    <n v="2"/>
    <s v="Wednesday"/>
    <x v="31"/>
  </r>
  <r>
    <s v="ID2339"/>
    <x v="0"/>
    <x v="40"/>
    <d v="1899-12-30T14:09:36"/>
    <x v="3"/>
    <x v="0"/>
    <x v="1"/>
    <n v="2"/>
    <s v="Wednesday"/>
    <x v="31"/>
  </r>
  <r>
    <s v="ID2346"/>
    <x v="6"/>
    <x v="40"/>
    <d v="1899-12-30T16:22:05"/>
    <x v="2"/>
    <x v="0"/>
    <x v="1"/>
    <n v="2"/>
    <s v="Wednesday"/>
    <x v="31"/>
  </r>
  <r>
    <s v="ID2348"/>
    <x v="2"/>
    <x v="40"/>
    <d v="1899-12-30T16:26:24"/>
    <x v="0"/>
    <x v="0"/>
    <x v="1"/>
    <n v="2"/>
    <s v="Wednesday"/>
    <x v="31"/>
  </r>
  <r>
    <s v="ID2349"/>
    <x v="1"/>
    <x v="40"/>
    <d v="1899-12-30T16:27:50"/>
    <x v="0"/>
    <x v="0"/>
    <x v="1"/>
    <n v="2"/>
    <s v="Wednesday"/>
    <x v="31"/>
  </r>
  <r>
    <s v="ID2351"/>
    <x v="5"/>
    <x v="40"/>
    <d v="1899-12-30T16:27:50"/>
    <x v="4"/>
    <x v="0"/>
    <x v="1"/>
    <n v="2"/>
    <s v="Wednesday"/>
    <x v="31"/>
  </r>
  <r>
    <s v="ID2352"/>
    <x v="6"/>
    <x v="40"/>
    <d v="1899-12-30T16:27:50"/>
    <x v="4"/>
    <x v="0"/>
    <x v="1"/>
    <n v="2"/>
    <s v="Wednesday"/>
    <x v="31"/>
  </r>
  <r>
    <s v="ID2361"/>
    <x v="3"/>
    <x v="40"/>
    <d v="1899-12-30T17:35:31"/>
    <x v="4"/>
    <x v="0"/>
    <x v="1"/>
    <n v="2"/>
    <s v="Wednesday"/>
    <x v="31"/>
  </r>
  <r>
    <s v="ID2367"/>
    <x v="2"/>
    <x v="41"/>
    <d v="1899-12-30T09:11:31"/>
    <x v="1"/>
    <x v="0"/>
    <x v="1"/>
    <n v="2"/>
    <s v="Thursday"/>
    <x v="31"/>
  </r>
  <r>
    <s v="ID2372"/>
    <x v="7"/>
    <x v="41"/>
    <d v="1899-12-30T09:44:38"/>
    <x v="4"/>
    <x v="0"/>
    <x v="1"/>
    <n v="2"/>
    <s v="Thursday"/>
    <x v="31"/>
  </r>
  <r>
    <s v="ID2380"/>
    <x v="6"/>
    <x v="41"/>
    <d v="1899-12-30T11:05:17"/>
    <x v="4"/>
    <x v="0"/>
    <x v="1"/>
    <n v="2"/>
    <s v="Thursday"/>
    <x v="31"/>
  </r>
  <r>
    <s v="ID2384"/>
    <x v="2"/>
    <x v="41"/>
    <d v="1899-12-30T11:54:14"/>
    <x v="2"/>
    <x v="0"/>
    <x v="1"/>
    <n v="2"/>
    <s v="Thursday"/>
    <x v="31"/>
  </r>
  <r>
    <s v="ID2387"/>
    <x v="6"/>
    <x v="41"/>
    <d v="1899-12-30T12:00:00"/>
    <x v="1"/>
    <x v="0"/>
    <x v="1"/>
    <n v="2"/>
    <s v="Thursday"/>
    <x v="31"/>
  </r>
  <r>
    <s v="ID2389"/>
    <x v="2"/>
    <x v="41"/>
    <d v="1899-12-30T12:00:00"/>
    <x v="1"/>
    <x v="0"/>
    <x v="1"/>
    <n v="2"/>
    <s v="Thursday"/>
    <x v="31"/>
  </r>
  <r>
    <s v="ID2390"/>
    <x v="2"/>
    <x v="41"/>
    <d v="1899-12-30T12:00:00"/>
    <x v="2"/>
    <x v="0"/>
    <x v="1"/>
    <n v="2"/>
    <s v="Thursday"/>
    <x v="31"/>
  </r>
  <r>
    <s v="ID2394"/>
    <x v="5"/>
    <x v="41"/>
    <d v="1899-12-30T12:15:50"/>
    <x v="1"/>
    <x v="0"/>
    <x v="1"/>
    <n v="2"/>
    <s v="Thursday"/>
    <x v="31"/>
  </r>
  <r>
    <s v="ID2395"/>
    <x v="0"/>
    <x v="41"/>
    <d v="1899-12-30T12:30:14"/>
    <x v="1"/>
    <x v="0"/>
    <x v="1"/>
    <n v="2"/>
    <s v="Thursday"/>
    <x v="31"/>
  </r>
  <r>
    <s v="ID2397"/>
    <x v="5"/>
    <x v="41"/>
    <d v="1899-12-30T12:34:34"/>
    <x v="0"/>
    <x v="0"/>
    <x v="1"/>
    <n v="2"/>
    <s v="Thursday"/>
    <x v="31"/>
  </r>
  <r>
    <s v="ID2401"/>
    <x v="3"/>
    <x v="41"/>
    <d v="1899-12-30T12:50:24"/>
    <x v="4"/>
    <x v="0"/>
    <x v="1"/>
    <n v="2"/>
    <s v="Thursday"/>
    <x v="31"/>
  </r>
  <r>
    <s v="ID2404"/>
    <x v="0"/>
    <x v="41"/>
    <d v="1899-12-30T12:57:36"/>
    <x v="1"/>
    <x v="0"/>
    <x v="1"/>
    <n v="2"/>
    <s v="Thursday"/>
    <x v="31"/>
  </r>
  <r>
    <s v="ID2417"/>
    <x v="3"/>
    <x v="41"/>
    <d v="1899-12-30T14:03:50"/>
    <x v="4"/>
    <x v="0"/>
    <x v="1"/>
    <n v="2"/>
    <s v="Thursday"/>
    <x v="31"/>
  </r>
  <r>
    <s v="ID2433"/>
    <x v="6"/>
    <x v="41"/>
    <d v="1899-12-30T17:02:24"/>
    <x v="0"/>
    <x v="0"/>
    <x v="1"/>
    <n v="2"/>
    <s v="Thursday"/>
    <x v="31"/>
  </r>
  <r>
    <s v="ID2437"/>
    <x v="4"/>
    <x v="42"/>
    <d v="1899-12-30T09:12:58"/>
    <x v="4"/>
    <x v="0"/>
    <x v="1"/>
    <n v="2"/>
    <s v="Friday"/>
    <x v="31"/>
  </r>
  <r>
    <s v="ID2438"/>
    <x v="1"/>
    <x v="42"/>
    <d v="1899-12-30T09:12:58"/>
    <x v="1"/>
    <x v="0"/>
    <x v="1"/>
    <n v="2"/>
    <s v="Friday"/>
    <x v="31"/>
  </r>
  <r>
    <s v="ID2443"/>
    <x v="4"/>
    <x v="42"/>
    <d v="1899-12-30T10:16:19"/>
    <x v="2"/>
    <x v="0"/>
    <x v="1"/>
    <n v="2"/>
    <s v="Friday"/>
    <x v="31"/>
  </r>
  <r>
    <s v="ID2444"/>
    <x v="3"/>
    <x v="42"/>
    <d v="1899-12-30T10:16:19"/>
    <x v="0"/>
    <x v="0"/>
    <x v="1"/>
    <n v="2"/>
    <s v="Friday"/>
    <x v="31"/>
  </r>
  <r>
    <s v="ID2450"/>
    <x v="2"/>
    <x v="42"/>
    <d v="1899-12-30T10:32:10"/>
    <x v="4"/>
    <x v="0"/>
    <x v="1"/>
    <n v="2"/>
    <s v="Friday"/>
    <x v="31"/>
  </r>
  <r>
    <s v="ID2455"/>
    <x v="5"/>
    <x v="42"/>
    <d v="1899-12-30T11:08:10"/>
    <x v="4"/>
    <x v="0"/>
    <x v="1"/>
    <n v="2"/>
    <s v="Friday"/>
    <x v="31"/>
  </r>
  <r>
    <s v="ID2462"/>
    <x v="5"/>
    <x v="42"/>
    <d v="1899-12-30T12:14:24"/>
    <x v="0"/>
    <x v="0"/>
    <x v="1"/>
    <n v="2"/>
    <s v="Friday"/>
    <x v="31"/>
  </r>
  <r>
    <s v="ID2468"/>
    <x v="3"/>
    <x v="42"/>
    <d v="1899-12-30T13:07:41"/>
    <x v="2"/>
    <x v="0"/>
    <x v="1"/>
    <n v="2"/>
    <s v="Friday"/>
    <x v="31"/>
  </r>
  <r>
    <s v="ID2473"/>
    <x v="6"/>
    <x v="42"/>
    <d v="1899-12-30T15:53:17"/>
    <x v="0"/>
    <x v="0"/>
    <x v="1"/>
    <n v="2"/>
    <s v="Friday"/>
    <x v="31"/>
  </r>
  <r>
    <s v="ID2480"/>
    <x v="6"/>
    <x v="42"/>
    <d v="1899-12-30T17:52:48"/>
    <x v="3"/>
    <x v="0"/>
    <x v="1"/>
    <n v="2"/>
    <s v="Friday"/>
    <x v="31"/>
  </r>
  <r>
    <s v="ID2481"/>
    <x v="4"/>
    <x v="43"/>
    <d v="1899-12-30T09:14:24"/>
    <x v="1"/>
    <x v="0"/>
    <x v="1"/>
    <n v="2"/>
    <s v="Saturday"/>
    <x v="31"/>
  </r>
  <r>
    <s v="ID2482"/>
    <x v="5"/>
    <x v="43"/>
    <d v="1899-12-30T09:14:24"/>
    <x v="0"/>
    <x v="0"/>
    <x v="1"/>
    <n v="2"/>
    <s v="Saturday"/>
    <x v="31"/>
  </r>
  <r>
    <s v="ID2484"/>
    <x v="3"/>
    <x v="43"/>
    <d v="1899-12-30T09:33:07"/>
    <x v="3"/>
    <x v="0"/>
    <x v="1"/>
    <n v="2"/>
    <s v="Saturday"/>
    <x v="31"/>
  </r>
  <r>
    <s v="ID2486"/>
    <x v="3"/>
    <x v="43"/>
    <d v="1899-12-30T09:36:00"/>
    <x v="1"/>
    <x v="0"/>
    <x v="1"/>
    <n v="2"/>
    <s v="Saturday"/>
    <x v="31"/>
  </r>
  <r>
    <s v="ID2487"/>
    <x v="2"/>
    <x v="43"/>
    <d v="1899-12-30T09:41:46"/>
    <x v="4"/>
    <x v="0"/>
    <x v="1"/>
    <n v="2"/>
    <s v="Saturday"/>
    <x v="31"/>
  </r>
  <r>
    <s v="ID2494"/>
    <x v="5"/>
    <x v="43"/>
    <d v="1899-12-30T10:33:36"/>
    <x v="1"/>
    <x v="0"/>
    <x v="1"/>
    <n v="2"/>
    <s v="Saturday"/>
    <x v="31"/>
  </r>
  <r>
    <s v="ID2507"/>
    <x v="3"/>
    <x v="43"/>
    <d v="1899-12-30T12:28:48"/>
    <x v="2"/>
    <x v="0"/>
    <x v="1"/>
    <n v="2"/>
    <s v="Saturday"/>
    <x v="31"/>
  </r>
  <r>
    <s v="ID2509"/>
    <x v="5"/>
    <x v="43"/>
    <d v="1899-12-30T12:47:31"/>
    <x v="0"/>
    <x v="0"/>
    <x v="1"/>
    <n v="2"/>
    <s v="Saturday"/>
    <x v="31"/>
  </r>
  <r>
    <s v="ID2513"/>
    <x v="7"/>
    <x v="43"/>
    <d v="1899-12-30T13:13:26"/>
    <x v="2"/>
    <x v="0"/>
    <x v="1"/>
    <n v="2"/>
    <s v="Saturday"/>
    <x v="31"/>
  </r>
  <r>
    <s v="ID2529"/>
    <x v="4"/>
    <x v="43"/>
    <d v="1899-12-30T16:16:19"/>
    <x v="3"/>
    <x v="0"/>
    <x v="1"/>
    <n v="2"/>
    <s v="Saturday"/>
    <x v="31"/>
  </r>
  <r>
    <s v="ID2531"/>
    <x v="6"/>
    <x v="43"/>
    <d v="1899-12-30T16:50:53"/>
    <x v="1"/>
    <x v="0"/>
    <x v="1"/>
    <n v="2"/>
    <s v="Saturday"/>
    <x v="31"/>
  </r>
  <r>
    <s v="ID2538"/>
    <x v="0"/>
    <x v="44"/>
    <d v="1899-12-30T09:38:53"/>
    <x v="4"/>
    <x v="0"/>
    <x v="1"/>
    <n v="2"/>
    <s v="Sunday"/>
    <x v="31"/>
  </r>
  <r>
    <s v="ID2541"/>
    <x v="3"/>
    <x v="44"/>
    <d v="1899-12-30T09:48:58"/>
    <x v="4"/>
    <x v="0"/>
    <x v="1"/>
    <n v="2"/>
    <s v="Sunday"/>
    <x v="31"/>
  </r>
  <r>
    <s v="ID2548"/>
    <x v="6"/>
    <x v="44"/>
    <d v="1899-12-30T10:52:19"/>
    <x v="0"/>
    <x v="0"/>
    <x v="1"/>
    <n v="2"/>
    <s v="Sunday"/>
    <x v="31"/>
  </r>
  <r>
    <s v="ID2552"/>
    <x v="7"/>
    <x v="44"/>
    <d v="1899-12-30T12:31:41"/>
    <x v="4"/>
    <x v="0"/>
    <x v="1"/>
    <n v="2"/>
    <s v="Sunday"/>
    <x v="31"/>
  </r>
  <r>
    <s v="ID2555"/>
    <x v="0"/>
    <x v="44"/>
    <d v="1899-12-30T12:57:36"/>
    <x v="3"/>
    <x v="0"/>
    <x v="1"/>
    <n v="2"/>
    <s v="Sunday"/>
    <x v="31"/>
  </r>
  <r>
    <s v="ID2556"/>
    <x v="3"/>
    <x v="44"/>
    <d v="1899-12-30T12:57:36"/>
    <x v="0"/>
    <x v="0"/>
    <x v="1"/>
    <n v="2"/>
    <s v="Sunday"/>
    <x v="31"/>
  </r>
  <r>
    <s v="ID2561"/>
    <x v="3"/>
    <x v="44"/>
    <d v="1899-12-30T13:46:34"/>
    <x v="1"/>
    <x v="0"/>
    <x v="1"/>
    <n v="2"/>
    <s v="Sunday"/>
    <x v="31"/>
  </r>
  <r>
    <s v="ID2565"/>
    <x v="5"/>
    <x v="44"/>
    <d v="1899-12-30T14:21:07"/>
    <x v="1"/>
    <x v="0"/>
    <x v="1"/>
    <n v="2"/>
    <s v="Sunday"/>
    <x v="31"/>
  </r>
  <r>
    <s v="ID2574"/>
    <x v="4"/>
    <x v="44"/>
    <d v="1899-12-30T15:34:34"/>
    <x v="2"/>
    <x v="0"/>
    <x v="1"/>
    <n v="2"/>
    <s v="Sunday"/>
    <x v="31"/>
  </r>
  <r>
    <s v="ID2579"/>
    <x v="0"/>
    <x v="44"/>
    <d v="1899-12-30T16:37:55"/>
    <x v="4"/>
    <x v="0"/>
    <x v="1"/>
    <n v="2"/>
    <s v="Sunday"/>
    <x v="31"/>
  </r>
  <r>
    <s v="ID2602"/>
    <x v="7"/>
    <x v="45"/>
    <d v="1899-12-30T10:01:55"/>
    <x v="1"/>
    <x v="0"/>
    <x v="1"/>
    <n v="3"/>
    <s v="Monday"/>
    <x v="31"/>
  </r>
  <r>
    <s v="ID2613"/>
    <x v="2"/>
    <x v="45"/>
    <d v="1899-12-30T11:48:29"/>
    <x v="0"/>
    <x v="0"/>
    <x v="1"/>
    <n v="3"/>
    <s v="Monday"/>
    <x v="31"/>
  </r>
  <r>
    <s v="ID2617"/>
    <x v="5"/>
    <x v="45"/>
    <d v="1899-12-30T12:21:36"/>
    <x v="4"/>
    <x v="0"/>
    <x v="1"/>
    <n v="3"/>
    <s v="Monday"/>
    <x v="31"/>
  </r>
  <r>
    <s v="ID2623"/>
    <x v="3"/>
    <x v="45"/>
    <d v="1899-12-30T13:26:24"/>
    <x v="4"/>
    <x v="0"/>
    <x v="1"/>
    <n v="3"/>
    <s v="Monday"/>
    <x v="31"/>
  </r>
  <r>
    <s v="ID2626"/>
    <x v="0"/>
    <x v="45"/>
    <d v="1899-12-30T13:39:22"/>
    <x v="3"/>
    <x v="0"/>
    <x v="1"/>
    <n v="3"/>
    <s v="Monday"/>
    <x v="31"/>
  </r>
  <r>
    <s v="ID2628"/>
    <x v="2"/>
    <x v="45"/>
    <d v="1899-12-30T13:42:14"/>
    <x v="2"/>
    <x v="0"/>
    <x v="1"/>
    <n v="3"/>
    <s v="Monday"/>
    <x v="31"/>
  </r>
  <r>
    <s v="ID2629"/>
    <x v="7"/>
    <x v="45"/>
    <d v="1899-12-30T14:28:19"/>
    <x v="0"/>
    <x v="0"/>
    <x v="1"/>
    <n v="3"/>
    <s v="Monday"/>
    <x v="31"/>
  </r>
  <r>
    <s v="ID2635"/>
    <x v="3"/>
    <x v="45"/>
    <d v="1899-12-30T14:51:22"/>
    <x v="0"/>
    <x v="0"/>
    <x v="1"/>
    <n v="3"/>
    <s v="Monday"/>
    <x v="31"/>
  </r>
  <r>
    <s v="ID2642"/>
    <x v="2"/>
    <x v="45"/>
    <d v="1899-12-30T15:47:31"/>
    <x v="3"/>
    <x v="0"/>
    <x v="1"/>
    <n v="3"/>
    <s v="Monday"/>
    <x v="31"/>
  </r>
  <r>
    <s v="ID2645"/>
    <x v="2"/>
    <x v="45"/>
    <d v="1899-12-30T17:11:02"/>
    <x v="1"/>
    <x v="0"/>
    <x v="1"/>
    <n v="3"/>
    <s v="Monday"/>
    <x v="31"/>
  </r>
  <r>
    <s v="ID2651"/>
    <x v="5"/>
    <x v="45"/>
    <d v="1899-12-30T17:45:36"/>
    <x v="2"/>
    <x v="0"/>
    <x v="1"/>
    <n v="3"/>
    <s v="Monday"/>
    <x v="31"/>
  </r>
  <r>
    <s v="ID2652"/>
    <x v="3"/>
    <x v="45"/>
    <d v="1899-12-30T17:45:36"/>
    <x v="1"/>
    <x v="0"/>
    <x v="1"/>
    <n v="3"/>
    <s v="Monday"/>
    <x v="31"/>
  </r>
  <r>
    <s v="ID2667"/>
    <x v="3"/>
    <x v="46"/>
    <d v="1899-12-30T11:18:14"/>
    <x v="4"/>
    <x v="0"/>
    <x v="1"/>
    <n v="3"/>
    <s v="Tuesday"/>
    <x v="31"/>
  </r>
  <r>
    <s v="ID2673"/>
    <x v="6"/>
    <x v="46"/>
    <d v="1899-12-30T12:50:24"/>
    <x v="1"/>
    <x v="0"/>
    <x v="1"/>
    <n v="3"/>
    <s v="Tuesday"/>
    <x v="31"/>
  </r>
  <r>
    <s v="ID2686"/>
    <x v="6"/>
    <x v="46"/>
    <d v="1899-12-30T15:20:10"/>
    <x v="2"/>
    <x v="0"/>
    <x v="1"/>
    <n v="3"/>
    <s v="Tuesday"/>
    <x v="31"/>
  </r>
  <r>
    <s v="ID2690"/>
    <x v="5"/>
    <x v="46"/>
    <d v="1899-12-30T16:04:48"/>
    <x v="2"/>
    <x v="0"/>
    <x v="1"/>
    <n v="3"/>
    <s v="Tuesday"/>
    <x v="31"/>
  </r>
  <r>
    <s v="ID2695"/>
    <x v="7"/>
    <x v="46"/>
    <d v="1899-12-30T16:29:17"/>
    <x v="3"/>
    <x v="0"/>
    <x v="1"/>
    <n v="3"/>
    <s v="Tuesday"/>
    <x v="31"/>
  </r>
  <r>
    <s v="ID2697"/>
    <x v="2"/>
    <x v="46"/>
    <d v="1899-12-30T16:32:10"/>
    <x v="0"/>
    <x v="0"/>
    <x v="1"/>
    <n v="3"/>
    <s v="Tuesday"/>
    <x v="31"/>
  </r>
  <r>
    <s v="ID2721"/>
    <x v="0"/>
    <x v="47"/>
    <d v="1899-12-30T10:03:22"/>
    <x v="1"/>
    <x v="0"/>
    <x v="1"/>
    <n v="3"/>
    <s v="Wednesday"/>
    <x v="31"/>
  </r>
  <r>
    <s v="ID2723"/>
    <x v="6"/>
    <x v="47"/>
    <d v="1899-12-30T10:36:29"/>
    <x v="4"/>
    <x v="0"/>
    <x v="1"/>
    <n v="3"/>
    <s v="Wednesday"/>
    <x v="31"/>
  </r>
  <r>
    <s v="ID2727"/>
    <x v="3"/>
    <x v="47"/>
    <d v="1899-12-30T11:24:00"/>
    <x v="1"/>
    <x v="0"/>
    <x v="1"/>
    <n v="3"/>
    <s v="Wednesday"/>
    <x v="31"/>
  </r>
  <r>
    <s v="ID2736"/>
    <x v="2"/>
    <x v="47"/>
    <d v="1899-12-30T12:05:46"/>
    <x v="3"/>
    <x v="0"/>
    <x v="1"/>
    <n v="3"/>
    <s v="Wednesday"/>
    <x v="31"/>
  </r>
  <r>
    <s v="ID2741"/>
    <x v="1"/>
    <x v="47"/>
    <d v="1899-12-30T12:17:17"/>
    <x v="2"/>
    <x v="0"/>
    <x v="1"/>
    <n v="3"/>
    <s v="Wednesday"/>
    <x v="31"/>
  </r>
  <r>
    <s v="ID2748"/>
    <x v="0"/>
    <x v="47"/>
    <d v="1899-12-30T13:36:29"/>
    <x v="2"/>
    <x v="0"/>
    <x v="1"/>
    <n v="3"/>
    <s v="Wednesday"/>
    <x v="31"/>
  </r>
  <r>
    <s v="ID2750"/>
    <x v="0"/>
    <x v="47"/>
    <d v="1899-12-30T14:19:41"/>
    <x v="3"/>
    <x v="0"/>
    <x v="1"/>
    <n v="3"/>
    <s v="Wednesday"/>
    <x v="31"/>
  </r>
  <r>
    <s v="ID2760"/>
    <x v="0"/>
    <x v="47"/>
    <d v="1899-12-30T15:46:05"/>
    <x v="0"/>
    <x v="0"/>
    <x v="1"/>
    <n v="3"/>
    <s v="Wednesday"/>
    <x v="31"/>
  </r>
  <r>
    <s v="ID2761"/>
    <x v="6"/>
    <x v="47"/>
    <d v="1899-12-30T16:06:14"/>
    <x v="1"/>
    <x v="0"/>
    <x v="1"/>
    <n v="3"/>
    <s v="Wednesday"/>
    <x v="31"/>
  </r>
  <r>
    <s v="ID2766"/>
    <x v="7"/>
    <x v="47"/>
    <d v="1899-12-30T16:27:50"/>
    <x v="3"/>
    <x v="0"/>
    <x v="1"/>
    <n v="3"/>
    <s v="Wednesday"/>
    <x v="31"/>
  </r>
  <r>
    <s v="ID2770"/>
    <x v="3"/>
    <x v="47"/>
    <d v="1899-12-30T17:11:02"/>
    <x v="2"/>
    <x v="0"/>
    <x v="1"/>
    <n v="3"/>
    <s v="Wednesday"/>
    <x v="31"/>
  </r>
  <r>
    <s v="ID2771"/>
    <x v="4"/>
    <x v="47"/>
    <d v="1899-12-30T17:12:29"/>
    <x v="0"/>
    <x v="0"/>
    <x v="1"/>
    <n v="3"/>
    <s v="Wednesday"/>
    <x v="31"/>
  </r>
  <r>
    <s v="ID2773"/>
    <x v="1"/>
    <x v="47"/>
    <d v="1899-12-30T17:44:10"/>
    <x v="2"/>
    <x v="0"/>
    <x v="1"/>
    <n v="3"/>
    <s v="Wednesday"/>
    <x v="31"/>
  </r>
  <r>
    <s v="ID2789"/>
    <x v="1"/>
    <x v="48"/>
    <d v="1899-12-30T10:37:55"/>
    <x v="1"/>
    <x v="0"/>
    <x v="1"/>
    <n v="3"/>
    <s v="Thursday"/>
    <x v="31"/>
  </r>
  <r>
    <s v="ID2791"/>
    <x v="7"/>
    <x v="48"/>
    <d v="1899-12-30T10:56:38"/>
    <x v="2"/>
    <x v="0"/>
    <x v="1"/>
    <n v="3"/>
    <s v="Thursday"/>
    <x v="31"/>
  </r>
  <r>
    <s v="ID2797"/>
    <x v="3"/>
    <x v="48"/>
    <d v="1899-12-30T11:25:26"/>
    <x v="1"/>
    <x v="0"/>
    <x v="1"/>
    <n v="3"/>
    <s v="Thursday"/>
    <x v="31"/>
  </r>
  <r>
    <s v="ID2799"/>
    <x v="0"/>
    <x v="48"/>
    <d v="1899-12-30T11:34:05"/>
    <x v="0"/>
    <x v="0"/>
    <x v="1"/>
    <n v="3"/>
    <s v="Thursday"/>
    <x v="31"/>
  </r>
  <r>
    <s v="ID2801"/>
    <x v="5"/>
    <x v="48"/>
    <d v="1899-12-30T11:38:24"/>
    <x v="3"/>
    <x v="0"/>
    <x v="1"/>
    <n v="3"/>
    <s v="Thursday"/>
    <x v="31"/>
  </r>
  <r>
    <s v="ID2802"/>
    <x v="5"/>
    <x v="48"/>
    <d v="1899-12-30T11:38:24"/>
    <x v="0"/>
    <x v="0"/>
    <x v="1"/>
    <n v="3"/>
    <s v="Thursday"/>
    <x v="31"/>
  </r>
  <r>
    <s v="ID2805"/>
    <x v="0"/>
    <x v="48"/>
    <d v="1899-12-30T13:33:36"/>
    <x v="2"/>
    <x v="0"/>
    <x v="1"/>
    <n v="3"/>
    <s v="Thursday"/>
    <x v="31"/>
  </r>
  <r>
    <s v="ID2806"/>
    <x v="3"/>
    <x v="48"/>
    <d v="1899-12-30T13:33:36"/>
    <x v="3"/>
    <x v="0"/>
    <x v="1"/>
    <n v="3"/>
    <s v="Thursday"/>
    <x v="31"/>
  </r>
  <r>
    <s v="ID2809"/>
    <x v="4"/>
    <x v="48"/>
    <d v="1899-12-30T13:45:07"/>
    <x v="4"/>
    <x v="0"/>
    <x v="1"/>
    <n v="3"/>
    <s v="Thursday"/>
    <x v="31"/>
  </r>
  <r>
    <s v="ID2813"/>
    <x v="1"/>
    <x v="48"/>
    <d v="1899-12-30T14:47:02"/>
    <x v="0"/>
    <x v="0"/>
    <x v="1"/>
    <n v="3"/>
    <s v="Thursday"/>
    <x v="31"/>
  </r>
  <r>
    <s v="ID2815"/>
    <x v="3"/>
    <x v="48"/>
    <d v="1899-12-30T14:52:48"/>
    <x v="1"/>
    <x v="0"/>
    <x v="1"/>
    <n v="3"/>
    <s v="Thursday"/>
    <x v="31"/>
  </r>
  <r>
    <s v="ID2818"/>
    <x v="3"/>
    <x v="48"/>
    <d v="1899-12-30T15:15:50"/>
    <x v="4"/>
    <x v="0"/>
    <x v="1"/>
    <n v="3"/>
    <s v="Thursday"/>
    <x v="31"/>
  </r>
  <r>
    <s v="ID2819"/>
    <x v="3"/>
    <x v="48"/>
    <d v="1899-12-30T16:00:29"/>
    <x v="1"/>
    <x v="0"/>
    <x v="1"/>
    <n v="3"/>
    <s v="Thursday"/>
    <x v="31"/>
  </r>
  <r>
    <s v="ID2828"/>
    <x v="1"/>
    <x v="49"/>
    <d v="1899-12-30T09:01:26"/>
    <x v="1"/>
    <x v="0"/>
    <x v="1"/>
    <n v="3"/>
    <s v="Friday"/>
    <x v="31"/>
  </r>
  <r>
    <s v="ID2834"/>
    <x v="0"/>
    <x v="49"/>
    <d v="1899-12-30T09:25:55"/>
    <x v="4"/>
    <x v="0"/>
    <x v="1"/>
    <n v="3"/>
    <s v="Friday"/>
    <x v="31"/>
  </r>
  <r>
    <s v="ID2835"/>
    <x v="5"/>
    <x v="49"/>
    <d v="1899-12-30T10:46:34"/>
    <x v="1"/>
    <x v="0"/>
    <x v="1"/>
    <n v="3"/>
    <s v="Friday"/>
    <x v="31"/>
  </r>
  <r>
    <s v="ID2836"/>
    <x v="3"/>
    <x v="49"/>
    <d v="1899-12-30T10:46:34"/>
    <x v="2"/>
    <x v="0"/>
    <x v="1"/>
    <n v="3"/>
    <s v="Friday"/>
    <x v="31"/>
  </r>
  <r>
    <s v="ID2843"/>
    <x v="6"/>
    <x v="49"/>
    <d v="1899-12-30T12:15:50"/>
    <x v="2"/>
    <x v="0"/>
    <x v="1"/>
    <n v="3"/>
    <s v="Friday"/>
    <x v="31"/>
  </r>
  <r>
    <s v="ID2844"/>
    <x v="4"/>
    <x v="49"/>
    <d v="1899-12-30T12:15:50"/>
    <x v="1"/>
    <x v="0"/>
    <x v="1"/>
    <n v="3"/>
    <s v="Friday"/>
    <x v="31"/>
  </r>
  <r>
    <s v="ID2854"/>
    <x v="7"/>
    <x v="49"/>
    <d v="1899-12-30T14:26:53"/>
    <x v="0"/>
    <x v="0"/>
    <x v="1"/>
    <n v="3"/>
    <s v="Friday"/>
    <x v="31"/>
  </r>
  <r>
    <s v="ID2862"/>
    <x v="2"/>
    <x v="49"/>
    <d v="1899-12-30T15:33:07"/>
    <x v="4"/>
    <x v="0"/>
    <x v="1"/>
    <n v="3"/>
    <s v="Friday"/>
    <x v="31"/>
  </r>
  <r>
    <s v="ID2863"/>
    <x v="6"/>
    <x v="49"/>
    <d v="1899-12-30T15:33:07"/>
    <x v="1"/>
    <x v="0"/>
    <x v="1"/>
    <n v="3"/>
    <s v="Friday"/>
    <x v="31"/>
  </r>
  <r>
    <s v="ID2866"/>
    <x v="5"/>
    <x v="49"/>
    <d v="1899-12-30T16:04:48"/>
    <x v="0"/>
    <x v="0"/>
    <x v="1"/>
    <n v="3"/>
    <s v="Friday"/>
    <x v="31"/>
  </r>
  <r>
    <s v="ID2871"/>
    <x v="0"/>
    <x v="49"/>
    <d v="1899-12-30T17:29:46"/>
    <x v="4"/>
    <x v="0"/>
    <x v="1"/>
    <n v="3"/>
    <s v="Friday"/>
    <x v="31"/>
  </r>
  <r>
    <s v="ID2879"/>
    <x v="1"/>
    <x v="50"/>
    <d v="1899-12-30T10:01:55"/>
    <x v="4"/>
    <x v="0"/>
    <x v="1"/>
    <n v="3"/>
    <s v="Saturday"/>
    <x v="31"/>
  </r>
  <r>
    <s v="ID2883"/>
    <x v="4"/>
    <x v="50"/>
    <d v="1899-12-30T10:24:58"/>
    <x v="4"/>
    <x v="0"/>
    <x v="1"/>
    <n v="3"/>
    <s v="Saturday"/>
    <x v="31"/>
  </r>
  <r>
    <s v="ID2884"/>
    <x v="1"/>
    <x v="50"/>
    <d v="1899-12-30T10:24:58"/>
    <x v="2"/>
    <x v="0"/>
    <x v="1"/>
    <n v="3"/>
    <s v="Saturday"/>
    <x v="31"/>
  </r>
  <r>
    <s v="ID2887"/>
    <x v="3"/>
    <x v="50"/>
    <d v="1899-12-30T11:00:58"/>
    <x v="2"/>
    <x v="0"/>
    <x v="1"/>
    <n v="3"/>
    <s v="Saturday"/>
    <x v="31"/>
  </r>
  <r>
    <s v="ID2889"/>
    <x v="4"/>
    <x v="50"/>
    <d v="1899-12-30T11:11:02"/>
    <x v="4"/>
    <x v="0"/>
    <x v="1"/>
    <n v="3"/>
    <s v="Saturday"/>
    <x v="31"/>
  </r>
  <r>
    <s v="ID2902"/>
    <x v="1"/>
    <x v="50"/>
    <d v="1899-12-30T12:10:05"/>
    <x v="4"/>
    <x v="0"/>
    <x v="1"/>
    <n v="3"/>
    <s v="Saturday"/>
    <x v="31"/>
  </r>
  <r>
    <s v="ID2907"/>
    <x v="7"/>
    <x v="50"/>
    <d v="1899-12-30T12:51:50"/>
    <x v="0"/>
    <x v="0"/>
    <x v="1"/>
    <n v="3"/>
    <s v="Saturday"/>
    <x v="31"/>
  </r>
  <r>
    <s v="ID2908"/>
    <x v="2"/>
    <x v="50"/>
    <d v="1899-12-30T12:51:50"/>
    <x v="0"/>
    <x v="0"/>
    <x v="1"/>
    <n v="3"/>
    <s v="Saturday"/>
    <x v="31"/>
  </r>
  <r>
    <s v="ID2910"/>
    <x v="7"/>
    <x v="50"/>
    <d v="1899-12-30T13:35:02"/>
    <x v="3"/>
    <x v="0"/>
    <x v="1"/>
    <n v="3"/>
    <s v="Saturday"/>
    <x v="31"/>
  </r>
  <r>
    <s v="ID2912"/>
    <x v="3"/>
    <x v="50"/>
    <d v="1899-12-30T13:56:38"/>
    <x v="3"/>
    <x v="0"/>
    <x v="1"/>
    <n v="3"/>
    <s v="Saturday"/>
    <x v="31"/>
  </r>
  <r>
    <s v="ID2914"/>
    <x v="6"/>
    <x v="50"/>
    <d v="1899-12-30T14:13:55"/>
    <x v="4"/>
    <x v="0"/>
    <x v="1"/>
    <n v="3"/>
    <s v="Saturday"/>
    <x v="31"/>
  </r>
  <r>
    <s v="ID2918"/>
    <x v="7"/>
    <x v="50"/>
    <d v="1899-12-30T15:07:12"/>
    <x v="2"/>
    <x v="0"/>
    <x v="1"/>
    <n v="3"/>
    <s v="Saturday"/>
    <x v="31"/>
  </r>
  <r>
    <s v="ID2925"/>
    <x v="0"/>
    <x v="50"/>
    <d v="1899-12-30T15:53:17"/>
    <x v="0"/>
    <x v="0"/>
    <x v="1"/>
    <n v="3"/>
    <s v="Saturday"/>
    <x v="31"/>
  </r>
  <r>
    <s v="ID2932"/>
    <x v="1"/>
    <x v="50"/>
    <d v="1899-12-30T16:14:53"/>
    <x v="3"/>
    <x v="0"/>
    <x v="1"/>
    <n v="3"/>
    <s v="Saturday"/>
    <x v="31"/>
  </r>
  <r>
    <s v="ID2938"/>
    <x v="5"/>
    <x v="50"/>
    <d v="1899-12-30T16:52:19"/>
    <x v="2"/>
    <x v="0"/>
    <x v="1"/>
    <n v="3"/>
    <s v="Saturday"/>
    <x v="31"/>
  </r>
  <r>
    <s v="ID2940"/>
    <x v="2"/>
    <x v="50"/>
    <d v="1899-12-30T17:25:26"/>
    <x v="4"/>
    <x v="0"/>
    <x v="1"/>
    <n v="3"/>
    <s v="Saturday"/>
    <x v="31"/>
  </r>
  <r>
    <s v="ID2958"/>
    <x v="2"/>
    <x v="51"/>
    <d v="1899-12-30T11:42:43"/>
    <x v="2"/>
    <x v="0"/>
    <x v="1"/>
    <n v="3"/>
    <s v="Sunday"/>
    <x v="31"/>
  </r>
  <r>
    <s v="ID2969"/>
    <x v="7"/>
    <x v="51"/>
    <d v="1899-12-30T13:35:02"/>
    <x v="1"/>
    <x v="0"/>
    <x v="1"/>
    <n v="3"/>
    <s v="Sunday"/>
    <x v="31"/>
  </r>
  <r>
    <s v="ID2975"/>
    <x v="0"/>
    <x v="51"/>
    <d v="1899-12-30T14:29:46"/>
    <x v="1"/>
    <x v="0"/>
    <x v="1"/>
    <n v="3"/>
    <s v="Sunday"/>
    <x v="31"/>
  </r>
  <r>
    <s v="ID2977"/>
    <x v="2"/>
    <x v="51"/>
    <d v="1899-12-30T14:47:02"/>
    <x v="4"/>
    <x v="0"/>
    <x v="1"/>
    <n v="3"/>
    <s v="Sunday"/>
    <x v="31"/>
  </r>
  <r>
    <s v="ID2992"/>
    <x v="2"/>
    <x v="51"/>
    <d v="1899-12-30T17:19:41"/>
    <x v="0"/>
    <x v="0"/>
    <x v="1"/>
    <n v="3"/>
    <s v="Sunday"/>
    <x v="31"/>
  </r>
  <r>
    <s v="ID2995"/>
    <x v="3"/>
    <x v="51"/>
    <d v="1899-12-30T17:49:55"/>
    <x v="3"/>
    <x v="0"/>
    <x v="1"/>
    <n v="3"/>
    <s v="Sunday"/>
    <x v="31"/>
  </r>
  <r>
    <s v="ID3000"/>
    <x v="2"/>
    <x v="52"/>
    <d v="1899-12-30T09:44:38"/>
    <x v="3"/>
    <x v="0"/>
    <x v="1"/>
    <n v="4"/>
    <s v="Monday"/>
    <x v="31"/>
  </r>
  <r>
    <s v="ID3004"/>
    <x v="1"/>
    <x v="52"/>
    <d v="1899-12-30T11:13:55"/>
    <x v="2"/>
    <x v="0"/>
    <x v="1"/>
    <n v="4"/>
    <s v="Monday"/>
    <x v="31"/>
  </r>
  <r>
    <s v="ID3005"/>
    <x v="3"/>
    <x v="52"/>
    <d v="1899-12-30T11:29:46"/>
    <x v="3"/>
    <x v="0"/>
    <x v="1"/>
    <n v="4"/>
    <s v="Monday"/>
    <x v="31"/>
  </r>
  <r>
    <s v="ID3016"/>
    <x v="4"/>
    <x v="52"/>
    <d v="1899-12-30T13:30:43"/>
    <x v="1"/>
    <x v="0"/>
    <x v="1"/>
    <n v="4"/>
    <s v="Monday"/>
    <x v="31"/>
  </r>
  <r>
    <s v="ID3018"/>
    <x v="3"/>
    <x v="52"/>
    <d v="1899-12-30T14:06:43"/>
    <x v="0"/>
    <x v="0"/>
    <x v="1"/>
    <n v="4"/>
    <s v="Monday"/>
    <x v="31"/>
  </r>
  <r>
    <s v="ID3019"/>
    <x v="2"/>
    <x v="52"/>
    <d v="1899-12-30T14:32:38"/>
    <x v="0"/>
    <x v="0"/>
    <x v="1"/>
    <n v="4"/>
    <s v="Monday"/>
    <x v="31"/>
  </r>
  <r>
    <s v="ID3026"/>
    <x v="5"/>
    <x v="52"/>
    <d v="1899-12-30T15:18:43"/>
    <x v="0"/>
    <x v="0"/>
    <x v="1"/>
    <n v="4"/>
    <s v="Monday"/>
    <x v="31"/>
  </r>
  <r>
    <s v="ID3040"/>
    <x v="7"/>
    <x v="52"/>
    <d v="1899-12-30T16:55:12"/>
    <x v="1"/>
    <x v="0"/>
    <x v="1"/>
    <n v="4"/>
    <s v="Monday"/>
    <x v="31"/>
  </r>
  <r>
    <s v="ID3041"/>
    <x v="1"/>
    <x v="52"/>
    <d v="1899-12-30T17:03:50"/>
    <x v="4"/>
    <x v="0"/>
    <x v="1"/>
    <n v="4"/>
    <s v="Monday"/>
    <x v="31"/>
  </r>
  <r>
    <s v="ID3042"/>
    <x v="2"/>
    <x v="52"/>
    <d v="1899-12-30T17:03:50"/>
    <x v="2"/>
    <x v="0"/>
    <x v="1"/>
    <n v="4"/>
    <s v="Monday"/>
    <x v="31"/>
  </r>
  <r>
    <s v="ID3043"/>
    <x v="5"/>
    <x v="52"/>
    <d v="1899-12-30T17:09:36"/>
    <x v="4"/>
    <x v="0"/>
    <x v="1"/>
    <n v="4"/>
    <s v="Monday"/>
    <x v="31"/>
  </r>
  <r>
    <s v="ID3056"/>
    <x v="4"/>
    <x v="53"/>
    <d v="1899-12-30T10:43:41"/>
    <x v="4"/>
    <x v="0"/>
    <x v="1"/>
    <n v="4"/>
    <s v="Tuesday"/>
    <x v="31"/>
  </r>
  <r>
    <s v="ID3061"/>
    <x v="2"/>
    <x v="53"/>
    <d v="1899-12-30T12:01:26"/>
    <x v="1"/>
    <x v="0"/>
    <x v="1"/>
    <n v="4"/>
    <s v="Tuesday"/>
    <x v="31"/>
  </r>
  <r>
    <s v="ID3063"/>
    <x v="4"/>
    <x v="53"/>
    <d v="1899-12-30T12:41:46"/>
    <x v="4"/>
    <x v="0"/>
    <x v="1"/>
    <n v="4"/>
    <s v="Tuesday"/>
    <x v="31"/>
  </r>
  <r>
    <s v="ID3067"/>
    <x v="0"/>
    <x v="53"/>
    <d v="1899-12-30T13:26:24"/>
    <x v="3"/>
    <x v="0"/>
    <x v="1"/>
    <n v="4"/>
    <s v="Tuesday"/>
    <x v="31"/>
  </r>
  <r>
    <s v="ID3068"/>
    <x v="4"/>
    <x v="53"/>
    <d v="1899-12-30T13:26:24"/>
    <x v="0"/>
    <x v="0"/>
    <x v="1"/>
    <n v="4"/>
    <s v="Tuesday"/>
    <x v="31"/>
  </r>
  <r>
    <s v="ID3077"/>
    <x v="4"/>
    <x v="53"/>
    <d v="1899-12-30T14:38:24"/>
    <x v="0"/>
    <x v="0"/>
    <x v="1"/>
    <n v="4"/>
    <s v="Tuesday"/>
    <x v="31"/>
  </r>
  <r>
    <s v="ID3082"/>
    <x v="1"/>
    <x v="53"/>
    <d v="1899-12-30T14:54:14"/>
    <x v="1"/>
    <x v="0"/>
    <x v="1"/>
    <n v="4"/>
    <s v="Tuesday"/>
    <x v="31"/>
  </r>
  <r>
    <s v="ID3084"/>
    <x v="3"/>
    <x v="53"/>
    <d v="1899-12-30T15:21:36"/>
    <x v="0"/>
    <x v="0"/>
    <x v="1"/>
    <n v="4"/>
    <s v="Tuesday"/>
    <x v="31"/>
  </r>
  <r>
    <s v="ID3087"/>
    <x v="3"/>
    <x v="53"/>
    <d v="1899-12-30T15:34:34"/>
    <x v="2"/>
    <x v="0"/>
    <x v="1"/>
    <n v="4"/>
    <s v="Tuesday"/>
    <x v="31"/>
  </r>
  <r>
    <s v="ID3091"/>
    <x v="7"/>
    <x v="53"/>
    <d v="1899-12-30T16:40:48"/>
    <x v="2"/>
    <x v="0"/>
    <x v="1"/>
    <n v="4"/>
    <s v="Tuesday"/>
    <x v="31"/>
  </r>
  <r>
    <s v="ID3098"/>
    <x v="4"/>
    <x v="53"/>
    <d v="1899-12-30T17:24:00"/>
    <x v="2"/>
    <x v="0"/>
    <x v="1"/>
    <n v="4"/>
    <s v="Tuesday"/>
    <x v="31"/>
  </r>
  <r>
    <s v="ID3105"/>
    <x v="0"/>
    <x v="54"/>
    <d v="1899-12-30T13:00:29"/>
    <x v="2"/>
    <x v="0"/>
    <x v="1"/>
    <n v="4"/>
    <s v="Wednesday"/>
    <x v="31"/>
  </r>
  <r>
    <s v="ID3106"/>
    <x v="5"/>
    <x v="54"/>
    <d v="1899-12-30T13:00:29"/>
    <x v="4"/>
    <x v="0"/>
    <x v="1"/>
    <n v="4"/>
    <s v="Wednesday"/>
    <x v="31"/>
  </r>
  <r>
    <s v="ID3120"/>
    <x v="1"/>
    <x v="54"/>
    <d v="1899-12-30T14:41:17"/>
    <x v="2"/>
    <x v="0"/>
    <x v="1"/>
    <n v="4"/>
    <s v="Wednesday"/>
    <x v="31"/>
  </r>
  <r>
    <s v="ID3123"/>
    <x v="6"/>
    <x v="54"/>
    <d v="1899-12-30T15:21:36"/>
    <x v="1"/>
    <x v="0"/>
    <x v="1"/>
    <n v="4"/>
    <s v="Wednesday"/>
    <x v="31"/>
  </r>
  <r>
    <s v="ID3127"/>
    <x v="6"/>
    <x v="54"/>
    <d v="1899-12-30T15:41:46"/>
    <x v="0"/>
    <x v="0"/>
    <x v="1"/>
    <n v="4"/>
    <s v="Wednesday"/>
    <x v="31"/>
  </r>
  <r>
    <s v="ID3129"/>
    <x v="1"/>
    <x v="54"/>
    <d v="1899-12-30T16:07:41"/>
    <x v="1"/>
    <x v="0"/>
    <x v="1"/>
    <n v="4"/>
    <s v="Wednesday"/>
    <x v="31"/>
  </r>
  <r>
    <s v="ID3139"/>
    <x v="3"/>
    <x v="54"/>
    <d v="1899-12-30T17:13:55"/>
    <x v="1"/>
    <x v="0"/>
    <x v="1"/>
    <n v="4"/>
    <s v="Wednesday"/>
    <x v="31"/>
  </r>
  <r>
    <s v="ID3142"/>
    <x v="5"/>
    <x v="54"/>
    <d v="1899-12-30T17:16:48"/>
    <x v="0"/>
    <x v="0"/>
    <x v="1"/>
    <n v="4"/>
    <s v="Wednesday"/>
    <x v="31"/>
  </r>
  <r>
    <s v="ID3144"/>
    <x v="5"/>
    <x v="54"/>
    <d v="1899-12-30T17:28:19"/>
    <x v="0"/>
    <x v="0"/>
    <x v="1"/>
    <n v="4"/>
    <s v="Wednesday"/>
    <x v="31"/>
  </r>
  <r>
    <s v="ID3146"/>
    <x v="4"/>
    <x v="54"/>
    <d v="1899-12-30T17:36:58"/>
    <x v="1"/>
    <x v="0"/>
    <x v="1"/>
    <n v="4"/>
    <s v="Wednesday"/>
    <x v="31"/>
  </r>
  <r>
    <s v="ID3161"/>
    <x v="6"/>
    <x v="55"/>
    <d v="1899-12-30T10:19:12"/>
    <x v="2"/>
    <x v="0"/>
    <x v="1"/>
    <n v="4"/>
    <s v="Thursday"/>
    <x v="31"/>
  </r>
  <r>
    <s v="ID3167"/>
    <x v="4"/>
    <x v="55"/>
    <d v="1899-12-30T10:52:19"/>
    <x v="3"/>
    <x v="0"/>
    <x v="1"/>
    <n v="4"/>
    <s v="Thursday"/>
    <x v="31"/>
  </r>
  <r>
    <s v="ID3173"/>
    <x v="6"/>
    <x v="55"/>
    <d v="1899-12-30T11:42:43"/>
    <x v="0"/>
    <x v="0"/>
    <x v="1"/>
    <n v="4"/>
    <s v="Thursday"/>
    <x v="31"/>
  </r>
  <r>
    <s v="ID3177"/>
    <x v="4"/>
    <x v="55"/>
    <d v="1899-12-30T12:04:19"/>
    <x v="4"/>
    <x v="0"/>
    <x v="1"/>
    <n v="4"/>
    <s v="Thursday"/>
    <x v="31"/>
  </r>
  <r>
    <s v="ID3180"/>
    <x v="7"/>
    <x v="55"/>
    <d v="1899-12-30T12:05:46"/>
    <x v="3"/>
    <x v="0"/>
    <x v="1"/>
    <n v="4"/>
    <s v="Thursday"/>
    <x v="31"/>
  </r>
  <r>
    <s v="ID3189"/>
    <x v="6"/>
    <x v="55"/>
    <d v="1899-12-30T14:11:02"/>
    <x v="4"/>
    <x v="0"/>
    <x v="1"/>
    <n v="4"/>
    <s v="Thursday"/>
    <x v="31"/>
  </r>
  <r>
    <s v="ID3196"/>
    <x v="5"/>
    <x v="55"/>
    <d v="1899-12-30T15:27:22"/>
    <x v="2"/>
    <x v="0"/>
    <x v="1"/>
    <n v="4"/>
    <s v="Thursday"/>
    <x v="31"/>
  </r>
  <r>
    <s v="ID3200"/>
    <x v="0"/>
    <x v="55"/>
    <d v="1899-12-30T15:41:46"/>
    <x v="3"/>
    <x v="0"/>
    <x v="1"/>
    <n v="4"/>
    <s v="Thursday"/>
    <x v="31"/>
  </r>
  <r>
    <s v="ID3210"/>
    <x v="6"/>
    <x v="55"/>
    <d v="1899-12-30T17:06:43"/>
    <x v="1"/>
    <x v="0"/>
    <x v="1"/>
    <n v="4"/>
    <s v="Thursday"/>
    <x v="31"/>
  </r>
  <r>
    <s v="ID3213"/>
    <x v="2"/>
    <x v="55"/>
    <d v="1899-12-30T17:24:00"/>
    <x v="2"/>
    <x v="0"/>
    <x v="1"/>
    <n v="4"/>
    <s v="Thursday"/>
    <x v="31"/>
  </r>
  <r>
    <s v="ID3222"/>
    <x v="3"/>
    <x v="56"/>
    <d v="1899-12-30T10:12:00"/>
    <x v="2"/>
    <x v="0"/>
    <x v="1"/>
    <n v="4"/>
    <s v="Friday"/>
    <x v="31"/>
  </r>
  <r>
    <s v="ID3224"/>
    <x v="4"/>
    <x v="56"/>
    <d v="1899-12-30T10:24:58"/>
    <x v="3"/>
    <x v="0"/>
    <x v="1"/>
    <n v="4"/>
    <s v="Friday"/>
    <x v="31"/>
  </r>
  <r>
    <s v="ID3229"/>
    <x v="7"/>
    <x v="56"/>
    <d v="1899-12-30T11:36:58"/>
    <x v="1"/>
    <x v="0"/>
    <x v="1"/>
    <n v="4"/>
    <s v="Friday"/>
    <x v="31"/>
  </r>
  <r>
    <s v="ID3232"/>
    <x v="2"/>
    <x v="56"/>
    <d v="1899-12-30T11:44:10"/>
    <x v="0"/>
    <x v="0"/>
    <x v="1"/>
    <n v="4"/>
    <s v="Friday"/>
    <x v="31"/>
  </r>
  <r>
    <s v="ID3234"/>
    <x v="7"/>
    <x v="56"/>
    <d v="1899-12-30T11:45:36"/>
    <x v="1"/>
    <x v="0"/>
    <x v="1"/>
    <n v="4"/>
    <s v="Friday"/>
    <x v="31"/>
  </r>
  <r>
    <s v="ID3237"/>
    <x v="2"/>
    <x v="56"/>
    <d v="1899-12-30T13:01:55"/>
    <x v="2"/>
    <x v="0"/>
    <x v="1"/>
    <n v="4"/>
    <s v="Friday"/>
    <x v="31"/>
  </r>
  <r>
    <s v="ID3246"/>
    <x v="7"/>
    <x v="56"/>
    <d v="1899-12-30T14:54:14"/>
    <x v="3"/>
    <x v="0"/>
    <x v="1"/>
    <n v="4"/>
    <s v="Friday"/>
    <x v="31"/>
  </r>
  <r>
    <s v="ID3248"/>
    <x v="6"/>
    <x v="56"/>
    <d v="1899-12-30T15:01:26"/>
    <x v="4"/>
    <x v="0"/>
    <x v="1"/>
    <n v="4"/>
    <s v="Friday"/>
    <x v="31"/>
  </r>
  <r>
    <s v="ID3252"/>
    <x v="1"/>
    <x v="56"/>
    <d v="1899-12-30T15:41:46"/>
    <x v="4"/>
    <x v="0"/>
    <x v="1"/>
    <n v="4"/>
    <s v="Friday"/>
    <x v="31"/>
  </r>
  <r>
    <s v="ID3253"/>
    <x v="2"/>
    <x v="56"/>
    <d v="1899-12-30T16:04:48"/>
    <x v="3"/>
    <x v="0"/>
    <x v="1"/>
    <n v="4"/>
    <s v="Friday"/>
    <x v="31"/>
  </r>
  <r>
    <s v="ID3256"/>
    <x v="4"/>
    <x v="56"/>
    <d v="1899-12-30T16:29:17"/>
    <x v="1"/>
    <x v="0"/>
    <x v="1"/>
    <n v="4"/>
    <s v="Friday"/>
    <x v="31"/>
  </r>
  <r>
    <s v="ID3258"/>
    <x v="3"/>
    <x v="56"/>
    <d v="1899-12-30T16:49:26"/>
    <x v="3"/>
    <x v="0"/>
    <x v="1"/>
    <n v="4"/>
    <s v="Friday"/>
    <x v="31"/>
  </r>
  <r>
    <s v="ID3259"/>
    <x v="0"/>
    <x v="56"/>
    <d v="1899-12-30T16:58:05"/>
    <x v="3"/>
    <x v="0"/>
    <x v="1"/>
    <n v="4"/>
    <s v="Friday"/>
    <x v="31"/>
  </r>
  <r>
    <s v="ID3274"/>
    <x v="4"/>
    <x v="57"/>
    <d v="1899-12-30T09:11:31"/>
    <x v="3"/>
    <x v="0"/>
    <x v="1"/>
    <n v="4"/>
    <s v="Saturday"/>
    <x v="31"/>
  </r>
  <r>
    <s v="ID3276"/>
    <x v="2"/>
    <x v="57"/>
    <d v="1899-12-30T09:11:31"/>
    <x v="4"/>
    <x v="0"/>
    <x v="1"/>
    <n v="4"/>
    <s v="Saturday"/>
    <x v="31"/>
  </r>
  <r>
    <s v="ID3277"/>
    <x v="7"/>
    <x v="57"/>
    <d v="1899-12-30T09:46:05"/>
    <x v="3"/>
    <x v="0"/>
    <x v="1"/>
    <n v="4"/>
    <s v="Saturday"/>
    <x v="31"/>
  </r>
  <r>
    <s v="ID3279"/>
    <x v="7"/>
    <x v="57"/>
    <d v="1899-12-30T09:50:24"/>
    <x v="3"/>
    <x v="0"/>
    <x v="1"/>
    <n v="4"/>
    <s v="Saturday"/>
    <x v="31"/>
  </r>
  <r>
    <s v="ID3280"/>
    <x v="6"/>
    <x v="57"/>
    <d v="1899-12-30T09:50:24"/>
    <x v="1"/>
    <x v="0"/>
    <x v="1"/>
    <n v="4"/>
    <s v="Saturday"/>
    <x v="31"/>
  </r>
  <r>
    <s v="ID3282"/>
    <x v="7"/>
    <x v="57"/>
    <d v="1899-12-30T09:56:10"/>
    <x v="2"/>
    <x v="0"/>
    <x v="1"/>
    <n v="4"/>
    <s v="Saturday"/>
    <x v="31"/>
  </r>
  <r>
    <s v="ID3292"/>
    <x v="6"/>
    <x v="57"/>
    <d v="1899-12-30T12:34:34"/>
    <x v="4"/>
    <x v="0"/>
    <x v="1"/>
    <n v="4"/>
    <s v="Saturday"/>
    <x v="31"/>
  </r>
  <r>
    <s v="ID3297"/>
    <x v="4"/>
    <x v="57"/>
    <d v="1899-12-30T13:07:41"/>
    <x v="2"/>
    <x v="0"/>
    <x v="1"/>
    <n v="4"/>
    <s v="Saturday"/>
    <x v="31"/>
  </r>
  <r>
    <s v="ID3301"/>
    <x v="3"/>
    <x v="57"/>
    <d v="1899-12-30T14:11:02"/>
    <x v="4"/>
    <x v="0"/>
    <x v="1"/>
    <n v="4"/>
    <s v="Saturday"/>
    <x v="31"/>
  </r>
  <r>
    <s v="ID3315"/>
    <x v="6"/>
    <x v="57"/>
    <d v="1899-12-30T16:20:38"/>
    <x v="2"/>
    <x v="0"/>
    <x v="1"/>
    <n v="4"/>
    <s v="Saturday"/>
    <x v="31"/>
  </r>
  <r>
    <s v="ID3326"/>
    <x v="2"/>
    <x v="57"/>
    <d v="1899-12-30T17:09:36"/>
    <x v="1"/>
    <x v="0"/>
    <x v="1"/>
    <n v="4"/>
    <s v="Saturday"/>
    <x v="31"/>
  </r>
  <r>
    <s v="ID3329"/>
    <x v="0"/>
    <x v="58"/>
    <d v="1899-12-30T09:14:24"/>
    <x v="4"/>
    <x v="0"/>
    <x v="1"/>
    <n v="4"/>
    <s v="Sunday"/>
    <x v="31"/>
  </r>
  <r>
    <s v="ID3331"/>
    <x v="6"/>
    <x v="58"/>
    <d v="1899-12-30T09:15:50"/>
    <x v="4"/>
    <x v="0"/>
    <x v="1"/>
    <n v="4"/>
    <s v="Sunday"/>
    <x v="31"/>
  </r>
  <r>
    <s v="ID3332"/>
    <x v="1"/>
    <x v="58"/>
    <d v="1899-12-30T09:15:50"/>
    <x v="2"/>
    <x v="0"/>
    <x v="1"/>
    <n v="4"/>
    <s v="Sunday"/>
    <x v="31"/>
  </r>
  <r>
    <s v="ID3334"/>
    <x v="3"/>
    <x v="58"/>
    <d v="1899-12-30T09:30:14"/>
    <x v="3"/>
    <x v="0"/>
    <x v="1"/>
    <n v="4"/>
    <s v="Sunday"/>
    <x v="31"/>
  </r>
  <r>
    <s v="ID3336"/>
    <x v="5"/>
    <x v="58"/>
    <d v="1899-12-30T10:07:41"/>
    <x v="1"/>
    <x v="0"/>
    <x v="1"/>
    <n v="4"/>
    <s v="Sunday"/>
    <x v="31"/>
  </r>
  <r>
    <s v="ID3357"/>
    <x v="7"/>
    <x v="58"/>
    <d v="1899-12-30T12:40:19"/>
    <x v="2"/>
    <x v="0"/>
    <x v="1"/>
    <n v="4"/>
    <s v="Sunday"/>
    <x v="31"/>
  </r>
  <r>
    <s v="ID3363"/>
    <x v="2"/>
    <x v="58"/>
    <d v="1899-12-30T13:20:38"/>
    <x v="4"/>
    <x v="0"/>
    <x v="1"/>
    <n v="4"/>
    <s v="Sunday"/>
    <x v="31"/>
  </r>
  <r>
    <s v="ID3366"/>
    <x v="3"/>
    <x v="58"/>
    <d v="1899-12-30T13:23:31"/>
    <x v="2"/>
    <x v="0"/>
    <x v="1"/>
    <n v="4"/>
    <s v="Sunday"/>
    <x v="31"/>
  </r>
  <r>
    <s v="ID3367"/>
    <x v="6"/>
    <x v="58"/>
    <d v="1899-12-30T13:40:48"/>
    <x v="4"/>
    <x v="0"/>
    <x v="1"/>
    <n v="4"/>
    <s v="Sunday"/>
    <x v="31"/>
  </r>
  <r>
    <s v="ID3370"/>
    <x v="3"/>
    <x v="58"/>
    <d v="1899-12-30T14:03:50"/>
    <x v="4"/>
    <x v="0"/>
    <x v="1"/>
    <n v="4"/>
    <s v="Sunday"/>
    <x v="31"/>
  </r>
  <r>
    <s v="ID3375"/>
    <x v="4"/>
    <x v="58"/>
    <d v="1899-12-30T15:21:36"/>
    <x v="2"/>
    <x v="0"/>
    <x v="1"/>
    <n v="4"/>
    <s v="Sunday"/>
    <x v="31"/>
  </r>
  <r>
    <s v="ID3377"/>
    <x v="1"/>
    <x v="58"/>
    <d v="1899-12-30T15:25:55"/>
    <x v="0"/>
    <x v="0"/>
    <x v="1"/>
    <n v="4"/>
    <s v="Sunday"/>
    <x v="31"/>
  </r>
  <r>
    <s v="ID3394"/>
    <x v="4"/>
    <x v="59"/>
    <d v="1899-12-30T09:33:07"/>
    <x v="2"/>
    <x v="0"/>
    <x v="2"/>
    <n v="1"/>
    <s v="Monday"/>
    <x v="31"/>
  </r>
  <r>
    <s v="ID3395"/>
    <x v="6"/>
    <x v="59"/>
    <d v="1899-12-30T09:57:36"/>
    <x v="0"/>
    <x v="0"/>
    <x v="2"/>
    <n v="1"/>
    <s v="Monday"/>
    <x v="31"/>
  </r>
  <r>
    <s v="ID3398"/>
    <x v="6"/>
    <x v="59"/>
    <d v="1899-12-30T10:01:55"/>
    <x v="2"/>
    <x v="0"/>
    <x v="2"/>
    <n v="1"/>
    <s v="Monday"/>
    <x v="31"/>
  </r>
  <r>
    <s v="ID3399"/>
    <x v="2"/>
    <x v="59"/>
    <d v="1899-12-30T10:33:36"/>
    <x v="4"/>
    <x v="0"/>
    <x v="2"/>
    <n v="1"/>
    <s v="Monday"/>
    <x v="31"/>
  </r>
  <r>
    <s v="ID3401"/>
    <x v="7"/>
    <x v="59"/>
    <d v="1899-12-30T11:13:55"/>
    <x v="0"/>
    <x v="0"/>
    <x v="2"/>
    <n v="1"/>
    <s v="Monday"/>
    <x v="31"/>
  </r>
  <r>
    <s v="ID3406"/>
    <x v="3"/>
    <x v="59"/>
    <d v="1899-12-30T12:36:00"/>
    <x v="0"/>
    <x v="0"/>
    <x v="2"/>
    <n v="1"/>
    <s v="Monday"/>
    <x v="31"/>
  </r>
  <r>
    <s v="ID3420"/>
    <x v="0"/>
    <x v="59"/>
    <d v="1899-12-30T13:20:38"/>
    <x v="0"/>
    <x v="0"/>
    <x v="2"/>
    <n v="1"/>
    <s v="Monday"/>
    <x v="31"/>
  </r>
  <r>
    <s v="ID3427"/>
    <x v="1"/>
    <x v="59"/>
    <d v="1899-12-30T14:12:29"/>
    <x v="4"/>
    <x v="0"/>
    <x v="2"/>
    <n v="1"/>
    <s v="Monday"/>
    <x v="31"/>
  </r>
  <r>
    <s v="ID3435"/>
    <x v="3"/>
    <x v="59"/>
    <d v="1899-12-30T14:55:41"/>
    <x v="2"/>
    <x v="0"/>
    <x v="2"/>
    <n v="1"/>
    <s v="Monday"/>
    <x v="31"/>
  </r>
  <r>
    <s v="ID3436"/>
    <x v="5"/>
    <x v="59"/>
    <d v="1899-12-30T14:55:41"/>
    <x v="1"/>
    <x v="0"/>
    <x v="2"/>
    <n v="1"/>
    <s v="Monday"/>
    <x v="31"/>
  </r>
  <r>
    <s v="ID3443"/>
    <x v="2"/>
    <x v="59"/>
    <d v="1899-12-30T16:48:00"/>
    <x v="4"/>
    <x v="0"/>
    <x v="2"/>
    <n v="1"/>
    <s v="Monday"/>
    <x v="31"/>
  </r>
  <r>
    <s v="ID3447"/>
    <x v="2"/>
    <x v="59"/>
    <d v="1899-12-30T17:16:48"/>
    <x v="4"/>
    <x v="0"/>
    <x v="2"/>
    <n v="1"/>
    <s v="Monday"/>
    <x v="31"/>
  </r>
  <r>
    <s v="ID3457"/>
    <x v="4"/>
    <x v="60"/>
    <d v="1899-12-30T10:09:07"/>
    <x v="0"/>
    <x v="0"/>
    <x v="2"/>
    <n v="1"/>
    <s v="Tuesday"/>
    <x v="31"/>
  </r>
  <r>
    <s v="ID3459"/>
    <x v="5"/>
    <x v="60"/>
    <d v="1899-12-30T10:23:31"/>
    <x v="1"/>
    <x v="0"/>
    <x v="2"/>
    <n v="1"/>
    <s v="Tuesday"/>
    <x v="31"/>
  </r>
  <r>
    <s v="ID3467"/>
    <x v="3"/>
    <x v="60"/>
    <d v="1899-12-30T11:08:10"/>
    <x v="3"/>
    <x v="0"/>
    <x v="2"/>
    <n v="1"/>
    <s v="Tuesday"/>
    <x v="31"/>
  </r>
  <r>
    <s v="ID3469"/>
    <x v="1"/>
    <x v="60"/>
    <d v="1899-12-30T11:32:38"/>
    <x v="3"/>
    <x v="0"/>
    <x v="2"/>
    <n v="1"/>
    <s v="Tuesday"/>
    <x v="31"/>
  </r>
  <r>
    <s v="ID3471"/>
    <x v="7"/>
    <x v="60"/>
    <d v="1899-12-30T11:57:07"/>
    <x v="0"/>
    <x v="0"/>
    <x v="2"/>
    <n v="1"/>
    <s v="Tuesday"/>
    <x v="31"/>
  </r>
  <r>
    <s v="ID3478"/>
    <x v="7"/>
    <x v="60"/>
    <d v="1899-12-30T13:07:41"/>
    <x v="1"/>
    <x v="0"/>
    <x v="2"/>
    <n v="1"/>
    <s v="Tuesday"/>
    <x v="31"/>
  </r>
  <r>
    <s v="ID3480"/>
    <x v="0"/>
    <x v="60"/>
    <d v="1899-12-30T13:23:31"/>
    <x v="2"/>
    <x v="0"/>
    <x v="2"/>
    <n v="1"/>
    <s v="Tuesday"/>
    <x v="31"/>
  </r>
  <r>
    <s v="ID3483"/>
    <x v="1"/>
    <x v="60"/>
    <d v="1899-12-30T14:06:43"/>
    <x v="3"/>
    <x v="0"/>
    <x v="2"/>
    <n v="1"/>
    <s v="Tuesday"/>
    <x v="31"/>
  </r>
  <r>
    <s v="ID3486"/>
    <x v="7"/>
    <x v="60"/>
    <d v="1899-12-30T14:34:05"/>
    <x v="2"/>
    <x v="0"/>
    <x v="2"/>
    <n v="1"/>
    <s v="Tuesday"/>
    <x v="31"/>
  </r>
  <r>
    <s v="ID3498"/>
    <x v="3"/>
    <x v="60"/>
    <d v="1899-12-30T16:26:24"/>
    <x v="4"/>
    <x v="0"/>
    <x v="2"/>
    <n v="1"/>
    <s v="Tuesday"/>
    <x v="31"/>
  </r>
  <r>
    <s v="ID3504"/>
    <x v="5"/>
    <x v="60"/>
    <d v="1899-12-30T16:42:14"/>
    <x v="4"/>
    <x v="0"/>
    <x v="2"/>
    <n v="1"/>
    <s v="Tuesday"/>
    <x v="31"/>
  </r>
  <r>
    <s v="ID3505"/>
    <x v="6"/>
    <x v="60"/>
    <d v="1899-12-30T16:45:07"/>
    <x v="4"/>
    <x v="0"/>
    <x v="2"/>
    <n v="1"/>
    <s v="Tuesday"/>
    <x v="31"/>
  </r>
  <r>
    <s v="ID3512"/>
    <x v="3"/>
    <x v="60"/>
    <d v="1899-12-30T17:18:14"/>
    <x v="4"/>
    <x v="0"/>
    <x v="2"/>
    <n v="1"/>
    <s v="Tuesday"/>
    <x v="31"/>
  </r>
  <r>
    <s v="ID3515"/>
    <x v="7"/>
    <x v="61"/>
    <d v="1899-12-30T09:20:10"/>
    <x v="0"/>
    <x v="0"/>
    <x v="2"/>
    <n v="1"/>
    <s v="Wednesday"/>
    <x v="31"/>
  </r>
  <r>
    <s v="ID3516"/>
    <x v="6"/>
    <x v="61"/>
    <d v="1899-12-30T09:20:10"/>
    <x v="3"/>
    <x v="0"/>
    <x v="2"/>
    <n v="1"/>
    <s v="Wednesday"/>
    <x v="31"/>
  </r>
  <r>
    <s v="ID3517"/>
    <x v="1"/>
    <x v="61"/>
    <d v="1899-12-30T09:40:19"/>
    <x v="4"/>
    <x v="0"/>
    <x v="2"/>
    <n v="1"/>
    <s v="Wednesday"/>
    <x v="31"/>
  </r>
  <r>
    <s v="ID3532"/>
    <x v="0"/>
    <x v="61"/>
    <d v="1899-12-30T13:12:00"/>
    <x v="1"/>
    <x v="0"/>
    <x v="2"/>
    <n v="1"/>
    <s v="Wednesday"/>
    <x v="31"/>
  </r>
  <r>
    <s v="ID3540"/>
    <x v="5"/>
    <x v="61"/>
    <d v="1899-12-30T14:51:22"/>
    <x v="2"/>
    <x v="0"/>
    <x v="2"/>
    <n v="1"/>
    <s v="Wednesday"/>
    <x v="31"/>
  </r>
  <r>
    <s v="ID3541"/>
    <x v="2"/>
    <x v="61"/>
    <d v="1899-12-30T15:25:55"/>
    <x v="1"/>
    <x v="0"/>
    <x v="2"/>
    <n v="1"/>
    <s v="Wednesday"/>
    <x v="31"/>
  </r>
  <r>
    <s v="ID3543"/>
    <x v="1"/>
    <x v="61"/>
    <d v="1899-12-30T15:27:22"/>
    <x v="1"/>
    <x v="0"/>
    <x v="2"/>
    <n v="1"/>
    <s v="Wednesday"/>
    <x v="31"/>
  </r>
  <r>
    <s v="ID3556"/>
    <x v="6"/>
    <x v="61"/>
    <d v="1899-12-30T15:57:36"/>
    <x v="4"/>
    <x v="0"/>
    <x v="2"/>
    <n v="1"/>
    <s v="Wednesday"/>
    <x v="31"/>
  </r>
  <r>
    <s v="ID3558"/>
    <x v="6"/>
    <x v="61"/>
    <d v="1899-12-30T16:06:14"/>
    <x v="2"/>
    <x v="0"/>
    <x v="2"/>
    <n v="1"/>
    <s v="Wednesday"/>
    <x v="31"/>
  </r>
  <r>
    <s v="ID3569"/>
    <x v="6"/>
    <x v="62"/>
    <d v="1899-12-30T09:43:12"/>
    <x v="0"/>
    <x v="0"/>
    <x v="2"/>
    <n v="1"/>
    <s v="Thursday"/>
    <x v="31"/>
  </r>
  <r>
    <s v="ID3575"/>
    <x v="5"/>
    <x v="62"/>
    <d v="1899-12-30T09:54:43"/>
    <x v="2"/>
    <x v="0"/>
    <x v="2"/>
    <n v="1"/>
    <s v="Thursday"/>
    <x v="31"/>
  </r>
  <r>
    <s v="ID3576"/>
    <x v="1"/>
    <x v="62"/>
    <d v="1899-12-30T09:54:43"/>
    <x v="1"/>
    <x v="0"/>
    <x v="2"/>
    <n v="1"/>
    <s v="Thursday"/>
    <x v="31"/>
  </r>
  <r>
    <s v="ID3582"/>
    <x v="7"/>
    <x v="62"/>
    <d v="1899-12-30T10:30:43"/>
    <x v="2"/>
    <x v="0"/>
    <x v="2"/>
    <n v="1"/>
    <s v="Thursday"/>
    <x v="31"/>
  </r>
  <r>
    <s v="ID3584"/>
    <x v="4"/>
    <x v="62"/>
    <d v="1899-12-30T10:43:41"/>
    <x v="3"/>
    <x v="0"/>
    <x v="2"/>
    <n v="1"/>
    <s v="Thursday"/>
    <x v="31"/>
  </r>
  <r>
    <s v="ID3586"/>
    <x v="1"/>
    <x v="62"/>
    <d v="1899-12-30T10:59:31"/>
    <x v="2"/>
    <x v="0"/>
    <x v="2"/>
    <n v="1"/>
    <s v="Thursday"/>
    <x v="31"/>
  </r>
  <r>
    <s v="ID3589"/>
    <x v="2"/>
    <x v="62"/>
    <d v="1899-12-30T11:11:02"/>
    <x v="2"/>
    <x v="0"/>
    <x v="2"/>
    <n v="1"/>
    <s v="Thursday"/>
    <x v="31"/>
  </r>
  <r>
    <s v="ID3603"/>
    <x v="7"/>
    <x v="62"/>
    <d v="1899-12-30T13:36:29"/>
    <x v="3"/>
    <x v="0"/>
    <x v="2"/>
    <n v="1"/>
    <s v="Thursday"/>
    <x v="31"/>
  </r>
  <r>
    <s v="ID3609"/>
    <x v="5"/>
    <x v="62"/>
    <d v="1899-12-30T14:49:55"/>
    <x v="0"/>
    <x v="0"/>
    <x v="2"/>
    <n v="1"/>
    <s v="Thursday"/>
    <x v="31"/>
  </r>
  <r>
    <s v="ID3625"/>
    <x v="5"/>
    <x v="62"/>
    <d v="1899-12-30T16:36:29"/>
    <x v="4"/>
    <x v="0"/>
    <x v="2"/>
    <n v="1"/>
    <s v="Thursday"/>
    <x v="31"/>
  </r>
  <r>
    <s v="ID3632"/>
    <x v="0"/>
    <x v="62"/>
    <d v="1899-12-30T17:22:34"/>
    <x v="0"/>
    <x v="0"/>
    <x v="2"/>
    <n v="1"/>
    <s v="Thursday"/>
    <x v="31"/>
  </r>
  <r>
    <s v="ID3649"/>
    <x v="6"/>
    <x v="63"/>
    <d v="1899-12-30T12:11:31"/>
    <x v="1"/>
    <x v="0"/>
    <x v="2"/>
    <n v="1"/>
    <s v="Friday"/>
    <x v="31"/>
  </r>
  <r>
    <s v="ID3658"/>
    <x v="3"/>
    <x v="63"/>
    <d v="1899-12-30T12:50:24"/>
    <x v="2"/>
    <x v="0"/>
    <x v="2"/>
    <n v="1"/>
    <s v="Friday"/>
    <x v="31"/>
  </r>
  <r>
    <s v="ID3668"/>
    <x v="2"/>
    <x v="63"/>
    <d v="1899-12-30T15:15:50"/>
    <x v="3"/>
    <x v="0"/>
    <x v="2"/>
    <n v="1"/>
    <s v="Friday"/>
    <x v="31"/>
  </r>
  <r>
    <s v="ID3670"/>
    <x v="0"/>
    <x v="63"/>
    <d v="1899-12-30T15:51:50"/>
    <x v="1"/>
    <x v="0"/>
    <x v="2"/>
    <n v="1"/>
    <s v="Friday"/>
    <x v="31"/>
  </r>
  <r>
    <s v="ID3680"/>
    <x v="1"/>
    <x v="63"/>
    <d v="1899-12-30T16:20:38"/>
    <x v="0"/>
    <x v="0"/>
    <x v="2"/>
    <n v="1"/>
    <s v="Friday"/>
    <x v="31"/>
  </r>
  <r>
    <s v="ID3687"/>
    <x v="3"/>
    <x v="63"/>
    <d v="1899-12-30T17:34:05"/>
    <x v="3"/>
    <x v="0"/>
    <x v="2"/>
    <n v="1"/>
    <s v="Friday"/>
    <x v="31"/>
  </r>
  <r>
    <s v="ID3690"/>
    <x v="0"/>
    <x v="63"/>
    <d v="1899-12-30T17:52:48"/>
    <x v="3"/>
    <x v="0"/>
    <x v="2"/>
    <n v="1"/>
    <s v="Friday"/>
    <x v="31"/>
  </r>
  <r>
    <s v="ID3698"/>
    <x v="4"/>
    <x v="64"/>
    <d v="1899-12-30T10:17:46"/>
    <x v="1"/>
    <x v="0"/>
    <x v="2"/>
    <n v="1"/>
    <s v="Saturday"/>
    <x v="31"/>
  </r>
  <r>
    <s v="ID3704"/>
    <x v="1"/>
    <x v="64"/>
    <d v="1899-12-30T10:45:07"/>
    <x v="2"/>
    <x v="0"/>
    <x v="2"/>
    <n v="1"/>
    <s v="Saturday"/>
    <x v="31"/>
  </r>
  <r>
    <s v="ID3708"/>
    <x v="1"/>
    <x v="64"/>
    <d v="1899-12-30T11:21:07"/>
    <x v="4"/>
    <x v="0"/>
    <x v="2"/>
    <n v="1"/>
    <s v="Saturday"/>
    <x v="31"/>
  </r>
  <r>
    <s v="ID3712"/>
    <x v="1"/>
    <x v="64"/>
    <d v="1899-12-30T11:28:19"/>
    <x v="3"/>
    <x v="0"/>
    <x v="2"/>
    <n v="1"/>
    <s v="Saturday"/>
    <x v="31"/>
  </r>
  <r>
    <s v="ID3716"/>
    <x v="4"/>
    <x v="64"/>
    <d v="1899-12-30T12:18:43"/>
    <x v="1"/>
    <x v="0"/>
    <x v="2"/>
    <n v="1"/>
    <s v="Saturday"/>
    <x v="31"/>
  </r>
  <r>
    <s v="ID3718"/>
    <x v="7"/>
    <x v="64"/>
    <d v="1899-12-30T12:46:05"/>
    <x v="4"/>
    <x v="0"/>
    <x v="2"/>
    <n v="1"/>
    <s v="Saturday"/>
    <x v="31"/>
  </r>
  <r>
    <s v="ID3723"/>
    <x v="7"/>
    <x v="64"/>
    <d v="1899-12-30T13:42:14"/>
    <x v="4"/>
    <x v="0"/>
    <x v="2"/>
    <n v="1"/>
    <s v="Saturday"/>
    <x v="31"/>
  </r>
  <r>
    <s v="ID3725"/>
    <x v="3"/>
    <x v="64"/>
    <d v="1899-12-30T13:46:34"/>
    <x v="0"/>
    <x v="0"/>
    <x v="2"/>
    <n v="1"/>
    <s v="Saturday"/>
    <x v="31"/>
  </r>
  <r>
    <s v="ID3730"/>
    <x v="7"/>
    <x v="64"/>
    <d v="1899-12-30T14:25:26"/>
    <x v="2"/>
    <x v="0"/>
    <x v="2"/>
    <n v="1"/>
    <s v="Saturday"/>
    <x v="31"/>
  </r>
  <r>
    <s v="ID3731"/>
    <x v="2"/>
    <x v="64"/>
    <d v="1899-12-30T14:28:19"/>
    <x v="3"/>
    <x v="0"/>
    <x v="2"/>
    <n v="1"/>
    <s v="Saturday"/>
    <x v="31"/>
  </r>
  <r>
    <s v="ID3739"/>
    <x v="6"/>
    <x v="64"/>
    <d v="1899-12-30T16:35:02"/>
    <x v="4"/>
    <x v="0"/>
    <x v="2"/>
    <n v="1"/>
    <s v="Saturday"/>
    <x v="31"/>
  </r>
  <r>
    <s v="ID3745"/>
    <x v="7"/>
    <x v="64"/>
    <d v="1899-12-30T17:15:22"/>
    <x v="2"/>
    <x v="0"/>
    <x v="2"/>
    <n v="1"/>
    <s v="Saturday"/>
    <x v="31"/>
  </r>
  <r>
    <s v="ID3749"/>
    <x v="6"/>
    <x v="64"/>
    <d v="1899-12-30T17:22:34"/>
    <x v="0"/>
    <x v="0"/>
    <x v="2"/>
    <n v="1"/>
    <s v="Saturday"/>
    <x v="31"/>
  </r>
  <r>
    <s v="ID3750"/>
    <x v="7"/>
    <x v="64"/>
    <d v="1899-12-30T17:22:34"/>
    <x v="1"/>
    <x v="0"/>
    <x v="2"/>
    <n v="1"/>
    <s v="Saturday"/>
    <x v="31"/>
  </r>
  <r>
    <s v="ID3754"/>
    <x v="3"/>
    <x v="65"/>
    <d v="1899-12-30T09:59:02"/>
    <x v="1"/>
    <x v="0"/>
    <x v="2"/>
    <n v="1"/>
    <s v="Sunday"/>
    <x v="31"/>
  </r>
  <r>
    <s v="ID3757"/>
    <x v="4"/>
    <x v="65"/>
    <d v="1899-12-30T10:58:05"/>
    <x v="0"/>
    <x v="0"/>
    <x v="2"/>
    <n v="1"/>
    <s v="Sunday"/>
    <x v="31"/>
  </r>
  <r>
    <s v="ID3758"/>
    <x v="1"/>
    <x v="65"/>
    <d v="1899-12-30T10:58:05"/>
    <x v="2"/>
    <x v="0"/>
    <x v="2"/>
    <n v="1"/>
    <s v="Sunday"/>
    <x v="31"/>
  </r>
  <r>
    <s v="ID3760"/>
    <x v="5"/>
    <x v="65"/>
    <d v="1899-12-30T12:01:26"/>
    <x v="2"/>
    <x v="0"/>
    <x v="2"/>
    <n v="1"/>
    <s v="Sunday"/>
    <x v="31"/>
  </r>
  <r>
    <s v="ID3763"/>
    <x v="6"/>
    <x v="65"/>
    <d v="1899-12-30T12:21:36"/>
    <x v="4"/>
    <x v="0"/>
    <x v="2"/>
    <n v="1"/>
    <s v="Sunday"/>
    <x v="31"/>
  </r>
  <r>
    <s v="ID3768"/>
    <x v="7"/>
    <x v="65"/>
    <d v="1899-12-30T13:06:14"/>
    <x v="3"/>
    <x v="0"/>
    <x v="2"/>
    <n v="1"/>
    <s v="Sunday"/>
    <x v="31"/>
  </r>
  <r>
    <s v="ID3771"/>
    <x v="2"/>
    <x v="65"/>
    <d v="1899-12-30T13:40:48"/>
    <x v="1"/>
    <x v="0"/>
    <x v="2"/>
    <n v="1"/>
    <s v="Sunday"/>
    <x v="31"/>
  </r>
  <r>
    <s v="ID3775"/>
    <x v="7"/>
    <x v="65"/>
    <d v="1899-12-30T13:52:19"/>
    <x v="2"/>
    <x v="0"/>
    <x v="2"/>
    <n v="1"/>
    <s v="Sunday"/>
    <x v="31"/>
  </r>
  <r>
    <s v="ID3778"/>
    <x v="1"/>
    <x v="65"/>
    <d v="1899-12-30T13:53:46"/>
    <x v="0"/>
    <x v="0"/>
    <x v="2"/>
    <n v="1"/>
    <s v="Sunday"/>
    <x v="31"/>
  </r>
  <r>
    <s v="ID3786"/>
    <x v="4"/>
    <x v="65"/>
    <d v="1899-12-30T15:30:14"/>
    <x v="0"/>
    <x v="0"/>
    <x v="2"/>
    <n v="1"/>
    <s v="Sunday"/>
    <x v="31"/>
  </r>
  <r>
    <s v="ID3789"/>
    <x v="6"/>
    <x v="65"/>
    <d v="1899-12-30T15:59:02"/>
    <x v="4"/>
    <x v="0"/>
    <x v="2"/>
    <n v="1"/>
    <s v="Sunday"/>
    <x v="31"/>
  </r>
  <r>
    <s v="ID3790"/>
    <x v="3"/>
    <x v="65"/>
    <d v="1899-12-30T15:59:02"/>
    <x v="2"/>
    <x v="0"/>
    <x v="2"/>
    <n v="1"/>
    <s v="Sunday"/>
    <x v="31"/>
  </r>
  <r>
    <s v="ID3791"/>
    <x v="5"/>
    <x v="65"/>
    <d v="1899-12-30T16:24:58"/>
    <x v="2"/>
    <x v="0"/>
    <x v="2"/>
    <n v="1"/>
    <s v="Sunday"/>
    <x v="31"/>
  </r>
  <r>
    <s v="ID3793"/>
    <x v="6"/>
    <x v="65"/>
    <d v="1899-12-30T16:43:41"/>
    <x v="0"/>
    <x v="0"/>
    <x v="2"/>
    <n v="1"/>
    <s v="Sunday"/>
    <x v="31"/>
  </r>
  <r>
    <s v="ID3799"/>
    <x v="0"/>
    <x v="65"/>
    <d v="1899-12-30T17:15:22"/>
    <x v="3"/>
    <x v="0"/>
    <x v="2"/>
    <n v="1"/>
    <s v="Sunday"/>
    <x v="31"/>
  </r>
  <r>
    <s v="ID3800"/>
    <x v="5"/>
    <x v="65"/>
    <d v="1899-12-30T17:15:22"/>
    <x v="0"/>
    <x v="0"/>
    <x v="2"/>
    <n v="1"/>
    <s v="Sunday"/>
    <x v="31"/>
  </r>
  <r>
    <s v="ID3812"/>
    <x v="7"/>
    <x v="66"/>
    <d v="1899-12-30T11:19:41"/>
    <x v="2"/>
    <x v="0"/>
    <x v="2"/>
    <n v="2"/>
    <s v="Monday"/>
    <x v="31"/>
  </r>
  <r>
    <s v="ID3819"/>
    <x v="5"/>
    <x v="66"/>
    <d v="1899-12-30T13:07:41"/>
    <x v="0"/>
    <x v="0"/>
    <x v="2"/>
    <n v="2"/>
    <s v="Monday"/>
    <x v="31"/>
  </r>
  <r>
    <s v="ID3826"/>
    <x v="0"/>
    <x v="66"/>
    <d v="1899-12-30T13:46:34"/>
    <x v="2"/>
    <x v="0"/>
    <x v="2"/>
    <n v="2"/>
    <s v="Monday"/>
    <x v="31"/>
  </r>
  <r>
    <s v="ID3831"/>
    <x v="6"/>
    <x v="66"/>
    <d v="1899-12-30T14:35:31"/>
    <x v="3"/>
    <x v="0"/>
    <x v="2"/>
    <n v="2"/>
    <s v="Monday"/>
    <x v="31"/>
  </r>
  <r>
    <s v="ID3832"/>
    <x v="7"/>
    <x v="66"/>
    <d v="1899-12-30T14:35:31"/>
    <x v="0"/>
    <x v="0"/>
    <x v="2"/>
    <n v="2"/>
    <s v="Monday"/>
    <x v="31"/>
  </r>
  <r>
    <s v="ID3859"/>
    <x v="5"/>
    <x v="67"/>
    <d v="1899-12-30T09:40:19"/>
    <x v="4"/>
    <x v="0"/>
    <x v="2"/>
    <n v="2"/>
    <s v="Tuesday"/>
    <x v="31"/>
  </r>
  <r>
    <s v="ID3872"/>
    <x v="6"/>
    <x v="67"/>
    <d v="1899-12-30T11:03:50"/>
    <x v="1"/>
    <x v="0"/>
    <x v="2"/>
    <n v="2"/>
    <s v="Tuesday"/>
    <x v="31"/>
  </r>
  <r>
    <s v="ID3877"/>
    <x v="6"/>
    <x v="67"/>
    <d v="1899-12-30T13:22:05"/>
    <x v="4"/>
    <x v="0"/>
    <x v="2"/>
    <n v="2"/>
    <s v="Tuesday"/>
    <x v="31"/>
  </r>
  <r>
    <s v="ID3881"/>
    <x v="6"/>
    <x v="67"/>
    <d v="1899-12-30T13:45:07"/>
    <x v="2"/>
    <x v="0"/>
    <x v="2"/>
    <n v="2"/>
    <s v="Tuesday"/>
    <x v="31"/>
  </r>
  <r>
    <s v="ID3884"/>
    <x v="6"/>
    <x v="67"/>
    <d v="1899-12-30T15:21:36"/>
    <x v="1"/>
    <x v="0"/>
    <x v="2"/>
    <n v="2"/>
    <s v="Tuesday"/>
    <x v="31"/>
  </r>
  <r>
    <s v="ID3898"/>
    <x v="1"/>
    <x v="67"/>
    <d v="1899-12-30T16:52:19"/>
    <x v="2"/>
    <x v="0"/>
    <x v="2"/>
    <n v="2"/>
    <s v="Tuesday"/>
    <x v="31"/>
  </r>
  <r>
    <s v="ID3902"/>
    <x v="2"/>
    <x v="67"/>
    <d v="1899-12-30T17:06:43"/>
    <x v="2"/>
    <x v="0"/>
    <x v="2"/>
    <n v="2"/>
    <s v="Tuesday"/>
    <x v="31"/>
  </r>
  <r>
    <s v="ID3904"/>
    <x v="4"/>
    <x v="68"/>
    <d v="1899-12-30T09:12:58"/>
    <x v="1"/>
    <x v="0"/>
    <x v="2"/>
    <n v="2"/>
    <s v="Wednesday"/>
    <x v="31"/>
  </r>
  <r>
    <s v="ID3906"/>
    <x v="7"/>
    <x v="68"/>
    <d v="1899-12-30T09:18:43"/>
    <x v="0"/>
    <x v="0"/>
    <x v="2"/>
    <n v="2"/>
    <s v="Wednesday"/>
    <x v="31"/>
  </r>
  <r>
    <s v="ID3908"/>
    <x v="3"/>
    <x v="68"/>
    <d v="1899-12-30T09:51:50"/>
    <x v="0"/>
    <x v="0"/>
    <x v="2"/>
    <n v="2"/>
    <s v="Wednesday"/>
    <x v="31"/>
  </r>
  <r>
    <s v="ID3913"/>
    <x v="1"/>
    <x v="68"/>
    <d v="1899-12-30T10:22:05"/>
    <x v="1"/>
    <x v="0"/>
    <x v="2"/>
    <n v="2"/>
    <s v="Wednesday"/>
    <x v="31"/>
  </r>
  <r>
    <s v="ID3914"/>
    <x v="7"/>
    <x v="68"/>
    <d v="1899-12-30T10:22:05"/>
    <x v="4"/>
    <x v="0"/>
    <x v="2"/>
    <n v="2"/>
    <s v="Wednesday"/>
    <x v="31"/>
  </r>
  <r>
    <s v="ID3915"/>
    <x v="7"/>
    <x v="68"/>
    <d v="1899-12-30T10:26:24"/>
    <x v="3"/>
    <x v="0"/>
    <x v="2"/>
    <n v="2"/>
    <s v="Wednesday"/>
    <x v="31"/>
  </r>
  <r>
    <s v="ID3919"/>
    <x v="3"/>
    <x v="68"/>
    <d v="1899-12-30T12:48:58"/>
    <x v="1"/>
    <x v="0"/>
    <x v="2"/>
    <n v="2"/>
    <s v="Wednesday"/>
    <x v="31"/>
  </r>
  <r>
    <s v="ID3923"/>
    <x v="7"/>
    <x v="68"/>
    <d v="1899-12-30T13:32:10"/>
    <x v="4"/>
    <x v="0"/>
    <x v="2"/>
    <n v="2"/>
    <s v="Wednesday"/>
    <x v="31"/>
  </r>
  <r>
    <s v="ID3926"/>
    <x v="6"/>
    <x v="68"/>
    <d v="1899-12-30T13:42:14"/>
    <x v="4"/>
    <x v="0"/>
    <x v="2"/>
    <n v="2"/>
    <s v="Wednesday"/>
    <x v="31"/>
  </r>
  <r>
    <s v="ID3930"/>
    <x v="4"/>
    <x v="68"/>
    <d v="1899-12-30T13:48:00"/>
    <x v="0"/>
    <x v="0"/>
    <x v="2"/>
    <n v="2"/>
    <s v="Wednesday"/>
    <x v="31"/>
  </r>
  <r>
    <s v="ID3937"/>
    <x v="0"/>
    <x v="68"/>
    <d v="1899-12-30T15:24:29"/>
    <x v="4"/>
    <x v="0"/>
    <x v="2"/>
    <n v="2"/>
    <s v="Wednesday"/>
    <x v="31"/>
  </r>
  <r>
    <s v="ID3939"/>
    <x v="0"/>
    <x v="68"/>
    <d v="1899-12-30T16:00:29"/>
    <x v="3"/>
    <x v="0"/>
    <x v="2"/>
    <n v="2"/>
    <s v="Wednesday"/>
    <x v="31"/>
  </r>
  <r>
    <s v="ID3949"/>
    <x v="0"/>
    <x v="69"/>
    <d v="1899-12-30T09:10:05"/>
    <x v="0"/>
    <x v="0"/>
    <x v="2"/>
    <n v="2"/>
    <s v="Thursday"/>
    <x v="31"/>
  </r>
  <r>
    <s v="ID3951"/>
    <x v="1"/>
    <x v="69"/>
    <d v="1899-12-30T09:38:53"/>
    <x v="3"/>
    <x v="0"/>
    <x v="2"/>
    <n v="2"/>
    <s v="Thursday"/>
    <x v="31"/>
  </r>
  <r>
    <s v="ID3955"/>
    <x v="5"/>
    <x v="69"/>
    <d v="1899-12-30T09:57:36"/>
    <x v="3"/>
    <x v="0"/>
    <x v="2"/>
    <n v="2"/>
    <s v="Thursday"/>
    <x v="31"/>
  </r>
  <r>
    <s v="ID3960"/>
    <x v="3"/>
    <x v="69"/>
    <d v="1899-12-30T10:09:07"/>
    <x v="2"/>
    <x v="0"/>
    <x v="2"/>
    <n v="2"/>
    <s v="Thursday"/>
    <x v="31"/>
  </r>
  <r>
    <s v="ID3964"/>
    <x v="7"/>
    <x v="69"/>
    <d v="1899-12-30T10:30:43"/>
    <x v="1"/>
    <x v="0"/>
    <x v="2"/>
    <n v="2"/>
    <s v="Thursday"/>
    <x v="31"/>
  </r>
  <r>
    <s v="ID3972"/>
    <x v="6"/>
    <x v="69"/>
    <d v="1899-12-30T11:26:53"/>
    <x v="0"/>
    <x v="0"/>
    <x v="2"/>
    <n v="2"/>
    <s v="Thursday"/>
    <x v="31"/>
  </r>
  <r>
    <s v="ID3978"/>
    <x v="3"/>
    <x v="69"/>
    <d v="1899-12-30T12:20:10"/>
    <x v="3"/>
    <x v="0"/>
    <x v="2"/>
    <n v="2"/>
    <s v="Thursday"/>
    <x v="31"/>
  </r>
  <r>
    <s v="ID3983"/>
    <x v="3"/>
    <x v="69"/>
    <d v="1899-12-30T12:38:53"/>
    <x v="3"/>
    <x v="0"/>
    <x v="2"/>
    <n v="2"/>
    <s v="Thursday"/>
    <x v="31"/>
  </r>
  <r>
    <s v="ID3987"/>
    <x v="7"/>
    <x v="69"/>
    <d v="1899-12-30T12:57:36"/>
    <x v="3"/>
    <x v="0"/>
    <x v="2"/>
    <n v="2"/>
    <s v="Thursday"/>
    <x v="31"/>
  </r>
  <r>
    <s v="ID3988"/>
    <x v="2"/>
    <x v="69"/>
    <d v="1899-12-30T12:57:36"/>
    <x v="2"/>
    <x v="0"/>
    <x v="2"/>
    <n v="2"/>
    <s v="Thursday"/>
    <x v="31"/>
  </r>
  <r>
    <s v="ID3993"/>
    <x v="6"/>
    <x v="69"/>
    <d v="1899-12-30T13:50:53"/>
    <x v="1"/>
    <x v="0"/>
    <x v="2"/>
    <n v="2"/>
    <s v="Thursday"/>
    <x v="31"/>
  </r>
  <r>
    <s v="ID4011"/>
    <x v="0"/>
    <x v="69"/>
    <d v="1899-12-30T15:59:02"/>
    <x v="4"/>
    <x v="0"/>
    <x v="2"/>
    <n v="2"/>
    <s v="Thursday"/>
    <x v="31"/>
  </r>
  <r>
    <s v="ID4019"/>
    <x v="3"/>
    <x v="69"/>
    <d v="1899-12-30T17:39:50"/>
    <x v="4"/>
    <x v="0"/>
    <x v="2"/>
    <n v="2"/>
    <s v="Thursday"/>
    <x v="31"/>
  </r>
  <r>
    <s v="ID4021"/>
    <x v="1"/>
    <x v="69"/>
    <d v="1899-12-30T17:39:50"/>
    <x v="1"/>
    <x v="0"/>
    <x v="2"/>
    <n v="2"/>
    <s v="Thursday"/>
    <x v="31"/>
  </r>
  <r>
    <s v="ID4034"/>
    <x v="7"/>
    <x v="70"/>
    <d v="1899-12-30T10:09:07"/>
    <x v="1"/>
    <x v="0"/>
    <x v="2"/>
    <n v="2"/>
    <s v="Friday"/>
    <x v="31"/>
  </r>
  <r>
    <s v="ID4036"/>
    <x v="1"/>
    <x v="70"/>
    <d v="1899-12-30T10:12:00"/>
    <x v="3"/>
    <x v="0"/>
    <x v="2"/>
    <n v="2"/>
    <s v="Friday"/>
    <x v="31"/>
  </r>
  <r>
    <s v="ID4037"/>
    <x v="6"/>
    <x v="70"/>
    <d v="1899-12-30T10:22:05"/>
    <x v="2"/>
    <x v="0"/>
    <x v="2"/>
    <n v="2"/>
    <s v="Friday"/>
    <x v="31"/>
  </r>
  <r>
    <s v="ID4048"/>
    <x v="2"/>
    <x v="70"/>
    <d v="1899-12-30T12:01:26"/>
    <x v="1"/>
    <x v="0"/>
    <x v="2"/>
    <n v="2"/>
    <s v="Friday"/>
    <x v="31"/>
  </r>
  <r>
    <s v="ID4052"/>
    <x v="7"/>
    <x v="70"/>
    <d v="1899-12-30T13:29:17"/>
    <x v="0"/>
    <x v="0"/>
    <x v="2"/>
    <n v="2"/>
    <s v="Friday"/>
    <x v="31"/>
  </r>
  <r>
    <s v="ID4058"/>
    <x v="6"/>
    <x v="70"/>
    <d v="1899-12-30T14:31:12"/>
    <x v="2"/>
    <x v="0"/>
    <x v="2"/>
    <n v="2"/>
    <s v="Friday"/>
    <x v="31"/>
  </r>
  <r>
    <s v="ID4073"/>
    <x v="6"/>
    <x v="71"/>
    <d v="1899-12-30T09:02:53"/>
    <x v="2"/>
    <x v="0"/>
    <x v="2"/>
    <n v="2"/>
    <s v="Saturday"/>
    <x v="31"/>
  </r>
  <r>
    <s v="ID4074"/>
    <x v="4"/>
    <x v="71"/>
    <d v="1899-12-30T09:02:53"/>
    <x v="2"/>
    <x v="0"/>
    <x v="2"/>
    <n v="2"/>
    <s v="Saturday"/>
    <x v="31"/>
  </r>
  <r>
    <s v="ID4079"/>
    <x v="1"/>
    <x v="71"/>
    <d v="1899-12-30T10:49:26"/>
    <x v="2"/>
    <x v="0"/>
    <x v="2"/>
    <n v="2"/>
    <s v="Saturday"/>
    <x v="31"/>
  </r>
  <r>
    <s v="ID4086"/>
    <x v="4"/>
    <x v="71"/>
    <d v="1899-12-30T11:38:24"/>
    <x v="3"/>
    <x v="0"/>
    <x v="2"/>
    <n v="2"/>
    <s v="Saturday"/>
    <x v="31"/>
  </r>
  <r>
    <s v="ID4092"/>
    <x v="0"/>
    <x v="71"/>
    <d v="1899-12-30T14:13:55"/>
    <x v="0"/>
    <x v="0"/>
    <x v="2"/>
    <n v="2"/>
    <s v="Saturday"/>
    <x v="31"/>
  </r>
  <r>
    <s v="ID4094"/>
    <x v="1"/>
    <x v="71"/>
    <d v="1899-12-30T14:18:14"/>
    <x v="3"/>
    <x v="0"/>
    <x v="2"/>
    <n v="2"/>
    <s v="Saturday"/>
    <x v="31"/>
  </r>
  <r>
    <s v="ID4113"/>
    <x v="4"/>
    <x v="71"/>
    <d v="1899-12-30T16:53:46"/>
    <x v="0"/>
    <x v="0"/>
    <x v="2"/>
    <n v="2"/>
    <s v="Saturday"/>
    <x v="31"/>
  </r>
  <r>
    <s v="ID4118"/>
    <x v="3"/>
    <x v="71"/>
    <d v="1899-12-30T17:24:00"/>
    <x v="0"/>
    <x v="0"/>
    <x v="2"/>
    <n v="2"/>
    <s v="Saturday"/>
    <x v="31"/>
  </r>
  <r>
    <s v="ID4120"/>
    <x v="1"/>
    <x v="71"/>
    <d v="1899-12-30T17:44:10"/>
    <x v="4"/>
    <x v="0"/>
    <x v="2"/>
    <n v="2"/>
    <s v="Saturday"/>
    <x v="31"/>
  </r>
  <r>
    <s v="ID4124"/>
    <x v="1"/>
    <x v="72"/>
    <d v="1899-12-30T09:20:10"/>
    <x v="2"/>
    <x v="0"/>
    <x v="2"/>
    <n v="2"/>
    <s v="Sunday"/>
    <x v="31"/>
  </r>
  <r>
    <s v="ID4138"/>
    <x v="3"/>
    <x v="72"/>
    <d v="1899-12-30T11:36:58"/>
    <x v="1"/>
    <x v="0"/>
    <x v="2"/>
    <n v="2"/>
    <s v="Sunday"/>
    <x v="31"/>
  </r>
  <r>
    <s v="ID4145"/>
    <x v="5"/>
    <x v="72"/>
    <d v="1899-12-30T13:16:19"/>
    <x v="0"/>
    <x v="0"/>
    <x v="2"/>
    <n v="2"/>
    <s v="Sunday"/>
    <x v="31"/>
  </r>
  <r>
    <s v="ID4148"/>
    <x v="2"/>
    <x v="72"/>
    <d v="1899-12-30T13:24:58"/>
    <x v="0"/>
    <x v="0"/>
    <x v="2"/>
    <n v="2"/>
    <s v="Sunday"/>
    <x v="31"/>
  </r>
  <r>
    <s v="ID4150"/>
    <x v="3"/>
    <x v="72"/>
    <d v="1899-12-30T13:40:48"/>
    <x v="3"/>
    <x v="0"/>
    <x v="2"/>
    <n v="2"/>
    <s v="Sunday"/>
    <x v="31"/>
  </r>
  <r>
    <s v="ID4151"/>
    <x v="6"/>
    <x v="72"/>
    <d v="1899-12-30T13:46:34"/>
    <x v="4"/>
    <x v="0"/>
    <x v="2"/>
    <n v="2"/>
    <s v="Sunday"/>
    <x v="31"/>
  </r>
  <r>
    <s v="ID4156"/>
    <x v="5"/>
    <x v="72"/>
    <d v="1899-12-30T14:25:26"/>
    <x v="2"/>
    <x v="0"/>
    <x v="2"/>
    <n v="2"/>
    <s v="Sunday"/>
    <x v="31"/>
  </r>
  <r>
    <s v="ID4157"/>
    <x v="2"/>
    <x v="72"/>
    <d v="1899-12-30T14:39:50"/>
    <x v="2"/>
    <x v="0"/>
    <x v="2"/>
    <n v="2"/>
    <s v="Sunday"/>
    <x v="31"/>
  </r>
  <r>
    <s v="ID4165"/>
    <x v="7"/>
    <x v="72"/>
    <d v="1899-12-30T16:36:29"/>
    <x v="4"/>
    <x v="0"/>
    <x v="2"/>
    <n v="2"/>
    <s v="Sunday"/>
    <x v="31"/>
  </r>
  <r>
    <s v="ID4169"/>
    <x v="1"/>
    <x v="72"/>
    <d v="1899-12-30T17:57:07"/>
    <x v="2"/>
    <x v="0"/>
    <x v="2"/>
    <n v="2"/>
    <s v="Sunday"/>
    <x v="31"/>
  </r>
  <r>
    <s v="ID4170"/>
    <x v="5"/>
    <x v="72"/>
    <d v="1899-12-30T17:57:07"/>
    <x v="3"/>
    <x v="0"/>
    <x v="2"/>
    <n v="2"/>
    <s v="Sunday"/>
    <x v="31"/>
  </r>
  <r>
    <s v="ID4171"/>
    <x v="5"/>
    <x v="73"/>
    <d v="1899-12-30T09:08:38"/>
    <x v="2"/>
    <x v="0"/>
    <x v="2"/>
    <n v="3"/>
    <s v="Monday"/>
    <x v="31"/>
  </r>
  <r>
    <s v="ID4186"/>
    <x v="2"/>
    <x v="73"/>
    <d v="1899-12-30T11:09:36"/>
    <x v="3"/>
    <x v="0"/>
    <x v="2"/>
    <n v="3"/>
    <s v="Monday"/>
    <x v="31"/>
  </r>
  <r>
    <s v="ID4187"/>
    <x v="3"/>
    <x v="73"/>
    <d v="1899-12-30T11:58:34"/>
    <x v="4"/>
    <x v="0"/>
    <x v="2"/>
    <n v="3"/>
    <s v="Monday"/>
    <x v="31"/>
  </r>
  <r>
    <s v="ID4190"/>
    <x v="3"/>
    <x v="73"/>
    <d v="1899-12-30T12:10:05"/>
    <x v="1"/>
    <x v="0"/>
    <x v="2"/>
    <n v="3"/>
    <s v="Monday"/>
    <x v="31"/>
  </r>
  <r>
    <s v="ID4193"/>
    <x v="2"/>
    <x v="73"/>
    <d v="1899-12-30T13:07:41"/>
    <x v="4"/>
    <x v="0"/>
    <x v="2"/>
    <n v="3"/>
    <s v="Monday"/>
    <x v="31"/>
  </r>
  <r>
    <s v="ID4198"/>
    <x v="0"/>
    <x v="73"/>
    <d v="1899-12-30T13:52:19"/>
    <x v="1"/>
    <x v="0"/>
    <x v="2"/>
    <n v="3"/>
    <s v="Monday"/>
    <x v="31"/>
  </r>
  <r>
    <s v="ID4210"/>
    <x v="3"/>
    <x v="73"/>
    <d v="1899-12-30T17:05:17"/>
    <x v="0"/>
    <x v="0"/>
    <x v="2"/>
    <n v="3"/>
    <s v="Monday"/>
    <x v="31"/>
  </r>
  <r>
    <s v="ID4211"/>
    <x v="7"/>
    <x v="73"/>
    <d v="1899-12-30T17:11:02"/>
    <x v="1"/>
    <x v="0"/>
    <x v="2"/>
    <n v="3"/>
    <s v="Monday"/>
    <x v="31"/>
  </r>
  <r>
    <s v="ID4220"/>
    <x v="3"/>
    <x v="73"/>
    <d v="1899-12-30T17:47:02"/>
    <x v="0"/>
    <x v="0"/>
    <x v="2"/>
    <n v="3"/>
    <s v="Monday"/>
    <x v="31"/>
  </r>
  <r>
    <s v="ID4229"/>
    <x v="4"/>
    <x v="74"/>
    <d v="1899-12-30T10:23:31"/>
    <x v="4"/>
    <x v="0"/>
    <x v="2"/>
    <n v="3"/>
    <s v="Tuesday"/>
    <x v="31"/>
  </r>
  <r>
    <s v="ID4231"/>
    <x v="5"/>
    <x v="74"/>
    <d v="1899-12-30T10:23:31"/>
    <x v="2"/>
    <x v="0"/>
    <x v="2"/>
    <n v="3"/>
    <s v="Tuesday"/>
    <x v="31"/>
  </r>
  <r>
    <s v="ID4232"/>
    <x v="1"/>
    <x v="74"/>
    <d v="1899-12-30T10:23:31"/>
    <x v="3"/>
    <x v="0"/>
    <x v="2"/>
    <n v="3"/>
    <s v="Tuesday"/>
    <x v="31"/>
  </r>
  <r>
    <s v="ID4233"/>
    <x v="4"/>
    <x v="74"/>
    <d v="1899-12-30T10:35:02"/>
    <x v="3"/>
    <x v="0"/>
    <x v="2"/>
    <n v="3"/>
    <s v="Tuesday"/>
    <x v="31"/>
  </r>
  <r>
    <s v="ID4235"/>
    <x v="2"/>
    <x v="74"/>
    <d v="1899-12-30T11:12:29"/>
    <x v="0"/>
    <x v="0"/>
    <x v="2"/>
    <n v="3"/>
    <s v="Tuesday"/>
    <x v="31"/>
  </r>
  <r>
    <s v="ID4236"/>
    <x v="5"/>
    <x v="74"/>
    <d v="1899-12-30T11:12:29"/>
    <x v="3"/>
    <x v="0"/>
    <x v="2"/>
    <n v="3"/>
    <s v="Tuesday"/>
    <x v="31"/>
  </r>
  <r>
    <s v="ID4246"/>
    <x v="1"/>
    <x v="74"/>
    <d v="1899-12-30T13:04:48"/>
    <x v="3"/>
    <x v="0"/>
    <x v="2"/>
    <n v="3"/>
    <s v="Tuesday"/>
    <x v="31"/>
  </r>
  <r>
    <s v="ID4251"/>
    <x v="4"/>
    <x v="74"/>
    <d v="1899-12-30T13:32:10"/>
    <x v="4"/>
    <x v="0"/>
    <x v="2"/>
    <n v="3"/>
    <s v="Tuesday"/>
    <x v="31"/>
  </r>
  <r>
    <s v="ID4253"/>
    <x v="7"/>
    <x v="74"/>
    <d v="1899-12-30T13:56:38"/>
    <x v="0"/>
    <x v="0"/>
    <x v="2"/>
    <n v="3"/>
    <s v="Tuesday"/>
    <x v="31"/>
  </r>
  <r>
    <s v="ID4268"/>
    <x v="4"/>
    <x v="74"/>
    <d v="1899-12-30T15:40:19"/>
    <x v="4"/>
    <x v="0"/>
    <x v="2"/>
    <n v="3"/>
    <s v="Tuesday"/>
    <x v="31"/>
  </r>
  <r>
    <s v="ID4271"/>
    <x v="6"/>
    <x v="74"/>
    <d v="1899-12-30T16:00:29"/>
    <x v="1"/>
    <x v="0"/>
    <x v="2"/>
    <n v="3"/>
    <s v="Tuesday"/>
    <x v="31"/>
  </r>
  <r>
    <s v="ID4280"/>
    <x v="3"/>
    <x v="74"/>
    <d v="1899-12-30T17:49:55"/>
    <x v="4"/>
    <x v="0"/>
    <x v="2"/>
    <n v="3"/>
    <s v="Tuesday"/>
    <x v="31"/>
  </r>
  <r>
    <s v="ID4288"/>
    <x v="4"/>
    <x v="75"/>
    <d v="1899-12-30T11:25:26"/>
    <x v="0"/>
    <x v="0"/>
    <x v="2"/>
    <n v="3"/>
    <s v="Wednesday"/>
    <x v="31"/>
  </r>
  <r>
    <s v="ID4292"/>
    <x v="5"/>
    <x v="75"/>
    <d v="1899-12-30T12:43:12"/>
    <x v="2"/>
    <x v="0"/>
    <x v="2"/>
    <n v="3"/>
    <s v="Wednesday"/>
    <x v="31"/>
  </r>
  <r>
    <s v="ID4295"/>
    <x v="1"/>
    <x v="75"/>
    <d v="1899-12-30T13:24:58"/>
    <x v="3"/>
    <x v="0"/>
    <x v="2"/>
    <n v="3"/>
    <s v="Wednesday"/>
    <x v="31"/>
  </r>
  <r>
    <s v="ID4299"/>
    <x v="2"/>
    <x v="75"/>
    <d v="1899-12-30T14:00:58"/>
    <x v="1"/>
    <x v="0"/>
    <x v="2"/>
    <n v="3"/>
    <s v="Wednesday"/>
    <x v="31"/>
  </r>
  <r>
    <s v="ID4300"/>
    <x v="4"/>
    <x v="75"/>
    <d v="1899-12-30T14:00:58"/>
    <x v="0"/>
    <x v="0"/>
    <x v="2"/>
    <n v="3"/>
    <s v="Wednesday"/>
    <x v="31"/>
  </r>
  <r>
    <s v="ID4303"/>
    <x v="4"/>
    <x v="75"/>
    <d v="1899-12-30T14:21:07"/>
    <x v="3"/>
    <x v="0"/>
    <x v="2"/>
    <n v="3"/>
    <s v="Wednesday"/>
    <x v="31"/>
  </r>
  <r>
    <s v="ID4310"/>
    <x v="5"/>
    <x v="75"/>
    <d v="1899-12-30T16:20:38"/>
    <x v="3"/>
    <x v="0"/>
    <x v="2"/>
    <n v="3"/>
    <s v="Wednesday"/>
    <x v="31"/>
  </r>
  <r>
    <s v="ID4313"/>
    <x v="1"/>
    <x v="75"/>
    <d v="1899-12-30T16:42:14"/>
    <x v="4"/>
    <x v="0"/>
    <x v="2"/>
    <n v="3"/>
    <s v="Wednesday"/>
    <x v="31"/>
  </r>
  <r>
    <s v="ID4317"/>
    <x v="3"/>
    <x v="75"/>
    <d v="1899-12-30T16:52:19"/>
    <x v="0"/>
    <x v="0"/>
    <x v="2"/>
    <n v="3"/>
    <s v="Wednesday"/>
    <x v="31"/>
  </r>
  <r>
    <s v="ID4318"/>
    <x v="7"/>
    <x v="75"/>
    <d v="1899-12-30T16:52:19"/>
    <x v="2"/>
    <x v="0"/>
    <x v="2"/>
    <n v="3"/>
    <s v="Wednesday"/>
    <x v="31"/>
  </r>
  <r>
    <s v="ID4325"/>
    <x v="0"/>
    <x v="75"/>
    <d v="1899-12-30T17:26:53"/>
    <x v="2"/>
    <x v="0"/>
    <x v="2"/>
    <n v="3"/>
    <s v="Wednesday"/>
    <x v="31"/>
  </r>
  <r>
    <s v="ID4330"/>
    <x v="7"/>
    <x v="75"/>
    <d v="1899-12-30T18:00:00"/>
    <x v="4"/>
    <x v="0"/>
    <x v="2"/>
    <n v="3"/>
    <s v="Wednesday"/>
    <x v="31"/>
  </r>
  <r>
    <s v="ID4333"/>
    <x v="1"/>
    <x v="76"/>
    <d v="1899-12-30T09:21:36"/>
    <x v="4"/>
    <x v="0"/>
    <x v="2"/>
    <n v="3"/>
    <s v="Thursday"/>
    <x v="31"/>
  </r>
  <r>
    <s v="ID4339"/>
    <x v="5"/>
    <x v="76"/>
    <d v="1899-12-30T11:38:24"/>
    <x v="4"/>
    <x v="0"/>
    <x v="2"/>
    <n v="3"/>
    <s v="Thursday"/>
    <x v="31"/>
  </r>
  <r>
    <s v="ID4341"/>
    <x v="0"/>
    <x v="76"/>
    <d v="1899-12-30T12:02:53"/>
    <x v="1"/>
    <x v="0"/>
    <x v="2"/>
    <n v="3"/>
    <s v="Thursday"/>
    <x v="31"/>
  </r>
  <r>
    <s v="ID4354"/>
    <x v="3"/>
    <x v="76"/>
    <d v="1899-12-30T14:25:26"/>
    <x v="4"/>
    <x v="0"/>
    <x v="2"/>
    <n v="3"/>
    <s v="Thursday"/>
    <x v="31"/>
  </r>
  <r>
    <s v="ID4355"/>
    <x v="5"/>
    <x v="76"/>
    <d v="1899-12-30T14:41:17"/>
    <x v="2"/>
    <x v="0"/>
    <x v="2"/>
    <n v="3"/>
    <s v="Thursday"/>
    <x v="31"/>
  </r>
  <r>
    <s v="ID4368"/>
    <x v="3"/>
    <x v="76"/>
    <d v="1899-12-30T16:30:43"/>
    <x v="1"/>
    <x v="0"/>
    <x v="2"/>
    <n v="3"/>
    <s v="Thursday"/>
    <x v="31"/>
  </r>
  <r>
    <s v="ID4370"/>
    <x v="7"/>
    <x v="76"/>
    <d v="1899-12-30T16:58:05"/>
    <x v="1"/>
    <x v="0"/>
    <x v="2"/>
    <n v="3"/>
    <s v="Thursday"/>
    <x v="31"/>
  </r>
  <r>
    <s v="ID4374"/>
    <x v="7"/>
    <x v="76"/>
    <d v="1899-12-30T17:22:34"/>
    <x v="4"/>
    <x v="0"/>
    <x v="2"/>
    <n v="3"/>
    <s v="Thursday"/>
    <x v="31"/>
  </r>
  <r>
    <s v="ID4381"/>
    <x v="3"/>
    <x v="77"/>
    <d v="1899-12-30T09:47:31"/>
    <x v="4"/>
    <x v="0"/>
    <x v="2"/>
    <n v="3"/>
    <s v="Friday"/>
    <x v="31"/>
  </r>
  <r>
    <s v="ID4385"/>
    <x v="2"/>
    <x v="77"/>
    <d v="1899-12-30T10:14:53"/>
    <x v="1"/>
    <x v="0"/>
    <x v="2"/>
    <n v="3"/>
    <s v="Friday"/>
    <x v="31"/>
  </r>
  <r>
    <s v="ID4388"/>
    <x v="2"/>
    <x v="77"/>
    <d v="1899-12-30T11:12:29"/>
    <x v="1"/>
    <x v="0"/>
    <x v="2"/>
    <n v="3"/>
    <s v="Friday"/>
    <x v="31"/>
  </r>
  <r>
    <s v="ID4390"/>
    <x v="0"/>
    <x v="77"/>
    <d v="1899-12-30T11:13:55"/>
    <x v="1"/>
    <x v="0"/>
    <x v="2"/>
    <n v="3"/>
    <s v="Friday"/>
    <x v="31"/>
  </r>
  <r>
    <s v="ID4397"/>
    <x v="3"/>
    <x v="77"/>
    <d v="1899-12-30T12:59:02"/>
    <x v="1"/>
    <x v="0"/>
    <x v="2"/>
    <n v="3"/>
    <s v="Friday"/>
    <x v="31"/>
  </r>
  <r>
    <s v="ID4398"/>
    <x v="4"/>
    <x v="77"/>
    <d v="1899-12-30T12:59:02"/>
    <x v="3"/>
    <x v="0"/>
    <x v="2"/>
    <n v="3"/>
    <s v="Friday"/>
    <x v="31"/>
  </r>
  <r>
    <s v="ID4404"/>
    <x v="1"/>
    <x v="77"/>
    <d v="1899-12-30T13:55:12"/>
    <x v="4"/>
    <x v="0"/>
    <x v="2"/>
    <n v="3"/>
    <s v="Friday"/>
    <x v="31"/>
  </r>
  <r>
    <s v="ID4405"/>
    <x v="1"/>
    <x v="77"/>
    <d v="1899-12-30T14:18:14"/>
    <x v="2"/>
    <x v="0"/>
    <x v="2"/>
    <n v="3"/>
    <s v="Friday"/>
    <x v="31"/>
  </r>
  <r>
    <s v="ID4408"/>
    <x v="6"/>
    <x v="77"/>
    <d v="1899-12-30T15:21:36"/>
    <x v="1"/>
    <x v="0"/>
    <x v="2"/>
    <n v="3"/>
    <s v="Friday"/>
    <x v="31"/>
  </r>
  <r>
    <s v="ID4417"/>
    <x v="0"/>
    <x v="77"/>
    <d v="1899-12-30T16:33:36"/>
    <x v="1"/>
    <x v="0"/>
    <x v="2"/>
    <n v="3"/>
    <s v="Friday"/>
    <x v="31"/>
  </r>
  <r>
    <s v="ID4421"/>
    <x v="0"/>
    <x v="78"/>
    <d v="1899-12-30T09:05:46"/>
    <x v="2"/>
    <x v="0"/>
    <x v="2"/>
    <n v="3"/>
    <s v="Saturday"/>
    <x v="31"/>
  </r>
  <r>
    <s v="ID4426"/>
    <x v="0"/>
    <x v="78"/>
    <d v="1899-12-30T10:17:46"/>
    <x v="3"/>
    <x v="0"/>
    <x v="2"/>
    <n v="3"/>
    <s v="Saturday"/>
    <x v="31"/>
  </r>
  <r>
    <s v="ID4429"/>
    <x v="6"/>
    <x v="78"/>
    <d v="1899-12-30T10:42:14"/>
    <x v="4"/>
    <x v="0"/>
    <x v="2"/>
    <n v="3"/>
    <s v="Saturday"/>
    <x v="31"/>
  </r>
  <r>
    <s v="ID4431"/>
    <x v="5"/>
    <x v="78"/>
    <d v="1899-12-30T11:12:29"/>
    <x v="1"/>
    <x v="0"/>
    <x v="2"/>
    <n v="3"/>
    <s v="Saturday"/>
    <x v="31"/>
  </r>
  <r>
    <s v="ID4437"/>
    <x v="2"/>
    <x v="78"/>
    <d v="1899-12-30T11:55:41"/>
    <x v="4"/>
    <x v="0"/>
    <x v="2"/>
    <n v="3"/>
    <s v="Saturday"/>
    <x v="31"/>
  </r>
  <r>
    <s v="ID4438"/>
    <x v="6"/>
    <x v="78"/>
    <d v="1899-12-30T11:55:41"/>
    <x v="4"/>
    <x v="0"/>
    <x v="2"/>
    <n v="3"/>
    <s v="Saturday"/>
    <x v="31"/>
  </r>
  <r>
    <s v="ID4441"/>
    <x v="3"/>
    <x v="78"/>
    <d v="1899-12-30T12:24:29"/>
    <x v="3"/>
    <x v="0"/>
    <x v="2"/>
    <n v="3"/>
    <s v="Saturday"/>
    <x v="31"/>
  </r>
  <r>
    <s v="ID4453"/>
    <x v="6"/>
    <x v="78"/>
    <d v="1899-12-30T15:23:02"/>
    <x v="1"/>
    <x v="0"/>
    <x v="2"/>
    <n v="3"/>
    <s v="Saturday"/>
    <x v="31"/>
  </r>
  <r>
    <s v="ID4454"/>
    <x v="1"/>
    <x v="78"/>
    <d v="1899-12-30T15:23:02"/>
    <x v="0"/>
    <x v="0"/>
    <x v="2"/>
    <n v="3"/>
    <s v="Saturday"/>
    <x v="31"/>
  </r>
  <r>
    <s v="ID4458"/>
    <x v="2"/>
    <x v="78"/>
    <d v="1899-12-30T15:43:12"/>
    <x v="0"/>
    <x v="0"/>
    <x v="2"/>
    <n v="3"/>
    <s v="Saturday"/>
    <x v="31"/>
  </r>
  <r>
    <s v="ID4462"/>
    <x v="1"/>
    <x v="78"/>
    <d v="1899-12-30T15:44:38"/>
    <x v="1"/>
    <x v="0"/>
    <x v="2"/>
    <n v="3"/>
    <s v="Saturday"/>
    <x v="31"/>
  </r>
  <r>
    <s v="ID4467"/>
    <x v="4"/>
    <x v="78"/>
    <d v="1899-12-30T16:50:53"/>
    <x v="3"/>
    <x v="0"/>
    <x v="2"/>
    <n v="3"/>
    <s v="Saturday"/>
    <x v="31"/>
  </r>
  <r>
    <s v="ID4471"/>
    <x v="4"/>
    <x v="78"/>
    <d v="1899-12-30T17:44:10"/>
    <x v="3"/>
    <x v="0"/>
    <x v="2"/>
    <n v="3"/>
    <s v="Saturday"/>
    <x v="31"/>
  </r>
  <r>
    <s v="ID4478"/>
    <x v="6"/>
    <x v="79"/>
    <d v="1899-12-30T09:01:26"/>
    <x v="2"/>
    <x v="0"/>
    <x v="2"/>
    <n v="3"/>
    <s v="Sunday"/>
    <x v="31"/>
  </r>
  <r>
    <s v="ID4488"/>
    <x v="7"/>
    <x v="79"/>
    <d v="1899-12-30T10:43:41"/>
    <x v="4"/>
    <x v="0"/>
    <x v="2"/>
    <n v="3"/>
    <s v="Sunday"/>
    <x v="31"/>
  </r>
  <r>
    <s v="ID4491"/>
    <x v="5"/>
    <x v="79"/>
    <d v="1899-12-30T11:31:12"/>
    <x v="1"/>
    <x v="0"/>
    <x v="2"/>
    <n v="3"/>
    <s v="Sunday"/>
    <x v="31"/>
  </r>
  <r>
    <s v="ID4496"/>
    <x v="7"/>
    <x v="79"/>
    <d v="1899-12-30T11:55:41"/>
    <x v="0"/>
    <x v="0"/>
    <x v="2"/>
    <n v="3"/>
    <s v="Sunday"/>
    <x v="31"/>
  </r>
  <r>
    <s v="ID4497"/>
    <x v="6"/>
    <x v="79"/>
    <d v="1899-12-30T12:00:00"/>
    <x v="1"/>
    <x v="0"/>
    <x v="2"/>
    <n v="3"/>
    <s v="Sunday"/>
    <x v="31"/>
  </r>
  <r>
    <s v="ID4498"/>
    <x v="6"/>
    <x v="79"/>
    <d v="1899-12-30T12:00:00"/>
    <x v="0"/>
    <x v="0"/>
    <x v="2"/>
    <n v="3"/>
    <s v="Sunday"/>
    <x v="31"/>
  </r>
  <r>
    <s v="ID4500"/>
    <x v="1"/>
    <x v="79"/>
    <d v="1899-12-30T12:18:43"/>
    <x v="2"/>
    <x v="0"/>
    <x v="2"/>
    <n v="3"/>
    <s v="Sunday"/>
    <x v="31"/>
  </r>
  <r>
    <s v="ID4501"/>
    <x v="0"/>
    <x v="79"/>
    <d v="1899-12-30T12:53:17"/>
    <x v="1"/>
    <x v="0"/>
    <x v="2"/>
    <n v="3"/>
    <s v="Sunday"/>
    <x v="31"/>
  </r>
  <r>
    <s v="ID4509"/>
    <x v="0"/>
    <x v="79"/>
    <d v="1899-12-30T13:49:26"/>
    <x v="1"/>
    <x v="0"/>
    <x v="2"/>
    <n v="3"/>
    <s v="Sunday"/>
    <x v="31"/>
  </r>
  <r>
    <s v="ID4510"/>
    <x v="6"/>
    <x v="79"/>
    <d v="1899-12-30T13:49:26"/>
    <x v="2"/>
    <x v="0"/>
    <x v="2"/>
    <n v="3"/>
    <s v="Sunday"/>
    <x v="31"/>
  </r>
  <r>
    <s v="ID4529"/>
    <x v="7"/>
    <x v="79"/>
    <d v="1899-12-30T16:12:00"/>
    <x v="0"/>
    <x v="0"/>
    <x v="2"/>
    <n v="3"/>
    <s v="Sunday"/>
    <x v="31"/>
  </r>
  <r>
    <s v="ID4533"/>
    <x v="2"/>
    <x v="79"/>
    <d v="1899-12-30T17:26:53"/>
    <x v="2"/>
    <x v="0"/>
    <x v="2"/>
    <n v="3"/>
    <s v="Sunday"/>
    <x v="31"/>
  </r>
  <r>
    <s v="ID4536"/>
    <x v="2"/>
    <x v="79"/>
    <d v="1899-12-30T17:32:38"/>
    <x v="1"/>
    <x v="0"/>
    <x v="2"/>
    <n v="3"/>
    <s v="Sunday"/>
    <x v="31"/>
  </r>
  <r>
    <s v="ID4539"/>
    <x v="6"/>
    <x v="80"/>
    <d v="1899-12-30T09:44:38"/>
    <x v="1"/>
    <x v="0"/>
    <x v="2"/>
    <n v="4"/>
    <s v="Monday"/>
    <x v="31"/>
  </r>
  <r>
    <s v="ID4544"/>
    <x v="6"/>
    <x v="80"/>
    <d v="1899-12-30T10:03:22"/>
    <x v="4"/>
    <x v="0"/>
    <x v="2"/>
    <n v="4"/>
    <s v="Monday"/>
    <x v="31"/>
  </r>
  <r>
    <s v="ID4556"/>
    <x v="3"/>
    <x v="80"/>
    <d v="1899-12-30T12:07:12"/>
    <x v="0"/>
    <x v="0"/>
    <x v="2"/>
    <n v="4"/>
    <s v="Monday"/>
    <x v="31"/>
  </r>
  <r>
    <s v="ID4559"/>
    <x v="6"/>
    <x v="80"/>
    <d v="1899-12-30T13:26:24"/>
    <x v="2"/>
    <x v="0"/>
    <x v="2"/>
    <n v="4"/>
    <s v="Monday"/>
    <x v="31"/>
  </r>
  <r>
    <s v="ID4563"/>
    <x v="6"/>
    <x v="80"/>
    <d v="1899-12-30T13:32:10"/>
    <x v="4"/>
    <x v="0"/>
    <x v="2"/>
    <n v="4"/>
    <s v="Monday"/>
    <x v="31"/>
  </r>
  <r>
    <s v="ID4564"/>
    <x v="6"/>
    <x v="80"/>
    <d v="1899-12-30T13:32:10"/>
    <x v="3"/>
    <x v="0"/>
    <x v="2"/>
    <n v="4"/>
    <s v="Monday"/>
    <x v="31"/>
  </r>
  <r>
    <s v="ID4571"/>
    <x v="2"/>
    <x v="80"/>
    <d v="1899-12-30T14:51:22"/>
    <x v="0"/>
    <x v="0"/>
    <x v="2"/>
    <n v="4"/>
    <s v="Monday"/>
    <x v="31"/>
  </r>
  <r>
    <s v="ID4572"/>
    <x v="6"/>
    <x v="80"/>
    <d v="1899-12-30T14:51:22"/>
    <x v="4"/>
    <x v="0"/>
    <x v="2"/>
    <n v="4"/>
    <s v="Monday"/>
    <x v="31"/>
  </r>
  <r>
    <s v="ID4585"/>
    <x v="7"/>
    <x v="80"/>
    <d v="1899-12-30T16:49:26"/>
    <x v="4"/>
    <x v="0"/>
    <x v="2"/>
    <n v="4"/>
    <s v="Monday"/>
    <x v="31"/>
  </r>
  <r>
    <s v="ID4588"/>
    <x v="5"/>
    <x v="80"/>
    <d v="1899-12-30T17:39:50"/>
    <x v="1"/>
    <x v="0"/>
    <x v="2"/>
    <n v="4"/>
    <s v="Monday"/>
    <x v="31"/>
  </r>
  <r>
    <s v="ID4602"/>
    <x v="7"/>
    <x v="81"/>
    <d v="1899-12-30T12:27:22"/>
    <x v="0"/>
    <x v="0"/>
    <x v="2"/>
    <n v="4"/>
    <s v="Tuesday"/>
    <x v="31"/>
  </r>
  <r>
    <s v="ID4603"/>
    <x v="4"/>
    <x v="81"/>
    <d v="1899-12-30T12:38:53"/>
    <x v="3"/>
    <x v="0"/>
    <x v="2"/>
    <n v="4"/>
    <s v="Tuesday"/>
    <x v="31"/>
  </r>
  <r>
    <s v="ID4611"/>
    <x v="4"/>
    <x v="81"/>
    <d v="1899-12-30T14:26:53"/>
    <x v="3"/>
    <x v="0"/>
    <x v="2"/>
    <n v="4"/>
    <s v="Tuesday"/>
    <x v="31"/>
  </r>
  <r>
    <s v="ID4620"/>
    <x v="6"/>
    <x v="81"/>
    <d v="1899-12-30T16:20:38"/>
    <x v="3"/>
    <x v="0"/>
    <x v="2"/>
    <n v="4"/>
    <s v="Tuesday"/>
    <x v="31"/>
  </r>
  <r>
    <s v="ID4622"/>
    <x v="7"/>
    <x v="81"/>
    <d v="1899-12-30T16:24:58"/>
    <x v="3"/>
    <x v="0"/>
    <x v="2"/>
    <n v="4"/>
    <s v="Tuesday"/>
    <x v="31"/>
  </r>
  <r>
    <s v="ID4630"/>
    <x v="1"/>
    <x v="81"/>
    <d v="1899-12-30T16:48:00"/>
    <x v="1"/>
    <x v="0"/>
    <x v="2"/>
    <n v="4"/>
    <s v="Tuesday"/>
    <x v="31"/>
  </r>
  <r>
    <s v="ID4635"/>
    <x v="1"/>
    <x v="81"/>
    <d v="1899-12-30T17:39:50"/>
    <x v="1"/>
    <x v="0"/>
    <x v="2"/>
    <n v="4"/>
    <s v="Tuesday"/>
    <x v="31"/>
  </r>
  <r>
    <s v="ID4643"/>
    <x v="7"/>
    <x v="82"/>
    <d v="1899-12-30T09:37:26"/>
    <x v="2"/>
    <x v="0"/>
    <x v="2"/>
    <n v="4"/>
    <s v="Wednesday"/>
    <x v="31"/>
  </r>
  <r>
    <s v="ID4644"/>
    <x v="7"/>
    <x v="82"/>
    <d v="1899-12-30T09:37:26"/>
    <x v="0"/>
    <x v="0"/>
    <x v="2"/>
    <n v="4"/>
    <s v="Wednesday"/>
    <x v="31"/>
  </r>
  <r>
    <s v="ID4647"/>
    <x v="5"/>
    <x v="82"/>
    <d v="1899-12-30T09:50:24"/>
    <x v="0"/>
    <x v="0"/>
    <x v="2"/>
    <n v="4"/>
    <s v="Wednesday"/>
    <x v="31"/>
  </r>
  <r>
    <s v="ID4649"/>
    <x v="5"/>
    <x v="82"/>
    <d v="1899-12-30T09:59:02"/>
    <x v="1"/>
    <x v="0"/>
    <x v="2"/>
    <n v="4"/>
    <s v="Wednesday"/>
    <x v="31"/>
  </r>
  <r>
    <s v="ID4657"/>
    <x v="6"/>
    <x v="82"/>
    <d v="1899-12-30T11:08:10"/>
    <x v="0"/>
    <x v="0"/>
    <x v="2"/>
    <n v="4"/>
    <s v="Wednesday"/>
    <x v="31"/>
  </r>
  <r>
    <s v="ID4658"/>
    <x v="1"/>
    <x v="82"/>
    <d v="1899-12-30T11:08:10"/>
    <x v="2"/>
    <x v="0"/>
    <x v="2"/>
    <n v="4"/>
    <s v="Wednesday"/>
    <x v="31"/>
  </r>
  <r>
    <s v="ID4664"/>
    <x v="3"/>
    <x v="82"/>
    <d v="1899-12-30T12:18:43"/>
    <x v="2"/>
    <x v="0"/>
    <x v="2"/>
    <n v="4"/>
    <s v="Wednesday"/>
    <x v="31"/>
  </r>
  <r>
    <s v="ID4673"/>
    <x v="0"/>
    <x v="82"/>
    <d v="1899-12-30T14:39:50"/>
    <x v="1"/>
    <x v="0"/>
    <x v="2"/>
    <n v="4"/>
    <s v="Wednesday"/>
    <x v="31"/>
  </r>
  <r>
    <s v="ID4681"/>
    <x v="6"/>
    <x v="82"/>
    <d v="1899-12-30T15:46:05"/>
    <x v="4"/>
    <x v="0"/>
    <x v="2"/>
    <n v="4"/>
    <s v="Wednesday"/>
    <x v="31"/>
  </r>
  <r>
    <s v="ID4693"/>
    <x v="7"/>
    <x v="83"/>
    <d v="1899-12-30T09:01:26"/>
    <x v="1"/>
    <x v="0"/>
    <x v="2"/>
    <n v="4"/>
    <s v="Thursday"/>
    <x v="31"/>
  </r>
  <r>
    <s v="ID4701"/>
    <x v="3"/>
    <x v="83"/>
    <d v="1899-12-30T10:27:50"/>
    <x v="3"/>
    <x v="0"/>
    <x v="2"/>
    <n v="4"/>
    <s v="Thursday"/>
    <x v="31"/>
  </r>
  <r>
    <s v="ID4706"/>
    <x v="7"/>
    <x v="83"/>
    <d v="1899-12-30T10:53:46"/>
    <x v="1"/>
    <x v="0"/>
    <x v="2"/>
    <n v="4"/>
    <s v="Thursday"/>
    <x v="31"/>
  </r>
  <r>
    <s v="ID4707"/>
    <x v="7"/>
    <x v="83"/>
    <d v="1899-12-30T11:00:58"/>
    <x v="0"/>
    <x v="0"/>
    <x v="2"/>
    <n v="4"/>
    <s v="Thursday"/>
    <x v="31"/>
  </r>
  <r>
    <s v="ID4708"/>
    <x v="4"/>
    <x v="83"/>
    <d v="1899-12-30T11:00:58"/>
    <x v="1"/>
    <x v="0"/>
    <x v="2"/>
    <n v="4"/>
    <s v="Thursday"/>
    <x v="31"/>
  </r>
  <r>
    <s v="ID4713"/>
    <x v="1"/>
    <x v="83"/>
    <d v="1899-12-30T13:40:48"/>
    <x v="2"/>
    <x v="0"/>
    <x v="2"/>
    <n v="4"/>
    <s v="Thursday"/>
    <x v="31"/>
  </r>
  <r>
    <s v="ID4719"/>
    <x v="7"/>
    <x v="83"/>
    <d v="1899-12-30T15:01:26"/>
    <x v="2"/>
    <x v="0"/>
    <x v="2"/>
    <n v="4"/>
    <s v="Thursday"/>
    <x v="31"/>
  </r>
  <r>
    <s v="ID4726"/>
    <x v="0"/>
    <x v="83"/>
    <d v="1899-12-30T15:50:24"/>
    <x v="4"/>
    <x v="0"/>
    <x v="2"/>
    <n v="4"/>
    <s v="Thursday"/>
    <x v="31"/>
  </r>
  <r>
    <s v="ID4735"/>
    <x v="2"/>
    <x v="83"/>
    <d v="1899-12-30T17:35:31"/>
    <x v="4"/>
    <x v="0"/>
    <x v="2"/>
    <n v="4"/>
    <s v="Thursday"/>
    <x v="31"/>
  </r>
  <r>
    <s v="ID4742"/>
    <x v="1"/>
    <x v="84"/>
    <d v="1899-12-30T09:24:29"/>
    <x v="3"/>
    <x v="0"/>
    <x v="2"/>
    <n v="4"/>
    <s v="Friday"/>
    <x v="31"/>
  </r>
  <r>
    <s v="ID4744"/>
    <x v="4"/>
    <x v="84"/>
    <d v="1899-12-30T09:34:34"/>
    <x v="3"/>
    <x v="0"/>
    <x v="2"/>
    <n v="4"/>
    <s v="Friday"/>
    <x v="31"/>
  </r>
  <r>
    <s v="ID4747"/>
    <x v="6"/>
    <x v="84"/>
    <d v="1899-12-30T10:06:14"/>
    <x v="0"/>
    <x v="0"/>
    <x v="2"/>
    <n v="4"/>
    <s v="Friday"/>
    <x v="31"/>
  </r>
  <r>
    <s v="ID4762"/>
    <x v="6"/>
    <x v="84"/>
    <d v="1899-12-30T12:24:29"/>
    <x v="2"/>
    <x v="0"/>
    <x v="2"/>
    <n v="4"/>
    <s v="Friday"/>
    <x v="31"/>
  </r>
  <r>
    <s v="ID4764"/>
    <x v="0"/>
    <x v="84"/>
    <d v="1899-12-30T12:46:05"/>
    <x v="3"/>
    <x v="0"/>
    <x v="2"/>
    <n v="4"/>
    <s v="Friday"/>
    <x v="31"/>
  </r>
  <r>
    <s v="ID4774"/>
    <x v="2"/>
    <x v="84"/>
    <d v="1899-12-30T14:38:24"/>
    <x v="2"/>
    <x v="0"/>
    <x v="2"/>
    <n v="4"/>
    <s v="Friday"/>
    <x v="31"/>
  </r>
  <r>
    <s v="ID4778"/>
    <x v="1"/>
    <x v="84"/>
    <d v="1899-12-30T15:20:10"/>
    <x v="0"/>
    <x v="0"/>
    <x v="2"/>
    <n v="4"/>
    <s v="Friday"/>
    <x v="31"/>
  </r>
  <r>
    <s v="ID4786"/>
    <x v="6"/>
    <x v="84"/>
    <d v="1899-12-30T16:52:19"/>
    <x v="4"/>
    <x v="0"/>
    <x v="2"/>
    <n v="4"/>
    <s v="Friday"/>
    <x v="31"/>
  </r>
  <r>
    <s v="ID4795"/>
    <x v="7"/>
    <x v="85"/>
    <d v="1899-12-30T11:03:50"/>
    <x v="0"/>
    <x v="0"/>
    <x v="2"/>
    <n v="4"/>
    <s v="Saturday"/>
    <x v="31"/>
  </r>
  <r>
    <s v="ID4796"/>
    <x v="4"/>
    <x v="85"/>
    <d v="1899-12-30T11:03:50"/>
    <x v="4"/>
    <x v="0"/>
    <x v="2"/>
    <n v="4"/>
    <s v="Saturday"/>
    <x v="31"/>
  </r>
  <r>
    <s v="ID4797"/>
    <x v="3"/>
    <x v="85"/>
    <d v="1899-12-30T11:09:36"/>
    <x v="0"/>
    <x v="0"/>
    <x v="2"/>
    <n v="4"/>
    <s v="Saturday"/>
    <x v="31"/>
  </r>
  <r>
    <s v="ID4805"/>
    <x v="7"/>
    <x v="85"/>
    <d v="1899-12-30T12:23:02"/>
    <x v="3"/>
    <x v="0"/>
    <x v="2"/>
    <n v="4"/>
    <s v="Saturday"/>
    <x v="31"/>
  </r>
  <r>
    <s v="ID4808"/>
    <x v="2"/>
    <x v="85"/>
    <d v="1899-12-30T12:25:55"/>
    <x v="1"/>
    <x v="0"/>
    <x v="2"/>
    <n v="4"/>
    <s v="Saturday"/>
    <x v="31"/>
  </r>
  <r>
    <s v="ID4814"/>
    <x v="1"/>
    <x v="85"/>
    <d v="1899-12-30T13:30:43"/>
    <x v="1"/>
    <x v="0"/>
    <x v="2"/>
    <n v="4"/>
    <s v="Saturday"/>
    <x v="31"/>
  </r>
  <r>
    <s v="ID4817"/>
    <x v="7"/>
    <x v="85"/>
    <d v="1899-12-30T14:19:41"/>
    <x v="1"/>
    <x v="0"/>
    <x v="2"/>
    <n v="4"/>
    <s v="Saturday"/>
    <x v="31"/>
  </r>
  <r>
    <s v="ID4822"/>
    <x v="4"/>
    <x v="85"/>
    <d v="1899-12-30T15:17:17"/>
    <x v="3"/>
    <x v="0"/>
    <x v="2"/>
    <n v="4"/>
    <s v="Saturday"/>
    <x v="31"/>
  </r>
  <r>
    <s v="ID4823"/>
    <x v="2"/>
    <x v="85"/>
    <d v="1899-12-30T15:21:36"/>
    <x v="4"/>
    <x v="0"/>
    <x v="2"/>
    <n v="4"/>
    <s v="Saturday"/>
    <x v="31"/>
  </r>
  <r>
    <s v="ID4829"/>
    <x v="6"/>
    <x v="85"/>
    <d v="1899-12-30T15:43:12"/>
    <x v="0"/>
    <x v="0"/>
    <x v="2"/>
    <n v="4"/>
    <s v="Saturday"/>
    <x v="31"/>
  </r>
  <r>
    <s v="ID4843"/>
    <x v="3"/>
    <x v="85"/>
    <d v="1899-12-30T16:50:53"/>
    <x v="2"/>
    <x v="0"/>
    <x v="2"/>
    <n v="4"/>
    <s v="Saturday"/>
    <x v="31"/>
  </r>
  <r>
    <s v="ID4846"/>
    <x v="0"/>
    <x v="85"/>
    <d v="1899-12-30T16:58:05"/>
    <x v="4"/>
    <x v="0"/>
    <x v="2"/>
    <n v="4"/>
    <s v="Saturday"/>
    <x v="31"/>
  </r>
  <r>
    <s v="ID4856"/>
    <x v="4"/>
    <x v="86"/>
    <d v="1899-12-30T10:26:24"/>
    <x v="0"/>
    <x v="0"/>
    <x v="2"/>
    <n v="4"/>
    <s v="Sunday"/>
    <x v="31"/>
  </r>
  <r>
    <s v="ID4858"/>
    <x v="2"/>
    <x v="86"/>
    <d v="1899-12-30T11:03:50"/>
    <x v="1"/>
    <x v="0"/>
    <x v="2"/>
    <n v="4"/>
    <s v="Sunday"/>
    <x v="31"/>
  </r>
  <r>
    <s v="ID4860"/>
    <x v="0"/>
    <x v="86"/>
    <d v="1899-12-30T11:28:19"/>
    <x v="0"/>
    <x v="0"/>
    <x v="2"/>
    <n v="4"/>
    <s v="Sunday"/>
    <x v="31"/>
  </r>
  <r>
    <s v="ID4870"/>
    <x v="1"/>
    <x v="86"/>
    <d v="1899-12-30T13:37:55"/>
    <x v="2"/>
    <x v="0"/>
    <x v="2"/>
    <n v="4"/>
    <s v="Sunday"/>
    <x v="31"/>
  </r>
  <r>
    <s v="ID4875"/>
    <x v="6"/>
    <x v="86"/>
    <d v="1899-12-30T16:04:48"/>
    <x v="0"/>
    <x v="0"/>
    <x v="2"/>
    <n v="4"/>
    <s v="Sunday"/>
    <x v="31"/>
  </r>
  <r>
    <s v="ID4876"/>
    <x v="5"/>
    <x v="86"/>
    <d v="1899-12-30T16:04:48"/>
    <x v="1"/>
    <x v="0"/>
    <x v="2"/>
    <n v="4"/>
    <s v="Sunday"/>
    <x v="31"/>
  </r>
  <r>
    <s v="ID4881"/>
    <x v="7"/>
    <x v="86"/>
    <d v="1899-12-30T17:09:36"/>
    <x v="2"/>
    <x v="0"/>
    <x v="2"/>
    <n v="4"/>
    <s v="Sunday"/>
    <x v="31"/>
  </r>
  <r>
    <s v="ID4891"/>
    <x v="4"/>
    <x v="87"/>
    <d v="1899-12-30T09:50:24"/>
    <x v="3"/>
    <x v="0"/>
    <x v="2"/>
    <n v="5"/>
    <s v="Monday"/>
    <x v="31"/>
  </r>
  <r>
    <s v="ID4896"/>
    <x v="4"/>
    <x v="87"/>
    <d v="1899-12-30T10:39:22"/>
    <x v="0"/>
    <x v="0"/>
    <x v="2"/>
    <n v="5"/>
    <s v="Monday"/>
    <x v="31"/>
  </r>
  <r>
    <s v="ID4900"/>
    <x v="7"/>
    <x v="87"/>
    <d v="1899-12-30T10:49:26"/>
    <x v="0"/>
    <x v="0"/>
    <x v="2"/>
    <n v="5"/>
    <s v="Monday"/>
    <x v="31"/>
  </r>
  <r>
    <s v="ID4916"/>
    <x v="2"/>
    <x v="87"/>
    <d v="1899-12-30T13:30:43"/>
    <x v="3"/>
    <x v="0"/>
    <x v="2"/>
    <n v="5"/>
    <s v="Monday"/>
    <x v="31"/>
  </r>
  <r>
    <s v="ID4917"/>
    <x v="2"/>
    <x v="87"/>
    <d v="1899-12-30T13:45:07"/>
    <x v="0"/>
    <x v="0"/>
    <x v="2"/>
    <n v="5"/>
    <s v="Monday"/>
    <x v="31"/>
  </r>
  <r>
    <s v="ID4924"/>
    <x v="2"/>
    <x v="87"/>
    <d v="1899-12-30T14:52:48"/>
    <x v="4"/>
    <x v="0"/>
    <x v="2"/>
    <n v="5"/>
    <s v="Monday"/>
    <x v="31"/>
  </r>
  <r>
    <s v="ID4926"/>
    <x v="5"/>
    <x v="87"/>
    <d v="1899-12-30T14:58:34"/>
    <x v="3"/>
    <x v="0"/>
    <x v="2"/>
    <n v="5"/>
    <s v="Monday"/>
    <x v="31"/>
  </r>
  <r>
    <s v="ID4929"/>
    <x v="1"/>
    <x v="87"/>
    <d v="1899-12-30T15:05:46"/>
    <x v="2"/>
    <x v="0"/>
    <x v="2"/>
    <n v="5"/>
    <s v="Monday"/>
    <x v="31"/>
  </r>
  <r>
    <s v="ID4942"/>
    <x v="4"/>
    <x v="87"/>
    <d v="1899-12-30T15:44:38"/>
    <x v="2"/>
    <x v="0"/>
    <x v="2"/>
    <n v="5"/>
    <s v="Monday"/>
    <x v="31"/>
  </r>
  <r>
    <s v="ID4948"/>
    <x v="1"/>
    <x v="87"/>
    <d v="1899-12-30T17:57:07"/>
    <x v="4"/>
    <x v="0"/>
    <x v="2"/>
    <n v="5"/>
    <s v="Monday"/>
    <x v="31"/>
  </r>
  <r>
    <s v="ID4954"/>
    <x v="5"/>
    <x v="88"/>
    <d v="1899-12-30T12:01:26"/>
    <x v="3"/>
    <x v="0"/>
    <x v="2"/>
    <n v="5"/>
    <s v="Tuesday"/>
    <x v="31"/>
  </r>
  <r>
    <s v="ID4956"/>
    <x v="0"/>
    <x v="88"/>
    <d v="1899-12-30T12:30:14"/>
    <x v="2"/>
    <x v="0"/>
    <x v="2"/>
    <n v="5"/>
    <s v="Tuesday"/>
    <x v="31"/>
  </r>
  <r>
    <s v="ID4961"/>
    <x v="5"/>
    <x v="88"/>
    <d v="1899-12-30T13:50:53"/>
    <x v="4"/>
    <x v="0"/>
    <x v="2"/>
    <n v="5"/>
    <s v="Tuesday"/>
    <x v="31"/>
  </r>
  <r>
    <s v="ID4962"/>
    <x v="3"/>
    <x v="88"/>
    <d v="1899-12-30T15:08:38"/>
    <x v="3"/>
    <x v="0"/>
    <x v="2"/>
    <n v="5"/>
    <s v="Tuesday"/>
    <x v="31"/>
  </r>
  <r>
    <s v="ID4965"/>
    <x v="2"/>
    <x v="88"/>
    <d v="1899-12-30T15:50:24"/>
    <x v="2"/>
    <x v="0"/>
    <x v="2"/>
    <n v="5"/>
    <s v="Tuesday"/>
    <x v="31"/>
  </r>
  <r>
    <s v="ID4966"/>
    <x v="3"/>
    <x v="88"/>
    <d v="1899-12-30T16:04:48"/>
    <x v="3"/>
    <x v="0"/>
    <x v="2"/>
    <n v="5"/>
    <s v="Tuesday"/>
    <x v="31"/>
  </r>
  <r>
    <s v="ID4967"/>
    <x v="1"/>
    <x v="88"/>
    <d v="1899-12-30T16:13:26"/>
    <x v="4"/>
    <x v="0"/>
    <x v="2"/>
    <n v="5"/>
    <s v="Tuesday"/>
    <x v="31"/>
  </r>
  <r>
    <s v="ID4968"/>
    <x v="3"/>
    <x v="88"/>
    <d v="1899-12-30T16:29:17"/>
    <x v="0"/>
    <x v="0"/>
    <x v="2"/>
    <n v="5"/>
    <s v="Tuesday"/>
    <x v="31"/>
  </r>
  <r>
    <s v="ID4971"/>
    <x v="7"/>
    <x v="88"/>
    <d v="1899-12-30T17:13:55"/>
    <x v="3"/>
    <x v="0"/>
    <x v="2"/>
    <n v="5"/>
    <s v="Tuesday"/>
    <x v="31"/>
  </r>
  <r>
    <s v="ID4979"/>
    <x v="7"/>
    <x v="89"/>
    <d v="1899-12-30T10:39:22"/>
    <x v="0"/>
    <x v="0"/>
    <x v="2"/>
    <n v="5"/>
    <s v="Wednesday"/>
    <x v="31"/>
  </r>
  <r>
    <s v="ID4985"/>
    <x v="3"/>
    <x v="89"/>
    <d v="1899-12-30T12:50:24"/>
    <x v="1"/>
    <x v="0"/>
    <x v="2"/>
    <n v="5"/>
    <s v="Wednesday"/>
    <x v="31"/>
  </r>
  <r>
    <s v="ID4992"/>
    <x v="1"/>
    <x v="89"/>
    <d v="1899-12-30T14:13:55"/>
    <x v="3"/>
    <x v="0"/>
    <x v="2"/>
    <n v="5"/>
    <s v="Wednesday"/>
    <x v="31"/>
  </r>
  <r>
    <s v="ID4993"/>
    <x v="1"/>
    <x v="89"/>
    <d v="1899-12-30T14:18:14"/>
    <x v="2"/>
    <x v="0"/>
    <x v="2"/>
    <n v="5"/>
    <s v="Wednesday"/>
    <x v="31"/>
  </r>
  <r>
    <s v="ID4994"/>
    <x v="7"/>
    <x v="89"/>
    <d v="1899-12-30T14:58:34"/>
    <x v="4"/>
    <x v="0"/>
    <x v="2"/>
    <n v="5"/>
    <s v="Wednesday"/>
    <x v="31"/>
  </r>
  <r>
    <s v="ID4995"/>
    <x v="5"/>
    <x v="89"/>
    <d v="1899-12-30T15:33:07"/>
    <x v="1"/>
    <x v="0"/>
    <x v="2"/>
    <n v="5"/>
    <s v="Wednesday"/>
    <x v="31"/>
  </r>
  <r>
    <s v="ID5000"/>
    <x v="6"/>
    <x v="89"/>
    <d v="1899-12-30T17:39:50"/>
    <x v="4"/>
    <x v="0"/>
    <x v="2"/>
    <n v="5"/>
    <s v="Wednesday"/>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33799-82A2-471A-B0AC-16D49DFDC0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8:V43" firstHeaderRow="1" firstDataRow="2" firstDataCol="1"/>
  <pivotFields count="10">
    <pivotField showAll="0"/>
    <pivotField axis="axisCol" showAll="0">
      <items count="9">
        <item x="2"/>
        <item x="5"/>
        <item x="6"/>
        <item x="7"/>
        <item x="3"/>
        <item x="1"/>
        <item x="4"/>
        <item x="0"/>
        <item t="default"/>
      </items>
    </pivotField>
    <pivotField showAll="0"/>
    <pivotField numFmtId="21" showAll="0"/>
    <pivotField axis="axisRow" showAll="0">
      <items count="6">
        <item x="2"/>
        <item x="4"/>
        <item x="1"/>
        <item x="3"/>
        <item x="0"/>
        <item t="default"/>
      </items>
    </pivotField>
    <pivotField dataField="1" showAll="0"/>
    <pivotField axis="axisRow" showAll="0">
      <items count="4">
        <item sd="0" x="0"/>
        <item sd="0" x="1"/>
        <item sd="0" x="2"/>
        <item t="default"/>
      </items>
    </pivotField>
    <pivotField showAll="0"/>
    <pivotField showAll="0"/>
    <pivotField showAll="0"/>
  </pivotFields>
  <rowFields count="2">
    <field x="6"/>
    <field x="4"/>
  </rowFields>
  <rowItems count="4">
    <i>
      <x/>
    </i>
    <i>
      <x v="1"/>
    </i>
    <i>
      <x v="2"/>
    </i>
    <i t="grand">
      <x/>
    </i>
  </rowItems>
  <colFields count="1">
    <field x="1"/>
  </colFields>
  <colItems count="9">
    <i>
      <x/>
    </i>
    <i>
      <x v="1"/>
    </i>
    <i>
      <x v="2"/>
    </i>
    <i>
      <x v="3"/>
    </i>
    <i>
      <x v="4"/>
    </i>
    <i>
      <x v="5"/>
    </i>
    <i>
      <x v="6"/>
    </i>
    <i>
      <x v="7"/>
    </i>
    <i t="grand">
      <x/>
    </i>
  </colItems>
  <dataFields count="1">
    <dataField name="Count of Answered (Y/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F44AE586-336A-415C-B721-9A573039D84E}" sourceName="Agent">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E051040C-D620-4710-8F6D-B2DAC8FA5E01}" sourceName="Topic">
  <extLst>
    <x:ext xmlns:x15="http://schemas.microsoft.com/office/spreadsheetml/2010/11/main" uri="{2F2917AC-EB37-4324-AD4E-5DD8C200BD13}">
      <x15:tableSlicerCache tableId="1"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8D7F9CC6-DDFD-4B14-8482-850C34B1A6E3}" cache="Slicer_Agent" caption="Agent" rowHeight="234950"/>
  <slicer name="Topic" xr10:uid="{D37C65E4-8F8B-41DB-B0B7-60928C2D4DDB}" cache="Slicer_Topic" caption="Topi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A207325-1D8B-4DD2-82E7-69E7B346FB10}" name="Table4" displayName="Table4" ref="O1:X5001" totalsRowShown="0">
  <autoFilter ref="O1:X5001" xr:uid="{3A207325-1D8B-4DD2-82E7-69E7B346FB10}">
    <filterColumn colId="5">
      <filters>
        <filter val="Y"/>
      </filters>
    </filterColumn>
  </autoFilter>
  <tableColumns count="10">
    <tableColumn id="1" xr3:uid="{2BBFC468-5056-4AE0-A04C-B8F006CC76C4}" name="Call Id"/>
    <tableColumn id="2" xr3:uid="{973923C3-51E7-4D7F-BCB5-68FF1E19B254}" name="Agent"/>
    <tableColumn id="3" xr3:uid="{C9D6C41F-1027-4F8F-AD82-5869A8DBF3F2}" name="Date"/>
    <tableColumn id="4" xr3:uid="{6E33CB30-29A0-4E0C-BE9F-2B37899A2AC6}" name="Time" dataDxfId="18"/>
    <tableColumn id="5" xr3:uid="{BAA1A95F-C45D-4031-B081-79B2B4216029}" name="Topic"/>
    <tableColumn id="6" xr3:uid="{A93477F4-5C1C-41C2-AC08-54C8121EB3F6}" name="Answered (Y/N)"/>
    <tableColumn id="7" xr3:uid="{26B0FEB5-3FA6-4C12-9491-1E15B8784C9C}" name="Resolved"/>
    <tableColumn id="8" xr3:uid="{5E387AFA-C674-4115-A993-AA9E87EE4E47}" name="Speed of answer in seconds"/>
    <tableColumn id="9" xr3:uid="{ECDECF16-FF89-40A9-9785-97FECA8A0E8C}" name="AvgTalkDuration" dataDxfId="17"/>
    <tableColumn id="10" xr3:uid="{D93A7BEC-BD77-4723-988D-1AF289E0C486}" name="Satisfaction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469B4A-3A4A-4611-A5A9-474261E5D772}" name="Table1" displayName="Table1" ref="A2:K948" totalsRowShown="0">
  <autoFilter ref="A2:K948" xr:uid="{98EB30B9-FB4C-44DF-8DCF-7CCA0D58D7AE}"/>
  <tableColumns count="11">
    <tableColumn id="1" xr3:uid="{1D08AB88-E209-4A27-B7E6-BA61DC0184A5}" name="Call Id"/>
    <tableColumn id="2" xr3:uid="{0F607658-B658-47FF-86BF-75E428F83582}" name="Agent"/>
    <tableColumn id="3" xr3:uid="{6260E579-5C3A-40E7-A096-A851A970BFA7}" name="Date"/>
    <tableColumn id="4" xr3:uid="{EF173E97-4341-45BE-AFAE-7A78774EA8C4}" name="Time" dataDxfId="16"/>
    <tableColumn id="5" xr3:uid="{1DBDE6F6-87B0-4CE1-B755-5847880110F2}" name="Topic"/>
    <tableColumn id="6" xr3:uid="{EB215B15-FEA2-40E3-9CB2-9A43A49C8B28}" name="Answered (Y/N)" dataDxfId="15"/>
    <tableColumn id="8" xr3:uid="{8931DFF2-19D6-44E3-A4FB-9B5F50C41394}" name="Month" dataDxfId="14">
      <calculatedColumnFormula>TEXT(Table1[[#This Row],[Date]],"MMMM")</calculatedColumnFormula>
    </tableColumn>
    <tableColumn id="11" xr3:uid="{1A150B1B-2827-4A31-979F-F4804E66D270}" name="Week" dataDxfId="13">
      <calculatedColumnFormula>CEILING(DAY(Table1[[#This Row],[Date]]) / 7, 1)</calculatedColumnFormula>
    </tableColumn>
    <tableColumn id="10" xr3:uid="{F7FE5AFB-3450-4B32-9376-C075FB4AC9E6}" name="Day" dataDxfId="12">
      <calculatedColumnFormula>TEXT(Table1[[#This Row],[Date]],"dddd")</calculatedColumnFormula>
    </tableColumn>
    <tableColumn id="14" xr3:uid="{100171BF-4D21-4498-ACC6-CEC33DB005B0}" name="Customized Dates"/>
    <tableColumn id="16" xr3:uid="{8563E4DE-4100-4528-B213-28AAD16D65D3}" name="Time Period" dataDxfId="11">
      <calculatedColumnFormula>IF(AND(Table1[[#This Row],[Time]]&gt;=TIME(6,0,0), Table1[[#This Row],[Time]]&lt;TIME(12,0,0)), "Morning",
IF(AND(Table1[[#This Row],[Time]]&gt;=TIME(12,0,0), Table1[[#This Row],[Time]]&lt;TIME(18,0,0)), "Afternoon",
IF(AND(Table1[[#This Row],[Time]]&gt;=TIME(18,0,0), Table1[[#This Row],[Time]]&lt;TIME(21,0,0)), "Evening")))</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6B23D5-9DC2-4A0E-8EC1-E7D09A4AAD05}" name="Table2" displayName="Table2" ref="M30:N33" totalsRowShown="0">
  <autoFilter ref="M30:N33" xr:uid="{946B23D5-9DC2-4A0E-8EC1-E7D09A4AAD05}"/>
  <sortState xmlns:xlrd2="http://schemas.microsoft.com/office/spreadsheetml/2017/richdata2" ref="M31:N33">
    <sortCondition descending="1" ref="N31:N33"/>
  </sortState>
  <tableColumns count="2">
    <tableColumn id="1" xr3:uid="{C62D183A-7A9E-4E05-A3AC-2E38D886B83C}" name="Month"/>
    <tableColumn id="2" xr3:uid="{978AAD0A-90C7-438F-82D7-400D452A8B5E}" name="Count">
      <calculatedColumnFormula>COUNTIF(Table1[],M31)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650353-23FB-4D67-B563-AAD4E583AF7D}" name="Table3" displayName="Table3" ref="M17:N25" totalsRowShown="0">
  <autoFilter ref="M17:N25" xr:uid="{AE650353-23FB-4D67-B563-AAD4E583AF7D}"/>
  <tableColumns count="2">
    <tableColumn id="1" xr3:uid="{B1B98823-4790-4DE2-9B67-B6B6C99D5C3E}" name="Names"/>
    <tableColumn id="2" xr3:uid="{F4DE757E-EB6A-4637-A82E-DE7590B2B48A}" name="Count">
      <calculatedColumnFormula>COUNTIF(A:F,M18)</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E1AA5E6-D661-4407-AEBA-6A581F81868E}" name="Table5" displayName="Table5" ref="M6:N11" totalsRowShown="0">
  <autoFilter ref="M6:N11" xr:uid="{9E1AA5E6-D661-4407-AEBA-6A581F81868E}"/>
  <tableColumns count="2">
    <tableColumn id="1" xr3:uid="{BBB5934F-9337-49A1-A405-116D302FAC96}" name="Topics"/>
    <tableColumn id="2" xr3:uid="{41D0FFBA-3638-4B2D-9C23-E6B5E802672B}" name="Count">
      <calculatedColumnFormula>COUNTIF(A:F,M7)</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7A754DF-2982-46FB-8603-27908B3EB423}" name="Table6" displayName="Table6" ref="M67:P99" totalsRowShown="0" headerRowDxfId="10" dataDxfId="9">
  <autoFilter ref="M67:P99" xr:uid="{D7A754DF-2982-46FB-8603-27908B3EB423}"/>
  <tableColumns count="4">
    <tableColumn id="1" xr3:uid="{D989AFE1-B6A5-410B-A0C1-6C3B9D69E3D3}" name="Dates" dataDxfId="8"/>
    <tableColumn id="2" xr3:uid="{77386891-B246-41F5-94FA-F2301DC76388}" name="Jan" dataDxfId="7"/>
    <tableColumn id="3" xr3:uid="{729110BC-17C7-404E-B1A3-D0D2584CDF7A}" name="Feb" dataDxfId="6"/>
    <tableColumn id="4" xr3:uid="{865CB000-74FF-4CB0-93AF-DF60090238FA}" name="March" dataDxfId="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9614A6-5F13-45DE-BA00-6E4B975CB8CB}" name="Table7" displayName="Table7" ref="M103:N110" totalsRowShown="0">
  <autoFilter ref="M103:N110" xr:uid="{0D9614A6-5F13-45DE-BA00-6E4B975CB8CB}"/>
  <sortState xmlns:xlrd2="http://schemas.microsoft.com/office/spreadsheetml/2017/richdata2" ref="M104:N110">
    <sortCondition descending="1" ref="N104:N110"/>
  </sortState>
  <tableColumns count="2">
    <tableColumn id="1" xr3:uid="{764CC2F6-409F-41E1-9D07-44D7577A7A40}" name="Day"/>
    <tableColumn id="2" xr3:uid="{1193A845-C00E-4FF7-B98A-F1F2A6409999}" name="Count">
      <calculatedColumnFormula>COUNTIF(Table1[[#All],[Day]],M104)</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F798EDC-B820-4D6A-B6F1-07E5F96506D3}" name="Table8" displayName="Table8" ref="M114:N117" totalsRowShown="0">
  <autoFilter ref="M114:N117" xr:uid="{1F798EDC-B820-4D6A-B6F1-07E5F96506D3}"/>
  <sortState xmlns:xlrd2="http://schemas.microsoft.com/office/spreadsheetml/2017/richdata2" ref="M115:N117">
    <sortCondition descending="1" ref="N115:N117"/>
  </sortState>
  <tableColumns count="2">
    <tableColumn id="1" xr3:uid="{C6E72E1E-7B86-4157-9D4D-380068099B90}" name="Time Period"/>
    <tableColumn id="2" xr3:uid="{1CCD9071-6AE3-4238-ACDA-51481CF23835}" name="Count">
      <calculatedColumnFormula>COUNTIF(Table1[[#All],[Time Period]],M115)</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4F47B2-98B2-4002-B325-55A1AE955374}" name="Table10" displayName="Table10" ref="A2:J3648" totalsRowShown="0">
  <autoFilter ref="A2:J3648" xr:uid="{6D4F47B2-98B2-4002-B325-55A1AE955374}"/>
  <tableColumns count="10">
    <tableColumn id="1" xr3:uid="{E3F8BF66-C5E1-4D84-B8E7-900BA78387D2}" name="Call Id"/>
    <tableColumn id="2" xr3:uid="{31A593CC-E3E7-4E87-97C8-22D5607050F8}" name="Agent"/>
    <tableColumn id="3" xr3:uid="{81CA32A2-925A-4A9C-A00C-1BB757647344}" name="Date"/>
    <tableColumn id="4" xr3:uid="{1C2FAA09-B410-4E97-927C-997FDA8A7D63}" name="Time" dataDxfId="4"/>
    <tableColumn id="5" xr3:uid="{A5B7DE2A-0B7C-4D64-908E-24C2B12F0310}" name="Topic"/>
    <tableColumn id="6" xr3:uid="{48EE2761-5C43-4A2A-A1F3-7AB6C81988A7}" name="Answered (Y/N)"/>
    <tableColumn id="7" xr3:uid="{648D031C-08DD-46AD-9056-A2DB3A3F0DF2}" name="Resolved"/>
    <tableColumn id="8" xr3:uid="{3E27724C-BD28-4A40-87BD-59DE23FCD0BD}" name="Speed of answer in seconds"/>
    <tableColumn id="9" xr3:uid="{6B6746E6-FCD2-4D4F-B826-AB9C0B890D5C}" name="AvgTalkDuration" dataDxfId="3"/>
    <tableColumn id="10" xr3:uid="{7D628220-74D5-4CF1-8103-9DC207873C8F}" name="Satisfaction rating"/>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E79A8B7-79D9-4291-A7BB-45F86FA9F804}" name="Table11" displayName="Table11" ref="N2:V410" totalsRowShown="0">
  <autoFilter ref="N2:V410" xr:uid="{BE79A8B7-79D9-4291-A7BB-45F86FA9F804}"/>
  <tableColumns count="9">
    <tableColumn id="1" xr3:uid="{682F628B-7DDD-4581-B2F3-153F82F98533}" name="Agent"/>
    <tableColumn id="2" xr3:uid="{69B7C5DF-2775-426D-AC26-C33A31B606E3}" name="Date"/>
    <tableColumn id="3" xr3:uid="{30847317-BFDF-4F66-BB1A-E688CF85C8D7}" name="Time" dataDxfId="2"/>
    <tableColumn id="4" xr3:uid="{D88E86F8-0F82-486B-9E36-4322F7DC2876}" name="Topic"/>
    <tableColumn id="5" xr3:uid="{B288C51F-4D40-4EDE-9662-803A20E1208B}" name="Answered (Y/N)"/>
    <tableColumn id="6" xr3:uid="{134987C6-0D80-4AE8-BE7C-754A2557A164}" name="Resolved"/>
    <tableColumn id="7" xr3:uid="{64810A32-68C8-43C8-8157-A4FA86D2743E}" name="Speed of answer in seconds"/>
    <tableColumn id="8" xr3:uid="{00E12C1F-C9C0-4ED9-9F82-0B4DCD20B942}" name="AvgTalkDuration" dataDxfId="1"/>
    <tableColumn id="9" xr3:uid="{F48A84C8-1317-4250-9AD0-DFD1F67EA24F}" name="Satisfaction rating"/>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3796B0A-4812-4A04-942A-7B1A1707C01D}" name="Table9" displayName="Table9" ref="B3:D7" totalsRowShown="0">
  <autoFilter ref="B3:D7" xr:uid="{C3796B0A-4812-4A04-942A-7B1A1707C01D}"/>
  <tableColumns count="3">
    <tableColumn id="1" xr3:uid="{BB5BA89D-8EC5-4E8A-87FB-D0E265E10E35}" name="Type"/>
    <tableColumn id="2" xr3:uid="{CEE17BF2-5455-406B-B990-DCA7A7B9A692}" name="Count"/>
    <tableColumn id="3" xr3:uid="{8034BB95-FD80-4905-A0BE-F2A86253511A}" name="Percentage" dataDxfId="0" dataCellStyle="Percent">
      <calculatedColumnFormula>(Table9[[#This Row],[Count]]/$C$7)*100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table" Target="../tables/table5.xml"/><Relationship Id="rId5" Type="http://schemas.openxmlformats.org/officeDocument/2006/relationships/table" Target="../tables/table4.xml"/><Relationship Id="rId10" Type="http://schemas.microsoft.com/office/2007/relationships/slicer" Target="../slicers/slicer1.xml"/><Relationship Id="rId4" Type="http://schemas.openxmlformats.org/officeDocument/2006/relationships/table" Target="../tables/table3.xml"/><Relationship Id="rId9" Type="http://schemas.openxmlformats.org/officeDocument/2006/relationships/table" Target="../tables/table8.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01"/>
  <sheetViews>
    <sheetView tabSelected="1" workbookViewId="0">
      <pane ySplit="1" topLeftCell="A4978" activePane="bottomLeft" state="frozen"/>
      <selection pane="bottomLeft" sqref="A1:J5001"/>
    </sheetView>
  </sheetViews>
  <sheetFormatPr defaultRowHeight="14.4" x14ac:dyDescent="0.3"/>
  <cols>
    <col min="5" max="5" width="15.5546875" bestFit="1" customWidth="1"/>
    <col min="8" max="8" width="23.6640625" bestFit="1" customWidth="1"/>
    <col min="9" max="9" width="14.44140625" bestFit="1" customWidth="1"/>
    <col min="10" max="10" width="15.77734375" bestFit="1"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s="1">
        <v>0.38400462962962961</v>
      </c>
      <c r="E2" t="s">
        <v>13</v>
      </c>
      <c r="F2" t="s">
        <v>14</v>
      </c>
      <c r="G2" t="s">
        <v>14</v>
      </c>
      <c r="H2">
        <v>109</v>
      </c>
      <c r="I2" s="1">
        <v>1.6550925925925926E-3</v>
      </c>
      <c r="J2">
        <v>3</v>
      </c>
    </row>
    <row r="3" spans="1:10" x14ac:dyDescent="0.3">
      <c r="A3" t="s">
        <v>15</v>
      </c>
      <c r="B3" t="s">
        <v>16</v>
      </c>
      <c r="C3" t="s">
        <v>12</v>
      </c>
      <c r="D3" s="1">
        <v>0.38400462962962961</v>
      </c>
      <c r="E3" t="s">
        <v>17</v>
      </c>
      <c r="F3" t="s">
        <v>14</v>
      </c>
      <c r="G3" t="s">
        <v>18</v>
      </c>
      <c r="H3">
        <v>70</v>
      </c>
      <c r="I3" s="1">
        <v>2.8009259259259259E-3</v>
      </c>
      <c r="J3">
        <v>3</v>
      </c>
    </row>
    <row r="4" spans="1:10" x14ac:dyDescent="0.3">
      <c r="A4" t="s">
        <v>19</v>
      </c>
      <c r="B4" t="s">
        <v>20</v>
      </c>
      <c r="C4" t="s">
        <v>12</v>
      </c>
      <c r="D4" s="1">
        <v>0.4079976851851852</v>
      </c>
      <c r="E4" t="s">
        <v>13</v>
      </c>
      <c r="F4" t="s">
        <v>14</v>
      </c>
      <c r="G4" t="s">
        <v>14</v>
      </c>
      <c r="H4">
        <v>10</v>
      </c>
      <c r="I4" s="1">
        <v>1.5162037037037036E-3</v>
      </c>
      <c r="J4">
        <v>3</v>
      </c>
    </row>
    <row r="5" spans="1:10" x14ac:dyDescent="0.3">
      <c r="A5" t="s">
        <v>21</v>
      </c>
      <c r="B5" t="s">
        <v>22</v>
      </c>
      <c r="C5" t="s">
        <v>12</v>
      </c>
      <c r="D5" s="1">
        <v>0.4079976851851852</v>
      </c>
      <c r="E5" t="s">
        <v>13</v>
      </c>
      <c r="F5" t="s">
        <v>14</v>
      </c>
      <c r="G5" t="s">
        <v>14</v>
      </c>
      <c r="H5">
        <v>53</v>
      </c>
      <c r="I5" s="1">
        <v>4.2824074074074081E-4</v>
      </c>
      <c r="J5">
        <v>2</v>
      </c>
    </row>
    <row r="6" spans="1:10" x14ac:dyDescent="0.3">
      <c r="A6" t="s">
        <v>23</v>
      </c>
      <c r="B6" t="s">
        <v>16</v>
      </c>
      <c r="C6" t="s">
        <v>12</v>
      </c>
      <c r="D6" s="1">
        <v>0.41700231481481481</v>
      </c>
      <c r="E6" t="s">
        <v>24</v>
      </c>
      <c r="F6" t="s">
        <v>14</v>
      </c>
      <c r="G6" t="s">
        <v>14</v>
      </c>
      <c r="H6">
        <v>95</v>
      </c>
      <c r="I6" s="1">
        <v>6.9444444444444447E-4</v>
      </c>
      <c r="J6">
        <v>3</v>
      </c>
    </row>
    <row r="7" spans="1:10" x14ac:dyDescent="0.3">
      <c r="A7" t="s">
        <v>25</v>
      </c>
      <c r="B7" t="s">
        <v>20</v>
      </c>
      <c r="C7" t="s">
        <v>12</v>
      </c>
      <c r="D7" s="1">
        <v>0.41700231481481481</v>
      </c>
      <c r="E7" t="s">
        <v>17</v>
      </c>
      <c r="F7" t="s">
        <v>18</v>
      </c>
      <c r="G7" t="s">
        <v>18</v>
      </c>
    </row>
    <row r="8" spans="1:10" x14ac:dyDescent="0.3">
      <c r="A8" t="s">
        <v>26</v>
      </c>
      <c r="B8" t="s">
        <v>11</v>
      </c>
      <c r="C8" t="s">
        <v>12</v>
      </c>
      <c r="D8" s="1">
        <v>0.43200231481481483</v>
      </c>
      <c r="E8" t="s">
        <v>24</v>
      </c>
      <c r="F8" t="s">
        <v>14</v>
      </c>
      <c r="G8" t="s">
        <v>14</v>
      </c>
      <c r="H8">
        <v>24</v>
      </c>
      <c r="I8" s="1">
        <v>2.5462962962962965E-3</v>
      </c>
      <c r="J8">
        <v>2</v>
      </c>
    </row>
    <row r="9" spans="1:10" x14ac:dyDescent="0.3">
      <c r="A9" t="s">
        <v>27</v>
      </c>
      <c r="B9" t="s">
        <v>11</v>
      </c>
      <c r="C9" t="s">
        <v>12</v>
      </c>
      <c r="D9" s="1">
        <v>0.43200231481481483</v>
      </c>
      <c r="E9" t="s">
        <v>24</v>
      </c>
      <c r="F9" t="s">
        <v>14</v>
      </c>
      <c r="G9" t="s">
        <v>14</v>
      </c>
      <c r="H9">
        <v>22</v>
      </c>
      <c r="I9" s="1">
        <v>4.3981481481481481E-4</v>
      </c>
      <c r="J9">
        <v>4</v>
      </c>
    </row>
    <row r="10" spans="1:10" x14ac:dyDescent="0.3">
      <c r="A10" t="s">
        <v>28</v>
      </c>
      <c r="B10" t="s">
        <v>22</v>
      </c>
      <c r="C10" t="s">
        <v>12</v>
      </c>
      <c r="D10" s="1">
        <v>0.4679976851851852</v>
      </c>
      <c r="E10" t="s">
        <v>29</v>
      </c>
      <c r="F10" t="s">
        <v>14</v>
      </c>
      <c r="G10" t="s">
        <v>14</v>
      </c>
      <c r="H10">
        <v>15</v>
      </c>
      <c r="I10" s="1">
        <v>4.6064814814814814E-3</v>
      </c>
      <c r="J10">
        <v>4</v>
      </c>
    </row>
    <row r="11" spans="1:10" x14ac:dyDescent="0.3">
      <c r="A11" t="s">
        <v>30</v>
      </c>
      <c r="B11" t="s">
        <v>31</v>
      </c>
      <c r="C11" t="s">
        <v>12</v>
      </c>
      <c r="D11" s="1">
        <v>0.4679976851851852</v>
      </c>
      <c r="E11" t="s">
        <v>32</v>
      </c>
      <c r="F11" t="s">
        <v>14</v>
      </c>
      <c r="G11" t="s">
        <v>14</v>
      </c>
      <c r="H11">
        <v>78</v>
      </c>
      <c r="I11" s="1">
        <v>7.407407407407407E-4</v>
      </c>
      <c r="J11">
        <v>3</v>
      </c>
    </row>
    <row r="12" spans="1:10" x14ac:dyDescent="0.3">
      <c r="A12" t="s">
        <v>33</v>
      </c>
      <c r="B12" t="s">
        <v>34</v>
      </c>
      <c r="C12" t="s">
        <v>12</v>
      </c>
      <c r="D12" s="1">
        <v>0.46900462962962963</v>
      </c>
      <c r="E12" t="s">
        <v>24</v>
      </c>
      <c r="F12" t="s">
        <v>18</v>
      </c>
      <c r="G12" t="s">
        <v>18</v>
      </c>
    </row>
    <row r="13" spans="1:10" x14ac:dyDescent="0.3">
      <c r="A13" t="s">
        <v>35</v>
      </c>
      <c r="B13" t="s">
        <v>22</v>
      </c>
      <c r="C13" t="s">
        <v>12</v>
      </c>
      <c r="D13" s="1">
        <v>0.46900462962962963</v>
      </c>
      <c r="E13" t="s">
        <v>24</v>
      </c>
      <c r="F13" t="s">
        <v>14</v>
      </c>
      <c r="G13" t="s">
        <v>14</v>
      </c>
      <c r="H13">
        <v>50</v>
      </c>
      <c r="I13" s="1">
        <v>3.7037037037037041E-4</v>
      </c>
      <c r="J13">
        <v>4</v>
      </c>
    </row>
    <row r="14" spans="1:10" x14ac:dyDescent="0.3">
      <c r="A14" t="s">
        <v>36</v>
      </c>
      <c r="B14" t="s">
        <v>34</v>
      </c>
      <c r="C14" t="s">
        <v>12</v>
      </c>
      <c r="D14" s="1">
        <v>0.495</v>
      </c>
      <c r="E14" t="s">
        <v>24</v>
      </c>
      <c r="F14" t="s">
        <v>14</v>
      </c>
      <c r="G14" t="s">
        <v>14</v>
      </c>
      <c r="H14">
        <v>84</v>
      </c>
      <c r="I14" s="1">
        <v>2.476851851851852E-3</v>
      </c>
      <c r="J14">
        <v>3</v>
      </c>
    </row>
    <row r="15" spans="1:10" x14ac:dyDescent="0.3">
      <c r="A15" t="s">
        <v>37</v>
      </c>
      <c r="B15" t="s">
        <v>38</v>
      </c>
      <c r="C15" t="s">
        <v>12</v>
      </c>
      <c r="D15" s="1">
        <v>0.495</v>
      </c>
      <c r="E15" t="s">
        <v>13</v>
      </c>
      <c r="F15" t="s">
        <v>14</v>
      </c>
      <c r="G15" t="s">
        <v>14</v>
      </c>
      <c r="H15">
        <v>89</v>
      </c>
      <c r="I15" s="1">
        <v>3.9814814814814817E-3</v>
      </c>
      <c r="J15">
        <v>3</v>
      </c>
    </row>
    <row r="16" spans="1:10" x14ac:dyDescent="0.3">
      <c r="A16" t="s">
        <v>39</v>
      </c>
      <c r="B16" t="s">
        <v>16</v>
      </c>
      <c r="C16" t="s">
        <v>12</v>
      </c>
      <c r="D16" s="1">
        <v>0.49700231481481483</v>
      </c>
      <c r="E16" t="s">
        <v>29</v>
      </c>
      <c r="F16" t="s">
        <v>14</v>
      </c>
      <c r="G16" t="s">
        <v>14</v>
      </c>
      <c r="H16">
        <v>48</v>
      </c>
      <c r="I16" s="1">
        <v>2.627314814814815E-3</v>
      </c>
      <c r="J16">
        <v>4</v>
      </c>
    </row>
    <row r="17" spans="1:10" x14ac:dyDescent="0.3">
      <c r="A17" t="s">
        <v>40</v>
      </c>
      <c r="B17" t="s">
        <v>16</v>
      </c>
      <c r="C17" t="s">
        <v>12</v>
      </c>
      <c r="D17" s="1">
        <v>0.49700231481481483</v>
      </c>
      <c r="E17" t="s">
        <v>29</v>
      </c>
      <c r="F17" t="s">
        <v>14</v>
      </c>
      <c r="G17" t="s">
        <v>14</v>
      </c>
      <c r="H17">
        <v>63</v>
      </c>
      <c r="I17" s="1">
        <v>3.7731481481481483E-3</v>
      </c>
      <c r="J17">
        <v>2</v>
      </c>
    </row>
    <row r="18" spans="1:10" x14ac:dyDescent="0.3">
      <c r="A18" t="s">
        <v>41</v>
      </c>
      <c r="B18" t="s">
        <v>22</v>
      </c>
      <c r="C18" t="s">
        <v>12</v>
      </c>
      <c r="D18" s="1">
        <v>0.49799768518518517</v>
      </c>
      <c r="E18" t="s">
        <v>17</v>
      </c>
      <c r="F18" t="s">
        <v>14</v>
      </c>
      <c r="G18" t="s">
        <v>14</v>
      </c>
      <c r="H18">
        <v>45</v>
      </c>
      <c r="I18" s="1">
        <v>3.8425925925925928E-3</v>
      </c>
      <c r="J18">
        <v>5</v>
      </c>
    </row>
    <row r="19" spans="1:10" x14ac:dyDescent="0.3">
      <c r="A19" t="s">
        <v>42</v>
      </c>
      <c r="B19" t="s">
        <v>16</v>
      </c>
      <c r="C19" t="s">
        <v>12</v>
      </c>
      <c r="D19" s="1">
        <v>0.49799768518518517</v>
      </c>
      <c r="E19" t="s">
        <v>29</v>
      </c>
      <c r="F19" t="s">
        <v>18</v>
      </c>
      <c r="G19" t="s">
        <v>18</v>
      </c>
    </row>
    <row r="20" spans="1:10" x14ac:dyDescent="0.3">
      <c r="A20" t="s">
        <v>43</v>
      </c>
      <c r="B20" t="s">
        <v>31</v>
      </c>
      <c r="C20" t="s">
        <v>12</v>
      </c>
      <c r="D20" s="1">
        <v>0.50099537037037034</v>
      </c>
      <c r="E20" t="s">
        <v>32</v>
      </c>
      <c r="F20" t="s">
        <v>18</v>
      </c>
      <c r="G20" t="s">
        <v>18</v>
      </c>
    </row>
    <row r="21" spans="1:10" x14ac:dyDescent="0.3">
      <c r="A21" t="s">
        <v>44</v>
      </c>
      <c r="B21" t="s">
        <v>31</v>
      </c>
      <c r="C21" t="s">
        <v>12</v>
      </c>
      <c r="D21" s="1">
        <v>0.50099537037037034</v>
      </c>
      <c r="E21" t="s">
        <v>13</v>
      </c>
      <c r="F21" t="s">
        <v>14</v>
      </c>
      <c r="G21" t="s">
        <v>14</v>
      </c>
      <c r="H21">
        <v>101</v>
      </c>
      <c r="I21" s="1">
        <v>1.7013888888888888E-3</v>
      </c>
      <c r="J21">
        <v>3</v>
      </c>
    </row>
    <row r="22" spans="1:10" x14ac:dyDescent="0.3">
      <c r="A22" t="s">
        <v>45</v>
      </c>
      <c r="B22" t="s">
        <v>31</v>
      </c>
      <c r="C22" t="s">
        <v>12</v>
      </c>
      <c r="D22" s="1">
        <v>0.50200231481481483</v>
      </c>
      <c r="E22" t="s">
        <v>17</v>
      </c>
      <c r="F22" t="s">
        <v>14</v>
      </c>
      <c r="G22" t="s">
        <v>14</v>
      </c>
      <c r="H22">
        <v>74</v>
      </c>
      <c r="I22" s="1">
        <v>3.7268518518518519E-3</v>
      </c>
      <c r="J22">
        <v>5</v>
      </c>
    </row>
    <row r="23" spans="1:10" x14ac:dyDescent="0.3">
      <c r="A23" t="s">
        <v>46</v>
      </c>
      <c r="B23" t="s">
        <v>47</v>
      </c>
      <c r="C23" t="s">
        <v>12</v>
      </c>
      <c r="D23" s="1">
        <v>0.50200231481481483</v>
      </c>
      <c r="E23" t="s">
        <v>29</v>
      </c>
      <c r="F23" t="s">
        <v>14</v>
      </c>
      <c r="G23" t="s">
        <v>14</v>
      </c>
      <c r="H23">
        <v>89</v>
      </c>
      <c r="I23" s="1">
        <v>4.0509259259259257E-3</v>
      </c>
      <c r="J23">
        <v>5</v>
      </c>
    </row>
    <row r="24" spans="1:10" x14ac:dyDescent="0.3">
      <c r="A24" t="s">
        <v>48</v>
      </c>
      <c r="B24" t="s">
        <v>38</v>
      </c>
      <c r="C24" t="s">
        <v>12</v>
      </c>
      <c r="D24" s="1">
        <v>0.50200231481481483</v>
      </c>
      <c r="E24" t="s">
        <v>17</v>
      </c>
      <c r="F24" t="s">
        <v>18</v>
      </c>
      <c r="G24" t="s">
        <v>18</v>
      </c>
    </row>
    <row r="25" spans="1:10" x14ac:dyDescent="0.3">
      <c r="A25" t="s">
        <v>49</v>
      </c>
      <c r="B25" t="s">
        <v>34</v>
      </c>
      <c r="C25" t="s">
        <v>12</v>
      </c>
      <c r="D25" s="1">
        <v>0.50200231481481483</v>
      </c>
      <c r="E25" t="s">
        <v>17</v>
      </c>
      <c r="F25" t="s">
        <v>14</v>
      </c>
      <c r="G25" t="s">
        <v>14</v>
      </c>
      <c r="H25">
        <v>68</v>
      </c>
      <c r="I25" s="1">
        <v>3.7615740740740739E-3</v>
      </c>
      <c r="J25">
        <v>2</v>
      </c>
    </row>
    <row r="26" spans="1:10" x14ac:dyDescent="0.3">
      <c r="A26" t="s">
        <v>50</v>
      </c>
      <c r="B26" t="s">
        <v>11</v>
      </c>
      <c r="C26" t="s">
        <v>12</v>
      </c>
      <c r="D26" s="1">
        <v>0.52099537037037036</v>
      </c>
      <c r="E26" t="s">
        <v>32</v>
      </c>
      <c r="F26" t="s">
        <v>14</v>
      </c>
      <c r="G26" t="s">
        <v>14</v>
      </c>
      <c r="H26">
        <v>97</v>
      </c>
      <c r="I26" s="1">
        <v>2.8819444444444444E-3</v>
      </c>
      <c r="J26">
        <v>3</v>
      </c>
    </row>
    <row r="27" spans="1:10" x14ac:dyDescent="0.3">
      <c r="A27" t="s">
        <v>51</v>
      </c>
      <c r="B27" t="s">
        <v>47</v>
      </c>
      <c r="C27" t="s">
        <v>12</v>
      </c>
      <c r="D27" s="1">
        <v>0.52099537037037036</v>
      </c>
      <c r="E27" t="s">
        <v>24</v>
      </c>
      <c r="F27" t="s">
        <v>18</v>
      </c>
      <c r="G27" t="s">
        <v>18</v>
      </c>
    </row>
    <row r="28" spans="1:10" x14ac:dyDescent="0.3">
      <c r="A28" t="s">
        <v>52</v>
      </c>
      <c r="B28" t="s">
        <v>34</v>
      </c>
      <c r="C28" t="s">
        <v>12</v>
      </c>
      <c r="D28" s="1">
        <v>0.52799768518518519</v>
      </c>
      <c r="E28" t="s">
        <v>32</v>
      </c>
      <c r="F28" t="s">
        <v>14</v>
      </c>
      <c r="G28" t="s">
        <v>14</v>
      </c>
      <c r="H28">
        <v>39</v>
      </c>
      <c r="I28" s="1">
        <v>2.7777777777777779E-3</v>
      </c>
      <c r="J28">
        <v>3</v>
      </c>
    </row>
    <row r="29" spans="1:10" x14ac:dyDescent="0.3">
      <c r="A29" t="s">
        <v>53</v>
      </c>
      <c r="B29" t="s">
        <v>38</v>
      </c>
      <c r="C29" t="s">
        <v>12</v>
      </c>
      <c r="D29" s="1">
        <v>0.52799768518518519</v>
      </c>
      <c r="E29" t="s">
        <v>13</v>
      </c>
      <c r="F29" t="s">
        <v>14</v>
      </c>
      <c r="G29" t="s">
        <v>14</v>
      </c>
      <c r="H29">
        <v>51</v>
      </c>
      <c r="I29" s="1">
        <v>1.7824074074074075E-3</v>
      </c>
      <c r="J29">
        <v>4</v>
      </c>
    </row>
    <row r="30" spans="1:10" x14ac:dyDescent="0.3">
      <c r="A30" t="s">
        <v>54</v>
      </c>
      <c r="B30" t="s">
        <v>34</v>
      </c>
      <c r="C30" t="s">
        <v>12</v>
      </c>
      <c r="D30" s="1">
        <v>0.52799768518518519</v>
      </c>
      <c r="E30" t="s">
        <v>17</v>
      </c>
      <c r="F30" t="s">
        <v>14</v>
      </c>
      <c r="G30" t="s">
        <v>14</v>
      </c>
      <c r="H30">
        <v>106</v>
      </c>
      <c r="I30" s="1">
        <v>1.4930555555555556E-3</v>
      </c>
      <c r="J30">
        <v>4</v>
      </c>
    </row>
    <row r="31" spans="1:10" x14ac:dyDescent="0.3">
      <c r="A31" t="s">
        <v>55</v>
      </c>
      <c r="B31" t="s">
        <v>20</v>
      </c>
      <c r="C31" t="s">
        <v>12</v>
      </c>
      <c r="D31" s="1">
        <v>0.52799768518518519</v>
      </c>
      <c r="E31" t="s">
        <v>32</v>
      </c>
      <c r="F31" t="s">
        <v>14</v>
      </c>
      <c r="G31" t="s">
        <v>14</v>
      </c>
      <c r="H31">
        <v>107</v>
      </c>
      <c r="I31" s="1">
        <v>4.1087962962962962E-3</v>
      </c>
      <c r="J31">
        <v>3</v>
      </c>
    </row>
    <row r="32" spans="1:10" x14ac:dyDescent="0.3">
      <c r="A32" t="s">
        <v>56</v>
      </c>
      <c r="B32" t="s">
        <v>34</v>
      </c>
      <c r="C32" t="s">
        <v>12</v>
      </c>
      <c r="D32" s="1">
        <v>0.5590046296296296</v>
      </c>
      <c r="E32" t="s">
        <v>29</v>
      </c>
      <c r="F32" t="s">
        <v>14</v>
      </c>
      <c r="G32" t="s">
        <v>14</v>
      </c>
      <c r="H32">
        <v>22</v>
      </c>
      <c r="I32" s="1">
        <v>3.5648148148148149E-3</v>
      </c>
      <c r="J32">
        <v>3</v>
      </c>
    </row>
    <row r="33" spans="1:10" x14ac:dyDescent="0.3">
      <c r="A33" t="s">
        <v>57</v>
      </c>
      <c r="B33" t="s">
        <v>34</v>
      </c>
      <c r="C33" t="s">
        <v>12</v>
      </c>
      <c r="D33" s="1">
        <v>0.5590046296296296</v>
      </c>
      <c r="E33" t="s">
        <v>32</v>
      </c>
      <c r="F33" t="s">
        <v>14</v>
      </c>
      <c r="G33" t="s">
        <v>14</v>
      </c>
      <c r="H33">
        <v>122</v>
      </c>
      <c r="I33" s="1">
        <v>1.4814814814814814E-3</v>
      </c>
      <c r="J33">
        <v>4</v>
      </c>
    </row>
    <row r="34" spans="1:10" x14ac:dyDescent="0.3">
      <c r="A34" t="s">
        <v>58</v>
      </c>
      <c r="B34" t="s">
        <v>11</v>
      </c>
      <c r="C34" t="s">
        <v>12</v>
      </c>
      <c r="D34" s="1">
        <v>0.56499999999999995</v>
      </c>
      <c r="E34" t="s">
        <v>17</v>
      </c>
      <c r="F34" t="s">
        <v>14</v>
      </c>
      <c r="G34" t="s">
        <v>14</v>
      </c>
      <c r="H34">
        <v>57</v>
      </c>
      <c r="I34" s="1">
        <v>4.7337962962962967E-3</v>
      </c>
      <c r="J34">
        <v>3</v>
      </c>
    </row>
    <row r="35" spans="1:10" x14ac:dyDescent="0.3">
      <c r="A35" t="s">
        <v>59</v>
      </c>
      <c r="B35" t="s">
        <v>31</v>
      </c>
      <c r="C35" t="s">
        <v>12</v>
      </c>
      <c r="D35" s="1">
        <v>0.56499999999999995</v>
      </c>
      <c r="E35" t="s">
        <v>24</v>
      </c>
      <c r="F35" t="s">
        <v>14</v>
      </c>
      <c r="G35" t="s">
        <v>18</v>
      </c>
      <c r="H35">
        <v>53</v>
      </c>
      <c r="I35" s="1">
        <v>1.2037037037037038E-3</v>
      </c>
      <c r="J35">
        <v>2</v>
      </c>
    </row>
    <row r="36" spans="1:10" x14ac:dyDescent="0.3">
      <c r="A36" t="s">
        <v>60</v>
      </c>
      <c r="B36" t="s">
        <v>16</v>
      </c>
      <c r="C36" t="s">
        <v>12</v>
      </c>
      <c r="D36" s="1">
        <v>0.5709953703703704</v>
      </c>
      <c r="E36" t="s">
        <v>32</v>
      </c>
      <c r="F36" t="s">
        <v>14</v>
      </c>
      <c r="G36" t="s">
        <v>14</v>
      </c>
      <c r="H36">
        <v>119</v>
      </c>
      <c r="I36" s="1">
        <v>1.0532407407407407E-3</v>
      </c>
      <c r="J36">
        <v>5</v>
      </c>
    </row>
    <row r="37" spans="1:10" x14ac:dyDescent="0.3">
      <c r="A37" t="s">
        <v>61</v>
      </c>
      <c r="B37" t="s">
        <v>11</v>
      </c>
      <c r="C37" t="s">
        <v>12</v>
      </c>
      <c r="D37" s="1">
        <v>0.5709953703703704</v>
      </c>
      <c r="E37" t="s">
        <v>32</v>
      </c>
      <c r="F37" t="s">
        <v>18</v>
      </c>
      <c r="G37" t="s">
        <v>18</v>
      </c>
    </row>
    <row r="38" spans="1:10" x14ac:dyDescent="0.3">
      <c r="A38" t="s">
        <v>62</v>
      </c>
      <c r="B38" t="s">
        <v>38</v>
      </c>
      <c r="C38" t="s">
        <v>12</v>
      </c>
      <c r="D38" s="1">
        <v>0.5709953703703704</v>
      </c>
      <c r="E38" t="s">
        <v>17</v>
      </c>
      <c r="F38" t="s">
        <v>14</v>
      </c>
      <c r="G38" t="s">
        <v>18</v>
      </c>
      <c r="H38">
        <v>20</v>
      </c>
      <c r="I38" s="1">
        <v>8.3333333333333339E-4</v>
      </c>
      <c r="J38">
        <v>2</v>
      </c>
    </row>
    <row r="39" spans="1:10" x14ac:dyDescent="0.3">
      <c r="A39" t="s">
        <v>63</v>
      </c>
      <c r="B39" t="s">
        <v>34</v>
      </c>
      <c r="C39" t="s">
        <v>12</v>
      </c>
      <c r="D39" s="1">
        <v>0.5709953703703704</v>
      </c>
      <c r="E39" t="s">
        <v>17</v>
      </c>
      <c r="F39" t="s">
        <v>14</v>
      </c>
      <c r="G39" t="s">
        <v>14</v>
      </c>
      <c r="H39">
        <v>52</v>
      </c>
      <c r="I39" s="1">
        <v>4.1666666666666669E-4</v>
      </c>
      <c r="J39">
        <v>3</v>
      </c>
    </row>
    <row r="40" spans="1:10" x14ac:dyDescent="0.3">
      <c r="A40" t="s">
        <v>64</v>
      </c>
      <c r="B40" t="s">
        <v>20</v>
      </c>
      <c r="C40" t="s">
        <v>12</v>
      </c>
      <c r="D40" s="1">
        <v>0.61</v>
      </c>
      <c r="E40" t="s">
        <v>13</v>
      </c>
      <c r="F40" t="s">
        <v>14</v>
      </c>
      <c r="G40" t="s">
        <v>14</v>
      </c>
      <c r="H40">
        <v>74</v>
      </c>
      <c r="I40" s="1">
        <v>4.6412037037037038E-3</v>
      </c>
      <c r="J40">
        <v>1</v>
      </c>
    </row>
    <row r="41" spans="1:10" x14ac:dyDescent="0.3">
      <c r="A41" t="s">
        <v>65</v>
      </c>
      <c r="B41" t="s">
        <v>22</v>
      </c>
      <c r="C41" t="s">
        <v>12</v>
      </c>
      <c r="D41" s="1">
        <v>0.61</v>
      </c>
      <c r="E41" t="s">
        <v>17</v>
      </c>
      <c r="F41" t="s">
        <v>14</v>
      </c>
      <c r="G41" t="s">
        <v>14</v>
      </c>
      <c r="H41">
        <v>49</v>
      </c>
      <c r="I41" s="1">
        <v>1.724537037037037E-3</v>
      </c>
      <c r="J41">
        <v>3</v>
      </c>
    </row>
    <row r="42" spans="1:10" x14ac:dyDescent="0.3">
      <c r="A42" t="s">
        <v>66</v>
      </c>
      <c r="B42" t="s">
        <v>31</v>
      </c>
      <c r="C42" t="s">
        <v>12</v>
      </c>
      <c r="D42" s="1">
        <v>0.61599537037037033</v>
      </c>
      <c r="E42" t="s">
        <v>17</v>
      </c>
      <c r="F42" t="s">
        <v>14</v>
      </c>
      <c r="G42" t="s">
        <v>14</v>
      </c>
      <c r="H42">
        <v>27</v>
      </c>
      <c r="I42" s="1">
        <v>1.4930555555555556E-3</v>
      </c>
      <c r="J42">
        <v>5</v>
      </c>
    </row>
    <row r="43" spans="1:10" x14ac:dyDescent="0.3">
      <c r="A43" t="s">
        <v>67</v>
      </c>
      <c r="B43" t="s">
        <v>22</v>
      </c>
      <c r="C43" t="s">
        <v>12</v>
      </c>
      <c r="D43" s="1">
        <v>0.61599537037037033</v>
      </c>
      <c r="E43" t="s">
        <v>13</v>
      </c>
      <c r="F43" t="s">
        <v>14</v>
      </c>
      <c r="G43" t="s">
        <v>14</v>
      </c>
      <c r="H43">
        <v>100</v>
      </c>
      <c r="I43" s="1">
        <v>3.4027777777777776E-3</v>
      </c>
      <c r="J43">
        <v>5</v>
      </c>
    </row>
    <row r="44" spans="1:10" x14ac:dyDescent="0.3">
      <c r="A44" t="s">
        <v>68</v>
      </c>
      <c r="B44" t="s">
        <v>11</v>
      </c>
      <c r="C44" t="s">
        <v>12</v>
      </c>
      <c r="D44" s="1">
        <v>0.61599537037037033</v>
      </c>
      <c r="E44" t="s">
        <v>17</v>
      </c>
      <c r="F44" t="s">
        <v>14</v>
      </c>
      <c r="G44" t="s">
        <v>14</v>
      </c>
      <c r="H44">
        <v>45</v>
      </c>
      <c r="I44" s="1">
        <v>4.409722222222222E-3</v>
      </c>
      <c r="J44">
        <v>3</v>
      </c>
    </row>
    <row r="45" spans="1:10" x14ac:dyDescent="0.3">
      <c r="A45" t="s">
        <v>69</v>
      </c>
      <c r="B45" t="s">
        <v>16</v>
      </c>
      <c r="C45" t="s">
        <v>12</v>
      </c>
      <c r="D45" s="1">
        <v>0.61599537037037033</v>
      </c>
      <c r="E45" t="s">
        <v>24</v>
      </c>
      <c r="F45" t="s">
        <v>14</v>
      </c>
      <c r="G45" t="s">
        <v>14</v>
      </c>
      <c r="H45">
        <v>98</v>
      </c>
      <c r="I45" s="1">
        <v>2.2453703703703702E-3</v>
      </c>
      <c r="J45">
        <v>5</v>
      </c>
    </row>
    <row r="46" spans="1:10" x14ac:dyDescent="0.3">
      <c r="A46" t="s">
        <v>70</v>
      </c>
      <c r="B46" t="s">
        <v>11</v>
      </c>
      <c r="C46" t="s">
        <v>12</v>
      </c>
      <c r="D46" s="1">
        <v>0.65599537037037037</v>
      </c>
      <c r="E46" t="s">
        <v>29</v>
      </c>
      <c r="F46" t="s">
        <v>14</v>
      </c>
      <c r="G46" t="s">
        <v>14</v>
      </c>
      <c r="H46">
        <v>25</v>
      </c>
      <c r="I46" s="1">
        <v>3.6226851851851854E-3</v>
      </c>
      <c r="J46">
        <v>5</v>
      </c>
    </row>
    <row r="47" spans="1:10" x14ac:dyDescent="0.3">
      <c r="A47" t="s">
        <v>71</v>
      </c>
      <c r="B47" t="s">
        <v>31</v>
      </c>
      <c r="C47" t="s">
        <v>12</v>
      </c>
      <c r="D47" s="1">
        <v>0.65599537037037037</v>
      </c>
      <c r="E47" t="s">
        <v>13</v>
      </c>
      <c r="F47" t="s">
        <v>18</v>
      </c>
      <c r="G47" t="s">
        <v>18</v>
      </c>
    </row>
    <row r="48" spans="1:10" x14ac:dyDescent="0.3">
      <c r="A48" t="s">
        <v>72</v>
      </c>
      <c r="B48" t="s">
        <v>47</v>
      </c>
      <c r="C48" t="s">
        <v>12</v>
      </c>
      <c r="D48" s="1">
        <v>0.71799768518518514</v>
      </c>
      <c r="E48" t="s">
        <v>29</v>
      </c>
      <c r="F48" t="s">
        <v>14</v>
      </c>
      <c r="G48" t="s">
        <v>14</v>
      </c>
      <c r="H48">
        <v>107</v>
      </c>
      <c r="I48" s="1">
        <v>1.6435185185185185E-3</v>
      </c>
      <c r="J48">
        <v>3</v>
      </c>
    </row>
    <row r="49" spans="1:10" x14ac:dyDescent="0.3">
      <c r="A49" t="s">
        <v>73</v>
      </c>
      <c r="B49" t="s">
        <v>38</v>
      </c>
      <c r="C49" t="s">
        <v>12</v>
      </c>
      <c r="D49" s="1">
        <v>0.71799768518518514</v>
      </c>
      <c r="E49" t="s">
        <v>13</v>
      </c>
      <c r="F49" t="s">
        <v>18</v>
      </c>
      <c r="G49" t="s">
        <v>18</v>
      </c>
    </row>
    <row r="50" spans="1:10" x14ac:dyDescent="0.3">
      <c r="A50" t="s">
        <v>74</v>
      </c>
      <c r="B50" t="s">
        <v>34</v>
      </c>
      <c r="C50" t="s">
        <v>12</v>
      </c>
      <c r="D50" s="1">
        <v>0.72599537037037032</v>
      </c>
      <c r="E50" t="s">
        <v>17</v>
      </c>
      <c r="F50" t="s">
        <v>14</v>
      </c>
      <c r="G50" t="s">
        <v>14</v>
      </c>
      <c r="H50">
        <v>104</v>
      </c>
      <c r="I50" s="1">
        <v>2.488425925925926E-3</v>
      </c>
      <c r="J50">
        <v>5</v>
      </c>
    </row>
    <row r="51" spans="1:10" x14ac:dyDescent="0.3">
      <c r="A51" t="s">
        <v>75</v>
      </c>
      <c r="B51" t="s">
        <v>47</v>
      </c>
      <c r="C51" t="s">
        <v>12</v>
      </c>
      <c r="D51" s="1">
        <v>0.72599537037037032</v>
      </c>
      <c r="E51" t="s">
        <v>17</v>
      </c>
      <c r="F51" t="s">
        <v>18</v>
      </c>
      <c r="G51" t="s">
        <v>18</v>
      </c>
    </row>
    <row r="52" spans="1:10" x14ac:dyDescent="0.3">
      <c r="A52" t="s">
        <v>76</v>
      </c>
      <c r="B52" t="s">
        <v>38</v>
      </c>
      <c r="C52" t="s">
        <v>12</v>
      </c>
      <c r="D52" s="1">
        <v>0.73299768518518515</v>
      </c>
      <c r="E52" t="s">
        <v>13</v>
      </c>
      <c r="F52" t="s">
        <v>18</v>
      </c>
      <c r="G52" t="s">
        <v>18</v>
      </c>
    </row>
    <row r="53" spans="1:10" x14ac:dyDescent="0.3">
      <c r="A53" t="s">
        <v>77</v>
      </c>
      <c r="B53" t="s">
        <v>31</v>
      </c>
      <c r="C53" t="s">
        <v>12</v>
      </c>
      <c r="D53" s="1">
        <v>0.73299768518518515</v>
      </c>
      <c r="E53" t="s">
        <v>29</v>
      </c>
      <c r="F53" t="s">
        <v>18</v>
      </c>
      <c r="G53" t="s">
        <v>18</v>
      </c>
    </row>
    <row r="54" spans="1:10" x14ac:dyDescent="0.3">
      <c r="A54" t="s">
        <v>78</v>
      </c>
      <c r="B54" t="s">
        <v>20</v>
      </c>
      <c r="C54" t="s">
        <v>12</v>
      </c>
      <c r="D54" s="1">
        <v>0.73400462962962965</v>
      </c>
      <c r="E54" t="s">
        <v>24</v>
      </c>
      <c r="F54" t="s">
        <v>14</v>
      </c>
      <c r="G54" t="s">
        <v>14</v>
      </c>
      <c r="H54">
        <v>13</v>
      </c>
      <c r="I54" s="1">
        <v>8.6805555555555551E-4</v>
      </c>
      <c r="J54">
        <v>5</v>
      </c>
    </row>
    <row r="55" spans="1:10" x14ac:dyDescent="0.3">
      <c r="A55" t="s">
        <v>79</v>
      </c>
      <c r="B55" t="s">
        <v>47</v>
      </c>
      <c r="C55" t="s">
        <v>12</v>
      </c>
      <c r="D55" s="1">
        <v>0.73400462962962965</v>
      </c>
      <c r="E55" t="s">
        <v>24</v>
      </c>
      <c r="F55" t="s">
        <v>14</v>
      </c>
      <c r="G55" t="s">
        <v>14</v>
      </c>
      <c r="H55">
        <v>119</v>
      </c>
      <c r="I55" s="1">
        <v>1.7592592592592592E-3</v>
      </c>
      <c r="J55">
        <v>5</v>
      </c>
    </row>
    <row r="56" spans="1:10" x14ac:dyDescent="0.3">
      <c r="A56" t="s">
        <v>80</v>
      </c>
      <c r="B56" t="s">
        <v>16</v>
      </c>
      <c r="C56" t="s">
        <v>12</v>
      </c>
      <c r="D56" s="1">
        <v>0.73900462962962965</v>
      </c>
      <c r="E56" t="s">
        <v>32</v>
      </c>
      <c r="F56" t="s">
        <v>14</v>
      </c>
      <c r="G56" t="s">
        <v>14</v>
      </c>
      <c r="H56">
        <v>35</v>
      </c>
      <c r="I56" s="1">
        <v>9.1435185185185185E-4</v>
      </c>
      <c r="J56">
        <v>3</v>
      </c>
    </row>
    <row r="57" spans="1:10" x14ac:dyDescent="0.3">
      <c r="A57" t="s">
        <v>81</v>
      </c>
      <c r="B57" t="s">
        <v>47</v>
      </c>
      <c r="C57" t="s">
        <v>12</v>
      </c>
      <c r="D57" s="1">
        <v>0.73900462962962965</v>
      </c>
      <c r="E57" t="s">
        <v>32</v>
      </c>
      <c r="F57" t="s">
        <v>14</v>
      </c>
      <c r="G57" t="s">
        <v>14</v>
      </c>
      <c r="H57">
        <v>83</v>
      </c>
      <c r="I57" s="1">
        <v>4.6874999999999998E-3</v>
      </c>
      <c r="J57">
        <v>4</v>
      </c>
    </row>
    <row r="58" spans="1:10" x14ac:dyDescent="0.3">
      <c r="A58" t="s">
        <v>82</v>
      </c>
      <c r="B58" t="s">
        <v>31</v>
      </c>
      <c r="C58" t="s">
        <v>12</v>
      </c>
      <c r="D58" s="1">
        <v>0.74799768518518517</v>
      </c>
      <c r="E58" t="s">
        <v>17</v>
      </c>
      <c r="F58" t="s">
        <v>14</v>
      </c>
      <c r="G58" t="s">
        <v>14</v>
      </c>
      <c r="H58">
        <v>48</v>
      </c>
      <c r="I58" s="1">
        <v>1.9907407407407408E-3</v>
      </c>
      <c r="J58">
        <v>2</v>
      </c>
    </row>
    <row r="59" spans="1:10" x14ac:dyDescent="0.3">
      <c r="A59" t="s">
        <v>83</v>
      </c>
      <c r="B59" t="s">
        <v>20</v>
      </c>
      <c r="C59" t="s">
        <v>12</v>
      </c>
      <c r="D59" s="1">
        <v>0.74799768518518517</v>
      </c>
      <c r="E59" t="s">
        <v>29</v>
      </c>
      <c r="F59" t="s">
        <v>14</v>
      </c>
      <c r="G59" t="s">
        <v>14</v>
      </c>
      <c r="H59">
        <v>45</v>
      </c>
      <c r="I59" s="1">
        <v>2.3495370370370371E-3</v>
      </c>
      <c r="J59">
        <v>5</v>
      </c>
    </row>
    <row r="60" spans="1:10" x14ac:dyDescent="0.3">
      <c r="A60" t="s">
        <v>84</v>
      </c>
      <c r="B60" t="s">
        <v>47</v>
      </c>
      <c r="C60" t="s">
        <v>85</v>
      </c>
      <c r="D60" s="1">
        <v>0.37900462962962961</v>
      </c>
      <c r="E60" t="s">
        <v>17</v>
      </c>
      <c r="F60" t="s">
        <v>14</v>
      </c>
      <c r="G60" t="s">
        <v>14</v>
      </c>
      <c r="H60">
        <v>65</v>
      </c>
      <c r="I60" s="1">
        <v>4.1666666666666666E-3</v>
      </c>
      <c r="J60">
        <v>5</v>
      </c>
    </row>
    <row r="61" spans="1:10" x14ac:dyDescent="0.3">
      <c r="A61" t="s">
        <v>86</v>
      </c>
      <c r="B61" t="s">
        <v>47</v>
      </c>
      <c r="C61" t="s">
        <v>85</v>
      </c>
      <c r="D61" s="1">
        <v>0.37900462962962961</v>
      </c>
      <c r="E61" t="s">
        <v>13</v>
      </c>
      <c r="F61" t="s">
        <v>14</v>
      </c>
      <c r="G61" t="s">
        <v>14</v>
      </c>
      <c r="H61">
        <v>50</v>
      </c>
      <c r="I61" s="1">
        <v>3.0787037037037037E-3</v>
      </c>
      <c r="J61">
        <v>3</v>
      </c>
    </row>
    <row r="62" spans="1:10" x14ac:dyDescent="0.3">
      <c r="A62" t="s">
        <v>87</v>
      </c>
      <c r="B62" t="s">
        <v>11</v>
      </c>
      <c r="C62" t="s">
        <v>85</v>
      </c>
      <c r="D62" s="1">
        <v>0.38799768518518518</v>
      </c>
      <c r="E62" t="s">
        <v>32</v>
      </c>
      <c r="F62" t="s">
        <v>14</v>
      </c>
      <c r="G62" t="s">
        <v>14</v>
      </c>
      <c r="H62">
        <v>17</v>
      </c>
      <c r="I62" s="1">
        <v>4.340277777777778E-3</v>
      </c>
      <c r="J62">
        <v>3</v>
      </c>
    </row>
    <row r="63" spans="1:10" x14ac:dyDescent="0.3">
      <c r="A63" t="s">
        <v>88</v>
      </c>
      <c r="B63" t="s">
        <v>34</v>
      </c>
      <c r="C63" t="s">
        <v>85</v>
      </c>
      <c r="D63" s="1">
        <v>0.38799768518518518</v>
      </c>
      <c r="E63" t="s">
        <v>17</v>
      </c>
      <c r="F63" t="s">
        <v>18</v>
      </c>
      <c r="G63" t="s">
        <v>18</v>
      </c>
    </row>
    <row r="64" spans="1:10" x14ac:dyDescent="0.3">
      <c r="A64" t="s">
        <v>89</v>
      </c>
      <c r="B64" t="s">
        <v>47</v>
      </c>
      <c r="C64" t="s">
        <v>85</v>
      </c>
      <c r="D64" s="1">
        <v>0.38900462962962962</v>
      </c>
      <c r="E64" t="s">
        <v>32</v>
      </c>
      <c r="F64" t="s">
        <v>14</v>
      </c>
      <c r="G64" t="s">
        <v>14</v>
      </c>
      <c r="H64">
        <v>96</v>
      </c>
      <c r="I64" s="1">
        <v>4.6990740740740743E-3</v>
      </c>
      <c r="J64">
        <v>1</v>
      </c>
    </row>
    <row r="65" spans="1:10" x14ac:dyDescent="0.3">
      <c r="A65" t="s">
        <v>90</v>
      </c>
      <c r="B65" t="s">
        <v>20</v>
      </c>
      <c r="C65" t="s">
        <v>85</v>
      </c>
      <c r="D65" s="1">
        <v>0.38900462962962962</v>
      </c>
      <c r="E65" t="s">
        <v>32</v>
      </c>
      <c r="F65" t="s">
        <v>14</v>
      </c>
      <c r="G65" t="s">
        <v>14</v>
      </c>
      <c r="H65">
        <v>90</v>
      </c>
      <c r="I65" s="1">
        <v>4.43287037037037E-3</v>
      </c>
      <c r="J65">
        <v>3</v>
      </c>
    </row>
    <row r="66" spans="1:10" x14ac:dyDescent="0.3">
      <c r="A66" t="s">
        <v>91</v>
      </c>
      <c r="B66" t="s">
        <v>31</v>
      </c>
      <c r="C66" t="s">
        <v>85</v>
      </c>
      <c r="D66" s="1">
        <v>0.4020023148148148</v>
      </c>
      <c r="E66" t="s">
        <v>13</v>
      </c>
      <c r="F66" t="s">
        <v>14</v>
      </c>
      <c r="G66" t="s">
        <v>14</v>
      </c>
      <c r="H66">
        <v>98</v>
      </c>
      <c r="I66" s="1">
        <v>4.4560185185185189E-3</v>
      </c>
      <c r="J66">
        <v>2</v>
      </c>
    </row>
    <row r="67" spans="1:10" x14ac:dyDescent="0.3">
      <c r="A67" t="s">
        <v>92</v>
      </c>
      <c r="B67" t="s">
        <v>11</v>
      </c>
      <c r="C67" t="s">
        <v>85</v>
      </c>
      <c r="D67" s="1">
        <v>0.4020023148148148</v>
      </c>
      <c r="E67" t="s">
        <v>17</v>
      </c>
      <c r="F67" t="s">
        <v>14</v>
      </c>
      <c r="G67" t="s">
        <v>18</v>
      </c>
      <c r="H67">
        <v>90</v>
      </c>
      <c r="I67" s="1">
        <v>9.6064814814814819E-4</v>
      </c>
      <c r="J67">
        <v>4</v>
      </c>
    </row>
    <row r="68" spans="1:10" x14ac:dyDescent="0.3">
      <c r="A68" t="s">
        <v>93</v>
      </c>
      <c r="B68" t="s">
        <v>31</v>
      </c>
      <c r="C68" t="s">
        <v>85</v>
      </c>
      <c r="D68" s="1">
        <v>0.42</v>
      </c>
      <c r="E68" t="s">
        <v>13</v>
      </c>
      <c r="F68" t="s">
        <v>14</v>
      </c>
      <c r="G68" t="s">
        <v>14</v>
      </c>
      <c r="H68">
        <v>98</v>
      </c>
      <c r="I68" s="1">
        <v>4.0393518518518521E-3</v>
      </c>
      <c r="J68">
        <v>5</v>
      </c>
    </row>
    <row r="69" spans="1:10" x14ac:dyDescent="0.3">
      <c r="A69" t="s">
        <v>94</v>
      </c>
      <c r="B69" t="s">
        <v>31</v>
      </c>
      <c r="C69" t="s">
        <v>85</v>
      </c>
      <c r="D69" s="1">
        <v>0.42</v>
      </c>
      <c r="E69" t="s">
        <v>13</v>
      </c>
      <c r="F69" t="s">
        <v>14</v>
      </c>
      <c r="G69" t="s">
        <v>14</v>
      </c>
      <c r="H69">
        <v>70</v>
      </c>
      <c r="I69" s="1">
        <v>2.2222222222222222E-3</v>
      </c>
      <c r="J69">
        <v>5</v>
      </c>
    </row>
    <row r="70" spans="1:10" x14ac:dyDescent="0.3">
      <c r="A70" t="s">
        <v>95</v>
      </c>
      <c r="B70" t="s">
        <v>11</v>
      </c>
      <c r="C70" t="s">
        <v>85</v>
      </c>
      <c r="D70" s="1">
        <v>0.44</v>
      </c>
      <c r="E70" t="s">
        <v>13</v>
      </c>
      <c r="F70" t="s">
        <v>14</v>
      </c>
      <c r="G70" t="s">
        <v>14</v>
      </c>
      <c r="H70">
        <v>69</v>
      </c>
      <c r="I70" s="1">
        <v>3.2986111111111111E-3</v>
      </c>
      <c r="J70">
        <v>4</v>
      </c>
    </row>
    <row r="71" spans="1:10" x14ac:dyDescent="0.3">
      <c r="A71" t="s">
        <v>96</v>
      </c>
      <c r="B71" t="s">
        <v>11</v>
      </c>
      <c r="C71" t="s">
        <v>85</v>
      </c>
      <c r="D71" s="1">
        <v>0.44</v>
      </c>
      <c r="E71" t="s">
        <v>29</v>
      </c>
      <c r="F71" t="s">
        <v>18</v>
      </c>
      <c r="G71" t="s">
        <v>18</v>
      </c>
    </row>
    <row r="72" spans="1:10" x14ac:dyDescent="0.3">
      <c r="A72" t="s">
        <v>97</v>
      </c>
      <c r="B72" t="s">
        <v>34</v>
      </c>
      <c r="C72" t="s">
        <v>85</v>
      </c>
      <c r="D72" s="1">
        <v>0.46400462962962963</v>
      </c>
      <c r="E72" t="s">
        <v>17</v>
      </c>
      <c r="F72" t="s">
        <v>14</v>
      </c>
      <c r="G72" t="s">
        <v>14</v>
      </c>
      <c r="H72">
        <v>120</v>
      </c>
      <c r="I72" s="1">
        <v>1.5162037037037036E-3</v>
      </c>
      <c r="J72">
        <v>4</v>
      </c>
    </row>
    <row r="73" spans="1:10" x14ac:dyDescent="0.3">
      <c r="A73" t="s">
        <v>98</v>
      </c>
      <c r="B73" t="s">
        <v>20</v>
      </c>
      <c r="C73" t="s">
        <v>85</v>
      </c>
      <c r="D73" s="1">
        <v>0.46400462962962963</v>
      </c>
      <c r="E73" t="s">
        <v>29</v>
      </c>
      <c r="F73" t="s">
        <v>14</v>
      </c>
      <c r="G73" t="s">
        <v>14</v>
      </c>
      <c r="H73">
        <v>113</v>
      </c>
      <c r="I73" s="1">
        <v>4.0625000000000001E-3</v>
      </c>
      <c r="J73">
        <v>5</v>
      </c>
    </row>
    <row r="74" spans="1:10" x14ac:dyDescent="0.3">
      <c r="A74" t="s">
        <v>99</v>
      </c>
      <c r="B74" t="s">
        <v>22</v>
      </c>
      <c r="C74" t="s">
        <v>85</v>
      </c>
      <c r="D74" s="1">
        <v>0.47700231481481481</v>
      </c>
      <c r="E74" t="s">
        <v>24</v>
      </c>
      <c r="F74" t="s">
        <v>14</v>
      </c>
      <c r="G74" t="s">
        <v>18</v>
      </c>
      <c r="H74">
        <v>10</v>
      </c>
      <c r="I74" s="1">
        <v>1.6087962962962963E-3</v>
      </c>
      <c r="J74">
        <v>5</v>
      </c>
    </row>
    <row r="75" spans="1:10" x14ac:dyDescent="0.3">
      <c r="A75" t="s">
        <v>100</v>
      </c>
      <c r="B75" t="s">
        <v>16</v>
      </c>
      <c r="C75" t="s">
        <v>85</v>
      </c>
      <c r="D75" s="1">
        <v>0.47700231481481481</v>
      </c>
      <c r="E75" t="s">
        <v>13</v>
      </c>
      <c r="F75" t="s">
        <v>14</v>
      </c>
      <c r="G75" t="s">
        <v>14</v>
      </c>
      <c r="H75">
        <v>122</v>
      </c>
      <c r="I75" s="1">
        <v>3.3912037037037036E-3</v>
      </c>
      <c r="J75">
        <v>1</v>
      </c>
    </row>
    <row r="76" spans="1:10" x14ac:dyDescent="0.3">
      <c r="A76" t="s">
        <v>101</v>
      </c>
      <c r="B76" t="s">
        <v>20</v>
      </c>
      <c r="C76" t="s">
        <v>85</v>
      </c>
      <c r="D76" s="1">
        <v>0.48799768518518516</v>
      </c>
      <c r="E76" t="s">
        <v>17</v>
      </c>
      <c r="F76" t="s">
        <v>14</v>
      </c>
      <c r="G76" t="s">
        <v>18</v>
      </c>
      <c r="H76">
        <v>125</v>
      </c>
      <c r="I76" s="1">
        <v>1.1342592592592593E-3</v>
      </c>
      <c r="J76">
        <v>3</v>
      </c>
    </row>
    <row r="77" spans="1:10" x14ac:dyDescent="0.3">
      <c r="A77" t="s">
        <v>102</v>
      </c>
      <c r="B77" t="s">
        <v>11</v>
      </c>
      <c r="C77" t="s">
        <v>85</v>
      </c>
      <c r="D77" s="1">
        <v>0.48799768518518516</v>
      </c>
      <c r="E77" t="s">
        <v>29</v>
      </c>
      <c r="F77" t="s">
        <v>18</v>
      </c>
      <c r="G77" t="s">
        <v>18</v>
      </c>
    </row>
    <row r="78" spans="1:10" x14ac:dyDescent="0.3">
      <c r="A78" t="s">
        <v>103</v>
      </c>
      <c r="B78" t="s">
        <v>38</v>
      </c>
      <c r="C78" t="s">
        <v>85</v>
      </c>
      <c r="D78" s="1">
        <v>0.49099537037037039</v>
      </c>
      <c r="E78" t="s">
        <v>17</v>
      </c>
      <c r="F78" t="s">
        <v>14</v>
      </c>
      <c r="G78" t="s">
        <v>14</v>
      </c>
      <c r="H78">
        <v>33</v>
      </c>
      <c r="I78" s="1">
        <v>4.6064814814814814E-3</v>
      </c>
      <c r="J78">
        <v>2</v>
      </c>
    </row>
    <row r="79" spans="1:10" x14ac:dyDescent="0.3">
      <c r="A79" t="s">
        <v>104</v>
      </c>
      <c r="B79" t="s">
        <v>47</v>
      </c>
      <c r="C79" t="s">
        <v>85</v>
      </c>
      <c r="D79" s="1">
        <v>0.49099537037037039</v>
      </c>
      <c r="E79" t="s">
        <v>13</v>
      </c>
      <c r="F79" t="s">
        <v>14</v>
      </c>
      <c r="G79" t="s">
        <v>14</v>
      </c>
      <c r="H79">
        <v>51</v>
      </c>
      <c r="I79" s="1">
        <v>4.4212962962962964E-3</v>
      </c>
      <c r="J79">
        <v>2</v>
      </c>
    </row>
    <row r="80" spans="1:10" x14ac:dyDescent="0.3">
      <c r="A80" t="s">
        <v>105</v>
      </c>
      <c r="B80" t="s">
        <v>16</v>
      </c>
      <c r="C80" t="s">
        <v>85</v>
      </c>
      <c r="D80" s="1">
        <v>0.49599537037037039</v>
      </c>
      <c r="E80" t="s">
        <v>13</v>
      </c>
      <c r="F80" t="s">
        <v>14</v>
      </c>
      <c r="G80" t="s">
        <v>14</v>
      </c>
      <c r="H80">
        <v>58</v>
      </c>
      <c r="I80" s="1">
        <v>2.4074074074074076E-3</v>
      </c>
      <c r="J80">
        <v>3</v>
      </c>
    </row>
    <row r="81" spans="1:10" x14ac:dyDescent="0.3">
      <c r="A81" t="s">
        <v>106</v>
      </c>
      <c r="B81" t="s">
        <v>47</v>
      </c>
      <c r="C81" t="s">
        <v>85</v>
      </c>
      <c r="D81" s="1">
        <v>0.49599537037037039</v>
      </c>
      <c r="E81" t="s">
        <v>29</v>
      </c>
      <c r="F81" t="s">
        <v>14</v>
      </c>
      <c r="G81" t="s">
        <v>14</v>
      </c>
      <c r="H81">
        <v>121</v>
      </c>
      <c r="I81" s="1">
        <v>3.3217592592592591E-3</v>
      </c>
      <c r="J81">
        <v>5</v>
      </c>
    </row>
    <row r="82" spans="1:10" x14ac:dyDescent="0.3">
      <c r="A82" t="s">
        <v>107</v>
      </c>
      <c r="B82" t="s">
        <v>11</v>
      </c>
      <c r="C82" t="s">
        <v>85</v>
      </c>
      <c r="D82" s="1">
        <v>0.5</v>
      </c>
      <c r="E82" t="s">
        <v>29</v>
      </c>
      <c r="F82" t="s">
        <v>14</v>
      </c>
      <c r="G82" t="s">
        <v>14</v>
      </c>
      <c r="H82">
        <v>118</v>
      </c>
      <c r="I82" s="1">
        <v>1.4583333333333334E-3</v>
      </c>
      <c r="J82">
        <v>4</v>
      </c>
    </row>
    <row r="83" spans="1:10" x14ac:dyDescent="0.3">
      <c r="A83" t="s">
        <v>108</v>
      </c>
      <c r="B83" t="s">
        <v>22</v>
      </c>
      <c r="C83" t="s">
        <v>85</v>
      </c>
      <c r="D83" s="1">
        <v>0.5</v>
      </c>
      <c r="E83" t="s">
        <v>24</v>
      </c>
      <c r="F83" t="s">
        <v>14</v>
      </c>
      <c r="G83" t="s">
        <v>14</v>
      </c>
      <c r="H83">
        <v>52</v>
      </c>
      <c r="I83" s="1">
        <v>4.8148148148148152E-3</v>
      </c>
      <c r="J83">
        <v>4</v>
      </c>
    </row>
    <row r="84" spans="1:10" x14ac:dyDescent="0.3">
      <c r="A84" t="s">
        <v>109</v>
      </c>
      <c r="B84" t="s">
        <v>20</v>
      </c>
      <c r="C84" t="s">
        <v>85</v>
      </c>
      <c r="D84" s="1">
        <v>0.51400462962962967</v>
      </c>
      <c r="E84" t="s">
        <v>29</v>
      </c>
      <c r="F84" t="s">
        <v>14</v>
      </c>
      <c r="G84" t="s">
        <v>14</v>
      </c>
      <c r="H84">
        <v>55</v>
      </c>
      <c r="I84" s="1">
        <v>3.2870370370370371E-3</v>
      </c>
      <c r="J84">
        <v>3</v>
      </c>
    </row>
    <row r="85" spans="1:10" x14ac:dyDescent="0.3">
      <c r="A85" t="s">
        <v>110</v>
      </c>
      <c r="B85" t="s">
        <v>47</v>
      </c>
      <c r="C85" t="s">
        <v>85</v>
      </c>
      <c r="D85" s="1">
        <v>0.51400462962962967</v>
      </c>
      <c r="E85" t="s">
        <v>13</v>
      </c>
      <c r="F85" t="s">
        <v>14</v>
      </c>
      <c r="G85" t="s">
        <v>14</v>
      </c>
      <c r="H85">
        <v>68</v>
      </c>
      <c r="I85" s="1">
        <v>4.1550925925925922E-3</v>
      </c>
      <c r="J85">
        <v>4</v>
      </c>
    </row>
    <row r="86" spans="1:10" x14ac:dyDescent="0.3">
      <c r="A86" t="s">
        <v>111</v>
      </c>
      <c r="B86" t="s">
        <v>16</v>
      </c>
      <c r="C86" t="s">
        <v>85</v>
      </c>
      <c r="D86" s="1">
        <v>0.52900462962962957</v>
      </c>
      <c r="E86" t="s">
        <v>17</v>
      </c>
      <c r="F86" t="s">
        <v>14</v>
      </c>
      <c r="G86" t="s">
        <v>14</v>
      </c>
      <c r="H86">
        <v>106</v>
      </c>
      <c r="I86" s="1">
        <v>3.0324074074074073E-3</v>
      </c>
      <c r="J86">
        <v>5</v>
      </c>
    </row>
    <row r="87" spans="1:10" x14ac:dyDescent="0.3">
      <c r="A87" t="s">
        <v>112</v>
      </c>
      <c r="B87" t="s">
        <v>38</v>
      </c>
      <c r="C87" t="s">
        <v>85</v>
      </c>
      <c r="D87" s="1">
        <v>0.52900462962962957</v>
      </c>
      <c r="E87" t="s">
        <v>17</v>
      </c>
      <c r="F87" t="s">
        <v>14</v>
      </c>
      <c r="G87" t="s">
        <v>14</v>
      </c>
      <c r="H87">
        <v>32</v>
      </c>
      <c r="I87" s="1">
        <v>3.1944444444444446E-3</v>
      </c>
      <c r="J87">
        <v>3</v>
      </c>
    </row>
    <row r="88" spans="1:10" x14ac:dyDescent="0.3">
      <c r="A88" t="s">
        <v>113</v>
      </c>
      <c r="B88" t="s">
        <v>31</v>
      </c>
      <c r="C88" t="s">
        <v>85</v>
      </c>
      <c r="D88" s="1">
        <v>0.53099537037037037</v>
      </c>
      <c r="E88" t="s">
        <v>24</v>
      </c>
      <c r="F88" t="s">
        <v>18</v>
      </c>
      <c r="G88" t="s">
        <v>18</v>
      </c>
    </row>
    <row r="89" spans="1:10" x14ac:dyDescent="0.3">
      <c r="A89" t="s">
        <v>114</v>
      </c>
      <c r="B89" t="s">
        <v>38</v>
      </c>
      <c r="C89" t="s">
        <v>85</v>
      </c>
      <c r="D89" s="1">
        <v>0.53099537037037037</v>
      </c>
      <c r="E89" t="s">
        <v>29</v>
      </c>
      <c r="F89" t="s">
        <v>14</v>
      </c>
      <c r="G89" t="s">
        <v>18</v>
      </c>
      <c r="H89">
        <v>45</v>
      </c>
      <c r="I89" s="1">
        <v>9.9537037037037042E-4</v>
      </c>
      <c r="J89">
        <v>4</v>
      </c>
    </row>
    <row r="90" spans="1:10" x14ac:dyDescent="0.3">
      <c r="A90" t="s">
        <v>115</v>
      </c>
      <c r="B90" t="s">
        <v>34</v>
      </c>
      <c r="C90" t="s">
        <v>85</v>
      </c>
      <c r="D90" s="1">
        <v>0.54099537037037038</v>
      </c>
      <c r="E90" t="s">
        <v>17</v>
      </c>
      <c r="F90" t="s">
        <v>14</v>
      </c>
      <c r="G90" t="s">
        <v>14</v>
      </c>
      <c r="H90">
        <v>119</v>
      </c>
      <c r="I90" s="1">
        <v>2.4537037037037036E-3</v>
      </c>
      <c r="J90">
        <v>4</v>
      </c>
    </row>
    <row r="91" spans="1:10" x14ac:dyDescent="0.3">
      <c r="A91" t="s">
        <v>116</v>
      </c>
      <c r="B91" t="s">
        <v>47</v>
      </c>
      <c r="C91" t="s">
        <v>85</v>
      </c>
      <c r="D91" s="1">
        <v>0.54099537037037038</v>
      </c>
      <c r="E91" t="s">
        <v>32</v>
      </c>
      <c r="F91" t="s">
        <v>18</v>
      </c>
      <c r="G91" t="s">
        <v>18</v>
      </c>
    </row>
    <row r="92" spans="1:10" x14ac:dyDescent="0.3">
      <c r="A92" t="s">
        <v>117</v>
      </c>
      <c r="B92" t="s">
        <v>31</v>
      </c>
      <c r="C92" t="s">
        <v>85</v>
      </c>
      <c r="D92" s="1">
        <v>0.54400462962962959</v>
      </c>
      <c r="E92" t="s">
        <v>13</v>
      </c>
      <c r="F92" t="s">
        <v>14</v>
      </c>
      <c r="G92" t="s">
        <v>14</v>
      </c>
      <c r="H92">
        <v>46</v>
      </c>
      <c r="I92" s="1">
        <v>3.9467592592592592E-3</v>
      </c>
      <c r="J92">
        <v>1</v>
      </c>
    </row>
    <row r="93" spans="1:10" x14ac:dyDescent="0.3">
      <c r="A93" t="s">
        <v>118</v>
      </c>
      <c r="B93" t="s">
        <v>20</v>
      </c>
      <c r="C93" t="s">
        <v>85</v>
      </c>
      <c r="D93" s="1">
        <v>0.54400462962962959</v>
      </c>
      <c r="E93" t="s">
        <v>17</v>
      </c>
      <c r="F93" t="s">
        <v>14</v>
      </c>
      <c r="G93" t="s">
        <v>14</v>
      </c>
      <c r="H93">
        <v>101</v>
      </c>
      <c r="I93" s="1">
        <v>1.0185185185185184E-3</v>
      </c>
      <c r="J93">
        <v>3</v>
      </c>
    </row>
    <row r="94" spans="1:10" x14ac:dyDescent="0.3">
      <c r="A94" t="s">
        <v>119</v>
      </c>
      <c r="B94" t="s">
        <v>31</v>
      </c>
      <c r="C94" t="s">
        <v>85</v>
      </c>
      <c r="D94" s="1">
        <v>0.54500000000000004</v>
      </c>
      <c r="E94" t="s">
        <v>17</v>
      </c>
      <c r="F94" t="s">
        <v>14</v>
      </c>
      <c r="G94" t="s">
        <v>14</v>
      </c>
      <c r="H94">
        <v>56</v>
      </c>
      <c r="I94" s="1">
        <v>1.9907407407407408E-3</v>
      </c>
      <c r="J94">
        <v>3</v>
      </c>
    </row>
    <row r="95" spans="1:10" x14ac:dyDescent="0.3">
      <c r="A95" t="s">
        <v>120</v>
      </c>
      <c r="B95" t="s">
        <v>16</v>
      </c>
      <c r="C95" t="s">
        <v>85</v>
      </c>
      <c r="D95" s="1">
        <v>0.54500000000000004</v>
      </c>
      <c r="E95" t="s">
        <v>17</v>
      </c>
      <c r="F95" t="s">
        <v>14</v>
      </c>
      <c r="G95" t="s">
        <v>14</v>
      </c>
      <c r="H95">
        <v>80</v>
      </c>
      <c r="I95" s="1">
        <v>6.134259259259259E-4</v>
      </c>
      <c r="J95">
        <v>3</v>
      </c>
    </row>
    <row r="96" spans="1:10" x14ac:dyDescent="0.3">
      <c r="A96" t="s">
        <v>121</v>
      </c>
      <c r="B96" t="s">
        <v>11</v>
      </c>
      <c r="C96" t="s">
        <v>85</v>
      </c>
      <c r="D96" s="1">
        <v>0.55099537037037039</v>
      </c>
      <c r="E96" t="s">
        <v>32</v>
      </c>
      <c r="F96" t="s">
        <v>14</v>
      </c>
      <c r="G96" t="s">
        <v>14</v>
      </c>
      <c r="H96">
        <v>24</v>
      </c>
      <c r="I96" s="1">
        <v>1.1111111111111111E-3</v>
      </c>
      <c r="J96">
        <v>3</v>
      </c>
    </row>
    <row r="97" spans="1:10" x14ac:dyDescent="0.3">
      <c r="A97" t="s">
        <v>122</v>
      </c>
      <c r="B97" t="s">
        <v>20</v>
      </c>
      <c r="C97" t="s">
        <v>85</v>
      </c>
      <c r="D97" s="1">
        <v>0.55099537037037039</v>
      </c>
      <c r="E97" t="s">
        <v>24</v>
      </c>
      <c r="F97" t="s">
        <v>14</v>
      </c>
      <c r="G97" t="s">
        <v>14</v>
      </c>
      <c r="H97">
        <v>113</v>
      </c>
      <c r="I97" s="1">
        <v>2.7083333333333334E-3</v>
      </c>
      <c r="J97">
        <v>2</v>
      </c>
    </row>
    <row r="98" spans="1:10" x14ac:dyDescent="0.3">
      <c r="A98" t="s">
        <v>123</v>
      </c>
      <c r="B98" t="s">
        <v>22</v>
      </c>
      <c r="C98" t="s">
        <v>85</v>
      </c>
      <c r="D98" s="1">
        <v>0.55599537037037039</v>
      </c>
      <c r="E98" t="s">
        <v>13</v>
      </c>
      <c r="F98" t="s">
        <v>14</v>
      </c>
      <c r="G98" t="s">
        <v>14</v>
      </c>
      <c r="H98">
        <v>19</v>
      </c>
      <c r="I98" s="1">
        <v>1.4236111111111112E-3</v>
      </c>
      <c r="J98">
        <v>4</v>
      </c>
    </row>
    <row r="99" spans="1:10" x14ac:dyDescent="0.3">
      <c r="A99" t="s">
        <v>124</v>
      </c>
      <c r="B99" t="s">
        <v>38</v>
      </c>
      <c r="C99" t="s">
        <v>85</v>
      </c>
      <c r="D99" s="1">
        <v>0.55599537037037039</v>
      </c>
      <c r="E99" t="s">
        <v>32</v>
      </c>
      <c r="F99" t="s">
        <v>18</v>
      </c>
      <c r="G99" t="s">
        <v>18</v>
      </c>
    </row>
    <row r="100" spans="1:10" x14ac:dyDescent="0.3">
      <c r="A100" t="s">
        <v>125</v>
      </c>
      <c r="B100" t="s">
        <v>47</v>
      </c>
      <c r="C100" t="s">
        <v>85</v>
      </c>
      <c r="D100" s="1">
        <v>0.55599537037037039</v>
      </c>
      <c r="E100" t="s">
        <v>13</v>
      </c>
      <c r="F100" t="s">
        <v>14</v>
      </c>
      <c r="G100" t="s">
        <v>14</v>
      </c>
      <c r="H100">
        <v>45</v>
      </c>
      <c r="I100" s="1">
        <v>4.5949074074074078E-3</v>
      </c>
      <c r="J100">
        <v>3</v>
      </c>
    </row>
    <row r="101" spans="1:10" x14ac:dyDescent="0.3">
      <c r="A101" t="s">
        <v>126</v>
      </c>
      <c r="B101" t="s">
        <v>11</v>
      </c>
      <c r="C101" t="s">
        <v>85</v>
      </c>
      <c r="D101" s="1">
        <v>0.55599537037037039</v>
      </c>
      <c r="E101" t="s">
        <v>17</v>
      </c>
      <c r="F101" t="s">
        <v>14</v>
      </c>
      <c r="G101" t="s">
        <v>14</v>
      </c>
      <c r="H101">
        <v>95</v>
      </c>
      <c r="I101" s="1">
        <v>3.5995370370370369E-3</v>
      </c>
      <c r="J101">
        <v>1</v>
      </c>
    </row>
    <row r="102" spans="1:10" x14ac:dyDescent="0.3">
      <c r="A102" t="s">
        <v>127</v>
      </c>
      <c r="B102" t="s">
        <v>16</v>
      </c>
      <c r="C102" t="s">
        <v>85</v>
      </c>
      <c r="D102" s="1">
        <v>0.57299768518518523</v>
      </c>
      <c r="E102" t="s">
        <v>17</v>
      </c>
      <c r="F102" t="s">
        <v>18</v>
      </c>
      <c r="G102" t="s">
        <v>18</v>
      </c>
    </row>
    <row r="103" spans="1:10" x14ac:dyDescent="0.3">
      <c r="A103" t="s">
        <v>128</v>
      </c>
      <c r="B103" t="s">
        <v>38</v>
      </c>
      <c r="C103" t="s">
        <v>85</v>
      </c>
      <c r="D103" s="1">
        <v>0.57299768518518523</v>
      </c>
      <c r="E103" t="s">
        <v>17</v>
      </c>
      <c r="F103" t="s">
        <v>14</v>
      </c>
      <c r="G103" t="s">
        <v>18</v>
      </c>
      <c r="H103">
        <v>79</v>
      </c>
      <c r="I103" s="1">
        <v>3.8310185185185183E-3</v>
      </c>
      <c r="J103">
        <v>1</v>
      </c>
    </row>
    <row r="104" spans="1:10" x14ac:dyDescent="0.3">
      <c r="A104" t="s">
        <v>129</v>
      </c>
      <c r="B104" t="s">
        <v>11</v>
      </c>
      <c r="C104" t="s">
        <v>85</v>
      </c>
      <c r="D104" s="1">
        <v>0.57599537037037041</v>
      </c>
      <c r="E104" t="s">
        <v>24</v>
      </c>
      <c r="F104" t="s">
        <v>14</v>
      </c>
      <c r="G104" t="s">
        <v>14</v>
      </c>
      <c r="H104">
        <v>22</v>
      </c>
      <c r="I104" s="1">
        <v>2.7314814814814814E-3</v>
      </c>
      <c r="J104">
        <v>2</v>
      </c>
    </row>
    <row r="105" spans="1:10" x14ac:dyDescent="0.3">
      <c r="A105" t="s">
        <v>130</v>
      </c>
      <c r="B105" t="s">
        <v>38</v>
      </c>
      <c r="C105" t="s">
        <v>85</v>
      </c>
      <c r="D105" s="1">
        <v>0.57599537037037041</v>
      </c>
      <c r="E105" t="s">
        <v>13</v>
      </c>
      <c r="F105" t="s">
        <v>14</v>
      </c>
      <c r="G105" t="s">
        <v>14</v>
      </c>
      <c r="H105">
        <v>38</v>
      </c>
      <c r="I105" s="1">
        <v>4.5833333333333334E-3</v>
      </c>
      <c r="J105">
        <v>1</v>
      </c>
    </row>
    <row r="106" spans="1:10" x14ac:dyDescent="0.3">
      <c r="A106" t="s">
        <v>131</v>
      </c>
      <c r="B106" t="s">
        <v>16</v>
      </c>
      <c r="C106" t="s">
        <v>85</v>
      </c>
      <c r="D106" s="1">
        <v>0.57900462962962962</v>
      </c>
      <c r="E106" t="s">
        <v>17</v>
      </c>
      <c r="F106" t="s">
        <v>14</v>
      </c>
      <c r="G106" t="s">
        <v>14</v>
      </c>
      <c r="H106">
        <v>112</v>
      </c>
      <c r="I106" s="1">
        <v>2.3726851851851851E-3</v>
      </c>
      <c r="J106">
        <v>5</v>
      </c>
    </row>
    <row r="107" spans="1:10" x14ac:dyDescent="0.3">
      <c r="A107" t="s">
        <v>132</v>
      </c>
      <c r="B107" t="s">
        <v>16</v>
      </c>
      <c r="C107" t="s">
        <v>85</v>
      </c>
      <c r="D107" s="1">
        <v>0.57900462962962962</v>
      </c>
      <c r="E107" t="s">
        <v>24</v>
      </c>
      <c r="F107" t="s">
        <v>14</v>
      </c>
      <c r="G107" t="s">
        <v>14</v>
      </c>
      <c r="H107">
        <v>65</v>
      </c>
      <c r="I107" s="1">
        <v>3.4375E-3</v>
      </c>
      <c r="J107">
        <v>3</v>
      </c>
    </row>
    <row r="108" spans="1:10" x14ac:dyDescent="0.3">
      <c r="A108" t="s">
        <v>133</v>
      </c>
      <c r="B108" t="s">
        <v>34</v>
      </c>
      <c r="C108" t="s">
        <v>85</v>
      </c>
      <c r="D108" s="1">
        <v>0.59900462962962964</v>
      </c>
      <c r="E108" t="s">
        <v>32</v>
      </c>
      <c r="F108" t="s">
        <v>18</v>
      </c>
      <c r="G108" t="s">
        <v>18</v>
      </c>
    </row>
    <row r="109" spans="1:10" x14ac:dyDescent="0.3">
      <c r="A109" t="s">
        <v>134</v>
      </c>
      <c r="B109" t="s">
        <v>16</v>
      </c>
      <c r="C109" t="s">
        <v>85</v>
      </c>
      <c r="D109" s="1">
        <v>0.59900462962962964</v>
      </c>
      <c r="E109" t="s">
        <v>13</v>
      </c>
      <c r="F109" t="s">
        <v>14</v>
      </c>
      <c r="G109" t="s">
        <v>18</v>
      </c>
      <c r="H109">
        <v>55</v>
      </c>
      <c r="I109" s="1">
        <v>1.7592592592592592E-3</v>
      </c>
      <c r="J109">
        <v>1</v>
      </c>
    </row>
    <row r="110" spans="1:10" x14ac:dyDescent="0.3">
      <c r="A110" t="s">
        <v>135</v>
      </c>
      <c r="B110" t="s">
        <v>20</v>
      </c>
      <c r="C110" t="s">
        <v>85</v>
      </c>
      <c r="D110" s="1">
        <v>0.62</v>
      </c>
      <c r="E110" t="s">
        <v>29</v>
      </c>
      <c r="F110" t="s">
        <v>18</v>
      </c>
      <c r="G110" t="s">
        <v>18</v>
      </c>
    </row>
    <row r="111" spans="1:10" x14ac:dyDescent="0.3">
      <c r="A111" t="s">
        <v>136</v>
      </c>
      <c r="B111" t="s">
        <v>34</v>
      </c>
      <c r="C111" t="s">
        <v>85</v>
      </c>
      <c r="D111" s="1">
        <v>0.62</v>
      </c>
      <c r="E111" t="s">
        <v>32</v>
      </c>
      <c r="F111" t="s">
        <v>14</v>
      </c>
      <c r="G111" t="s">
        <v>14</v>
      </c>
      <c r="H111">
        <v>19</v>
      </c>
      <c r="I111" s="1">
        <v>1.8287037037037037E-3</v>
      </c>
      <c r="J111">
        <v>2</v>
      </c>
    </row>
    <row r="112" spans="1:10" x14ac:dyDescent="0.3">
      <c r="A112" t="s">
        <v>137</v>
      </c>
      <c r="B112" t="s">
        <v>16</v>
      </c>
      <c r="C112" t="s">
        <v>85</v>
      </c>
      <c r="D112" s="1">
        <v>0.63200231481481484</v>
      </c>
      <c r="E112" t="s">
        <v>17</v>
      </c>
      <c r="F112" t="s">
        <v>14</v>
      </c>
      <c r="G112" t="s">
        <v>14</v>
      </c>
      <c r="H112">
        <v>53</v>
      </c>
      <c r="I112" s="1">
        <v>6.4814814814814813E-4</v>
      </c>
      <c r="J112">
        <v>3</v>
      </c>
    </row>
    <row r="113" spans="1:10" x14ac:dyDescent="0.3">
      <c r="A113" t="s">
        <v>138</v>
      </c>
      <c r="B113" t="s">
        <v>11</v>
      </c>
      <c r="C113" t="s">
        <v>85</v>
      </c>
      <c r="D113" s="1">
        <v>0.63200231481481484</v>
      </c>
      <c r="E113" t="s">
        <v>17</v>
      </c>
      <c r="F113" t="s">
        <v>14</v>
      </c>
      <c r="G113" t="s">
        <v>14</v>
      </c>
      <c r="H113">
        <v>24</v>
      </c>
      <c r="I113" s="1">
        <v>4.2361111111111115E-3</v>
      </c>
      <c r="J113">
        <v>5</v>
      </c>
    </row>
    <row r="114" spans="1:10" x14ac:dyDescent="0.3">
      <c r="A114" t="s">
        <v>139</v>
      </c>
      <c r="B114" t="s">
        <v>38</v>
      </c>
      <c r="C114" t="s">
        <v>85</v>
      </c>
      <c r="D114" s="1">
        <v>0.65</v>
      </c>
      <c r="E114" t="s">
        <v>32</v>
      </c>
      <c r="F114" t="s">
        <v>14</v>
      </c>
      <c r="G114" t="s">
        <v>14</v>
      </c>
      <c r="H114">
        <v>73</v>
      </c>
      <c r="I114" s="1">
        <v>4.178240740740741E-3</v>
      </c>
      <c r="J114">
        <v>3</v>
      </c>
    </row>
    <row r="115" spans="1:10" x14ac:dyDescent="0.3">
      <c r="A115" t="s">
        <v>140</v>
      </c>
      <c r="B115" t="s">
        <v>20</v>
      </c>
      <c r="C115" t="s">
        <v>85</v>
      </c>
      <c r="D115" s="1">
        <v>0.65</v>
      </c>
      <c r="E115" t="s">
        <v>17</v>
      </c>
      <c r="F115" t="s">
        <v>18</v>
      </c>
      <c r="G115" t="s">
        <v>18</v>
      </c>
    </row>
    <row r="116" spans="1:10" x14ac:dyDescent="0.3">
      <c r="A116" t="s">
        <v>141</v>
      </c>
      <c r="B116" t="s">
        <v>31</v>
      </c>
      <c r="C116" t="s">
        <v>85</v>
      </c>
      <c r="D116" s="1">
        <v>0.73400462962962965</v>
      </c>
      <c r="E116" t="s">
        <v>17</v>
      </c>
      <c r="F116" t="s">
        <v>14</v>
      </c>
      <c r="G116" t="s">
        <v>14</v>
      </c>
      <c r="H116">
        <v>55</v>
      </c>
      <c r="I116" s="1">
        <v>4.0162037037037041E-3</v>
      </c>
      <c r="J116">
        <v>5</v>
      </c>
    </row>
    <row r="117" spans="1:10" x14ac:dyDescent="0.3">
      <c r="A117" t="s">
        <v>142</v>
      </c>
      <c r="B117" t="s">
        <v>22</v>
      </c>
      <c r="C117" t="s">
        <v>85</v>
      </c>
      <c r="D117" s="1">
        <v>0.73400462962962965</v>
      </c>
      <c r="E117" t="s">
        <v>24</v>
      </c>
      <c r="F117" t="s">
        <v>18</v>
      </c>
      <c r="G117" t="s">
        <v>18</v>
      </c>
    </row>
    <row r="118" spans="1:10" x14ac:dyDescent="0.3">
      <c r="A118" t="s">
        <v>143</v>
      </c>
      <c r="B118" t="s">
        <v>11</v>
      </c>
      <c r="C118" t="s">
        <v>85</v>
      </c>
      <c r="D118" s="1">
        <v>0.74099537037037033</v>
      </c>
      <c r="E118" t="s">
        <v>32</v>
      </c>
      <c r="F118" t="s">
        <v>18</v>
      </c>
      <c r="G118" t="s">
        <v>18</v>
      </c>
    </row>
    <row r="119" spans="1:10" x14ac:dyDescent="0.3">
      <c r="A119" t="s">
        <v>144</v>
      </c>
      <c r="B119" t="s">
        <v>38</v>
      </c>
      <c r="C119" t="s">
        <v>85</v>
      </c>
      <c r="D119" s="1">
        <v>0.74099537037037033</v>
      </c>
      <c r="E119" t="s">
        <v>32</v>
      </c>
      <c r="F119" t="s">
        <v>14</v>
      </c>
      <c r="G119" t="s">
        <v>14</v>
      </c>
      <c r="H119">
        <v>23</v>
      </c>
      <c r="I119" s="1">
        <v>3.6805555555555554E-3</v>
      </c>
      <c r="J119">
        <v>4</v>
      </c>
    </row>
    <row r="120" spans="1:10" x14ac:dyDescent="0.3">
      <c r="A120" t="s">
        <v>145</v>
      </c>
      <c r="B120" t="s">
        <v>47</v>
      </c>
      <c r="C120" t="s">
        <v>146</v>
      </c>
      <c r="D120" s="1">
        <v>0.38200231481481484</v>
      </c>
      <c r="E120" t="s">
        <v>24</v>
      </c>
      <c r="F120" t="s">
        <v>14</v>
      </c>
      <c r="G120" t="s">
        <v>18</v>
      </c>
      <c r="H120">
        <v>124</v>
      </c>
      <c r="I120" s="1">
        <v>1.6550925925925926E-3</v>
      </c>
      <c r="J120">
        <v>5</v>
      </c>
    </row>
    <row r="121" spans="1:10" x14ac:dyDescent="0.3">
      <c r="A121" t="s">
        <v>147</v>
      </c>
      <c r="B121" t="s">
        <v>47</v>
      </c>
      <c r="C121" t="s">
        <v>146</v>
      </c>
      <c r="D121" s="1">
        <v>0.38200231481481484</v>
      </c>
      <c r="E121" t="s">
        <v>13</v>
      </c>
      <c r="F121" t="s">
        <v>18</v>
      </c>
      <c r="G121" t="s">
        <v>18</v>
      </c>
    </row>
    <row r="122" spans="1:10" x14ac:dyDescent="0.3">
      <c r="A122" t="s">
        <v>148</v>
      </c>
      <c r="B122" t="s">
        <v>47</v>
      </c>
      <c r="C122" t="s">
        <v>146</v>
      </c>
      <c r="D122" s="1">
        <v>0.4079976851851852</v>
      </c>
      <c r="E122" t="s">
        <v>17</v>
      </c>
      <c r="F122" t="s">
        <v>14</v>
      </c>
      <c r="G122" t="s">
        <v>14</v>
      </c>
      <c r="H122">
        <v>103</v>
      </c>
      <c r="I122" s="1">
        <v>7.0601851851851847E-4</v>
      </c>
      <c r="J122">
        <v>4</v>
      </c>
    </row>
    <row r="123" spans="1:10" x14ac:dyDescent="0.3">
      <c r="A123" t="s">
        <v>149</v>
      </c>
      <c r="B123" t="s">
        <v>38</v>
      </c>
      <c r="C123" t="s">
        <v>146</v>
      </c>
      <c r="D123" s="1">
        <v>0.4079976851851852</v>
      </c>
      <c r="E123" t="s">
        <v>13</v>
      </c>
      <c r="F123" t="s">
        <v>14</v>
      </c>
      <c r="G123" t="s">
        <v>14</v>
      </c>
      <c r="H123">
        <v>69</v>
      </c>
      <c r="I123" s="1">
        <v>2.6041666666666665E-3</v>
      </c>
      <c r="J123">
        <v>4</v>
      </c>
    </row>
    <row r="124" spans="1:10" x14ac:dyDescent="0.3">
      <c r="A124" t="s">
        <v>150</v>
      </c>
      <c r="B124" t="s">
        <v>34</v>
      </c>
      <c r="C124" t="s">
        <v>146</v>
      </c>
      <c r="D124" s="1">
        <v>0.43700231481481483</v>
      </c>
      <c r="E124" t="s">
        <v>32</v>
      </c>
      <c r="F124" t="s">
        <v>14</v>
      </c>
      <c r="G124" t="s">
        <v>14</v>
      </c>
      <c r="H124">
        <v>78</v>
      </c>
      <c r="I124" s="1">
        <v>8.3333333333333339E-4</v>
      </c>
      <c r="J124">
        <v>3</v>
      </c>
    </row>
    <row r="125" spans="1:10" x14ac:dyDescent="0.3">
      <c r="A125" t="s">
        <v>151</v>
      </c>
      <c r="B125" t="s">
        <v>38</v>
      </c>
      <c r="C125" t="s">
        <v>146</v>
      </c>
      <c r="D125" s="1">
        <v>0.43700231481481483</v>
      </c>
      <c r="E125" t="s">
        <v>17</v>
      </c>
      <c r="F125" t="s">
        <v>14</v>
      </c>
      <c r="G125" t="s">
        <v>14</v>
      </c>
      <c r="H125">
        <v>78</v>
      </c>
      <c r="I125" s="1">
        <v>2.3842592592592591E-3</v>
      </c>
      <c r="J125">
        <v>5</v>
      </c>
    </row>
    <row r="126" spans="1:10" x14ac:dyDescent="0.3">
      <c r="A126" t="s">
        <v>152</v>
      </c>
      <c r="B126" t="s">
        <v>38</v>
      </c>
      <c r="C126" t="s">
        <v>146</v>
      </c>
      <c r="D126" s="1">
        <v>0.44299768518518517</v>
      </c>
      <c r="E126" t="s">
        <v>17</v>
      </c>
      <c r="F126" t="s">
        <v>18</v>
      </c>
      <c r="G126" t="s">
        <v>18</v>
      </c>
    </row>
    <row r="127" spans="1:10" x14ac:dyDescent="0.3">
      <c r="A127" t="s">
        <v>153</v>
      </c>
      <c r="B127" t="s">
        <v>11</v>
      </c>
      <c r="C127" t="s">
        <v>146</v>
      </c>
      <c r="D127" s="1">
        <v>0.44299768518518517</v>
      </c>
      <c r="E127" t="s">
        <v>24</v>
      </c>
      <c r="F127" t="s">
        <v>14</v>
      </c>
      <c r="G127" t="s">
        <v>14</v>
      </c>
      <c r="H127">
        <v>44</v>
      </c>
      <c r="I127" s="1">
        <v>3.9120370370370368E-3</v>
      </c>
      <c r="J127">
        <v>4</v>
      </c>
    </row>
    <row r="128" spans="1:10" x14ac:dyDescent="0.3">
      <c r="A128" t="s">
        <v>154</v>
      </c>
      <c r="B128" t="s">
        <v>38</v>
      </c>
      <c r="C128" t="s">
        <v>146</v>
      </c>
      <c r="D128" s="1">
        <v>0.45299768518518518</v>
      </c>
      <c r="E128" t="s">
        <v>29</v>
      </c>
      <c r="F128" t="s">
        <v>14</v>
      </c>
      <c r="G128" t="s">
        <v>14</v>
      </c>
      <c r="H128">
        <v>35</v>
      </c>
      <c r="I128" s="1">
        <v>1.9212962962962964E-3</v>
      </c>
      <c r="J128">
        <v>4</v>
      </c>
    </row>
    <row r="129" spans="1:10" x14ac:dyDescent="0.3">
      <c r="A129" t="s">
        <v>155</v>
      </c>
      <c r="B129" t="s">
        <v>16</v>
      </c>
      <c r="C129" t="s">
        <v>146</v>
      </c>
      <c r="D129" s="1">
        <v>0.45299768518518518</v>
      </c>
      <c r="E129" t="s">
        <v>29</v>
      </c>
      <c r="F129" t="s">
        <v>14</v>
      </c>
      <c r="G129" t="s">
        <v>14</v>
      </c>
      <c r="H129">
        <v>102</v>
      </c>
      <c r="I129" s="1">
        <v>3.7731481481481483E-3</v>
      </c>
      <c r="J129">
        <v>4</v>
      </c>
    </row>
    <row r="130" spans="1:10" x14ac:dyDescent="0.3">
      <c r="A130" t="s">
        <v>156</v>
      </c>
      <c r="B130" t="s">
        <v>31</v>
      </c>
      <c r="C130" t="s">
        <v>146</v>
      </c>
      <c r="D130" s="1">
        <v>0.45299768518518518</v>
      </c>
      <c r="E130" t="s">
        <v>13</v>
      </c>
      <c r="F130" t="s">
        <v>14</v>
      </c>
      <c r="G130" t="s">
        <v>14</v>
      </c>
      <c r="H130">
        <v>99</v>
      </c>
      <c r="I130" s="1">
        <v>4.0625000000000001E-3</v>
      </c>
      <c r="J130">
        <v>3</v>
      </c>
    </row>
    <row r="131" spans="1:10" x14ac:dyDescent="0.3">
      <c r="A131" t="s">
        <v>157</v>
      </c>
      <c r="B131" t="s">
        <v>31</v>
      </c>
      <c r="C131" t="s">
        <v>146</v>
      </c>
      <c r="D131" s="1">
        <v>0.45299768518518518</v>
      </c>
      <c r="E131" t="s">
        <v>29</v>
      </c>
      <c r="F131" t="s">
        <v>14</v>
      </c>
      <c r="G131" t="s">
        <v>14</v>
      </c>
      <c r="H131">
        <v>29</v>
      </c>
      <c r="I131" s="1">
        <v>2.8819444444444444E-3</v>
      </c>
      <c r="J131">
        <v>3</v>
      </c>
    </row>
    <row r="132" spans="1:10" x14ac:dyDescent="0.3">
      <c r="A132" t="s">
        <v>158</v>
      </c>
      <c r="B132" t="s">
        <v>16</v>
      </c>
      <c r="C132" t="s">
        <v>146</v>
      </c>
      <c r="D132" s="1">
        <v>0.45700231481481479</v>
      </c>
      <c r="E132" t="s">
        <v>29</v>
      </c>
      <c r="F132" t="s">
        <v>14</v>
      </c>
      <c r="G132" t="s">
        <v>18</v>
      </c>
      <c r="H132">
        <v>42</v>
      </c>
      <c r="I132" s="1">
        <v>6.8287037037037036E-4</v>
      </c>
      <c r="J132">
        <v>5</v>
      </c>
    </row>
    <row r="133" spans="1:10" x14ac:dyDescent="0.3">
      <c r="A133" t="s">
        <v>159</v>
      </c>
      <c r="B133" t="s">
        <v>11</v>
      </c>
      <c r="C133" t="s">
        <v>146</v>
      </c>
      <c r="D133" s="1">
        <v>0.45700231481481479</v>
      </c>
      <c r="E133" t="s">
        <v>24</v>
      </c>
      <c r="F133" t="s">
        <v>14</v>
      </c>
      <c r="G133" t="s">
        <v>14</v>
      </c>
      <c r="H133">
        <v>113</v>
      </c>
      <c r="I133" s="1">
        <v>3.9351851851851848E-3</v>
      </c>
      <c r="J133">
        <v>4</v>
      </c>
    </row>
    <row r="134" spans="1:10" x14ac:dyDescent="0.3">
      <c r="A134" t="s">
        <v>160</v>
      </c>
      <c r="B134" t="s">
        <v>47</v>
      </c>
      <c r="C134" t="s">
        <v>146</v>
      </c>
      <c r="D134" s="1">
        <v>0.46</v>
      </c>
      <c r="E134" t="s">
        <v>29</v>
      </c>
      <c r="F134" t="s">
        <v>14</v>
      </c>
      <c r="G134" t="s">
        <v>14</v>
      </c>
      <c r="H134">
        <v>124</v>
      </c>
      <c r="I134" s="1">
        <v>6.134259259259259E-4</v>
      </c>
      <c r="J134">
        <v>2</v>
      </c>
    </row>
    <row r="135" spans="1:10" x14ac:dyDescent="0.3">
      <c r="A135" t="s">
        <v>161</v>
      </c>
      <c r="B135" t="s">
        <v>31</v>
      </c>
      <c r="C135" t="s">
        <v>146</v>
      </c>
      <c r="D135" s="1">
        <v>0.46</v>
      </c>
      <c r="E135" t="s">
        <v>17</v>
      </c>
      <c r="F135" t="s">
        <v>18</v>
      </c>
      <c r="G135" t="s">
        <v>18</v>
      </c>
    </row>
    <row r="136" spans="1:10" x14ac:dyDescent="0.3">
      <c r="A136" t="s">
        <v>162</v>
      </c>
      <c r="B136" t="s">
        <v>47</v>
      </c>
      <c r="C136" t="s">
        <v>146</v>
      </c>
      <c r="D136" s="1">
        <v>0.46099537037037036</v>
      </c>
      <c r="E136" t="s">
        <v>24</v>
      </c>
      <c r="F136" t="s">
        <v>14</v>
      </c>
      <c r="G136" t="s">
        <v>14</v>
      </c>
      <c r="H136">
        <v>55</v>
      </c>
      <c r="I136" s="1">
        <v>1.5393518518518519E-3</v>
      </c>
      <c r="J136">
        <v>1</v>
      </c>
    </row>
    <row r="137" spans="1:10" x14ac:dyDescent="0.3">
      <c r="A137" t="s">
        <v>163</v>
      </c>
      <c r="B137" t="s">
        <v>22</v>
      </c>
      <c r="C137" t="s">
        <v>146</v>
      </c>
      <c r="D137" s="1">
        <v>0.46099537037037036</v>
      </c>
      <c r="E137" t="s">
        <v>17</v>
      </c>
      <c r="F137" t="s">
        <v>14</v>
      </c>
      <c r="G137" t="s">
        <v>18</v>
      </c>
      <c r="H137">
        <v>105</v>
      </c>
      <c r="I137" s="1">
        <v>4.1550925925925922E-3</v>
      </c>
      <c r="J137">
        <v>3</v>
      </c>
    </row>
    <row r="138" spans="1:10" x14ac:dyDescent="0.3">
      <c r="A138" t="s">
        <v>164</v>
      </c>
      <c r="B138" t="s">
        <v>20</v>
      </c>
      <c r="C138" t="s">
        <v>146</v>
      </c>
      <c r="D138" s="1">
        <v>0.46299768518518519</v>
      </c>
      <c r="E138" t="s">
        <v>13</v>
      </c>
      <c r="F138" t="s">
        <v>14</v>
      </c>
      <c r="G138" t="s">
        <v>18</v>
      </c>
      <c r="H138">
        <v>112</v>
      </c>
      <c r="I138" s="1">
        <v>2.2222222222222222E-3</v>
      </c>
      <c r="J138">
        <v>5</v>
      </c>
    </row>
    <row r="139" spans="1:10" x14ac:dyDescent="0.3">
      <c r="A139" t="s">
        <v>165</v>
      </c>
      <c r="B139" t="s">
        <v>38</v>
      </c>
      <c r="C139" t="s">
        <v>146</v>
      </c>
      <c r="D139" s="1">
        <v>0.46299768518518519</v>
      </c>
      <c r="E139" t="s">
        <v>13</v>
      </c>
      <c r="F139" t="s">
        <v>18</v>
      </c>
      <c r="G139" t="s">
        <v>18</v>
      </c>
    </row>
    <row r="140" spans="1:10" x14ac:dyDescent="0.3">
      <c r="A140" t="s">
        <v>166</v>
      </c>
      <c r="B140" t="s">
        <v>16</v>
      </c>
      <c r="C140" t="s">
        <v>146</v>
      </c>
      <c r="D140" s="1">
        <v>0.47</v>
      </c>
      <c r="E140" t="s">
        <v>17</v>
      </c>
      <c r="F140" t="s">
        <v>14</v>
      </c>
      <c r="G140" t="s">
        <v>14</v>
      </c>
      <c r="H140">
        <v>43</v>
      </c>
      <c r="I140" s="1">
        <v>4.3981481481481484E-3</v>
      </c>
      <c r="J140">
        <v>5</v>
      </c>
    </row>
    <row r="141" spans="1:10" x14ac:dyDescent="0.3">
      <c r="A141" t="s">
        <v>167</v>
      </c>
      <c r="B141" t="s">
        <v>34</v>
      </c>
      <c r="C141" t="s">
        <v>146</v>
      </c>
      <c r="D141" s="1">
        <v>0.47</v>
      </c>
      <c r="E141" t="s">
        <v>24</v>
      </c>
      <c r="F141" t="s">
        <v>14</v>
      </c>
      <c r="G141" t="s">
        <v>14</v>
      </c>
      <c r="H141">
        <v>20</v>
      </c>
      <c r="I141" s="1">
        <v>1.2037037037037038E-3</v>
      </c>
      <c r="J141">
        <v>3</v>
      </c>
    </row>
    <row r="142" spans="1:10" x14ac:dyDescent="0.3">
      <c r="A142" t="s">
        <v>168</v>
      </c>
      <c r="B142" t="s">
        <v>22</v>
      </c>
      <c r="C142" t="s">
        <v>146</v>
      </c>
      <c r="D142" s="1">
        <v>0.47700231481481481</v>
      </c>
      <c r="E142" t="s">
        <v>17</v>
      </c>
      <c r="F142" t="s">
        <v>14</v>
      </c>
      <c r="G142" t="s">
        <v>14</v>
      </c>
      <c r="H142">
        <v>84</v>
      </c>
      <c r="I142" s="1">
        <v>1.1921296296296296E-3</v>
      </c>
      <c r="J142">
        <v>5</v>
      </c>
    </row>
    <row r="143" spans="1:10" x14ac:dyDescent="0.3">
      <c r="A143" t="s">
        <v>169</v>
      </c>
      <c r="B143" t="s">
        <v>31</v>
      </c>
      <c r="C143" t="s">
        <v>146</v>
      </c>
      <c r="D143" s="1">
        <v>0.47700231481481481</v>
      </c>
      <c r="E143" t="s">
        <v>13</v>
      </c>
      <c r="F143" t="s">
        <v>14</v>
      </c>
      <c r="G143" t="s">
        <v>14</v>
      </c>
      <c r="H143">
        <v>20</v>
      </c>
      <c r="I143" s="1">
        <v>1.8981481481481482E-3</v>
      </c>
      <c r="J143">
        <v>4</v>
      </c>
    </row>
    <row r="144" spans="1:10" x14ac:dyDescent="0.3">
      <c r="A144" t="s">
        <v>170</v>
      </c>
      <c r="B144" t="s">
        <v>22</v>
      </c>
      <c r="C144" t="s">
        <v>146</v>
      </c>
      <c r="D144" s="1">
        <v>0.48499999999999999</v>
      </c>
      <c r="E144" t="s">
        <v>32</v>
      </c>
      <c r="F144" t="s">
        <v>14</v>
      </c>
      <c r="G144" t="s">
        <v>14</v>
      </c>
      <c r="H144">
        <v>101</v>
      </c>
      <c r="I144" s="1">
        <v>1.5740740740740741E-3</v>
      </c>
      <c r="J144">
        <v>3</v>
      </c>
    </row>
    <row r="145" spans="1:10" x14ac:dyDescent="0.3">
      <c r="A145" t="s">
        <v>171</v>
      </c>
      <c r="B145" t="s">
        <v>11</v>
      </c>
      <c r="C145" t="s">
        <v>146</v>
      </c>
      <c r="D145" s="1">
        <v>0.48499999999999999</v>
      </c>
      <c r="E145" t="s">
        <v>17</v>
      </c>
      <c r="F145" t="s">
        <v>14</v>
      </c>
      <c r="G145" t="s">
        <v>14</v>
      </c>
      <c r="H145">
        <v>31</v>
      </c>
      <c r="I145" s="1">
        <v>2.0254629629629629E-3</v>
      </c>
      <c r="J145">
        <v>5</v>
      </c>
    </row>
    <row r="146" spans="1:10" x14ac:dyDescent="0.3">
      <c r="A146" t="s">
        <v>172</v>
      </c>
      <c r="B146" t="s">
        <v>31</v>
      </c>
      <c r="C146" t="s">
        <v>146</v>
      </c>
      <c r="D146" s="1">
        <v>0.495</v>
      </c>
      <c r="E146" t="s">
        <v>13</v>
      </c>
      <c r="F146" t="s">
        <v>14</v>
      </c>
      <c r="G146" t="s">
        <v>14</v>
      </c>
      <c r="H146">
        <v>56</v>
      </c>
      <c r="I146" s="1">
        <v>2.8819444444444444E-3</v>
      </c>
      <c r="J146">
        <v>5</v>
      </c>
    </row>
    <row r="147" spans="1:10" x14ac:dyDescent="0.3">
      <c r="A147" t="s">
        <v>173</v>
      </c>
      <c r="B147" t="s">
        <v>34</v>
      </c>
      <c r="C147" t="s">
        <v>146</v>
      </c>
      <c r="D147" s="1">
        <v>0.495</v>
      </c>
      <c r="E147" t="s">
        <v>13</v>
      </c>
      <c r="F147" t="s">
        <v>18</v>
      </c>
      <c r="G147" t="s">
        <v>18</v>
      </c>
    </row>
    <row r="148" spans="1:10" x14ac:dyDescent="0.3">
      <c r="A148" t="s">
        <v>174</v>
      </c>
      <c r="B148" t="s">
        <v>34</v>
      </c>
      <c r="C148" t="s">
        <v>146</v>
      </c>
      <c r="D148" s="1">
        <v>0.49700231481481483</v>
      </c>
      <c r="E148" t="s">
        <v>24</v>
      </c>
      <c r="F148" t="s">
        <v>14</v>
      </c>
      <c r="G148" t="s">
        <v>14</v>
      </c>
      <c r="H148">
        <v>77</v>
      </c>
      <c r="I148" s="1">
        <v>1.0069444444444444E-3</v>
      </c>
      <c r="J148">
        <v>5</v>
      </c>
    </row>
    <row r="149" spans="1:10" x14ac:dyDescent="0.3">
      <c r="A149" t="s">
        <v>175</v>
      </c>
      <c r="B149" t="s">
        <v>31</v>
      </c>
      <c r="C149" t="s">
        <v>146</v>
      </c>
      <c r="D149" s="1">
        <v>0.49700231481481483</v>
      </c>
      <c r="E149" t="s">
        <v>24</v>
      </c>
      <c r="F149" t="s">
        <v>14</v>
      </c>
      <c r="G149" t="s">
        <v>14</v>
      </c>
      <c r="H149">
        <v>46</v>
      </c>
      <c r="I149" s="1">
        <v>5.7870370370370367E-4</v>
      </c>
      <c r="J149">
        <v>4</v>
      </c>
    </row>
    <row r="150" spans="1:10" x14ac:dyDescent="0.3">
      <c r="A150" t="s">
        <v>176</v>
      </c>
      <c r="B150" t="s">
        <v>20</v>
      </c>
      <c r="C150" t="s">
        <v>146</v>
      </c>
      <c r="D150" s="1">
        <v>0.4990046296296296</v>
      </c>
      <c r="E150" t="s">
        <v>29</v>
      </c>
      <c r="F150" t="s">
        <v>14</v>
      </c>
      <c r="G150" t="s">
        <v>14</v>
      </c>
      <c r="H150">
        <v>88</v>
      </c>
      <c r="I150" s="1">
        <v>3.0787037037037037E-3</v>
      </c>
      <c r="J150">
        <v>3</v>
      </c>
    </row>
    <row r="151" spans="1:10" x14ac:dyDescent="0.3">
      <c r="A151" t="s">
        <v>177</v>
      </c>
      <c r="B151" t="s">
        <v>11</v>
      </c>
      <c r="C151" t="s">
        <v>146</v>
      </c>
      <c r="D151" s="1">
        <v>0.4990046296296296</v>
      </c>
      <c r="E151" t="s">
        <v>24</v>
      </c>
      <c r="F151" t="s">
        <v>14</v>
      </c>
      <c r="G151" t="s">
        <v>14</v>
      </c>
      <c r="H151">
        <v>88</v>
      </c>
      <c r="I151" s="1">
        <v>6.7129629629629625E-4</v>
      </c>
      <c r="J151">
        <v>1</v>
      </c>
    </row>
    <row r="152" spans="1:10" x14ac:dyDescent="0.3">
      <c r="A152" t="s">
        <v>178</v>
      </c>
      <c r="B152" t="s">
        <v>34</v>
      </c>
      <c r="C152" t="s">
        <v>146</v>
      </c>
      <c r="D152" s="1">
        <v>0.52299768518518519</v>
      </c>
      <c r="E152" t="s">
        <v>17</v>
      </c>
      <c r="F152" t="s">
        <v>14</v>
      </c>
      <c r="G152" t="s">
        <v>14</v>
      </c>
      <c r="H152">
        <v>124</v>
      </c>
      <c r="I152" s="1">
        <v>4.2013888888888891E-3</v>
      </c>
      <c r="J152">
        <v>1</v>
      </c>
    </row>
    <row r="153" spans="1:10" x14ac:dyDescent="0.3">
      <c r="A153" t="s">
        <v>179</v>
      </c>
      <c r="B153" t="s">
        <v>20</v>
      </c>
      <c r="C153" t="s">
        <v>146</v>
      </c>
      <c r="D153" s="1">
        <v>0.52299768518518519</v>
      </c>
      <c r="E153" t="s">
        <v>13</v>
      </c>
      <c r="F153" t="s">
        <v>18</v>
      </c>
      <c r="G153" t="s">
        <v>18</v>
      </c>
    </row>
    <row r="154" spans="1:10" x14ac:dyDescent="0.3">
      <c r="A154" t="s">
        <v>180</v>
      </c>
      <c r="B154" t="s">
        <v>38</v>
      </c>
      <c r="C154" t="s">
        <v>146</v>
      </c>
      <c r="D154" s="1">
        <v>0.5379976851851852</v>
      </c>
      <c r="E154" t="s">
        <v>24</v>
      </c>
      <c r="F154" t="s">
        <v>14</v>
      </c>
      <c r="G154" t="s">
        <v>18</v>
      </c>
      <c r="H154">
        <v>52</v>
      </c>
      <c r="I154" s="1">
        <v>4.8495370370370368E-3</v>
      </c>
      <c r="J154">
        <v>4</v>
      </c>
    </row>
    <row r="155" spans="1:10" x14ac:dyDescent="0.3">
      <c r="A155" t="s">
        <v>181</v>
      </c>
      <c r="B155" t="s">
        <v>34</v>
      </c>
      <c r="C155" t="s">
        <v>146</v>
      </c>
      <c r="D155" s="1">
        <v>0.5379976851851852</v>
      </c>
      <c r="E155" t="s">
        <v>29</v>
      </c>
      <c r="F155" t="s">
        <v>14</v>
      </c>
      <c r="G155" t="s">
        <v>14</v>
      </c>
      <c r="H155">
        <v>67</v>
      </c>
      <c r="I155" s="1">
        <v>4.2824074074074075E-3</v>
      </c>
      <c r="J155">
        <v>5</v>
      </c>
    </row>
    <row r="156" spans="1:10" x14ac:dyDescent="0.3">
      <c r="A156" t="s">
        <v>182</v>
      </c>
      <c r="B156" t="s">
        <v>38</v>
      </c>
      <c r="C156" t="s">
        <v>146</v>
      </c>
      <c r="D156" s="1">
        <v>0.55000000000000004</v>
      </c>
      <c r="E156" t="s">
        <v>24</v>
      </c>
      <c r="F156" t="s">
        <v>14</v>
      </c>
      <c r="G156" t="s">
        <v>14</v>
      </c>
      <c r="H156">
        <v>119</v>
      </c>
      <c r="I156" s="1">
        <v>2.9629629629629628E-3</v>
      </c>
      <c r="J156">
        <v>3</v>
      </c>
    </row>
    <row r="157" spans="1:10" x14ac:dyDescent="0.3">
      <c r="A157" t="s">
        <v>183</v>
      </c>
      <c r="B157" t="s">
        <v>47</v>
      </c>
      <c r="C157" t="s">
        <v>146</v>
      </c>
      <c r="D157" s="1">
        <v>0.55000000000000004</v>
      </c>
      <c r="E157" t="s">
        <v>29</v>
      </c>
      <c r="F157" t="s">
        <v>14</v>
      </c>
      <c r="G157" t="s">
        <v>14</v>
      </c>
      <c r="H157">
        <v>98</v>
      </c>
      <c r="I157" s="1">
        <v>3.2060185185185186E-3</v>
      </c>
      <c r="J157">
        <v>2</v>
      </c>
    </row>
    <row r="158" spans="1:10" x14ac:dyDescent="0.3">
      <c r="A158" t="s">
        <v>184</v>
      </c>
      <c r="B158" t="s">
        <v>31</v>
      </c>
      <c r="C158" t="s">
        <v>146</v>
      </c>
      <c r="D158" s="1">
        <v>0.55200231481481477</v>
      </c>
      <c r="E158" t="s">
        <v>17</v>
      </c>
      <c r="F158" t="s">
        <v>18</v>
      </c>
      <c r="G158" t="s">
        <v>18</v>
      </c>
    </row>
    <row r="159" spans="1:10" x14ac:dyDescent="0.3">
      <c r="A159" t="s">
        <v>185</v>
      </c>
      <c r="B159" t="s">
        <v>34</v>
      </c>
      <c r="C159" t="s">
        <v>146</v>
      </c>
      <c r="D159" s="1">
        <v>0.55200231481481477</v>
      </c>
      <c r="E159" t="s">
        <v>17</v>
      </c>
      <c r="F159" t="s">
        <v>14</v>
      </c>
      <c r="G159" t="s">
        <v>14</v>
      </c>
      <c r="H159">
        <v>118</v>
      </c>
      <c r="I159" s="1">
        <v>2.9861111111111113E-3</v>
      </c>
      <c r="J159">
        <v>3</v>
      </c>
    </row>
    <row r="160" spans="1:10" x14ac:dyDescent="0.3">
      <c r="A160" t="s">
        <v>186</v>
      </c>
      <c r="B160" t="s">
        <v>16</v>
      </c>
      <c r="C160" t="s">
        <v>146</v>
      </c>
      <c r="D160" s="1">
        <v>0.56099537037037039</v>
      </c>
      <c r="E160" t="s">
        <v>29</v>
      </c>
      <c r="F160" t="s">
        <v>14</v>
      </c>
      <c r="G160" t="s">
        <v>14</v>
      </c>
      <c r="H160">
        <v>123</v>
      </c>
      <c r="I160" s="1">
        <v>8.6805555555555551E-4</v>
      </c>
      <c r="J160">
        <v>3</v>
      </c>
    </row>
    <row r="161" spans="1:10" x14ac:dyDescent="0.3">
      <c r="A161" t="s">
        <v>187</v>
      </c>
      <c r="B161" t="s">
        <v>16</v>
      </c>
      <c r="C161" t="s">
        <v>146</v>
      </c>
      <c r="D161" s="1">
        <v>0.56099537037037039</v>
      </c>
      <c r="E161" t="s">
        <v>32</v>
      </c>
      <c r="F161" t="s">
        <v>14</v>
      </c>
      <c r="G161" t="s">
        <v>18</v>
      </c>
      <c r="H161">
        <v>86</v>
      </c>
      <c r="I161" s="1">
        <v>3.9004629629629628E-3</v>
      </c>
      <c r="J161">
        <v>1</v>
      </c>
    </row>
    <row r="162" spans="1:10" x14ac:dyDescent="0.3">
      <c r="A162" t="s">
        <v>188</v>
      </c>
      <c r="B162" t="s">
        <v>22</v>
      </c>
      <c r="C162" t="s">
        <v>146</v>
      </c>
      <c r="D162" s="1">
        <v>0.5659953703703704</v>
      </c>
      <c r="E162" t="s">
        <v>29</v>
      </c>
      <c r="F162" t="s">
        <v>14</v>
      </c>
      <c r="G162" t="s">
        <v>14</v>
      </c>
      <c r="H162">
        <v>104</v>
      </c>
      <c r="I162" s="1">
        <v>1.4930555555555556E-3</v>
      </c>
      <c r="J162">
        <v>3</v>
      </c>
    </row>
    <row r="163" spans="1:10" x14ac:dyDescent="0.3">
      <c r="A163" t="s">
        <v>189</v>
      </c>
      <c r="B163" t="s">
        <v>22</v>
      </c>
      <c r="C163" t="s">
        <v>146</v>
      </c>
      <c r="D163" s="1">
        <v>0.5659953703703704</v>
      </c>
      <c r="E163" t="s">
        <v>24</v>
      </c>
      <c r="F163" t="s">
        <v>14</v>
      </c>
      <c r="G163" t="s">
        <v>14</v>
      </c>
      <c r="H163">
        <v>69</v>
      </c>
      <c r="I163" s="1">
        <v>1.0763888888888889E-3</v>
      </c>
      <c r="J163">
        <v>2</v>
      </c>
    </row>
    <row r="164" spans="1:10" x14ac:dyDescent="0.3">
      <c r="A164" t="s">
        <v>190</v>
      </c>
      <c r="B164" t="s">
        <v>47</v>
      </c>
      <c r="C164" t="s">
        <v>146</v>
      </c>
      <c r="D164" s="1">
        <v>0.58200231481481479</v>
      </c>
      <c r="E164" t="s">
        <v>13</v>
      </c>
      <c r="F164" t="s">
        <v>14</v>
      </c>
      <c r="G164" t="s">
        <v>14</v>
      </c>
      <c r="H164">
        <v>113</v>
      </c>
      <c r="I164" s="1">
        <v>1.8287037037037037E-3</v>
      </c>
      <c r="J164">
        <v>1</v>
      </c>
    </row>
    <row r="165" spans="1:10" x14ac:dyDescent="0.3">
      <c r="A165" t="s">
        <v>191</v>
      </c>
      <c r="B165" t="s">
        <v>34</v>
      </c>
      <c r="C165" t="s">
        <v>146</v>
      </c>
      <c r="D165" s="1">
        <v>0.58200231481481479</v>
      </c>
      <c r="E165" t="s">
        <v>32</v>
      </c>
      <c r="F165" t="s">
        <v>14</v>
      </c>
      <c r="G165" t="s">
        <v>14</v>
      </c>
      <c r="H165">
        <v>88</v>
      </c>
      <c r="I165" s="1">
        <v>2.3495370370370371E-3</v>
      </c>
      <c r="J165">
        <v>5</v>
      </c>
    </row>
    <row r="166" spans="1:10" x14ac:dyDescent="0.3">
      <c r="A166" t="s">
        <v>192</v>
      </c>
      <c r="B166" t="s">
        <v>34</v>
      </c>
      <c r="C166" t="s">
        <v>146</v>
      </c>
      <c r="D166" s="1">
        <v>0.58200231481481479</v>
      </c>
      <c r="E166" t="s">
        <v>32</v>
      </c>
      <c r="F166" t="s">
        <v>18</v>
      </c>
      <c r="G166" t="s">
        <v>18</v>
      </c>
    </row>
    <row r="167" spans="1:10" x14ac:dyDescent="0.3">
      <c r="A167" t="s">
        <v>193</v>
      </c>
      <c r="B167" t="s">
        <v>20</v>
      </c>
      <c r="C167" t="s">
        <v>146</v>
      </c>
      <c r="D167" s="1">
        <v>0.58200231481481479</v>
      </c>
      <c r="E167" t="s">
        <v>24</v>
      </c>
      <c r="F167" t="s">
        <v>18</v>
      </c>
      <c r="G167" t="s">
        <v>18</v>
      </c>
    </row>
    <row r="168" spans="1:10" x14ac:dyDescent="0.3">
      <c r="A168" t="s">
        <v>194</v>
      </c>
      <c r="B168" t="s">
        <v>34</v>
      </c>
      <c r="C168" t="s">
        <v>146</v>
      </c>
      <c r="D168" s="1">
        <v>0.58599537037037042</v>
      </c>
      <c r="E168" t="s">
        <v>24</v>
      </c>
      <c r="F168" t="s">
        <v>14</v>
      </c>
      <c r="G168" t="s">
        <v>14</v>
      </c>
      <c r="H168">
        <v>84</v>
      </c>
      <c r="I168" s="1">
        <v>6.7129629629629625E-4</v>
      </c>
      <c r="J168">
        <v>2</v>
      </c>
    </row>
    <row r="169" spans="1:10" x14ac:dyDescent="0.3">
      <c r="A169" t="s">
        <v>195</v>
      </c>
      <c r="B169" t="s">
        <v>11</v>
      </c>
      <c r="C169" t="s">
        <v>146</v>
      </c>
      <c r="D169" s="1">
        <v>0.58599537037037042</v>
      </c>
      <c r="E169" t="s">
        <v>32</v>
      </c>
      <c r="F169" t="s">
        <v>14</v>
      </c>
      <c r="G169" t="s">
        <v>14</v>
      </c>
      <c r="H169">
        <v>113</v>
      </c>
      <c r="I169" s="1">
        <v>9.4907407407407408E-4</v>
      </c>
      <c r="J169">
        <v>3</v>
      </c>
    </row>
    <row r="170" spans="1:10" x14ac:dyDescent="0.3">
      <c r="A170" t="s">
        <v>196</v>
      </c>
      <c r="B170" t="s">
        <v>34</v>
      </c>
      <c r="C170" t="s">
        <v>146</v>
      </c>
      <c r="D170" s="1">
        <v>0.61599537037037033</v>
      </c>
      <c r="E170" t="s">
        <v>32</v>
      </c>
      <c r="F170" t="s">
        <v>14</v>
      </c>
      <c r="G170" t="s">
        <v>14</v>
      </c>
      <c r="H170">
        <v>38</v>
      </c>
      <c r="I170" s="1">
        <v>3.8310185185185183E-3</v>
      </c>
      <c r="J170">
        <v>4</v>
      </c>
    </row>
    <row r="171" spans="1:10" x14ac:dyDescent="0.3">
      <c r="A171" t="s">
        <v>197</v>
      </c>
      <c r="B171" t="s">
        <v>47</v>
      </c>
      <c r="C171" t="s">
        <v>146</v>
      </c>
      <c r="D171" s="1">
        <v>0.61599537037037033</v>
      </c>
      <c r="E171" t="s">
        <v>32</v>
      </c>
      <c r="F171" t="s">
        <v>14</v>
      </c>
      <c r="G171" t="s">
        <v>14</v>
      </c>
      <c r="H171">
        <v>14</v>
      </c>
      <c r="I171" s="1">
        <v>4.3287037037037035E-3</v>
      </c>
      <c r="J171">
        <v>4</v>
      </c>
    </row>
    <row r="172" spans="1:10" x14ac:dyDescent="0.3">
      <c r="A172" t="s">
        <v>198</v>
      </c>
      <c r="B172" t="s">
        <v>38</v>
      </c>
      <c r="C172" t="s">
        <v>146</v>
      </c>
      <c r="D172" s="1">
        <v>0.64900462962962968</v>
      </c>
      <c r="E172" t="s">
        <v>32</v>
      </c>
      <c r="F172" t="s">
        <v>14</v>
      </c>
      <c r="G172" t="s">
        <v>18</v>
      </c>
      <c r="H172">
        <v>25</v>
      </c>
      <c r="I172" s="1">
        <v>3.8425925925925928E-3</v>
      </c>
      <c r="J172">
        <v>4</v>
      </c>
    </row>
    <row r="173" spans="1:10" x14ac:dyDescent="0.3">
      <c r="A173" t="s">
        <v>199</v>
      </c>
      <c r="B173" t="s">
        <v>47</v>
      </c>
      <c r="C173" t="s">
        <v>146</v>
      </c>
      <c r="D173" s="1">
        <v>0.64900462962962968</v>
      </c>
      <c r="E173" t="s">
        <v>13</v>
      </c>
      <c r="F173" t="s">
        <v>18</v>
      </c>
      <c r="G173" t="s">
        <v>18</v>
      </c>
    </row>
    <row r="174" spans="1:10" x14ac:dyDescent="0.3">
      <c r="A174" t="s">
        <v>200</v>
      </c>
      <c r="B174" t="s">
        <v>11</v>
      </c>
      <c r="C174" t="s">
        <v>146</v>
      </c>
      <c r="D174" s="1">
        <v>0.68700231481481477</v>
      </c>
      <c r="E174" t="s">
        <v>17</v>
      </c>
      <c r="F174" t="s">
        <v>18</v>
      </c>
      <c r="G174" t="s">
        <v>18</v>
      </c>
    </row>
    <row r="175" spans="1:10" x14ac:dyDescent="0.3">
      <c r="A175" t="s">
        <v>201</v>
      </c>
      <c r="B175" t="s">
        <v>34</v>
      </c>
      <c r="C175" t="s">
        <v>146</v>
      </c>
      <c r="D175" s="1">
        <v>0.68700231481481477</v>
      </c>
      <c r="E175" t="s">
        <v>24</v>
      </c>
      <c r="F175" t="s">
        <v>14</v>
      </c>
      <c r="G175" t="s">
        <v>14</v>
      </c>
      <c r="H175">
        <v>117</v>
      </c>
      <c r="I175" s="1">
        <v>1.4699074074074074E-3</v>
      </c>
      <c r="J175">
        <v>4</v>
      </c>
    </row>
    <row r="176" spans="1:10" x14ac:dyDescent="0.3">
      <c r="A176" t="s">
        <v>202</v>
      </c>
      <c r="B176" t="s">
        <v>20</v>
      </c>
      <c r="C176" t="s">
        <v>146</v>
      </c>
      <c r="D176" s="1">
        <v>0.73</v>
      </c>
      <c r="E176" t="s">
        <v>24</v>
      </c>
      <c r="F176" t="s">
        <v>14</v>
      </c>
      <c r="G176" t="s">
        <v>18</v>
      </c>
      <c r="H176">
        <v>57</v>
      </c>
      <c r="I176" s="1">
        <v>4.178240740740741E-3</v>
      </c>
      <c r="J176">
        <v>2</v>
      </c>
    </row>
    <row r="177" spans="1:10" x14ac:dyDescent="0.3">
      <c r="A177" t="s">
        <v>203</v>
      </c>
      <c r="B177" t="s">
        <v>38</v>
      </c>
      <c r="C177" t="s">
        <v>146</v>
      </c>
      <c r="D177" s="1">
        <v>0.73</v>
      </c>
      <c r="E177" t="s">
        <v>17</v>
      </c>
      <c r="F177" t="s">
        <v>14</v>
      </c>
      <c r="G177" t="s">
        <v>14</v>
      </c>
      <c r="H177">
        <v>119</v>
      </c>
      <c r="I177" s="1">
        <v>3.6921296296296298E-3</v>
      </c>
      <c r="J177">
        <v>5</v>
      </c>
    </row>
    <row r="178" spans="1:10" x14ac:dyDescent="0.3">
      <c r="A178" t="s">
        <v>204</v>
      </c>
      <c r="B178" t="s">
        <v>38</v>
      </c>
      <c r="C178" t="s">
        <v>205</v>
      </c>
      <c r="D178" s="1">
        <v>0.3759953703703704</v>
      </c>
      <c r="E178" t="s">
        <v>13</v>
      </c>
      <c r="F178" t="s">
        <v>18</v>
      </c>
      <c r="G178" t="s">
        <v>18</v>
      </c>
    </row>
    <row r="179" spans="1:10" x14ac:dyDescent="0.3">
      <c r="A179" t="s">
        <v>206</v>
      </c>
      <c r="B179" t="s">
        <v>11</v>
      </c>
      <c r="C179" t="s">
        <v>205</v>
      </c>
      <c r="D179" s="1">
        <v>0.3759953703703704</v>
      </c>
      <c r="E179" t="s">
        <v>32</v>
      </c>
      <c r="F179" t="s">
        <v>14</v>
      </c>
      <c r="G179" t="s">
        <v>14</v>
      </c>
      <c r="H179">
        <v>93</v>
      </c>
      <c r="I179" s="1">
        <v>4.5370370370370373E-3</v>
      </c>
      <c r="J179">
        <v>5</v>
      </c>
    </row>
    <row r="180" spans="1:10" x14ac:dyDescent="0.3">
      <c r="A180" t="s">
        <v>207</v>
      </c>
      <c r="B180" t="s">
        <v>38</v>
      </c>
      <c r="C180" t="s">
        <v>205</v>
      </c>
      <c r="D180" s="1">
        <v>0.39700231481481479</v>
      </c>
      <c r="E180" t="s">
        <v>24</v>
      </c>
      <c r="F180" t="s">
        <v>14</v>
      </c>
      <c r="G180" t="s">
        <v>14</v>
      </c>
      <c r="H180">
        <v>86</v>
      </c>
      <c r="I180" s="1">
        <v>7.407407407407407E-4</v>
      </c>
      <c r="J180">
        <v>4</v>
      </c>
    </row>
    <row r="181" spans="1:10" x14ac:dyDescent="0.3">
      <c r="A181" t="s">
        <v>208</v>
      </c>
      <c r="B181" t="s">
        <v>34</v>
      </c>
      <c r="C181" t="s">
        <v>205</v>
      </c>
      <c r="D181" s="1">
        <v>0.39700231481481479</v>
      </c>
      <c r="E181" t="s">
        <v>32</v>
      </c>
      <c r="F181" t="s">
        <v>18</v>
      </c>
      <c r="G181" t="s">
        <v>18</v>
      </c>
    </row>
    <row r="182" spans="1:10" x14ac:dyDescent="0.3">
      <c r="A182" t="s">
        <v>209</v>
      </c>
      <c r="B182" t="s">
        <v>47</v>
      </c>
      <c r="C182" t="s">
        <v>205</v>
      </c>
      <c r="D182" s="1">
        <v>0.40500000000000003</v>
      </c>
      <c r="E182" t="s">
        <v>13</v>
      </c>
      <c r="F182" t="s">
        <v>14</v>
      </c>
      <c r="G182" t="s">
        <v>14</v>
      </c>
      <c r="H182">
        <v>92</v>
      </c>
      <c r="I182" s="1">
        <v>2.0717592592592593E-3</v>
      </c>
      <c r="J182">
        <v>3</v>
      </c>
    </row>
    <row r="183" spans="1:10" x14ac:dyDescent="0.3">
      <c r="A183" t="s">
        <v>210</v>
      </c>
      <c r="B183" t="s">
        <v>22</v>
      </c>
      <c r="C183" t="s">
        <v>205</v>
      </c>
      <c r="D183" s="1">
        <v>0.40500000000000003</v>
      </c>
      <c r="E183" t="s">
        <v>32</v>
      </c>
      <c r="F183" t="s">
        <v>18</v>
      </c>
      <c r="G183" t="s">
        <v>18</v>
      </c>
    </row>
    <row r="184" spans="1:10" x14ac:dyDescent="0.3">
      <c r="A184" t="s">
        <v>211</v>
      </c>
      <c r="B184" t="s">
        <v>38</v>
      </c>
      <c r="C184" t="s">
        <v>205</v>
      </c>
      <c r="D184" s="1">
        <v>0.41900462962962964</v>
      </c>
      <c r="E184" t="s">
        <v>17</v>
      </c>
      <c r="F184" t="s">
        <v>14</v>
      </c>
      <c r="G184" t="s">
        <v>14</v>
      </c>
      <c r="H184">
        <v>106</v>
      </c>
      <c r="I184" s="1">
        <v>3.9583333333333337E-3</v>
      </c>
      <c r="J184">
        <v>3</v>
      </c>
    </row>
    <row r="185" spans="1:10" x14ac:dyDescent="0.3">
      <c r="A185" t="s">
        <v>212</v>
      </c>
      <c r="B185" t="s">
        <v>20</v>
      </c>
      <c r="C185" t="s">
        <v>205</v>
      </c>
      <c r="D185" s="1">
        <v>0.41900462962962964</v>
      </c>
      <c r="E185" t="s">
        <v>17</v>
      </c>
      <c r="F185" t="s">
        <v>14</v>
      </c>
      <c r="G185" t="s">
        <v>14</v>
      </c>
      <c r="H185">
        <v>67</v>
      </c>
      <c r="I185" s="1">
        <v>1.8981481481481482E-3</v>
      </c>
      <c r="J185">
        <v>3</v>
      </c>
    </row>
    <row r="186" spans="1:10" x14ac:dyDescent="0.3">
      <c r="A186" t="s">
        <v>213</v>
      </c>
      <c r="B186" t="s">
        <v>31</v>
      </c>
      <c r="C186" t="s">
        <v>205</v>
      </c>
      <c r="D186" s="1">
        <v>0.43599537037037039</v>
      </c>
      <c r="E186" t="s">
        <v>32</v>
      </c>
      <c r="F186" t="s">
        <v>14</v>
      </c>
      <c r="G186" t="s">
        <v>14</v>
      </c>
      <c r="H186">
        <v>90</v>
      </c>
      <c r="I186" s="1">
        <v>2.9745370370370373E-3</v>
      </c>
      <c r="J186">
        <v>3</v>
      </c>
    </row>
    <row r="187" spans="1:10" x14ac:dyDescent="0.3">
      <c r="A187" t="s">
        <v>214</v>
      </c>
      <c r="B187" t="s">
        <v>11</v>
      </c>
      <c r="C187" t="s">
        <v>205</v>
      </c>
      <c r="D187" s="1">
        <v>0.43599537037037039</v>
      </c>
      <c r="E187" t="s">
        <v>17</v>
      </c>
      <c r="F187" t="s">
        <v>18</v>
      </c>
      <c r="G187" t="s">
        <v>18</v>
      </c>
    </row>
    <row r="188" spans="1:10" x14ac:dyDescent="0.3">
      <c r="A188" t="s">
        <v>215</v>
      </c>
      <c r="B188" t="s">
        <v>16</v>
      </c>
      <c r="C188" t="s">
        <v>205</v>
      </c>
      <c r="D188" s="1">
        <v>0.46500000000000002</v>
      </c>
      <c r="E188" t="s">
        <v>32</v>
      </c>
      <c r="F188" t="s">
        <v>14</v>
      </c>
      <c r="G188" t="s">
        <v>18</v>
      </c>
      <c r="H188">
        <v>50</v>
      </c>
      <c r="I188" s="1">
        <v>2.650462962962963E-3</v>
      </c>
      <c r="J188">
        <v>4</v>
      </c>
    </row>
    <row r="189" spans="1:10" x14ac:dyDescent="0.3">
      <c r="A189" t="s">
        <v>216</v>
      </c>
      <c r="B189" t="s">
        <v>11</v>
      </c>
      <c r="C189" t="s">
        <v>205</v>
      </c>
      <c r="D189" s="1">
        <v>0.46500000000000002</v>
      </c>
      <c r="E189" t="s">
        <v>29</v>
      </c>
      <c r="F189" t="s">
        <v>14</v>
      </c>
      <c r="G189" t="s">
        <v>18</v>
      </c>
      <c r="H189">
        <v>89</v>
      </c>
      <c r="I189" s="1">
        <v>2.9629629629629628E-3</v>
      </c>
      <c r="J189">
        <v>3</v>
      </c>
    </row>
    <row r="190" spans="1:10" x14ac:dyDescent="0.3">
      <c r="A190" t="s">
        <v>217</v>
      </c>
      <c r="B190" t="s">
        <v>31</v>
      </c>
      <c r="C190" t="s">
        <v>205</v>
      </c>
      <c r="D190" s="1">
        <v>0.4679976851851852</v>
      </c>
      <c r="E190" t="s">
        <v>29</v>
      </c>
      <c r="F190" t="s">
        <v>14</v>
      </c>
      <c r="G190" t="s">
        <v>14</v>
      </c>
      <c r="H190">
        <v>74</v>
      </c>
      <c r="I190" s="1">
        <v>4.3750000000000004E-3</v>
      </c>
      <c r="J190">
        <v>3</v>
      </c>
    </row>
    <row r="191" spans="1:10" x14ac:dyDescent="0.3">
      <c r="A191" t="s">
        <v>218</v>
      </c>
      <c r="B191" t="s">
        <v>38</v>
      </c>
      <c r="C191" t="s">
        <v>205</v>
      </c>
      <c r="D191" s="1">
        <v>0.4679976851851852</v>
      </c>
      <c r="E191" t="s">
        <v>24</v>
      </c>
      <c r="F191" t="s">
        <v>14</v>
      </c>
      <c r="G191" t="s">
        <v>14</v>
      </c>
      <c r="H191">
        <v>63</v>
      </c>
      <c r="I191" s="1">
        <v>1.6435185185185185E-3</v>
      </c>
      <c r="J191">
        <v>2</v>
      </c>
    </row>
    <row r="192" spans="1:10" x14ac:dyDescent="0.3">
      <c r="A192" t="s">
        <v>219</v>
      </c>
      <c r="B192" t="s">
        <v>16</v>
      </c>
      <c r="C192" t="s">
        <v>205</v>
      </c>
      <c r="D192" s="1">
        <v>0.47099537037037037</v>
      </c>
      <c r="E192" t="s">
        <v>13</v>
      </c>
      <c r="F192" t="s">
        <v>14</v>
      </c>
      <c r="G192" t="s">
        <v>14</v>
      </c>
      <c r="H192">
        <v>45</v>
      </c>
      <c r="I192" s="1">
        <v>4.5254629629629629E-3</v>
      </c>
      <c r="J192">
        <v>5</v>
      </c>
    </row>
    <row r="193" spans="1:10" x14ac:dyDescent="0.3">
      <c r="A193" t="s">
        <v>220</v>
      </c>
      <c r="B193" t="s">
        <v>38</v>
      </c>
      <c r="C193" t="s">
        <v>205</v>
      </c>
      <c r="D193" s="1">
        <v>0.47099537037037037</v>
      </c>
      <c r="E193" t="s">
        <v>17</v>
      </c>
      <c r="F193" t="s">
        <v>18</v>
      </c>
      <c r="G193" t="s">
        <v>18</v>
      </c>
    </row>
    <row r="194" spans="1:10" x14ac:dyDescent="0.3">
      <c r="A194" t="s">
        <v>221</v>
      </c>
      <c r="B194" t="s">
        <v>47</v>
      </c>
      <c r="C194" t="s">
        <v>205</v>
      </c>
      <c r="D194" s="1">
        <v>0.47400462962962964</v>
      </c>
      <c r="E194" t="s">
        <v>24</v>
      </c>
      <c r="F194" t="s">
        <v>14</v>
      </c>
      <c r="G194" t="s">
        <v>14</v>
      </c>
      <c r="H194">
        <v>31</v>
      </c>
      <c r="I194" s="1">
        <v>4.6643518518518518E-3</v>
      </c>
      <c r="J194">
        <v>2</v>
      </c>
    </row>
    <row r="195" spans="1:10" x14ac:dyDescent="0.3">
      <c r="A195" t="s">
        <v>222</v>
      </c>
      <c r="B195" t="s">
        <v>34</v>
      </c>
      <c r="C195" t="s">
        <v>205</v>
      </c>
      <c r="D195" s="1">
        <v>0.47400462962962964</v>
      </c>
      <c r="E195" t="s">
        <v>32</v>
      </c>
      <c r="F195" t="s">
        <v>18</v>
      </c>
      <c r="G195" t="s">
        <v>18</v>
      </c>
    </row>
    <row r="196" spans="1:10" x14ac:dyDescent="0.3">
      <c r="A196" t="s">
        <v>223</v>
      </c>
      <c r="B196" t="s">
        <v>34</v>
      </c>
      <c r="C196" t="s">
        <v>205</v>
      </c>
      <c r="D196" s="1">
        <v>0.48099537037037038</v>
      </c>
      <c r="E196" t="s">
        <v>13</v>
      </c>
      <c r="F196" t="s">
        <v>14</v>
      </c>
      <c r="G196" t="s">
        <v>14</v>
      </c>
      <c r="H196">
        <v>43</v>
      </c>
      <c r="I196" s="1">
        <v>2.5925925925925925E-3</v>
      </c>
      <c r="J196">
        <v>5</v>
      </c>
    </row>
    <row r="197" spans="1:10" x14ac:dyDescent="0.3">
      <c r="A197" t="s">
        <v>224</v>
      </c>
      <c r="B197" t="s">
        <v>38</v>
      </c>
      <c r="C197" t="s">
        <v>205</v>
      </c>
      <c r="D197" s="1">
        <v>0.48099537037037038</v>
      </c>
      <c r="E197" t="s">
        <v>32</v>
      </c>
      <c r="F197" t="s">
        <v>14</v>
      </c>
      <c r="G197" t="s">
        <v>14</v>
      </c>
      <c r="H197">
        <v>50</v>
      </c>
      <c r="I197" s="1">
        <v>3.9583333333333337E-3</v>
      </c>
      <c r="J197">
        <v>4</v>
      </c>
    </row>
    <row r="198" spans="1:10" x14ac:dyDescent="0.3">
      <c r="A198" t="s">
        <v>225</v>
      </c>
      <c r="B198" t="s">
        <v>47</v>
      </c>
      <c r="C198" t="s">
        <v>205</v>
      </c>
      <c r="D198" s="1">
        <v>0.50200231481481483</v>
      </c>
      <c r="E198" t="s">
        <v>17</v>
      </c>
      <c r="F198" t="s">
        <v>14</v>
      </c>
      <c r="G198" t="s">
        <v>14</v>
      </c>
      <c r="H198">
        <v>48</v>
      </c>
      <c r="I198" s="1">
        <v>3.6111111111111109E-3</v>
      </c>
      <c r="J198">
        <v>4</v>
      </c>
    </row>
    <row r="199" spans="1:10" x14ac:dyDescent="0.3">
      <c r="A199" t="s">
        <v>226</v>
      </c>
      <c r="B199" t="s">
        <v>38</v>
      </c>
      <c r="C199" t="s">
        <v>205</v>
      </c>
      <c r="D199" s="1">
        <v>0.50200231481481483</v>
      </c>
      <c r="E199" t="s">
        <v>29</v>
      </c>
      <c r="F199" t="s">
        <v>14</v>
      </c>
      <c r="G199" t="s">
        <v>14</v>
      </c>
      <c r="H199">
        <v>113</v>
      </c>
      <c r="I199" s="1">
        <v>1.8981481481481482E-3</v>
      </c>
      <c r="J199">
        <v>5</v>
      </c>
    </row>
    <row r="200" spans="1:10" x14ac:dyDescent="0.3">
      <c r="A200" t="s">
        <v>227</v>
      </c>
      <c r="B200" t="s">
        <v>31</v>
      </c>
      <c r="C200" t="s">
        <v>205</v>
      </c>
      <c r="D200" s="1">
        <v>0.51099537037037035</v>
      </c>
      <c r="E200" t="s">
        <v>32</v>
      </c>
      <c r="F200" t="s">
        <v>18</v>
      </c>
      <c r="G200" t="s">
        <v>18</v>
      </c>
    </row>
    <row r="201" spans="1:10" x14ac:dyDescent="0.3">
      <c r="A201" t="s">
        <v>228</v>
      </c>
      <c r="B201" t="s">
        <v>34</v>
      </c>
      <c r="C201" t="s">
        <v>205</v>
      </c>
      <c r="D201" s="1">
        <v>0.51099537037037035</v>
      </c>
      <c r="E201" t="s">
        <v>17</v>
      </c>
      <c r="F201" t="s">
        <v>14</v>
      </c>
      <c r="G201" t="s">
        <v>14</v>
      </c>
      <c r="H201">
        <v>103</v>
      </c>
      <c r="I201" s="1">
        <v>4.6296296296296294E-3</v>
      </c>
      <c r="J201">
        <v>5</v>
      </c>
    </row>
    <row r="202" spans="1:10" x14ac:dyDescent="0.3">
      <c r="A202" t="s">
        <v>229</v>
      </c>
      <c r="B202" t="s">
        <v>16</v>
      </c>
      <c r="C202" t="s">
        <v>205</v>
      </c>
      <c r="D202" s="1">
        <v>0.51099537037037035</v>
      </c>
      <c r="E202" t="s">
        <v>17</v>
      </c>
      <c r="F202" t="s">
        <v>14</v>
      </c>
      <c r="G202" t="s">
        <v>18</v>
      </c>
      <c r="H202">
        <v>95</v>
      </c>
      <c r="I202" s="1">
        <v>3.0902777777777777E-3</v>
      </c>
      <c r="J202">
        <v>3</v>
      </c>
    </row>
    <row r="203" spans="1:10" x14ac:dyDescent="0.3">
      <c r="A203" t="s">
        <v>230</v>
      </c>
      <c r="B203" t="s">
        <v>34</v>
      </c>
      <c r="C203" t="s">
        <v>205</v>
      </c>
      <c r="D203" s="1">
        <v>0.51099537037037035</v>
      </c>
      <c r="E203" t="s">
        <v>29</v>
      </c>
      <c r="F203" t="s">
        <v>14</v>
      </c>
      <c r="G203" t="s">
        <v>14</v>
      </c>
      <c r="H203">
        <v>30</v>
      </c>
      <c r="I203" s="1">
        <v>3.5185185185185185E-3</v>
      </c>
      <c r="J203">
        <v>1</v>
      </c>
    </row>
    <row r="204" spans="1:10" x14ac:dyDescent="0.3">
      <c r="A204" t="s">
        <v>231</v>
      </c>
      <c r="B204" t="s">
        <v>22</v>
      </c>
      <c r="C204" t="s">
        <v>205</v>
      </c>
      <c r="D204" s="1">
        <v>0.56400462962962961</v>
      </c>
      <c r="E204" t="s">
        <v>29</v>
      </c>
      <c r="F204" t="s">
        <v>14</v>
      </c>
      <c r="G204" t="s">
        <v>14</v>
      </c>
      <c r="H204">
        <v>124</v>
      </c>
      <c r="I204" s="1">
        <v>2.3032407407407407E-3</v>
      </c>
      <c r="J204">
        <v>3</v>
      </c>
    </row>
    <row r="205" spans="1:10" x14ac:dyDescent="0.3">
      <c r="A205" t="s">
        <v>232</v>
      </c>
      <c r="B205" t="s">
        <v>11</v>
      </c>
      <c r="C205" t="s">
        <v>205</v>
      </c>
      <c r="D205" s="1">
        <v>0.56400462962962961</v>
      </c>
      <c r="E205" t="s">
        <v>29</v>
      </c>
      <c r="F205" t="s">
        <v>14</v>
      </c>
      <c r="G205" t="s">
        <v>14</v>
      </c>
      <c r="H205">
        <v>17</v>
      </c>
      <c r="I205" s="1">
        <v>1.4236111111111112E-3</v>
      </c>
      <c r="J205">
        <v>5</v>
      </c>
    </row>
    <row r="206" spans="1:10" x14ac:dyDescent="0.3">
      <c r="A206" t="s">
        <v>233</v>
      </c>
      <c r="B206" t="s">
        <v>20</v>
      </c>
      <c r="C206" t="s">
        <v>205</v>
      </c>
      <c r="D206" s="1">
        <v>0.57299768518518523</v>
      </c>
      <c r="E206" t="s">
        <v>32</v>
      </c>
      <c r="F206" t="s">
        <v>14</v>
      </c>
      <c r="G206" t="s">
        <v>14</v>
      </c>
      <c r="H206">
        <v>113</v>
      </c>
      <c r="I206" s="1">
        <v>4.1666666666666666E-3</v>
      </c>
      <c r="J206">
        <v>3</v>
      </c>
    </row>
    <row r="207" spans="1:10" x14ac:dyDescent="0.3">
      <c r="A207" t="s">
        <v>234</v>
      </c>
      <c r="B207" t="s">
        <v>31</v>
      </c>
      <c r="C207" t="s">
        <v>205</v>
      </c>
      <c r="D207" s="1">
        <v>0.57299768518518523</v>
      </c>
      <c r="E207" t="s">
        <v>17</v>
      </c>
      <c r="F207" t="s">
        <v>14</v>
      </c>
      <c r="G207" t="s">
        <v>14</v>
      </c>
      <c r="H207">
        <v>25</v>
      </c>
      <c r="I207" s="1">
        <v>1.7013888888888888E-3</v>
      </c>
      <c r="J207">
        <v>5</v>
      </c>
    </row>
    <row r="208" spans="1:10" x14ac:dyDescent="0.3">
      <c r="A208" t="s">
        <v>235</v>
      </c>
      <c r="B208" t="s">
        <v>31</v>
      </c>
      <c r="C208" t="s">
        <v>205</v>
      </c>
      <c r="D208" s="1">
        <v>0.58099537037037041</v>
      </c>
      <c r="E208" t="s">
        <v>29</v>
      </c>
      <c r="F208" t="s">
        <v>14</v>
      </c>
      <c r="G208" t="s">
        <v>14</v>
      </c>
      <c r="H208">
        <v>52</v>
      </c>
      <c r="I208" s="1">
        <v>3.0324074074074073E-3</v>
      </c>
      <c r="J208">
        <v>5</v>
      </c>
    </row>
    <row r="209" spans="1:10" x14ac:dyDescent="0.3">
      <c r="A209" t="s">
        <v>236</v>
      </c>
      <c r="B209" t="s">
        <v>47</v>
      </c>
      <c r="C209" t="s">
        <v>205</v>
      </c>
      <c r="D209" s="1">
        <v>0.58099537037037041</v>
      </c>
      <c r="E209" t="s">
        <v>29</v>
      </c>
      <c r="F209" t="s">
        <v>14</v>
      </c>
      <c r="G209" t="s">
        <v>14</v>
      </c>
      <c r="H209">
        <v>28</v>
      </c>
      <c r="I209" s="1">
        <v>1.8981481481481482E-3</v>
      </c>
      <c r="J209">
        <v>5</v>
      </c>
    </row>
    <row r="210" spans="1:10" x14ac:dyDescent="0.3">
      <c r="A210" t="s">
        <v>237</v>
      </c>
      <c r="B210" t="s">
        <v>22</v>
      </c>
      <c r="C210" t="s">
        <v>205</v>
      </c>
      <c r="D210" s="1">
        <v>0.60099537037037032</v>
      </c>
      <c r="E210" t="s">
        <v>17</v>
      </c>
      <c r="F210" t="s">
        <v>14</v>
      </c>
      <c r="G210" t="s">
        <v>14</v>
      </c>
      <c r="H210">
        <v>69</v>
      </c>
      <c r="I210" s="1">
        <v>2.1412037037037038E-3</v>
      </c>
      <c r="J210">
        <v>3</v>
      </c>
    </row>
    <row r="211" spans="1:10" x14ac:dyDescent="0.3">
      <c r="A211" t="s">
        <v>238</v>
      </c>
      <c r="B211" t="s">
        <v>38</v>
      </c>
      <c r="C211" t="s">
        <v>205</v>
      </c>
      <c r="D211" s="1">
        <v>0.60099537037037032</v>
      </c>
      <c r="E211" t="s">
        <v>32</v>
      </c>
      <c r="F211" t="s">
        <v>14</v>
      </c>
      <c r="G211" t="s">
        <v>14</v>
      </c>
      <c r="H211">
        <v>106</v>
      </c>
      <c r="I211" s="1">
        <v>2.685185185185185E-3</v>
      </c>
      <c r="J211">
        <v>3</v>
      </c>
    </row>
    <row r="212" spans="1:10" x14ac:dyDescent="0.3">
      <c r="A212" t="s">
        <v>239</v>
      </c>
      <c r="B212" t="s">
        <v>31</v>
      </c>
      <c r="C212" t="s">
        <v>205</v>
      </c>
      <c r="D212" s="1">
        <v>0.60299768518518515</v>
      </c>
      <c r="E212" t="s">
        <v>17</v>
      </c>
      <c r="F212" t="s">
        <v>18</v>
      </c>
      <c r="G212" t="s">
        <v>18</v>
      </c>
    </row>
    <row r="213" spans="1:10" x14ac:dyDescent="0.3">
      <c r="A213" t="s">
        <v>240</v>
      </c>
      <c r="B213" t="s">
        <v>34</v>
      </c>
      <c r="C213" t="s">
        <v>205</v>
      </c>
      <c r="D213" s="1">
        <v>0.60299768518518515</v>
      </c>
      <c r="E213" t="s">
        <v>24</v>
      </c>
      <c r="F213" t="s">
        <v>14</v>
      </c>
      <c r="G213" t="s">
        <v>14</v>
      </c>
      <c r="H213">
        <v>26</v>
      </c>
      <c r="I213" s="1">
        <v>3.460648148148148E-3</v>
      </c>
      <c r="J213">
        <v>3</v>
      </c>
    </row>
    <row r="214" spans="1:10" x14ac:dyDescent="0.3">
      <c r="A214" t="s">
        <v>241</v>
      </c>
      <c r="B214" t="s">
        <v>34</v>
      </c>
      <c r="C214" t="s">
        <v>205</v>
      </c>
      <c r="D214" s="1">
        <v>0.60499999999999998</v>
      </c>
      <c r="E214" t="s">
        <v>24</v>
      </c>
      <c r="F214" t="s">
        <v>14</v>
      </c>
      <c r="G214" t="s">
        <v>14</v>
      </c>
      <c r="H214">
        <v>53</v>
      </c>
      <c r="I214" s="1">
        <v>4.1087962962962962E-3</v>
      </c>
      <c r="J214">
        <v>4</v>
      </c>
    </row>
    <row r="215" spans="1:10" x14ac:dyDescent="0.3">
      <c r="A215" t="s">
        <v>242</v>
      </c>
      <c r="B215" t="s">
        <v>38</v>
      </c>
      <c r="C215" t="s">
        <v>205</v>
      </c>
      <c r="D215" s="1">
        <v>0.60499999999999998</v>
      </c>
      <c r="E215" t="s">
        <v>17</v>
      </c>
      <c r="F215" t="s">
        <v>14</v>
      </c>
      <c r="G215" t="s">
        <v>14</v>
      </c>
      <c r="H215">
        <v>77</v>
      </c>
      <c r="I215" s="1">
        <v>2.8935185185185184E-3</v>
      </c>
      <c r="J215">
        <v>2</v>
      </c>
    </row>
    <row r="216" spans="1:10" x14ac:dyDescent="0.3">
      <c r="A216" t="s">
        <v>243</v>
      </c>
      <c r="B216" t="s">
        <v>31</v>
      </c>
      <c r="C216" t="s">
        <v>205</v>
      </c>
      <c r="D216" s="1">
        <v>0.61799768518518516</v>
      </c>
      <c r="E216" t="s">
        <v>13</v>
      </c>
      <c r="F216" t="s">
        <v>14</v>
      </c>
      <c r="G216" t="s">
        <v>14</v>
      </c>
      <c r="H216">
        <v>45</v>
      </c>
      <c r="I216" s="1">
        <v>2.1064814814814813E-3</v>
      </c>
      <c r="J216">
        <v>3</v>
      </c>
    </row>
    <row r="217" spans="1:10" x14ac:dyDescent="0.3">
      <c r="A217" t="s">
        <v>244</v>
      </c>
      <c r="B217" t="s">
        <v>16</v>
      </c>
      <c r="C217" t="s">
        <v>205</v>
      </c>
      <c r="D217" s="1">
        <v>0.61799768518518516</v>
      </c>
      <c r="E217" t="s">
        <v>17</v>
      </c>
      <c r="F217" t="s">
        <v>18</v>
      </c>
      <c r="G217" t="s">
        <v>18</v>
      </c>
    </row>
    <row r="218" spans="1:10" x14ac:dyDescent="0.3">
      <c r="A218" t="s">
        <v>245</v>
      </c>
      <c r="B218" t="s">
        <v>22</v>
      </c>
      <c r="C218" t="s">
        <v>205</v>
      </c>
      <c r="D218" s="1">
        <v>0.64099537037037035</v>
      </c>
      <c r="E218" t="s">
        <v>32</v>
      </c>
      <c r="F218" t="s">
        <v>14</v>
      </c>
      <c r="G218" t="s">
        <v>14</v>
      </c>
      <c r="H218">
        <v>56</v>
      </c>
      <c r="I218" s="1">
        <v>2.9629629629629628E-3</v>
      </c>
      <c r="J218">
        <v>4</v>
      </c>
    </row>
    <row r="219" spans="1:10" x14ac:dyDescent="0.3">
      <c r="A219" t="s">
        <v>246</v>
      </c>
      <c r="B219" t="s">
        <v>20</v>
      </c>
      <c r="C219" t="s">
        <v>205</v>
      </c>
      <c r="D219" s="1">
        <v>0.64099537037037035</v>
      </c>
      <c r="E219" t="s">
        <v>29</v>
      </c>
      <c r="F219" t="s">
        <v>14</v>
      </c>
      <c r="G219" t="s">
        <v>14</v>
      </c>
      <c r="H219">
        <v>13</v>
      </c>
      <c r="I219" s="1">
        <v>2.7314814814814814E-3</v>
      </c>
      <c r="J219">
        <v>2</v>
      </c>
    </row>
    <row r="220" spans="1:10" x14ac:dyDescent="0.3">
      <c r="A220" t="s">
        <v>247</v>
      </c>
      <c r="B220" t="s">
        <v>20</v>
      </c>
      <c r="C220" t="s">
        <v>205</v>
      </c>
      <c r="D220" s="1">
        <v>0.65900462962962958</v>
      </c>
      <c r="E220" t="s">
        <v>29</v>
      </c>
      <c r="F220" t="s">
        <v>14</v>
      </c>
      <c r="G220" t="s">
        <v>14</v>
      </c>
      <c r="H220">
        <v>120</v>
      </c>
      <c r="I220" s="1">
        <v>4.7453703703703703E-3</v>
      </c>
      <c r="J220">
        <v>5</v>
      </c>
    </row>
    <row r="221" spans="1:10" x14ac:dyDescent="0.3">
      <c r="A221" t="s">
        <v>248</v>
      </c>
      <c r="B221" t="s">
        <v>11</v>
      </c>
      <c r="C221" t="s">
        <v>205</v>
      </c>
      <c r="D221" s="1">
        <v>0.65900462962962958</v>
      </c>
      <c r="E221" t="s">
        <v>24</v>
      </c>
      <c r="F221" t="s">
        <v>14</v>
      </c>
      <c r="G221" t="s">
        <v>14</v>
      </c>
      <c r="H221">
        <v>22</v>
      </c>
      <c r="I221" s="1">
        <v>5.7870370370370367E-4</v>
      </c>
      <c r="J221">
        <v>1</v>
      </c>
    </row>
    <row r="222" spans="1:10" x14ac:dyDescent="0.3">
      <c r="A222" t="s">
        <v>249</v>
      </c>
      <c r="B222" t="s">
        <v>38</v>
      </c>
      <c r="C222" t="s">
        <v>205</v>
      </c>
      <c r="D222" s="1">
        <v>0.7</v>
      </c>
      <c r="E222" t="s">
        <v>24</v>
      </c>
      <c r="F222" t="s">
        <v>14</v>
      </c>
      <c r="G222" t="s">
        <v>14</v>
      </c>
      <c r="H222">
        <v>81</v>
      </c>
      <c r="I222" s="1">
        <v>2.3263888888888887E-3</v>
      </c>
      <c r="J222">
        <v>4</v>
      </c>
    </row>
    <row r="223" spans="1:10" x14ac:dyDescent="0.3">
      <c r="A223" t="s">
        <v>250</v>
      </c>
      <c r="B223" t="s">
        <v>31</v>
      </c>
      <c r="C223" t="s">
        <v>205</v>
      </c>
      <c r="D223" s="1">
        <v>0.7</v>
      </c>
      <c r="E223" t="s">
        <v>32</v>
      </c>
      <c r="F223" t="s">
        <v>18</v>
      </c>
      <c r="G223" t="s">
        <v>18</v>
      </c>
    </row>
    <row r="224" spans="1:10" x14ac:dyDescent="0.3">
      <c r="A224" t="s">
        <v>251</v>
      </c>
      <c r="B224" t="s">
        <v>38</v>
      </c>
      <c r="C224" t="s">
        <v>205</v>
      </c>
      <c r="D224" s="1">
        <v>0.70099537037037041</v>
      </c>
      <c r="E224" t="s">
        <v>13</v>
      </c>
      <c r="F224" t="s">
        <v>14</v>
      </c>
      <c r="G224" t="s">
        <v>14</v>
      </c>
      <c r="H224">
        <v>71</v>
      </c>
      <c r="I224" s="1">
        <v>5.5555555555555556E-4</v>
      </c>
      <c r="J224">
        <v>2</v>
      </c>
    </row>
    <row r="225" spans="1:10" x14ac:dyDescent="0.3">
      <c r="A225" t="s">
        <v>252</v>
      </c>
      <c r="B225" t="s">
        <v>20</v>
      </c>
      <c r="C225" t="s">
        <v>205</v>
      </c>
      <c r="D225" s="1">
        <v>0.70099537037037041</v>
      </c>
      <c r="E225" t="s">
        <v>24</v>
      </c>
      <c r="F225" t="s">
        <v>14</v>
      </c>
      <c r="G225" t="s">
        <v>14</v>
      </c>
      <c r="H225">
        <v>75</v>
      </c>
      <c r="I225" s="1">
        <v>1.0763888888888889E-3</v>
      </c>
      <c r="J225">
        <v>4</v>
      </c>
    </row>
    <row r="226" spans="1:10" x14ac:dyDescent="0.3">
      <c r="A226" t="s">
        <v>253</v>
      </c>
      <c r="B226" t="s">
        <v>38</v>
      </c>
      <c r="C226" t="s">
        <v>205</v>
      </c>
      <c r="D226" s="1">
        <v>0.70099537037037041</v>
      </c>
      <c r="E226" t="s">
        <v>17</v>
      </c>
      <c r="F226" t="s">
        <v>14</v>
      </c>
      <c r="G226" t="s">
        <v>14</v>
      </c>
      <c r="H226">
        <v>77</v>
      </c>
      <c r="I226" s="1">
        <v>1.8749999999999999E-3</v>
      </c>
      <c r="J226">
        <v>4</v>
      </c>
    </row>
    <row r="227" spans="1:10" x14ac:dyDescent="0.3">
      <c r="A227" t="s">
        <v>254</v>
      </c>
      <c r="B227" t="s">
        <v>34</v>
      </c>
      <c r="C227" t="s">
        <v>205</v>
      </c>
      <c r="D227" s="1">
        <v>0.70099537037037041</v>
      </c>
      <c r="E227" t="s">
        <v>32</v>
      </c>
      <c r="F227" t="s">
        <v>14</v>
      </c>
      <c r="G227" t="s">
        <v>14</v>
      </c>
      <c r="H227">
        <v>88</v>
      </c>
      <c r="I227" s="1">
        <v>4.4791666666666669E-3</v>
      </c>
      <c r="J227">
        <v>4</v>
      </c>
    </row>
    <row r="228" spans="1:10" x14ac:dyDescent="0.3">
      <c r="A228" t="s">
        <v>255</v>
      </c>
      <c r="B228" t="s">
        <v>20</v>
      </c>
      <c r="C228" t="s">
        <v>205</v>
      </c>
      <c r="D228" s="1">
        <v>0.73299768518518515</v>
      </c>
      <c r="E228" t="s">
        <v>29</v>
      </c>
      <c r="F228" t="s">
        <v>14</v>
      </c>
      <c r="G228" t="s">
        <v>14</v>
      </c>
      <c r="H228">
        <v>82</v>
      </c>
      <c r="I228" s="1">
        <v>2.1412037037037038E-3</v>
      </c>
      <c r="J228">
        <v>2</v>
      </c>
    </row>
    <row r="229" spans="1:10" x14ac:dyDescent="0.3">
      <c r="A229" t="s">
        <v>256</v>
      </c>
      <c r="B229" t="s">
        <v>31</v>
      </c>
      <c r="C229" t="s">
        <v>205</v>
      </c>
      <c r="D229" s="1">
        <v>0.73299768518518515</v>
      </c>
      <c r="E229" t="s">
        <v>17</v>
      </c>
      <c r="F229" t="s">
        <v>14</v>
      </c>
      <c r="G229" t="s">
        <v>14</v>
      </c>
      <c r="H229">
        <v>110</v>
      </c>
      <c r="I229" s="1">
        <v>4.5138888888888885E-3</v>
      </c>
      <c r="J229">
        <v>3</v>
      </c>
    </row>
    <row r="230" spans="1:10" x14ac:dyDescent="0.3">
      <c r="A230" t="s">
        <v>257</v>
      </c>
      <c r="B230" t="s">
        <v>38</v>
      </c>
      <c r="C230" t="s">
        <v>205</v>
      </c>
      <c r="D230" s="1">
        <v>0.73599537037037033</v>
      </c>
      <c r="E230" t="s">
        <v>29</v>
      </c>
      <c r="F230" t="s">
        <v>14</v>
      </c>
      <c r="G230" t="s">
        <v>18</v>
      </c>
      <c r="H230">
        <v>70</v>
      </c>
      <c r="I230" s="1">
        <v>1.0648148148148149E-3</v>
      </c>
      <c r="J230">
        <v>3</v>
      </c>
    </row>
    <row r="231" spans="1:10" x14ac:dyDescent="0.3">
      <c r="A231" t="s">
        <v>258</v>
      </c>
      <c r="B231" t="s">
        <v>16</v>
      </c>
      <c r="C231" t="s">
        <v>205</v>
      </c>
      <c r="D231" s="1">
        <v>0.73599537037037033</v>
      </c>
      <c r="E231" t="s">
        <v>29</v>
      </c>
      <c r="F231" t="s">
        <v>14</v>
      </c>
      <c r="G231" t="s">
        <v>14</v>
      </c>
      <c r="H231">
        <v>117</v>
      </c>
      <c r="I231" s="1">
        <v>2.5462962962962965E-3</v>
      </c>
      <c r="J231">
        <v>3</v>
      </c>
    </row>
    <row r="232" spans="1:10" x14ac:dyDescent="0.3">
      <c r="A232" t="s">
        <v>259</v>
      </c>
      <c r="B232" t="s">
        <v>34</v>
      </c>
      <c r="C232" t="s">
        <v>260</v>
      </c>
      <c r="D232" s="1">
        <v>0.38099537037037035</v>
      </c>
      <c r="E232" t="s">
        <v>32</v>
      </c>
      <c r="F232" t="s">
        <v>14</v>
      </c>
      <c r="G232" t="s">
        <v>14</v>
      </c>
      <c r="H232">
        <v>18</v>
      </c>
      <c r="I232" s="1">
        <v>5.7870370370370367E-4</v>
      </c>
      <c r="J232">
        <v>3</v>
      </c>
    </row>
    <row r="233" spans="1:10" x14ac:dyDescent="0.3">
      <c r="A233" t="s">
        <v>261</v>
      </c>
      <c r="B233" t="s">
        <v>34</v>
      </c>
      <c r="C233" t="s">
        <v>260</v>
      </c>
      <c r="D233" s="1">
        <v>0.38099537037037035</v>
      </c>
      <c r="E233" t="s">
        <v>32</v>
      </c>
      <c r="F233" t="s">
        <v>14</v>
      </c>
      <c r="G233" t="s">
        <v>14</v>
      </c>
      <c r="H233">
        <v>113</v>
      </c>
      <c r="I233" s="1">
        <v>1.8055555555555555E-3</v>
      </c>
      <c r="J233">
        <v>4</v>
      </c>
    </row>
    <row r="234" spans="1:10" x14ac:dyDescent="0.3">
      <c r="A234" t="s">
        <v>262</v>
      </c>
      <c r="B234" t="s">
        <v>20</v>
      </c>
      <c r="C234" t="s">
        <v>260</v>
      </c>
      <c r="D234" s="1">
        <v>0.39299768518518519</v>
      </c>
      <c r="E234" t="s">
        <v>13</v>
      </c>
      <c r="F234" t="s">
        <v>14</v>
      </c>
      <c r="G234" t="s">
        <v>18</v>
      </c>
      <c r="H234">
        <v>68</v>
      </c>
      <c r="I234" s="1">
        <v>2.4189814814814816E-3</v>
      </c>
      <c r="J234">
        <v>5</v>
      </c>
    </row>
    <row r="235" spans="1:10" x14ac:dyDescent="0.3">
      <c r="A235" t="s">
        <v>263</v>
      </c>
      <c r="B235" t="s">
        <v>22</v>
      </c>
      <c r="C235" t="s">
        <v>260</v>
      </c>
      <c r="D235" s="1">
        <v>0.39299768518518519</v>
      </c>
      <c r="E235" t="s">
        <v>24</v>
      </c>
      <c r="F235" t="s">
        <v>14</v>
      </c>
      <c r="G235" t="s">
        <v>14</v>
      </c>
      <c r="H235">
        <v>67</v>
      </c>
      <c r="I235" s="1">
        <v>2.9398148148148148E-3</v>
      </c>
      <c r="J235">
        <v>5</v>
      </c>
    </row>
    <row r="236" spans="1:10" x14ac:dyDescent="0.3">
      <c r="A236" t="s">
        <v>264</v>
      </c>
      <c r="B236" t="s">
        <v>34</v>
      </c>
      <c r="C236" t="s">
        <v>260</v>
      </c>
      <c r="D236" s="1">
        <v>0.39799768518518519</v>
      </c>
      <c r="E236" t="s">
        <v>17</v>
      </c>
      <c r="F236" t="s">
        <v>14</v>
      </c>
      <c r="G236" t="s">
        <v>14</v>
      </c>
      <c r="H236">
        <v>36</v>
      </c>
      <c r="I236" s="1">
        <v>7.7546296296296293E-4</v>
      </c>
      <c r="J236">
        <v>5</v>
      </c>
    </row>
    <row r="237" spans="1:10" x14ac:dyDescent="0.3">
      <c r="A237" t="s">
        <v>265</v>
      </c>
      <c r="B237" t="s">
        <v>20</v>
      </c>
      <c r="C237" t="s">
        <v>260</v>
      </c>
      <c r="D237" s="1">
        <v>0.39799768518518519</v>
      </c>
      <c r="E237" t="s">
        <v>32</v>
      </c>
      <c r="F237" t="s">
        <v>18</v>
      </c>
      <c r="G237" t="s">
        <v>18</v>
      </c>
    </row>
    <row r="238" spans="1:10" x14ac:dyDescent="0.3">
      <c r="A238" t="s">
        <v>266</v>
      </c>
      <c r="B238" t="s">
        <v>16</v>
      </c>
      <c r="C238" t="s">
        <v>260</v>
      </c>
      <c r="D238" s="1">
        <v>0.41700231481481481</v>
      </c>
      <c r="E238" t="s">
        <v>17</v>
      </c>
      <c r="F238" t="s">
        <v>14</v>
      </c>
      <c r="G238" t="s">
        <v>14</v>
      </c>
      <c r="H238">
        <v>33</v>
      </c>
      <c r="I238" s="1">
        <v>1.736111111111111E-3</v>
      </c>
      <c r="J238">
        <v>1</v>
      </c>
    </row>
    <row r="239" spans="1:10" x14ac:dyDescent="0.3">
      <c r="A239" t="s">
        <v>267</v>
      </c>
      <c r="B239" t="s">
        <v>47</v>
      </c>
      <c r="C239" t="s">
        <v>260</v>
      </c>
      <c r="D239" s="1">
        <v>0.41700231481481481</v>
      </c>
      <c r="E239" t="s">
        <v>13</v>
      </c>
      <c r="F239" t="s">
        <v>14</v>
      </c>
      <c r="G239" t="s">
        <v>14</v>
      </c>
      <c r="H239">
        <v>113</v>
      </c>
      <c r="I239" s="1">
        <v>1.3773148148148147E-3</v>
      </c>
      <c r="J239">
        <v>5</v>
      </c>
    </row>
    <row r="240" spans="1:10" x14ac:dyDescent="0.3">
      <c r="A240" t="s">
        <v>268</v>
      </c>
      <c r="B240" t="s">
        <v>22</v>
      </c>
      <c r="C240" t="s">
        <v>260</v>
      </c>
      <c r="D240" s="1">
        <v>0.45099537037037035</v>
      </c>
      <c r="E240" t="s">
        <v>13</v>
      </c>
      <c r="F240" t="s">
        <v>14</v>
      </c>
      <c r="G240" t="s">
        <v>14</v>
      </c>
      <c r="H240">
        <v>106</v>
      </c>
      <c r="I240" s="1">
        <v>4.386574074074074E-3</v>
      </c>
      <c r="J240">
        <v>3</v>
      </c>
    </row>
    <row r="241" spans="1:10" x14ac:dyDescent="0.3">
      <c r="A241" t="s">
        <v>269</v>
      </c>
      <c r="B241" t="s">
        <v>34</v>
      </c>
      <c r="C241" t="s">
        <v>260</v>
      </c>
      <c r="D241" s="1">
        <v>0.45099537037037035</v>
      </c>
      <c r="E241" t="s">
        <v>32</v>
      </c>
      <c r="F241" t="s">
        <v>14</v>
      </c>
      <c r="G241" t="s">
        <v>14</v>
      </c>
      <c r="H241">
        <v>23</v>
      </c>
      <c r="I241" s="1">
        <v>3.460648148148148E-3</v>
      </c>
      <c r="J241">
        <v>3</v>
      </c>
    </row>
    <row r="242" spans="1:10" x14ac:dyDescent="0.3">
      <c r="A242" t="s">
        <v>270</v>
      </c>
      <c r="B242" t="s">
        <v>34</v>
      </c>
      <c r="C242" t="s">
        <v>260</v>
      </c>
      <c r="D242" s="1">
        <v>0.48</v>
      </c>
      <c r="E242" t="s">
        <v>32</v>
      </c>
      <c r="F242" t="s">
        <v>18</v>
      </c>
      <c r="G242" t="s">
        <v>18</v>
      </c>
    </row>
    <row r="243" spans="1:10" x14ac:dyDescent="0.3">
      <c r="A243" t="s">
        <v>271</v>
      </c>
      <c r="B243" t="s">
        <v>22</v>
      </c>
      <c r="C243" t="s">
        <v>260</v>
      </c>
      <c r="D243" s="1">
        <v>0.48</v>
      </c>
      <c r="E243" t="s">
        <v>24</v>
      </c>
      <c r="F243" t="s">
        <v>14</v>
      </c>
      <c r="G243" t="s">
        <v>14</v>
      </c>
      <c r="H243">
        <v>11</v>
      </c>
      <c r="I243" s="1">
        <v>3.2638888888888891E-3</v>
      </c>
      <c r="J243">
        <v>1</v>
      </c>
    </row>
    <row r="244" spans="1:10" x14ac:dyDescent="0.3">
      <c r="A244" t="s">
        <v>272</v>
      </c>
      <c r="B244" t="s">
        <v>22</v>
      </c>
      <c r="C244" t="s">
        <v>260</v>
      </c>
      <c r="D244" s="1">
        <v>0.48700231481481482</v>
      </c>
      <c r="E244" t="s">
        <v>13</v>
      </c>
      <c r="F244" t="s">
        <v>14</v>
      </c>
      <c r="G244" t="s">
        <v>14</v>
      </c>
      <c r="H244">
        <v>73</v>
      </c>
      <c r="I244" s="1">
        <v>3.2986111111111111E-3</v>
      </c>
      <c r="J244">
        <v>5</v>
      </c>
    </row>
    <row r="245" spans="1:10" x14ac:dyDescent="0.3">
      <c r="A245" t="s">
        <v>273</v>
      </c>
      <c r="B245" t="s">
        <v>47</v>
      </c>
      <c r="C245" t="s">
        <v>260</v>
      </c>
      <c r="D245" s="1">
        <v>0.48700231481481482</v>
      </c>
      <c r="E245" t="s">
        <v>29</v>
      </c>
      <c r="F245" t="s">
        <v>14</v>
      </c>
      <c r="G245" t="s">
        <v>14</v>
      </c>
      <c r="H245">
        <v>109</v>
      </c>
      <c r="I245" s="1">
        <v>3.3449074074074076E-3</v>
      </c>
      <c r="J245">
        <v>5</v>
      </c>
    </row>
    <row r="246" spans="1:10" x14ac:dyDescent="0.3">
      <c r="A246" t="s">
        <v>274</v>
      </c>
      <c r="B246" t="s">
        <v>38</v>
      </c>
      <c r="C246" t="s">
        <v>260</v>
      </c>
      <c r="D246" s="1">
        <v>0.49299768518518516</v>
      </c>
      <c r="E246" t="s">
        <v>24</v>
      </c>
      <c r="F246" t="s">
        <v>14</v>
      </c>
      <c r="G246" t="s">
        <v>14</v>
      </c>
      <c r="H246">
        <v>29</v>
      </c>
      <c r="I246" s="1">
        <v>2.9398148148148148E-3</v>
      </c>
      <c r="J246">
        <v>4</v>
      </c>
    </row>
    <row r="247" spans="1:10" x14ac:dyDescent="0.3">
      <c r="A247" t="s">
        <v>275</v>
      </c>
      <c r="B247" t="s">
        <v>47</v>
      </c>
      <c r="C247" t="s">
        <v>260</v>
      </c>
      <c r="D247" s="1">
        <v>0.49299768518518516</v>
      </c>
      <c r="E247" t="s">
        <v>32</v>
      </c>
      <c r="F247" t="s">
        <v>18</v>
      </c>
      <c r="G247" t="s">
        <v>18</v>
      </c>
    </row>
    <row r="248" spans="1:10" x14ac:dyDescent="0.3">
      <c r="A248" t="s">
        <v>276</v>
      </c>
      <c r="B248" t="s">
        <v>16</v>
      </c>
      <c r="C248" t="s">
        <v>260</v>
      </c>
      <c r="D248" s="1">
        <v>0.49299768518518516</v>
      </c>
      <c r="E248" t="s">
        <v>29</v>
      </c>
      <c r="F248" t="s">
        <v>14</v>
      </c>
      <c r="G248" t="s">
        <v>14</v>
      </c>
      <c r="H248">
        <v>81</v>
      </c>
      <c r="I248" s="1">
        <v>8.564814814814815E-4</v>
      </c>
      <c r="J248">
        <v>4</v>
      </c>
    </row>
    <row r="249" spans="1:10" x14ac:dyDescent="0.3">
      <c r="A249" t="s">
        <v>277</v>
      </c>
      <c r="B249" t="s">
        <v>22</v>
      </c>
      <c r="C249" t="s">
        <v>260</v>
      </c>
      <c r="D249" s="1">
        <v>0.49299768518518516</v>
      </c>
      <c r="E249" t="s">
        <v>13</v>
      </c>
      <c r="F249" t="s">
        <v>14</v>
      </c>
      <c r="G249" t="s">
        <v>14</v>
      </c>
      <c r="H249">
        <v>59</v>
      </c>
      <c r="I249" s="1">
        <v>2.685185185185185E-3</v>
      </c>
      <c r="J249">
        <v>1</v>
      </c>
    </row>
    <row r="250" spans="1:10" x14ac:dyDescent="0.3">
      <c r="A250" t="s">
        <v>278</v>
      </c>
      <c r="B250" t="s">
        <v>16</v>
      </c>
      <c r="C250" t="s">
        <v>260</v>
      </c>
      <c r="D250" s="1">
        <v>0.5</v>
      </c>
      <c r="E250" t="s">
        <v>32</v>
      </c>
      <c r="F250" t="s">
        <v>14</v>
      </c>
      <c r="G250" t="s">
        <v>14</v>
      </c>
      <c r="H250">
        <v>32</v>
      </c>
      <c r="I250" s="1">
        <v>4.5023148148148149E-3</v>
      </c>
      <c r="J250">
        <v>4</v>
      </c>
    </row>
    <row r="251" spans="1:10" x14ac:dyDescent="0.3">
      <c r="A251" t="s">
        <v>279</v>
      </c>
      <c r="B251" t="s">
        <v>38</v>
      </c>
      <c r="C251" t="s">
        <v>260</v>
      </c>
      <c r="D251" s="1">
        <v>0.5</v>
      </c>
      <c r="E251" t="s">
        <v>29</v>
      </c>
      <c r="F251" t="s">
        <v>14</v>
      </c>
      <c r="G251" t="s">
        <v>14</v>
      </c>
      <c r="H251">
        <v>116</v>
      </c>
      <c r="I251" s="1">
        <v>4.861111111111111E-4</v>
      </c>
      <c r="J251">
        <v>4</v>
      </c>
    </row>
    <row r="252" spans="1:10" x14ac:dyDescent="0.3">
      <c r="A252" t="s">
        <v>280</v>
      </c>
      <c r="B252" t="s">
        <v>11</v>
      </c>
      <c r="C252" t="s">
        <v>260</v>
      </c>
      <c r="D252" s="1">
        <v>0.50900462962962967</v>
      </c>
      <c r="E252" t="s">
        <v>24</v>
      </c>
      <c r="F252" t="s">
        <v>14</v>
      </c>
      <c r="G252" t="s">
        <v>14</v>
      </c>
      <c r="H252">
        <v>92</v>
      </c>
      <c r="I252" s="1">
        <v>1.3310185185185185E-3</v>
      </c>
      <c r="J252">
        <v>5</v>
      </c>
    </row>
    <row r="253" spans="1:10" x14ac:dyDescent="0.3">
      <c r="A253" t="s">
        <v>281</v>
      </c>
      <c r="B253" t="s">
        <v>22</v>
      </c>
      <c r="C253" t="s">
        <v>260</v>
      </c>
      <c r="D253" s="1">
        <v>0.50900462962962967</v>
      </c>
      <c r="E253" t="s">
        <v>32</v>
      </c>
      <c r="F253" t="s">
        <v>14</v>
      </c>
      <c r="G253" t="s">
        <v>14</v>
      </c>
      <c r="H253">
        <v>62</v>
      </c>
      <c r="I253" s="1">
        <v>4.1898148148148146E-3</v>
      </c>
      <c r="J253">
        <v>5</v>
      </c>
    </row>
    <row r="254" spans="1:10" x14ac:dyDescent="0.3">
      <c r="A254" t="s">
        <v>282</v>
      </c>
      <c r="B254" t="s">
        <v>34</v>
      </c>
      <c r="C254" t="s">
        <v>260</v>
      </c>
      <c r="D254" s="1">
        <v>0.54500000000000004</v>
      </c>
      <c r="E254" t="s">
        <v>24</v>
      </c>
      <c r="F254" t="s">
        <v>14</v>
      </c>
      <c r="G254" t="s">
        <v>14</v>
      </c>
      <c r="H254">
        <v>83</v>
      </c>
      <c r="I254" s="1">
        <v>1.3078703703703703E-3</v>
      </c>
      <c r="J254">
        <v>5</v>
      </c>
    </row>
    <row r="255" spans="1:10" x14ac:dyDescent="0.3">
      <c r="A255" t="s">
        <v>283</v>
      </c>
      <c r="B255" t="s">
        <v>34</v>
      </c>
      <c r="C255" t="s">
        <v>260</v>
      </c>
      <c r="D255" s="1">
        <v>0.54500000000000004</v>
      </c>
      <c r="E255" t="s">
        <v>29</v>
      </c>
      <c r="F255" t="s">
        <v>14</v>
      </c>
      <c r="G255" t="s">
        <v>14</v>
      </c>
      <c r="H255">
        <v>71</v>
      </c>
      <c r="I255" s="1">
        <v>1.7476851851851852E-3</v>
      </c>
      <c r="J255">
        <v>3</v>
      </c>
    </row>
    <row r="256" spans="1:10" x14ac:dyDescent="0.3">
      <c r="A256" t="s">
        <v>284</v>
      </c>
      <c r="B256" t="s">
        <v>22</v>
      </c>
      <c r="C256" t="s">
        <v>260</v>
      </c>
      <c r="D256" s="1">
        <v>0.58299768518518513</v>
      </c>
      <c r="E256" t="s">
        <v>29</v>
      </c>
      <c r="F256" t="s">
        <v>14</v>
      </c>
      <c r="G256" t="s">
        <v>18</v>
      </c>
      <c r="H256">
        <v>74</v>
      </c>
      <c r="I256" s="1">
        <v>3.1481481481481482E-3</v>
      </c>
      <c r="J256">
        <v>3</v>
      </c>
    </row>
    <row r="257" spans="1:10" x14ac:dyDescent="0.3">
      <c r="A257" t="s">
        <v>285</v>
      </c>
      <c r="B257" t="s">
        <v>34</v>
      </c>
      <c r="C257" t="s">
        <v>260</v>
      </c>
      <c r="D257" s="1">
        <v>0.58299768518518513</v>
      </c>
      <c r="E257" t="s">
        <v>17</v>
      </c>
      <c r="F257" t="s">
        <v>14</v>
      </c>
      <c r="G257" t="s">
        <v>14</v>
      </c>
      <c r="H257">
        <v>96</v>
      </c>
      <c r="I257" s="1">
        <v>4.0046296296296297E-3</v>
      </c>
      <c r="J257">
        <v>4</v>
      </c>
    </row>
    <row r="258" spans="1:10" x14ac:dyDescent="0.3">
      <c r="A258" t="s">
        <v>286</v>
      </c>
      <c r="B258" t="s">
        <v>11</v>
      </c>
      <c r="C258" t="s">
        <v>260</v>
      </c>
      <c r="D258" s="1">
        <v>0.61299768518518516</v>
      </c>
      <c r="E258" t="s">
        <v>29</v>
      </c>
      <c r="F258" t="s">
        <v>14</v>
      </c>
      <c r="G258" t="s">
        <v>14</v>
      </c>
      <c r="H258">
        <v>110</v>
      </c>
      <c r="I258" s="1">
        <v>1.1689814814814816E-3</v>
      </c>
      <c r="J258">
        <v>1</v>
      </c>
    </row>
    <row r="259" spans="1:10" x14ac:dyDescent="0.3">
      <c r="A259" t="s">
        <v>287</v>
      </c>
      <c r="B259" t="s">
        <v>31</v>
      </c>
      <c r="C259" t="s">
        <v>260</v>
      </c>
      <c r="D259" s="1">
        <v>0.61299768518518516</v>
      </c>
      <c r="E259" t="s">
        <v>32</v>
      </c>
      <c r="F259" t="s">
        <v>14</v>
      </c>
      <c r="G259" t="s">
        <v>18</v>
      </c>
      <c r="H259">
        <v>110</v>
      </c>
      <c r="I259" s="1">
        <v>1.8287037037037037E-3</v>
      </c>
      <c r="J259">
        <v>3</v>
      </c>
    </row>
    <row r="260" spans="1:10" x14ac:dyDescent="0.3">
      <c r="A260" t="s">
        <v>288</v>
      </c>
      <c r="B260" t="s">
        <v>47</v>
      </c>
      <c r="C260" t="s">
        <v>260</v>
      </c>
      <c r="D260" s="1">
        <v>0.63799768518518518</v>
      </c>
      <c r="E260" t="s">
        <v>17</v>
      </c>
      <c r="F260" t="s">
        <v>14</v>
      </c>
      <c r="G260" t="s">
        <v>14</v>
      </c>
      <c r="H260">
        <v>117</v>
      </c>
      <c r="I260" s="1">
        <v>2.1180555555555558E-3</v>
      </c>
      <c r="J260">
        <v>4</v>
      </c>
    </row>
    <row r="261" spans="1:10" x14ac:dyDescent="0.3">
      <c r="A261" t="s">
        <v>289</v>
      </c>
      <c r="B261" t="s">
        <v>16</v>
      </c>
      <c r="C261" t="s">
        <v>260</v>
      </c>
      <c r="D261" s="1">
        <v>0.63799768518518518</v>
      </c>
      <c r="E261" t="s">
        <v>29</v>
      </c>
      <c r="F261" t="s">
        <v>14</v>
      </c>
      <c r="G261" t="s">
        <v>14</v>
      </c>
      <c r="H261">
        <v>44</v>
      </c>
      <c r="I261" s="1">
        <v>4.0856481481481481E-3</v>
      </c>
      <c r="J261">
        <v>3</v>
      </c>
    </row>
    <row r="262" spans="1:10" x14ac:dyDescent="0.3">
      <c r="A262" t="s">
        <v>290</v>
      </c>
      <c r="B262" t="s">
        <v>11</v>
      </c>
      <c r="C262" t="s">
        <v>260</v>
      </c>
      <c r="D262" s="1">
        <v>0.63900462962962967</v>
      </c>
      <c r="E262" t="s">
        <v>13</v>
      </c>
      <c r="F262" t="s">
        <v>14</v>
      </c>
      <c r="G262" t="s">
        <v>14</v>
      </c>
      <c r="H262">
        <v>47</v>
      </c>
      <c r="I262" s="1">
        <v>4.1898148148148146E-3</v>
      </c>
      <c r="J262">
        <v>4</v>
      </c>
    </row>
    <row r="263" spans="1:10" x14ac:dyDescent="0.3">
      <c r="A263" t="s">
        <v>291</v>
      </c>
      <c r="B263" t="s">
        <v>22</v>
      </c>
      <c r="C263" t="s">
        <v>260</v>
      </c>
      <c r="D263" s="1">
        <v>0.63900462962962967</v>
      </c>
      <c r="E263" t="s">
        <v>29</v>
      </c>
      <c r="F263" t="s">
        <v>14</v>
      </c>
      <c r="G263" t="s">
        <v>14</v>
      </c>
      <c r="H263">
        <v>97</v>
      </c>
      <c r="I263" s="1">
        <v>8.7962962962962962E-4</v>
      </c>
      <c r="J263">
        <v>3</v>
      </c>
    </row>
    <row r="264" spans="1:10" x14ac:dyDescent="0.3">
      <c r="A264" t="s">
        <v>292</v>
      </c>
      <c r="B264" t="s">
        <v>22</v>
      </c>
      <c r="C264" t="s">
        <v>260</v>
      </c>
      <c r="D264" s="1">
        <v>0.64700231481481485</v>
      </c>
      <c r="E264" t="s">
        <v>32</v>
      </c>
      <c r="F264" t="s">
        <v>14</v>
      </c>
      <c r="G264" t="s">
        <v>14</v>
      </c>
      <c r="H264">
        <v>67</v>
      </c>
      <c r="I264" s="1">
        <v>1.8402777777777777E-3</v>
      </c>
      <c r="J264">
        <v>4</v>
      </c>
    </row>
    <row r="265" spans="1:10" x14ac:dyDescent="0.3">
      <c r="A265" t="s">
        <v>293</v>
      </c>
      <c r="B265" t="s">
        <v>11</v>
      </c>
      <c r="C265" t="s">
        <v>260</v>
      </c>
      <c r="D265" s="1">
        <v>0.64700231481481485</v>
      </c>
      <c r="E265" t="s">
        <v>32</v>
      </c>
      <c r="F265" t="s">
        <v>14</v>
      </c>
      <c r="G265" t="s">
        <v>14</v>
      </c>
      <c r="H265">
        <v>72</v>
      </c>
      <c r="I265" s="1">
        <v>4.7222222222222223E-3</v>
      </c>
      <c r="J265">
        <v>3</v>
      </c>
    </row>
    <row r="266" spans="1:10" x14ac:dyDescent="0.3">
      <c r="A266" t="s">
        <v>294</v>
      </c>
      <c r="B266" t="s">
        <v>16</v>
      </c>
      <c r="C266" t="s">
        <v>260</v>
      </c>
      <c r="D266" s="1">
        <v>0.64700231481481485</v>
      </c>
      <c r="E266" t="s">
        <v>13</v>
      </c>
      <c r="F266" t="s">
        <v>14</v>
      </c>
      <c r="G266" t="s">
        <v>14</v>
      </c>
      <c r="H266">
        <v>68</v>
      </c>
      <c r="I266" s="1">
        <v>3.0208333333333333E-3</v>
      </c>
      <c r="J266">
        <v>3</v>
      </c>
    </row>
    <row r="267" spans="1:10" x14ac:dyDescent="0.3">
      <c r="A267" t="s">
        <v>295</v>
      </c>
      <c r="B267" t="s">
        <v>34</v>
      </c>
      <c r="C267" t="s">
        <v>260</v>
      </c>
      <c r="D267" s="1">
        <v>0.64700231481481485</v>
      </c>
      <c r="E267" t="s">
        <v>24</v>
      </c>
      <c r="F267" t="s">
        <v>14</v>
      </c>
      <c r="G267" t="s">
        <v>14</v>
      </c>
      <c r="H267">
        <v>98</v>
      </c>
      <c r="I267" s="1">
        <v>4.4212962962962964E-3</v>
      </c>
      <c r="J267">
        <v>5</v>
      </c>
    </row>
    <row r="268" spans="1:10" x14ac:dyDescent="0.3">
      <c r="A268" t="s">
        <v>296</v>
      </c>
      <c r="B268" t="s">
        <v>34</v>
      </c>
      <c r="C268" t="s">
        <v>260</v>
      </c>
      <c r="D268" s="1">
        <v>0.65099537037037036</v>
      </c>
      <c r="E268" t="s">
        <v>32</v>
      </c>
      <c r="F268" t="s">
        <v>14</v>
      </c>
      <c r="G268" t="s">
        <v>14</v>
      </c>
      <c r="H268">
        <v>120</v>
      </c>
      <c r="I268" s="1">
        <v>6.4814814814814813E-4</v>
      </c>
      <c r="J268">
        <v>3</v>
      </c>
    </row>
    <row r="269" spans="1:10" x14ac:dyDescent="0.3">
      <c r="A269" t="s">
        <v>297</v>
      </c>
      <c r="B269" t="s">
        <v>47</v>
      </c>
      <c r="C269" t="s">
        <v>260</v>
      </c>
      <c r="D269" s="1">
        <v>0.65099537037037036</v>
      </c>
      <c r="E269" t="s">
        <v>24</v>
      </c>
      <c r="F269" t="s">
        <v>14</v>
      </c>
      <c r="G269" t="s">
        <v>14</v>
      </c>
      <c r="H269">
        <v>13</v>
      </c>
      <c r="I269" s="1">
        <v>1.7708333333333332E-3</v>
      </c>
      <c r="J269">
        <v>1</v>
      </c>
    </row>
    <row r="270" spans="1:10" x14ac:dyDescent="0.3">
      <c r="A270" t="s">
        <v>298</v>
      </c>
      <c r="B270" t="s">
        <v>31</v>
      </c>
      <c r="C270" t="s">
        <v>260</v>
      </c>
      <c r="D270" s="1">
        <v>0.65599537037037037</v>
      </c>
      <c r="E270" t="s">
        <v>29</v>
      </c>
      <c r="F270" t="s">
        <v>14</v>
      </c>
      <c r="G270" t="s">
        <v>14</v>
      </c>
      <c r="H270">
        <v>95</v>
      </c>
      <c r="I270" s="1">
        <v>1.238425925925926E-3</v>
      </c>
      <c r="J270">
        <v>5</v>
      </c>
    </row>
    <row r="271" spans="1:10" x14ac:dyDescent="0.3">
      <c r="A271" t="s">
        <v>299</v>
      </c>
      <c r="B271" t="s">
        <v>38</v>
      </c>
      <c r="C271" t="s">
        <v>260</v>
      </c>
      <c r="D271" s="1">
        <v>0.65599537037037037</v>
      </c>
      <c r="E271" t="s">
        <v>24</v>
      </c>
      <c r="F271" t="s">
        <v>14</v>
      </c>
      <c r="G271" t="s">
        <v>14</v>
      </c>
      <c r="H271">
        <v>31</v>
      </c>
      <c r="I271" s="1">
        <v>4.861111111111111E-4</v>
      </c>
      <c r="J271">
        <v>5</v>
      </c>
    </row>
    <row r="272" spans="1:10" x14ac:dyDescent="0.3">
      <c r="A272" t="s">
        <v>300</v>
      </c>
      <c r="B272" t="s">
        <v>47</v>
      </c>
      <c r="C272" t="s">
        <v>260</v>
      </c>
      <c r="D272" s="1">
        <v>0.67099537037037038</v>
      </c>
      <c r="E272" t="s">
        <v>32</v>
      </c>
      <c r="F272" t="s">
        <v>14</v>
      </c>
      <c r="G272" t="s">
        <v>14</v>
      </c>
      <c r="H272">
        <v>113</v>
      </c>
      <c r="I272" s="1">
        <v>4.4212962962962964E-3</v>
      </c>
      <c r="J272">
        <v>3</v>
      </c>
    </row>
    <row r="273" spans="1:10" x14ac:dyDescent="0.3">
      <c r="A273" t="s">
        <v>301</v>
      </c>
      <c r="B273" t="s">
        <v>38</v>
      </c>
      <c r="C273" t="s">
        <v>260</v>
      </c>
      <c r="D273" s="1">
        <v>0.67099537037037038</v>
      </c>
      <c r="E273" t="s">
        <v>17</v>
      </c>
      <c r="F273" t="s">
        <v>14</v>
      </c>
      <c r="G273" t="s">
        <v>14</v>
      </c>
      <c r="H273">
        <v>116</v>
      </c>
      <c r="I273" s="1">
        <v>3.2407407407407406E-3</v>
      </c>
      <c r="J273">
        <v>3</v>
      </c>
    </row>
    <row r="274" spans="1:10" x14ac:dyDescent="0.3">
      <c r="A274" t="s">
        <v>302</v>
      </c>
      <c r="B274" t="s">
        <v>38</v>
      </c>
      <c r="C274" t="s">
        <v>260</v>
      </c>
      <c r="D274" s="1">
        <v>0.67799768518518522</v>
      </c>
      <c r="E274" t="s">
        <v>29</v>
      </c>
      <c r="F274" t="s">
        <v>14</v>
      </c>
      <c r="G274" t="s">
        <v>18</v>
      </c>
      <c r="H274">
        <v>94</v>
      </c>
      <c r="I274" s="1">
        <v>3.8078703703703703E-3</v>
      </c>
      <c r="J274">
        <v>5</v>
      </c>
    </row>
    <row r="275" spans="1:10" x14ac:dyDescent="0.3">
      <c r="A275" t="s">
        <v>303</v>
      </c>
      <c r="B275" t="s">
        <v>38</v>
      </c>
      <c r="C275" t="s">
        <v>260</v>
      </c>
      <c r="D275" s="1">
        <v>0.67799768518518522</v>
      </c>
      <c r="E275" t="s">
        <v>29</v>
      </c>
      <c r="F275" t="s">
        <v>14</v>
      </c>
      <c r="G275" t="s">
        <v>18</v>
      </c>
      <c r="H275">
        <v>51</v>
      </c>
      <c r="I275" s="1">
        <v>3.2638888888888891E-3</v>
      </c>
      <c r="J275">
        <v>4</v>
      </c>
    </row>
    <row r="276" spans="1:10" x14ac:dyDescent="0.3">
      <c r="A276" t="s">
        <v>304</v>
      </c>
      <c r="B276" t="s">
        <v>11</v>
      </c>
      <c r="C276" t="s">
        <v>260</v>
      </c>
      <c r="D276" s="1">
        <v>0.68599537037037039</v>
      </c>
      <c r="E276" t="s">
        <v>17</v>
      </c>
      <c r="F276" t="s">
        <v>14</v>
      </c>
      <c r="G276" t="s">
        <v>14</v>
      </c>
      <c r="H276">
        <v>60</v>
      </c>
      <c r="I276" s="1">
        <v>2.8587962962962963E-3</v>
      </c>
      <c r="J276">
        <v>4</v>
      </c>
    </row>
    <row r="277" spans="1:10" x14ac:dyDescent="0.3">
      <c r="A277" t="s">
        <v>305</v>
      </c>
      <c r="B277" t="s">
        <v>11</v>
      </c>
      <c r="C277" t="s">
        <v>260</v>
      </c>
      <c r="D277" s="1">
        <v>0.68599537037037039</v>
      </c>
      <c r="E277" t="s">
        <v>13</v>
      </c>
      <c r="F277" t="s">
        <v>14</v>
      </c>
      <c r="G277" t="s">
        <v>14</v>
      </c>
      <c r="H277">
        <v>59</v>
      </c>
      <c r="I277" s="1">
        <v>4.2129629629629626E-3</v>
      </c>
      <c r="J277">
        <v>2</v>
      </c>
    </row>
    <row r="278" spans="1:10" x14ac:dyDescent="0.3">
      <c r="A278" t="s">
        <v>306</v>
      </c>
      <c r="B278" t="s">
        <v>20</v>
      </c>
      <c r="C278" t="s">
        <v>260</v>
      </c>
      <c r="D278" s="1">
        <v>0.72599537037037032</v>
      </c>
      <c r="E278" t="s">
        <v>17</v>
      </c>
      <c r="F278" t="s">
        <v>18</v>
      </c>
      <c r="G278" t="s">
        <v>18</v>
      </c>
    </row>
    <row r="279" spans="1:10" x14ac:dyDescent="0.3">
      <c r="A279" t="s">
        <v>307</v>
      </c>
      <c r="B279" t="s">
        <v>22</v>
      </c>
      <c r="C279" t="s">
        <v>260</v>
      </c>
      <c r="D279" s="1">
        <v>0.72599537037037032</v>
      </c>
      <c r="E279" t="s">
        <v>24</v>
      </c>
      <c r="F279" t="s">
        <v>18</v>
      </c>
      <c r="G279" t="s">
        <v>18</v>
      </c>
    </row>
    <row r="280" spans="1:10" x14ac:dyDescent="0.3">
      <c r="A280" t="s">
        <v>308</v>
      </c>
      <c r="B280" t="s">
        <v>34</v>
      </c>
      <c r="C280" t="s">
        <v>260</v>
      </c>
      <c r="D280" s="1">
        <v>0.72900462962962964</v>
      </c>
      <c r="E280" t="s">
        <v>17</v>
      </c>
      <c r="F280" t="s">
        <v>18</v>
      </c>
      <c r="G280" t="s">
        <v>18</v>
      </c>
    </row>
    <row r="281" spans="1:10" x14ac:dyDescent="0.3">
      <c r="A281" t="s">
        <v>309</v>
      </c>
      <c r="B281" t="s">
        <v>47</v>
      </c>
      <c r="C281" t="s">
        <v>260</v>
      </c>
      <c r="D281" s="1">
        <v>0.72900462962962964</v>
      </c>
      <c r="E281" t="s">
        <v>13</v>
      </c>
      <c r="F281" t="s">
        <v>14</v>
      </c>
      <c r="G281" t="s">
        <v>14</v>
      </c>
      <c r="H281">
        <v>16</v>
      </c>
      <c r="I281" s="1">
        <v>2.4652777777777776E-3</v>
      </c>
      <c r="J281">
        <v>4</v>
      </c>
    </row>
    <row r="282" spans="1:10" x14ac:dyDescent="0.3">
      <c r="A282" t="s">
        <v>310</v>
      </c>
      <c r="B282" t="s">
        <v>11</v>
      </c>
      <c r="C282" t="s">
        <v>260</v>
      </c>
      <c r="D282" s="1">
        <v>0.73499999999999999</v>
      </c>
      <c r="E282" t="s">
        <v>17</v>
      </c>
      <c r="F282" t="s">
        <v>14</v>
      </c>
      <c r="G282" t="s">
        <v>14</v>
      </c>
      <c r="H282">
        <v>81</v>
      </c>
      <c r="I282" s="1">
        <v>1.2847222222222223E-3</v>
      </c>
      <c r="J282">
        <v>3</v>
      </c>
    </row>
    <row r="283" spans="1:10" x14ac:dyDescent="0.3">
      <c r="A283" t="s">
        <v>311</v>
      </c>
      <c r="B283" t="s">
        <v>34</v>
      </c>
      <c r="C283" t="s">
        <v>260</v>
      </c>
      <c r="D283" s="1">
        <v>0.73499999999999999</v>
      </c>
      <c r="E283" t="s">
        <v>32</v>
      </c>
      <c r="F283" t="s">
        <v>14</v>
      </c>
      <c r="G283" t="s">
        <v>14</v>
      </c>
      <c r="H283">
        <v>65</v>
      </c>
      <c r="I283" s="1">
        <v>4.6990740740740743E-3</v>
      </c>
      <c r="J283">
        <v>1</v>
      </c>
    </row>
    <row r="284" spans="1:10" x14ac:dyDescent="0.3">
      <c r="A284" t="s">
        <v>312</v>
      </c>
      <c r="B284" t="s">
        <v>38</v>
      </c>
      <c r="C284" t="s">
        <v>260</v>
      </c>
      <c r="D284" s="1">
        <v>0.73900462962962965</v>
      </c>
      <c r="E284" t="s">
        <v>32</v>
      </c>
      <c r="F284" t="s">
        <v>14</v>
      </c>
      <c r="G284" t="s">
        <v>14</v>
      </c>
      <c r="H284">
        <v>55</v>
      </c>
      <c r="I284" s="1">
        <v>2.1296296296296298E-3</v>
      </c>
      <c r="J284">
        <v>2</v>
      </c>
    </row>
    <row r="285" spans="1:10" x14ac:dyDescent="0.3">
      <c r="A285" t="s">
        <v>313</v>
      </c>
      <c r="B285" t="s">
        <v>38</v>
      </c>
      <c r="C285" t="s">
        <v>260</v>
      </c>
      <c r="D285" s="1">
        <v>0.73900462962962965</v>
      </c>
      <c r="E285" t="s">
        <v>17</v>
      </c>
      <c r="F285" t="s">
        <v>18</v>
      </c>
      <c r="G285" t="s">
        <v>18</v>
      </c>
    </row>
    <row r="286" spans="1:10" x14ac:dyDescent="0.3">
      <c r="A286" t="s">
        <v>314</v>
      </c>
      <c r="B286" t="s">
        <v>38</v>
      </c>
      <c r="C286" t="s">
        <v>260</v>
      </c>
      <c r="D286" s="1">
        <v>0.74799768518518517</v>
      </c>
      <c r="E286" t="s">
        <v>17</v>
      </c>
      <c r="F286" t="s">
        <v>14</v>
      </c>
      <c r="G286" t="s">
        <v>14</v>
      </c>
      <c r="H286">
        <v>31</v>
      </c>
      <c r="I286" s="1">
        <v>1.6782407407407408E-3</v>
      </c>
      <c r="J286">
        <v>4</v>
      </c>
    </row>
    <row r="287" spans="1:10" x14ac:dyDescent="0.3">
      <c r="A287" t="s">
        <v>315</v>
      </c>
      <c r="B287" t="s">
        <v>11</v>
      </c>
      <c r="C287" t="s">
        <v>260</v>
      </c>
      <c r="D287" s="1">
        <v>0.74799768518518517</v>
      </c>
      <c r="E287" t="s">
        <v>32</v>
      </c>
      <c r="F287" t="s">
        <v>14</v>
      </c>
      <c r="G287" t="s">
        <v>14</v>
      </c>
      <c r="H287">
        <v>45</v>
      </c>
      <c r="I287" s="1">
        <v>3.6226851851851854E-3</v>
      </c>
      <c r="J287">
        <v>2</v>
      </c>
    </row>
    <row r="288" spans="1:10" x14ac:dyDescent="0.3">
      <c r="A288" t="s">
        <v>316</v>
      </c>
      <c r="B288" t="s">
        <v>22</v>
      </c>
      <c r="C288" t="s">
        <v>317</v>
      </c>
      <c r="D288" s="1">
        <v>0.38099537037037035</v>
      </c>
      <c r="E288" t="s">
        <v>17</v>
      </c>
      <c r="F288" t="s">
        <v>18</v>
      </c>
      <c r="G288" t="s">
        <v>18</v>
      </c>
    </row>
    <row r="289" spans="1:10" x14ac:dyDescent="0.3">
      <c r="A289" t="s">
        <v>318</v>
      </c>
      <c r="B289" t="s">
        <v>20</v>
      </c>
      <c r="C289" t="s">
        <v>317</v>
      </c>
      <c r="D289" s="1">
        <v>0.38099537037037035</v>
      </c>
      <c r="E289" t="s">
        <v>24</v>
      </c>
      <c r="F289" t="s">
        <v>14</v>
      </c>
      <c r="G289" t="s">
        <v>14</v>
      </c>
      <c r="H289">
        <v>43</v>
      </c>
      <c r="I289" s="1">
        <v>1.4930555555555556E-3</v>
      </c>
      <c r="J289">
        <v>5</v>
      </c>
    </row>
    <row r="290" spans="1:10" x14ac:dyDescent="0.3">
      <c r="A290" t="s">
        <v>319</v>
      </c>
      <c r="B290" t="s">
        <v>20</v>
      </c>
      <c r="C290" t="s">
        <v>317</v>
      </c>
      <c r="D290" s="1">
        <v>0.42099537037037038</v>
      </c>
      <c r="E290" t="s">
        <v>17</v>
      </c>
      <c r="F290" t="s">
        <v>14</v>
      </c>
      <c r="G290" t="s">
        <v>14</v>
      </c>
      <c r="H290">
        <v>55</v>
      </c>
      <c r="I290" s="1">
        <v>4.1203703703703706E-3</v>
      </c>
      <c r="J290">
        <v>4</v>
      </c>
    </row>
    <row r="291" spans="1:10" x14ac:dyDescent="0.3">
      <c r="A291" t="s">
        <v>320</v>
      </c>
      <c r="B291" t="s">
        <v>20</v>
      </c>
      <c r="C291" t="s">
        <v>317</v>
      </c>
      <c r="D291" s="1">
        <v>0.42099537037037038</v>
      </c>
      <c r="E291" t="s">
        <v>13</v>
      </c>
      <c r="F291" t="s">
        <v>14</v>
      </c>
      <c r="G291" t="s">
        <v>14</v>
      </c>
      <c r="H291">
        <v>63</v>
      </c>
      <c r="I291" s="1">
        <v>1.6087962962962963E-3</v>
      </c>
      <c r="J291">
        <v>3</v>
      </c>
    </row>
    <row r="292" spans="1:10" x14ac:dyDescent="0.3">
      <c r="A292" t="s">
        <v>321</v>
      </c>
      <c r="B292" t="s">
        <v>34</v>
      </c>
      <c r="C292" t="s">
        <v>317</v>
      </c>
      <c r="D292" s="1">
        <v>0.42200231481481482</v>
      </c>
      <c r="E292" t="s">
        <v>24</v>
      </c>
      <c r="F292" t="s">
        <v>18</v>
      </c>
      <c r="G292" t="s">
        <v>18</v>
      </c>
    </row>
    <row r="293" spans="1:10" x14ac:dyDescent="0.3">
      <c r="A293" t="s">
        <v>322</v>
      </c>
      <c r="B293" t="s">
        <v>31</v>
      </c>
      <c r="C293" t="s">
        <v>317</v>
      </c>
      <c r="D293" s="1">
        <v>0.42200231481481482</v>
      </c>
      <c r="E293" t="s">
        <v>13</v>
      </c>
      <c r="F293" t="s">
        <v>14</v>
      </c>
      <c r="G293" t="s">
        <v>14</v>
      </c>
      <c r="H293">
        <v>122</v>
      </c>
      <c r="I293" s="1">
        <v>4.0740740740740737E-3</v>
      </c>
      <c r="J293">
        <v>1</v>
      </c>
    </row>
    <row r="294" spans="1:10" x14ac:dyDescent="0.3">
      <c r="A294" t="s">
        <v>323</v>
      </c>
      <c r="B294" t="s">
        <v>20</v>
      </c>
      <c r="C294" t="s">
        <v>317</v>
      </c>
      <c r="D294" s="1">
        <v>0.43900462962962961</v>
      </c>
      <c r="E294" t="s">
        <v>13</v>
      </c>
      <c r="F294" t="s">
        <v>14</v>
      </c>
      <c r="G294" t="s">
        <v>14</v>
      </c>
      <c r="H294">
        <v>71</v>
      </c>
      <c r="I294" s="1">
        <v>1.8402777777777777E-3</v>
      </c>
      <c r="J294">
        <v>4</v>
      </c>
    </row>
    <row r="295" spans="1:10" x14ac:dyDescent="0.3">
      <c r="A295" t="s">
        <v>324</v>
      </c>
      <c r="B295" t="s">
        <v>31</v>
      </c>
      <c r="C295" t="s">
        <v>317</v>
      </c>
      <c r="D295" s="1">
        <v>0.43900462962962961</v>
      </c>
      <c r="E295" t="s">
        <v>17</v>
      </c>
      <c r="F295" t="s">
        <v>14</v>
      </c>
      <c r="G295" t="s">
        <v>14</v>
      </c>
      <c r="H295">
        <v>54</v>
      </c>
      <c r="I295" s="1">
        <v>3.4375E-3</v>
      </c>
      <c r="J295">
        <v>4</v>
      </c>
    </row>
    <row r="296" spans="1:10" x14ac:dyDescent="0.3">
      <c r="A296" t="s">
        <v>325</v>
      </c>
      <c r="B296" t="s">
        <v>20</v>
      </c>
      <c r="C296" t="s">
        <v>317</v>
      </c>
      <c r="D296" s="1">
        <v>0.44599537037037035</v>
      </c>
      <c r="E296" t="s">
        <v>32</v>
      </c>
      <c r="F296" t="s">
        <v>14</v>
      </c>
      <c r="G296" t="s">
        <v>14</v>
      </c>
      <c r="H296">
        <v>74</v>
      </c>
      <c r="I296" s="1">
        <v>2.3379629629629631E-3</v>
      </c>
      <c r="J296">
        <v>4</v>
      </c>
    </row>
    <row r="297" spans="1:10" x14ac:dyDescent="0.3">
      <c r="A297" t="s">
        <v>326</v>
      </c>
      <c r="B297" t="s">
        <v>20</v>
      </c>
      <c r="C297" t="s">
        <v>317</v>
      </c>
      <c r="D297" s="1">
        <v>0.44599537037037035</v>
      </c>
      <c r="E297" t="s">
        <v>29</v>
      </c>
      <c r="F297" t="s">
        <v>14</v>
      </c>
      <c r="G297" t="s">
        <v>14</v>
      </c>
      <c r="H297">
        <v>125</v>
      </c>
      <c r="I297" s="1">
        <v>3.3217592592592591E-3</v>
      </c>
      <c r="J297">
        <v>4</v>
      </c>
    </row>
    <row r="298" spans="1:10" x14ac:dyDescent="0.3">
      <c r="A298" t="s">
        <v>327</v>
      </c>
      <c r="B298" t="s">
        <v>47</v>
      </c>
      <c r="C298" t="s">
        <v>317</v>
      </c>
      <c r="D298" s="1">
        <v>0.4670023148148148</v>
      </c>
      <c r="E298" t="s">
        <v>24</v>
      </c>
      <c r="F298" t="s">
        <v>14</v>
      </c>
      <c r="G298" t="s">
        <v>14</v>
      </c>
      <c r="H298">
        <v>110</v>
      </c>
      <c r="I298" s="1">
        <v>2.5810185185185185E-3</v>
      </c>
      <c r="J298">
        <v>3</v>
      </c>
    </row>
    <row r="299" spans="1:10" x14ac:dyDescent="0.3">
      <c r="A299" t="s">
        <v>328</v>
      </c>
      <c r="B299" t="s">
        <v>16</v>
      </c>
      <c r="C299" t="s">
        <v>317</v>
      </c>
      <c r="D299" s="1">
        <v>0.4670023148148148</v>
      </c>
      <c r="E299" t="s">
        <v>32</v>
      </c>
      <c r="F299" t="s">
        <v>18</v>
      </c>
      <c r="G299" t="s">
        <v>18</v>
      </c>
    </row>
    <row r="300" spans="1:10" x14ac:dyDescent="0.3">
      <c r="A300" t="s">
        <v>329</v>
      </c>
      <c r="B300" t="s">
        <v>38</v>
      </c>
      <c r="C300" t="s">
        <v>317</v>
      </c>
      <c r="D300" s="1">
        <v>0.47900462962962964</v>
      </c>
      <c r="E300" t="s">
        <v>17</v>
      </c>
      <c r="F300" t="s">
        <v>14</v>
      </c>
      <c r="G300" t="s">
        <v>14</v>
      </c>
      <c r="H300">
        <v>74</v>
      </c>
      <c r="I300" s="1">
        <v>1.0532407407407407E-3</v>
      </c>
      <c r="J300">
        <v>5</v>
      </c>
    </row>
    <row r="301" spans="1:10" x14ac:dyDescent="0.3">
      <c r="A301" t="s">
        <v>330</v>
      </c>
      <c r="B301" t="s">
        <v>11</v>
      </c>
      <c r="C301" t="s">
        <v>317</v>
      </c>
      <c r="D301" s="1">
        <v>0.47900462962962964</v>
      </c>
      <c r="E301" t="s">
        <v>24</v>
      </c>
      <c r="F301" t="s">
        <v>14</v>
      </c>
      <c r="G301" t="s">
        <v>14</v>
      </c>
      <c r="H301">
        <v>80</v>
      </c>
      <c r="I301" s="1">
        <v>3.0902777777777777E-3</v>
      </c>
      <c r="J301">
        <v>4</v>
      </c>
    </row>
    <row r="302" spans="1:10" x14ac:dyDescent="0.3">
      <c r="A302" t="s">
        <v>331</v>
      </c>
      <c r="B302" t="s">
        <v>47</v>
      </c>
      <c r="C302" t="s">
        <v>317</v>
      </c>
      <c r="D302" s="1">
        <v>0.48499999999999999</v>
      </c>
      <c r="E302" t="s">
        <v>24</v>
      </c>
      <c r="F302" t="s">
        <v>18</v>
      </c>
      <c r="G302" t="s">
        <v>18</v>
      </c>
    </row>
    <row r="303" spans="1:10" x14ac:dyDescent="0.3">
      <c r="A303" t="s">
        <v>332</v>
      </c>
      <c r="B303" t="s">
        <v>34</v>
      </c>
      <c r="C303" t="s">
        <v>317</v>
      </c>
      <c r="D303" s="1">
        <v>0.48499999999999999</v>
      </c>
      <c r="E303" t="s">
        <v>13</v>
      </c>
      <c r="F303" t="s">
        <v>14</v>
      </c>
      <c r="G303" t="s">
        <v>14</v>
      </c>
      <c r="H303">
        <v>110</v>
      </c>
      <c r="I303" s="1">
        <v>2.7083333333333334E-3</v>
      </c>
      <c r="J303">
        <v>2</v>
      </c>
    </row>
    <row r="304" spans="1:10" x14ac:dyDescent="0.3">
      <c r="A304" t="s">
        <v>333</v>
      </c>
      <c r="B304" t="s">
        <v>20</v>
      </c>
      <c r="C304" t="s">
        <v>317</v>
      </c>
      <c r="D304" s="1">
        <v>0.49</v>
      </c>
      <c r="E304" t="s">
        <v>24</v>
      </c>
      <c r="F304" t="s">
        <v>14</v>
      </c>
      <c r="G304" t="s">
        <v>14</v>
      </c>
      <c r="H304">
        <v>26</v>
      </c>
      <c r="I304" s="1">
        <v>2.1759259259259258E-3</v>
      </c>
      <c r="J304">
        <v>3</v>
      </c>
    </row>
    <row r="305" spans="1:10" x14ac:dyDescent="0.3">
      <c r="A305" t="s">
        <v>334</v>
      </c>
      <c r="B305" t="s">
        <v>22</v>
      </c>
      <c r="C305" t="s">
        <v>317</v>
      </c>
      <c r="D305" s="1">
        <v>0.49</v>
      </c>
      <c r="E305" t="s">
        <v>17</v>
      </c>
      <c r="F305" t="s">
        <v>18</v>
      </c>
      <c r="G305" t="s">
        <v>18</v>
      </c>
    </row>
    <row r="306" spans="1:10" x14ac:dyDescent="0.3">
      <c r="A306" t="s">
        <v>335</v>
      </c>
      <c r="B306" t="s">
        <v>34</v>
      </c>
      <c r="C306" t="s">
        <v>317</v>
      </c>
      <c r="D306" s="1">
        <v>0.50400462962962966</v>
      </c>
      <c r="E306" t="s">
        <v>29</v>
      </c>
      <c r="F306" t="s">
        <v>14</v>
      </c>
      <c r="G306" t="s">
        <v>14</v>
      </c>
      <c r="H306">
        <v>97</v>
      </c>
      <c r="I306" s="1">
        <v>1.238425925925926E-3</v>
      </c>
      <c r="J306">
        <v>3</v>
      </c>
    </row>
    <row r="307" spans="1:10" x14ac:dyDescent="0.3">
      <c r="A307" t="s">
        <v>336</v>
      </c>
      <c r="B307" t="s">
        <v>47</v>
      </c>
      <c r="C307" t="s">
        <v>317</v>
      </c>
      <c r="D307" s="1">
        <v>0.50400462962962966</v>
      </c>
      <c r="E307" t="s">
        <v>29</v>
      </c>
      <c r="F307" t="s">
        <v>14</v>
      </c>
      <c r="G307" t="s">
        <v>18</v>
      </c>
      <c r="H307">
        <v>82</v>
      </c>
      <c r="I307" s="1">
        <v>3.9351851851851848E-3</v>
      </c>
      <c r="J307">
        <v>3</v>
      </c>
    </row>
    <row r="308" spans="1:10" x14ac:dyDescent="0.3">
      <c r="A308" t="s">
        <v>337</v>
      </c>
      <c r="B308" t="s">
        <v>16</v>
      </c>
      <c r="C308" t="s">
        <v>317</v>
      </c>
      <c r="D308" s="1">
        <v>0.505</v>
      </c>
      <c r="E308" t="s">
        <v>32</v>
      </c>
      <c r="F308" t="s">
        <v>14</v>
      </c>
      <c r="G308" t="s">
        <v>18</v>
      </c>
      <c r="H308">
        <v>102</v>
      </c>
      <c r="I308" s="1">
        <v>4.0856481481481481E-3</v>
      </c>
      <c r="J308">
        <v>5</v>
      </c>
    </row>
    <row r="309" spans="1:10" x14ac:dyDescent="0.3">
      <c r="A309" t="s">
        <v>338</v>
      </c>
      <c r="B309" t="s">
        <v>31</v>
      </c>
      <c r="C309" t="s">
        <v>317</v>
      </c>
      <c r="D309" s="1">
        <v>0.505</v>
      </c>
      <c r="E309" t="s">
        <v>29</v>
      </c>
      <c r="F309" t="s">
        <v>14</v>
      </c>
      <c r="G309" t="s">
        <v>14</v>
      </c>
      <c r="H309">
        <v>120</v>
      </c>
      <c r="I309" s="1">
        <v>6.018518518518519E-4</v>
      </c>
      <c r="J309">
        <v>5</v>
      </c>
    </row>
    <row r="310" spans="1:10" x14ac:dyDescent="0.3">
      <c r="A310" t="s">
        <v>339</v>
      </c>
      <c r="B310" t="s">
        <v>22</v>
      </c>
      <c r="C310" t="s">
        <v>317</v>
      </c>
      <c r="D310" s="1">
        <v>0.56299768518518523</v>
      </c>
      <c r="E310" t="s">
        <v>32</v>
      </c>
      <c r="F310" t="s">
        <v>14</v>
      </c>
      <c r="G310" t="s">
        <v>14</v>
      </c>
      <c r="H310">
        <v>70</v>
      </c>
      <c r="I310" s="1">
        <v>3.6921296296296298E-3</v>
      </c>
      <c r="J310">
        <v>3</v>
      </c>
    </row>
    <row r="311" spans="1:10" x14ac:dyDescent="0.3">
      <c r="A311" t="s">
        <v>340</v>
      </c>
      <c r="B311" t="s">
        <v>11</v>
      </c>
      <c r="C311" t="s">
        <v>317</v>
      </c>
      <c r="D311" s="1">
        <v>0.56299768518518523</v>
      </c>
      <c r="E311" t="s">
        <v>29</v>
      </c>
      <c r="F311" t="s">
        <v>18</v>
      </c>
      <c r="G311" t="s">
        <v>18</v>
      </c>
    </row>
    <row r="312" spans="1:10" x14ac:dyDescent="0.3">
      <c r="A312" t="s">
        <v>341</v>
      </c>
      <c r="B312" t="s">
        <v>20</v>
      </c>
      <c r="C312" t="s">
        <v>317</v>
      </c>
      <c r="D312" s="1">
        <v>0.58200231481481479</v>
      </c>
      <c r="E312" t="s">
        <v>24</v>
      </c>
      <c r="F312" t="s">
        <v>14</v>
      </c>
      <c r="G312" t="s">
        <v>14</v>
      </c>
      <c r="H312">
        <v>122</v>
      </c>
      <c r="I312" s="1">
        <v>2.0370370370370369E-3</v>
      </c>
      <c r="J312">
        <v>3</v>
      </c>
    </row>
    <row r="313" spans="1:10" x14ac:dyDescent="0.3">
      <c r="A313" t="s">
        <v>342</v>
      </c>
      <c r="B313" t="s">
        <v>38</v>
      </c>
      <c r="C313" t="s">
        <v>317</v>
      </c>
      <c r="D313" s="1">
        <v>0.58200231481481479</v>
      </c>
      <c r="E313" t="s">
        <v>32</v>
      </c>
      <c r="F313" t="s">
        <v>18</v>
      </c>
      <c r="G313" t="s">
        <v>18</v>
      </c>
    </row>
    <row r="314" spans="1:10" x14ac:dyDescent="0.3">
      <c r="A314" t="s">
        <v>343</v>
      </c>
      <c r="B314" t="s">
        <v>34</v>
      </c>
      <c r="C314" t="s">
        <v>317</v>
      </c>
      <c r="D314" s="1">
        <v>0.58599537037037042</v>
      </c>
      <c r="E314" t="s">
        <v>24</v>
      </c>
      <c r="F314" t="s">
        <v>14</v>
      </c>
      <c r="G314" t="s">
        <v>14</v>
      </c>
      <c r="H314">
        <v>19</v>
      </c>
      <c r="I314" s="1">
        <v>6.3657407407407413E-4</v>
      </c>
      <c r="J314">
        <v>1</v>
      </c>
    </row>
    <row r="315" spans="1:10" x14ac:dyDescent="0.3">
      <c r="A315" t="s">
        <v>344</v>
      </c>
      <c r="B315" t="s">
        <v>22</v>
      </c>
      <c r="C315" t="s">
        <v>317</v>
      </c>
      <c r="D315" s="1">
        <v>0.58599537037037042</v>
      </c>
      <c r="E315" t="s">
        <v>24</v>
      </c>
      <c r="F315" t="s">
        <v>14</v>
      </c>
      <c r="G315" t="s">
        <v>14</v>
      </c>
      <c r="H315">
        <v>71</v>
      </c>
      <c r="I315" s="1">
        <v>1.8171296296296297E-3</v>
      </c>
      <c r="J315">
        <v>4</v>
      </c>
    </row>
    <row r="316" spans="1:10" x14ac:dyDescent="0.3">
      <c r="A316" t="s">
        <v>345</v>
      </c>
      <c r="B316" t="s">
        <v>34</v>
      </c>
      <c r="C316" t="s">
        <v>317</v>
      </c>
      <c r="D316" s="1">
        <v>0.59299768518518514</v>
      </c>
      <c r="E316" t="s">
        <v>17</v>
      </c>
      <c r="F316" t="s">
        <v>14</v>
      </c>
      <c r="G316" t="s">
        <v>14</v>
      </c>
      <c r="H316">
        <v>24</v>
      </c>
      <c r="I316" s="1">
        <v>3.460648148148148E-3</v>
      </c>
      <c r="J316">
        <v>1</v>
      </c>
    </row>
    <row r="317" spans="1:10" x14ac:dyDescent="0.3">
      <c r="A317" t="s">
        <v>346</v>
      </c>
      <c r="B317" t="s">
        <v>38</v>
      </c>
      <c r="C317" t="s">
        <v>317</v>
      </c>
      <c r="D317" s="1">
        <v>0.59299768518518514</v>
      </c>
      <c r="E317" t="s">
        <v>17</v>
      </c>
      <c r="F317" t="s">
        <v>14</v>
      </c>
      <c r="G317" t="s">
        <v>14</v>
      </c>
      <c r="H317">
        <v>67</v>
      </c>
      <c r="I317" s="1">
        <v>3.8888888888888888E-3</v>
      </c>
      <c r="J317">
        <v>1</v>
      </c>
    </row>
    <row r="318" spans="1:10" x14ac:dyDescent="0.3">
      <c r="A318" t="s">
        <v>347</v>
      </c>
      <c r="B318" t="s">
        <v>38</v>
      </c>
      <c r="C318" t="s">
        <v>317</v>
      </c>
      <c r="D318" s="1">
        <v>0.60599537037037032</v>
      </c>
      <c r="E318" t="s">
        <v>32</v>
      </c>
      <c r="F318" t="s">
        <v>14</v>
      </c>
      <c r="G318" t="s">
        <v>18</v>
      </c>
      <c r="H318">
        <v>57</v>
      </c>
      <c r="I318" s="1">
        <v>2.9398148148148148E-3</v>
      </c>
      <c r="J318">
        <v>3</v>
      </c>
    </row>
    <row r="319" spans="1:10" x14ac:dyDescent="0.3">
      <c r="A319" t="s">
        <v>348</v>
      </c>
      <c r="B319" t="s">
        <v>11</v>
      </c>
      <c r="C319" t="s">
        <v>317</v>
      </c>
      <c r="D319" s="1">
        <v>0.60599537037037032</v>
      </c>
      <c r="E319" t="s">
        <v>32</v>
      </c>
      <c r="F319" t="s">
        <v>14</v>
      </c>
      <c r="G319" t="s">
        <v>14</v>
      </c>
      <c r="H319">
        <v>108</v>
      </c>
      <c r="I319" s="1">
        <v>3.5069444444444445E-3</v>
      </c>
      <c r="J319">
        <v>4</v>
      </c>
    </row>
    <row r="320" spans="1:10" x14ac:dyDescent="0.3">
      <c r="A320" t="s">
        <v>349</v>
      </c>
      <c r="B320" t="s">
        <v>20</v>
      </c>
      <c r="C320" t="s">
        <v>317</v>
      </c>
      <c r="D320" s="1">
        <v>0.62299768518518517</v>
      </c>
      <c r="E320" t="s">
        <v>24</v>
      </c>
      <c r="F320" t="s">
        <v>14</v>
      </c>
      <c r="G320" t="s">
        <v>14</v>
      </c>
      <c r="H320">
        <v>99</v>
      </c>
      <c r="I320" s="1">
        <v>2.8703703703703703E-3</v>
      </c>
      <c r="J320">
        <v>4</v>
      </c>
    </row>
    <row r="321" spans="1:10" x14ac:dyDescent="0.3">
      <c r="A321" t="s">
        <v>350</v>
      </c>
      <c r="B321" t="s">
        <v>20</v>
      </c>
      <c r="C321" t="s">
        <v>317</v>
      </c>
      <c r="D321" s="1">
        <v>0.62299768518518517</v>
      </c>
      <c r="E321" t="s">
        <v>24</v>
      </c>
      <c r="F321" t="s">
        <v>14</v>
      </c>
      <c r="G321" t="s">
        <v>14</v>
      </c>
      <c r="H321">
        <v>56</v>
      </c>
      <c r="I321" s="1">
        <v>3.3796296296296296E-3</v>
      </c>
      <c r="J321">
        <v>1</v>
      </c>
    </row>
    <row r="322" spans="1:10" x14ac:dyDescent="0.3">
      <c r="A322" t="s">
        <v>351</v>
      </c>
      <c r="B322" t="s">
        <v>20</v>
      </c>
      <c r="C322" t="s">
        <v>317</v>
      </c>
      <c r="D322" s="1">
        <v>0.62700231481481483</v>
      </c>
      <c r="E322" t="s">
        <v>24</v>
      </c>
      <c r="F322" t="s">
        <v>14</v>
      </c>
      <c r="G322" t="s">
        <v>14</v>
      </c>
      <c r="H322">
        <v>121</v>
      </c>
      <c r="I322" s="1">
        <v>2.7430555555555554E-3</v>
      </c>
      <c r="J322">
        <v>3</v>
      </c>
    </row>
    <row r="323" spans="1:10" x14ac:dyDescent="0.3">
      <c r="A323" t="s">
        <v>352</v>
      </c>
      <c r="B323" t="s">
        <v>22</v>
      </c>
      <c r="C323" t="s">
        <v>317</v>
      </c>
      <c r="D323" s="1">
        <v>0.62700231481481483</v>
      </c>
      <c r="E323" t="s">
        <v>29</v>
      </c>
      <c r="F323" t="s">
        <v>18</v>
      </c>
      <c r="G323" t="s">
        <v>18</v>
      </c>
    </row>
    <row r="324" spans="1:10" x14ac:dyDescent="0.3">
      <c r="A324" t="s">
        <v>353</v>
      </c>
      <c r="B324" t="s">
        <v>34</v>
      </c>
      <c r="C324" t="s">
        <v>317</v>
      </c>
      <c r="D324" s="1">
        <v>0.63400462962962967</v>
      </c>
      <c r="E324" t="s">
        <v>13</v>
      </c>
      <c r="F324" t="s">
        <v>14</v>
      </c>
      <c r="G324" t="s">
        <v>14</v>
      </c>
      <c r="H324">
        <v>72</v>
      </c>
      <c r="I324" s="1">
        <v>4.1666666666666666E-3</v>
      </c>
      <c r="J324">
        <v>1</v>
      </c>
    </row>
    <row r="325" spans="1:10" x14ac:dyDescent="0.3">
      <c r="A325" t="s">
        <v>354</v>
      </c>
      <c r="B325" t="s">
        <v>22</v>
      </c>
      <c r="C325" t="s">
        <v>317</v>
      </c>
      <c r="D325" s="1">
        <v>0.63400462962962967</v>
      </c>
      <c r="E325" t="s">
        <v>13</v>
      </c>
      <c r="F325" t="s">
        <v>14</v>
      </c>
      <c r="G325" t="s">
        <v>14</v>
      </c>
      <c r="H325">
        <v>54</v>
      </c>
      <c r="I325" s="1">
        <v>4.340277777777778E-3</v>
      </c>
      <c r="J325">
        <v>4</v>
      </c>
    </row>
    <row r="326" spans="1:10" x14ac:dyDescent="0.3">
      <c r="A326" t="s">
        <v>355</v>
      </c>
      <c r="B326" t="s">
        <v>38</v>
      </c>
      <c r="C326" t="s">
        <v>317</v>
      </c>
      <c r="D326" s="1">
        <v>0.6790046296296296</v>
      </c>
      <c r="E326" t="s">
        <v>29</v>
      </c>
      <c r="F326" t="s">
        <v>14</v>
      </c>
      <c r="G326" t="s">
        <v>14</v>
      </c>
      <c r="H326">
        <v>30</v>
      </c>
      <c r="I326" s="1">
        <v>3.1944444444444446E-3</v>
      </c>
      <c r="J326">
        <v>3</v>
      </c>
    </row>
    <row r="327" spans="1:10" x14ac:dyDescent="0.3">
      <c r="A327" t="s">
        <v>356</v>
      </c>
      <c r="B327" t="s">
        <v>31</v>
      </c>
      <c r="C327" t="s">
        <v>317</v>
      </c>
      <c r="D327" s="1">
        <v>0.6790046296296296</v>
      </c>
      <c r="E327" t="s">
        <v>24</v>
      </c>
      <c r="F327" t="s">
        <v>14</v>
      </c>
      <c r="G327" t="s">
        <v>14</v>
      </c>
      <c r="H327">
        <v>44</v>
      </c>
      <c r="I327" s="1">
        <v>7.407407407407407E-4</v>
      </c>
      <c r="J327">
        <v>2</v>
      </c>
    </row>
    <row r="328" spans="1:10" x14ac:dyDescent="0.3">
      <c r="A328" t="s">
        <v>357</v>
      </c>
      <c r="B328" t="s">
        <v>22</v>
      </c>
      <c r="C328" t="s">
        <v>317</v>
      </c>
      <c r="D328" s="1">
        <v>0.68200231481481477</v>
      </c>
      <c r="E328" t="s">
        <v>24</v>
      </c>
      <c r="F328" t="s">
        <v>14</v>
      </c>
      <c r="G328" t="s">
        <v>18</v>
      </c>
      <c r="H328">
        <v>97</v>
      </c>
      <c r="I328" s="1">
        <v>1.3657407407407407E-3</v>
      </c>
      <c r="J328">
        <v>4</v>
      </c>
    </row>
    <row r="329" spans="1:10" x14ac:dyDescent="0.3">
      <c r="A329" t="s">
        <v>358</v>
      </c>
      <c r="B329" t="s">
        <v>31</v>
      </c>
      <c r="C329" t="s">
        <v>317</v>
      </c>
      <c r="D329" s="1">
        <v>0.68200231481481477</v>
      </c>
      <c r="E329" t="s">
        <v>32</v>
      </c>
      <c r="F329" t="s">
        <v>14</v>
      </c>
      <c r="G329" t="s">
        <v>14</v>
      </c>
      <c r="H329">
        <v>47</v>
      </c>
      <c r="I329" s="1">
        <v>1.261574074074074E-3</v>
      </c>
      <c r="J329">
        <v>3</v>
      </c>
    </row>
    <row r="330" spans="1:10" x14ac:dyDescent="0.3">
      <c r="A330" t="s">
        <v>359</v>
      </c>
      <c r="B330" t="s">
        <v>47</v>
      </c>
      <c r="C330" t="s">
        <v>317</v>
      </c>
      <c r="D330" s="1">
        <v>0.68599537037037039</v>
      </c>
      <c r="E330" t="s">
        <v>32</v>
      </c>
      <c r="F330" t="s">
        <v>14</v>
      </c>
      <c r="G330" t="s">
        <v>14</v>
      </c>
      <c r="H330">
        <v>53</v>
      </c>
      <c r="I330" s="1">
        <v>1.1921296296296296E-3</v>
      </c>
      <c r="J330">
        <v>3</v>
      </c>
    </row>
    <row r="331" spans="1:10" x14ac:dyDescent="0.3">
      <c r="A331" t="s">
        <v>360</v>
      </c>
      <c r="B331" t="s">
        <v>47</v>
      </c>
      <c r="C331" t="s">
        <v>317</v>
      </c>
      <c r="D331" s="1">
        <v>0.68599537037037039</v>
      </c>
      <c r="E331" t="s">
        <v>13</v>
      </c>
      <c r="F331" t="s">
        <v>18</v>
      </c>
      <c r="G331" t="s">
        <v>18</v>
      </c>
    </row>
    <row r="332" spans="1:10" x14ac:dyDescent="0.3">
      <c r="A332" t="s">
        <v>361</v>
      </c>
      <c r="B332" t="s">
        <v>38</v>
      </c>
      <c r="C332" t="s">
        <v>317</v>
      </c>
      <c r="D332" s="1">
        <v>0.6909953703703704</v>
      </c>
      <c r="E332" t="s">
        <v>24</v>
      </c>
      <c r="F332" t="s">
        <v>18</v>
      </c>
      <c r="G332" t="s">
        <v>18</v>
      </c>
    </row>
    <row r="333" spans="1:10" x14ac:dyDescent="0.3">
      <c r="A333" t="s">
        <v>362</v>
      </c>
      <c r="B333" t="s">
        <v>31</v>
      </c>
      <c r="C333" t="s">
        <v>317</v>
      </c>
      <c r="D333" s="1">
        <v>0.6909953703703704</v>
      </c>
      <c r="E333" t="s">
        <v>32</v>
      </c>
      <c r="F333" t="s">
        <v>18</v>
      </c>
      <c r="G333" t="s">
        <v>18</v>
      </c>
    </row>
    <row r="334" spans="1:10" x14ac:dyDescent="0.3">
      <c r="A334" t="s">
        <v>363</v>
      </c>
      <c r="B334" t="s">
        <v>20</v>
      </c>
      <c r="C334" t="s">
        <v>317</v>
      </c>
      <c r="D334" s="1">
        <v>0.69400462962962961</v>
      </c>
      <c r="E334" t="s">
        <v>29</v>
      </c>
      <c r="F334" t="s">
        <v>14</v>
      </c>
      <c r="G334" t="s">
        <v>14</v>
      </c>
      <c r="H334">
        <v>81</v>
      </c>
      <c r="I334" s="1">
        <v>2.6041666666666665E-3</v>
      </c>
      <c r="J334">
        <v>3</v>
      </c>
    </row>
    <row r="335" spans="1:10" x14ac:dyDescent="0.3">
      <c r="A335" t="s">
        <v>364</v>
      </c>
      <c r="B335" t="s">
        <v>11</v>
      </c>
      <c r="C335" t="s">
        <v>317</v>
      </c>
      <c r="D335" s="1">
        <v>0.69400462962962961</v>
      </c>
      <c r="E335" t="s">
        <v>13</v>
      </c>
      <c r="F335" t="s">
        <v>14</v>
      </c>
      <c r="G335" t="s">
        <v>14</v>
      </c>
      <c r="H335">
        <v>11</v>
      </c>
      <c r="I335" s="1">
        <v>3.9351851851851852E-4</v>
      </c>
      <c r="J335">
        <v>4</v>
      </c>
    </row>
    <row r="336" spans="1:10" x14ac:dyDescent="0.3">
      <c r="A336" t="s">
        <v>365</v>
      </c>
      <c r="B336" t="s">
        <v>38</v>
      </c>
      <c r="C336" t="s">
        <v>317</v>
      </c>
      <c r="D336" s="1">
        <v>0.70900462962962962</v>
      </c>
      <c r="E336" t="s">
        <v>24</v>
      </c>
      <c r="F336" t="s">
        <v>14</v>
      </c>
      <c r="G336" t="s">
        <v>14</v>
      </c>
      <c r="H336">
        <v>48</v>
      </c>
      <c r="I336" s="1">
        <v>6.134259259259259E-4</v>
      </c>
      <c r="J336">
        <v>5</v>
      </c>
    </row>
    <row r="337" spans="1:10" x14ac:dyDescent="0.3">
      <c r="A337" t="s">
        <v>366</v>
      </c>
      <c r="B337" t="s">
        <v>20</v>
      </c>
      <c r="C337" t="s">
        <v>317</v>
      </c>
      <c r="D337" s="1">
        <v>0.70900462962962962</v>
      </c>
      <c r="E337" t="s">
        <v>13</v>
      </c>
      <c r="F337" t="s">
        <v>14</v>
      </c>
      <c r="G337" t="s">
        <v>14</v>
      </c>
      <c r="H337">
        <v>37</v>
      </c>
      <c r="I337" s="1">
        <v>4.7916666666666663E-3</v>
      </c>
      <c r="J337">
        <v>5</v>
      </c>
    </row>
    <row r="338" spans="1:10" x14ac:dyDescent="0.3">
      <c r="A338" t="s">
        <v>367</v>
      </c>
      <c r="B338" t="s">
        <v>38</v>
      </c>
      <c r="C338" t="s">
        <v>317</v>
      </c>
      <c r="D338" s="1">
        <v>0.72200231481481481</v>
      </c>
      <c r="E338" t="s">
        <v>17</v>
      </c>
      <c r="F338" t="s">
        <v>14</v>
      </c>
      <c r="G338" t="s">
        <v>14</v>
      </c>
      <c r="H338">
        <v>115</v>
      </c>
      <c r="I338" s="1">
        <v>1.7824074074074075E-3</v>
      </c>
      <c r="J338">
        <v>4</v>
      </c>
    </row>
    <row r="339" spans="1:10" x14ac:dyDescent="0.3">
      <c r="A339" t="s">
        <v>368</v>
      </c>
      <c r="B339" t="s">
        <v>22</v>
      </c>
      <c r="C339" t="s">
        <v>317</v>
      </c>
      <c r="D339" s="1">
        <v>0.72200231481481481</v>
      </c>
      <c r="E339" t="s">
        <v>24</v>
      </c>
      <c r="F339" t="s">
        <v>14</v>
      </c>
      <c r="G339" t="s">
        <v>14</v>
      </c>
      <c r="H339">
        <v>81</v>
      </c>
      <c r="I339" s="1">
        <v>6.134259259259259E-4</v>
      </c>
      <c r="J339">
        <v>4</v>
      </c>
    </row>
    <row r="340" spans="1:10" x14ac:dyDescent="0.3">
      <c r="A340" t="s">
        <v>369</v>
      </c>
      <c r="B340" t="s">
        <v>16</v>
      </c>
      <c r="C340" t="s">
        <v>317</v>
      </c>
      <c r="D340" s="1">
        <v>0.72299768518518515</v>
      </c>
      <c r="E340" t="s">
        <v>13</v>
      </c>
      <c r="F340" t="s">
        <v>18</v>
      </c>
      <c r="G340" t="s">
        <v>18</v>
      </c>
    </row>
    <row r="341" spans="1:10" x14ac:dyDescent="0.3">
      <c r="A341" t="s">
        <v>370</v>
      </c>
      <c r="B341" t="s">
        <v>31</v>
      </c>
      <c r="C341" t="s">
        <v>317</v>
      </c>
      <c r="D341" s="1">
        <v>0.72299768518518515</v>
      </c>
      <c r="E341" t="s">
        <v>29</v>
      </c>
      <c r="F341" t="s">
        <v>14</v>
      </c>
      <c r="G341" t="s">
        <v>14</v>
      </c>
      <c r="H341">
        <v>12</v>
      </c>
      <c r="I341" s="1">
        <v>2.2222222222222222E-3</v>
      </c>
      <c r="J341">
        <v>5</v>
      </c>
    </row>
    <row r="342" spans="1:10" x14ac:dyDescent="0.3">
      <c r="A342" t="s">
        <v>371</v>
      </c>
      <c r="B342" t="s">
        <v>20</v>
      </c>
      <c r="C342" t="s">
        <v>317</v>
      </c>
      <c r="D342" s="1">
        <v>0.72400462962962964</v>
      </c>
      <c r="E342" t="s">
        <v>29</v>
      </c>
      <c r="F342" t="s">
        <v>14</v>
      </c>
      <c r="G342" t="s">
        <v>14</v>
      </c>
      <c r="H342">
        <v>75</v>
      </c>
      <c r="I342" s="1">
        <v>1.9791666666666668E-3</v>
      </c>
      <c r="J342">
        <v>3</v>
      </c>
    </row>
    <row r="343" spans="1:10" x14ac:dyDescent="0.3">
      <c r="A343" t="s">
        <v>372</v>
      </c>
      <c r="B343" t="s">
        <v>31</v>
      </c>
      <c r="C343" t="s">
        <v>317</v>
      </c>
      <c r="D343" s="1">
        <v>0.72400462962962964</v>
      </c>
      <c r="E343" t="s">
        <v>13</v>
      </c>
      <c r="F343" t="s">
        <v>14</v>
      </c>
      <c r="G343" t="s">
        <v>14</v>
      </c>
      <c r="H343">
        <v>42</v>
      </c>
      <c r="I343" s="1">
        <v>8.9120370370370373E-4</v>
      </c>
      <c r="J343">
        <v>4</v>
      </c>
    </row>
    <row r="344" spans="1:10" x14ac:dyDescent="0.3">
      <c r="A344" t="s">
        <v>373</v>
      </c>
      <c r="B344" t="s">
        <v>22</v>
      </c>
      <c r="C344" t="s">
        <v>317</v>
      </c>
      <c r="D344" s="1">
        <v>0.72499999999999998</v>
      </c>
      <c r="E344" t="s">
        <v>29</v>
      </c>
      <c r="F344" t="s">
        <v>14</v>
      </c>
      <c r="G344" t="s">
        <v>14</v>
      </c>
      <c r="H344">
        <v>96</v>
      </c>
      <c r="I344" s="1">
        <v>1.2152777777777778E-3</v>
      </c>
      <c r="J344">
        <v>5</v>
      </c>
    </row>
    <row r="345" spans="1:10" x14ac:dyDescent="0.3">
      <c r="A345" t="s">
        <v>374</v>
      </c>
      <c r="B345" t="s">
        <v>20</v>
      </c>
      <c r="C345" t="s">
        <v>317</v>
      </c>
      <c r="D345" s="1">
        <v>0.72499999999999998</v>
      </c>
      <c r="E345" t="s">
        <v>24</v>
      </c>
      <c r="F345" t="s">
        <v>14</v>
      </c>
      <c r="G345" t="s">
        <v>14</v>
      </c>
      <c r="H345">
        <v>58</v>
      </c>
      <c r="I345" s="1">
        <v>1.2847222222222223E-3</v>
      </c>
      <c r="J345">
        <v>5</v>
      </c>
    </row>
    <row r="346" spans="1:10" x14ac:dyDescent="0.3">
      <c r="A346" t="s">
        <v>375</v>
      </c>
      <c r="B346" t="s">
        <v>47</v>
      </c>
      <c r="C346" t="s">
        <v>376</v>
      </c>
      <c r="D346" s="1">
        <v>0.37799768518518517</v>
      </c>
      <c r="E346" t="s">
        <v>13</v>
      </c>
      <c r="F346" t="s">
        <v>14</v>
      </c>
      <c r="G346" t="s">
        <v>14</v>
      </c>
      <c r="H346">
        <v>62</v>
      </c>
      <c r="I346" s="1">
        <v>3.6574074074074074E-3</v>
      </c>
      <c r="J346">
        <v>5</v>
      </c>
    </row>
    <row r="347" spans="1:10" x14ac:dyDescent="0.3">
      <c r="A347" t="s">
        <v>377</v>
      </c>
      <c r="B347" t="s">
        <v>22</v>
      </c>
      <c r="C347" t="s">
        <v>376</v>
      </c>
      <c r="D347" s="1">
        <v>0.37799768518518517</v>
      </c>
      <c r="E347" t="s">
        <v>24</v>
      </c>
      <c r="F347" t="s">
        <v>14</v>
      </c>
      <c r="G347" t="s">
        <v>14</v>
      </c>
      <c r="H347">
        <v>74</v>
      </c>
      <c r="I347" s="1">
        <v>1.5046296296296296E-3</v>
      </c>
      <c r="J347">
        <v>5</v>
      </c>
    </row>
    <row r="348" spans="1:10" x14ac:dyDescent="0.3">
      <c r="A348" t="s">
        <v>378</v>
      </c>
      <c r="B348" t="s">
        <v>16</v>
      </c>
      <c r="C348" t="s">
        <v>376</v>
      </c>
      <c r="D348" s="1">
        <v>0.38</v>
      </c>
      <c r="E348" t="s">
        <v>17</v>
      </c>
      <c r="F348" t="s">
        <v>14</v>
      </c>
      <c r="G348" t="s">
        <v>14</v>
      </c>
      <c r="H348">
        <v>26</v>
      </c>
      <c r="I348" s="1">
        <v>8.1018518518518516E-4</v>
      </c>
      <c r="J348">
        <v>3</v>
      </c>
    </row>
    <row r="349" spans="1:10" x14ac:dyDescent="0.3">
      <c r="A349" t="s">
        <v>379</v>
      </c>
      <c r="B349" t="s">
        <v>11</v>
      </c>
      <c r="C349" t="s">
        <v>376</v>
      </c>
      <c r="D349" s="1">
        <v>0.38</v>
      </c>
      <c r="E349" t="s">
        <v>17</v>
      </c>
      <c r="F349" t="s">
        <v>18</v>
      </c>
      <c r="G349" t="s">
        <v>18</v>
      </c>
    </row>
    <row r="350" spans="1:10" x14ac:dyDescent="0.3">
      <c r="A350" t="s">
        <v>380</v>
      </c>
      <c r="B350" t="s">
        <v>34</v>
      </c>
      <c r="C350" t="s">
        <v>376</v>
      </c>
      <c r="D350" s="1">
        <v>0.38900462962962962</v>
      </c>
      <c r="E350" t="s">
        <v>17</v>
      </c>
      <c r="F350" t="s">
        <v>14</v>
      </c>
      <c r="G350" t="s">
        <v>14</v>
      </c>
      <c r="H350">
        <v>40</v>
      </c>
      <c r="I350" s="1">
        <v>3.5648148148148149E-3</v>
      </c>
      <c r="J350">
        <v>2</v>
      </c>
    </row>
    <row r="351" spans="1:10" x14ac:dyDescent="0.3">
      <c r="A351" t="s">
        <v>381</v>
      </c>
      <c r="B351" t="s">
        <v>34</v>
      </c>
      <c r="C351" t="s">
        <v>376</v>
      </c>
      <c r="D351" s="1">
        <v>0.38900462962962962</v>
      </c>
      <c r="E351" t="s">
        <v>32</v>
      </c>
      <c r="F351" t="s">
        <v>14</v>
      </c>
      <c r="G351" t="s">
        <v>14</v>
      </c>
      <c r="H351">
        <v>12</v>
      </c>
      <c r="I351" s="1">
        <v>3.4027777777777776E-3</v>
      </c>
      <c r="J351">
        <v>3</v>
      </c>
    </row>
    <row r="352" spans="1:10" x14ac:dyDescent="0.3">
      <c r="A352" t="s">
        <v>382</v>
      </c>
      <c r="B352" t="s">
        <v>34</v>
      </c>
      <c r="C352" t="s">
        <v>376</v>
      </c>
      <c r="D352" s="1">
        <v>0.42700231481481482</v>
      </c>
      <c r="E352" t="s">
        <v>13</v>
      </c>
      <c r="F352" t="s">
        <v>14</v>
      </c>
      <c r="G352" t="s">
        <v>14</v>
      </c>
      <c r="H352">
        <v>114</v>
      </c>
      <c r="I352" s="1">
        <v>2.5578703703703705E-3</v>
      </c>
      <c r="J352">
        <v>5</v>
      </c>
    </row>
    <row r="353" spans="1:10" x14ac:dyDescent="0.3">
      <c r="A353" t="s">
        <v>383</v>
      </c>
      <c r="B353" t="s">
        <v>16</v>
      </c>
      <c r="C353" t="s">
        <v>376</v>
      </c>
      <c r="D353" s="1">
        <v>0.42700231481481482</v>
      </c>
      <c r="E353" t="s">
        <v>13</v>
      </c>
      <c r="F353" t="s">
        <v>14</v>
      </c>
      <c r="G353" t="s">
        <v>14</v>
      </c>
      <c r="H353">
        <v>85</v>
      </c>
      <c r="I353" s="1">
        <v>2.4189814814814816E-3</v>
      </c>
      <c r="J353">
        <v>4</v>
      </c>
    </row>
    <row r="354" spans="1:10" x14ac:dyDescent="0.3">
      <c r="A354" t="s">
        <v>384</v>
      </c>
      <c r="B354" t="s">
        <v>11</v>
      </c>
      <c r="C354" t="s">
        <v>376</v>
      </c>
      <c r="D354" s="1">
        <v>0.43299768518518517</v>
      </c>
      <c r="E354" t="s">
        <v>29</v>
      </c>
      <c r="F354" t="s">
        <v>14</v>
      </c>
      <c r="G354" t="s">
        <v>14</v>
      </c>
      <c r="H354">
        <v>52</v>
      </c>
      <c r="I354" s="1">
        <v>1.3310185185185185E-3</v>
      </c>
      <c r="J354">
        <v>5</v>
      </c>
    </row>
    <row r="355" spans="1:10" x14ac:dyDescent="0.3">
      <c r="A355" t="s">
        <v>385</v>
      </c>
      <c r="B355" t="s">
        <v>22</v>
      </c>
      <c r="C355" t="s">
        <v>376</v>
      </c>
      <c r="D355" s="1">
        <v>0.43299768518518517</v>
      </c>
      <c r="E355" t="s">
        <v>32</v>
      </c>
      <c r="F355" t="s">
        <v>14</v>
      </c>
      <c r="G355" t="s">
        <v>14</v>
      </c>
      <c r="H355">
        <v>60</v>
      </c>
      <c r="I355" s="1">
        <v>2.9861111111111113E-3</v>
      </c>
      <c r="J355">
        <v>3</v>
      </c>
    </row>
    <row r="356" spans="1:10" x14ac:dyDescent="0.3">
      <c r="A356" t="s">
        <v>386</v>
      </c>
      <c r="B356" t="s">
        <v>34</v>
      </c>
      <c r="C356" t="s">
        <v>376</v>
      </c>
      <c r="D356" s="1">
        <v>0.44</v>
      </c>
      <c r="E356" t="s">
        <v>29</v>
      </c>
      <c r="F356" t="s">
        <v>14</v>
      </c>
      <c r="G356" t="s">
        <v>14</v>
      </c>
      <c r="H356">
        <v>76</v>
      </c>
      <c r="I356" s="1">
        <v>3.5532407407407409E-3</v>
      </c>
      <c r="J356">
        <v>4</v>
      </c>
    </row>
    <row r="357" spans="1:10" x14ac:dyDescent="0.3">
      <c r="A357" t="s">
        <v>387</v>
      </c>
      <c r="B357" t="s">
        <v>20</v>
      </c>
      <c r="C357" t="s">
        <v>376</v>
      </c>
      <c r="D357" s="1">
        <v>0.44</v>
      </c>
      <c r="E357" t="s">
        <v>13</v>
      </c>
      <c r="F357" t="s">
        <v>18</v>
      </c>
      <c r="G357" t="s">
        <v>18</v>
      </c>
    </row>
    <row r="358" spans="1:10" x14ac:dyDescent="0.3">
      <c r="A358" t="s">
        <v>388</v>
      </c>
      <c r="B358" t="s">
        <v>16</v>
      </c>
      <c r="C358" t="s">
        <v>376</v>
      </c>
      <c r="D358" s="1">
        <v>0.45</v>
      </c>
      <c r="E358" t="s">
        <v>32</v>
      </c>
      <c r="F358" t="s">
        <v>18</v>
      </c>
      <c r="G358" t="s">
        <v>18</v>
      </c>
    </row>
    <row r="359" spans="1:10" x14ac:dyDescent="0.3">
      <c r="A359" t="s">
        <v>389</v>
      </c>
      <c r="B359" t="s">
        <v>34</v>
      </c>
      <c r="C359" t="s">
        <v>376</v>
      </c>
      <c r="D359" s="1">
        <v>0.45</v>
      </c>
      <c r="E359" t="s">
        <v>32</v>
      </c>
      <c r="F359" t="s">
        <v>14</v>
      </c>
      <c r="G359" t="s">
        <v>14</v>
      </c>
      <c r="H359">
        <v>25</v>
      </c>
      <c r="I359" s="1">
        <v>9.2592592592592596E-4</v>
      </c>
      <c r="J359">
        <v>5</v>
      </c>
    </row>
    <row r="360" spans="1:10" x14ac:dyDescent="0.3">
      <c r="A360" t="s">
        <v>390</v>
      </c>
      <c r="B360" t="s">
        <v>22</v>
      </c>
      <c r="C360" t="s">
        <v>376</v>
      </c>
      <c r="D360" s="1">
        <v>0.48400462962962965</v>
      </c>
      <c r="E360" t="s">
        <v>32</v>
      </c>
      <c r="F360" t="s">
        <v>14</v>
      </c>
      <c r="G360" t="s">
        <v>14</v>
      </c>
      <c r="H360">
        <v>37</v>
      </c>
      <c r="I360" s="1">
        <v>1.7592592592592592E-3</v>
      </c>
      <c r="J360">
        <v>3</v>
      </c>
    </row>
    <row r="361" spans="1:10" x14ac:dyDescent="0.3">
      <c r="A361" t="s">
        <v>391</v>
      </c>
      <c r="B361" t="s">
        <v>47</v>
      </c>
      <c r="C361" t="s">
        <v>376</v>
      </c>
      <c r="D361" s="1">
        <v>0.48400462962962965</v>
      </c>
      <c r="E361" t="s">
        <v>29</v>
      </c>
      <c r="F361" t="s">
        <v>14</v>
      </c>
      <c r="G361" t="s">
        <v>14</v>
      </c>
      <c r="H361">
        <v>71</v>
      </c>
      <c r="I361" s="1">
        <v>3.9467592592592592E-3</v>
      </c>
      <c r="J361">
        <v>3</v>
      </c>
    </row>
    <row r="362" spans="1:10" x14ac:dyDescent="0.3">
      <c r="A362" t="s">
        <v>392</v>
      </c>
      <c r="B362" t="s">
        <v>31</v>
      </c>
      <c r="C362" t="s">
        <v>376</v>
      </c>
      <c r="D362" s="1">
        <v>0.48799768518518516</v>
      </c>
      <c r="E362" t="s">
        <v>29</v>
      </c>
      <c r="F362" t="s">
        <v>14</v>
      </c>
      <c r="G362" t="s">
        <v>14</v>
      </c>
      <c r="H362">
        <v>76</v>
      </c>
      <c r="I362" s="1">
        <v>3.2060185185185186E-3</v>
      </c>
      <c r="J362">
        <v>1</v>
      </c>
    </row>
    <row r="363" spans="1:10" x14ac:dyDescent="0.3">
      <c r="A363" t="s">
        <v>393</v>
      </c>
      <c r="B363" t="s">
        <v>20</v>
      </c>
      <c r="C363" t="s">
        <v>376</v>
      </c>
      <c r="D363" s="1">
        <v>0.48799768518518516</v>
      </c>
      <c r="E363" t="s">
        <v>17</v>
      </c>
      <c r="F363" t="s">
        <v>14</v>
      </c>
      <c r="G363" t="s">
        <v>14</v>
      </c>
      <c r="H363">
        <v>66</v>
      </c>
      <c r="I363" s="1">
        <v>4.7453703703703703E-3</v>
      </c>
      <c r="J363">
        <v>3</v>
      </c>
    </row>
    <row r="364" spans="1:10" x14ac:dyDescent="0.3">
      <c r="A364" t="s">
        <v>394</v>
      </c>
      <c r="B364" t="s">
        <v>11</v>
      </c>
      <c r="C364" t="s">
        <v>376</v>
      </c>
      <c r="D364" s="1">
        <v>0.49099537037037039</v>
      </c>
      <c r="E364" t="s">
        <v>29</v>
      </c>
      <c r="F364" t="s">
        <v>14</v>
      </c>
      <c r="G364" t="s">
        <v>14</v>
      </c>
      <c r="H364">
        <v>72</v>
      </c>
      <c r="I364" s="1">
        <v>2.3726851851851851E-3</v>
      </c>
      <c r="J364">
        <v>3</v>
      </c>
    </row>
    <row r="365" spans="1:10" x14ac:dyDescent="0.3">
      <c r="A365" t="s">
        <v>395</v>
      </c>
      <c r="B365" t="s">
        <v>31</v>
      </c>
      <c r="C365" t="s">
        <v>376</v>
      </c>
      <c r="D365" s="1">
        <v>0.49099537037037039</v>
      </c>
      <c r="E365" t="s">
        <v>29</v>
      </c>
      <c r="F365" t="s">
        <v>14</v>
      </c>
      <c r="G365" t="s">
        <v>14</v>
      </c>
      <c r="H365">
        <v>47</v>
      </c>
      <c r="I365" s="1">
        <v>4.5949074074074078E-3</v>
      </c>
      <c r="J365">
        <v>5</v>
      </c>
    </row>
    <row r="366" spans="1:10" x14ac:dyDescent="0.3">
      <c r="A366" t="s">
        <v>396</v>
      </c>
      <c r="B366" t="s">
        <v>31</v>
      </c>
      <c r="C366" t="s">
        <v>376</v>
      </c>
      <c r="D366" s="1">
        <v>0.50599537037037035</v>
      </c>
      <c r="E366" t="s">
        <v>24</v>
      </c>
      <c r="F366" t="s">
        <v>18</v>
      </c>
      <c r="G366" t="s">
        <v>18</v>
      </c>
    </row>
    <row r="367" spans="1:10" x14ac:dyDescent="0.3">
      <c r="A367" t="s">
        <v>397</v>
      </c>
      <c r="B367" t="s">
        <v>22</v>
      </c>
      <c r="C367" t="s">
        <v>376</v>
      </c>
      <c r="D367" s="1">
        <v>0.50599537037037035</v>
      </c>
      <c r="E367" t="s">
        <v>24</v>
      </c>
      <c r="F367" t="s">
        <v>14</v>
      </c>
      <c r="G367" t="s">
        <v>14</v>
      </c>
      <c r="H367">
        <v>29</v>
      </c>
      <c r="I367" s="1">
        <v>1.9791666666666668E-3</v>
      </c>
      <c r="J367">
        <v>5</v>
      </c>
    </row>
    <row r="368" spans="1:10" x14ac:dyDescent="0.3">
      <c r="A368" t="s">
        <v>398</v>
      </c>
      <c r="B368" t="s">
        <v>47</v>
      </c>
      <c r="C368" t="s">
        <v>376</v>
      </c>
      <c r="D368" s="1">
        <v>0.52500000000000002</v>
      </c>
      <c r="E368" t="s">
        <v>32</v>
      </c>
      <c r="F368" t="s">
        <v>18</v>
      </c>
      <c r="G368" t="s">
        <v>18</v>
      </c>
    </row>
    <row r="369" spans="1:10" x14ac:dyDescent="0.3">
      <c r="A369" t="s">
        <v>399</v>
      </c>
      <c r="B369" t="s">
        <v>16</v>
      </c>
      <c r="C369" t="s">
        <v>376</v>
      </c>
      <c r="D369" s="1">
        <v>0.52500000000000002</v>
      </c>
      <c r="E369" t="s">
        <v>13</v>
      </c>
      <c r="F369" t="s">
        <v>14</v>
      </c>
      <c r="G369" t="s">
        <v>14</v>
      </c>
      <c r="H369">
        <v>122</v>
      </c>
      <c r="I369" s="1">
        <v>1.1574074074074073E-3</v>
      </c>
      <c r="J369">
        <v>4</v>
      </c>
    </row>
    <row r="370" spans="1:10" x14ac:dyDescent="0.3">
      <c r="A370" t="s">
        <v>400</v>
      </c>
      <c r="B370" t="s">
        <v>22</v>
      </c>
      <c r="C370" t="s">
        <v>376</v>
      </c>
      <c r="D370" s="1">
        <v>0.53400462962962958</v>
      </c>
      <c r="E370" t="s">
        <v>17</v>
      </c>
      <c r="F370" t="s">
        <v>14</v>
      </c>
      <c r="G370" t="s">
        <v>14</v>
      </c>
      <c r="H370">
        <v>52</v>
      </c>
      <c r="I370" s="1">
        <v>2.8472222222222223E-3</v>
      </c>
      <c r="J370">
        <v>5</v>
      </c>
    </row>
    <row r="371" spans="1:10" x14ac:dyDescent="0.3">
      <c r="A371" t="s">
        <v>401</v>
      </c>
      <c r="B371" t="s">
        <v>38</v>
      </c>
      <c r="C371" t="s">
        <v>376</v>
      </c>
      <c r="D371" s="1">
        <v>0.53400462962962958</v>
      </c>
      <c r="E371" t="s">
        <v>29</v>
      </c>
      <c r="F371" t="s">
        <v>14</v>
      </c>
      <c r="G371" t="s">
        <v>14</v>
      </c>
      <c r="H371">
        <v>33</v>
      </c>
      <c r="I371" s="1">
        <v>3.0787037037037037E-3</v>
      </c>
      <c r="J371">
        <v>4</v>
      </c>
    </row>
    <row r="372" spans="1:10" x14ac:dyDescent="0.3">
      <c r="A372" t="s">
        <v>402</v>
      </c>
      <c r="B372" t="s">
        <v>34</v>
      </c>
      <c r="C372" t="s">
        <v>376</v>
      </c>
      <c r="D372" s="1">
        <v>0.56000000000000005</v>
      </c>
      <c r="E372" t="s">
        <v>24</v>
      </c>
      <c r="F372" t="s">
        <v>14</v>
      </c>
      <c r="G372" t="s">
        <v>14</v>
      </c>
      <c r="H372">
        <v>123</v>
      </c>
      <c r="I372" s="1">
        <v>1.6666666666666668E-3</v>
      </c>
      <c r="J372">
        <v>3</v>
      </c>
    </row>
    <row r="373" spans="1:10" x14ac:dyDescent="0.3">
      <c r="A373" t="s">
        <v>403</v>
      </c>
      <c r="B373" t="s">
        <v>22</v>
      </c>
      <c r="C373" t="s">
        <v>376</v>
      </c>
      <c r="D373" s="1">
        <v>0.56000000000000005</v>
      </c>
      <c r="E373" t="s">
        <v>17</v>
      </c>
      <c r="F373" t="s">
        <v>14</v>
      </c>
      <c r="G373" t="s">
        <v>14</v>
      </c>
      <c r="H373">
        <v>23</v>
      </c>
      <c r="I373" s="1">
        <v>1.4236111111111112E-3</v>
      </c>
      <c r="J373">
        <v>4</v>
      </c>
    </row>
    <row r="374" spans="1:10" x14ac:dyDescent="0.3">
      <c r="A374" t="s">
        <v>404</v>
      </c>
      <c r="B374" t="s">
        <v>16</v>
      </c>
      <c r="C374" t="s">
        <v>376</v>
      </c>
      <c r="D374" s="1">
        <v>0.56299768518518523</v>
      </c>
      <c r="E374" t="s">
        <v>32</v>
      </c>
      <c r="F374" t="s">
        <v>18</v>
      </c>
      <c r="G374" t="s">
        <v>18</v>
      </c>
    </row>
    <row r="375" spans="1:10" x14ac:dyDescent="0.3">
      <c r="A375" t="s">
        <v>405</v>
      </c>
      <c r="B375" t="s">
        <v>20</v>
      </c>
      <c r="C375" t="s">
        <v>376</v>
      </c>
      <c r="D375" s="1">
        <v>0.56299768518518523</v>
      </c>
      <c r="E375" t="s">
        <v>29</v>
      </c>
      <c r="F375" t="s">
        <v>14</v>
      </c>
      <c r="G375" t="s">
        <v>18</v>
      </c>
      <c r="H375">
        <v>29</v>
      </c>
      <c r="I375" s="1">
        <v>2.3726851851851851E-3</v>
      </c>
      <c r="J375">
        <v>5</v>
      </c>
    </row>
    <row r="376" spans="1:10" x14ac:dyDescent="0.3">
      <c r="A376" t="s">
        <v>406</v>
      </c>
      <c r="B376" t="s">
        <v>22</v>
      </c>
      <c r="C376" t="s">
        <v>376</v>
      </c>
      <c r="D376" s="1">
        <v>0.5709953703703704</v>
      </c>
      <c r="E376" t="s">
        <v>13</v>
      </c>
      <c r="F376" t="s">
        <v>18</v>
      </c>
      <c r="G376" t="s">
        <v>18</v>
      </c>
    </row>
    <row r="377" spans="1:10" x14ac:dyDescent="0.3">
      <c r="A377" t="s">
        <v>407</v>
      </c>
      <c r="B377" t="s">
        <v>16</v>
      </c>
      <c r="C377" t="s">
        <v>376</v>
      </c>
      <c r="D377" s="1">
        <v>0.5709953703703704</v>
      </c>
      <c r="E377" t="s">
        <v>32</v>
      </c>
      <c r="F377" t="s">
        <v>14</v>
      </c>
      <c r="G377" t="s">
        <v>14</v>
      </c>
      <c r="H377">
        <v>54</v>
      </c>
      <c r="I377" s="1">
        <v>2.638888888888889E-3</v>
      </c>
      <c r="J377">
        <v>5</v>
      </c>
    </row>
    <row r="378" spans="1:10" x14ac:dyDescent="0.3">
      <c r="A378" t="s">
        <v>408</v>
      </c>
      <c r="B378" t="s">
        <v>47</v>
      </c>
      <c r="C378" t="s">
        <v>376</v>
      </c>
      <c r="D378" s="1">
        <v>0.57299768518518523</v>
      </c>
      <c r="E378" t="s">
        <v>32</v>
      </c>
      <c r="F378" t="s">
        <v>14</v>
      </c>
      <c r="G378" t="s">
        <v>14</v>
      </c>
      <c r="H378">
        <v>14</v>
      </c>
      <c r="I378" s="1">
        <v>3.2754629629629631E-3</v>
      </c>
      <c r="J378">
        <v>4</v>
      </c>
    </row>
    <row r="379" spans="1:10" x14ac:dyDescent="0.3">
      <c r="A379" t="s">
        <v>409</v>
      </c>
      <c r="B379" t="s">
        <v>47</v>
      </c>
      <c r="C379" t="s">
        <v>376</v>
      </c>
      <c r="D379" s="1">
        <v>0.57299768518518523</v>
      </c>
      <c r="E379" t="s">
        <v>24</v>
      </c>
      <c r="F379" t="s">
        <v>14</v>
      </c>
      <c r="G379" t="s">
        <v>14</v>
      </c>
      <c r="H379">
        <v>11</v>
      </c>
      <c r="I379" s="1">
        <v>3.0671296296296297E-3</v>
      </c>
      <c r="J379">
        <v>3</v>
      </c>
    </row>
    <row r="380" spans="1:10" x14ac:dyDescent="0.3">
      <c r="A380" t="s">
        <v>410</v>
      </c>
      <c r="B380" t="s">
        <v>34</v>
      </c>
      <c r="C380" t="s">
        <v>376</v>
      </c>
      <c r="D380" s="1">
        <v>0.60499999999999998</v>
      </c>
      <c r="E380" t="s">
        <v>24</v>
      </c>
      <c r="F380" t="s">
        <v>14</v>
      </c>
      <c r="G380" t="s">
        <v>14</v>
      </c>
      <c r="H380">
        <v>84</v>
      </c>
      <c r="I380" s="1">
        <v>3.460648148148148E-3</v>
      </c>
      <c r="J380">
        <v>1</v>
      </c>
    </row>
    <row r="381" spans="1:10" x14ac:dyDescent="0.3">
      <c r="A381" t="s">
        <v>411</v>
      </c>
      <c r="B381" t="s">
        <v>38</v>
      </c>
      <c r="C381" t="s">
        <v>376</v>
      </c>
      <c r="D381" s="1">
        <v>0.60499999999999998</v>
      </c>
      <c r="E381" t="s">
        <v>24</v>
      </c>
      <c r="F381" t="s">
        <v>14</v>
      </c>
      <c r="G381" t="s">
        <v>14</v>
      </c>
      <c r="H381">
        <v>21</v>
      </c>
      <c r="I381" s="1">
        <v>1.9791666666666668E-3</v>
      </c>
      <c r="J381">
        <v>4</v>
      </c>
    </row>
    <row r="382" spans="1:10" x14ac:dyDescent="0.3">
      <c r="A382" t="s">
        <v>412</v>
      </c>
      <c r="B382" t="s">
        <v>38</v>
      </c>
      <c r="C382" t="s">
        <v>376</v>
      </c>
      <c r="D382" s="1">
        <v>0.66200231481481486</v>
      </c>
      <c r="E382" t="s">
        <v>17</v>
      </c>
      <c r="F382" t="s">
        <v>14</v>
      </c>
      <c r="G382" t="s">
        <v>18</v>
      </c>
      <c r="H382">
        <v>81</v>
      </c>
      <c r="I382" s="1">
        <v>3.5879629629629629E-3</v>
      </c>
      <c r="J382">
        <v>3</v>
      </c>
    </row>
    <row r="383" spans="1:10" x14ac:dyDescent="0.3">
      <c r="A383" t="s">
        <v>413</v>
      </c>
      <c r="B383" t="s">
        <v>47</v>
      </c>
      <c r="C383" t="s">
        <v>376</v>
      </c>
      <c r="D383" s="1">
        <v>0.66200231481481486</v>
      </c>
      <c r="E383" t="s">
        <v>24</v>
      </c>
      <c r="F383" t="s">
        <v>18</v>
      </c>
      <c r="G383" t="s">
        <v>18</v>
      </c>
    </row>
    <row r="384" spans="1:10" x14ac:dyDescent="0.3">
      <c r="A384" t="s">
        <v>414</v>
      </c>
      <c r="B384" t="s">
        <v>11</v>
      </c>
      <c r="C384" t="s">
        <v>376</v>
      </c>
      <c r="D384" s="1">
        <v>0.67200231481481476</v>
      </c>
      <c r="E384" t="s">
        <v>29</v>
      </c>
      <c r="F384" t="s">
        <v>18</v>
      </c>
      <c r="G384" t="s">
        <v>18</v>
      </c>
    </row>
    <row r="385" spans="1:10" x14ac:dyDescent="0.3">
      <c r="A385" t="s">
        <v>415</v>
      </c>
      <c r="B385" t="s">
        <v>20</v>
      </c>
      <c r="C385" t="s">
        <v>376</v>
      </c>
      <c r="D385" s="1">
        <v>0.67200231481481476</v>
      </c>
      <c r="E385" t="s">
        <v>17</v>
      </c>
      <c r="F385" t="s">
        <v>14</v>
      </c>
      <c r="G385" t="s">
        <v>14</v>
      </c>
      <c r="H385">
        <v>84</v>
      </c>
      <c r="I385" s="1">
        <v>4.4212962962962964E-3</v>
      </c>
      <c r="J385">
        <v>4</v>
      </c>
    </row>
    <row r="386" spans="1:10" x14ac:dyDescent="0.3">
      <c r="A386" t="s">
        <v>416</v>
      </c>
      <c r="B386" t="s">
        <v>38</v>
      </c>
      <c r="C386" t="s">
        <v>376</v>
      </c>
      <c r="D386" s="1">
        <v>0.68700231481481477</v>
      </c>
      <c r="E386" t="s">
        <v>32</v>
      </c>
      <c r="F386" t="s">
        <v>14</v>
      </c>
      <c r="G386" t="s">
        <v>14</v>
      </c>
      <c r="H386">
        <v>118</v>
      </c>
      <c r="I386" s="1">
        <v>2.488425925925926E-3</v>
      </c>
      <c r="J386">
        <v>2</v>
      </c>
    </row>
    <row r="387" spans="1:10" x14ac:dyDescent="0.3">
      <c r="A387" t="s">
        <v>417</v>
      </c>
      <c r="B387" t="s">
        <v>16</v>
      </c>
      <c r="C387" t="s">
        <v>376</v>
      </c>
      <c r="D387" s="1">
        <v>0.68700231481481477</v>
      </c>
      <c r="E387" t="s">
        <v>17</v>
      </c>
      <c r="F387" t="s">
        <v>14</v>
      </c>
      <c r="G387" t="s">
        <v>14</v>
      </c>
      <c r="H387">
        <v>35</v>
      </c>
      <c r="I387" s="1">
        <v>4.340277777777778E-3</v>
      </c>
      <c r="J387">
        <v>2</v>
      </c>
    </row>
    <row r="388" spans="1:10" x14ac:dyDescent="0.3">
      <c r="A388" t="s">
        <v>418</v>
      </c>
      <c r="B388" t="s">
        <v>47</v>
      </c>
      <c r="C388" t="s">
        <v>376</v>
      </c>
      <c r="D388" s="1">
        <v>0.69499999999999995</v>
      </c>
      <c r="E388" t="s">
        <v>24</v>
      </c>
      <c r="F388" t="s">
        <v>14</v>
      </c>
      <c r="G388" t="s">
        <v>14</v>
      </c>
      <c r="H388">
        <v>82</v>
      </c>
      <c r="I388" s="1">
        <v>1.5393518518518519E-3</v>
      </c>
      <c r="J388">
        <v>3</v>
      </c>
    </row>
    <row r="389" spans="1:10" x14ac:dyDescent="0.3">
      <c r="A389" t="s">
        <v>419</v>
      </c>
      <c r="B389" t="s">
        <v>31</v>
      </c>
      <c r="C389" t="s">
        <v>376</v>
      </c>
      <c r="D389" s="1">
        <v>0.69499999999999995</v>
      </c>
      <c r="E389" t="s">
        <v>32</v>
      </c>
      <c r="F389" t="s">
        <v>14</v>
      </c>
      <c r="G389" t="s">
        <v>14</v>
      </c>
      <c r="H389">
        <v>119</v>
      </c>
      <c r="I389" s="1">
        <v>2.1180555555555558E-3</v>
      </c>
      <c r="J389">
        <v>4</v>
      </c>
    </row>
    <row r="390" spans="1:10" x14ac:dyDescent="0.3">
      <c r="A390" t="s">
        <v>420</v>
      </c>
      <c r="B390" t="s">
        <v>31</v>
      </c>
      <c r="C390" t="s">
        <v>376</v>
      </c>
      <c r="D390" s="1">
        <v>0.71099537037037042</v>
      </c>
      <c r="E390" t="s">
        <v>13</v>
      </c>
      <c r="F390" t="s">
        <v>14</v>
      </c>
      <c r="G390" t="s">
        <v>14</v>
      </c>
      <c r="H390">
        <v>107</v>
      </c>
      <c r="I390" s="1">
        <v>4.6990740740740743E-3</v>
      </c>
      <c r="J390">
        <v>2</v>
      </c>
    </row>
    <row r="391" spans="1:10" x14ac:dyDescent="0.3">
      <c r="A391" t="s">
        <v>421</v>
      </c>
      <c r="B391" t="s">
        <v>34</v>
      </c>
      <c r="C391" t="s">
        <v>376</v>
      </c>
      <c r="D391" s="1">
        <v>0.71099537037037042</v>
      </c>
      <c r="E391" t="s">
        <v>13</v>
      </c>
      <c r="F391" t="s">
        <v>14</v>
      </c>
      <c r="G391" t="s">
        <v>14</v>
      </c>
      <c r="H391">
        <v>86</v>
      </c>
      <c r="I391" s="1">
        <v>4.861111111111111E-4</v>
      </c>
      <c r="J391">
        <v>4</v>
      </c>
    </row>
    <row r="392" spans="1:10" x14ac:dyDescent="0.3">
      <c r="A392" t="s">
        <v>422</v>
      </c>
      <c r="B392" t="s">
        <v>11</v>
      </c>
      <c r="C392" t="s">
        <v>376</v>
      </c>
      <c r="D392" s="1">
        <v>0.73599537037037033</v>
      </c>
      <c r="E392" t="s">
        <v>32</v>
      </c>
      <c r="F392" t="s">
        <v>14</v>
      </c>
      <c r="G392" t="s">
        <v>14</v>
      </c>
      <c r="H392">
        <v>76</v>
      </c>
      <c r="I392" s="1">
        <v>9.6064814814814819E-4</v>
      </c>
      <c r="J392">
        <v>4</v>
      </c>
    </row>
    <row r="393" spans="1:10" x14ac:dyDescent="0.3">
      <c r="A393" t="s">
        <v>423</v>
      </c>
      <c r="B393" t="s">
        <v>20</v>
      </c>
      <c r="C393" t="s">
        <v>376</v>
      </c>
      <c r="D393" s="1">
        <v>0.73599537037037033</v>
      </c>
      <c r="E393" t="s">
        <v>32</v>
      </c>
      <c r="F393" t="s">
        <v>14</v>
      </c>
      <c r="G393" t="s">
        <v>18</v>
      </c>
      <c r="H393">
        <v>78</v>
      </c>
      <c r="I393" s="1">
        <v>2.1643518518518518E-3</v>
      </c>
      <c r="J393">
        <v>3</v>
      </c>
    </row>
    <row r="394" spans="1:10" x14ac:dyDescent="0.3">
      <c r="A394" t="s">
        <v>424</v>
      </c>
      <c r="B394" t="s">
        <v>31</v>
      </c>
      <c r="C394" t="s">
        <v>376</v>
      </c>
      <c r="D394" s="1">
        <v>0.74099537037037033</v>
      </c>
      <c r="E394" t="s">
        <v>29</v>
      </c>
      <c r="F394" t="s">
        <v>14</v>
      </c>
      <c r="G394" t="s">
        <v>14</v>
      </c>
      <c r="H394">
        <v>118</v>
      </c>
      <c r="I394" s="1">
        <v>3.8194444444444452E-4</v>
      </c>
      <c r="J394">
        <v>3</v>
      </c>
    </row>
    <row r="395" spans="1:10" x14ac:dyDescent="0.3">
      <c r="A395" t="s">
        <v>425</v>
      </c>
      <c r="B395" t="s">
        <v>11</v>
      </c>
      <c r="C395" t="s">
        <v>376</v>
      </c>
      <c r="D395" s="1">
        <v>0.74099537037037033</v>
      </c>
      <c r="E395" t="s">
        <v>17</v>
      </c>
      <c r="F395" t="s">
        <v>18</v>
      </c>
      <c r="G395" t="s">
        <v>18</v>
      </c>
    </row>
    <row r="396" spans="1:10" x14ac:dyDescent="0.3">
      <c r="A396" t="s">
        <v>426</v>
      </c>
      <c r="B396" t="s">
        <v>34</v>
      </c>
      <c r="C396" t="s">
        <v>376</v>
      </c>
      <c r="D396" s="1">
        <v>0.74200231481481482</v>
      </c>
      <c r="E396" t="s">
        <v>29</v>
      </c>
      <c r="F396" t="s">
        <v>14</v>
      </c>
      <c r="G396" t="s">
        <v>14</v>
      </c>
      <c r="H396">
        <v>47</v>
      </c>
      <c r="I396" s="1">
        <v>1.4120370370370369E-3</v>
      </c>
      <c r="J396">
        <v>5</v>
      </c>
    </row>
    <row r="397" spans="1:10" x14ac:dyDescent="0.3">
      <c r="A397" t="s">
        <v>427</v>
      </c>
      <c r="B397" t="s">
        <v>11</v>
      </c>
      <c r="C397" t="s">
        <v>376</v>
      </c>
      <c r="D397" s="1">
        <v>0.74200231481481482</v>
      </c>
      <c r="E397" t="s">
        <v>29</v>
      </c>
      <c r="F397" t="s">
        <v>14</v>
      </c>
      <c r="G397" t="s">
        <v>14</v>
      </c>
      <c r="H397">
        <v>86</v>
      </c>
      <c r="I397" s="1">
        <v>2.0601851851851853E-3</v>
      </c>
      <c r="J397">
        <v>2</v>
      </c>
    </row>
    <row r="398" spans="1:10" x14ac:dyDescent="0.3">
      <c r="A398" t="s">
        <v>428</v>
      </c>
      <c r="B398" t="s">
        <v>22</v>
      </c>
      <c r="C398" t="s">
        <v>376</v>
      </c>
      <c r="D398" s="1">
        <v>0.74700231481481483</v>
      </c>
      <c r="E398" t="s">
        <v>17</v>
      </c>
      <c r="F398" t="s">
        <v>14</v>
      </c>
      <c r="G398" t="s">
        <v>14</v>
      </c>
      <c r="H398">
        <v>76</v>
      </c>
      <c r="I398" s="1">
        <v>4.0740740740740737E-3</v>
      </c>
      <c r="J398">
        <v>3</v>
      </c>
    </row>
    <row r="399" spans="1:10" x14ac:dyDescent="0.3">
      <c r="A399" t="s">
        <v>429</v>
      </c>
      <c r="B399" t="s">
        <v>31</v>
      </c>
      <c r="C399" t="s">
        <v>376</v>
      </c>
      <c r="D399" s="1">
        <v>0.74700231481481483</v>
      </c>
      <c r="E399" t="s">
        <v>24</v>
      </c>
      <c r="F399" t="s">
        <v>14</v>
      </c>
      <c r="G399" t="s">
        <v>14</v>
      </c>
      <c r="H399">
        <v>32</v>
      </c>
      <c r="I399" s="1">
        <v>2.3495370370370371E-3</v>
      </c>
      <c r="J399">
        <v>4</v>
      </c>
    </row>
    <row r="400" spans="1:10" x14ac:dyDescent="0.3">
      <c r="A400" t="s">
        <v>430</v>
      </c>
      <c r="B400" t="s">
        <v>34</v>
      </c>
      <c r="C400" t="s">
        <v>431</v>
      </c>
      <c r="D400" s="1">
        <v>0.375</v>
      </c>
      <c r="E400" t="s">
        <v>29</v>
      </c>
      <c r="F400" t="s">
        <v>14</v>
      </c>
      <c r="G400" t="s">
        <v>14</v>
      </c>
      <c r="H400">
        <v>98</v>
      </c>
      <c r="I400" s="1">
        <v>2.4652777777777776E-3</v>
      </c>
      <c r="J400">
        <v>5</v>
      </c>
    </row>
    <row r="401" spans="1:10" x14ac:dyDescent="0.3">
      <c r="A401" t="s">
        <v>432</v>
      </c>
      <c r="B401" t="s">
        <v>31</v>
      </c>
      <c r="C401" t="s">
        <v>431</v>
      </c>
      <c r="D401" s="1">
        <v>0.375</v>
      </c>
      <c r="E401" t="s">
        <v>17</v>
      </c>
      <c r="F401" t="s">
        <v>14</v>
      </c>
      <c r="G401" t="s">
        <v>14</v>
      </c>
      <c r="H401">
        <v>86</v>
      </c>
      <c r="I401" s="1">
        <v>4.2824074074074081E-4</v>
      </c>
      <c r="J401">
        <v>4</v>
      </c>
    </row>
    <row r="402" spans="1:10" x14ac:dyDescent="0.3">
      <c r="A402" t="s">
        <v>433</v>
      </c>
      <c r="B402" t="s">
        <v>11</v>
      </c>
      <c r="C402" t="s">
        <v>431</v>
      </c>
      <c r="D402" s="1">
        <v>0.39200231481481479</v>
      </c>
      <c r="E402" t="s">
        <v>17</v>
      </c>
      <c r="F402" t="s">
        <v>14</v>
      </c>
      <c r="G402" t="s">
        <v>14</v>
      </c>
      <c r="H402">
        <v>37</v>
      </c>
      <c r="I402" s="1">
        <v>7.5231481481481482E-4</v>
      </c>
      <c r="J402">
        <v>3</v>
      </c>
    </row>
    <row r="403" spans="1:10" x14ac:dyDescent="0.3">
      <c r="A403" t="s">
        <v>434</v>
      </c>
      <c r="B403" t="s">
        <v>22</v>
      </c>
      <c r="C403" t="s">
        <v>431</v>
      </c>
      <c r="D403" s="1">
        <v>0.39200231481481479</v>
      </c>
      <c r="E403" t="s">
        <v>29</v>
      </c>
      <c r="F403" t="s">
        <v>14</v>
      </c>
      <c r="G403" t="s">
        <v>14</v>
      </c>
      <c r="H403">
        <v>15</v>
      </c>
      <c r="I403" s="1">
        <v>3.0902777777777777E-3</v>
      </c>
      <c r="J403">
        <v>5</v>
      </c>
    </row>
    <row r="404" spans="1:10" x14ac:dyDescent="0.3">
      <c r="A404" t="s">
        <v>435</v>
      </c>
      <c r="B404" t="s">
        <v>11</v>
      </c>
      <c r="C404" t="s">
        <v>431</v>
      </c>
      <c r="D404" s="1">
        <v>0.4079976851851852</v>
      </c>
      <c r="E404" t="s">
        <v>13</v>
      </c>
      <c r="F404" t="s">
        <v>14</v>
      </c>
      <c r="G404" t="s">
        <v>14</v>
      </c>
      <c r="H404">
        <v>114</v>
      </c>
      <c r="I404" s="1">
        <v>2.9282407407407408E-3</v>
      </c>
      <c r="J404">
        <v>5</v>
      </c>
    </row>
    <row r="405" spans="1:10" x14ac:dyDescent="0.3">
      <c r="A405" t="s">
        <v>436</v>
      </c>
      <c r="B405" t="s">
        <v>20</v>
      </c>
      <c r="C405" t="s">
        <v>431</v>
      </c>
      <c r="D405" s="1">
        <v>0.4079976851851852</v>
      </c>
      <c r="E405" t="s">
        <v>24</v>
      </c>
      <c r="F405" t="s">
        <v>18</v>
      </c>
      <c r="G405" t="s">
        <v>18</v>
      </c>
    </row>
    <row r="406" spans="1:10" x14ac:dyDescent="0.3">
      <c r="A406" t="s">
        <v>437</v>
      </c>
      <c r="B406" t="s">
        <v>31</v>
      </c>
      <c r="C406" t="s">
        <v>431</v>
      </c>
      <c r="D406" s="1">
        <v>0.41599537037037038</v>
      </c>
      <c r="E406" t="s">
        <v>17</v>
      </c>
      <c r="F406" t="s">
        <v>18</v>
      </c>
      <c r="G406" t="s">
        <v>18</v>
      </c>
    </row>
    <row r="407" spans="1:10" x14ac:dyDescent="0.3">
      <c r="A407" t="s">
        <v>438</v>
      </c>
      <c r="B407" t="s">
        <v>38</v>
      </c>
      <c r="C407" t="s">
        <v>431</v>
      </c>
      <c r="D407" s="1">
        <v>0.41599537037037038</v>
      </c>
      <c r="E407" t="s">
        <v>32</v>
      </c>
      <c r="F407" t="s">
        <v>18</v>
      </c>
      <c r="G407" t="s">
        <v>18</v>
      </c>
    </row>
    <row r="408" spans="1:10" x14ac:dyDescent="0.3">
      <c r="A408" t="s">
        <v>439</v>
      </c>
      <c r="B408" t="s">
        <v>38</v>
      </c>
      <c r="C408" t="s">
        <v>431</v>
      </c>
      <c r="D408" s="1">
        <v>0.44599537037037035</v>
      </c>
      <c r="E408" t="s">
        <v>32</v>
      </c>
      <c r="F408" t="s">
        <v>14</v>
      </c>
      <c r="G408" t="s">
        <v>18</v>
      </c>
      <c r="H408">
        <v>23</v>
      </c>
      <c r="I408" s="1">
        <v>1.5740740740740741E-3</v>
      </c>
      <c r="J408">
        <v>3</v>
      </c>
    </row>
    <row r="409" spans="1:10" x14ac:dyDescent="0.3">
      <c r="A409" t="s">
        <v>440</v>
      </c>
      <c r="B409" t="s">
        <v>47</v>
      </c>
      <c r="C409" t="s">
        <v>431</v>
      </c>
      <c r="D409" s="1">
        <v>0.44599537037037035</v>
      </c>
      <c r="E409" t="s">
        <v>24</v>
      </c>
      <c r="F409" t="s">
        <v>18</v>
      </c>
      <c r="G409" t="s">
        <v>18</v>
      </c>
    </row>
    <row r="410" spans="1:10" x14ac:dyDescent="0.3">
      <c r="A410" t="s">
        <v>441</v>
      </c>
      <c r="B410" t="s">
        <v>34</v>
      </c>
      <c r="C410" t="s">
        <v>431</v>
      </c>
      <c r="D410" s="1">
        <v>0.45099537037037035</v>
      </c>
      <c r="E410" t="s">
        <v>29</v>
      </c>
      <c r="F410" t="s">
        <v>14</v>
      </c>
      <c r="G410" t="s">
        <v>14</v>
      </c>
      <c r="H410">
        <v>69</v>
      </c>
      <c r="I410" s="1">
        <v>3.9467592592592592E-3</v>
      </c>
      <c r="J410">
        <v>3</v>
      </c>
    </row>
    <row r="411" spans="1:10" x14ac:dyDescent="0.3">
      <c r="A411" t="s">
        <v>442</v>
      </c>
      <c r="B411" t="s">
        <v>20</v>
      </c>
      <c r="C411" t="s">
        <v>431</v>
      </c>
      <c r="D411" s="1">
        <v>0.45099537037037035</v>
      </c>
      <c r="E411" t="s">
        <v>13</v>
      </c>
      <c r="F411" t="s">
        <v>14</v>
      </c>
      <c r="G411" t="s">
        <v>14</v>
      </c>
      <c r="H411">
        <v>15</v>
      </c>
      <c r="I411" s="1">
        <v>4.2824074074074075E-3</v>
      </c>
      <c r="J411">
        <v>4</v>
      </c>
    </row>
    <row r="412" spans="1:10" x14ac:dyDescent="0.3">
      <c r="A412" t="s">
        <v>443</v>
      </c>
      <c r="B412" t="s">
        <v>16</v>
      </c>
      <c r="C412" t="s">
        <v>431</v>
      </c>
      <c r="D412" s="1">
        <v>0.45099537037037035</v>
      </c>
      <c r="E412" t="s">
        <v>17</v>
      </c>
      <c r="F412" t="s">
        <v>14</v>
      </c>
      <c r="G412" t="s">
        <v>14</v>
      </c>
      <c r="H412">
        <v>119</v>
      </c>
      <c r="I412" s="1">
        <v>3.7962962962962963E-3</v>
      </c>
      <c r="J412">
        <v>3</v>
      </c>
    </row>
    <row r="413" spans="1:10" x14ac:dyDescent="0.3">
      <c r="A413" t="s">
        <v>444</v>
      </c>
      <c r="B413" t="s">
        <v>16</v>
      </c>
      <c r="C413" t="s">
        <v>431</v>
      </c>
      <c r="D413" s="1">
        <v>0.45099537037037035</v>
      </c>
      <c r="E413" t="s">
        <v>32</v>
      </c>
      <c r="F413" t="s">
        <v>14</v>
      </c>
      <c r="G413" t="s">
        <v>14</v>
      </c>
      <c r="H413">
        <v>68</v>
      </c>
      <c r="I413" s="1">
        <v>3.6689814814814814E-3</v>
      </c>
      <c r="J413">
        <v>1</v>
      </c>
    </row>
    <row r="414" spans="1:10" x14ac:dyDescent="0.3">
      <c r="A414" t="s">
        <v>445</v>
      </c>
      <c r="B414" t="s">
        <v>11</v>
      </c>
      <c r="C414" t="s">
        <v>431</v>
      </c>
      <c r="D414" s="1">
        <v>0.45900462962962962</v>
      </c>
      <c r="E414" t="s">
        <v>13</v>
      </c>
      <c r="F414" t="s">
        <v>14</v>
      </c>
      <c r="G414" t="s">
        <v>14</v>
      </c>
      <c r="H414">
        <v>115</v>
      </c>
      <c r="I414" s="1">
        <v>4.2824074074074075E-3</v>
      </c>
      <c r="J414">
        <v>3</v>
      </c>
    </row>
    <row r="415" spans="1:10" x14ac:dyDescent="0.3">
      <c r="A415" t="s">
        <v>446</v>
      </c>
      <c r="B415" t="s">
        <v>34</v>
      </c>
      <c r="C415" t="s">
        <v>431</v>
      </c>
      <c r="D415" s="1">
        <v>0.45900462962962962</v>
      </c>
      <c r="E415" t="s">
        <v>13</v>
      </c>
      <c r="F415" t="s">
        <v>14</v>
      </c>
      <c r="G415" t="s">
        <v>14</v>
      </c>
      <c r="H415">
        <v>84</v>
      </c>
      <c r="I415" s="1">
        <v>8.2175925925925927E-4</v>
      </c>
      <c r="J415">
        <v>5</v>
      </c>
    </row>
    <row r="416" spans="1:10" x14ac:dyDescent="0.3">
      <c r="A416" t="s">
        <v>447</v>
      </c>
      <c r="B416" t="s">
        <v>47</v>
      </c>
      <c r="C416" t="s">
        <v>431</v>
      </c>
      <c r="D416" s="1">
        <v>0.47</v>
      </c>
      <c r="E416" t="s">
        <v>13</v>
      </c>
      <c r="F416" t="s">
        <v>14</v>
      </c>
      <c r="G416" t="s">
        <v>18</v>
      </c>
      <c r="H416">
        <v>59</v>
      </c>
      <c r="I416" s="1">
        <v>8.9120370370370373E-4</v>
      </c>
      <c r="J416">
        <v>4</v>
      </c>
    </row>
    <row r="417" spans="1:10" x14ac:dyDescent="0.3">
      <c r="A417" t="s">
        <v>448</v>
      </c>
      <c r="B417" t="s">
        <v>11</v>
      </c>
      <c r="C417" t="s">
        <v>431</v>
      </c>
      <c r="D417" s="1">
        <v>0.47</v>
      </c>
      <c r="E417" t="s">
        <v>17</v>
      </c>
      <c r="F417" t="s">
        <v>14</v>
      </c>
      <c r="G417" t="s">
        <v>18</v>
      </c>
      <c r="H417">
        <v>112</v>
      </c>
      <c r="I417" s="1">
        <v>2.476851851851852E-3</v>
      </c>
      <c r="J417">
        <v>4</v>
      </c>
    </row>
    <row r="418" spans="1:10" x14ac:dyDescent="0.3">
      <c r="A418" t="s">
        <v>449</v>
      </c>
      <c r="B418" t="s">
        <v>47</v>
      </c>
      <c r="C418" t="s">
        <v>431</v>
      </c>
      <c r="D418" s="1">
        <v>0.47</v>
      </c>
      <c r="E418" t="s">
        <v>13</v>
      </c>
      <c r="F418" t="s">
        <v>18</v>
      </c>
      <c r="G418" t="s">
        <v>18</v>
      </c>
    </row>
    <row r="419" spans="1:10" x14ac:dyDescent="0.3">
      <c r="A419" t="s">
        <v>450</v>
      </c>
      <c r="B419" t="s">
        <v>47</v>
      </c>
      <c r="C419" t="s">
        <v>431</v>
      </c>
      <c r="D419" s="1">
        <v>0.47</v>
      </c>
      <c r="E419" t="s">
        <v>29</v>
      </c>
      <c r="F419" t="s">
        <v>14</v>
      </c>
      <c r="G419" t="s">
        <v>14</v>
      </c>
      <c r="H419">
        <v>39</v>
      </c>
      <c r="I419" s="1">
        <v>3.3680555555555556E-3</v>
      </c>
      <c r="J419">
        <v>3</v>
      </c>
    </row>
    <row r="420" spans="1:10" x14ac:dyDescent="0.3">
      <c r="A420" t="s">
        <v>451</v>
      </c>
      <c r="B420" t="s">
        <v>31</v>
      </c>
      <c r="C420" t="s">
        <v>431</v>
      </c>
      <c r="D420" s="1">
        <v>0.50900462962962967</v>
      </c>
      <c r="E420" t="s">
        <v>32</v>
      </c>
      <c r="F420" t="s">
        <v>14</v>
      </c>
      <c r="G420" t="s">
        <v>14</v>
      </c>
      <c r="H420">
        <v>31</v>
      </c>
      <c r="I420" s="1">
        <v>4.5717592592592589E-3</v>
      </c>
      <c r="J420">
        <v>5</v>
      </c>
    </row>
    <row r="421" spans="1:10" x14ac:dyDescent="0.3">
      <c r="A421" t="s">
        <v>452</v>
      </c>
      <c r="B421" t="s">
        <v>47</v>
      </c>
      <c r="C421" t="s">
        <v>431</v>
      </c>
      <c r="D421" s="1">
        <v>0.50900462962962967</v>
      </c>
      <c r="E421" t="s">
        <v>32</v>
      </c>
      <c r="F421" t="s">
        <v>14</v>
      </c>
      <c r="G421" t="s">
        <v>14</v>
      </c>
      <c r="H421">
        <v>112</v>
      </c>
      <c r="I421" s="1">
        <v>2.5578703703703705E-3</v>
      </c>
      <c r="J421">
        <v>2</v>
      </c>
    </row>
    <row r="422" spans="1:10" x14ac:dyDescent="0.3">
      <c r="A422" t="s">
        <v>453</v>
      </c>
      <c r="B422" t="s">
        <v>22</v>
      </c>
      <c r="C422" t="s">
        <v>431</v>
      </c>
      <c r="D422" s="1">
        <v>0.51</v>
      </c>
      <c r="E422" t="s">
        <v>32</v>
      </c>
      <c r="F422" t="s">
        <v>14</v>
      </c>
      <c r="G422" t="s">
        <v>14</v>
      </c>
      <c r="H422">
        <v>49</v>
      </c>
      <c r="I422" s="1">
        <v>1.6782407407407408E-3</v>
      </c>
      <c r="J422">
        <v>4</v>
      </c>
    </row>
    <row r="423" spans="1:10" x14ac:dyDescent="0.3">
      <c r="A423" t="s">
        <v>454</v>
      </c>
      <c r="B423" t="s">
        <v>22</v>
      </c>
      <c r="C423" t="s">
        <v>431</v>
      </c>
      <c r="D423" s="1">
        <v>0.51</v>
      </c>
      <c r="E423" t="s">
        <v>17</v>
      </c>
      <c r="F423" t="s">
        <v>14</v>
      </c>
      <c r="G423" t="s">
        <v>14</v>
      </c>
      <c r="H423">
        <v>18</v>
      </c>
      <c r="I423" s="1">
        <v>4.6064814814814814E-3</v>
      </c>
      <c r="J423">
        <v>3</v>
      </c>
    </row>
    <row r="424" spans="1:10" x14ac:dyDescent="0.3">
      <c r="A424" t="s">
        <v>455</v>
      </c>
      <c r="B424" t="s">
        <v>20</v>
      </c>
      <c r="C424" t="s">
        <v>431</v>
      </c>
      <c r="D424" s="1">
        <v>0.52700231481481485</v>
      </c>
      <c r="E424" t="s">
        <v>17</v>
      </c>
      <c r="F424" t="s">
        <v>14</v>
      </c>
      <c r="G424" t="s">
        <v>14</v>
      </c>
      <c r="H424">
        <v>80</v>
      </c>
      <c r="I424" s="1">
        <v>1.8865740740740742E-3</v>
      </c>
      <c r="J424">
        <v>4</v>
      </c>
    </row>
    <row r="425" spans="1:10" x14ac:dyDescent="0.3">
      <c r="A425" t="s">
        <v>456</v>
      </c>
      <c r="B425" t="s">
        <v>47</v>
      </c>
      <c r="C425" t="s">
        <v>431</v>
      </c>
      <c r="D425" s="1">
        <v>0.52700231481481485</v>
      </c>
      <c r="E425" t="s">
        <v>29</v>
      </c>
      <c r="F425" t="s">
        <v>14</v>
      </c>
      <c r="G425" t="s">
        <v>14</v>
      </c>
      <c r="H425">
        <v>57</v>
      </c>
      <c r="I425" s="1">
        <v>1.7708333333333332E-3</v>
      </c>
      <c r="J425">
        <v>3</v>
      </c>
    </row>
    <row r="426" spans="1:10" x14ac:dyDescent="0.3">
      <c r="A426" t="s">
        <v>457</v>
      </c>
      <c r="B426" t="s">
        <v>20</v>
      </c>
      <c r="C426" t="s">
        <v>431</v>
      </c>
      <c r="D426" s="1">
        <v>0.53400462962962958</v>
      </c>
      <c r="E426" t="s">
        <v>13</v>
      </c>
      <c r="F426" t="s">
        <v>18</v>
      </c>
      <c r="G426" t="s">
        <v>18</v>
      </c>
    </row>
    <row r="427" spans="1:10" x14ac:dyDescent="0.3">
      <c r="A427" t="s">
        <v>458</v>
      </c>
      <c r="B427" t="s">
        <v>11</v>
      </c>
      <c r="C427" t="s">
        <v>431</v>
      </c>
      <c r="D427" s="1">
        <v>0.53400462962962958</v>
      </c>
      <c r="E427" t="s">
        <v>13</v>
      </c>
      <c r="F427" t="s">
        <v>14</v>
      </c>
      <c r="G427" t="s">
        <v>18</v>
      </c>
      <c r="H427">
        <v>87</v>
      </c>
      <c r="I427" s="1">
        <v>4.3750000000000004E-3</v>
      </c>
      <c r="J427">
        <v>4</v>
      </c>
    </row>
    <row r="428" spans="1:10" x14ac:dyDescent="0.3">
      <c r="A428" t="s">
        <v>459</v>
      </c>
      <c r="B428" t="s">
        <v>11</v>
      </c>
      <c r="C428" t="s">
        <v>431</v>
      </c>
      <c r="D428" s="1">
        <v>0.54900462962962959</v>
      </c>
      <c r="E428" t="s">
        <v>24</v>
      </c>
      <c r="F428" t="s">
        <v>18</v>
      </c>
      <c r="G428" t="s">
        <v>18</v>
      </c>
    </row>
    <row r="429" spans="1:10" x14ac:dyDescent="0.3">
      <c r="A429" t="s">
        <v>460</v>
      </c>
      <c r="B429" t="s">
        <v>22</v>
      </c>
      <c r="C429" t="s">
        <v>431</v>
      </c>
      <c r="D429" s="1">
        <v>0.54900462962962959</v>
      </c>
      <c r="E429" t="s">
        <v>32</v>
      </c>
      <c r="F429" t="s">
        <v>14</v>
      </c>
      <c r="G429" t="s">
        <v>14</v>
      </c>
      <c r="H429">
        <v>81</v>
      </c>
      <c r="I429" s="1">
        <v>4.1203703703703706E-3</v>
      </c>
      <c r="J429">
        <v>3</v>
      </c>
    </row>
    <row r="430" spans="1:10" x14ac:dyDescent="0.3">
      <c r="A430" t="s">
        <v>461</v>
      </c>
      <c r="B430" t="s">
        <v>34</v>
      </c>
      <c r="C430" t="s">
        <v>431</v>
      </c>
      <c r="D430" s="1">
        <v>0.54900462962962959</v>
      </c>
      <c r="E430" t="s">
        <v>17</v>
      </c>
      <c r="F430" t="s">
        <v>18</v>
      </c>
      <c r="G430" t="s">
        <v>18</v>
      </c>
    </row>
    <row r="431" spans="1:10" x14ac:dyDescent="0.3">
      <c r="A431" t="s">
        <v>462</v>
      </c>
      <c r="B431" t="s">
        <v>31</v>
      </c>
      <c r="C431" t="s">
        <v>431</v>
      </c>
      <c r="D431" s="1">
        <v>0.54900462962962959</v>
      </c>
      <c r="E431" t="s">
        <v>32</v>
      </c>
      <c r="F431" t="s">
        <v>14</v>
      </c>
      <c r="G431" t="s">
        <v>14</v>
      </c>
      <c r="H431">
        <v>47</v>
      </c>
      <c r="I431" s="1">
        <v>1.5162037037037036E-3</v>
      </c>
      <c r="J431">
        <v>5</v>
      </c>
    </row>
    <row r="432" spans="1:10" x14ac:dyDescent="0.3">
      <c r="A432" t="s">
        <v>463</v>
      </c>
      <c r="B432" t="s">
        <v>34</v>
      </c>
      <c r="C432" t="s">
        <v>431</v>
      </c>
      <c r="D432" s="1">
        <v>0.5540046296296296</v>
      </c>
      <c r="E432" t="s">
        <v>32</v>
      </c>
      <c r="F432" t="s">
        <v>14</v>
      </c>
      <c r="G432" t="s">
        <v>14</v>
      </c>
      <c r="H432">
        <v>57</v>
      </c>
      <c r="I432" s="1">
        <v>4.340277777777778E-3</v>
      </c>
      <c r="J432">
        <v>4</v>
      </c>
    </row>
    <row r="433" spans="1:10" x14ac:dyDescent="0.3">
      <c r="A433" t="s">
        <v>464</v>
      </c>
      <c r="B433" t="s">
        <v>16</v>
      </c>
      <c r="C433" t="s">
        <v>431</v>
      </c>
      <c r="D433" s="1">
        <v>0.5540046296296296</v>
      </c>
      <c r="E433" t="s">
        <v>24</v>
      </c>
      <c r="F433" t="s">
        <v>18</v>
      </c>
      <c r="G433" t="s">
        <v>18</v>
      </c>
    </row>
    <row r="434" spans="1:10" x14ac:dyDescent="0.3">
      <c r="A434" t="s">
        <v>465</v>
      </c>
      <c r="B434" t="s">
        <v>34</v>
      </c>
      <c r="C434" t="s">
        <v>431</v>
      </c>
      <c r="D434" s="1">
        <v>0.57200231481481478</v>
      </c>
      <c r="E434" t="s">
        <v>13</v>
      </c>
      <c r="F434" t="s">
        <v>14</v>
      </c>
      <c r="G434" t="s">
        <v>14</v>
      </c>
      <c r="H434">
        <v>104</v>
      </c>
      <c r="I434" s="1">
        <v>2.7199074074074074E-3</v>
      </c>
      <c r="J434">
        <v>4</v>
      </c>
    </row>
    <row r="435" spans="1:10" x14ac:dyDescent="0.3">
      <c r="A435" t="s">
        <v>466</v>
      </c>
      <c r="B435" t="s">
        <v>16</v>
      </c>
      <c r="C435" t="s">
        <v>431</v>
      </c>
      <c r="D435" s="1">
        <v>0.57200231481481478</v>
      </c>
      <c r="E435" t="s">
        <v>29</v>
      </c>
      <c r="F435" t="s">
        <v>14</v>
      </c>
      <c r="G435" t="s">
        <v>14</v>
      </c>
      <c r="H435">
        <v>16</v>
      </c>
      <c r="I435" s="1">
        <v>4.0046296296296297E-3</v>
      </c>
      <c r="J435">
        <v>3</v>
      </c>
    </row>
    <row r="436" spans="1:10" x14ac:dyDescent="0.3">
      <c r="A436" t="s">
        <v>467</v>
      </c>
      <c r="B436" t="s">
        <v>22</v>
      </c>
      <c r="C436" t="s">
        <v>431</v>
      </c>
      <c r="D436" s="1">
        <v>0.65099537037037036</v>
      </c>
      <c r="E436" t="s">
        <v>32</v>
      </c>
      <c r="F436" t="s">
        <v>14</v>
      </c>
      <c r="G436" t="s">
        <v>14</v>
      </c>
      <c r="H436">
        <v>37</v>
      </c>
      <c r="I436" s="1">
        <v>2.9282407407407408E-3</v>
      </c>
      <c r="J436">
        <v>4</v>
      </c>
    </row>
    <row r="437" spans="1:10" x14ac:dyDescent="0.3">
      <c r="A437" t="s">
        <v>468</v>
      </c>
      <c r="B437" t="s">
        <v>11</v>
      </c>
      <c r="C437" t="s">
        <v>431</v>
      </c>
      <c r="D437" s="1">
        <v>0.65099537037037036</v>
      </c>
      <c r="E437" t="s">
        <v>29</v>
      </c>
      <c r="F437" t="s">
        <v>18</v>
      </c>
      <c r="G437" t="s">
        <v>18</v>
      </c>
    </row>
    <row r="438" spans="1:10" x14ac:dyDescent="0.3">
      <c r="A438" t="s">
        <v>469</v>
      </c>
      <c r="B438" t="s">
        <v>20</v>
      </c>
      <c r="C438" t="s">
        <v>431</v>
      </c>
      <c r="D438" s="1">
        <v>0.65500000000000003</v>
      </c>
      <c r="E438" t="s">
        <v>17</v>
      </c>
      <c r="F438" t="s">
        <v>14</v>
      </c>
      <c r="G438" t="s">
        <v>14</v>
      </c>
      <c r="H438">
        <v>61</v>
      </c>
      <c r="I438" s="1">
        <v>1.4583333333333334E-3</v>
      </c>
      <c r="J438">
        <v>4</v>
      </c>
    </row>
    <row r="439" spans="1:10" x14ac:dyDescent="0.3">
      <c r="A439" t="s">
        <v>470</v>
      </c>
      <c r="B439" t="s">
        <v>20</v>
      </c>
      <c r="C439" t="s">
        <v>431</v>
      </c>
      <c r="D439" s="1">
        <v>0.65500000000000003</v>
      </c>
      <c r="E439" t="s">
        <v>29</v>
      </c>
      <c r="F439" t="s">
        <v>14</v>
      </c>
      <c r="G439" t="s">
        <v>18</v>
      </c>
      <c r="H439">
        <v>41</v>
      </c>
      <c r="I439" s="1">
        <v>2.1990740740740742E-3</v>
      </c>
      <c r="J439">
        <v>4</v>
      </c>
    </row>
    <row r="440" spans="1:10" x14ac:dyDescent="0.3">
      <c r="A440" t="s">
        <v>471</v>
      </c>
      <c r="B440" t="s">
        <v>11</v>
      </c>
      <c r="C440" t="s">
        <v>431</v>
      </c>
      <c r="D440" s="1">
        <v>0.66200231481481486</v>
      </c>
      <c r="E440" t="s">
        <v>32</v>
      </c>
      <c r="F440" t="s">
        <v>14</v>
      </c>
      <c r="G440" t="s">
        <v>14</v>
      </c>
      <c r="H440">
        <v>40</v>
      </c>
      <c r="I440" s="1">
        <v>9.3749999999999997E-4</v>
      </c>
      <c r="J440">
        <v>4</v>
      </c>
    </row>
    <row r="441" spans="1:10" x14ac:dyDescent="0.3">
      <c r="A441" t="s">
        <v>472</v>
      </c>
      <c r="B441" t="s">
        <v>11</v>
      </c>
      <c r="C441" t="s">
        <v>431</v>
      </c>
      <c r="D441" s="1">
        <v>0.66200231481481486</v>
      </c>
      <c r="E441" t="s">
        <v>29</v>
      </c>
      <c r="F441" t="s">
        <v>14</v>
      </c>
      <c r="G441" t="s">
        <v>14</v>
      </c>
      <c r="H441">
        <v>55</v>
      </c>
      <c r="I441" s="1">
        <v>3.7152777777777778E-3</v>
      </c>
      <c r="J441">
        <v>2</v>
      </c>
    </row>
    <row r="442" spans="1:10" x14ac:dyDescent="0.3">
      <c r="A442" t="s">
        <v>473</v>
      </c>
      <c r="B442" t="s">
        <v>22</v>
      </c>
      <c r="C442" t="s">
        <v>431</v>
      </c>
      <c r="D442" s="1">
        <v>0.6629976851851852</v>
      </c>
      <c r="E442" t="s">
        <v>29</v>
      </c>
      <c r="F442" t="s">
        <v>14</v>
      </c>
      <c r="G442" t="s">
        <v>14</v>
      </c>
      <c r="H442">
        <v>92</v>
      </c>
      <c r="I442" s="1">
        <v>6.134259259259259E-4</v>
      </c>
      <c r="J442">
        <v>3</v>
      </c>
    </row>
    <row r="443" spans="1:10" x14ac:dyDescent="0.3">
      <c r="A443" t="s">
        <v>474</v>
      </c>
      <c r="B443" t="s">
        <v>47</v>
      </c>
      <c r="C443" t="s">
        <v>431</v>
      </c>
      <c r="D443" s="1">
        <v>0.6629976851851852</v>
      </c>
      <c r="E443" t="s">
        <v>13</v>
      </c>
      <c r="F443" t="s">
        <v>14</v>
      </c>
      <c r="G443" t="s">
        <v>14</v>
      </c>
      <c r="H443">
        <v>118</v>
      </c>
      <c r="I443" s="1">
        <v>1.1342592592592593E-3</v>
      </c>
      <c r="J443">
        <v>5</v>
      </c>
    </row>
    <row r="444" spans="1:10" x14ac:dyDescent="0.3">
      <c r="A444" t="s">
        <v>475</v>
      </c>
      <c r="B444" t="s">
        <v>47</v>
      </c>
      <c r="C444" t="s">
        <v>431</v>
      </c>
      <c r="D444" s="1">
        <v>0.69299768518518523</v>
      </c>
      <c r="E444" t="s">
        <v>32</v>
      </c>
      <c r="F444" t="s">
        <v>14</v>
      </c>
      <c r="G444" t="s">
        <v>14</v>
      </c>
      <c r="H444">
        <v>82</v>
      </c>
      <c r="I444" s="1">
        <v>3.9699074074074072E-3</v>
      </c>
      <c r="J444">
        <v>3</v>
      </c>
    </row>
    <row r="445" spans="1:10" x14ac:dyDescent="0.3">
      <c r="A445" t="s">
        <v>476</v>
      </c>
      <c r="B445" t="s">
        <v>47</v>
      </c>
      <c r="C445" t="s">
        <v>431</v>
      </c>
      <c r="D445" s="1">
        <v>0.69299768518518523</v>
      </c>
      <c r="E445" t="s">
        <v>32</v>
      </c>
      <c r="F445" t="s">
        <v>14</v>
      </c>
      <c r="G445" t="s">
        <v>14</v>
      </c>
      <c r="H445">
        <v>83</v>
      </c>
      <c r="I445" s="1">
        <v>9.2592592592592596E-4</v>
      </c>
      <c r="J445">
        <v>3</v>
      </c>
    </row>
    <row r="446" spans="1:10" x14ac:dyDescent="0.3">
      <c r="A446" t="s">
        <v>477</v>
      </c>
      <c r="B446" t="s">
        <v>31</v>
      </c>
      <c r="C446" t="s">
        <v>431</v>
      </c>
      <c r="D446" s="1">
        <v>0.75</v>
      </c>
      <c r="E446" t="s">
        <v>24</v>
      </c>
      <c r="F446" t="s">
        <v>14</v>
      </c>
      <c r="G446" t="s">
        <v>14</v>
      </c>
      <c r="H446">
        <v>78</v>
      </c>
      <c r="I446" s="1">
        <v>3.6226851851851854E-3</v>
      </c>
      <c r="J446">
        <v>2</v>
      </c>
    </row>
    <row r="447" spans="1:10" x14ac:dyDescent="0.3">
      <c r="A447" t="s">
        <v>478</v>
      </c>
      <c r="B447" t="s">
        <v>11</v>
      </c>
      <c r="C447" t="s">
        <v>431</v>
      </c>
      <c r="D447" s="1">
        <v>0.75</v>
      </c>
      <c r="E447" t="s">
        <v>24</v>
      </c>
      <c r="F447" t="s">
        <v>14</v>
      </c>
      <c r="G447" t="s">
        <v>18</v>
      </c>
      <c r="H447">
        <v>111</v>
      </c>
      <c r="I447" s="1">
        <v>3.6342592592592594E-3</v>
      </c>
      <c r="J447">
        <v>5</v>
      </c>
    </row>
    <row r="448" spans="1:10" x14ac:dyDescent="0.3">
      <c r="A448" t="s">
        <v>479</v>
      </c>
      <c r="B448" t="s">
        <v>31</v>
      </c>
      <c r="C448" t="s">
        <v>480</v>
      </c>
      <c r="D448" s="1">
        <v>0.38</v>
      </c>
      <c r="E448" t="s">
        <v>13</v>
      </c>
      <c r="F448" t="s">
        <v>14</v>
      </c>
      <c r="G448" t="s">
        <v>14</v>
      </c>
      <c r="H448">
        <v>107</v>
      </c>
      <c r="I448" s="1">
        <v>3.7268518518518519E-3</v>
      </c>
      <c r="J448">
        <v>4</v>
      </c>
    </row>
    <row r="449" spans="1:10" x14ac:dyDescent="0.3">
      <c r="A449" t="s">
        <v>481</v>
      </c>
      <c r="B449" t="s">
        <v>38</v>
      </c>
      <c r="C449" t="s">
        <v>480</v>
      </c>
      <c r="D449" s="1">
        <v>0.38</v>
      </c>
      <c r="E449" t="s">
        <v>32</v>
      </c>
      <c r="F449" t="s">
        <v>14</v>
      </c>
      <c r="G449" t="s">
        <v>14</v>
      </c>
      <c r="H449">
        <v>108</v>
      </c>
      <c r="I449" s="1">
        <v>2.8124999999999999E-3</v>
      </c>
      <c r="J449">
        <v>2</v>
      </c>
    </row>
    <row r="450" spans="1:10" x14ac:dyDescent="0.3">
      <c r="A450" t="s">
        <v>482</v>
      </c>
      <c r="B450" t="s">
        <v>22</v>
      </c>
      <c r="C450" t="s">
        <v>480</v>
      </c>
      <c r="D450" s="1">
        <v>0.39200231481481479</v>
      </c>
      <c r="E450" t="s">
        <v>24</v>
      </c>
      <c r="F450" t="s">
        <v>14</v>
      </c>
      <c r="G450" t="s">
        <v>14</v>
      </c>
      <c r="H450">
        <v>97</v>
      </c>
      <c r="I450" s="1">
        <v>1.8402777777777777E-3</v>
      </c>
      <c r="J450">
        <v>5</v>
      </c>
    </row>
    <row r="451" spans="1:10" x14ac:dyDescent="0.3">
      <c r="A451" t="s">
        <v>483</v>
      </c>
      <c r="B451" t="s">
        <v>47</v>
      </c>
      <c r="C451" t="s">
        <v>480</v>
      </c>
      <c r="D451" s="1">
        <v>0.39200231481481479</v>
      </c>
      <c r="E451" t="s">
        <v>32</v>
      </c>
      <c r="F451" t="s">
        <v>14</v>
      </c>
      <c r="G451" t="s">
        <v>14</v>
      </c>
      <c r="H451">
        <v>31</v>
      </c>
      <c r="I451" s="1">
        <v>4.3981481481481484E-3</v>
      </c>
      <c r="J451">
        <v>5</v>
      </c>
    </row>
    <row r="452" spans="1:10" x14ac:dyDescent="0.3">
      <c r="A452" t="s">
        <v>484</v>
      </c>
      <c r="B452" t="s">
        <v>38</v>
      </c>
      <c r="C452" t="s">
        <v>480</v>
      </c>
      <c r="D452" s="1">
        <v>0.39900462962962963</v>
      </c>
      <c r="E452" t="s">
        <v>24</v>
      </c>
      <c r="F452" t="s">
        <v>14</v>
      </c>
      <c r="G452" t="s">
        <v>14</v>
      </c>
      <c r="H452">
        <v>20</v>
      </c>
      <c r="I452" s="1">
        <v>1.261574074074074E-3</v>
      </c>
      <c r="J452">
        <v>4</v>
      </c>
    </row>
    <row r="453" spans="1:10" x14ac:dyDescent="0.3">
      <c r="A453" t="s">
        <v>485</v>
      </c>
      <c r="B453" t="s">
        <v>31</v>
      </c>
      <c r="C453" t="s">
        <v>480</v>
      </c>
      <c r="D453" s="1">
        <v>0.39900462962962963</v>
      </c>
      <c r="E453" t="s">
        <v>29</v>
      </c>
      <c r="F453" t="s">
        <v>14</v>
      </c>
      <c r="G453" t="s">
        <v>14</v>
      </c>
      <c r="H453">
        <v>110</v>
      </c>
      <c r="I453" s="1">
        <v>4.7800925925925927E-3</v>
      </c>
      <c r="J453">
        <v>3</v>
      </c>
    </row>
    <row r="454" spans="1:10" x14ac:dyDescent="0.3">
      <c r="A454" t="s">
        <v>486</v>
      </c>
      <c r="B454" t="s">
        <v>47</v>
      </c>
      <c r="C454" t="s">
        <v>480</v>
      </c>
      <c r="D454" s="1">
        <v>0.43200231481481483</v>
      </c>
      <c r="E454" t="s">
        <v>17</v>
      </c>
      <c r="F454" t="s">
        <v>14</v>
      </c>
      <c r="G454" t="s">
        <v>14</v>
      </c>
      <c r="H454">
        <v>86</v>
      </c>
      <c r="I454" s="1">
        <v>3.4953703703703705E-3</v>
      </c>
      <c r="J454">
        <v>5</v>
      </c>
    </row>
    <row r="455" spans="1:10" x14ac:dyDescent="0.3">
      <c r="A455" t="s">
        <v>487</v>
      </c>
      <c r="B455" t="s">
        <v>16</v>
      </c>
      <c r="C455" t="s">
        <v>480</v>
      </c>
      <c r="D455" s="1">
        <v>0.43200231481481483</v>
      </c>
      <c r="E455" t="s">
        <v>32</v>
      </c>
      <c r="F455" t="s">
        <v>14</v>
      </c>
      <c r="G455" t="s">
        <v>14</v>
      </c>
      <c r="H455">
        <v>77</v>
      </c>
      <c r="I455" s="1">
        <v>1.5162037037037036E-3</v>
      </c>
      <c r="J455">
        <v>4</v>
      </c>
    </row>
    <row r="456" spans="1:10" x14ac:dyDescent="0.3">
      <c r="A456" t="s">
        <v>488</v>
      </c>
      <c r="B456" t="s">
        <v>11</v>
      </c>
      <c r="C456" t="s">
        <v>480</v>
      </c>
      <c r="D456" s="1">
        <v>0.43700231481481483</v>
      </c>
      <c r="E456" t="s">
        <v>32</v>
      </c>
      <c r="F456" t="s">
        <v>14</v>
      </c>
      <c r="G456" t="s">
        <v>14</v>
      </c>
      <c r="H456">
        <v>119</v>
      </c>
      <c r="I456" s="1">
        <v>4.7106481481481478E-3</v>
      </c>
      <c r="J456">
        <v>3</v>
      </c>
    </row>
    <row r="457" spans="1:10" x14ac:dyDescent="0.3">
      <c r="A457" t="s">
        <v>489</v>
      </c>
      <c r="B457" t="s">
        <v>38</v>
      </c>
      <c r="C457" t="s">
        <v>480</v>
      </c>
      <c r="D457" s="1">
        <v>0.43700231481481483</v>
      </c>
      <c r="E457" t="s">
        <v>29</v>
      </c>
      <c r="F457" t="s">
        <v>18</v>
      </c>
      <c r="G457" t="s">
        <v>18</v>
      </c>
    </row>
    <row r="458" spans="1:10" x14ac:dyDescent="0.3">
      <c r="A458" t="s">
        <v>490</v>
      </c>
      <c r="B458" t="s">
        <v>31</v>
      </c>
      <c r="C458" t="s">
        <v>480</v>
      </c>
      <c r="D458" s="1">
        <v>0.43900462962962961</v>
      </c>
      <c r="E458" t="s">
        <v>17</v>
      </c>
      <c r="F458" t="s">
        <v>14</v>
      </c>
      <c r="G458" t="s">
        <v>14</v>
      </c>
      <c r="H458">
        <v>13</v>
      </c>
      <c r="I458" s="1">
        <v>2.1527777777777778E-3</v>
      </c>
      <c r="J458">
        <v>3</v>
      </c>
    </row>
    <row r="459" spans="1:10" x14ac:dyDescent="0.3">
      <c r="A459" t="s">
        <v>491</v>
      </c>
      <c r="B459" t="s">
        <v>20</v>
      </c>
      <c r="C459" t="s">
        <v>480</v>
      </c>
      <c r="D459" s="1">
        <v>0.43900462962962961</v>
      </c>
      <c r="E459" t="s">
        <v>24</v>
      </c>
      <c r="F459" t="s">
        <v>14</v>
      </c>
      <c r="G459" t="s">
        <v>14</v>
      </c>
      <c r="H459">
        <v>106</v>
      </c>
      <c r="I459" s="1">
        <v>1.7013888888888888E-3</v>
      </c>
      <c r="J459">
        <v>5</v>
      </c>
    </row>
    <row r="460" spans="1:10" x14ac:dyDescent="0.3">
      <c r="A460" t="s">
        <v>492</v>
      </c>
      <c r="B460" t="s">
        <v>34</v>
      </c>
      <c r="C460" t="s">
        <v>480</v>
      </c>
      <c r="D460" s="1">
        <v>0.45700231481481479</v>
      </c>
      <c r="E460" t="s">
        <v>24</v>
      </c>
      <c r="F460" t="s">
        <v>14</v>
      </c>
      <c r="G460" t="s">
        <v>14</v>
      </c>
      <c r="H460">
        <v>35</v>
      </c>
      <c r="I460" s="1">
        <v>3.7615740740740739E-3</v>
      </c>
      <c r="J460">
        <v>3</v>
      </c>
    </row>
    <row r="461" spans="1:10" x14ac:dyDescent="0.3">
      <c r="A461" t="s">
        <v>493</v>
      </c>
      <c r="B461" t="s">
        <v>38</v>
      </c>
      <c r="C461" t="s">
        <v>480</v>
      </c>
      <c r="D461" s="1">
        <v>0.45700231481481479</v>
      </c>
      <c r="E461" t="s">
        <v>13</v>
      </c>
      <c r="F461" t="s">
        <v>14</v>
      </c>
      <c r="G461" t="s">
        <v>18</v>
      </c>
      <c r="H461">
        <v>46</v>
      </c>
      <c r="I461" s="1">
        <v>3.7384259259259259E-3</v>
      </c>
      <c r="J461">
        <v>3</v>
      </c>
    </row>
    <row r="462" spans="1:10" x14ac:dyDescent="0.3">
      <c r="A462" t="s">
        <v>494</v>
      </c>
      <c r="B462" t="s">
        <v>20</v>
      </c>
      <c r="C462" t="s">
        <v>480</v>
      </c>
      <c r="D462" s="1">
        <v>0.4620023148148148</v>
      </c>
      <c r="E462" t="s">
        <v>29</v>
      </c>
      <c r="F462" t="s">
        <v>14</v>
      </c>
      <c r="G462" t="s">
        <v>18</v>
      </c>
      <c r="H462">
        <v>24</v>
      </c>
      <c r="I462" s="1">
        <v>4.340277777777778E-3</v>
      </c>
      <c r="J462">
        <v>3</v>
      </c>
    </row>
    <row r="463" spans="1:10" x14ac:dyDescent="0.3">
      <c r="A463" t="s">
        <v>495</v>
      </c>
      <c r="B463" t="s">
        <v>20</v>
      </c>
      <c r="C463" t="s">
        <v>480</v>
      </c>
      <c r="D463" s="1">
        <v>0.4620023148148148</v>
      </c>
      <c r="E463" t="s">
        <v>32</v>
      </c>
      <c r="F463" t="s">
        <v>14</v>
      </c>
      <c r="G463" t="s">
        <v>14</v>
      </c>
      <c r="H463">
        <v>88</v>
      </c>
      <c r="I463" s="1">
        <v>4.5486111111111109E-3</v>
      </c>
      <c r="J463">
        <v>5</v>
      </c>
    </row>
    <row r="464" spans="1:10" x14ac:dyDescent="0.3">
      <c r="A464" t="s">
        <v>496</v>
      </c>
      <c r="B464" t="s">
        <v>34</v>
      </c>
      <c r="C464" t="s">
        <v>480</v>
      </c>
      <c r="D464" s="1">
        <v>0.46599537037037037</v>
      </c>
      <c r="E464" t="s">
        <v>29</v>
      </c>
      <c r="F464" t="s">
        <v>14</v>
      </c>
      <c r="G464" t="s">
        <v>14</v>
      </c>
      <c r="H464">
        <v>81</v>
      </c>
      <c r="I464" s="1">
        <v>1.8749999999999999E-3</v>
      </c>
      <c r="J464">
        <v>3</v>
      </c>
    </row>
    <row r="465" spans="1:10" x14ac:dyDescent="0.3">
      <c r="A465" t="s">
        <v>497</v>
      </c>
      <c r="B465" t="s">
        <v>31</v>
      </c>
      <c r="C465" t="s">
        <v>480</v>
      </c>
      <c r="D465" s="1">
        <v>0.46599537037037037</v>
      </c>
      <c r="E465" t="s">
        <v>24</v>
      </c>
      <c r="F465" t="s">
        <v>14</v>
      </c>
      <c r="G465" t="s">
        <v>14</v>
      </c>
      <c r="H465">
        <v>96</v>
      </c>
      <c r="I465" s="1">
        <v>3.1597222222222222E-3</v>
      </c>
      <c r="J465">
        <v>3</v>
      </c>
    </row>
    <row r="466" spans="1:10" x14ac:dyDescent="0.3">
      <c r="A466" t="s">
        <v>498</v>
      </c>
      <c r="B466" t="s">
        <v>16</v>
      </c>
      <c r="C466" t="s">
        <v>480</v>
      </c>
      <c r="D466" s="1">
        <v>0.47</v>
      </c>
      <c r="E466" t="s">
        <v>29</v>
      </c>
      <c r="F466" t="s">
        <v>14</v>
      </c>
      <c r="G466" t="s">
        <v>14</v>
      </c>
      <c r="H466">
        <v>46</v>
      </c>
      <c r="I466" s="1">
        <v>4.2245370370370371E-3</v>
      </c>
      <c r="J466">
        <v>3</v>
      </c>
    </row>
    <row r="467" spans="1:10" x14ac:dyDescent="0.3">
      <c r="A467" t="s">
        <v>499</v>
      </c>
      <c r="B467" t="s">
        <v>47</v>
      </c>
      <c r="C467" t="s">
        <v>480</v>
      </c>
      <c r="D467" s="1">
        <v>0.47</v>
      </c>
      <c r="E467" t="s">
        <v>13</v>
      </c>
      <c r="F467" t="s">
        <v>14</v>
      </c>
      <c r="G467" t="s">
        <v>14</v>
      </c>
      <c r="H467">
        <v>25</v>
      </c>
      <c r="I467" s="1">
        <v>1.1574074074074073E-3</v>
      </c>
      <c r="J467">
        <v>4</v>
      </c>
    </row>
    <row r="468" spans="1:10" x14ac:dyDescent="0.3">
      <c r="A468" t="s">
        <v>500</v>
      </c>
      <c r="B468" t="s">
        <v>20</v>
      </c>
      <c r="C468" t="s">
        <v>480</v>
      </c>
      <c r="D468" s="1">
        <v>0.47599537037037037</v>
      </c>
      <c r="E468" t="s">
        <v>29</v>
      </c>
      <c r="F468" t="s">
        <v>14</v>
      </c>
      <c r="G468" t="s">
        <v>14</v>
      </c>
      <c r="H468">
        <v>81</v>
      </c>
      <c r="I468" s="1">
        <v>1.4699074074074074E-3</v>
      </c>
      <c r="J468">
        <v>4</v>
      </c>
    </row>
    <row r="469" spans="1:10" x14ac:dyDescent="0.3">
      <c r="A469" t="s">
        <v>501</v>
      </c>
      <c r="B469" t="s">
        <v>47</v>
      </c>
      <c r="C469" t="s">
        <v>480</v>
      </c>
      <c r="D469" s="1">
        <v>0.47599537037037037</v>
      </c>
      <c r="E469" t="s">
        <v>24</v>
      </c>
      <c r="F469" t="s">
        <v>18</v>
      </c>
      <c r="G469" t="s">
        <v>18</v>
      </c>
    </row>
    <row r="470" spans="1:10" x14ac:dyDescent="0.3">
      <c r="A470" t="s">
        <v>502</v>
      </c>
      <c r="B470" t="s">
        <v>47</v>
      </c>
      <c r="C470" t="s">
        <v>480</v>
      </c>
      <c r="D470" s="1">
        <v>0.49200231481481482</v>
      </c>
      <c r="E470" t="s">
        <v>17</v>
      </c>
      <c r="F470" t="s">
        <v>14</v>
      </c>
      <c r="G470" t="s">
        <v>14</v>
      </c>
      <c r="H470">
        <v>97</v>
      </c>
      <c r="I470" s="1">
        <v>4.7453703703703703E-3</v>
      </c>
      <c r="J470">
        <v>1</v>
      </c>
    </row>
    <row r="471" spans="1:10" x14ac:dyDescent="0.3">
      <c r="A471" t="s">
        <v>503</v>
      </c>
      <c r="B471" t="s">
        <v>38</v>
      </c>
      <c r="C471" t="s">
        <v>480</v>
      </c>
      <c r="D471" s="1">
        <v>0.49200231481481482</v>
      </c>
      <c r="E471" t="s">
        <v>17</v>
      </c>
      <c r="F471" t="s">
        <v>14</v>
      </c>
      <c r="G471" t="s">
        <v>14</v>
      </c>
      <c r="H471">
        <v>116</v>
      </c>
      <c r="I471" s="1">
        <v>2.2685185185185187E-3</v>
      </c>
      <c r="J471">
        <v>5</v>
      </c>
    </row>
    <row r="472" spans="1:10" x14ac:dyDescent="0.3">
      <c r="A472" t="s">
        <v>504</v>
      </c>
      <c r="B472" t="s">
        <v>34</v>
      </c>
      <c r="C472" t="s">
        <v>480</v>
      </c>
      <c r="D472" s="1">
        <v>0.49200231481481482</v>
      </c>
      <c r="E472" t="s">
        <v>24</v>
      </c>
      <c r="F472" t="s">
        <v>18</v>
      </c>
      <c r="G472" t="s">
        <v>18</v>
      </c>
    </row>
    <row r="473" spans="1:10" x14ac:dyDescent="0.3">
      <c r="A473" t="s">
        <v>505</v>
      </c>
      <c r="B473" t="s">
        <v>47</v>
      </c>
      <c r="C473" t="s">
        <v>480</v>
      </c>
      <c r="D473" s="1">
        <v>0.49200231481481482</v>
      </c>
      <c r="E473" t="s">
        <v>29</v>
      </c>
      <c r="F473" t="s">
        <v>18</v>
      </c>
      <c r="G473" t="s">
        <v>18</v>
      </c>
    </row>
    <row r="474" spans="1:10" x14ac:dyDescent="0.3">
      <c r="A474" t="s">
        <v>506</v>
      </c>
      <c r="B474" t="s">
        <v>16</v>
      </c>
      <c r="C474" t="s">
        <v>480</v>
      </c>
      <c r="D474" s="1">
        <v>0.49200231481481482</v>
      </c>
      <c r="E474" t="s">
        <v>24</v>
      </c>
      <c r="F474" t="s">
        <v>14</v>
      </c>
      <c r="G474" t="s">
        <v>14</v>
      </c>
      <c r="H474">
        <v>87</v>
      </c>
      <c r="I474" s="1">
        <v>3.9930555555555552E-3</v>
      </c>
      <c r="J474">
        <v>5</v>
      </c>
    </row>
    <row r="475" spans="1:10" x14ac:dyDescent="0.3">
      <c r="A475" t="s">
        <v>507</v>
      </c>
      <c r="B475" t="s">
        <v>47</v>
      </c>
      <c r="C475" t="s">
        <v>480</v>
      </c>
      <c r="D475" s="1">
        <v>0.49200231481481482</v>
      </c>
      <c r="E475" t="s">
        <v>17</v>
      </c>
      <c r="F475" t="s">
        <v>14</v>
      </c>
      <c r="G475" t="s">
        <v>14</v>
      </c>
      <c r="H475">
        <v>43</v>
      </c>
      <c r="I475" s="1">
        <v>4.0509259259259258E-4</v>
      </c>
      <c r="J475">
        <v>4</v>
      </c>
    </row>
    <row r="476" spans="1:10" x14ac:dyDescent="0.3">
      <c r="A476" t="s">
        <v>508</v>
      </c>
      <c r="B476" t="s">
        <v>22</v>
      </c>
      <c r="C476" t="s">
        <v>480</v>
      </c>
      <c r="D476" s="1">
        <v>0.49700231481481483</v>
      </c>
      <c r="E476" t="s">
        <v>13</v>
      </c>
      <c r="F476" t="s">
        <v>14</v>
      </c>
      <c r="G476" t="s">
        <v>14</v>
      </c>
      <c r="H476">
        <v>102</v>
      </c>
      <c r="I476" s="1">
        <v>3.3333333333333335E-3</v>
      </c>
      <c r="J476">
        <v>3</v>
      </c>
    </row>
    <row r="477" spans="1:10" x14ac:dyDescent="0.3">
      <c r="A477" t="s">
        <v>509</v>
      </c>
      <c r="B477" t="s">
        <v>47</v>
      </c>
      <c r="C477" t="s">
        <v>480</v>
      </c>
      <c r="D477" s="1">
        <v>0.49700231481481483</v>
      </c>
      <c r="E477" t="s">
        <v>24</v>
      </c>
      <c r="F477" t="s">
        <v>14</v>
      </c>
      <c r="G477" t="s">
        <v>14</v>
      </c>
      <c r="H477">
        <v>95</v>
      </c>
      <c r="I477" s="1">
        <v>4.0393518518518521E-3</v>
      </c>
      <c r="J477">
        <v>5</v>
      </c>
    </row>
    <row r="478" spans="1:10" x14ac:dyDescent="0.3">
      <c r="A478" t="s">
        <v>510</v>
      </c>
      <c r="B478" t="s">
        <v>47</v>
      </c>
      <c r="C478" t="s">
        <v>480</v>
      </c>
      <c r="D478" s="1">
        <v>0.52200231481481485</v>
      </c>
      <c r="E478" t="s">
        <v>17</v>
      </c>
      <c r="F478" t="s">
        <v>14</v>
      </c>
      <c r="G478" t="s">
        <v>14</v>
      </c>
      <c r="H478">
        <v>108</v>
      </c>
      <c r="I478" s="1">
        <v>3.2986111111111111E-3</v>
      </c>
      <c r="J478">
        <v>3</v>
      </c>
    </row>
    <row r="479" spans="1:10" x14ac:dyDescent="0.3">
      <c r="A479" t="s">
        <v>511</v>
      </c>
      <c r="B479" t="s">
        <v>47</v>
      </c>
      <c r="C479" t="s">
        <v>480</v>
      </c>
      <c r="D479" s="1">
        <v>0.52200231481481485</v>
      </c>
      <c r="E479" t="s">
        <v>29</v>
      </c>
      <c r="F479" t="s">
        <v>14</v>
      </c>
      <c r="G479" t="s">
        <v>14</v>
      </c>
      <c r="H479">
        <v>80</v>
      </c>
      <c r="I479" s="1">
        <v>1.5162037037037036E-3</v>
      </c>
      <c r="J479">
        <v>4</v>
      </c>
    </row>
    <row r="480" spans="1:10" x14ac:dyDescent="0.3">
      <c r="A480" t="s">
        <v>512</v>
      </c>
      <c r="B480" t="s">
        <v>11</v>
      </c>
      <c r="C480" t="s">
        <v>480</v>
      </c>
      <c r="D480" s="1">
        <v>0.52299768518518519</v>
      </c>
      <c r="E480" t="s">
        <v>24</v>
      </c>
      <c r="F480" t="s">
        <v>14</v>
      </c>
      <c r="G480" t="s">
        <v>14</v>
      </c>
      <c r="H480">
        <v>61</v>
      </c>
      <c r="I480" s="1">
        <v>4.1666666666666669E-4</v>
      </c>
      <c r="J480">
        <v>5</v>
      </c>
    </row>
    <row r="481" spans="1:10" x14ac:dyDescent="0.3">
      <c r="A481" t="s">
        <v>513</v>
      </c>
      <c r="B481" t="s">
        <v>22</v>
      </c>
      <c r="C481" t="s">
        <v>480</v>
      </c>
      <c r="D481" s="1">
        <v>0.52299768518518519</v>
      </c>
      <c r="E481" t="s">
        <v>13</v>
      </c>
      <c r="F481" t="s">
        <v>14</v>
      </c>
      <c r="G481" t="s">
        <v>14</v>
      </c>
      <c r="H481">
        <v>18</v>
      </c>
      <c r="I481" s="1">
        <v>3.5300925925925925E-3</v>
      </c>
      <c r="J481">
        <v>5</v>
      </c>
    </row>
    <row r="482" spans="1:10" x14ac:dyDescent="0.3">
      <c r="A482" t="s">
        <v>514</v>
      </c>
      <c r="B482" t="s">
        <v>34</v>
      </c>
      <c r="C482" t="s">
        <v>480</v>
      </c>
      <c r="D482" s="1">
        <v>0.52799768518518519</v>
      </c>
      <c r="E482" t="s">
        <v>24</v>
      </c>
      <c r="F482" t="s">
        <v>18</v>
      </c>
      <c r="G482" t="s">
        <v>18</v>
      </c>
    </row>
    <row r="483" spans="1:10" x14ac:dyDescent="0.3">
      <c r="A483" t="s">
        <v>515</v>
      </c>
      <c r="B483" t="s">
        <v>16</v>
      </c>
      <c r="C483" t="s">
        <v>480</v>
      </c>
      <c r="D483" s="1">
        <v>0.52799768518518519</v>
      </c>
      <c r="E483" t="s">
        <v>29</v>
      </c>
      <c r="F483" t="s">
        <v>14</v>
      </c>
      <c r="G483" t="s">
        <v>18</v>
      </c>
      <c r="H483">
        <v>10</v>
      </c>
      <c r="I483" s="1">
        <v>6.2500000000000001E-4</v>
      </c>
      <c r="J483">
        <v>4</v>
      </c>
    </row>
    <row r="484" spans="1:10" x14ac:dyDescent="0.3">
      <c r="A484" t="s">
        <v>516</v>
      </c>
      <c r="B484" t="s">
        <v>11</v>
      </c>
      <c r="C484" t="s">
        <v>480</v>
      </c>
      <c r="D484" s="1">
        <v>0.53500000000000003</v>
      </c>
      <c r="E484" t="s">
        <v>24</v>
      </c>
      <c r="F484" t="s">
        <v>14</v>
      </c>
      <c r="G484" t="s">
        <v>14</v>
      </c>
      <c r="H484">
        <v>92</v>
      </c>
      <c r="I484" s="1">
        <v>1.6782407407407408E-3</v>
      </c>
      <c r="J484">
        <v>3</v>
      </c>
    </row>
    <row r="485" spans="1:10" x14ac:dyDescent="0.3">
      <c r="A485" t="s">
        <v>517</v>
      </c>
      <c r="B485" t="s">
        <v>31</v>
      </c>
      <c r="C485" t="s">
        <v>480</v>
      </c>
      <c r="D485" s="1">
        <v>0.53500000000000003</v>
      </c>
      <c r="E485" t="s">
        <v>17</v>
      </c>
      <c r="F485" t="s">
        <v>18</v>
      </c>
      <c r="G485" t="s">
        <v>18</v>
      </c>
    </row>
    <row r="486" spans="1:10" x14ac:dyDescent="0.3">
      <c r="A486" t="s">
        <v>518</v>
      </c>
      <c r="B486" t="s">
        <v>16</v>
      </c>
      <c r="C486" t="s">
        <v>480</v>
      </c>
      <c r="D486" s="1">
        <v>0.54400462962962959</v>
      </c>
      <c r="E486" t="s">
        <v>13</v>
      </c>
      <c r="F486" t="s">
        <v>14</v>
      </c>
      <c r="G486" t="s">
        <v>14</v>
      </c>
      <c r="H486">
        <v>120</v>
      </c>
      <c r="I486" s="1">
        <v>3.1018518518518517E-3</v>
      </c>
      <c r="J486">
        <v>1</v>
      </c>
    </row>
    <row r="487" spans="1:10" x14ac:dyDescent="0.3">
      <c r="A487" t="s">
        <v>519</v>
      </c>
      <c r="B487" t="s">
        <v>47</v>
      </c>
      <c r="C487" t="s">
        <v>480</v>
      </c>
      <c r="D487" s="1">
        <v>0.54400462962962959</v>
      </c>
      <c r="E487" t="s">
        <v>17</v>
      </c>
      <c r="F487" t="s">
        <v>14</v>
      </c>
      <c r="G487" t="s">
        <v>14</v>
      </c>
      <c r="H487">
        <v>63</v>
      </c>
      <c r="I487" s="1">
        <v>3.460648148148148E-3</v>
      </c>
      <c r="J487">
        <v>3</v>
      </c>
    </row>
    <row r="488" spans="1:10" x14ac:dyDescent="0.3">
      <c r="A488" t="s">
        <v>520</v>
      </c>
      <c r="B488" t="s">
        <v>16</v>
      </c>
      <c r="C488" t="s">
        <v>480</v>
      </c>
      <c r="D488" s="1">
        <v>0.56900462962962961</v>
      </c>
      <c r="E488" t="s">
        <v>32</v>
      </c>
      <c r="F488" t="s">
        <v>18</v>
      </c>
      <c r="G488" t="s">
        <v>18</v>
      </c>
    </row>
    <row r="489" spans="1:10" x14ac:dyDescent="0.3">
      <c r="A489" t="s">
        <v>521</v>
      </c>
      <c r="B489" t="s">
        <v>34</v>
      </c>
      <c r="C489" t="s">
        <v>480</v>
      </c>
      <c r="D489" s="1">
        <v>0.56900462962962961</v>
      </c>
      <c r="E489" t="s">
        <v>32</v>
      </c>
      <c r="F489" t="s">
        <v>14</v>
      </c>
      <c r="G489" t="s">
        <v>14</v>
      </c>
      <c r="H489">
        <v>101</v>
      </c>
      <c r="I489" s="1">
        <v>3.8194444444444443E-3</v>
      </c>
      <c r="J489">
        <v>3</v>
      </c>
    </row>
    <row r="490" spans="1:10" x14ac:dyDescent="0.3">
      <c r="A490" t="s">
        <v>522</v>
      </c>
      <c r="B490" t="s">
        <v>34</v>
      </c>
      <c r="C490" t="s">
        <v>480</v>
      </c>
      <c r="D490" s="1">
        <v>0.58299768518518513</v>
      </c>
      <c r="E490" t="s">
        <v>24</v>
      </c>
      <c r="F490" t="s">
        <v>14</v>
      </c>
      <c r="G490" t="s">
        <v>14</v>
      </c>
      <c r="H490">
        <v>105</v>
      </c>
      <c r="I490" s="1">
        <v>9.2592592592592596E-4</v>
      </c>
      <c r="J490">
        <v>1</v>
      </c>
    </row>
    <row r="491" spans="1:10" x14ac:dyDescent="0.3">
      <c r="A491" t="s">
        <v>523</v>
      </c>
      <c r="B491" t="s">
        <v>34</v>
      </c>
      <c r="C491" t="s">
        <v>480</v>
      </c>
      <c r="D491" s="1">
        <v>0.58299768518518513</v>
      </c>
      <c r="E491" t="s">
        <v>13</v>
      </c>
      <c r="F491" t="s">
        <v>14</v>
      </c>
      <c r="G491" t="s">
        <v>14</v>
      </c>
      <c r="H491">
        <v>21</v>
      </c>
      <c r="I491" s="1">
        <v>1.1342592592592593E-3</v>
      </c>
      <c r="J491">
        <v>4</v>
      </c>
    </row>
    <row r="492" spans="1:10" x14ac:dyDescent="0.3">
      <c r="A492" t="s">
        <v>524</v>
      </c>
      <c r="B492" t="s">
        <v>34</v>
      </c>
      <c r="C492" t="s">
        <v>480</v>
      </c>
      <c r="D492" s="1">
        <v>0.5920023148148148</v>
      </c>
      <c r="E492" t="s">
        <v>24</v>
      </c>
      <c r="F492" t="s">
        <v>14</v>
      </c>
      <c r="G492" t="s">
        <v>14</v>
      </c>
      <c r="H492">
        <v>34</v>
      </c>
      <c r="I492" s="1">
        <v>3.5879629629629629E-3</v>
      </c>
      <c r="J492">
        <v>4</v>
      </c>
    </row>
    <row r="493" spans="1:10" x14ac:dyDescent="0.3">
      <c r="A493" t="s">
        <v>525</v>
      </c>
      <c r="B493" t="s">
        <v>20</v>
      </c>
      <c r="C493" t="s">
        <v>480</v>
      </c>
      <c r="D493" s="1">
        <v>0.5920023148148148</v>
      </c>
      <c r="E493" t="s">
        <v>17</v>
      </c>
      <c r="F493" t="s">
        <v>14</v>
      </c>
      <c r="G493" t="s">
        <v>14</v>
      </c>
      <c r="H493">
        <v>78</v>
      </c>
      <c r="I493" s="1">
        <v>2.3726851851851851E-3</v>
      </c>
      <c r="J493">
        <v>1</v>
      </c>
    </row>
    <row r="494" spans="1:10" x14ac:dyDescent="0.3">
      <c r="A494" t="s">
        <v>526</v>
      </c>
      <c r="B494" t="s">
        <v>11</v>
      </c>
      <c r="C494" t="s">
        <v>480</v>
      </c>
      <c r="D494" s="1">
        <v>0.59700231481481481</v>
      </c>
      <c r="E494" t="s">
        <v>32</v>
      </c>
      <c r="F494" t="s">
        <v>14</v>
      </c>
      <c r="G494" t="s">
        <v>14</v>
      </c>
      <c r="H494">
        <v>44</v>
      </c>
      <c r="I494" s="1">
        <v>2.0138888888888888E-3</v>
      </c>
      <c r="J494">
        <v>3</v>
      </c>
    </row>
    <row r="495" spans="1:10" x14ac:dyDescent="0.3">
      <c r="A495" t="s">
        <v>527</v>
      </c>
      <c r="B495" t="s">
        <v>34</v>
      </c>
      <c r="C495" t="s">
        <v>480</v>
      </c>
      <c r="D495" s="1">
        <v>0.59700231481481481</v>
      </c>
      <c r="E495" t="s">
        <v>29</v>
      </c>
      <c r="F495" t="s">
        <v>14</v>
      </c>
      <c r="G495" t="s">
        <v>14</v>
      </c>
      <c r="H495">
        <v>98</v>
      </c>
      <c r="I495" s="1">
        <v>1.1921296296296296E-3</v>
      </c>
      <c r="J495">
        <v>1</v>
      </c>
    </row>
    <row r="496" spans="1:10" x14ac:dyDescent="0.3">
      <c r="A496" t="s">
        <v>528</v>
      </c>
      <c r="B496" t="s">
        <v>38</v>
      </c>
      <c r="C496" t="s">
        <v>480</v>
      </c>
      <c r="D496" s="1">
        <v>0.61900462962962965</v>
      </c>
      <c r="E496" t="s">
        <v>24</v>
      </c>
      <c r="F496" t="s">
        <v>14</v>
      </c>
      <c r="G496" t="s">
        <v>14</v>
      </c>
      <c r="H496">
        <v>23</v>
      </c>
      <c r="I496" s="1">
        <v>2.3495370370370371E-3</v>
      </c>
      <c r="J496">
        <v>1</v>
      </c>
    </row>
    <row r="497" spans="1:10" x14ac:dyDescent="0.3">
      <c r="A497" t="s">
        <v>529</v>
      </c>
      <c r="B497" t="s">
        <v>20</v>
      </c>
      <c r="C497" t="s">
        <v>480</v>
      </c>
      <c r="D497" s="1">
        <v>0.61900462962962965</v>
      </c>
      <c r="E497" t="s">
        <v>29</v>
      </c>
      <c r="F497" t="s">
        <v>14</v>
      </c>
      <c r="G497" t="s">
        <v>14</v>
      </c>
      <c r="H497">
        <v>28</v>
      </c>
      <c r="I497" s="1">
        <v>4.3981481481481484E-3</v>
      </c>
      <c r="J497">
        <v>3</v>
      </c>
    </row>
    <row r="498" spans="1:10" x14ac:dyDescent="0.3">
      <c r="A498" t="s">
        <v>530</v>
      </c>
      <c r="B498" t="s">
        <v>34</v>
      </c>
      <c r="C498" t="s">
        <v>480</v>
      </c>
      <c r="D498" s="1">
        <v>0.65500000000000003</v>
      </c>
      <c r="E498" t="s">
        <v>17</v>
      </c>
      <c r="F498" t="s">
        <v>18</v>
      </c>
      <c r="G498" t="s">
        <v>18</v>
      </c>
    </row>
    <row r="499" spans="1:10" x14ac:dyDescent="0.3">
      <c r="A499" t="s">
        <v>531</v>
      </c>
      <c r="B499" t="s">
        <v>38</v>
      </c>
      <c r="C499" t="s">
        <v>480</v>
      </c>
      <c r="D499" s="1">
        <v>0.65500000000000003</v>
      </c>
      <c r="E499" t="s">
        <v>29</v>
      </c>
      <c r="F499" t="s">
        <v>14</v>
      </c>
      <c r="G499" t="s">
        <v>14</v>
      </c>
      <c r="H499">
        <v>43</v>
      </c>
      <c r="I499" s="1">
        <v>7.291666666666667E-4</v>
      </c>
      <c r="J499">
        <v>5</v>
      </c>
    </row>
    <row r="500" spans="1:10" x14ac:dyDescent="0.3">
      <c r="A500" t="s">
        <v>532</v>
      </c>
      <c r="B500" t="s">
        <v>20</v>
      </c>
      <c r="C500" t="s">
        <v>480</v>
      </c>
      <c r="D500" s="1">
        <v>0.70700231481481479</v>
      </c>
      <c r="E500" t="s">
        <v>32</v>
      </c>
      <c r="F500" t="s">
        <v>18</v>
      </c>
      <c r="G500" t="s">
        <v>18</v>
      </c>
    </row>
    <row r="501" spans="1:10" x14ac:dyDescent="0.3">
      <c r="A501" t="s">
        <v>533</v>
      </c>
      <c r="B501" t="s">
        <v>38</v>
      </c>
      <c r="C501" t="s">
        <v>480</v>
      </c>
      <c r="D501" s="1">
        <v>0.70700231481481479</v>
      </c>
      <c r="E501" t="s">
        <v>13</v>
      </c>
      <c r="F501" t="s">
        <v>18</v>
      </c>
      <c r="G501" t="s">
        <v>18</v>
      </c>
    </row>
    <row r="502" spans="1:10" x14ac:dyDescent="0.3">
      <c r="A502" t="s">
        <v>534</v>
      </c>
      <c r="B502" t="s">
        <v>11</v>
      </c>
      <c r="C502" t="s">
        <v>480</v>
      </c>
      <c r="D502" s="1">
        <v>0.7120023148148148</v>
      </c>
      <c r="E502" t="s">
        <v>24</v>
      </c>
      <c r="F502" t="s">
        <v>14</v>
      </c>
      <c r="G502" t="s">
        <v>14</v>
      </c>
      <c r="H502">
        <v>119</v>
      </c>
      <c r="I502" s="1">
        <v>5.7870370370370367E-4</v>
      </c>
      <c r="J502">
        <v>4</v>
      </c>
    </row>
    <row r="503" spans="1:10" x14ac:dyDescent="0.3">
      <c r="A503" t="s">
        <v>535</v>
      </c>
      <c r="B503" t="s">
        <v>47</v>
      </c>
      <c r="C503" t="s">
        <v>480</v>
      </c>
      <c r="D503" s="1">
        <v>0.7120023148148148</v>
      </c>
      <c r="E503" t="s">
        <v>24</v>
      </c>
      <c r="F503" t="s">
        <v>14</v>
      </c>
      <c r="G503" t="s">
        <v>14</v>
      </c>
      <c r="H503">
        <v>32</v>
      </c>
      <c r="I503" s="1">
        <v>2.0138888888888888E-3</v>
      </c>
      <c r="J503">
        <v>5</v>
      </c>
    </row>
    <row r="504" spans="1:10" x14ac:dyDescent="0.3">
      <c r="A504" t="s">
        <v>536</v>
      </c>
      <c r="B504" t="s">
        <v>22</v>
      </c>
      <c r="C504" t="s">
        <v>480</v>
      </c>
      <c r="D504" s="1">
        <v>0.72299768518518515</v>
      </c>
      <c r="E504" t="s">
        <v>32</v>
      </c>
      <c r="F504" t="s">
        <v>14</v>
      </c>
      <c r="G504" t="s">
        <v>18</v>
      </c>
      <c r="H504">
        <v>50</v>
      </c>
      <c r="I504" s="1">
        <v>2.9745370370370373E-3</v>
      </c>
      <c r="J504">
        <v>3</v>
      </c>
    </row>
    <row r="505" spans="1:10" x14ac:dyDescent="0.3">
      <c r="A505" t="s">
        <v>537</v>
      </c>
      <c r="B505" t="s">
        <v>31</v>
      </c>
      <c r="C505" t="s">
        <v>480</v>
      </c>
      <c r="D505" s="1">
        <v>0.72299768518518515</v>
      </c>
      <c r="E505" t="s">
        <v>29</v>
      </c>
      <c r="F505" t="s">
        <v>18</v>
      </c>
      <c r="G505" t="s">
        <v>18</v>
      </c>
    </row>
    <row r="506" spans="1:10" x14ac:dyDescent="0.3">
      <c r="A506" t="s">
        <v>538</v>
      </c>
      <c r="B506" t="s">
        <v>34</v>
      </c>
      <c r="C506" t="s">
        <v>480</v>
      </c>
      <c r="D506" s="1">
        <v>0.72400462962962964</v>
      </c>
      <c r="E506" t="s">
        <v>24</v>
      </c>
      <c r="F506" t="s">
        <v>14</v>
      </c>
      <c r="G506" t="s">
        <v>14</v>
      </c>
      <c r="H506">
        <v>35</v>
      </c>
      <c r="I506" s="1">
        <v>3.3101851851851851E-3</v>
      </c>
      <c r="J506">
        <v>4</v>
      </c>
    </row>
    <row r="507" spans="1:10" x14ac:dyDescent="0.3">
      <c r="A507" t="s">
        <v>539</v>
      </c>
      <c r="B507" t="s">
        <v>31</v>
      </c>
      <c r="C507" t="s">
        <v>480</v>
      </c>
      <c r="D507" s="1">
        <v>0.72400462962962964</v>
      </c>
      <c r="E507" t="s">
        <v>13</v>
      </c>
      <c r="F507" t="s">
        <v>14</v>
      </c>
      <c r="G507" t="s">
        <v>14</v>
      </c>
      <c r="H507">
        <v>27</v>
      </c>
      <c r="I507" s="1">
        <v>1.8865740740740742E-3</v>
      </c>
      <c r="J507">
        <v>3</v>
      </c>
    </row>
    <row r="508" spans="1:10" x14ac:dyDescent="0.3">
      <c r="A508" t="s">
        <v>540</v>
      </c>
      <c r="B508" t="s">
        <v>20</v>
      </c>
      <c r="C508" t="s">
        <v>480</v>
      </c>
      <c r="D508" s="1">
        <v>0.72499999999999998</v>
      </c>
      <c r="E508" t="s">
        <v>32</v>
      </c>
      <c r="F508" t="s">
        <v>14</v>
      </c>
      <c r="G508" t="s">
        <v>14</v>
      </c>
      <c r="H508">
        <v>121</v>
      </c>
      <c r="I508" s="1">
        <v>2.3148148148148147E-3</v>
      </c>
      <c r="J508">
        <v>4</v>
      </c>
    </row>
    <row r="509" spans="1:10" x14ac:dyDescent="0.3">
      <c r="A509" t="s">
        <v>541</v>
      </c>
      <c r="B509" t="s">
        <v>16</v>
      </c>
      <c r="C509" t="s">
        <v>480</v>
      </c>
      <c r="D509" s="1">
        <v>0.72499999999999998</v>
      </c>
      <c r="E509" t="s">
        <v>32</v>
      </c>
      <c r="F509" t="s">
        <v>14</v>
      </c>
      <c r="G509" t="s">
        <v>14</v>
      </c>
      <c r="H509">
        <v>42</v>
      </c>
      <c r="I509" s="1">
        <v>4.8379629629629632E-3</v>
      </c>
      <c r="J509">
        <v>2</v>
      </c>
    </row>
    <row r="510" spans="1:10" x14ac:dyDescent="0.3">
      <c r="A510" t="s">
        <v>542</v>
      </c>
      <c r="B510" t="s">
        <v>22</v>
      </c>
      <c r="C510" t="s">
        <v>480</v>
      </c>
      <c r="D510" s="1">
        <v>0.72799768518518515</v>
      </c>
      <c r="E510" t="s">
        <v>17</v>
      </c>
      <c r="F510" t="s">
        <v>18</v>
      </c>
      <c r="G510" t="s">
        <v>18</v>
      </c>
    </row>
    <row r="511" spans="1:10" x14ac:dyDescent="0.3">
      <c r="A511" t="s">
        <v>543</v>
      </c>
      <c r="B511" t="s">
        <v>47</v>
      </c>
      <c r="C511" t="s">
        <v>480</v>
      </c>
      <c r="D511" s="1">
        <v>0.72799768518518515</v>
      </c>
      <c r="E511" t="s">
        <v>17</v>
      </c>
      <c r="F511" t="s">
        <v>18</v>
      </c>
      <c r="G511" t="s">
        <v>18</v>
      </c>
    </row>
    <row r="512" spans="1:10" x14ac:dyDescent="0.3">
      <c r="A512" t="s">
        <v>544</v>
      </c>
      <c r="B512" t="s">
        <v>22</v>
      </c>
      <c r="C512" t="s">
        <v>480</v>
      </c>
      <c r="D512" s="1">
        <v>0.73099537037037032</v>
      </c>
      <c r="E512" t="s">
        <v>24</v>
      </c>
      <c r="F512" t="s">
        <v>14</v>
      </c>
      <c r="G512" t="s">
        <v>14</v>
      </c>
      <c r="H512">
        <v>107</v>
      </c>
      <c r="I512" s="1">
        <v>7.5231481481481482E-4</v>
      </c>
      <c r="J512">
        <v>5</v>
      </c>
    </row>
    <row r="513" spans="1:10" x14ac:dyDescent="0.3">
      <c r="A513" t="s">
        <v>545</v>
      </c>
      <c r="B513" t="s">
        <v>38</v>
      </c>
      <c r="C513" t="s">
        <v>480</v>
      </c>
      <c r="D513" s="1">
        <v>0.73099537037037032</v>
      </c>
      <c r="E513" t="s">
        <v>32</v>
      </c>
      <c r="F513" t="s">
        <v>14</v>
      </c>
      <c r="G513" t="s">
        <v>14</v>
      </c>
      <c r="H513">
        <v>116</v>
      </c>
      <c r="I513" s="1">
        <v>2.4421296296296296E-3</v>
      </c>
      <c r="J513">
        <v>4</v>
      </c>
    </row>
    <row r="514" spans="1:10" x14ac:dyDescent="0.3">
      <c r="A514" t="s">
        <v>546</v>
      </c>
      <c r="B514" t="s">
        <v>47</v>
      </c>
      <c r="C514" t="s">
        <v>480</v>
      </c>
      <c r="D514" s="1">
        <v>0.73799768518518516</v>
      </c>
      <c r="E514" t="s">
        <v>17</v>
      </c>
      <c r="F514" t="s">
        <v>14</v>
      </c>
      <c r="G514" t="s">
        <v>18</v>
      </c>
      <c r="H514">
        <v>60</v>
      </c>
      <c r="I514" s="1">
        <v>1.4583333333333334E-3</v>
      </c>
      <c r="J514">
        <v>3</v>
      </c>
    </row>
    <row r="515" spans="1:10" x14ac:dyDescent="0.3">
      <c r="A515" t="s">
        <v>547</v>
      </c>
      <c r="B515" t="s">
        <v>31</v>
      </c>
      <c r="C515" t="s">
        <v>480</v>
      </c>
      <c r="D515" s="1">
        <v>0.73799768518518516</v>
      </c>
      <c r="E515" t="s">
        <v>24</v>
      </c>
      <c r="F515" t="s">
        <v>14</v>
      </c>
      <c r="G515" t="s">
        <v>14</v>
      </c>
      <c r="H515">
        <v>116</v>
      </c>
      <c r="I515" s="1">
        <v>3.2175925925925926E-3</v>
      </c>
      <c r="J515">
        <v>4</v>
      </c>
    </row>
    <row r="516" spans="1:10" x14ac:dyDescent="0.3">
      <c r="A516" t="s">
        <v>548</v>
      </c>
      <c r="B516" t="s">
        <v>20</v>
      </c>
      <c r="C516" t="s">
        <v>549</v>
      </c>
      <c r="D516" s="1">
        <v>0.375</v>
      </c>
      <c r="E516" t="s">
        <v>24</v>
      </c>
      <c r="F516" t="s">
        <v>14</v>
      </c>
      <c r="G516" t="s">
        <v>14</v>
      </c>
      <c r="H516">
        <v>19</v>
      </c>
      <c r="I516" s="1">
        <v>4.2939814814814811E-3</v>
      </c>
      <c r="J516">
        <v>5</v>
      </c>
    </row>
    <row r="517" spans="1:10" x14ac:dyDescent="0.3">
      <c r="A517" t="s">
        <v>550</v>
      </c>
      <c r="B517" t="s">
        <v>38</v>
      </c>
      <c r="C517" t="s">
        <v>549</v>
      </c>
      <c r="D517" s="1">
        <v>0.375</v>
      </c>
      <c r="E517" t="s">
        <v>13</v>
      </c>
      <c r="F517" t="s">
        <v>14</v>
      </c>
      <c r="G517" t="s">
        <v>14</v>
      </c>
      <c r="H517">
        <v>75</v>
      </c>
      <c r="I517" s="1">
        <v>4.0509259259259257E-3</v>
      </c>
      <c r="J517">
        <v>3</v>
      </c>
    </row>
    <row r="518" spans="1:10" x14ac:dyDescent="0.3">
      <c r="A518" t="s">
        <v>551</v>
      </c>
      <c r="B518" t="s">
        <v>16</v>
      </c>
      <c r="C518" t="s">
        <v>549</v>
      </c>
      <c r="D518" s="1">
        <v>0.38099537037037035</v>
      </c>
      <c r="E518" t="s">
        <v>29</v>
      </c>
      <c r="F518" t="s">
        <v>14</v>
      </c>
      <c r="G518" t="s">
        <v>14</v>
      </c>
      <c r="H518">
        <v>23</v>
      </c>
      <c r="I518" s="1">
        <v>5.5555555555555556E-4</v>
      </c>
      <c r="J518">
        <v>3</v>
      </c>
    </row>
    <row r="519" spans="1:10" x14ac:dyDescent="0.3">
      <c r="A519" t="s">
        <v>552</v>
      </c>
      <c r="B519" t="s">
        <v>11</v>
      </c>
      <c r="C519" t="s">
        <v>549</v>
      </c>
      <c r="D519" s="1">
        <v>0.38099537037037035</v>
      </c>
      <c r="E519" t="s">
        <v>17</v>
      </c>
      <c r="F519" t="s">
        <v>14</v>
      </c>
      <c r="G519" t="s">
        <v>14</v>
      </c>
      <c r="H519">
        <v>69</v>
      </c>
      <c r="I519" s="1">
        <v>2.6967592592592594E-3</v>
      </c>
      <c r="J519">
        <v>3</v>
      </c>
    </row>
    <row r="520" spans="1:10" x14ac:dyDescent="0.3">
      <c r="A520" t="s">
        <v>553</v>
      </c>
      <c r="B520" t="s">
        <v>31</v>
      </c>
      <c r="C520" t="s">
        <v>549</v>
      </c>
      <c r="D520" s="1">
        <v>0.42099537037037038</v>
      </c>
      <c r="E520" t="s">
        <v>32</v>
      </c>
      <c r="F520" t="s">
        <v>14</v>
      </c>
      <c r="G520" t="s">
        <v>14</v>
      </c>
      <c r="H520">
        <v>64</v>
      </c>
      <c r="I520" s="1">
        <v>3.0439814814814813E-3</v>
      </c>
      <c r="J520">
        <v>5</v>
      </c>
    </row>
    <row r="521" spans="1:10" x14ac:dyDescent="0.3">
      <c r="A521" t="s">
        <v>554</v>
      </c>
      <c r="B521" t="s">
        <v>38</v>
      </c>
      <c r="C521" t="s">
        <v>549</v>
      </c>
      <c r="D521" s="1">
        <v>0.42099537037037038</v>
      </c>
      <c r="E521" t="s">
        <v>32</v>
      </c>
      <c r="F521" t="s">
        <v>14</v>
      </c>
      <c r="G521" t="s">
        <v>14</v>
      </c>
      <c r="H521">
        <v>117</v>
      </c>
      <c r="I521" s="1">
        <v>2.3495370370370371E-3</v>
      </c>
      <c r="J521">
        <v>3</v>
      </c>
    </row>
    <row r="522" spans="1:10" x14ac:dyDescent="0.3">
      <c r="A522" t="s">
        <v>555</v>
      </c>
      <c r="B522" t="s">
        <v>31</v>
      </c>
      <c r="C522" t="s">
        <v>549</v>
      </c>
      <c r="D522" s="1">
        <v>0.44099537037037034</v>
      </c>
      <c r="E522" t="s">
        <v>32</v>
      </c>
      <c r="F522" t="s">
        <v>14</v>
      </c>
      <c r="G522" t="s">
        <v>14</v>
      </c>
      <c r="H522">
        <v>12</v>
      </c>
      <c r="I522" s="1">
        <v>4.5601851851851853E-3</v>
      </c>
      <c r="J522">
        <v>4</v>
      </c>
    </row>
    <row r="523" spans="1:10" x14ac:dyDescent="0.3">
      <c r="A523" t="s">
        <v>556</v>
      </c>
      <c r="B523" t="s">
        <v>11</v>
      </c>
      <c r="C523" t="s">
        <v>549</v>
      </c>
      <c r="D523" s="1">
        <v>0.44099537037037034</v>
      </c>
      <c r="E523" t="s">
        <v>29</v>
      </c>
      <c r="F523" t="s">
        <v>14</v>
      </c>
      <c r="G523" t="s">
        <v>14</v>
      </c>
      <c r="H523">
        <v>102</v>
      </c>
      <c r="I523" s="1">
        <v>1.8287037037037037E-3</v>
      </c>
      <c r="J523">
        <v>4</v>
      </c>
    </row>
    <row r="524" spans="1:10" x14ac:dyDescent="0.3">
      <c r="A524" t="s">
        <v>557</v>
      </c>
      <c r="B524" t="s">
        <v>47</v>
      </c>
      <c r="C524" t="s">
        <v>549</v>
      </c>
      <c r="D524" s="1">
        <v>0.46599537037037037</v>
      </c>
      <c r="E524" t="s">
        <v>17</v>
      </c>
      <c r="F524" t="s">
        <v>14</v>
      </c>
      <c r="G524" t="s">
        <v>14</v>
      </c>
      <c r="H524">
        <v>46</v>
      </c>
      <c r="I524" s="1">
        <v>4.5370370370370373E-3</v>
      </c>
      <c r="J524">
        <v>4</v>
      </c>
    </row>
    <row r="525" spans="1:10" x14ac:dyDescent="0.3">
      <c r="A525" t="s">
        <v>558</v>
      </c>
      <c r="B525" t="s">
        <v>38</v>
      </c>
      <c r="C525" t="s">
        <v>549</v>
      </c>
      <c r="D525" s="1">
        <v>0.46599537037037037</v>
      </c>
      <c r="E525" t="s">
        <v>32</v>
      </c>
      <c r="F525" t="s">
        <v>14</v>
      </c>
      <c r="G525" t="s">
        <v>18</v>
      </c>
      <c r="H525">
        <v>47</v>
      </c>
      <c r="I525" s="1">
        <v>1.0069444444444444E-3</v>
      </c>
      <c r="J525">
        <v>4</v>
      </c>
    </row>
    <row r="526" spans="1:10" x14ac:dyDescent="0.3">
      <c r="A526" t="s">
        <v>559</v>
      </c>
      <c r="B526" t="s">
        <v>47</v>
      </c>
      <c r="C526" t="s">
        <v>549</v>
      </c>
      <c r="D526" s="1">
        <v>0.47099537037037037</v>
      </c>
      <c r="E526" t="s">
        <v>32</v>
      </c>
      <c r="F526" t="s">
        <v>14</v>
      </c>
      <c r="G526" t="s">
        <v>14</v>
      </c>
      <c r="H526">
        <v>98</v>
      </c>
      <c r="I526" s="1">
        <v>1.6550925925925926E-3</v>
      </c>
      <c r="J526">
        <v>4</v>
      </c>
    </row>
    <row r="527" spans="1:10" x14ac:dyDescent="0.3">
      <c r="A527" t="s">
        <v>560</v>
      </c>
      <c r="B527" t="s">
        <v>31</v>
      </c>
      <c r="C527" t="s">
        <v>549</v>
      </c>
      <c r="D527" s="1">
        <v>0.47099537037037037</v>
      </c>
      <c r="E527" t="s">
        <v>13</v>
      </c>
      <c r="F527" t="s">
        <v>14</v>
      </c>
      <c r="G527" t="s">
        <v>14</v>
      </c>
      <c r="H527">
        <v>84</v>
      </c>
      <c r="I527" s="1">
        <v>2.9745370370370373E-3</v>
      </c>
      <c r="J527">
        <v>4</v>
      </c>
    </row>
    <row r="528" spans="1:10" x14ac:dyDescent="0.3">
      <c r="A528" t="s">
        <v>561</v>
      </c>
      <c r="B528" t="s">
        <v>22</v>
      </c>
      <c r="C528" t="s">
        <v>549</v>
      </c>
      <c r="D528" s="1">
        <v>0.47900462962962964</v>
      </c>
      <c r="E528" t="s">
        <v>32</v>
      </c>
      <c r="F528" t="s">
        <v>14</v>
      </c>
      <c r="G528" t="s">
        <v>14</v>
      </c>
      <c r="H528">
        <v>12</v>
      </c>
      <c r="I528" s="1">
        <v>1.5393518518518519E-3</v>
      </c>
      <c r="J528">
        <v>3</v>
      </c>
    </row>
    <row r="529" spans="1:10" x14ac:dyDescent="0.3">
      <c r="A529" t="s">
        <v>562</v>
      </c>
      <c r="B529" t="s">
        <v>22</v>
      </c>
      <c r="C529" t="s">
        <v>549</v>
      </c>
      <c r="D529" s="1">
        <v>0.47900462962962964</v>
      </c>
      <c r="E529" t="s">
        <v>24</v>
      </c>
      <c r="F529" t="s">
        <v>14</v>
      </c>
      <c r="G529" t="s">
        <v>14</v>
      </c>
      <c r="H529">
        <v>88</v>
      </c>
      <c r="I529" s="1">
        <v>2.3842592592592591E-3</v>
      </c>
      <c r="J529">
        <v>4</v>
      </c>
    </row>
    <row r="530" spans="1:10" x14ac:dyDescent="0.3">
      <c r="A530" t="s">
        <v>563</v>
      </c>
      <c r="B530" t="s">
        <v>20</v>
      </c>
      <c r="C530" t="s">
        <v>549</v>
      </c>
      <c r="D530" s="1">
        <v>0.48</v>
      </c>
      <c r="E530" t="s">
        <v>13</v>
      </c>
      <c r="F530" t="s">
        <v>14</v>
      </c>
      <c r="G530" t="s">
        <v>14</v>
      </c>
      <c r="H530">
        <v>97</v>
      </c>
      <c r="I530" s="1">
        <v>4.0856481481481481E-3</v>
      </c>
      <c r="J530">
        <v>1</v>
      </c>
    </row>
    <row r="531" spans="1:10" x14ac:dyDescent="0.3">
      <c r="A531" t="s">
        <v>564</v>
      </c>
      <c r="B531" t="s">
        <v>34</v>
      </c>
      <c r="C531" t="s">
        <v>549</v>
      </c>
      <c r="D531" s="1">
        <v>0.48</v>
      </c>
      <c r="E531" t="s">
        <v>29</v>
      </c>
      <c r="F531" t="s">
        <v>14</v>
      </c>
      <c r="G531" t="s">
        <v>14</v>
      </c>
      <c r="H531">
        <v>51</v>
      </c>
      <c r="I531" s="1">
        <v>4.1203703703703706E-3</v>
      </c>
      <c r="J531">
        <v>3</v>
      </c>
    </row>
    <row r="532" spans="1:10" x14ac:dyDescent="0.3">
      <c r="A532" t="s">
        <v>565</v>
      </c>
      <c r="B532" t="s">
        <v>16</v>
      </c>
      <c r="C532" t="s">
        <v>549</v>
      </c>
      <c r="D532" s="1">
        <v>0.49099537037037039</v>
      </c>
      <c r="E532" t="s">
        <v>29</v>
      </c>
      <c r="F532" t="s">
        <v>18</v>
      </c>
      <c r="G532" t="s">
        <v>18</v>
      </c>
    </row>
    <row r="533" spans="1:10" x14ac:dyDescent="0.3">
      <c r="A533" t="s">
        <v>566</v>
      </c>
      <c r="B533" t="s">
        <v>47</v>
      </c>
      <c r="C533" t="s">
        <v>549</v>
      </c>
      <c r="D533" s="1">
        <v>0.49099537037037039</v>
      </c>
      <c r="E533" t="s">
        <v>32</v>
      </c>
      <c r="F533" t="s">
        <v>14</v>
      </c>
      <c r="G533" t="s">
        <v>14</v>
      </c>
      <c r="H533">
        <v>106</v>
      </c>
      <c r="I533" s="1">
        <v>1.8171296296296297E-3</v>
      </c>
      <c r="J533">
        <v>4</v>
      </c>
    </row>
    <row r="534" spans="1:10" x14ac:dyDescent="0.3">
      <c r="A534" t="s">
        <v>567</v>
      </c>
      <c r="B534" t="s">
        <v>11</v>
      </c>
      <c r="C534" t="s">
        <v>549</v>
      </c>
      <c r="D534" s="1">
        <v>0.51900462962962968</v>
      </c>
      <c r="E534" t="s">
        <v>29</v>
      </c>
      <c r="F534" t="s">
        <v>14</v>
      </c>
      <c r="G534" t="s">
        <v>14</v>
      </c>
      <c r="H534">
        <v>34</v>
      </c>
      <c r="I534" s="1">
        <v>2.685185185185185E-3</v>
      </c>
      <c r="J534">
        <v>4</v>
      </c>
    </row>
    <row r="535" spans="1:10" x14ac:dyDescent="0.3">
      <c r="A535" t="s">
        <v>568</v>
      </c>
      <c r="B535" t="s">
        <v>20</v>
      </c>
      <c r="C535" t="s">
        <v>549</v>
      </c>
      <c r="D535" s="1">
        <v>0.51900462962962968</v>
      </c>
      <c r="E535" t="s">
        <v>32</v>
      </c>
      <c r="F535" t="s">
        <v>18</v>
      </c>
      <c r="G535" t="s">
        <v>18</v>
      </c>
    </row>
    <row r="536" spans="1:10" x14ac:dyDescent="0.3">
      <c r="A536" t="s">
        <v>569</v>
      </c>
      <c r="B536" t="s">
        <v>47</v>
      </c>
      <c r="C536" t="s">
        <v>549</v>
      </c>
      <c r="D536" s="1">
        <v>0.52299768518518519</v>
      </c>
      <c r="E536" t="s">
        <v>17</v>
      </c>
      <c r="F536" t="s">
        <v>14</v>
      </c>
      <c r="G536" t="s">
        <v>14</v>
      </c>
      <c r="H536">
        <v>51</v>
      </c>
      <c r="I536" s="1">
        <v>3.8541666666666668E-3</v>
      </c>
      <c r="J536">
        <v>3</v>
      </c>
    </row>
    <row r="537" spans="1:10" x14ac:dyDescent="0.3">
      <c r="A537" t="s">
        <v>570</v>
      </c>
      <c r="B537" t="s">
        <v>22</v>
      </c>
      <c r="C537" t="s">
        <v>549</v>
      </c>
      <c r="D537" s="1">
        <v>0.52299768518518519</v>
      </c>
      <c r="E537" t="s">
        <v>17</v>
      </c>
      <c r="F537" t="s">
        <v>14</v>
      </c>
      <c r="G537" t="s">
        <v>14</v>
      </c>
      <c r="H537">
        <v>74</v>
      </c>
      <c r="I537" s="1">
        <v>3.4027777777777776E-3</v>
      </c>
      <c r="J537">
        <v>4</v>
      </c>
    </row>
    <row r="538" spans="1:10" x14ac:dyDescent="0.3">
      <c r="A538" t="s">
        <v>571</v>
      </c>
      <c r="B538" t="s">
        <v>22</v>
      </c>
      <c r="C538" t="s">
        <v>549</v>
      </c>
      <c r="D538" s="1">
        <v>0.53900462962962958</v>
      </c>
      <c r="E538" t="s">
        <v>13</v>
      </c>
      <c r="F538" t="s">
        <v>14</v>
      </c>
      <c r="G538" t="s">
        <v>14</v>
      </c>
      <c r="H538">
        <v>29</v>
      </c>
      <c r="I538" s="1">
        <v>8.7962962962962962E-4</v>
      </c>
      <c r="J538">
        <v>3</v>
      </c>
    </row>
    <row r="539" spans="1:10" x14ac:dyDescent="0.3">
      <c r="A539" t="s">
        <v>572</v>
      </c>
      <c r="B539" t="s">
        <v>38</v>
      </c>
      <c r="C539" t="s">
        <v>549</v>
      </c>
      <c r="D539" s="1">
        <v>0.53900462962962958</v>
      </c>
      <c r="E539" t="s">
        <v>29</v>
      </c>
      <c r="F539" t="s">
        <v>14</v>
      </c>
      <c r="G539" t="s">
        <v>14</v>
      </c>
      <c r="H539">
        <v>123</v>
      </c>
      <c r="I539" s="1">
        <v>4.340277777777778E-3</v>
      </c>
      <c r="J539">
        <v>3</v>
      </c>
    </row>
    <row r="540" spans="1:10" x14ac:dyDescent="0.3">
      <c r="A540" t="s">
        <v>573</v>
      </c>
      <c r="B540" t="s">
        <v>16</v>
      </c>
      <c r="C540" t="s">
        <v>549</v>
      </c>
      <c r="D540" s="1">
        <v>0.55099537037037039</v>
      </c>
      <c r="E540" t="s">
        <v>13</v>
      </c>
      <c r="F540" t="s">
        <v>14</v>
      </c>
      <c r="G540" t="s">
        <v>14</v>
      </c>
      <c r="H540">
        <v>100</v>
      </c>
      <c r="I540" s="1">
        <v>4.7453703703703698E-4</v>
      </c>
      <c r="J540">
        <v>4</v>
      </c>
    </row>
    <row r="541" spans="1:10" x14ac:dyDescent="0.3">
      <c r="A541" t="s">
        <v>574</v>
      </c>
      <c r="B541" t="s">
        <v>47</v>
      </c>
      <c r="C541" t="s">
        <v>549</v>
      </c>
      <c r="D541" s="1">
        <v>0.55099537037037039</v>
      </c>
      <c r="E541" t="s">
        <v>32</v>
      </c>
      <c r="F541" t="s">
        <v>14</v>
      </c>
      <c r="G541" t="s">
        <v>14</v>
      </c>
      <c r="H541">
        <v>43</v>
      </c>
      <c r="I541" s="1">
        <v>4.7800925925925927E-3</v>
      </c>
      <c r="J541">
        <v>3</v>
      </c>
    </row>
    <row r="542" spans="1:10" x14ac:dyDescent="0.3">
      <c r="A542" t="s">
        <v>575</v>
      </c>
      <c r="B542" t="s">
        <v>16</v>
      </c>
      <c r="C542" t="s">
        <v>549</v>
      </c>
      <c r="D542" s="1">
        <v>0.57499999999999996</v>
      </c>
      <c r="E542" t="s">
        <v>17</v>
      </c>
      <c r="F542" t="s">
        <v>14</v>
      </c>
      <c r="G542" t="s">
        <v>14</v>
      </c>
      <c r="H542">
        <v>24</v>
      </c>
      <c r="I542" s="1">
        <v>3.1134259259259257E-3</v>
      </c>
      <c r="J542">
        <v>4</v>
      </c>
    </row>
    <row r="543" spans="1:10" x14ac:dyDescent="0.3">
      <c r="A543" t="s">
        <v>576</v>
      </c>
      <c r="B543" t="s">
        <v>31</v>
      </c>
      <c r="C543" t="s">
        <v>549</v>
      </c>
      <c r="D543" s="1">
        <v>0.57499999999999996</v>
      </c>
      <c r="E543" t="s">
        <v>32</v>
      </c>
      <c r="F543" t="s">
        <v>14</v>
      </c>
      <c r="G543" t="s">
        <v>14</v>
      </c>
      <c r="H543">
        <v>78</v>
      </c>
      <c r="I543" s="1">
        <v>4.3287037037037035E-3</v>
      </c>
      <c r="J543">
        <v>4</v>
      </c>
    </row>
    <row r="544" spans="1:10" x14ac:dyDescent="0.3">
      <c r="A544" t="s">
        <v>577</v>
      </c>
      <c r="B544" t="s">
        <v>34</v>
      </c>
      <c r="C544" t="s">
        <v>549</v>
      </c>
      <c r="D544" s="1">
        <v>0.57799768518518524</v>
      </c>
      <c r="E544" t="s">
        <v>24</v>
      </c>
      <c r="F544" t="s">
        <v>14</v>
      </c>
      <c r="G544" t="s">
        <v>14</v>
      </c>
      <c r="H544">
        <v>28</v>
      </c>
      <c r="I544" s="1">
        <v>4.2476851851851851E-3</v>
      </c>
      <c r="J544">
        <v>5</v>
      </c>
    </row>
    <row r="545" spans="1:10" x14ac:dyDescent="0.3">
      <c r="A545" t="s">
        <v>578</v>
      </c>
      <c r="B545" t="s">
        <v>34</v>
      </c>
      <c r="C545" t="s">
        <v>549</v>
      </c>
      <c r="D545" s="1">
        <v>0.57799768518518524</v>
      </c>
      <c r="E545" t="s">
        <v>29</v>
      </c>
      <c r="F545" t="s">
        <v>14</v>
      </c>
      <c r="G545" t="s">
        <v>14</v>
      </c>
      <c r="H545">
        <v>36</v>
      </c>
      <c r="I545" s="1">
        <v>1.0185185185185184E-3</v>
      </c>
      <c r="J545">
        <v>3</v>
      </c>
    </row>
    <row r="546" spans="1:10" x14ac:dyDescent="0.3">
      <c r="A546" t="s">
        <v>579</v>
      </c>
      <c r="B546" t="s">
        <v>34</v>
      </c>
      <c r="C546" t="s">
        <v>549</v>
      </c>
      <c r="D546" s="1">
        <v>0.59</v>
      </c>
      <c r="E546" t="s">
        <v>24</v>
      </c>
      <c r="F546" t="s">
        <v>18</v>
      </c>
      <c r="G546" t="s">
        <v>18</v>
      </c>
    </row>
    <row r="547" spans="1:10" x14ac:dyDescent="0.3">
      <c r="A547" t="s">
        <v>580</v>
      </c>
      <c r="B547" t="s">
        <v>31</v>
      </c>
      <c r="C547" t="s">
        <v>549</v>
      </c>
      <c r="D547" s="1">
        <v>0.59</v>
      </c>
      <c r="E547" t="s">
        <v>24</v>
      </c>
      <c r="F547" t="s">
        <v>14</v>
      </c>
      <c r="G547" t="s">
        <v>14</v>
      </c>
      <c r="H547">
        <v>10</v>
      </c>
      <c r="I547" s="1">
        <v>3.1481481481481482E-3</v>
      </c>
      <c r="J547">
        <v>2</v>
      </c>
    </row>
    <row r="548" spans="1:10" x14ac:dyDescent="0.3">
      <c r="A548" t="s">
        <v>581</v>
      </c>
      <c r="B548" t="s">
        <v>47</v>
      </c>
      <c r="C548" t="s">
        <v>549</v>
      </c>
      <c r="D548" s="1">
        <v>0.59499999999999997</v>
      </c>
      <c r="E548" t="s">
        <v>32</v>
      </c>
      <c r="F548" t="s">
        <v>14</v>
      </c>
      <c r="G548" t="s">
        <v>14</v>
      </c>
      <c r="H548">
        <v>43</v>
      </c>
      <c r="I548" s="1">
        <v>4.6527777777777774E-3</v>
      </c>
      <c r="J548">
        <v>3</v>
      </c>
    </row>
    <row r="549" spans="1:10" x14ac:dyDescent="0.3">
      <c r="A549" t="s">
        <v>582</v>
      </c>
      <c r="B549" t="s">
        <v>20</v>
      </c>
      <c r="C549" t="s">
        <v>549</v>
      </c>
      <c r="D549" s="1">
        <v>0.59499999999999997</v>
      </c>
      <c r="E549" t="s">
        <v>17</v>
      </c>
      <c r="F549" t="s">
        <v>14</v>
      </c>
      <c r="G549" t="s">
        <v>14</v>
      </c>
      <c r="H549">
        <v>19</v>
      </c>
      <c r="I549" s="1">
        <v>4.3981481481481481E-4</v>
      </c>
      <c r="J549">
        <v>3</v>
      </c>
    </row>
    <row r="550" spans="1:10" x14ac:dyDescent="0.3">
      <c r="A550" t="s">
        <v>583</v>
      </c>
      <c r="B550" t="s">
        <v>11</v>
      </c>
      <c r="C550" t="s">
        <v>549</v>
      </c>
      <c r="D550" s="1">
        <v>0.60099537037037032</v>
      </c>
      <c r="E550" t="s">
        <v>29</v>
      </c>
      <c r="F550" t="s">
        <v>14</v>
      </c>
      <c r="G550" t="s">
        <v>14</v>
      </c>
      <c r="H550">
        <v>74</v>
      </c>
      <c r="I550" s="1">
        <v>4.5601851851851853E-3</v>
      </c>
      <c r="J550">
        <v>3</v>
      </c>
    </row>
    <row r="551" spans="1:10" x14ac:dyDescent="0.3">
      <c r="A551" t="s">
        <v>584</v>
      </c>
      <c r="B551" t="s">
        <v>31</v>
      </c>
      <c r="C551" t="s">
        <v>549</v>
      </c>
      <c r="D551" s="1">
        <v>0.60099537037037032</v>
      </c>
      <c r="E551" t="s">
        <v>32</v>
      </c>
      <c r="F551" t="s">
        <v>14</v>
      </c>
      <c r="G551" t="s">
        <v>14</v>
      </c>
      <c r="H551">
        <v>71</v>
      </c>
      <c r="I551" s="1">
        <v>2.8356481481481483E-3</v>
      </c>
      <c r="J551">
        <v>1</v>
      </c>
    </row>
    <row r="552" spans="1:10" x14ac:dyDescent="0.3">
      <c r="A552" t="s">
        <v>585</v>
      </c>
      <c r="B552" t="s">
        <v>34</v>
      </c>
      <c r="C552" t="s">
        <v>549</v>
      </c>
      <c r="D552" s="1">
        <v>0.60599537037037032</v>
      </c>
      <c r="E552" t="s">
        <v>29</v>
      </c>
      <c r="F552" t="s">
        <v>14</v>
      </c>
      <c r="G552" t="s">
        <v>14</v>
      </c>
      <c r="H552">
        <v>117</v>
      </c>
      <c r="I552" s="1">
        <v>4.3518518518518515E-3</v>
      </c>
      <c r="J552">
        <v>5</v>
      </c>
    </row>
    <row r="553" spans="1:10" x14ac:dyDescent="0.3">
      <c r="A553" t="s">
        <v>586</v>
      </c>
      <c r="B553" t="s">
        <v>34</v>
      </c>
      <c r="C553" t="s">
        <v>549</v>
      </c>
      <c r="D553" s="1">
        <v>0.60599537037037032</v>
      </c>
      <c r="E553" t="s">
        <v>13</v>
      </c>
      <c r="F553" t="s">
        <v>14</v>
      </c>
      <c r="G553" t="s">
        <v>14</v>
      </c>
      <c r="H553">
        <v>61</v>
      </c>
      <c r="I553" s="1">
        <v>3.4837962962962965E-3</v>
      </c>
      <c r="J553">
        <v>3</v>
      </c>
    </row>
    <row r="554" spans="1:10" x14ac:dyDescent="0.3">
      <c r="A554" t="s">
        <v>587</v>
      </c>
      <c r="B554" t="s">
        <v>34</v>
      </c>
      <c r="C554" t="s">
        <v>549</v>
      </c>
      <c r="D554" s="1">
        <v>0.62400462962962966</v>
      </c>
      <c r="E554" t="s">
        <v>13</v>
      </c>
      <c r="F554" t="s">
        <v>14</v>
      </c>
      <c r="G554" t="s">
        <v>14</v>
      </c>
      <c r="H554">
        <v>118</v>
      </c>
      <c r="I554" s="1">
        <v>2.3148148148148147E-3</v>
      </c>
      <c r="J554">
        <v>3</v>
      </c>
    </row>
    <row r="555" spans="1:10" x14ac:dyDescent="0.3">
      <c r="A555" t="s">
        <v>588</v>
      </c>
      <c r="B555" t="s">
        <v>38</v>
      </c>
      <c r="C555" t="s">
        <v>549</v>
      </c>
      <c r="D555" s="1">
        <v>0.62400462962962966</v>
      </c>
      <c r="E555" t="s">
        <v>29</v>
      </c>
      <c r="F555" t="s">
        <v>14</v>
      </c>
      <c r="G555" t="s">
        <v>14</v>
      </c>
      <c r="H555">
        <v>87</v>
      </c>
      <c r="I555" s="1">
        <v>2.9861111111111113E-3</v>
      </c>
      <c r="J555">
        <v>4</v>
      </c>
    </row>
    <row r="556" spans="1:10" x14ac:dyDescent="0.3">
      <c r="A556" t="s">
        <v>589</v>
      </c>
      <c r="B556" t="s">
        <v>11</v>
      </c>
      <c r="C556" t="s">
        <v>549</v>
      </c>
      <c r="D556" s="1">
        <v>0.66400462962962958</v>
      </c>
      <c r="E556" t="s">
        <v>24</v>
      </c>
      <c r="F556" t="s">
        <v>14</v>
      </c>
      <c r="G556" t="s">
        <v>14</v>
      </c>
      <c r="H556">
        <v>48</v>
      </c>
      <c r="I556" s="1">
        <v>7.6388888888888893E-4</v>
      </c>
      <c r="J556">
        <v>4</v>
      </c>
    </row>
    <row r="557" spans="1:10" x14ac:dyDescent="0.3">
      <c r="A557" t="s">
        <v>590</v>
      </c>
      <c r="B557" t="s">
        <v>34</v>
      </c>
      <c r="C557" t="s">
        <v>549</v>
      </c>
      <c r="D557" s="1">
        <v>0.66400462962962958</v>
      </c>
      <c r="E557" t="s">
        <v>13</v>
      </c>
      <c r="F557" t="s">
        <v>14</v>
      </c>
      <c r="G557" t="s">
        <v>14</v>
      </c>
      <c r="H557">
        <v>112</v>
      </c>
      <c r="I557" s="1">
        <v>1.5509259259259259E-3</v>
      </c>
      <c r="J557">
        <v>1</v>
      </c>
    </row>
    <row r="558" spans="1:10" x14ac:dyDescent="0.3">
      <c r="A558" t="s">
        <v>591</v>
      </c>
      <c r="B558" t="s">
        <v>20</v>
      </c>
      <c r="C558" t="s">
        <v>549</v>
      </c>
      <c r="D558" s="1">
        <v>0.66700231481481487</v>
      </c>
      <c r="E558" t="s">
        <v>13</v>
      </c>
      <c r="F558" t="s">
        <v>14</v>
      </c>
      <c r="G558" t="s">
        <v>14</v>
      </c>
      <c r="H558">
        <v>99</v>
      </c>
      <c r="I558" s="1">
        <v>1.8981481481481482E-3</v>
      </c>
      <c r="J558">
        <v>5</v>
      </c>
    </row>
    <row r="559" spans="1:10" x14ac:dyDescent="0.3">
      <c r="A559" t="s">
        <v>592</v>
      </c>
      <c r="B559" t="s">
        <v>16</v>
      </c>
      <c r="C559" t="s">
        <v>549</v>
      </c>
      <c r="D559" s="1">
        <v>0.66700231481481487</v>
      </c>
      <c r="E559" t="s">
        <v>17</v>
      </c>
      <c r="F559" t="s">
        <v>14</v>
      </c>
      <c r="G559" t="s">
        <v>14</v>
      </c>
      <c r="H559">
        <v>103</v>
      </c>
      <c r="I559" s="1">
        <v>2.0370370370370369E-3</v>
      </c>
      <c r="J559">
        <v>4</v>
      </c>
    </row>
    <row r="560" spans="1:10" x14ac:dyDescent="0.3">
      <c r="A560" t="s">
        <v>593</v>
      </c>
      <c r="B560" t="s">
        <v>34</v>
      </c>
      <c r="C560" t="s">
        <v>549</v>
      </c>
      <c r="D560" s="1">
        <v>0.69299768518518523</v>
      </c>
      <c r="E560" t="s">
        <v>24</v>
      </c>
      <c r="F560" t="s">
        <v>14</v>
      </c>
      <c r="G560" t="s">
        <v>14</v>
      </c>
      <c r="H560">
        <v>102</v>
      </c>
      <c r="I560" s="1">
        <v>4.3981481481481481E-4</v>
      </c>
      <c r="J560">
        <v>5</v>
      </c>
    </row>
    <row r="561" spans="1:10" x14ac:dyDescent="0.3">
      <c r="A561" t="s">
        <v>594</v>
      </c>
      <c r="B561" t="s">
        <v>34</v>
      </c>
      <c r="C561" t="s">
        <v>549</v>
      </c>
      <c r="D561" s="1">
        <v>0.69299768518518523</v>
      </c>
      <c r="E561" t="s">
        <v>24</v>
      </c>
      <c r="F561" t="s">
        <v>14</v>
      </c>
      <c r="G561" t="s">
        <v>14</v>
      </c>
      <c r="H561">
        <v>74</v>
      </c>
      <c r="I561" s="1">
        <v>4.8148148148148152E-3</v>
      </c>
      <c r="J561">
        <v>5</v>
      </c>
    </row>
    <row r="562" spans="1:10" x14ac:dyDescent="0.3">
      <c r="A562" t="s">
        <v>595</v>
      </c>
      <c r="B562" t="s">
        <v>22</v>
      </c>
      <c r="C562" t="s">
        <v>549</v>
      </c>
      <c r="D562" s="1">
        <v>0.69299768518518523</v>
      </c>
      <c r="E562" t="s">
        <v>24</v>
      </c>
      <c r="F562" t="s">
        <v>14</v>
      </c>
      <c r="G562" t="s">
        <v>14</v>
      </c>
      <c r="H562">
        <v>28</v>
      </c>
      <c r="I562" s="1">
        <v>1.0300925925925926E-3</v>
      </c>
      <c r="J562">
        <v>1</v>
      </c>
    </row>
    <row r="563" spans="1:10" x14ac:dyDescent="0.3">
      <c r="A563" t="s">
        <v>596</v>
      </c>
      <c r="B563" t="s">
        <v>34</v>
      </c>
      <c r="C563" t="s">
        <v>549</v>
      </c>
      <c r="D563" s="1">
        <v>0.69299768518518523</v>
      </c>
      <c r="E563" t="s">
        <v>13</v>
      </c>
      <c r="F563" t="s">
        <v>14</v>
      </c>
      <c r="G563" t="s">
        <v>14</v>
      </c>
      <c r="H563">
        <v>64</v>
      </c>
      <c r="I563" s="1">
        <v>1.7708333333333332E-3</v>
      </c>
      <c r="J563">
        <v>4</v>
      </c>
    </row>
    <row r="564" spans="1:10" x14ac:dyDescent="0.3">
      <c r="A564" t="s">
        <v>597</v>
      </c>
      <c r="B564" t="s">
        <v>11</v>
      </c>
      <c r="C564" t="s">
        <v>549</v>
      </c>
      <c r="D564" s="1">
        <v>0.6959953703703704</v>
      </c>
      <c r="E564" t="s">
        <v>13</v>
      </c>
      <c r="F564" t="s">
        <v>18</v>
      </c>
      <c r="G564" t="s">
        <v>18</v>
      </c>
    </row>
    <row r="565" spans="1:10" x14ac:dyDescent="0.3">
      <c r="A565" t="s">
        <v>598</v>
      </c>
      <c r="B565" t="s">
        <v>16</v>
      </c>
      <c r="C565" t="s">
        <v>549</v>
      </c>
      <c r="D565" s="1">
        <v>0.6959953703703704</v>
      </c>
      <c r="E565" t="s">
        <v>24</v>
      </c>
      <c r="F565" t="s">
        <v>14</v>
      </c>
      <c r="G565" t="s">
        <v>14</v>
      </c>
      <c r="H565">
        <v>81</v>
      </c>
      <c r="I565" s="1">
        <v>4.5833333333333334E-3</v>
      </c>
      <c r="J565">
        <v>4</v>
      </c>
    </row>
    <row r="566" spans="1:10" x14ac:dyDescent="0.3">
      <c r="A566" t="s">
        <v>599</v>
      </c>
      <c r="B566" t="s">
        <v>16</v>
      </c>
      <c r="C566" t="s">
        <v>549</v>
      </c>
      <c r="D566" s="1">
        <v>0.70700231481481479</v>
      </c>
      <c r="E566" t="s">
        <v>32</v>
      </c>
      <c r="F566" t="s">
        <v>14</v>
      </c>
      <c r="G566" t="s">
        <v>14</v>
      </c>
      <c r="H566">
        <v>121</v>
      </c>
      <c r="I566" s="1">
        <v>7.407407407407407E-4</v>
      </c>
      <c r="J566">
        <v>3</v>
      </c>
    </row>
    <row r="567" spans="1:10" x14ac:dyDescent="0.3">
      <c r="A567" t="s">
        <v>600</v>
      </c>
      <c r="B567" t="s">
        <v>34</v>
      </c>
      <c r="C567" t="s">
        <v>549</v>
      </c>
      <c r="D567" s="1">
        <v>0.70700231481481479</v>
      </c>
      <c r="E567" t="s">
        <v>17</v>
      </c>
      <c r="F567" t="s">
        <v>14</v>
      </c>
      <c r="G567" t="s">
        <v>14</v>
      </c>
      <c r="H567">
        <v>117</v>
      </c>
      <c r="I567" s="1">
        <v>1.9791666666666668E-3</v>
      </c>
      <c r="J567">
        <v>4</v>
      </c>
    </row>
    <row r="568" spans="1:10" x14ac:dyDescent="0.3">
      <c r="A568" t="s">
        <v>601</v>
      </c>
      <c r="B568" t="s">
        <v>11</v>
      </c>
      <c r="C568" t="s">
        <v>549</v>
      </c>
      <c r="D568" s="1">
        <v>0.72499999999999998</v>
      </c>
      <c r="E568" t="s">
        <v>24</v>
      </c>
      <c r="F568" t="s">
        <v>14</v>
      </c>
      <c r="G568" t="s">
        <v>14</v>
      </c>
      <c r="H568">
        <v>55</v>
      </c>
      <c r="I568" s="1">
        <v>2.9398148148148148E-3</v>
      </c>
      <c r="J568">
        <v>4</v>
      </c>
    </row>
    <row r="569" spans="1:10" x14ac:dyDescent="0.3">
      <c r="A569" t="s">
        <v>602</v>
      </c>
      <c r="B569" t="s">
        <v>20</v>
      </c>
      <c r="C569" t="s">
        <v>549</v>
      </c>
      <c r="D569" s="1">
        <v>0.72499999999999998</v>
      </c>
      <c r="E569" t="s">
        <v>17</v>
      </c>
      <c r="F569" t="s">
        <v>18</v>
      </c>
      <c r="G569" t="s">
        <v>18</v>
      </c>
    </row>
    <row r="570" spans="1:10" x14ac:dyDescent="0.3">
      <c r="A570" t="s">
        <v>603</v>
      </c>
      <c r="B570" t="s">
        <v>16</v>
      </c>
      <c r="C570" t="s">
        <v>549</v>
      </c>
      <c r="D570" s="1">
        <v>0.72599537037037032</v>
      </c>
      <c r="E570" t="s">
        <v>32</v>
      </c>
      <c r="F570" t="s">
        <v>14</v>
      </c>
      <c r="G570" t="s">
        <v>14</v>
      </c>
      <c r="H570">
        <v>79</v>
      </c>
      <c r="I570" s="1">
        <v>1.736111111111111E-3</v>
      </c>
      <c r="J570">
        <v>3</v>
      </c>
    </row>
    <row r="571" spans="1:10" x14ac:dyDescent="0.3">
      <c r="A571" t="s">
        <v>604</v>
      </c>
      <c r="B571" t="s">
        <v>38</v>
      </c>
      <c r="C571" t="s">
        <v>549</v>
      </c>
      <c r="D571" s="1">
        <v>0.72599537037037032</v>
      </c>
      <c r="E571" t="s">
        <v>17</v>
      </c>
      <c r="F571" t="s">
        <v>14</v>
      </c>
      <c r="G571" t="s">
        <v>14</v>
      </c>
      <c r="H571">
        <v>120</v>
      </c>
      <c r="I571" s="1">
        <v>1.4930555555555556E-3</v>
      </c>
      <c r="J571">
        <v>1</v>
      </c>
    </row>
    <row r="572" spans="1:10" x14ac:dyDescent="0.3">
      <c r="A572" t="s">
        <v>605</v>
      </c>
      <c r="B572" t="s">
        <v>20</v>
      </c>
      <c r="C572" t="s">
        <v>549</v>
      </c>
      <c r="D572" s="1">
        <v>0.73</v>
      </c>
      <c r="E572" t="s">
        <v>13</v>
      </c>
      <c r="F572" t="s">
        <v>14</v>
      </c>
      <c r="G572" t="s">
        <v>14</v>
      </c>
      <c r="H572">
        <v>50</v>
      </c>
      <c r="I572" s="1">
        <v>1.8634259259259259E-3</v>
      </c>
      <c r="J572">
        <v>2</v>
      </c>
    </row>
    <row r="573" spans="1:10" x14ac:dyDescent="0.3">
      <c r="A573" t="s">
        <v>606</v>
      </c>
      <c r="B573" t="s">
        <v>38</v>
      </c>
      <c r="C573" t="s">
        <v>549</v>
      </c>
      <c r="D573" s="1">
        <v>0.73</v>
      </c>
      <c r="E573" t="s">
        <v>29</v>
      </c>
      <c r="F573" t="s">
        <v>14</v>
      </c>
      <c r="G573" t="s">
        <v>18</v>
      </c>
      <c r="H573">
        <v>15</v>
      </c>
      <c r="I573" s="1">
        <v>2.1180555555555558E-3</v>
      </c>
      <c r="J573">
        <v>1</v>
      </c>
    </row>
    <row r="574" spans="1:10" x14ac:dyDescent="0.3">
      <c r="A574" t="s">
        <v>607</v>
      </c>
      <c r="B574" t="s">
        <v>47</v>
      </c>
      <c r="C574" t="s">
        <v>549</v>
      </c>
      <c r="D574" s="1">
        <v>0.73299768518518515</v>
      </c>
      <c r="E574" t="s">
        <v>32</v>
      </c>
      <c r="F574" t="s">
        <v>14</v>
      </c>
      <c r="G574" t="s">
        <v>14</v>
      </c>
      <c r="H574">
        <v>10</v>
      </c>
      <c r="I574" s="1">
        <v>3.449074074074074E-3</v>
      </c>
      <c r="J574">
        <v>3</v>
      </c>
    </row>
    <row r="575" spans="1:10" x14ac:dyDescent="0.3">
      <c r="A575" t="s">
        <v>608</v>
      </c>
      <c r="B575" t="s">
        <v>22</v>
      </c>
      <c r="C575" t="s">
        <v>549</v>
      </c>
      <c r="D575" s="1">
        <v>0.73299768518518515</v>
      </c>
      <c r="E575" t="s">
        <v>17</v>
      </c>
      <c r="F575" t="s">
        <v>14</v>
      </c>
      <c r="G575" t="s">
        <v>14</v>
      </c>
      <c r="H575">
        <v>110</v>
      </c>
      <c r="I575" s="1">
        <v>2.9398148148148148E-3</v>
      </c>
      <c r="J575">
        <v>3</v>
      </c>
    </row>
    <row r="576" spans="1:10" x14ac:dyDescent="0.3">
      <c r="A576" t="s">
        <v>609</v>
      </c>
      <c r="B576" t="s">
        <v>22</v>
      </c>
      <c r="C576" t="s">
        <v>549</v>
      </c>
      <c r="D576" s="1">
        <v>0.73599537037037033</v>
      </c>
      <c r="E576" t="s">
        <v>24</v>
      </c>
      <c r="F576" t="s">
        <v>14</v>
      </c>
      <c r="G576" t="s">
        <v>14</v>
      </c>
      <c r="H576">
        <v>69</v>
      </c>
      <c r="I576" s="1">
        <v>5.4398148148148144E-4</v>
      </c>
      <c r="J576">
        <v>3</v>
      </c>
    </row>
    <row r="577" spans="1:10" x14ac:dyDescent="0.3">
      <c r="A577" t="s">
        <v>610</v>
      </c>
      <c r="B577" t="s">
        <v>31</v>
      </c>
      <c r="C577" t="s">
        <v>549</v>
      </c>
      <c r="D577" s="1">
        <v>0.73599537037037033</v>
      </c>
      <c r="E577" t="s">
        <v>13</v>
      </c>
      <c r="F577" t="s">
        <v>14</v>
      </c>
      <c r="G577" t="s">
        <v>18</v>
      </c>
      <c r="H577">
        <v>122</v>
      </c>
      <c r="I577" s="1">
        <v>1.9444444444444444E-3</v>
      </c>
      <c r="J577">
        <v>1</v>
      </c>
    </row>
    <row r="578" spans="1:10" x14ac:dyDescent="0.3">
      <c r="A578" t="s">
        <v>611</v>
      </c>
      <c r="B578" t="s">
        <v>11</v>
      </c>
      <c r="C578" t="s">
        <v>549</v>
      </c>
      <c r="D578" s="1">
        <v>0.74200231481481482</v>
      </c>
      <c r="E578" t="s">
        <v>13</v>
      </c>
      <c r="F578" t="s">
        <v>14</v>
      </c>
      <c r="G578" t="s">
        <v>14</v>
      </c>
      <c r="H578">
        <v>47</v>
      </c>
      <c r="I578" s="1">
        <v>6.7129629629629625E-4</v>
      </c>
      <c r="J578">
        <v>3</v>
      </c>
    </row>
    <row r="579" spans="1:10" x14ac:dyDescent="0.3">
      <c r="A579" t="s">
        <v>612</v>
      </c>
      <c r="B579" t="s">
        <v>22</v>
      </c>
      <c r="C579" t="s">
        <v>549</v>
      </c>
      <c r="D579" s="1">
        <v>0.74200231481481482</v>
      </c>
      <c r="E579" t="s">
        <v>17</v>
      </c>
      <c r="F579" t="s">
        <v>14</v>
      </c>
      <c r="G579" t="s">
        <v>18</v>
      </c>
      <c r="H579">
        <v>124</v>
      </c>
      <c r="I579" s="1">
        <v>4.6990740740740743E-3</v>
      </c>
      <c r="J579">
        <v>5</v>
      </c>
    </row>
    <row r="580" spans="1:10" x14ac:dyDescent="0.3">
      <c r="A580" t="s">
        <v>613</v>
      </c>
      <c r="B580" t="s">
        <v>38</v>
      </c>
      <c r="C580" t="s">
        <v>614</v>
      </c>
      <c r="D580" s="1">
        <v>0.39599537037037036</v>
      </c>
      <c r="E580" t="s">
        <v>32</v>
      </c>
      <c r="F580" t="s">
        <v>14</v>
      </c>
      <c r="G580" t="s">
        <v>14</v>
      </c>
      <c r="H580">
        <v>92</v>
      </c>
      <c r="I580" s="1">
        <v>1.4004629629629629E-3</v>
      </c>
      <c r="J580">
        <v>3</v>
      </c>
    </row>
    <row r="581" spans="1:10" x14ac:dyDescent="0.3">
      <c r="A581" t="s">
        <v>615</v>
      </c>
      <c r="B581" t="s">
        <v>16</v>
      </c>
      <c r="C581" t="s">
        <v>614</v>
      </c>
      <c r="D581" s="1">
        <v>0.39599537037037036</v>
      </c>
      <c r="E581" t="s">
        <v>24</v>
      </c>
      <c r="F581" t="s">
        <v>14</v>
      </c>
      <c r="G581" t="s">
        <v>14</v>
      </c>
      <c r="H581">
        <v>110</v>
      </c>
      <c r="I581" s="1">
        <v>3.8425925925925928E-3</v>
      </c>
      <c r="J581">
        <v>2</v>
      </c>
    </row>
    <row r="582" spans="1:10" x14ac:dyDescent="0.3">
      <c r="A582" t="s">
        <v>616</v>
      </c>
      <c r="B582" t="s">
        <v>20</v>
      </c>
      <c r="C582" t="s">
        <v>614</v>
      </c>
      <c r="D582" s="1">
        <v>0.40099537037037036</v>
      </c>
      <c r="E582" t="s">
        <v>32</v>
      </c>
      <c r="F582" t="s">
        <v>14</v>
      </c>
      <c r="G582" t="s">
        <v>14</v>
      </c>
      <c r="H582">
        <v>84</v>
      </c>
      <c r="I582" s="1">
        <v>1.6782407407407408E-3</v>
      </c>
      <c r="J582">
        <v>4</v>
      </c>
    </row>
    <row r="583" spans="1:10" x14ac:dyDescent="0.3">
      <c r="A583" t="s">
        <v>617</v>
      </c>
      <c r="B583" t="s">
        <v>20</v>
      </c>
      <c r="C583" t="s">
        <v>614</v>
      </c>
      <c r="D583" s="1">
        <v>0.40099537037037036</v>
      </c>
      <c r="E583" t="s">
        <v>29</v>
      </c>
      <c r="F583" t="s">
        <v>18</v>
      </c>
      <c r="G583" t="s">
        <v>18</v>
      </c>
    </row>
    <row r="584" spans="1:10" x14ac:dyDescent="0.3">
      <c r="A584" t="s">
        <v>618</v>
      </c>
      <c r="B584" t="s">
        <v>11</v>
      </c>
      <c r="C584" t="s">
        <v>614</v>
      </c>
      <c r="D584" s="1">
        <v>0.4020023148148148</v>
      </c>
      <c r="E584" t="s">
        <v>29</v>
      </c>
      <c r="F584" t="s">
        <v>14</v>
      </c>
      <c r="G584" t="s">
        <v>14</v>
      </c>
      <c r="H584">
        <v>81</v>
      </c>
      <c r="I584" s="1">
        <v>3.0208333333333333E-3</v>
      </c>
      <c r="J584">
        <v>5</v>
      </c>
    </row>
    <row r="585" spans="1:10" x14ac:dyDescent="0.3">
      <c r="A585" t="s">
        <v>619</v>
      </c>
      <c r="B585" t="s">
        <v>22</v>
      </c>
      <c r="C585" t="s">
        <v>614</v>
      </c>
      <c r="D585" s="1">
        <v>0.4020023148148148</v>
      </c>
      <c r="E585" t="s">
        <v>24</v>
      </c>
      <c r="F585" t="s">
        <v>14</v>
      </c>
      <c r="G585" t="s">
        <v>14</v>
      </c>
      <c r="H585">
        <v>116</v>
      </c>
      <c r="I585" s="1">
        <v>1.4930555555555556E-3</v>
      </c>
      <c r="J585">
        <v>4</v>
      </c>
    </row>
    <row r="586" spans="1:10" x14ac:dyDescent="0.3">
      <c r="A586" t="s">
        <v>620</v>
      </c>
      <c r="B586" t="s">
        <v>11</v>
      </c>
      <c r="C586" t="s">
        <v>614</v>
      </c>
      <c r="D586" s="1">
        <v>0.4020023148148148</v>
      </c>
      <c r="E586" t="s">
        <v>24</v>
      </c>
      <c r="F586" t="s">
        <v>18</v>
      </c>
      <c r="G586" t="s">
        <v>18</v>
      </c>
    </row>
    <row r="587" spans="1:10" x14ac:dyDescent="0.3">
      <c r="A587" t="s">
        <v>621</v>
      </c>
      <c r="B587" t="s">
        <v>34</v>
      </c>
      <c r="C587" t="s">
        <v>614</v>
      </c>
      <c r="D587" s="1">
        <v>0.4020023148148148</v>
      </c>
      <c r="E587" t="s">
        <v>32</v>
      </c>
      <c r="F587" t="s">
        <v>14</v>
      </c>
      <c r="G587" t="s">
        <v>14</v>
      </c>
      <c r="H587">
        <v>63</v>
      </c>
      <c r="I587" s="1">
        <v>2.8819444444444444E-3</v>
      </c>
      <c r="J587">
        <v>3</v>
      </c>
    </row>
    <row r="588" spans="1:10" x14ac:dyDescent="0.3">
      <c r="A588" t="s">
        <v>622</v>
      </c>
      <c r="B588" t="s">
        <v>47</v>
      </c>
      <c r="C588" t="s">
        <v>614</v>
      </c>
      <c r="D588" s="1">
        <v>0.40900462962962963</v>
      </c>
      <c r="E588" t="s">
        <v>32</v>
      </c>
      <c r="F588" t="s">
        <v>18</v>
      </c>
      <c r="G588" t="s">
        <v>18</v>
      </c>
    </row>
    <row r="589" spans="1:10" x14ac:dyDescent="0.3">
      <c r="A589" t="s">
        <v>623</v>
      </c>
      <c r="B589" t="s">
        <v>34</v>
      </c>
      <c r="C589" t="s">
        <v>614</v>
      </c>
      <c r="D589" s="1">
        <v>0.40900462962962963</v>
      </c>
      <c r="E589" t="s">
        <v>32</v>
      </c>
      <c r="F589" t="s">
        <v>14</v>
      </c>
      <c r="G589" t="s">
        <v>14</v>
      </c>
      <c r="H589">
        <v>30</v>
      </c>
      <c r="I589" s="1">
        <v>3.1365740740740742E-3</v>
      </c>
      <c r="J589">
        <v>3</v>
      </c>
    </row>
    <row r="590" spans="1:10" x14ac:dyDescent="0.3">
      <c r="A590" t="s">
        <v>624</v>
      </c>
      <c r="B590" t="s">
        <v>11</v>
      </c>
      <c r="C590" t="s">
        <v>614</v>
      </c>
      <c r="D590" s="1">
        <v>0.42</v>
      </c>
      <c r="E590" t="s">
        <v>29</v>
      </c>
      <c r="F590" t="s">
        <v>14</v>
      </c>
      <c r="G590" t="s">
        <v>14</v>
      </c>
      <c r="H590">
        <v>22</v>
      </c>
      <c r="I590" s="1">
        <v>3.9583333333333337E-3</v>
      </c>
      <c r="J590">
        <v>3</v>
      </c>
    </row>
    <row r="591" spans="1:10" x14ac:dyDescent="0.3">
      <c r="A591" t="s">
        <v>625</v>
      </c>
      <c r="B591" t="s">
        <v>20</v>
      </c>
      <c r="C591" t="s">
        <v>614</v>
      </c>
      <c r="D591" s="1">
        <v>0.42</v>
      </c>
      <c r="E591" t="s">
        <v>17</v>
      </c>
      <c r="F591" t="s">
        <v>14</v>
      </c>
      <c r="G591" t="s">
        <v>14</v>
      </c>
      <c r="H591">
        <v>31</v>
      </c>
      <c r="I591" s="1">
        <v>3.7037037037037038E-3</v>
      </c>
      <c r="J591">
        <v>3</v>
      </c>
    </row>
    <row r="592" spans="1:10" x14ac:dyDescent="0.3">
      <c r="A592" t="s">
        <v>626</v>
      </c>
      <c r="B592" t="s">
        <v>11</v>
      </c>
      <c r="C592" t="s">
        <v>614</v>
      </c>
      <c r="D592" s="1">
        <v>0.42599537037037039</v>
      </c>
      <c r="E592" t="s">
        <v>24</v>
      </c>
      <c r="F592" t="s">
        <v>14</v>
      </c>
      <c r="G592" t="s">
        <v>14</v>
      </c>
      <c r="H592">
        <v>47</v>
      </c>
      <c r="I592" s="1">
        <v>1.7592592592592592E-3</v>
      </c>
      <c r="J592">
        <v>3</v>
      </c>
    </row>
    <row r="593" spans="1:10" x14ac:dyDescent="0.3">
      <c r="A593" t="s">
        <v>627</v>
      </c>
      <c r="B593" t="s">
        <v>47</v>
      </c>
      <c r="C593" t="s">
        <v>614</v>
      </c>
      <c r="D593" s="1">
        <v>0.42599537037037039</v>
      </c>
      <c r="E593" t="s">
        <v>17</v>
      </c>
      <c r="F593" t="s">
        <v>14</v>
      </c>
      <c r="G593" t="s">
        <v>14</v>
      </c>
      <c r="H593">
        <v>88</v>
      </c>
      <c r="I593" s="1">
        <v>3.1712962962962962E-3</v>
      </c>
      <c r="J593">
        <v>3</v>
      </c>
    </row>
    <row r="594" spans="1:10" x14ac:dyDescent="0.3">
      <c r="A594" t="s">
        <v>628</v>
      </c>
      <c r="B594" t="s">
        <v>38</v>
      </c>
      <c r="C594" t="s">
        <v>614</v>
      </c>
      <c r="D594" s="1">
        <v>0.43099537037037039</v>
      </c>
      <c r="E594" t="s">
        <v>32</v>
      </c>
      <c r="F594" t="s">
        <v>14</v>
      </c>
      <c r="G594" t="s">
        <v>14</v>
      </c>
      <c r="H594">
        <v>106</v>
      </c>
      <c r="I594" s="1">
        <v>2.5347222222222221E-3</v>
      </c>
      <c r="J594">
        <v>4</v>
      </c>
    </row>
    <row r="595" spans="1:10" x14ac:dyDescent="0.3">
      <c r="A595" t="s">
        <v>629</v>
      </c>
      <c r="B595" t="s">
        <v>11</v>
      </c>
      <c r="C595" t="s">
        <v>614</v>
      </c>
      <c r="D595" s="1">
        <v>0.43099537037037039</v>
      </c>
      <c r="E595" t="s">
        <v>24</v>
      </c>
      <c r="F595" t="s">
        <v>14</v>
      </c>
      <c r="G595" t="s">
        <v>14</v>
      </c>
      <c r="H595">
        <v>70</v>
      </c>
      <c r="I595" s="1">
        <v>1.0069444444444444E-3</v>
      </c>
      <c r="J595">
        <v>5</v>
      </c>
    </row>
    <row r="596" spans="1:10" x14ac:dyDescent="0.3">
      <c r="A596" t="s">
        <v>630</v>
      </c>
      <c r="B596" t="s">
        <v>38</v>
      </c>
      <c r="C596" t="s">
        <v>614</v>
      </c>
      <c r="D596" s="1">
        <v>0.435</v>
      </c>
      <c r="E596" t="s">
        <v>24</v>
      </c>
      <c r="F596" t="s">
        <v>14</v>
      </c>
      <c r="G596" t="s">
        <v>14</v>
      </c>
      <c r="H596">
        <v>77</v>
      </c>
      <c r="I596" s="1">
        <v>3.9004629629629628E-3</v>
      </c>
      <c r="J596">
        <v>3</v>
      </c>
    </row>
    <row r="597" spans="1:10" x14ac:dyDescent="0.3">
      <c r="A597" t="s">
        <v>631</v>
      </c>
      <c r="B597" t="s">
        <v>34</v>
      </c>
      <c r="C597" t="s">
        <v>614</v>
      </c>
      <c r="D597" s="1">
        <v>0.435</v>
      </c>
      <c r="E597" t="s">
        <v>32</v>
      </c>
      <c r="F597" t="s">
        <v>14</v>
      </c>
      <c r="G597" t="s">
        <v>14</v>
      </c>
      <c r="H597">
        <v>82</v>
      </c>
      <c r="I597" s="1">
        <v>4.6412037037037038E-3</v>
      </c>
      <c r="J597">
        <v>3</v>
      </c>
    </row>
    <row r="598" spans="1:10" x14ac:dyDescent="0.3">
      <c r="A598" t="s">
        <v>632</v>
      </c>
      <c r="B598" t="s">
        <v>22</v>
      </c>
      <c r="C598" t="s">
        <v>614</v>
      </c>
      <c r="D598" s="1">
        <v>0.43900462962962961</v>
      </c>
      <c r="E598" t="s">
        <v>13</v>
      </c>
      <c r="F598" t="s">
        <v>14</v>
      </c>
      <c r="G598" t="s">
        <v>14</v>
      </c>
      <c r="H598">
        <v>84</v>
      </c>
      <c r="I598" s="1">
        <v>3.2986111111111111E-3</v>
      </c>
      <c r="J598">
        <v>3</v>
      </c>
    </row>
    <row r="599" spans="1:10" x14ac:dyDescent="0.3">
      <c r="A599" t="s">
        <v>633</v>
      </c>
      <c r="B599" t="s">
        <v>38</v>
      </c>
      <c r="C599" t="s">
        <v>614</v>
      </c>
      <c r="D599" s="1">
        <v>0.43900462962962961</v>
      </c>
      <c r="E599" t="s">
        <v>17</v>
      </c>
      <c r="F599" t="s">
        <v>14</v>
      </c>
      <c r="G599" t="s">
        <v>14</v>
      </c>
      <c r="H599">
        <v>50</v>
      </c>
      <c r="I599" s="1">
        <v>4.2361111111111115E-3</v>
      </c>
      <c r="J599">
        <v>4</v>
      </c>
    </row>
    <row r="600" spans="1:10" x14ac:dyDescent="0.3">
      <c r="A600" t="s">
        <v>634</v>
      </c>
      <c r="B600" t="s">
        <v>38</v>
      </c>
      <c r="C600" t="s">
        <v>614</v>
      </c>
      <c r="D600" s="1">
        <v>0.4620023148148148</v>
      </c>
      <c r="E600" t="s">
        <v>29</v>
      </c>
      <c r="F600" t="s">
        <v>18</v>
      </c>
      <c r="G600" t="s">
        <v>18</v>
      </c>
    </row>
    <row r="601" spans="1:10" x14ac:dyDescent="0.3">
      <c r="A601" t="s">
        <v>635</v>
      </c>
      <c r="B601" t="s">
        <v>16</v>
      </c>
      <c r="C601" t="s">
        <v>614</v>
      </c>
      <c r="D601" s="1">
        <v>0.4620023148148148</v>
      </c>
      <c r="E601" t="s">
        <v>13</v>
      </c>
      <c r="F601" t="s">
        <v>14</v>
      </c>
      <c r="G601" t="s">
        <v>14</v>
      </c>
      <c r="H601">
        <v>73</v>
      </c>
      <c r="I601" s="1">
        <v>5.2083333333333333E-4</v>
      </c>
      <c r="J601">
        <v>3</v>
      </c>
    </row>
    <row r="602" spans="1:10" x14ac:dyDescent="0.3">
      <c r="A602" t="s">
        <v>636</v>
      </c>
      <c r="B602" t="s">
        <v>22</v>
      </c>
      <c r="C602" t="s">
        <v>614</v>
      </c>
      <c r="D602" s="1">
        <v>0.47799768518518521</v>
      </c>
      <c r="E602" t="s">
        <v>13</v>
      </c>
      <c r="F602" t="s">
        <v>14</v>
      </c>
      <c r="G602" t="s">
        <v>14</v>
      </c>
      <c r="H602">
        <v>79</v>
      </c>
      <c r="I602" s="1">
        <v>3.7499999999999999E-3</v>
      </c>
      <c r="J602">
        <v>3</v>
      </c>
    </row>
    <row r="603" spans="1:10" x14ac:dyDescent="0.3">
      <c r="A603" t="s">
        <v>637</v>
      </c>
      <c r="B603" t="s">
        <v>47</v>
      </c>
      <c r="C603" t="s">
        <v>614</v>
      </c>
      <c r="D603" s="1">
        <v>0.47799768518518521</v>
      </c>
      <c r="E603" t="s">
        <v>13</v>
      </c>
      <c r="F603" t="s">
        <v>14</v>
      </c>
      <c r="G603" t="s">
        <v>14</v>
      </c>
      <c r="H603">
        <v>124</v>
      </c>
      <c r="I603" s="1">
        <v>2.7546296296296294E-3</v>
      </c>
      <c r="J603">
        <v>5</v>
      </c>
    </row>
    <row r="604" spans="1:10" x14ac:dyDescent="0.3">
      <c r="A604" t="s">
        <v>638</v>
      </c>
      <c r="B604" t="s">
        <v>20</v>
      </c>
      <c r="C604" t="s">
        <v>614</v>
      </c>
      <c r="D604" s="1">
        <v>0.47900462962962964</v>
      </c>
      <c r="E604" t="s">
        <v>29</v>
      </c>
      <c r="F604" t="s">
        <v>18</v>
      </c>
      <c r="G604" t="s">
        <v>18</v>
      </c>
    </row>
    <row r="605" spans="1:10" x14ac:dyDescent="0.3">
      <c r="A605" t="s">
        <v>639</v>
      </c>
      <c r="B605" t="s">
        <v>16</v>
      </c>
      <c r="C605" t="s">
        <v>614</v>
      </c>
      <c r="D605" s="1">
        <v>0.47900462962962964</v>
      </c>
      <c r="E605" t="s">
        <v>17</v>
      </c>
      <c r="F605" t="s">
        <v>14</v>
      </c>
      <c r="G605" t="s">
        <v>18</v>
      </c>
      <c r="H605">
        <v>75</v>
      </c>
      <c r="I605" s="1">
        <v>2.4652777777777776E-3</v>
      </c>
      <c r="J605">
        <v>4</v>
      </c>
    </row>
    <row r="606" spans="1:10" x14ac:dyDescent="0.3">
      <c r="A606" t="s">
        <v>640</v>
      </c>
      <c r="B606" t="s">
        <v>16</v>
      </c>
      <c r="C606" t="s">
        <v>614</v>
      </c>
      <c r="D606" s="1">
        <v>0.48400462962962965</v>
      </c>
      <c r="E606" t="s">
        <v>17</v>
      </c>
      <c r="F606" t="s">
        <v>14</v>
      </c>
      <c r="G606" t="s">
        <v>14</v>
      </c>
      <c r="H606">
        <v>34</v>
      </c>
      <c r="I606" s="1">
        <v>3.1365740740740742E-3</v>
      </c>
      <c r="J606">
        <v>3</v>
      </c>
    </row>
    <row r="607" spans="1:10" x14ac:dyDescent="0.3">
      <c r="A607" t="s">
        <v>641</v>
      </c>
      <c r="B607" t="s">
        <v>20</v>
      </c>
      <c r="C607" t="s">
        <v>614</v>
      </c>
      <c r="D607" s="1">
        <v>0.48400462962962965</v>
      </c>
      <c r="E607" t="s">
        <v>24</v>
      </c>
      <c r="F607" t="s">
        <v>18</v>
      </c>
      <c r="G607" t="s">
        <v>18</v>
      </c>
    </row>
    <row r="608" spans="1:10" x14ac:dyDescent="0.3">
      <c r="A608" t="s">
        <v>642</v>
      </c>
      <c r="B608" t="s">
        <v>20</v>
      </c>
      <c r="C608" t="s">
        <v>614</v>
      </c>
      <c r="D608" s="1">
        <v>0.49099537037037039</v>
      </c>
      <c r="E608" t="s">
        <v>32</v>
      </c>
      <c r="F608" t="s">
        <v>14</v>
      </c>
      <c r="G608" t="s">
        <v>14</v>
      </c>
      <c r="H608">
        <v>116</v>
      </c>
      <c r="I608" s="1">
        <v>2.7314814814814814E-3</v>
      </c>
      <c r="J608">
        <v>3</v>
      </c>
    </row>
    <row r="609" spans="1:10" x14ac:dyDescent="0.3">
      <c r="A609" t="s">
        <v>643</v>
      </c>
      <c r="B609" t="s">
        <v>47</v>
      </c>
      <c r="C609" t="s">
        <v>614</v>
      </c>
      <c r="D609" s="1">
        <v>0.49099537037037039</v>
      </c>
      <c r="E609" t="s">
        <v>24</v>
      </c>
      <c r="F609" t="s">
        <v>14</v>
      </c>
      <c r="G609" t="s">
        <v>14</v>
      </c>
      <c r="H609">
        <v>20</v>
      </c>
      <c r="I609" s="1">
        <v>3.8194444444444452E-4</v>
      </c>
      <c r="J609">
        <v>3</v>
      </c>
    </row>
    <row r="610" spans="1:10" x14ac:dyDescent="0.3">
      <c r="A610" t="s">
        <v>644</v>
      </c>
      <c r="B610" t="s">
        <v>31</v>
      </c>
      <c r="C610" t="s">
        <v>614</v>
      </c>
      <c r="D610" s="1">
        <v>0.50700231481481484</v>
      </c>
      <c r="E610" t="s">
        <v>32</v>
      </c>
      <c r="F610" t="s">
        <v>14</v>
      </c>
      <c r="G610" t="s">
        <v>14</v>
      </c>
      <c r="H610">
        <v>105</v>
      </c>
      <c r="I610" s="1">
        <v>4.6064814814814814E-3</v>
      </c>
      <c r="J610">
        <v>1</v>
      </c>
    </row>
    <row r="611" spans="1:10" x14ac:dyDescent="0.3">
      <c r="A611" t="s">
        <v>645</v>
      </c>
      <c r="B611" t="s">
        <v>11</v>
      </c>
      <c r="C611" t="s">
        <v>614</v>
      </c>
      <c r="D611" s="1">
        <v>0.50700231481481484</v>
      </c>
      <c r="E611" t="s">
        <v>24</v>
      </c>
      <c r="F611" t="s">
        <v>14</v>
      </c>
      <c r="G611" t="s">
        <v>14</v>
      </c>
      <c r="H611">
        <v>25</v>
      </c>
      <c r="I611" s="1">
        <v>6.134259259259259E-4</v>
      </c>
      <c r="J611">
        <v>3</v>
      </c>
    </row>
    <row r="612" spans="1:10" x14ac:dyDescent="0.3">
      <c r="A612" t="s">
        <v>646</v>
      </c>
      <c r="B612" t="s">
        <v>11</v>
      </c>
      <c r="C612" t="s">
        <v>614</v>
      </c>
      <c r="D612" s="1">
        <v>0.51400462962962967</v>
      </c>
      <c r="E612" t="s">
        <v>24</v>
      </c>
      <c r="F612" t="s">
        <v>14</v>
      </c>
      <c r="G612" t="s">
        <v>14</v>
      </c>
      <c r="H612">
        <v>16</v>
      </c>
      <c r="I612" s="1">
        <v>4.4212962962962964E-3</v>
      </c>
      <c r="J612">
        <v>4</v>
      </c>
    </row>
    <row r="613" spans="1:10" x14ac:dyDescent="0.3">
      <c r="A613" t="s">
        <v>647</v>
      </c>
      <c r="B613" t="s">
        <v>38</v>
      </c>
      <c r="C613" t="s">
        <v>614</v>
      </c>
      <c r="D613" s="1">
        <v>0.51400462962962967</v>
      </c>
      <c r="E613" t="s">
        <v>13</v>
      </c>
      <c r="F613" t="s">
        <v>14</v>
      </c>
      <c r="G613" t="s">
        <v>14</v>
      </c>
      <c r="H613">
        <v>64</v>
      </c>
      <c r="I613" s="1">
        <v>1.8518518518518519E-3</v>
      </c>
      <c r="J613">
        <v>4</v>
      </c>
    </row>
    <row r="614" spans="1:10" x14ac:dyDescent="0.3">
      <c r="A614" t="s">
        <v>648</v>
      </c>
      <c r="B614" t="s">
        <v>20</v>
      </c>
      <c r="C614" t="s">
        <v>614</v>
      </c>
      <c r="D614" s="1">
        <v>0.51700231481481485</v>
      </c>
      <c r="E614" t="s">
        <v>29</v>
      </c>
      <c r="F614" t="s">
        <v>14</v>
      </c>
      <c r="G614" t="s">
        <v>14</v>
      </c>
      <c r="H614">
        <v>82</v>
      </c>
      <c r="I614" s="1">
        <v>4.7569444444444447E-3</v>
      </c>
      <c r="J614">
        <v>3</v>
      </c>
    </row>
    <row r="615" spans="1:10" x14ac:dyDescent="0.3">
      <c r="A615" t="s">
        <v>649</v>
      </c>
      <c r="B615" t="s">
        <v>47</v>
      </c>
      <c r="C615" t="s">
        <v>614</v>
      </c>
      <c r="D615" s="1">
        <v>0.51700231481481485</v>
      </c>
      <c r="E615" t="s">
        <v>32</v>
      </c>
      <c r="F615" t="s">
        <v>14</v>
      </c>
      <c r="G615" t="s">
        <v>14</v>
      </c>
      <c r="H615">
        <v>13</v>
      </c>
      <c r="I615" s="1">
        <v>1.4930555555555556E-3</v>
      </c>
      <c r="J615">
        <v>5</v>
      </c>
    </row>
    <row r="616" spans="1:10" x14ac:dyDescent="0.3">
      <c r="A616" t="s">
        <v>650</v>
      </c>
      <c r="B616" t="s">
        <v>31</v>
      </c>
      <c r="C616" t="s">
        <v>614</v>
      </c>
      <c r="D616" s="1">
        <v>0.53</v>
      </c>
      <c r="E616" t="s">
        <v>13</v>
      </c>
      <c r="F616" t="s">
        <v>14</v>
      </c>
      <c r="G616" t="s">
        <v>14</v>
      </c>
      <c r="H616">
        <v>15</v>
      </c>
      <c r="I616" s="1">
        <v>5.2083333333333333E-4</v>
      </c>
      <c r="J616">
        <v>5</v>
      </c>
    </row>
    <row r="617" spans="1:10" x14ac:dyDescent="0.3">
      <c r="A617" t="s">
        <v>651</v>
      </c>
      <c r="B617" t="s">
        <v>22</v>
      </c>
      <c r="C617" t="s">
        <v>614</v>
      </c>
      <c r="D617" s="1">
        <v>0.53</v>
      </c>
      <c r="E617" t="s">
        <v>13</v>
      </c>
      <c r="F617" t="s">
        <v>14</v>
      </c>
      <c r="G617" t="s">
        <v>14</v>
      </c>
      <c r="H617">
        <v>42</v>
      </c>
      <c r="I617" s="1">
        <v>4.2592592592592595E-3</v>
      </c>
      <c r="J617">
        <v>2</v>
      </c>
    </row>
    <row r="618" spans="1:10" x14ac:dyDescent="0.3">
      <c r="A618" t="s">
        <v>652</v>
      </c>
      <c r="B618" t="s">
        <v>31</v>
      </c>
      <c r="C618" t="s">
        <v>614</v>
      </c>
      <c r="D618" s="1">
        <v>0.53</v>
      </c>
      <c r="E618" t="s">
        <v>24</v>
      </c>
      <c r="F618" t="s">
        <v>18</v>
      </c>
      <c r="G618" t="s">
        <v>18</v>
      </c>
    </row>
    <row r="619" spans="1:10" x14ac:dyDescent="0.3">
      <c r="A619" t="s">
        <v>653</v>
      </c>
      <c r="B619" t="s">
        <v>38</v>
      </c>
      <c r="C619" t="s">
        <v>614</v>
      </c>
      <c r="D619" s="1">
        <v>0.53</v>
      </c>
      <c r="E619" t="s">
        <v>24</v>
      </c>
      <c r="F619" t="s">
        <v>14</v>
      </c>
      <c r="G619" t="s">
        <v>14</v>
      </c>
      <c r="H619">
        <v>32</v>
      </c>
      <c r="I619" s="1">
        <v>3.9467592592592592E-3</v>
      </c>
      <c r="J619">
        <v>3</v>
      </c>
    </row>
    <row r="620" spans="1:10" x14ac:dyDescent="0.3">
      <c r="A620" t="s">
        <v>654</v>
      </c>
      <c r="B620" t="s">
        <v>47</v>
      </c>
      <c r="C620" t="s">
        <v>614</v>
      </c>
      <c r="D620" s="1">
        <v>0.54</v>
      </c>
      <c r="E620" t="s">
        <v>24</v>
      </c>
      <c r="F620" t="s">
        <v>14</v>
      </c>
      <c r="G620" t="s">
        <v>14</v>
      </c>
      <c r="H620">
        <v>75</v>
      </c>
      <c r="I620" s="1">
        <v>2.8935185185185184E-3</v>
      </c>
      <c r="J620">
        <v>3</v>
      </c>
    </row>
    <row r="621" spans="1:10" x14ac:dyDescent="0.3">
      <c r="A621" t="s">
        <v>655</v>
      </c>
      <c r="B621" t="s">
        <v>20</v>
      </c>
      <c r="C621" t="s">
        <v>614</v>
      </c>
      <c r="D621" s="1">
        <v>0.54</v>
      </c>
      <c r="E621" t="s">
        <v>13</v>
      </c>
      <c r="F621" t="s">
        <v>14</v>
      </c>
      <c r="G621" t="s">
        <v>18</v>
      </c>
      <c r="H621">
        <v>123</v>
      </c>
      <c r="I621" s="1">
        <v>1.9675925925925924E-3</v>
      </c>
      <c r="J621">
        <v>3</v>
      </c>
    </row>
    <row r="622" spans="1:10" x14ac:dyDescent="0.3">
      <c r="A622" t="s">
        <v>656</v>
      </c>
      <c r="B622" t="s">
        <v>20</v>
      </c>
      <c r="C622" t="s">
        <v>614</v>
      </c>
      <c r="D622" s="1">
        <v>0.55500000000000005</v>
      </c>
      <c r="E622" t="s">
        <v>32</v>
      </c>
      <c r="F622" t="s">
        <v>14</v>
      </c>
      <c r="G622" t="s">
        <v>14</v>
      </c>
      <c r="H622">
        <v>22</v>
      </c>
      <c r="I622" s="1">
        <v>3.7847222222222223E-3</v>
      </c>
      <c r="J622">
        <v>5</v>
      </c>
    </row>
    <row r="623" spans="1:10" x14ac:dyDescent="0.3">
      <c r="A623" t="s">
        <v>657</v>
      </c>
      <c r="B623" t="s">
        <v>22</v>
      </c>
      <c r="C623" t="s">
        <v>614</v>
      </c>
      <c r="D623" s="1">
        <v>0.55500000000000005</v>
      </c>
      <c r="E623" t="s">
        <v>17</v>
      </c>
      <c r="F623" t="s">
        <v>14</v>
      </c>
      <c r="G623" t="s">
        <v>14</v>
      </c>
      <c r="H623">
        <v>21</v>
      </c>
      <c r="I623" s="1">
        <v>1.3657407407407407E-3</v>
      </c>
      <c r="J623">
        <v>2</v>
      </c>
    </row>
    <row r="624" spans="1:10" x14ac:dyDescent="0.3">
      <c r="A624" t="s">
        <v>658</v>
      </c>
      <c r="B624" t="s">
        <v>22</v>
      </c>
      <c r="C624" t="s">
        <v>614</v>
      </c>
      <c r="D624" s="1">
        <v>0.57999999999999996</v>
      </c>
      <c r="E624" t="s">
        <v>32</v>
      </c>
      <c r="F624" t="s">
        <v>14</v>
      </c>
      <c r="G624" t="s">
        <v>14</v>
      </c>
      <c r="H624">
        <v>15</v>
      </c>
      <c r="I624" s="1">
        <v>4.2824074074074075E-3</v>
      </c>
      <c r="J624">
        <v>4</v>
      </c>
    </row>
    <row r="625" spans="1:10" x14ac:dyDescent="0.3">
      <c r="A625" t="s">
        <v>659</v>
      </c>
      <c r="B625" t="s">
        <v>11</v>
      </c>
      <c r="C625" t="s">
        <v>614</v>
      </c>
      <c r="D625" s="1">
        <v>0.57999999999999996</v>
      </c>
      <c r="E625" t="s">
        <v>32</v>
      </c>
      <c r="F625" t="s">
        <v>14</v>
      </c>
      <c r="G625" t="s">
        <v>14</v>
      </c>
      <c r="H625">
        <v>76</v>
      </c>
      <c r="I625" s="1">
        <v>2.7199074074074074E-3</v>
      </c>
      <c r="J625">
        <v>4</v>
      </c>
    </row>
    <row r="626" spans="1:10" x14ac:dyDescent="0.3">
      <c r="A626" t="s">
        <v>660</v>
      </c>
      <c r="B626" t="s">
        <v>34</v>
      </c>
      <c r="C626" t="s">
        <v>614</v>
      </c>
      <c r="D626" s="1">
        <v>0.59</v>
      </c>
      <c r="E626" t="s">
        <v>29</v>
      </c>
      <c r="F626" t="s">
        <v>14</v>
      </c>
      <c r="G626" t="s">
        <v>14</v>
      </c>
      <c r="H626">
        <v>92</v>
      </c>
      <c r="I626" s="1">
        <v>3.6921296296296298E-3</v>
      </c>
      <c r="J626">
        <v>3</v>
      </c>
    </row>
    <row r="627" spans="1:10" x14ac:dyDescent="0.3">
      <c r="A627" t="s">
        <v>661</v>
      </c>
      <c r="B627" t="s">
        <v>22</v>
      </c>
      <c r="C627" t="s">
        <v>614</v>
      </c>
      <c r="D627" s="1">
        <v>0.59</v>
      </c>
      <c r="E627" t="s">
        <v>17</v>
      </c>
      <c r="F627" t="s">
        <v>18</v>
      </c>
      <c r="G627" t="s">
        <v>18</v>
      </c>
    </row>
    <row r="628" spans="1:10" x14ac:dyDescent="0.3">
      <c r="A628" t="s">
        <v>662</v>
      </c>
      <c r="B628" t="s">
        <v>38</v>
      </c>
      <c r="C628" t="s">
        <v>614</v>
      </c>
      <c r="D628" s="1">
        <v>0.59299768518518514</v>
      </c>
      <c r="E628" t="s">
        <v>17</v>
      </c>
      <c r="F628" t="s">
        <v>18</v>
      </c>
      <c r="G628" t="s">
        <v>18</v>
      </c>
    </row>
    <row r="629" spans="1:10" x14ac:dyDescent="0.3">
      <c r="A629" t="s">
        <v>663</v>
      </c>
      <c r="B629" t="s">
        <v>16</v>
      </c>
      <c r="C629" t="s">
        <v>614</v>
      </c>
      <c r="D629" s="1">
        <v>0.59299768518518514</v>
      </c>
      <c r="E629" t="s">
        <v>24</v>
      </c>
      <c r="F629" t="s">
        <v>14</v>
      </c>
      <c r="G629" t="s">
        <v>18</v>
      </c>
      <c r="H629">
        <v>62</v>
      </c>
      <c r="I629" s="1">
        <v>2.7662037037037039E-3</v>
      </c>
      <c r="J629">
        <v>4</v>
      </c>
    </row>
    <row r="630" spans="1:10" x14ac:dyDescent="0.3">
      <c r="A630" t="s">
        <v>664</v>
      </c>
      <c r="B630" t="s">
        <v>34</v>
      </c>
      <c r="C630" t="s">
        <v>614</v>
      </c>
      <c r="D630" s="1">
        <v>0.59700231481481481</v>
      </c>
      <c r="E630" t="s">
        <v>29</v>
      </c>
      <c r="F630" t="s">
        <v>14</v>
      </c>
      <c r="G630" t="s">
        <v>14</v>
      </c>
      <c r="H630">
        <v>33</v>
      </c>
      <c r="I630" s="1">
        <v>3.449074074074074E-3</v>
      </c>
      <c r="J630">
        <v>3</v>
      </c>
    </row>
    <row r="631" spans="1:10" x14ac:dyDescent="0.3">
      <c r="A631" t="s">
        <v>665</v>
      </c>
      <c r="B631" t="s">
        <v>20</v>
      </c>
      <c r="C631" t="s">
        <v>614</v>
      </c>
      <c r="D631" s="1">
        <v>0.59700231481481481</v>
      </c>
      <c r="E631" t="s">
        <v>29</v>
      </c>
      <c r="F631" t="s">
        <v>14</v>
      </c>
      <c r="G631" t="s">
        <v>14</v>
      </c>
      <c r="H631">
        <v>122</v>
      </c>
      <c r="I631" s="1">
        <v>1.3773148148148147E-3</v>
      </c>
      <c r="J631">
        <v>1</v>
      </c>
    </row>
    <row r="632" spans="1:10" x14ac:dyDescent="0.3">
      <c r="A632" t="s">
        <v>666</v>
      </c>
      <c r="B632" t="s">
        <v>20</v>
      </c>
      <c r="C632" t="s">
        <v>614</v>
      </c>
      <c r="D632" s="1">
        <v>0.6</v>
      </c>
      <c r="E632" t="s">
        <v>32</v>
      </c>
      <c r="F632" t="s">
        <v>14</v>
      </c>
      <c r="G632" t="s">
        <v>18</v>
      </c>
      <c r="H632">
        <v>47</v>
      </c>
      <c r="I632" s="1">
        <v>3.1828703703703702E-3</v>
      </c>
      <c r="J632">
        <v>1</v>
      </c>
    </row>
    <row r="633" spans="1:10" x14ac:dyDescent="0.3">
      <c r="A633" t="s">
        <v>667</v>
      </c>
      <c r="B633" t="s">
        <v>11</v>
      </c>
      <c r="C633" t="s">
        <v>614</v>
      </c>
      <c r="D633" s="1">
        <v>0.6</v>
      </c>
      <c r="E633" t="s">
        <v>29</v>
      </c>
      <c r="F633" t="s">
        <v>18</v>
      </c>
      <c r="G633" t="s">
        <v>18</v>
      </c>
    </row>
    <row r="634" spans="1:10" x14ac:dyDescent="0.3">
      <c r="A634" t="s">
        <v>668</v>
      </c>
      <c r="B634" t="s">
        <v>38</v>
      </c>
      <c r="C634" t="s">
        <v>614</v>
      </c>
      <c r="D634" s="1">
        <v>0.60200231481481481</v>
      </c>
      <c r="E634" t="s">
        <v>17</v>
      </c>
      <c r="F634" t="s">
        <v>18</v>
      </c>
      <c r="G634" t="s">
        <v>18</v>
      </c>
    </row>
    <row r="635" spans="1:10" x14ac:dyDescent="0.3">
      <c r="A635" t="s">
        <v>669</v>
      </c>
      <c r="B635" t="s">
        <v>34</v>
      </c>
      <c r="C635" t="s">
        <v>614</v>
      </c>
      <c r="D635" s="1">
        <v>0.60200231481481481</v>
      </c>
      <c r="E635" t="s">
        <v>13</v>
      </c>
      <c r="F635" t="s">
        <v>18</v>
      </c>
      <c r="G635" t="s">
        <v>18</v>
      </c>
    </row>
    <row r="636" spans="1:10" x14ac:dyDescent="0.3">
      <c r="A636" t="s">
        <v>670</v>
      </c>
      <c r="B636" t="s">
        <v>20</v>
      </c>
      <c r="C636" t="s">
        <v>614</v>
      </c>
      <c r="D636" s="1">
        <v>0.60299768518518515</v>
      </c>
      <c r="E636" t="s">
        <v>32</v>
      </c>
      <c r="F636" t="s">
        <v>14</v>
      </c>
      <c r="G636" t="s">
        <v>14</v>
      </c>
      <c r="H636">
        <v>44</v>
      </c>
      <c r="I636" s="1">
        <v>4.5138888888888892E-4</v>
      </c>
      <c r="J636">
        <v>4</v>
      </c>
    </row>
    <row r="637" spans="1:10" x14ac:dyDescent="0.3">
      <c r="A637" t="s">
        <v>671</v>
      </c>
      <c r="B637" t="s">
        <v>38</v>
      </c>
      <c r="C637" t="s">
        <v>614</v>
      </c>
      <c r="D637" s="1">
        <v>0.60299768518518515</v>
      </c>
      <c r="E637" t="s">
        <v>13</v>
      </c>
      <c r="F637" t="s">
        <v>14</v>
      </c>
      <c r="G637" t="s">
        <v>14</v>
      </c>
      <c r="H637">
        <v>48</v>
      </c>
      <c r="I637" s="1">
        <v>3.2523148148148147E-3</v>
      </c>
      <c r="J637">
        <v>3</v>
      </c>
    </row>
    <row r="638" spans="1:10" x14ac:dyDescent="0.3">
      <c r="A638" t="s">
        <v>672</v>
      </c>
      <c r="B638" t="s">
        <v>38</v>
      </c>
      <c r="C638" t="s">
        <v>614</v>
      </c>
      <c r="D638" s="1">
        <v>0.60599537037037032</v>
      </c>
      <c r="E638" t="s">
        <v>29</v>
      </c>
      <c r="F638" t="s">
        <v>14</v>
      </c>
      <c r="G638" t="s">
        <v>14</v>
      </c>
      <c r="H638">
        <v>60</v>
      </c>
      <c r="I638" s="1">
        <v>6.8287037037037036E-4</v>
      </c>
      <c r="J638">
        <v>3</v>
      </c>
    </row>
    <row r="639" spans="1:10" x14ac:dyDescent="0.3">
      <c r="A639" t="s">
        <v>673</v>
      </c>
      <c r="B639" t="s">
        <v>11</v>
      </c>
      <c r="C639" t="s">
        <v>614</v>
      </c>
      <c r="D639" s="1">
        <v>0.60599537037037032</v>
      </c>
      <c r="E639" t="s">
        <v>32</v>
      </c>
      <c r="F639" t="s">
        <v>18</v>
      </c>
      <c r="G639" t="s">
        <v>18</v>
      </c>
    </row>
    <row r="640" spans="1:10" x14ac:dyDescent="0.3">
      <c r="A640" t="s">
        <v>674</v>
      </c>
      <c r="B640" t="s">
        <v>31</v>
      </c>
      <c r="C640" t="s">
        <v>614</v>
      </c>
      <c r="D640" s="1">
        <v>0.62299768518518517</v>
      </c>
      <c r="E640" t="s">
        <v>17</v>
      </c>
      <c r="F640" t="s">
        <v>14</v>
      </c>
      <c r="G640" t="s">
        <v>14</v>
      </c>
      <c r="H640">
        <v>120</v>
      </c>
      <c r="I640" s="1">
        <v>2.3263888888888887E-3</v>
      </c>
      <c r="J640">
        <v>2</v>
      </c>
    </row>
    <row r="641" spans="1:10" x14ac:dyDescent="0.3">
      <c r="A641" t="s">
        <v>675</v>
      </c>
      <c r="B641" t="s">
        <v>20</v>
      </c>
      <c r="C641" t="s">
        <v>614</v>
      </c>
      <c r="D641" s="1">
        <v>0.62299768518518517</v>
      </c>
      <c r="E641" t="s">
        <v>29</v>
      </c>
      <c r="F641" t="s">
        <v>14</v>
      </c>
      <c r="G641" t="s">
        <v>14</v>
      </c>
      <c r="H641">
        <v>61</v>
      </c>
      <c r="I641" s="1">
        <v>3.0787037037037037E-3</v>
      </c>
      <c r="J641">
        <v>2</v>
      </c>
    </row>
    <row r="642" spans="1:10" x14ac:dyDescent="0.3">
      <c r="A642" t="s">
        <v>676</v>
      </c>
      <c r="B642" t="s">
        <v>22</v>
      </c>
      <c r="C642" t="s">
        <v>614</v>
      </c>
      <c r="D642" s="1">
        <v>0.63400462962962967</v>
      </c>
      <c r="E642" t="s">
        <v>17</v>
      </c>
      <c r="F642" t="s">
        <v>14</v>
      </c>
      <c r="G642" t="s">
        <v>14</v>
      </c>
      <c r="H642">
        <v>103</v>
      </c>
      <c r="I642" s="1">
        <v>4.4560185185185189E-3</v>
      </c>
      <c r="J642">
        <v>4</v>
      </c>
    </row>
    <row r="643" spans="1:10" x14ac:dyDescent="0.3">
      <c r="A643" t="s">
        <v>677</v>
      </c>
      <c r="B643" t="s">
        <v>16</v>
      </c>
      <c r="C643" t="s">
        <v>614</v>
      </c>
      <c r="D643" s="1">
        <v>0.63400462962962967</v>
      </c>
      <c r="E643" t="s">
        <v>13</v>
      </c>
      <c r="F643" t="s">
        <v>18</v>
      </c>
      <c r="G643" t="s">
        <v>18</v>
      </c>
    </row>
    <row r="644" spans="1:10" x14ac:dyDescent="0.3">
      <c r="A644" t="s">
        <v>678</v>
      </c>
      <c r="B644" t="s">
        <v>31</v>
      </c>
      <c r="C644" t="s">
        <v>614</v>
      </c>
      <c r="D644" s="1">
        <v>0.65099537037037036</v>
      </c>
      <c r="E644" t="s">
        <v>24</v>
      </c>
      <c r="F644" t="s">
        <v>14</v>
      </c>
      <c r="G644" t="s">
        <v>14</v>
      </c>
      <c r="H644">
        <v>32</v>
      </c>
      <c r="I644" s="1">
        <v>2.0949074074074073E-3</v>
      </c>
      <c r="J644">
        <v>2</v>
      </c>
    </row>
    <row r="645" spans="1:10" x14ac:dyDescent="0.3">
      <c r="A645" t="s">
        <v>679</v>
      </c>
      <c r="B645" t="s">
        <v>34</v>
      </c>
      <c r="C645" t="s">
        <v>614</v>
      </c>
      <c r="D645" s="1">
        <v>0.65099537037037036</v>
      </c>
      <c r="E645" t="s">
        <v>29</v>
      </c>
      <c r="F645" t="s">
        <v>18</v>
      </c>
      <c r="G645" t="s">
        <v>18</v>
      </c>
    </row>
    <row r="646" spans="1:10" x14ac:dyDescent="0.3">
      <c r="A646" t="s">
        <v>680</v>
      </c>
      <c r="B646" t="s">
        <v>31</v>
      </c>
      <c r="C646" t="s">
        <v>614</v>
      </c>
      <c r="D646" s="1">
        <v>0.66599537037037038</v>
      </c>
      <c r="E646" t="s">
        <v>17</v>
      </c>
      <c r="F646" t="s">
        <v>14</v>
      </c>
      <c r="G646" t="s">
        <v>14</v>
      </c>
      <c r="H646">
        <v>53</v>
      </c>
      <c r="I646" s="1">
        <v>3.2060185185185186E-3</v>
      </c>
      <c r="J646">
        <v>1</v>
      </c>
    </row>
    <row r="647" spans="1:10" x14ac:dyDescent="0.3">
      <c r="A647" t="s">
        <v>681</v>
      </c>
      <c r="B647" t="s">
        <v>11</v>
      </c>
      <c r="C647" t="s">
        <v>614</v>
      </c>
      <c r="D647" s="1">
        <v>0.66599537037037038</v>
      </c>
      <c r="E647" t="s">
        <v>32</v>
      </c>
      <c r="F647" t="s">
        <v>14</v>
      </c>
      <c r="G647" t="s">
        <v>14</v>
      </c>
      <c r="H647">
        <v>40</v>
      </c>
      <c r="I647" s="1">
        <v>2.0370370370370369E-3</v>
      </c>
      <c r="J647">
        <v>5</v>
      </c>
    </row>
    <row r="648" spans="1:10" x14ac:dyDescent="0.3">
      <c r="A648" t="s">
        <v>682</v>
      </c>
      <c r="B648" t="s">
        <v>20</v>
      </c>
      <c r="C648" t="s">
        <v>614</v>
      </c>
      <c r="D648" s="1">
        <v>0.6790046296296296</v>
      </c>
      <c r="E648" t="s">
        <v>13</v>
      </c>
      <c r="F648" t="s">
        <v>14</v>
      </c>
      <c r="G648" t="s">
        <v>18</v>
      </c>
      <c r="H648">
        <v>58</v>
      </c>
      <c r="I648" s="1">
        <v>2.2453703703703702E-3</v>
      </c>
      <c r="J648">
        <v>3</v>
      </c>
    </row>
    <row r="649" spans="1:10" x14ac:dyDescent="0.3">
      <c r="A649" t="s">
        <v>683</v>
      </c>
      <c r="B649" t="s">
        <v>20</v>
      </c>
      <c r="C649" t="s">
        <v>614</v>
      </c>
      <c r="D649" s="1">
        <v>0.6790046296296296</v>
      </c>
      <c r="E649" t="s">
        <v>17</v>
      </c>
      <c r="F649" t="s">
        <v>14</v>
      </c>
      <c r="G649" t="s">
        <v>14</v>
      </c>
      <c r="H649">
        <v>92</v>
      </c>
      <c r="I649" s="1">
        <v>1.7013888888888888E-3</v>
      </c>
      <c r="J649">
        <v>2</v>
      </c>
    </row>
    <row r="650" spans="1:10" x14ac:dyDescent="0.3">
      <c r="A650" t="s">
        <v>684</v>
      </c>
      <c r="B650" t="s">
        <v>11</v>
      </c>
      <c r="C650" t="s">
        <v>614</v>
      </c>
      <c r="D650" s="1">
        <v>0.69700231481481478</v>
      </c>
      <c r="E650" t="s">
        <v>24</v>
      </c>
      <c r="F650" t="s">
        <v>18</v>
      </c>
      <c r="G650" t="s">
        <v>18</v>
      </c>
    </row>
    <row r="651" spans="1:10" x14ac:dyDescent="0.3">
      <c r="A651" t="s">
        <v>685</v>
      </c>
      <c r="B651" t="s">
        <v>47</v>
      </c>
      <c r="C651" t="s">
        <v>614</v>
      </c>
      <c r="D651" s="1">
        <v>0.69700231481481478</v>
      </c>
      <c r="E651" t="s">
        <v>32</v>
      </c>
      <c r="F651" t="s">
        <v>14</v>
      </c>
      <c r="G651" t="s">
        <v>14</v>
      </c>
      <c r="H651">
        <v>124</v>
      </c>
      <c r="I651" s="1">
        <v>5.6712962962962967E-4</v>
      </c>
      <c r="J651">
        <v>5</v>
      </c>
    </row>
    <row r="652" spans="1:10" x14ac:dyDescent="0.3">
      <c r="A652" t="s">
        <v>686</v>
      </c>
      <c r="B652" t="s">
        <v>31</v>
      </c>
      <c r="C652" t="s">
        <v>614</v>
      </c>
      <c r="D652" s="1">
        <v>0.71299768518518514</v>
      </c>
      <c r="E652" t="s">
        <v>29</v>
      </c>
      <c r="F652" t="s">
        <v>14</v>
      </c>
      <c r="G652" t="s">
        <v>14</v>
      </c>
      <c r="H652">
        <v>59</v>
      </c>
      <c r="I652" s="1">
        <v>3.1250000000000002E-3</v>
      </c>
      <c r="J652">
        <v>3</v>
      </c>
    </row>
    <row r="653" spans="1:10" x14ac:dyDescent="0.3">
      <c r="A653" t="s">
        <v>687</v>
      </c>
      <c r="B653" t="s">
        <v>22</v>
      </c>
      <c r="C653" t="s">
        <v>614</v>
      </c>
      <c r="D653" s="1">
        <v>0.71299768518518514</v>
      </c>
      <c r="E653" t="s">
        <v>32</v>
      </c>
      <c r="F653" t="s">
        <v>14</v>
      </c>
      <c r="G653" t="s">
        <v>14</v>
      </c>
      <c r="H653">
        <v>44</v>
      </c>
      <c r="I653" s="1">
        <v>3.4953703703703705E-3</v>
      </c>
      <c r="J653">
        <v>1</v>
      </c>
    </row>
    <row r="654" spans="1:10" x14ac:dyDescent="0.3">
      <c r="A654" t="s">
        <v>688</v>
      </c>
      <c r="B654" t="s">
        <v>31</v>
      </c>
      <c r="C654" t="s">
        <v>614</v>
      </c>
      <c r="D654" s="1">
        <v>0.72400462962962964</v>
      </c>
      <c r="E654" t="s">
        <v>29</v>
      </c>
      <c r="F654" t="s">
        <v>14</v>
      </c>
      <c r="G654" t="s">
        <v>14</v>
      </c>
      <c r="H654">
        <v>42</v>
      </c>
      <c r="I654" s="1">
        <v>2.5231481481481481E-3</v>
      </c>
      <c r="J654">
        <v>2</v>
      </c>
    </row>
    <row r="655" spans="1:10" x14ac:dyDescent="0.3">
      <c r="A655" t="s">
        <v>689</v>
      </c>
      <c r="B655" t="s">
        <v>20</v>
      </c>
      <c r="C655" t="s">
        <v>614</v>
      </c>
      <c r="D655" s="1">
        <v>0.72400462962962964</v>
      </c>
      <c r="E655" t="s">
        <v>24</v>
      </c>
      <c r="F655" t="s">
        <v>14</v>
      </c>
      <c r="G655" t="s">
        <v>14</v>
      </c>
      <c r="H655">
        <v>21</v>
      </c>
      <c r="I655" s="1">
        <v>3.3101851851851851E-3</v>
      </c>
      <c r="J655">
        <v>5</v>
      </c>
    </row>
    <row r="656" spans="1:10" x14ac:dyDescent="0.3">
      <c r="A656" t="s">
        <v>690</v>
      </c>
      <c r="B656" t="s">
        <v>20</v>
      </c>
      <c r="C656" t="s">
        <v>614</v>
      </c>
      <c r="D656" s="1">
        <v>0.73700231481481482</v>
      </c>
      <c r="E656" t="s">
        <v>13</v>
      </c>
      <c r="F656" t="s">
        <v>14</v>
      </c>
      <c r="G656" t="s">
        <v>14</v>
      </c>
      <c r="H656">
        <v>69</v>
      </c>
      <c r="I656" s="1">
        <v>3.7037037037037041E-4</v>
      </c>
      <c r="J656">
        <v>4</v>
      </c>
    </row>
    <row r="657" spans="1:10" x14ac:dyDescent="0.3">
      <c r="A657" t="s">
        <v>691</v>
      </c>
      <c r="B657" t="s">
        <v>20</v>
      </c>
      <c r="C657" t="s">
        <v>614</v>
      </c>
      <c r="D657" s="1">
        <v>0.73700231481481482</v>
      </c>
      <c r="E657" t="s">
        <v>24</v>
      </c>
      <c r="F657" t="s">
        <v>14</v>
      </c>
      <c r="G657" t="s">
        <v>14</v>
      </c>
      <c r="H657">
        <v>46</v>
      </c>
      <c r="I657" s="1">
        <v>6.134259259259259E-4</v>
      </c>
      <c r="J657">
        <v>1</v>
      </c>
    </row>
    <row r="658" spans="1:10" x14ac:dyDescent="0.3">
      <c r="A658" t="s">
        <v>692</v>
      </c>
      <c r="B658" t="s">
        <v>38</v>
      </c>
      <c r="C658" t="s">
        <v>614</v>
      </c>
      <c r="D658" s="1">
        <v>0.73700231481481482</v>
      </c>
      <c r="E658" t="s">
        <v>24</v>
      </c>
      <c r="F658" t="s">
        <v>14</v>
      </c>
      <c r="G658" t="s">
        <v>14</v>
      </c>
      <c r="H658">
        <v>24</v>
      </c>
      <c r="I658" s="1">
        <v>4.178240740740741E-3</v>
      </c>
      <c r="J658">
        <v>5</v>
      </c>
    </row>
    <row r="659" spans="1:10" x14ac:dyDescent="0.3">
      <c r="A659" t="s">
        <v>693</v>
      </c>
      <c r="B659" t="s">
        <v>20</v>
      </c>
      <c r="C659" t="s">
        <v>614</v>
      </c>
      <c r="D659" s="1">
        <v>0.73700231481481482</v>
      </c>
      <c r="E659" t="s">
        <v>32</v>
      </c>
      <c r="F659" t="s">
        <v>14</v>
      </c>
      <c r="G659" t="s">
        <v>14</v>
      </c>
      <c r="H659">
        <v>101</v>
      </c>
      <c r="I659" s="1">
        <v>3.2986111111111111E-3</v>
      </c>
      <c r="J659">
        <v>2</v>
      </c>
    </row>
    <row r="660" spans="1:10" x14ac:dyDescent="0.3">
      <c r="A660" t="s">
        <v>694</v>
      </c>
      <c r="B660" t="s">
        <v>16</v>
      </c>
      <c r="C660" t="s">
        <v>614</v>
      </c>
      <c r="D660" s="1">
        <v>0.74200231481481482</v>
      </c>
      <c r="E660" t="s">
        <v>24</v>
      </c>
      <c r="F660" t="s">
        <v>14</v>
      </c>
      <c r="G660" t="s">
        <v>14</v>
      </c>
      <c r="H660">
        <v>121</v>
      </c>
      <c r="I660" s="1">
        <v>9.3749999999999997E-4</v>
      </c>
      <c r="J660">
        <v>5</v>
      </c>
    </row>
    <row r="661" spans="1:10" x14ac:dyDescent="0.3">
      <c r="A661" t="s">
        <v>695</v>
      </c>
      <c r="B661" t="s">
        <v>20</v>
      </c>
      <c r="C661" t="s">
        <v>614</v>
      </c>
      <c r="D661" s="1">
        <v>0.74200231481481482</v>
      </c>
      <c r="E661" t="s">
        <v>29</v>
      </c>
      <c r="F661" t="s">
        <v>14</v>
      </c>
      <c r="G661" t="s">
        <v>14</v>
      </c>
      <c r="H661">
        <v>61</v>
      </c>
      <c r="I661" s="1">
        <v>8.2175925925925927E-4</v>
      </c>
      <c r="J661">
        <v>3</v>
      </c>
    </row>
    <row r="662" spans="1:10" x14ac:dyDescent="0.3">
      <c r="A662" t="s">
        <v>696</v>
      </c>
      <c r="B662" t="s">
        <v>16</v>
      </c>
      <c r="C662" t="s">
        <v>614</v>
      </c>
      <c r="D662" s="1">
        <v>0.74299768518518516</v>
      </c>
      <c r="E662" t="s">
        <v>13</v>
      </c>
      <c r="F662" t="s">
        <v>14</v>
      </c>
      <c r="G662" t="s">
        <v>14</v>
      </c>
      <c r="H662">
        <v>45</v>
      </c>
      <c r="I662" s="1">
        <v>9.2592592592592596E-4</v>
      </c>
      <c r="J662">
        <v>4</v>
      </c>
    </row>
    <row r="663" spans="1:10" x14ac:dyDescent="0.3">
      <c r="A663" t="s">
        <v>697</v>
      </c>
      <c r="B663" t="s">
        <v>16</v>
      </c>
      <c r="C663" t="s">
        <v>614</v>
      </c>
      <c r="D663" s="1">
        <v>0.74299768518518516</v>
      </c>
      <c r="E663" t="s">
        <v>24</v>
      </c>
      <c r="F663" t="s">
        <v>14</v>
      </c>
      <c r="G663" t="s">
        <v>14</v>
      </c>
      <c r="H663">
        <v>40</v>
      </c>
      <c r="I663" s="1">
        <v>1.4004629629629629E-3</v>
      </c>
      <c r="J663">
        <v>5</v>
      </c>
    </row>
    <row r="664" spans="1:10" x14ac:dyDescent="0.3">
      <c r="A664" t="s">
        <v>698</v>
      </c>
      <c r="B664" t="s">
        <v>47</v>
      </c>
      <c r="C664" t="s">
        <v>699</v>
      </c>
      <c r="D664" s="1">
        <v>0.41099537037037037</v>
      </c>
      <c r="E664" t="s">
        <v>17</v>
      </c>
      <c r="F664" t="s">
        <v>14</v>
      </c>
      <c r="G664" t="s">
        <v>14</v>
      </c>
      <c r="H664">
        <v>94</v>
      </c>
      <c r="I664" s="1">
        <v>6.4814814814814813E-4</v>
      </c>
      <c r="J664">
        <v>4</v>
      </c>
    </row>
    <row r="665" spans="1:10" x14ac:dyDescent="0.3">
      <c r="A665" t="s">
        <v>700</v>
      </c>
      <c r="B665" t="s">
        <v>22</v>
      </c>
      <c r="C665" t="s">
        <v>699</v>
      </c>
      <c r="D665" s="1">
        <v>0.41099537037037037</v>
      </c>
      <c r="E665" t="s">
        <v>32</v>
      </c>
      <c r="F665" t="s">
        <v>14</v>
      </c>
      <c r="G665" t="s">
        <v>14</v>
      </c>
      <c r="H665">
        <v>85</v>
      </c>
      <c r="I665" s="1">
        <v>3.6342592592592594E-3</v>
      </c>
      <c r="J665">
        <v>5</v>
      </c>
    </row>
    <row r="666" spans="1:10" x14ac:dyDescent="0.3">
      <c r="A666" t="s">
        <v>701</v>
      </c>
      <c r="B666" t="s">
        <v>31</v>
      </c>
      <c r="C666" t="s">
        <v>699</v>
      </c>
      <c r="D666" s="1">
        <v>0.41499999999999998</v>
      </c>
      <c r="E666" t="s">
        <v>24</v>
      </c>
      <c r="F666" t="s">
        <v>14</v>
      </c>
      <c r="G666" t="s">
        <v>14</v>
      </c>
      <c r="H666">
        <v>22</v>
      </c>
      <c r="I666" s="1">
        <v>3.2175925925925926E-3</v>
      </c>
      <c r="J666">
        <v>3</v>
      </c>
    </row>
    <row r="667" spans="1:10" x14ac:dyDescent="0.3">
      <c r="A667" t="s">
        <v>702</v>
      </c>
      <c r="B667" t="s">
        <v>16</v>
      </c>
      <c r="C667" t="s">
        <v>699</v>
      </c>
      <c r="D667" s="1">
        <v>0.41499999999999998</v>
      </c>
      <c r="E667" t="s">
        <v>13</v>
      </c>
      <c r="F667" t="s">
        <v>14</v>
      </c>
      <c r="G667" t="s">
        <v>14</v>
      </c>
      <c r="H667">
        <v>119</v>
      </c>
      <c r="I667" s="1">
        <v>4.7569444444444447E-3</v>
      </c>
      <c r="J667">
        <v>5</v>
      </c>
    </row>
    <row r="668" spans="1:10" x14ac:dyDescent="0.3">
      <c r="A668" t="s">
        <v>703</v>
      </c>
      <c r="B668" t="s">
        <v>16</v>
      </c>
      <c r="C668" t="s">
        <v>699</v>
      </c>
      <c r="D668" s="1">
        <v>0.42499999999999999</v>
      </c>
      <c r="E668" t="s">
        <v>24</v>
      </c>
      <c r="F668" t="s">
        <v>14</v>
      </c>
      <c r="G668" t="s">
        <v>14</v>
      </c>
      <c r="H668">
        <v>13</v>
      </c>
      <c r="I668" s="1">
        <v>1.6319444444444445E-3</v>
      </c>
      <c r="J668">
        <v>4</v>
      </c>
    </row>
    <row r="669" spans="1:10" x14ac:dyDescent="0.3">
      <c r="A669" t="s">
        <v>704</v>
      </c>
      <c r="B669" t="s">
        <v>38</v>
      </c>
      <c r="C669" t="s">
        <v>699</v>
      </c>
      <c r="D669" s="1">
        <v>0.42499999999999999</v>
      </c>
      <c r="E669" t="s">
        <v>13</v>
      </c>
      <c r="F669" t="s">
        <v>14</v>
      </c>
      <c r="G669" t="s">
        <v>14</v>
      </c>
      <c r="H669">
        <v>60</v>
      </c>
      <c r="I669" s="1">
        <v>3.0092592592592593E-3</v>
      </c>
      <c r="J669">
        <v>4</v>
      </c>
    </row>
    <row r="670" spans="1:10" x14ac:dyDescent="0.3">
      <c r="A670" t="s">
        <v>705</v>
      </c>
      <c r="B670" t="s">
        <v>11</v>
      </c>
      <c r="C670" t="s">
        <v>699</v>
      </c>
      <c r="D670" s="1">
        <v>0.42799768518518516</v>
      </c>
      <c r="E670" t="s">
        <v>29</v>
      </c>
      <c r="F670" t="s">
        <v>18</v>
      </c>
      <c r="G670" t="s">
        <v>18</v>
      </c>
    </row>
    <row r="671" spans="1:10" x14ac:dyDescent="0.3">
      <c r="A671" t="s">
        <v>706</v>
      </c>
      <c r="B671" t="s">
        <v>31</v>
      </c>
      <c r="C671" t="s">
        <v>699</v>
      </c>
      <c r="D671" s="1">
        <v>0.42799768518518516</v>
      </c>
      <c r="E671" t="s">
        <v>24</v>
      </c>
      <c r="F671" t="s">
        <v>14</v>
      </c>
      <c r="G671" t="s">
        <v>14</v>
      </c>
      <c r="H671">
        <v>29</v>
      </c>
      <c r="I671" s="1">
        <v>4.2013888888888891E-3</v>
      </c>
      <c r="J671">
        <v>1</v>
      </c>
    </row>
    <row r="672" spans="1:10" x14ac:dyDescent="0.3">
      <c r="A672" t="s">
        <v>707</v>
      </c>
      <c r="B672" t="s">
        <v>11</v>
      </c>
      <c r="C672" t="s">
        <v>699</v>
      </c>
      <c r="D672" s="1">
        <v>0.44400462962962961</v>
      </c>
      <c r="E672" t="s">
        <v>24</v>
      </c>
      <c r="F672" t="s">
        <v>14</v>
      </c>
      <c r="G672" t="s">
        <v>18</v>
      </c>
      <c r="H672">
        <v>41</v>
      </c>
      <c r="I672" s="1">
        <v>4.0162037037037041E-3</v>
      </c>
      <c r="J672">
        <v>5</v>
      </c>
    </row>
    <row r="673" spans="1:10" x14ac:dyDescent="0.3">
      <c r="A673" t="s">
        <v>708</v>
      </c>
      <c r="B673" t="s">
        <v>38</v>
      </c>
      <c r="C673" t="s">
        <v>699</v>
      </c>
      <c r="D673" s="1">
        <v>0.44400462962962961</v>
      </c>
      <c r="E673" t="s">
        <v>13</v>
      </c>
      <c r="F673" t="s">
        <v>14</v>
      </c>
      <c r="G673" t="s">
        <v>14</v>
      </c>
      <c r="H673">
        <v>87</v>
      </c>
      <c r="I673" s="1">
        <v>3.9351851851851848E-3</v>
      </c>
      <c r="J673">
        <v>5</v>
      </c>
    </row>
    <row r="674" spans="1:10" x14ac:dyDescent="0.3">
      <c r="A674" t="s">
        <v>709</v>
      </c>
      <c r="B674" t="s">
        <v>31</v>
      </c>
      <c r="C674" t="s">
        <v>699</v>
      </c>
      <c r="D674" s="1">
        <v>0.45</v>
      </c>
      <c r="E674" t="s">
        <v>13</v>
      </c>
      <c r="F674" t="s">
        <v>14</v>
      </c>
      <c r="G674" t="s">
        <v>14</v>
      </c>
      <c r="H674">
        <v>77</v>
      </c>
      <c r="I674" s="1">
        <v>3.1018518518518517E-3</v>
      </c>
      <c r="J674">
        <v>5</v>
      </c>
    </row>
    <row r="675" spans="1:10" x14ac:dyDescent="0.3">
      <c r="A675" t="s">
        <v>710</v>
      </c>
      <c r="B675" t="s">
        <v>31</v>
      </c>
      <c r="C675" t="s">
        <v>699</v>
      </c>
      <c r="D675" s="1">
        <v>0.45</v>
      </c>
      <c r="E675" t="s">
        <v>24</v>
      </c>
      <c r="F675" t="s">
        <v>18</v>
      </c>
      <c r="G675" t="s">
        <v>18</v>
      </c>
    </row>
    <row r="676" spans="1:10" x14ac:dyDescent="0.3">
      <c r="A676" t="s">
        <v>711</v>
      </c>
      <c r="B676" t="s">
        <v>47</v>
      </c>
      <c r="C676" t="s">
        <v>699</v>
      </c>
      <c r="D676" s="1">
        <v>0.45099537037037035</v>
      </c>
      <c r="E676" t="s">
        <v>29</v>
      </c>
      <c r="F676" t="s">
        <v>14</v>
      </c>
      <c r="G676" t="s">
        <v>14</v>
      </c>
      <c r="H676">
        <v>30</v>
      </c>
      <c r="I676" s="1">
        <v>1.9212962962962964E-3</v>
      </c>
      <c r="J676">
        <v>4</v>
      </c>
    </row>
    <row r="677" spans="1:10" x14ac:dyDescent="0.3">
      <c r="A677" t="s">
        <v>712</v>
      </c>
      <c r="B677" t="s">
        <v>20</v>
      </c>
      <c r="C677" t="s">
        <v>699</v>
      </c>
      <c r="D677" s="1">
        <v>0.45099537037037035</v>
      </c>
      <c r="E677" t="s">
        <v>24</v>
      </c>
      <c r="F677" t="s">
        <v>18</v>
      </c>
      <c r="G677" t="s">
        <v>18</v>
      </c>
    </row>
    <row r="678" spans="1:10" x14ac:dyDescent="0.3">
      <c r="A678" t="s">
        <v>713</v>
      </c>
      <c r="B678" t="s">
        <v>31</v>
      </c>
      <c r="C678" t="s">
        <v>699</v>
      </c>
      <c r="D678" s="1">
        <v>0.46299768518518519</v>
      </c>
      <c r="E678" t="s">
        <v>24</v>
      </c>
      <c r="F678" t="s">
        <v>14</v>
      </c>
      <c r="G678" t="s">
        <v>14</v>
      </c>
      <c r="H678">
        <v>81</v>
      </c>
      <c r="I678" s="1">
        <v>3.8194444444444443E-3</v>
      </c>
      <c r="J678">
        <v>3</v>
      </c>
    </row>
    <row r="679" spans="1:10" x14ac:dyDescent="0.3">
      <c r="A679" t="s">
        <v>714</v>
      </c>
      <c r="B679" t="s">
        <v>20</v>
      </c>
      <c r="C679" t="s">
        <v>699</v>
      </c>
      <c r="D679" s="1">
        <v>0.46299768518518519</v>
      </c>
      <c r="E679" t="s">
        <v>13</v>
      </c>
      <c r="F679" t="s">
        <v>14</v>
      </c>
      <c r="G679" t="s">
        <v>14</v>
      </c>
      <c r="H679">
        <v>76</v>
      </c>
      <c r="I679" s="1">
        <v>1.6435185185185185E-3</v>
      </c>
      <c r="J679">
        <v>4</v>
      </c>
    </row>
    <row r="680" spans="1:10" x14ac:dyDescent="0.3">
      <c r="A680" t="s">
        <v>715</v>
      </c>
      <c r="B680" t="s">
        <v>11</v>
      </c>
      <c r="C680" t="s">
        <v>699</v>
      </c>
      <c r="D680" s="1">
        <v>0.48700231481481482</v>
      </c>
      <c r="E680" t="s">
        <v>13</v>
      </c>
      <c r="F680" t="s">
        <v>18</v>
      </c>
      <c r="G680" t="s">
        <v>18</v>
      </c>
    </row>
    <row r="681" spans="1:10" x14ac:dyDescent="0.3">
      <c r="A681" t="s">
        <v>716</v>
      </c>
      <c r="B681" t="s">
        <v>22</v>
      </c>
      <c r="C681" t="s">
        <v>699</v>
      </c>
      <c r="D681" s="1">
        <v>0.48700231481481482</v>
      </c>
      <c r="E681" t="s">
        <v>13</v>
      </c>
      <c r="F681" t="s">
        <v>14</v>
      </c>
      <c r="G681" t="s">
        <v>14</v>
      </c>
      <c r="H681">
        <v>79</v>
      </c>
      <c r="I681" s="1">
        <v>2.3726851851851851E-3</v>
      </c>
      <c r="J681">
        <v>4</v>
      </c>
    </row>
    <row r="682" spans="1:10" x14ac:dyDescent="0.3">
      <c r="A682" t="s">
        <v>717</v>
      </c>
      <c r="B682" t="s">
        <v>34</v>
      </c>
      <c r="C682" t="s">
        <v>699</v>
      </c>
      <c r="D682" s="1">
        <v>0.50299768518518517</v>
      </c>
      <c r="E682" t="s">
        <v>29</v>
      </c>
      <c r="F682" t="s">
        <v>14</v>
      </c>
      <c r="G682" t="s">
        <v>14</v>
      </c>
      <c r="H682">
        <v>114</v>
      </c>
      <c r="I682" s="1">
        <v>3.8194444444444443E-3</v>
      </c>
      <c r="J682">
        <v>3</v>
      </c>
    </row>
    <row r="683" spans="1:10" x14ac:dyDescent="0.3">
      <c r="A683" t="s">
        <v>718</v>
      </c>
      <c r="B683" t="s">
        <v>22</v>
      </c>
      <c r="C683" t="s">
        <v>699</v>
      </c>
      <c r="D683" s="1">
        <v>0.50299768518518517</v>
      </c>
      <c r="E683" t="s">
        <v>13</v>
      </c>
      <c r="F683" t="s">
        <v>14</v>
      </c>
      <c r="G683" t="s">
        <v>14</v>
      </c>
      <c r="H683">
        <v>15</v>
      </c>
      <c r="I683" s="1">
        <v>4.8611111111111112E-3</v>
      </c>
      <c r="J683">
        <v>2</v>
      </c>
    </row>
    <row r="684" spans="1:10" x14ac:dyDescent="0.3">
      <c r="A684" t="s">
        <v>719</v>
      </c>
      <c r="B684" t="s">
        <v>16</v>
      </c>
      <c r="C684" t="s">
        <v>699</v>
      </c>
      <c r="D684" s="1">
        <v>0.54400462962962959</v>
      </c>
      <c r="E684" t="s">
        <v>32</v>
      </c>
      <c r="F684" t="s">
        <v>14</v>
      </c>
      <c r="G684" t="s">
        <v>14</v>
      </c>
      <c r="H684">
        <v>43</v>
      </c>
      <c r="I684" s="1">
        <v>2.3148148148148147E-3</v>
      </c>
      <c r="J684">
        <v>4</v>
      </c>
    </row>
    <row r="685" spans="1:10" x14ac:dyDescent="0.3">
      <c r="A685" t="s">
        <v>720</v>
      </c>
      <c r="B685" t="s">
        <v>20</v>
      </c>
      <c r="C685" t="s">
        <v>699</v>
      </c>
      <c r="D685" s="1">
        <v>0.54400462962962959</v>
      </c>
      <c r="E685" t="s">
        <v>17</v>
      </c>
      <c r="F685" t="s">
        <v>14</v>
      </c>
      <c r="G685" t="s">
        <v>14</v>
      </c>
      <c r="H685">
        <v>26</v>
      </c>
      <c r="I685" s="1">
        <v>4.4907407407407405E-3</v>
      </c>
      <c r="J685">
        <v>1</v>
      </c>
    </row>
    <row r="686" spans="1:10" x14ac:dyDescent="0.3">
      <c r="A686" t="s">
        <v>721</v>
      </c>
      <c r="B686" t="s">
        <v>22</v>
      </c>
      <c r="C686" t="s">
        <v>699</v>
      </c>
      <c r="D686" s="1">
        <v>0.56299768518518523</v>
      </c>
      <c r="E686" t="s">
        <v>17</v>
      </c>
      <c r="F686" t="s">
        <v>14</v>
      </c>
      <c r="G686" t="s">
        <v>14</v>
      </c>
      <c r="H686">
        <v>57</v>
      </c>
      <c r="I686" s="1">
        <v>2.4537037037037036E-3</v>
      </c>
      <c r="J686">
        <v>2</v>
      </c>
    </row>
    <row r="687" spans="1:10" x14ac:dyDescent="0.3">
      <c r="A687" t="s">
        <v>722</v>
      </c>
      <c r="B687" t="s">
        <v>20</v>
      </c>
      <c r="C687" t="s">
        <v>699</v>
      </c>
      <c r="D687" s="1">
        <v>0.56299768518518523</v>
      </c>
      <c r="E687" t="s">
        <v>13</v>
      </c>
      <c r="F687" t="s">
        <v>14</v>
      </c>
      <c r="G687" t="s">
        <v>14</v>
      </c>
      <c r="H687">
        <v>86</v>
      </c>
      <c r="I687" s="1">
        <v>1.7824074074074075E-3</v>
      </c>
      <c r="J687">
        <v>3</v>
      </c>
    </row>
    <row r="688" spans="1:10" x14ac:dyDescent="0.3">
      <c r="A688" t="s">
        <v>723</v>
      </c>
      <c r="B688" t="s">
        <v>11</v>
      </c>
      <c r="C688" t="s">
        <v>699</v>
      </c>
      <c r="D688" s="1">
        <v>0.56799768518518523</v>
      </c>
      <c r="E688" t="s">
        <v>24</v>
      </c>
      <c r="F688" t="s">
        <v>14</v>
      </c>
      <c r="G688" t="s">
        <v>14</v>
      </c>
      <c r="H688">
        <v>110</v>
      </c>
      <c r="I688" s="1">
        <v>3.3101851851851851E-3</v>
      </c>
      <c r="J688">
        <v>3</v>
      </c>
    </row>
    <row r="689" spans="1:10" x14ac:dyDescent="0.3">
      <c r="A689" t="s">
        <v>724</v>
      </c>
      <c r="B689" t="s">
        <v>16</v>
      </c>
      <c r="C689" t="s">
        <v>699</v>
      </c>
      <c r="D689" s="1">
        <v>0.56799768518518523</v>
      </c>
      <c r="E689" t="s">
        <v>13</v>
      </c>
      <c r="F689" t="s">
        <v>14</v>
      </c>
      <c r="G689" t="s">
        <v>14</v>
      </c>
      <c r="H689">
        <v>43</v>
      </c>
      <c r="I689" s="1">
        <v>3.3564814814814816E-3</v>
      </c>
      <c r="J689">
        <v>2</v>
      </c>
    </row>
    <row r="690" spans="1:10" x14ac:dyDescent="0.3">
      <c r="A690" t="s">
        <v>725</v>
      </c>
      <c r="B690" t="s">
        <v>38</v>
      </c>
      <c r="C690" t="s">
        <v>699</v>
      </c>
      <c r="D690" s="1">
        <v>0.5709953703703704</v>
      </c>
      <c r="E690" t="s">
        <v>17</v>
      </c>
      <c r="F690" t="s">
        <v>18</v>
      </c>
      <c r="G690" t="s">
        <v>18</v>
      </c>
    </row>
    <row r="691" spans="1:10" x14ac:dyDescent="0.3">
      <c r="A691" t="s">
        <v>726</v>
      </c>
      <c r="B691" t="s">
        <v>38</v>
      </c>
      <c r="C691" t="s">
        <v>699</v>
      </c>
      <c r="D691" s="1">
        <v>0.5709953703703704</v>
      </c>
      <c r="E691" t="s">
        <v>29</v>
      </c>
      <c r="F691" t="s">
        <v>18</v>
      </c>
      <c r="G691" t="s">
        <v>18</v>
      </c>
    </row>
    <row r="692" spans="1:10" x14ac:dyDescent="0.3">
      <c r="A692" t="s">
        <v>727</v>
      </c>
      <c r="B692" t="s">
        <v>34</v>
      </c>
      <c r="C692" t="s">
        <v>699</v>
      </c>
      <c r="D692" s="1">
        <v>0.5920023148148148</v>
      </c>
      <c r="E692" t="s">
        <v>17</v>
      </c>
      <c r="F692" t="s">
        <v>14</v>
      </c>
      <c r="G692" t="s">
        <v>14</v>
      </c>
      <c r="H692">
        <v>105</v>
      </c>
      <c r="I692" s="1">
        <v>2.0949074074074073E-3</v>
      </c>
      <c r="J692">
        <v>2</v>
      </c>
    </row>
    <row r="693" spans="1:10" x14ac:dyDescent="0.3">
      <c r="A693" t="s">
        <v>728</v>
      </c>
      <c r="B693" t="s">
        <v>11</v>
      </c>
      <c r="C693" t="s">
        <v>699</v>
      </c>
      <c r="D693" s="1">
        <v>0.5920023148148148</v>
      </c>
      <c r="E693" t="s">
        <v>17</v>
      </c>
      <c r="F693" t="s">
        <v>18</v>
      </c>
      <c r="G693" t="s">
        <v>18</v>
      </c>
    </row>
    <row r="694" spans="1:10" x14ac:dyDescent="0.3">
      <c r="A694" t="s">
        <v>729</v>
      </c>
      <c r="B694" t="s">
        <v>22</v>
      </c>
      <c r="C694" t="s">
        <v>699</v>
      </c>
      <c r="D694" s="1">
        <v>0.61900462962962965</v>
      </c>
      <c r="E694" t="s">
        <v>29</v>
      </c>
      <c r="F694" t="s">
        <v>14</v>
      </c>
      <c r="G694" t="s">
        <v>14</v>
      </c>
      <c r="H694">
        <v>79</v>
      </c>
      <c r="I694" s="1">
        <v>5.5555555555555556E-4</v>
      </c>
      <c r="J694">
        <v>4</v>
      </c>
    </row>
    <row r="695" spans="1:10" x14ac:dyDescent="0.3">
      <c r="A695" t="s">
        <v>730</v>
      </c>
      <c r="B695" t="s">
        <v>31</v>
      </c>
      <c r="C695" t="s">
        <v>699</v>
      </c>
      <c r="D695" s="1">
        <v>0.61900462962962965</v>
      </c>
      <c r="E695" t="s">
        <v>24</v>
      </c>
      <c r="F695" t="s">
        <v>14</v>
      </c>
      <c r="G695" t="s">
        <v>18</v>
      </c>
      <c r="H695">
        <v>42</v>
      </c>
      <c r="I695" s="1">
        <v>2.4074074074074076E-3</v>
      </c>
      <c r="J695">
        <v>3</v>
      </c>
    </row>
    <row r="696" spans="1:10" x14ac:dyDescent="0.3">
      <c r="A696" t="s">
        <v>731</v>
      </c>
      <c r="B696" t="s">
        <v>31</v>
      </c>
      <c r="C696" t="s">
        <v>699</v>
      </c>
      <c r="D696" s="1">
        <v>0.63099537037037035</v>
      </c>
      <c r="E696" t="s">
        <v>13</v>
      </c>
      <c r="F696" t="s">
        <v>14</v>
      </c>
      <c r="G696" t="s">
        <v>18</v>
      </c>
      <c r="H696">
        <v>100</v>
      </c>
      <c r="I696" s="1">
        <v>6.5972222222222224E-4</v>
      </c>
      <c r="J696">
        <v>4</v>
      </c>
    </row>
    <row r="697" spans="1:10" x14ac:dyDescent="0.3">
      <c r="A697" t="s">
        <v>732</v>
      </c>
      <c r="B697" t="s">
        <v>22</v>
      </c>
      <c r="C697" t="s">
        <v>699</v>
      </c>
      <c r="D697" s="1">
        <v>0.63099537037037035</v>
      </c>
      <c r="E697" t="s">
        <v>32</v>
      </c>
      <c r="F697" t="s">
        <v>14</v>
      </c>
      <c r="G697" t="s">
        <v>14</v>
      </c>
      <c r="H697">
        <v>107</v>
      </c>
      <c r="I697" s="1">
        <v>4.4907407407407405E-3</v>
      </c>
      <c r="J697">
        <v>4</v>
      </c>
    </row>
    <row r="698" spans="1:10" x14ac:dyDescent="0.3">
      <c r="A698" t="s">
        <v>733</v>
      </c>
      <c r="B698" t="s">
        <v>38</v>
      </c>
      <c r="C698" t="s">
        <v>699</v>
      </c>
      <c r="D698" s="1">
        <v>0.64099537037037035</v>
      </c>
      <c r="E698" t="s">
        <v>24</v>
      </c>
      <c r="F698" t="s">
        <v>14</v>
      </c>
      <c r="G698" t="s">
        <v>14</v>
      </c>
      <c r="H698">
        <v>96</v>
      </c>
      <c r="I698" s="1">
        <v>2.627314814814815E-3</v>
      </c>
      <c r="J698">
        <v>5</v>
      </c>
    </row>
    <row r="699" spans="1:10" x14ac:dyDescent="0.3">
      <c r="A699" t="s">
        <v>734</v>
      </c>
      <c r="B699" t="s">
        <v>22</v>
      </c>
      <c r="C699" t="s">
        <v>699</v>
      </c>
      <c r="D699" s="1">
        <v>0.64099537037037035</v>
      </c>
      <c r="E699" t="s">
        <v>32</v>
      </c>
      <c r="F699" t="s">
        <v>14</v>
      </c>
      <c r="G699" t="s">
        <v>18</v>
      </c>
      <c r="H699">
        <v>116</v>
      </c>
      <c r="I699" s="1">
        <v>2.9513888888888888E-3</v>
      </c>
      <c r="J699">
        <v>5</v>
      </c>
    </row>
    <row r="700" spans="1:10" x14ac:dyDescent="0.3">
      <c r="A700" t="s">
        <v>735</v>
      </c>
      <c r="B700" t="s">
        <v>38</v>
      </c>
      <c r="C700" t="s">
        <v>699</v>
      </c>
      <c r="D700" s="1">
        <v>0.6579976851851852</v>
      </c>
      <c r="E700" t="s">
        <v>17</v>
      </c>
      <c r="F700" t="s">
        <v>14</v>
      </c>
      <c r="G700" t="s">
        <v>14</v>
      </c>
      <c r="H700">
        <v>54</v>
      </c>
      <c r="I700" s="1">
        <v>2.0138888888888888E-3</v>
      </c>
      <c r="J700">
        <v>3</v>
      </c>
    </row>
    <row r="701" spans="1:10" x14ac:dyDescent="0.3">
      <c r="A701" t="s">
        <v>736</v>
      </c>
      <c r="B701" t="s">
        <v>11</v>
      </c>
      <c r="C701" t="s">
        <v>699</v>
      </c>
      <c r="D701" s="1">
        <v>0.6579976851851852</v>
      </c>
      <c r="E701" t="s">
        <v>32</v>
      </c>
      <c r="F701" t="s">
        <v>14</v>
      </c>
      <c r="G701" t="s">
        <v>14</v>
      </c>
      <c r="H701">
        <v>24</v>
      </c>
      <c r="I701" s="1">
        <v>4.4560185185185189E-3</v>
      </c>
      <c r="J701">
        <v>4</v>
      </c>
    </row>
    <row r="702" spans="1:10" x14ac:dyDescent="0.3">
      <c r="A702" t="s">
        <v>737</v>
      </c>
      <c r="B702" t="s">
        <v>47</v>
      </c>
      <c r="C702" t="s">
        <v>699</v>
      </c>
      <c r="D702" s="1">
        <v>0.66099537037037037</v>
      </c>
      <c r="E702" t="s">
        <v>13</v>
      </c>
      <c r="F702" t="s">
        <v>14</v>
      </c>
      <c r="G702" t="s">
        <v>14</v>
      </c>
      <c r="H702">
        <v>52</v>
      </c>
      <c r="I702" s="1">
        <v>2.0370370370370369E-3</v>
      </c>
      <c r="J702">
        <v>5</v>
      </c>
    </row>
    <row r="703" spans="1:10" x14ac:dyDescent="0.3">
      <c r="A703" t="s">
        <v>738</v>
      </c>
      <c r="B703" t="s">
        <v>47</v>
      </c>
      <c r="C703" t="s">
        <v>699</v>
      </c>
      <c r="D703" s="1">
        <v>0.66099537037037037</v>
      </c>
      <c r="E703" t="s">
        <v>13</v>
      </c>
      <c r="F703" t="s">
        <v>14</v>
      </c>
      <c r="G703" t="s">
        <v>14</v>
      </c>
      <c r="H703">
        <v>77</v>
      </c>
      <c r="I703" s="1">
        <v>5.9027777777777778E-4</v>
      </c>
      <c r="J703">
        <v>3</v>
      </c>
    </row>
    <row r="704" spans="1:10" x14ac:dyDescent="0.3">
      <c r="A704" t="s">
        <v>739</v>
      </c>
      <c r="B704" t="s">
        <v>11</v>
      </c>
      <c r="C704" t="s">
        <v>699</v>
      </c>
      <c r="D704" s="1">
        <v>0.67500000000000004</v>
      </c>
      <c r="E704" t="s">
        <v>29</v>
      </c>
      <c r="F704" t="s">
        <v>14</v>
      </c>
      <c r="G704" t="s">
        <v>14</v>
      </c>
      <c r="H704">
        <v>91</v>
      </c>
      <c r="I704" s="1">
        <v>1.1574074074074073E-3</v>
      </c>
      <c r="J704">
        <v>3</v>
      </c>
    </row>
    <row r="705" spans="1:10" x14ac:dyDescent="0.3">
      <c r="A705" t="s">
        <v>740</v>
      </c>
      <c r="B705" t="s">
        <v>47</v>
      </c>
      <c r="C705" t="s">
        <v>699</v>
      </c>
      <c r="D705" s="1">
        <v>0.67500000000000004</v>
      </c>
      <c r="E705" t="s">
        <v>32</v>
      </c>
      <c r="F705" t="s">
        <v>14</v>
      </c>
      <c r="G705" t="s">
        <v>18</v>
      </c>
      <c r="H705">
        <v>104</v>
      </c>
      <c r="I705" s="1">
        <v>1.2037037037037038E-3</v>
      </c>
      <c r="J705">
        <v>3</v>
      </c>
    </row>
    <row r="706" spans="1:10" x14ac:dyDescent="0.3">
      <c r="A706" t="s">
        <v>741</v>
      </c>
      <c r="B706" t="s">
        <v>34</v>
      </c>
      <c r="C706" t="s">
        <v>699</v>
      </c>
      <c r="D706" s="1">
        <v>0.69799768518518523</v>
      </c>
      <c r="E706" t="s">
        <v>17</v>
      </c>
      <c r="F706" t="s">
        <v>14</v>
      </c>
      <c r="G706" t="s">
        <v>14</v>
      </c>
      <c r="H706">
        <v>111</v>
      </c>
      <c r="I706" s="1">
        <v>1.8055555555555555E-3</v>
      </c>
      <c r="J706">
        <v>3</v>
      </c>
    </row>
    <row r="707" spans="1:10" x14ac:dyDescent="0.3">
      <c r="A707" t="s">
        <v>742</v>
      </c>
      <c r="B707" t="s">
        <v>16</v>
      </c>
      <c r="C707" t="s">
        <v>699</v>
      </c>
      <c r="D707" s="1">
        <v>0.69799768518518523</v>
      </c>
      <c r="E707" t="s">
        <v>17</v>
      </c>
      <c r="F707" t="s">
        <v>18</v>
      </c>
      <c r="G707" t="s">
        <v>18</v>
      </c>
    </row>
    <row r="708" spans="1:10" x14ac:dyDescent="0.3">
      <c r="A708" t="s">
        <v>743</v>
      </c>
      <c r="B708" t="s">
        <v>31</v>
      </c>
      <c r="C708" t="s">
        <v>699</v>
      </c>
      <c r="D708" s="1">
        <v>0.69900462962962961</v>
      </c>
      <c r="E708" t="s">
        <v>24</v>
      </c>
      <c r="F708" t="s">
        <v>14</v>
      </c>
      <c r="G708" t="s">
        <v>14</v>
      </c>
      <c r="H708">
        <v>55</v>
      </c>
      <c r="I708" s="1">
        <v>3.5648148148148149E-3</v>
      </c>
      <c r="J708">
        <v>4</v>
      </c>
    </row>
    <row r="709" spans="1:10" x14ac:dyDescent="0.3">
      <c r="A709" t="s">
        <v>744</v>
      </c>
      <c r="B709" t="s">
        <v>20</v>
      </c>
      <c r="C709" t="s">
        <v>699</v>
      </c>
      <c r="D709" s="1">
        <v>0.69900462962962961</v>
      </c>
      <c r="E709" t="s">
        <v>29</v>
      </c>
      <c r="F709" t="s">
        <v>18</v>
      </c>
      <c r="G709" t="s">
        <v>18</v>
      </c>
    </row>
    <row r="710" spans="1:10" x14ac:dyDescent="0.3">
      <c r="A710" t="s">
        <v>745</v>
      </c>
      <c r="B710" t="s">
        <v>34</v>
      </c>
      <c r="C710" t="s">
        <v>699</v>
      </c>
      <c r="D710" s="1">
        <v>0.70099537037037041</v>
      </c>
      <c r="E710" t="s">
        <v>13</v>
      </c>
      <c r="F710" t="s">
        <v>14</v>
      </c>
      <c r="G710" t="s">
        <v>14</v>
      </c>
      <c r="H710">
        <v>124</v>
      </c>
      <c r="I710" s="1">
        <v>3.7731481481481483E-3</v>
      </c>
      <c r="J710">
        <v>4</v>
      </c>
    </row>
    <row r="711" spans="1:10" x14ac:dyDescent="0.3">
      <c r="A711" t="s">
        <v>746</v>
      </c>
      <c r="B711" t="s">
        <v>38</v>
      </c>
      <c r="C711" t="s">
        <v>699</v>
      </c>
      <c r="D711" s="1">
        <v>0.70099537037037041</v>
      </c>
      <c r="E711" t="s">
        <v>24</v>
      </c>
      <c r="F711" t="s">
        <v>14</v>
      </c>
      <c r="G711" t="s">
        <v>14</v>
      </c>
      <c r="H711">
        <v>68</v>
      </c>
      <c r="I711" s="1">
        <v>3.2060185185185186E-3</v>
      </c>
      <c r="J711">
        <v>3</v>
      </c>
    </row>
    <row r="712" spans="1:10" x14ac:dyDescent="0.3">
      <c r="A712" t="s">
        <v>747</v>
      </c>
      <c r="B712" t="s">
        <v>47</v>
      </c>
      <c r="C712" t="s">
        <v>699</v>
      </c>
      <c r="D712" s="1">
        <v>0.70200231481481479</v>
      </c>
      <c r="E712" t="s">
        <v>17</v>
      </c>
      <c r="F712" t="s">
        <v>14</v>
      </c>
      <c r="G712" t="s">
        <v>18</v>
      </c>
      <c r="H712">
        <v>40</v>
      </c>
      <c r="I712" s="1">
        <v>3.1597222222222222E-3</v>
      </c>
      <c r="J712">
        <v>3</v>
      </c>
    </row>
    <row r="713" spans="1:10" x14ac:dyDescent="0.3">
      <c r="A713" t="s">
        <v>748</v>
      </c>
      <c r="B713" t="s">
        <v>20</v>
      </c>
      <c r="C713" t="s">
        <v>699</v>
      </c>
      <c r="D713" s="1">
        <v>0.70200231481481479</v>
      </c>
      <c r="E713" t="s">
        <v>24</v>
      </c>
      <c r="F713" t="s">
        <v>14</v>
      </c>
      <c r="G713" t="s">
        <v>14</v>
      </c>
      <c r="H713">
        <v>119</v>
      </c>
      <c r="I713" s="1">
        <v>1.7939814814814815E-3</v>
      </c>
      <c r="J713">
        <v>4</v>
      </c>
    </row>
    <row r="714" spans="1:10" x14ac:dyDescent="0.3">
      <c r="A714" t="s">
        <v>749</v>
      </c>
      <c r="B714" t="s">
        <v>47</v>
      </c>
      <c r="C714" t="s">
        <v>699</v>
      </c>
      <c r="D714" s="1">
        <v>0.70299768518518524</v>
      </c>
      <c r="E714" t="s">
        <v>24</v>
      </c>
      <c r="F714" t="s">
        <v>14</v>
      </c>
      <c r="G714" t="s">
        <v>14</v>
      </c>
      <c r="H714">
        <v>42</v>
      </c>
      <c r="I714" s="1">
        <v>6.3657407407407413E-4</v>
      </c>
      <c r="J714">
        <v>1</v>
      </c>
    </row>
    <row r="715" spans="1:10" x14ac:dyDescent="0.3">
      <c r="A715" t="s">
        <v>750</v>
      </c>
      <c r="B715" t="s">
        <v>34</v>
      </c>
      <c r="C715" t="s">
        <v>699</v>
      </c>
      <c r="D715" s="1">
        <v>0.70299768518518524</v>
      </c>
      <c r="E715" t="s">
        <v>29</v>
      </c>
      <c r="F715" t="s">
        <v>14</v>
      </c>
      <c r="G715" t="s">
        <v>14</v>
      </c>
      <c r="H715">
        <v>30</v>
      </c>
      <c r="I715" s="1">
        <v>2.7199074074074074E-3</v>
      </c>
      <c r="J715">
        <v>4</v>
      </c>
    </row>
    <row r="716" spans="1:10" x14ac:dyDescent="0.3">
      <c r="A716" t="s">
        <v>751</v>
      </c>
      <c r="B716" t="s">
        <v>31</v>
      </c>
      <c r="C716" t="s">
        <v>699</v>
      </c>
      <c r="D716" s="1">
        <v>0.71299768518518514</v>
      </c>
      <c r="E716" t="s">
        <v>29</v>
      </c>
      <c r="F716" t="s">
        <v>14</v>
      </c>
      <c r="G716" t="s">
        <v>14</v>
      </c>
      <c r="H716">
        <v>79</v>
      </c>
      <c r="I716" s="1">
        <v>3.0208333333333333E-3</v>
      </c>
      <c r="J716">
        <v>4</v>
      </c>
    </row>
    <row r="717" spans="1:10" x14ac:dyDescent="0.3">
      <c r="A717" t="s">
        <v>752</v>
      </c>
      <c r="B717" t="s">
        <v>16</v>
      </c>
      <c r="C717" t="s">
        <v>699</v>
      </c>
      <c r="D717" s="1">
        <v>0.71299768518518514</v>
      </c>
      <c r="E717" t="s">
        <v>13</v>
      </c>
      <c r="F717" t="s">
        <v>14</v>
      </c>
      <c r="G717" t="s">
        <v>14</v>
      </c>
      <c r="H717">
        <v>44</v>
      </c>
      <c r="I717" s="1">
        <v>4.8148148148148152E-3</v>
      </c>
      <c r="J717">
        <v>1</v>
      </c>
    </row>
    <row r="718" spans="1:10" x14ac:dyDescent="0.3">
      <c r="A718" t="s">
        <v>753</v>
      </c>
      <c r="B718" t="s">
        <v>31</v>
      </c>
      <c r="C718" t="s">
        <v>699</v>
      </c>
      <c r="D718" s="1">
        <v>0.75</v>
      </c>
      <c r="E718" t="s">
        <v>32</v>
      </c>
      <c r="F718" t="s">
        <v>14</v>
      </c>
      <c r="G718" t="s">
        <v>14</v>
      </c>
      <c r="H718">
        <v>71</v>
      </c>
      <c r="I718" s="1">
        <v>1.3888888888888889E-3</v>
      </c>
      <c r="J718">
        <v>3</v>
      </c>
    </row>
    <row r="719" spans="1:10" x14ac:dyDescent="0.3">
      <c r="A719" t="s">
        <v>754</v>
      </c>
      <c r="B719" t="s">
        <v>22</v>
      </c>
      <c r="C719" t="s">
        <v>699</v>
      </c>
      <c r="D719" s="1">
        <v>0.75</v>
      </c>
      <c r="E719" t="s">
        <v>32</v>
      </c>
      <c r="F719" t="s">
        <v>18</v>
      </c>
      <c r="G719" t="s">
        <v>18</v>
      </c>
    </row>
    <row r="720" spans="1:10" x14ac:dyDescent="0.3">
      <c r="A720" t="s">
        <v>755</v>
      </c>
      <c r="B720" t="s">
        <v>34</v>
      </c>
      <c r="C720" t="s">
        <v>756</v>
      </c>
      <c r="D720" s="1">
        <v>0.39</v>
      </c>
      <c r="E720" t="s">
        <v>29</v>
      </c>
      <c r="F720" t="s">
        <v>14</v>
      </c>
      <c r="G720" t="s">
        <v>14</v>
      </c>
      <c r="H720">
        <v>21</v>
      </c>
      <c r="I720" s="1">
        <v>4.4560185185185189E-3</v>
      </c>
      <c r="J720">
        <v>5</v>
      </c>
    </row>
    <row r="721" spans="1:10" x14ac:dyDescent="0.3">
      <c r="A721" t="s">
        <v>757</v>
      </c>
      <c r="B721" t="s">
        <v>31</v>
      </c>
      <c r="C721" t="s">
        <v>756</v>
      </c>
      <c r="D721" s="1">
        <v>0.39</v>
      </c>
      <c r="E721" t="s">
        <v>17</v>
      </c>
      <c r="F721" t="s">
        <v>14</v>
      </c>
      <c r="G721" t="s">
        <v>14</v>
      </c>
      <c r="H721">
        <v>122</v>
      </c>
      <c r="I721" s="1">
        <v>3.3333333333333335E-3</v>
      </c>
      <c r="J721">
        <v>4</v>
      </c>
    </row>
    <row r="722" spans="1:10" x14ac:dyDescent="0.3">
      <c r="A722" t="s">
        <v>758</v>
      </c>
      <c r="B722" t="s">
        <v>16</v>
      </c>
      <c r="C722" t="s">
        <v>756</v>
      </c>
      <c r="D722" s="1">
        <v>0.40599537037037037</v>
      </c>
      <c r="E722" t="s">
        <v>17</v>
      </c>
      <c r="F722" t="s">
        <v>18</v>
      </c>
      <c r="G722" t="s">
        <v>18</v>
      </c>
    </row>
    <row r="723" spans="1:10" x14ac:dyDescent="0.3">
      <c r="A723" t="s">
        <v>759</v>
      </c>
      <c r="B723" t="s">
        <v>16</v>
      </c>
      <c r="C723" t="s">
        <v>756</v>
      </c>
      <c r="D723" s="1">
        <v>0.40599537037037037</v>
      </c>
      <c r="E723" t="s">
        <v>29</v>
      </c>
      <c r="F723" t="s">
        <v>14</v>
      </c>
      <c r="G723" t="s">
        <v>14</v>
      </c>
      <c r="H723">
        <v>62</v>
      </c>
      <c r="I723" s="1">
        <v>1.6782407407407408E-3</v>
      </c>
      <c r="J723">
        <v>3</v>
      </c>
    </row>
    <row r="724" spans="1:10" x14ac:dyDescent="0.3">
      <c r="A724" t="s">
        <v>760</v>
      </c>
      <c r="B724" t="s">
        <v>20</v>
      </c>
      <c r="C724" t="s">
        <v>756</v>
      </c>
      <c r="D724" s="1">
        <v>0.4070023148148148</v>
      </c>
      <c r="E724" t="s">
        <v>13</v>
      </c>
      <c r="F724" t="s">
        <v>14</v>
      </c>
      <c r="G724" t="s">
        <v>18</v>
      </c>
      <c r="H724">
        <v>37</v>
      </c>
      <c r="I724" s="1">
        <v>1.8749999999999999E-3</v>
      </c>
      <c r="J724">
        <v>5</v>
      </c>
    </row>
    <row r="725" spans="1:10" x14ac:dyDescent="0.3">
      <c r="A725" t="s">
        <v>761</v>
      </c>
      <c r="B725" t="s">
        <v>11</v>
      </c>
      <c r="C725" t="s">
        <v>756</v>
      </c>
      <c r="D725" s="1">
        <v>0.4070023148148148</v>
      </c>
      <c r="E725" t="s">
        <v>13</v>
      </c>
      <c r="F725" t="s">
        <v>14</v>
      </c>
      <c r="G725" t="s">
        <v>14</v>
      </c>
      <c r="H725">
        <v>112</v>
      </c>
      <c r="I725" s="1">
        <v>4.8263888888888887E-3</v>
      </c>
      <c r="J725">
        <v>2</v>
      </c>
    </row>
    <row r="726" spans="1:10" x14ac:dyDescent="0.3">
      <c r="A726" t="s">
        <v>762</v>
      </c>
      <c r="B726" t="s">
        <v>31</v>
      </c>
      <c r="C726" t="s">
        <v>756</v>
      </c>
      <c r="D726" s="1">
        <v>0.41400462962962964</v>
      </c>
      <c r="E726" t="s">
        <v>13</v>
      </c>
      <c r="F726" t="s">
        <v>14</v>
      </c>
      <c r="G726" t="s">
        <v>14</v>
      </c>
      <c r="H726">
        <v>40</v>
      </c>
      <c r="I726" s="1">
        <v>2.3611111111111111E-3</v>
      </c>
      <c r="J726">
        <v>2</v>
      </c>
    </row>
    <row r="727" spans="1:10" x14ac:dyDescent="0.3">
      <c r="A727" t="s">
        <v>763</v>
      </c>
      <c r="B727" t="s">
        <v>34</v>
      </c>
      <c r="C727" t="s">
        <v>756</v>
      </c>
      <c r="D727" s="1">
        <v>0.41400462962962964</v>
      </c>
      <c r="E727" t="s">
        <v>32</v>
      </c>
      <c r="F727" t="s">
        <v>14</v>
      </c>
      <c r="G727" t="s">
        <v>18</v>
      </c>
      <c r="H727">
        <v>50</v>
      </c>
      <c r="I727" s="1">
        <v>1.3078703703703703E-3</v>
      </c>
      <c r="J727">
        <v>5</v>
      </c>
    </row>
    <row r="728" spans="1:10" x14ac:dyDescent="0.3">
      <c r="A728" t="s">
        <v>764</v>
      </c>
      <c r="B728" t="s">
        <v>47</v>
      </c>
      <c r="C728" t="s">
        <v>756</v>
      </c>
      <c r="D728" s="1">
        <v>0.44299768518518517</v>
      </c>
      <c r="E728" t="s">
        <v>32</v>
      </c>
      <c r="F728" t="s">
        <v>14</v>
      </c>
      <c r="G728" t="s">
        <v>14</v>
      </c>
      <c r="H728">
        <v>88</v>
      </c>
      <c r="I728" s="1">
        <v>2.8935185185185184E-3</v>
      </c>
      <c r="J728">
        <v>4</v>
      </c>
    </row>
    <row r="729" spans="1:10" x14ac:dyDescent="0.3">
      <c r="A729" t="s">
        <v>765</v>
      </c>
      <c r="B729" t="s">
        <v>47</v>
      </c>
      <c r="C729" t="s">
        <v>756</v>
      </c>
      <c r="D729" s="1">
        <v>0.44299768518518517</v>
      </c>
      <c r="E729" t="s">
        <v>29</v>
      </c>
      <c r="F729" t="s">
        <v>14</v>
      </c>
      <c r="G729" t="s">
        <v>14</v>
      </c>
      <c r="H729">
        <v>97</v>
      </c>
      <c r="I729" s="1">
        <v>6.018518518518519E-4</v>
      </c>
      <c r="J729">
        <v>3</v>
      </c>
    </row>
    <row r="730" spans="1:10" x14ac:dyDescent="0.3">
      <c r="A730" t="s">
        <v>766</v>
      </c>
      <c r="B730" t="s">
        <v>11</v>
      </c>
      <c r="C730" t="s">
        <v>756</v>
      </c>
      <c r="D730" s="1">
        <v>0.46299768518518519</v>
      </c>
      <c r="E730" t="s">
        <v>24</v>
      </c>
      <c r="F730" t="s">
        <v>18</v>
      </c>
      <c r="G730" t="s">
        <v>18</v>
      </c>
    </row>
    <row r="731" spans="1:10" x14ac:dyDescent="0.3">
      <c r="A731" t="s">
        <v>767</v>
      </c>
      <c r="B731" t="s">
        <v>16</v>
      </c>
      <c r="C731" t="s">
        <v>756</v>
      </c>
      <c r="D731" s="1">
        <v>0.46299768518518519</v>
      </c>
      <c r="E731" t="s">
        <v>32</v>
      </c>
      <c r="F731" t="s">
        <v>14</v>
      </c>
      <c r="G731" t="s">
        <v>14</v>
      </c>
      <c r="H731">
        <v>110</v>
      </c>
      <c r="I731" s="1">
        <v>3.2754629629629631E-3</v>
      </c>
      <c r="J731">
        <v>4</v>
      </c>
    </row>
    <row r="732" spans="1:10" x14ac:dyDescent="0.3">
      <c r="A732" t="s">
        <v>768</v>
      </c>
      <c r="B732" t="s">
        <v>38</v>
      </c>
      <c r="C732" t="s">
        <v>756</v>
      </c>
      <c r="D732" s="1">
        <v>0.46500000000000002</v>
      </c>
      <c r="E732" t="s">
        <v>32</v>
      </c>
      <c r="F732" t="s">
        <v>18</v>
      </c>
      <c r="G732" t="s">
        <v>18</v>
      </c>
    </row>
    <row r="733" spans="1:10" x14ac:dyDescent="0.3">
      <c r="A733" t="s">
        <v>769</v>
      </c>
      <c r="B733" t="s">
        <v>31</v>
      </c>
      <c r="C733" t="s">
        <v>756</v>
      </c>
      <c r="D733" s="1">
        <v>0.46500000000000002</v>
      </c>
      <c r="E733" t="s">
        <v>17</v>
      </c>
      <c r="F733" t="s">
        <v>14</v>
      </c>
      <c r="G733" t="s">
        <v>14</v>
      </c>
      <c r="H733">
        <v>104</v>
      </c>
      <c r="I733" s="1">
        <v>2.3611111111111111E-3</v>
      </c>
      <c r="J733">
        <v>5</v>
      </c>
    </row>
    <row r="734" spans="1:10" x14ac:dyDescent="0.3">
      <c r="A734" t="s">
        <v>770</v>
      </c>
      <c r="B734" t="s">
        <v>20</v>
      </c>
      <c r="C734" t="s">
        <v>756</v>
      </c>
      <c r="D734" s="1">
        <v>0.49</v>
      </c>
      <c r="E734" t="s">
        <v>13</v>
      </c>
      <c r="F734" t="s">
        <v>14</v>
      </c>
      <c r="G734" t="s">
        <v>18</v>
      </c>
      <c r="H734">
        <v>79</v>
      </c>
      <c r="I734" s="1">
        <v>3.449074074074074E-3</v>
      </c>
      <c r="J734">
        <v>3</v>
      </c>
    </row>
    <row r="735" spans="1:10" x14ac:dyDescent="0.3">
      <c r="A735" t="s">
        <v>771</v>
      </c>
      <c r="B735" t="s">
        <v>16</v>
      </c>
      <c r="C735" t="s">
        <v>756</v>
      </c>
      <c r="D735" s="1">
        <v>0.49</v>
      </c>
      <c r="E735" t="s">
        <v>24</v>
      </c>
      <c r="F735" t="s">
        <v>14</v>
      </c>
      <c r="G735" t="s">
        <v>14</v>
      </c>
      <c r="H735">
        <v>70</v>
      </c>
      <c r="I735" s="1">
        <v>1.0532407407407407E-3</v>
      </c>
      <c r="J735">
        <v>3</v>
      </c>
    </row>
    <row r="736" spans="1:10" x14ac:dyDescent="0.3">
      <c r="A736" t="s">
        <v>772</v>
      </c>
      <c r="B736" t="s">
        <v>22</v>
      </c>
      <c r="C736" t="s">
        <v>756</v>
      </c>
      <c r="D736" s="1">
        <v>0.49599537037037039</v>
      </c>
      <c r="E736" t="s">
        <v>29</v>
      </c>
      <c r="F736" t="s">
        <v>18</v>
      </c>
      <c r="G736" t="s">
        <v>18</v>
      </c>
    </row>
    <row r="737" spans="1:10" x14ac:dyDescent="0.3">
      <c r="A737" t="s">
        <v>773</v>
      </c>
      <c r="B737" t="s">
        <v>34</v>
      </c>
      <c r="C737" t="s">
        <v>756</v>
      </c>
      <c r="D737" s="1">
        <v>0.49599537037037039</v>
      </c>
      <c r="E737" t="s">
        <v>32</v>
      </c>
      <c r="F737" t="s">
        <v>14</v>
      </c>
      <c r="G737" t="s">
        <v>14</v>
      </c>
      <c r="H737">
        <v>70</v>
      </c>
      <c r="I737" s="1">
        <v>3.9236111111111112E-3</v>
      </c>
      <c r="J737">
        <v>1</v>
      </c>
    </row>
    <row r="738" spans="1:10" x14ac:dyDescent="0.3">
      <c r="A738" t="s">
        <v>774</v>
      </c>
      <c r="B738" t="s">
        <v>38</v>
      </c>
      <c r="C738" t="s">
        <v>756</v>
      </c>
      <c r="D738" s="1">
        <v>0.52200231481481485</v>
      </c>
      <c r="E738" t="s">
        <v>13</v>
      </c>
      <c r="F738" t="s">
        <v>14</v>
      </c>
      <c r="G738" t="s">
        <v>14</v>
      </c>
      <c r="H738">
        <v>33</v>
      </c>
      <c r="I738" s="1">
        <v>6.018518518518519E-4</v>
      </c>
      <c r="J738">
        <v>3</v>
      </c>
    </row>
    <row r="739" spans="1:10" x14ac:dyDescent="0.3">
      <c r="A739" t="s">
        <v>775</v>
      </c>
      <c r="B739" t="s">
        <v>34</v>
      </c>
      <c r="C739" t="s">
        <v>756</v>
      </c>
      <c r="D739" s="1">
        <v>0.52200231481481485</v>
      </c>
      <c r="E739" t="s">
        <v>24</v>
      </c>
      <c r="F739" t="s">
        <v>14</v>
      </c>
      <c r="G739" t="s">
        <v>14</v>
      </c>
      <c r="H739">
        <v>124</v>
      </c>
      <c r="I739" s="1">
        <v>6.2500000000000001E-4</v>
      </c>
      <c r="J739">
        <v>4</v>
      </c>
    </row>
    <row r="740" spans="1:10" x14ac:dyDescent="0.3">
      <c r="A740" t="s">
        <v>776</v>
      </c>
      <c r="B740" t="s">
        <v>11</v>
      </c>
      <c r="C740" t="s">
        <v>756</v>
      </c>
      <c r="D740" s="1">
        <v>0.52599537037037036</v>
      </c>
      <c r="E740" t="s">
        <v>24</v>
      </c>
      <c r="F740" t="s">
        <v>14</v>
      </c>
      <c r="G740" t="s">
        <v>14</v>
      </c>
      <c r="H740">
        <v>77</v>
      </c>
      <c r="I740" s="1">
        <v>1.4351851851851852E-3</v>
      </c>
      <c r="J740">
        <v>3</v>
      </c>
    </row>
    <row r="741" spans="1:10" x14ac:dyDescent="0.3">
      <c r="A741" t="s">
        <v>777</v>
      </c>
      <c r="B741" t="s">
        <v>47</v>
      </c>
      <c r="C741" t="s">
        <v>756</v>
      </c>
      <c r="D741" s="1">
        <v>0.52599537037037036</v>
      </c>
      <c r="E741" t="s">
        <v>32</v>
      </c>
      <c r="F741" t="s">
        <v>14</v>
      </c>
      <c r="G741" t="s">
        <v>14</v>
      </c>
      <c r="H741">
        <v>33</v>
      </c>
      <c r="I741" s="1">
        <v>4.409722222222222E-3</v>
      </c>
      <c r="J741">
        <v>3</v>
      </c>
    </row>
    <row r="742" spans="1:10" x14ac:dyDescent="0.3">
      <c r="A742" t="s">
        <v>778</v>
      </c>
      <c r="B742" t="s">
        <v>31</v>
      </c>
      <c r="C742" t="s">
        <v>756</v>
      </c>
      <c r="D742" s="1">
        <v>0.52799768518518519</v>
      </c>
      <c r="E742" t="s">
        <v>13</v>
      </c>
      <c r="F742" t="s">
        <v>14</v>
      </c>
      <c r="G742" t="s">
        <v>14</v>
      </c>
      <c r="H742">
        <v>96</v>
      </c>
      <c r="I742" s="1">
        <v>7.7546296296296293E-4</v>
      </c>
      <c r="J742">
        <v>5</v>
      </c>
    </row>
    <row r="743" spans="1:10" x14ac:dyDescent="0.3">
      <c r="A743" t="s">
        <v>779</v>
      </c>
      <c r="B743" t="s">
        <v>16</v>
      </c>
      <c r="C743" t="s">
        <v>756</v>
      </c>
      <c r="D743" s="1">
        <v>0.52799768518518519</v>
      </c>
      <c r="E743" t="s">
        <v>32</v>
      </c>
      <c r="F743" t="s">
        <v>18</v>
      </c>
      <c r="G743" t="s">
        <v>18</v>
      </c>
    </row>
    <row r="744" spans="1:10" x14ac:dyDescent="0.3">
      <c r="A744" t="s">
        <v>780</v>
      </c>
      <c r="B744" t="s">
        <v>34</v>
      </c>
      <c r="C744" t="s">
        <v>756</v>
      </c>
      <c r="D744" s="1">
        <v>0.58499999999999996</v>
      </c>
      <c r="E744" t="s">
        <v>24</v>
      </c>
      <c r="F744" t="s">
        <v>14</v>
      </c>
      <c r="G744" t="s">
        <v>14</v>
      </c>
      <c r="H744">
        <v>69</v>
      </c>
      <c r="I744" s="1">
        <v>2.638888888888889E-3</v>
      </c>
      <c r="J744">
        <v>5</v>
      </c>
    </row>
    <row r="745" spans="1:10" x14ac:dyDescent="0.3">
      <c r="A745" t="s">
        <v>781</v>
      </c>
      <c r="B745" t="s">
        <v>47</v>
      </c>
      <c r="C745" t="s">
        <v>756</v>
      </c>
      <c r="D745" s="1">
        <v>0.58499999999999996</v>
      </c>
      <c r="E745" t="s">
        <v>29</v>
      </c>
      <c r="F745" t="s">
        <v>14</v>
      </c>
      <c r="G745" t="s">
        <v>14</v>
      </c>
      <c r="H745">
        <v>58</v>
      </c>
      <c r="I745" s="1">
        <v>4.5370370370370373E-3</v>
      </c>
      <c r="J745">
        <v>4</v>
      </c>
    </row>
    <row r="746" spans="1:10" x14ac:dyDescent="0.3">
      <c r="A746" t="s">
        <v>782</v>
      </c>
      <c r="B746" t="s">
        <v>38</v>
      </c>
      <c r="C746" t="s">
        <v>756</v>
      </c>
      <c r="D746" s="1">
        <v>0.60200231481481481</v>
      </c>
      <c r="E746" t="s">
        <v>29</v>
      </c>
      <c r="F746" t="s">
        <v>14</v>
      </c>
      <c r="G746" t="s">
        <v>18</v>
      </c>
      <c r="H746">
        <v>112</v>
      </c>
      <c r="I746" s="1">
        <v>4.6296296296296298E-4</v>
      </c>
      <c r="J746">
        <v>3</v>
      </c>
    </row>
    <row r="747" spans="1:10" x14ac:dyDescent="0.3">
      <c r="A747" t="s">
        <v>783</v>
      </c>
      <c r="B747" t="s">
        <v>31</v>
      </c>
      <c r="C747" t="s">
        <v>756</v>
      </c>
      <c r="D747" s="1">
        <v>0.60200231481481481</v>
      </c>
      <c r="E747" t="s">
        <v>17</v>
      </c>
      <c r="F747" t="s">
        <v>14</v>
      </c>
      <c r="G747" t="s">
        <v>14</v>
      </c>
      <c r="H747">
        <v>61</v>
      </c>
      <c r="I747" s="1">
        <v>3.0439814814814813E-3</v>
      </c>
      <c r="J747">
        <v>3</v>
      </c>
    </row>
    <row r="748" spans="1:10" x14ac:dyDescent="0.3">
      <c r="A748" t="s">
        <v>784</v>
      </c>
      <c r="B748" t="s">
        <v>47</v>
      </c>
      <c r="C748" t="s">
        <v>756</v>
      </c>
      <c r="D748" s="1">
        <v>0.61700231481481482</v>
      </c>
      <c r="E748" t="s">
        <v>29</v>
      </c>
      <c r="F748" t="s">
        <v>14</v>
      </c>
      <c r="G748" t="s">
        <v>14</v>
      </c>
      <c r="H748">
        <v>89</v>
      </c>
      <c r="I748" s="1">
        <v>2.2222222222222222E-3</v>
      </c>
      <c r="J748">
        <v>3</v>
      </c>
    </row>
    <row r="749" spans="1:10" x14ac:dyDescent="0.3">
      <c r="A749" t="s">
        <v>785</v>
      </c>
      <c r="B749" t="s">
        <v>16</v>
      </c>
      <c r="C749" t="s">
        <v>756</v>
      </c>
      <c r="D749" s="1">
        <v>0.61700231481481482</v>
      </c>
      <c r="E749" t="s">
        <v>24</v>
      </c>
      <c r="F749" t="s">
        <v>14</v>
      </c>
      <c r="G749" t="s">
        <v>14</v>
      </c>
      <c r="H749">
        <v>84</v>
      </c>
      <c r="I749" s="1">
        <v>2.2222222222222222E-3</v>
      </c>
      <c r="J749">
        <v>5</v>
      </c>
    </row>
    <row r="750" spans="1:10" x14ac:dyDescent="0.3">
      <c r="A750" t="s">
        <v>786</v>
      </c>
      <c r="B750" t="s">
        <v>11</v>
      </c>
      <c r="C750" t="s">
        <v>756</v>
      </c>
      <c r="D750" s="1">
        <v>0.63500000000000001</v>
      </c>
      <c r="E750" t="s">
        <v>17</v>
      </c>
      <c r="F750" t="s">
        <v>14</v>
      </c>
      <c r="G750" t="s">
        <v>14</v>
      </c>
      <c r="H750">
        <v>53</v>
      </c>
      <c r="I750" s="1">
        <v>2.5000000000000001E-3</v>
      </c>
      <c r="J750">
        <v>3</v>
      </c>
    </row>
    <row r="751" spans="1:10" x14ac:dyDescent="0.3">
      <c r="A751" t="s">
        <v>787</v>
      </c>
      <c r="B751" t="s">
        <v>16</v>
      </c>
      <c r="C751" t="s">
        <v>756</v>
      </c>
      <c r="D751" s="1">
        <v>0.63500000000000001</v>
      </c>
      <c r="E751" t="s">
        <v>32</v>
      </c>
      <c r="F751" t="s">
        <v>14</v>
      </c>
      <c r="G751" t="s">
        <v>14</v>
      </c>
      <c r="H751">
        <v>73</v>
      </c>
      <c r="I751" s="1">
        <v>1.0879629629629629E-3</v>
      </c>
      <c r="J751">
        <v>3</v>
      </c>
    </row>
    <row r="752" spans="1:10" x14ac:dyDescent="0.3">
      <c r="A752" t="s">
        <v>788</v>
      </c>
      <c r="B752" t="s">
        <v>20</v>
      </c>
      <c r="C752" t="s">
        <v>756</v>
      </c>
      <c r="D752" s="1">
        <v>0.64400462962962968</v>
      </c>
      <c r="E752" t="s">
        <v>13</v>
      </c>
      <c r="F752" t="s">
        <v>14</v>
      </c>
      <c r="G752" t="s">
        <v>14</v>
      </c>
      <c r="H752">
        <v>12</v>
      </c>
      <c r="I752" s="1">
        <v>1.5162037037037036E-3</v>
      </c>
      <c r="J752">
        <v>2</v>
      </c>
    </row>
    <row r="753" spans="1:10" x14ac:dyDescent="0.3">
      <c r="A753" t="s">
        <v>789</v>
      </c>
      <c r="B753" t="s">
        <v>38</v>
      </c>
      <c r="C753" t="s">
        <v>756</v>
      </c>
      <c r="D753" s="1">
        <v>0.64400462962962968</v>
      </c>
      <c r="E753" t="s">
        <v>29</v>
      </c>
      <c r="F753" t="s">
        <v>14</v>
      </c>
      <c r="G753" t="s">
        <v>14</v>
      </c>
      <c r="H753">
        <v>90</v>
      </c>
      <c r="I753" s="1">
        <v>4.5370370370370373E-3</v>
      </c>
      <c r="J753">
        <v>4</v>
      </c>
    </row>
    <row r="754" spans="1:10" x14ac:dyDescent="0.3">
      <c r="A754" t="s">
        <v>790</v>
      </c>
      <c r="B754" t="s">
        <v>20</v>
      </c>
      <c r="C754" t="s">
        <v>756</v>
      </c>
      <c r="D754" s="1">
        <v>0.64900462962962968</v>
      </c>
      <c r="E754" t="s">
        <v>17</v>
      </c>
      <c r="F754" t="s">
        <v>18</v>
      </c>
      <c r="G754" t="s">
        <v>18</v>
      </c>
    </row>
    <row r="755" spans="1:10" x14ac:dyDescent="0.3">
      <c r="A755" t="s">
        <v>791</v>
      </c>
      <c r="B755" t="s">
        <v>47</v>
      </c>
      <c r="C755" t="s">
        <v>756</v>
      </c>
      <c r="D755" s="1">
        <v>0.64900462962962968</v>
      </c>
      <c r="E755" t="s">
        <v>17</v>
      </c>
      <c r="F755" t="s">
        <v>14</v>
      </c>
      <c r="G755" t="s">
        <v>14</v>
      </c>
      <c r="H755">
        <v>23</v>
      </c>
      <c r="I755" s="1">
        <v>2.9282407407407408E-3</v>
      </c>
      <c r="J755">
        <v>5</v>
      </c>
    </row>
    <row r="756" spans="1:10" x14ac:dyDescent="0.3">
      <c r="A756" t="s">
        <v>792</v>
      </c>
      <c r="B756" t="s">
        <v>22</v>
      </c>
      <c r="C756" t="s">
        <v>756</v>
      </c>
      <c r="D756" s="1">
        <v>0.65299768518518519</v>
      </c>
      <c r="E756" t="s">
        <v>29</v>
      </c>
      <c r="F756" t="s">
        <v>14</v>
      </c>
      <c r="G756" t="s">
        <v>14</v>
      </c>
      <c r="H756">
        <v>98</v>
      </c>
      <c r="I756" s="1">
        <v>3.5648148148148149E-3</v>
      </c>
      <c r="J756">
        <v>5</v>
      </c>
    </row>
    <row r="757" spans="1:10" x14ac:dyDescent="0.3">
      <c r="A757" t="s">
        <v>793</v>
      </c>
      <c r="B757" t="s">
        <v>11</v>
      </c>
      <c r="C757" t="s">
        <v>756</v>
      </c>
      <c r="D757" s="1">
        <v>0.65299768518518519</v>
      </c>
      <c r="E757" t="s">
        <v>13</v>
      </c>
      <c r="F757" t="s">
        <v>14</v>
      </c>
      <c r="G757" t="s">
        <v>14</v>
      </c>
      <c r="H757">
        <v>28</v>
      </c>
      <c r="I757" s="1">
        <v>7.291666666666667E-4</v>
      </c>
      <c r="J757">
        <v>2</v>
      </c>
    </row>
    <row r="758" spans="1:10" x14ac:dyDescent="0.3">
      <c r="A758" t="s">
        <v>794</v>
      </c>
      <c r="B758" t="s">
        <v>11</v>
      </c>
      <c r="C758" t="s">
        <v>756</v>
      </c>
      <c r="D758" s="1">
        <v>0.74900462962962966</v>
      </c>
      <c r="E758" t="s">
        <v>17</v>
      </c>
      <c r="F758" t="s">
        <v>14</v>
      </c>
      <c r="G758" t="s">
        <v>14</v>
      </c>
      <c r="H758">
        <v>123</v>
      </c>
      <c r="I758" s="1">
        <v>3.1018518518518517E-3</v>
      </c>
      <c r="J758">
        <v>3</v>
      </c>
    </row>
    <row r="759" spans="1:10" x14ac:dyDescent="0.3">
      <c r="A759" t="s">
        <v>795</v>
      </c>
      <c r="B759" t="s">
        <v>16</v>
      </c>
      <c r="C759" t="s">
        <v>756</v>
      </c>
      <c r="D759" s="1">
        <v>0.74900462962962966</v>
      </c>
      <c r="E759" t="s">
        <v>13</v>
      </c>
      <c r="F759" t="s">
        <v>14</v>
      </c>
      <c r="G759" t="s">
        <v>14</v>
      </c>
      <c r="H759">
        <v>82</v>
      </c>
      <c r="I759" s="1">
        <v>1.736111111111111E-3</v>
      </c>
      <c r="J759">
        <v>5</v>
      </c>
    </row>
    <row r="760" spans="1:10" x14ac:dyDescent="0.3">
      <c r="A760" t="s">
        <v>796</v>
      </c>
      <c r="B760" t="s">
        <v>38</v>
      </c>
      <c r="C760" t="s">
        <v>797</v>
      </c>
      <c r="D760" s="1">
        <v>0.37700231481481483</v>
      </c>
      <c r="E760" t="s">
        <v>17</v>
      </c>
      <c r="F760" t="s">
        <v>14</v>
      </c>
      <c r="G760" t="s">
        <v>14</v>
      </c>
      <c r="H760">
        <v>57</v>
      </c>
      <c r="I760" s="1">
        <v>3.3333333333333335E-3</v>
      </c>
      <c r="J760">
        <v>4</v>
      </c>
    </row>
    <row r="761" spans="1:10" x14ac:dyDescent="0.3">
      <c r="A761" t="s">
        <v>798</v>
      </c>
      <c r="B761" t="s">
        <v>20</v>
      </c>
      <c r="C761" t="s">
        <v>797</v>
      </c>
      <c r="D761" s="1">
        <v>0.37700231481481483</v>
      </c>
      <c r="E761" t="s">
        <v>32</v>
      </c>
      <c r="F761" t="s">
        <v>14</v>
      </c>
      <c r="G761" t="s">
        <v>14</v>
      </c>
      <c r="H761">
        <v>14</v>
      </c>
      <c r="I761" s="1">
        <v>8.2175925925925927E-4</v>
      </c>
      <c r="J761">
        <v>5</v>
      </c>
    </row>
    <row r="762" spans="1:10" x14ac:dyDescent="0.3">
      <c r="A762" t="s">
        <v>799</v>
      </c>
      <c r="B762" t="s">
        <v>34</v>
      </c>
      <c r="C762" t="s">
        <v>797</v>
      </c>
      <c r="D762" s="1">
        <v>0.38500000000000001</v>
      </c>
      <c r="E762" t="s">
        <v>17</v>
      </c>
      <c r="F762" t="s">
        <v>14</v>
      </c>
      <c r="G762" t="s">
        <v>14</v>
      </c>
      <c r="H762">
        <v>114</v>
      </c>
      <c r="I762" s="1">
        <v>4.2824074074074081E-4</v>
      </c>
      <c r="J762">
        <v>4</v>
      </c>
    </row>
    <row r="763" spans="1:10" x14ac:dyDescent="0.3">
      <c r="A763" t="s">
        <v>800</v>
      </c>
      <c r="B763" t="s">
        <v>31</v>
      </c>
      <c r="C763" t="s">
        <v>797</v>
      </c>
      <c r="D763" s="1">
        <v>0.38500000000000001</v>
      </c>
      <c r="E763" t="s">
        <v>24</v>
      </c>
      <c r="F763" t="s">
        <v>14</v>
      </c>
      <c r="G763" t="s">
        <v>14</v>
      </c>
      <c r="H763">
        <v>53</v>
      </c>
      <c r="I763" s="1">
        <v>3.0208333333333333E-3</v>
      </c>
      <c r="J763">
        <v>5</v>
      </c>
    </row>
    <row r="764" spans="1:10" x14ac:dyDescent="0.3">
      <c r="A764" t="s">
        <v>801</v>
      </c>
      <c r="B764" t="s">
        <v>31</v>
      </c>
      <c r="C764" t="s">
        <v>797</v>
      </c>
      <c r="D764" s="1">
        <v>0.38700231481481484</v>
      </c>
      <c r="E764" t="s">
        <v>17</v>
      </c>
      <c r="F764" t="s">
        <v>18</v>
      </c>
      <c r="G764" t="s">
        <v>18</v>
      </c>
    </row>
    <row r="765" spans="1:10" x14ac:dyDescent="0.3">
      <c r="A765" t="s">
        <v>802</v>
      </c>
      <c r="B765" t="s">
        <v>47</v>
      </c>
      <c r="C765" t="s">
        <v>797</v>
      </c>
      <c r="D765" s="1">
        <v>0.38700231481481484</v>
      </c>
      <c r="E765" t="s">
        <v>17</v>
      </c>
      <c r="F765" t="s">
        <v>14</v>
      </c>
      <c r="G765" t="s">
        <v>14</v>
      </c>
      <c r="H765">
        <v>25</v>
      </c>
      <c r="I765" s="1">
        <v>3.1597222222222222E-3</v>
      </c>
      <c r="J765">
        <v>4</v>
      </c>
    </row>
    <row r="766" spans="1:10" x14ac:dyDescent="0.3">
      <c r="A766" t="s">
        <v>803</v>
      </c>
      <c r="B766" t="s">
        <v>22</v>
      </c>
      <c r="C766" t="s">
        <v>797</v>
      </c>
      <c r="D766" s="1">
        <v>0.39200231481481479</v>
      </c>
      <c r="E766" t="s">
        <v>29</v>
      </c>
      <c r="F766" t="s">
        <v>14</v>
      </c>
      <c r="G766" t="s">
        <v>14</v>
      </c>
      <c r="H766">
        <v>86</v>
      </c>
      <c r="I766" s="1">
        <v>2.3148148148148147E-3</v>
      </c>
      <c r="J766">
        <v>2</v>
      </c>
    </row>
    <row r="767" spans="1:10" x14ac:dyDescent="0.3">
      <c r="A767" t="s">
        <v>804</v>
      </c>
      <c r="B767" t="s">
        <v>31</v>
      </c>
      <c r="C767" t="s">
        <v>797</v>
      </c>
      <c r="D767" s="1">
        <v>0.39200231481481479</v>
      </c>
      <c r="E767" t="s">
        <v>24</v>
      </c>
      <c r="F767" t="s">
        <v>14</v>
      </c>
      <c r="G767" t="s">
        <v>14</v>
      </c>
      <c r="H767">
        <v>51</v>
      </c>
      <c r="I767" s="1">
        <v>1.4814814814814814E-3</v>
      </c>
      <c r="J767">
        <v>4</v>
      </c>
    </row>
    <row r="768" spans="1:10" x14ac:dyDescent="0.3">
      <c r="A768" t="s">
        <v>805</v>
      </c>
      <c r="B768" t="s">
        <v>20</v>
      </c>
      <c r="C768" t="s">
        <v>797</v>
      </c>
      <c r="D768" s="1">
        <v>0.41799768518518521</v>
      </c>
      <c r="E768" t="s">
        <v>17</v>
      </c>
      <c r="F768" t="s">
        <v>14</v>
      </c>
      <c r="G768" t="s">
        <v>14</v>
      </c>
      <c r="H768">
        <v>31</v>
      </c>
      <c r="I768" s="1">
        <v>6.4814814814814813E-4</v>
      </c>
      <c r="J768">
        <v>4</v>
      </c>
    </row>
    <row r="769" spans="1:10" x14ac:dyDescent="0.3">
      <c r="A769" t="s">
        <v>806</v>
      </c>
      <c r="B769" t="s">
        <v>47</v>
      </c>
      <c r="C769" t="s">
        <v>797</v>
      </c>
      <c r="D769" s="1">
        <v>0.41799768518518521</v>
      </c>
      <c r="E769" t="s">
        <v>32</v>
      </c>
      <c r="F769" t="s">
        <v>18</v>
      </c>
      <c r="G769" t="s">
        <v>18</v>
      </c>
    </row>
    <row r="770" spans="1:10" x14ac:dyDescent="0.3">
      <c r="A770" t="s">
        <v>807</v>
      </c>
      <c r="B770" t="s">
        <v>38</v>
      </c>
      <c r="C770" t="s">
        <v>797</v>
      </c>
      <c r="D770" s="1">
        <v>0.45400462962962962</v>
      </c>
      <c r="E770" t="s">
        <v>24</v>
      </c>
      <c r="F770" t="s">
        <v>14</v>
      </c>
      <c r="G770" t="s">
        <v>14</v>
      </c>
      <c r="H770">
        <v>124</v>
      </c>
      <c r="I770" s="1">
        <v>3.5185185185185185E-3</v>
      </c>
      <c r="J770">
        <v>4</v>
      </c>
    </row>
    <row r="771" spans="1:10" x14ac:dyDescent="0.3">
      <c r="A771" t="s">
        <v>808</v>
      </c>
      <c r="B771" t="s">
        <v>31</v>
      </c>
      <c r="C771" t="s">
        <v>797</v>
      </c>
      <c r="D771" s="1">
        <v>0.45400462962962962</v>
      </c>
      <c r="E771" t="s">
        <v>32</v>
      </c>
      <c r="F771" t="s">
        <v>14</v>
      </c>
      <c r="G771" t="s">
        <v>14</v>
      </c>
      <c r="H771">
        <v>116</v>
      </c>
      <c r="I771" s="1">
        <v>4.7222222222222223E-3</v>
      </c>
      <c r="J771">
        <v>2</v>
      </c>
    </row>
    <row r="772" spans="1:10" x14ac:dyDescent="0.3">
      <c r="A772" t="s">
        <v>809</v>
      </c>
      <c r="B772" t="s">
        <v>16</v>
      </c>
      <c r="C772" t="s">
        <v>797</v>
      </c>
      <c r="D772" s="1">
        <v>0.47200231481481481</v>
      </c>
      <c r="E772" t="s">
        <v>13</v>
      </c>
      <c r="F772" t="s">
        <v>14</v>
      </c>
      <c r="G772" t="s">
        <v>14</v>
      </c>
      <c r="H772">
        <v>41</v>
      </c>
      <c r="I772" s="1">
        <v>2.8124999999999999E-3</v>
      </c>
      <c r="J772">
        <v>2</v>
      </c>
    </row>
    <row r="773" spans="1:10" x14ac:dyDescent="0.3">
      <c r="A773" t="s">
        <v>810</v>
      </c>
      <c r="B773" t="s">
        <v>22</v>
      </c>
      <c r="C773" t="s">
        <v>797</v>
      </c>
      <c r="D773" s="1">
        <v>0.47200231481481481</v>
      </c>
      <c r="E773" t="s">
        <v>13</v>
      </c>
      <c r="F773" t="s">
        <v>14</v>
      </c>
      <c r="G773" t="s">
        <v>14</v>
      </c>
      <c r="H773">
        <v>53</v>
      </c>
      <c r="I773" s="1">
        <v>3.2175925925925926E-3</v>
      </c>
      <c r="J773">
        <v>2</v>
      </c>
    </row>
    <row r="774" spans="1:10" x14ac:dyDescent="0.3">
      <c r="A774" t="s">
        <v>811</v>
      </c>
      <c r="B774" t="s">
        <v>38</v>
      </c>
      <c r="C774" t="s">
        <v>797</v>
      </c>
      <c r="D774" s="1">
        <v>0.48099537037037038</v>
      </c>
      <c r="E774" t="s">
        <v>17</v>
      </c>
      <c r="F774" t="s">
        <v>14</v>
      </c>
      <c r="G774" t="s">
        <v>14</v>
      </c>
      <c r="H774">
        <v>85</v>
      </c>
      <c r="I774" s="1">
        <v>1.4351851851851852E-3</v>
      </c>
      <c r="J774">
        <v>4</v>
      </c>
    </row>
    <row r="775" spans="1:10" x14ac:dyDescent="0.3">
      <c r="A775" t="s">
        <v>812</v>
      </c>
      <c r="B775" t="s">
        <v>34</v>
      </c>
      <c r="C775" t="s">
        <v>797</v>
      </c>
      <c r="D775" s="1">
        <v>0.48099537037037038</v>
      </c>
      <c r="E775" t="s">
        <v>32</v>
      </c>
      <c r="F775" t="s">
        <v>14</v>
      </c>
      <c r="G775" t="s">
        <v>14</v>
      </c>
      <c r="H775">
        <v>18</v>
      </c>
      <c r="I775" s="1">
        <v>3.2175925925925926E-3</v>
      </c>
      <c r="J775">
        <v>5</v>
      </c>
    </row>
    <row r="776" spans="1:10" x14ac:dyDescent="0.3">
      <c r="A776" t="s">
        <v>813</v>
      </c>
      <c r="B776" t="s">
        <v>20</v>
      </c>
      <c r="C776" t="s">
        <v>797</v>
      </c>
      <c r="D776" s="1">
        <v>0.48299768518518521</v>
      </c>
      <c r="E776" t="s">
        <v>24</v>
      </c>
      <c r="F776" t="s">
        <v>14</v>
      </c>
      <c r="G776" t="s">
        <v>14</v>
      </c>
      <c r="H776">
        <v>17</v>
      </c>
      <c r="I776" s="1">
        <v>2.9282407407407408E-3</v>
      </c>
      <c r="J776">
        <v>4</v>
      </c>
    </row>
    <row r="777" spans="1:10" x14ac:dyDescent="0.3">
      <c r="A777" t="s">
        <v>814</v>
      </c>
      <c r="B777" t="s">
        <v>34</v>
      </c>
      <c r="C777" t="s">
        <v>797</v>
      </c>
      <c r="D777" s="1">
        <v>0.48299768518518521</v>
      </c>
      <c r="E777" t="s">
        <v>17</v>
      </c>
      <c r="F777" t="s">
        <v>14</v>
      </c>
      <c r="G777" t="s">
        <v>14</v>
      </c>
      <c r="H777">
        <v>102</v>
      </c>
      <c r="I777" s="1">
        <v>2.0601851851851853E-3</v>
      </c>
      <c r="J777">
        <v>4</v>
      </c>
    </row>
    <row r="778" spans="1:10" x14ac:dyDescent="0.3">
      <c r="A778" t="s">
        <v>815</v>
      </c>
      <c r="B778" t="s">
        <v>31</v>
      </c>
      <c r="C778" t="s">
        <v>797</v>
      </c>
      <c r="D778" s="1">
        <v>0.50099537037037034</v>
      </c>
      <c r="E778" t="s">
        <v>17</v>
      </c>
      <c r="F778" t="s">
        <v>14</v>
      </c>
      <c r="G778" t="s">
        <v>14</v>
      </c>
      <c r="H778">
        <v>26</v>
      </c>
      <c r="I778" s="1">
        <v>4.6412037037037038E-3</v>
      </c>
      <c r="J778">
        <v>1</v>
      </c>
    </row>
    <row r="779" spans="1:10" x14ac:dyDescent="0.3">
      <c r="A779" t="s">
        <v>816</v>
      </c>
      <c r="B779" t="s">
        <v>34</v>
      </c>
      <c r="C779" t="s">
        <v>797</v>
      </c>
      <c r="D779" s="1">
        <v>0.50099537037037034</v>
      </c>
      <c r="E779" t="s">
        <v>24</v>
      </c>
      <c r="F779" t="s">
        <v>14</v>
      </c>
      <c r="G779" t="s">
        <v>14</v>
      </c>
      <c r="H779">
        <v>107</v>
      </c>
      <c r="I779" s="1">
        <v>4.4212962962962964E-3</v>
      </c>
      <c r="J779">
        <v>3</v>
      </c>
    </row>
    <row r="780" spans="1:10" x14ac:dyDescent="0.3">
      <c r="A780" t="s">
        <v>817</v>
      </c>
      <c r="B780" t="s">
        <v>22</v>
      </c>
      <c r="C780" t="s">
        <v>797</v>
      </c>
      <c r="D780" s="1">
        <v>0.50400462962962966</v>
      </c>
      <c r="E780" t="s">
        <v>17</v>
      </c>
      <c r="F780" t="s">
        <v>18</v>
      </c>
      <c r="G780" t="s">
        <v>18</v>
      </c>
    </row>
    <row r="781" spans="1:10" x14ac:dyDescent="0.3">
      <c r="A781" t="s">
        <v>818</v>
      </c>
      <c r="B781" t="s">
        <v>22</v>
      </c>
      <c r="C781" t="s">
        <v>797</v>
      </c>
      <c r="D781" s="1">
        <v>0.50400462962962966</v>
      </c>
      <c r="E781" t="s">
        <v>32</v>
      </c>
      <c r="F781" t="s">
        <v>14</v>
      </c>
      <c r="G781" t="s">
        <v>14</v>
      </c>
      <c r="H781">
        <v>35</v>
      </c>
      <c r="I781" s="1">
        <v>3.0555555555555557E-3</v>
      </c>
      <c r="J781">
        <v>5</v>
      </c>
    </row>
    <row r="782" spans="1:10" x14ac:dyDescent="0.3">
      <c r="A782" t="s">
        <v>819</v>
      </c>
      <c r="B782" t="s">
        <v>34</v>
      </c>
      <c r="C782" t="s">
        <v>797</v>
      </c>
      <c r="D782" s="1">
        <v>0.50799768518518518</v>
      </c>
      <c r="E782" t="s">
        <v>17</v>
      </c>
      <c r="F782" t="s">
        <v>14</v>
      </c>
      <c r="G782" t="s">
        <v>14</v>
      </c>
      <c r="H782">
        <v>100</v>
      </c>
      <c r="I782" s="1">
        <v>3.7499999999999999E-3</v>
      </c>
      <c r="J782">
        <v>2</v>
      </c>
    </row>
    <row r="783" spans="1:10" x14ac:dyDescent="0.3">
      <c r="A783" t="s">
        <v>820</v>
      </c>
      <c r="B783" t="s">
        <v>11</v>
      </c>
      <c r="C783" t="s">
        <v>797</v>
      </c>
      <c r="D783" s="1">
        <v>0.50799768518518518</v>
      </c>
      <c r="E783" t="s">
        <v>29</v>
      </c>
      <c r="F783" t="s">
        <v>14</v>
      </c>
      <c r="G783" t="s">
        <v>14</v>
      </c>
      <c r="H783">
        <v>12</v>
      </c>
      <c r="I783" s="1">
        <v>4.386574074074074E-3</v>
      </c>
      <c r="J783">
        <v>4</v>
      </c>
    </row>
    <row r="784" spans="1:10" x14ac:dyDescent="0.3">
      <c r="A784" t="s">
        <v>821</v>
      </c>
      <c r="B784" t="s">
        <v>31</v>
      </c>
      <c r="C784" t="s">
        <v>797</v>
      </c>
      <c r="D784" s="1">
        <v>0.52299768518518519</v>
      </c>
      <c r="E784" t="s">
        <v>24</v>
      </c>
      <c r="F784" t="s">
        <v>14</v>
      </c>
      <c r="G784" t="s">
        <v>14</v>
      </c>
      <c r="H784">
        <v>43</v>
      </c>
      <c r="I784" s="1">
        <v>2.7083333333333334E-3</v>
      </c>
      <c r="J784">
        <v>4</v>
      </c>
    </row>
    <row r="785" spans="1:10" x14ac:dyDescent="0.3">
      <c r="A785" t="s">
        <v>822</v>
      </c>
      <c r="B785" t="s">
        <v>16</v>
      </c>
      <c r="C785" t="s">
        <v>797</v>
      </c>
      <c r="D785" s="1">
        <v>0.52299768518518519</v>
      </c>
      <c r="E785" t="s">
        <v>24</v>
      </c>
      <c r="F785" t="s">
        <v>14</v>
      </c>
      <c r="G785" t="s">
        <v>14</v>
      </c>
      <c r="H785">
        <v>68</v>
      </c>
      <c r="I785" s="1">
        <v>1.261574074074074E-3</v>
      </c>
      <c r="J785">
        <v>4</v>
      </c>
    </row>
    <row r="786" spans="1:10" x14ac:dyDescent="0.3">
      <c r="A786" t="s">
        <v>823</v>
      </c>
      <c r="B786" t="s">
        <v>34</v>
      </c>
      <c r="C786" t="s">
        <v>797</v>
      </c>
      <c r="D786" s="1">
        <v>0.53</v>
      </c>
      <c r="E786" t="s">
        <v>32</v>
      </c>
      <c r="F786" t="s">
        <v>14</v>
      </c>
      <c r="G786" t="s">
        <v>14</v>
      </c>
      <c r="H786">
        <v>81</v>
      </c>
      <c r="I786" s="1">
        <v>1.3310185185185185E-3</v>
      </c>
      <c r="J786">
        <v>3</v>
      </c>
    </row>
    <row r="787" spans="1:10" x14ac:dyDescent="0.3">
      <c r="A787" t="s">
        <v>824</v>
      </c>
      <c r="B787" t="s">
        <v>38</v>
      </c>
      <c r="C787" t="s">
        <v>797</v>
      </c>
      <c r="D787" s="1">
        <v>0.53</v>
      </c>
      <c r="E787" t="s">
        <v>13</v>
      </c>
      <c r="F787" t="s">
        <v>14</v>
      </c>
      <c r="G787" t="s">
        <v>18</v>
      </c>
      <c r="H787">
        <v>49</v>
      </c>
      <c r="I787" s="1">
        <v>4.409722222222222E-3</v>
      </c>
      <c r="J787">
        <v>5</v>
      </c>
    </row>
    <row r="788" spans="1:10" x14ac:dyDescent="0.3">
      <c r="A788" t="s">
        <v>825</v>
      </c>
      <c r="B788" t="s">
        <v>47</v>
      </c>
      <c r="C788" t="s">
        <v>797</v>
      </c>
      <c r="D788" s="1">
        <v>0.54299768518518521</v>
      </c>
      <c r="E788" t="s">
        <v>17</v>
      </c>
      <c r="F788" t="s">
        <v>14</v>
      </c>
      <c r="G788" t="s">
        <v>14</v>
      </c>
      <c r="H788">
        <v>101</v>
      </c>
      <c r="I788" s="1">
        <v>4.2824074074074075E-3</v>
      </c>
      <c r="J788">
        <v>3</v>
      </c>
    </row>
    <row r="789" spans="1:10" x14ac:dyDescent="0.3">
      <c r="A789" t="s">
        <v>826</v>
      </c>
      <c r="B789" t="s">
        <v>34</v>
      </c>
      <c r="C789" t="s">
        <v>797</v>
      </c>
      <c r="D789" s="1">
        <v>0.54299768518518521</v>
      </c>
      <c r="E789" t="s">
        <v>13</v>
      </c>
      <c r="F789" t="s">
        <v>14</v>
      </c>
      <c r="G789" t="s">
        <v>14</v>
      </c>
      <c r="H789">
        <v>72</v>
      </c>
      <c r="I789" s="1">
        <v>4.1435185185185186E-3</v>
      </c>
      <c r="J789">
        <v>3</v>
      </c>
    </row>
    <row r="790" spans="1:10" x14ac:dyDescent="0.3">
      <c r="A790" t="s">
        <v>827</v>
      </c>
      <c r="B790" t="s">
        <v>38</v>
      </c>
      <c r="C790" t="s">
        <v>797</v>
      </c>
      <c r="D790" s="1">
        <v>0.56299768518518523</v>
      </c>
      <c r="E790" t="s">
        <v>17</v>
      </c>
      <c r="F790" t="s">
        <v>14</v>
      </c>
      <c r="G790" t="s">
        <v>14</v>
      </c>
      <c r="H790">
        <v>18</v>
      </c>
      <c r="I790" s="1">
        <v>1.2731481481481483E-3</v>
      </c>
      <c r="J790">
        <v>3</v>
      </c>
    </row>
    <row r="791" spans="1:10" x14ac:dyDescent="0.3">
      <c r="A791" t="s">
        <v>828</v>
      </c>
      <c r="B791" t="s">
        <v>11</v>
      </c>
      <c r="C791" t="s">
        <v>797</v>
      </c>
      <c r="D791" s="1">
        <v>0.56299768518518523</v>
      </c>
      <c r="E791" t="s">
        <v>13</v>
      </c>
      <c r="F791" t="s">
        <v>14</v>
      </c>
      <c r="G791" t="s">
        <v>14</v>
      </c>
      <c r="H791">
        <v>86</v>
      </c>
      <c r="I791" s="1">
        <v>3.1597222222222222E-3</v>
      </c>
      <c r="J791">
        <v>5</v>
      </c>
    </row>
    <row r="792" spans="1:10" x14ac:dyDescent="0.3">
      <c r="A792" t="s">
        <v>829</v>
      </c>
      <c r="B792" t="s">
        <v>47</v>
      </c>
      <c r="C792" t="s">
        <v>797</v>
      </c>
      <c r="D792" s="1">
        <v>0.5659953703703704</v>
      </c>
      <c r="E792" t="s">
        <v>29</v>
      </c>
      <c r="F792" t="s">
        <v>14</v>
      </c>
      <c r="G792" t="s">
        <v>14</v>
      </c>
      <c r="H792">
        <v>109</v>
      </c>
      <c r="I792" s="1">
        <v>4.3981481481481481E-4</v>
      </c>
      <c r="J792">
        <v>4</v>
      </c>
    </row>
    <row r="793" spans="1:10" x14ac:dyDescent="0.3">
      <c r="A793" t="s">
        <v>830</v>
      </c>
      <c r="B793" t="s">
        <v>38</v>
      </c>
      <c r="C793" t="s">
        <v>797</v>
      </c>
      <c r="D793" s="1">
        <v>0.5659953703703704</v>
      </c>
      <c r="E793" t="s">
        <v>17</v>
      </c>
      <c r="F793" t="s">
        <v>18</v>
      </c>
      <c r="G793" t="s">
        <v>18</v>
      </c>
    </row>
    <row r="794" spans="1:10" x14ac:dyDescent="0.3">
      <c r="A794" t="s">
        <v>831</v>
      </c>
      <c r="B794" t="s">
        <v>38</v>
      </c>
      <c r="C794" t="s">
        <v>797</v>
      </c>
      <c r="D794" s="1">
        <v>0.59</v>
      </c>
      <c r="E794" t="s">
        <v>29</v>
      </c>
      <c r="F794" t="s">
        <v>14</v>
      </c>
      <c r="G794" t="s">
        <v>14</v>
      </c>
      <c r="H794">
        <v>32</v>
      </c>
      <c r="I794" s="1">
        <v>2.9166666666666668E-3</v>
      </c>
      <c r="J794">
        <v>2</v>
      </c>
    </row>
    <row r="795" spans="1:10" x14ac:dyDescent="0.3">
      <c r="A795" t="s">
        <v>832</v>
      </c>
      <c r="B795" t="s">
        <v>47</v>
      </c>
      <c r="C795" t="s">
        <v>797</v>
      </c>
      <c r="D795" s="1">
        <v>0.59</v>
      </c>
      <c r="E795" t="s">
        <v>13</v>
      </c>
      <c r="F795" t="s">
        <v>14</v>
      </c>
      <c r="G795" t="s">
        <v>14</v>
      </c>
      <c r="H795">
        <v>68</v>
      </c>
      <c r="I795" s="1">
        <v>3.6458333333333334E-3</v>
      </c>
      <c r="J795">
        <v>3</v>
      </c>
    </row>
    <row r="796" spans="1:10" x14ac:dyDescent="0.3">
      <c r="A796" t="s">
        <v>833</v>
      </c>
      <c r="B796" t="s">
        <v>34</v>
      </c>
      <c r="C796" t="s">
        <v>797</v>
      </c>
      <c r="D796" s="1">
        <v>0.61</v>
      </c>
      <c r="E796" t="s">
        <v>17</v>
      </c>
      <c r="F796" t="s">
        <v>14</v>
      </c>
      <c r="G796" t="s">
        <v>14</v>
      </c>
      <c r="H796">
        <v>10</v>
      </c>
      <c r="I796" s="1">
        <v>4.8263888888888887E-3</v>
      </c>
      <c r="J796">
        <v>4</v>
      </c>
    </row>
    <row r="797" spans="1:10" x14ac:dyDescent="0.3">
      <c r="A797" t="s">
        <v>834</v>
      </c>
      <c r="B797" t="s">
        <v>31</v>
      </c>
      <c r="C797" t="s">
        <v>797</v>
      </c>
      <c r="D797" s="1">
        <v>0.61</v>
      </c>
      <c r="E797" t="s">
        <v>24</v>
      </c>
      <c r="F797" t="s">
        <v>14</v>
      </c>
      <c r="G797" t="s">
        <v>14</v>
      </c>
      <c r="H797">
        <v>76</v>
      </c>
      <c r="I797" s="1">
        <v>3.3217592592592591E-3</v>
      </c>
      <c r="J797">
        <v>5</v>
      </c>
    </row>
    <row r="798" spans="1:10" x14ac:dyDescent="0.3">
      <c r="A798" t="s">
        <v>835</v>
      </c>
      <c r="B798" t="s">
        <v>47</v>
      </c>
      <c r="C798" t="s">
        <v>797</v>
      </c>
      <c r="D798" s="1">
        <v>0.62299768518518517</v>
      </c>
      <c r="E798" t="s">
        <v>24</v>
      </c>
      <c r="F798" t="s">
        <v>14</v>
      </c>
      <c r="G798" t="s">
        <v>14</v>
      </c>
      <c r="H798">
        <v>124</v>
      </c>
      <c r="I798" s="1">
        <v>4.5486111111111109E-3</v>
      </c>
      <c r="J798">
        <v>3</v>
      </c>
    </row>
    <row r="799" spans="1:10" x14ac:dyDescent="0.3">
      <c r="A799" t="s">
        <v>836</v>
      </c>
      <c r="B799" t="s">
        <v>16</v>
      </c>
      <c r="C799" t="s">
        <v>797</v>
      </c>
      <c r="D799" s="1">
        <v>0.62299768518518517</v>
      </c>
      <c r="E799" t="s">
        <v>17</v>
      </c>
      <c r="F799" t="s">
        <v>14</v>
      </c>
      <c r="G799" t="s">
        <v>14</v>
      </c>
      <c r="H799">
        <v>28</v>
      </c>
      <c r="I799" s="1">
        <v>2.9166666666666668E-3</v>
      </c>
      <c r="J799">
        <v>3</v>
      </c>
    </row>
    <row r="800" spans="1:10" x14ac:dyDescent="0.3">
      <c r="A800" t="s">
        <v>837</v>
      </c>
      <c r="B800" t="s">
        <v>16</v>
      </c>
      <c r="C800" t="s">
        <v>797</v>
      </c>
      <c r="D800" s="1">
        <v>0.63900462962962967</v>
      </c>
      <c r="E800" t="s">
        <v>32</v>
      </c>
      <c r="F800" t="s">
        <v>14</v>
      </c>
      <c r="G800" t="s">
        <v>14</v>
      </c>
      <c r="H800">
        <v>107</v>
      </c>
      <c r="I800" s="1">
        <v>1.1458333333333333E-3</v>
      </c>
      <c r="J800">
        <v>4</v>
      </c>
    </row>
    <row r="801" spans="1:10" x14ac:dyDescent="0.3">
      <c r="A801" t="s">
        <v>838</v>
      </c>
      <c r="B801" t="s">
        <v>38</v>
      </c>
      <c r="C801" t="s">
        <v>797</v>
      </c>
      <c r="D801" s="1">
        <v>0.63900462962962967</v>
      </c>
      <c r="E801" t="s">
        <v>29</v>
      </c>
      <c r="F801" t="s">
        <v>18</v>
      </c>
      <c r="G801" t="s">
        <v>18</v>
      </c>
    </row>
    <row r="802" spans="1:10" x14ac:dyDescent="0.3">
      <c r="A802" t="s">
        <v>839</v>
      </c>
      <c r="B802" t="s">
        <v>11</v>
      </c>
      <c r="C802" t="s">
        <v>797</v>
      </c>
      <c r="D802" s="1">
        <v>0.66099537037037037</v>
      </c>
      <c r="E802" t="s">
        <v>32</v>
      </c>
      <c r="F802" t="s">
        <v>18</v>
      </c>
      <c r="G802" t="s">
        <v>18</v>
      </c>
    </row>
    <row r="803" spans="1:10" x14ac:dyDescent="0.3">
      <c r="A803" t="s">
        <v>840</v>
      </c>
      <c r="B803" t="s">
        <v>38</v>
      </c>
      <c r="C803" t="s">
        <v>797</v>
      </c>
      <c r="D803" s="1">
        <v>0.66099537037037037</v>
      </c>
      <c r="E803" t="s">
        <v>29</v>
      </c>
      <c r="F803" t="s">
        <v>18</v>
      </c>
      <c r="G803" t="s">
        <v>18</v>
      </c>
    </row>
    <row r="804" spans="1:10" x14ac:dyDescent="0.3">
      <c r="A804" t="s">
        <v>841</v>
      </c>
      <c r="B804" t="s">
        <v>20</v>
      </c>
      <c r="C804" t="s">
        <v>797</v>
      </c>
      <c r="D804" s="1">
        <v>0.6629976851851852</v>
      </c>
      <c r="E804" t="s">
        <v>32</v>
      </c>
      <c r="F804" t="s">
        <v>18</v>
      </c>
      <c r="G804" t="s">
        <v>18</v>
      </c>
    </row>
    <row r="805" spans="1:10" x14ac:dyDescent="0.3">
      <c r="A805" t="s">
        <v>842</v>
      </c>
      <c r="B805" t="s">
        <v>34</v>
      </c>
      <c r="C805" t="s">
        <v>797</v>
      </c>
      <c r="D805" s="1">
        <v>0.6629976851851852</v>
      </c>
      <c r="E805" t="s">
        <v>17</v>
      </c>
      <c r="F805" t="s">
        <v>18</v>
      </c>
      <c r="G805" t="s">
        <v>18</v>
      </c>
    </row>
    <row r="806" spans="1:10" x14ac:dyDescent="0.3">
      <c r="A806" t="s">
        <v>843</v>
      </c>
      <c r="B806" t="s">
        <v>11</v>
      </c>
      <c r="C806" t="s">
        <v>797</v>
      </c>
      <c r="D806" s="1">
        <v>0.68599537037037039</v>
      </c>
      <c r="E806" t="s">
        <v>13</v>
      </c>
      <c r="F806" t="s">
        <v>14</v>
      </c>
      <c r="G806" t="s">
        <v>14</v>
      </c>
      <c r="H806">
        <v>21</v>
      </c>
      <c r="I806" s="1">
        <v>1.1574074074074073E-3</v>
      </c>
      <c r="J806">
        <v>4</v>
      </c>
    </row>
    <row r="807" spans="1:10" x14ac:dyDescent="0.3">
      <c r="A807" t="s">
        <v>844</v>
      </c>
      <c r="B807" t="s">
        <v>47</v>
      </c>
      <c r="C807" t="s">
        <v>797</v>
      </c>
      <c r="D807" s="1">
        <v>0.68599537037037039</v>
      </c>
      <c r="E807" t="s">
        <v>32</v>
      </c>
      <c r="F807" t="s">
        <v>14</v>
      </c>
      <c r="G807" t="s">
        <v>14</v>
      </c>
      <c r="H807">
        <v>66</v>
      </c>
      <c r="I807" s="1">
        <v>3.9699074074074072E-3</v>
      </c>
      <c r="J807">
        <v>2</v>
      </c>
    </row>
    <row r="808" spans="1:10" x14ac:dyDescent="0.3">
      <c r="A808" t="s">
        <v>845</v>
      </c>
      <c r="B808" t="s">
        <v>16</v>
      </c>
      <c r="C808" t="s">
        <v>797</v>
      </c>
      <c r="D808" s="1">
        <v>0.69400462962962961</v>
      </c>
      <c r="E808" t="s">
        <v>17</v>
      </c>
      <c r="F808" t="s">
        <v>18</v>
      </c>
      <c r="G808" t="s">
        <v>18</v>
      </c>
    </row>
    <row r="809" spans="1:10" x14ac:dyDescent="0.3">
      <c r="A809" t="s">
        <v>846</v>
      </c>
      <c r="B809" t="s">
        <v>22</v>
      </c>
      <c r="C809" t="s">
        <v>797</v>
      </c>
      <c r="D809" s="1">
        <v>0.69400462962962961</v>
      </c>
      <c r="E809" t="s">
        <v>32</v>
      </c>
      <c r="F809" t="s">
        <v>14</v>
      </c>
      <c r="G809" t="s">
        <v>14</v>
      </c>
      <c r="H809">
        <v>19</v>
      </c>
      <c r="I809" s="1">
        <v>4.5370370370370373E-3</v>
      </c>
      <c r="J809">
        <v>3</v>
      </c>
    </row>
    <row r="810" spans="1:10" x14ac:dyDescent="0.3">
      <c r="A810" t="s">
        <v>847</v>
      </c>
      <c r="B810" t="s">
        <v>22</v>
      </c>
      <c r="C810" t="s">
        <v>797</v>
      </c>
      <c r="D810" s="1">
        <v>0.72200231481481481</v>
      </c>
      <c r="E810" t="s">
        <v>13</v>
      </c>
      <c r="F810" t="s">
        <v>14</v>
      </c>
      <c r="G810" t="s">
        <v>14</v>
      </c>
      <c r="H810">
        <v>100</v>
      </c>
      <c r="I810" s="1">
        <v>4.1550925925925922E-3</v>
      </c>
      <c r="J810">
        <v>4</v>
      </c>
    </row>
    <row r="811" spans="1:10" x14ac:dyDescent="0.3">
      <c r="A811" t="s">
        <v>848</v>
      </c>
      <c r="B811" t="s">
        <v>31</v>
      </c>
      <c r="C811" t="s">
        <v>797</v>
      </c>
      <c r="D811" s="1">
        <v>0.72200231481481481</v>
      </c>
      <c r="E811" t="s">
        <v>17</v>
      </c>
      <c r="F811" t="s">
        <v>14</v>
      </c>
      <c r="G811" t="s">
        <v>14</v>
      </c>
      <c r="H811">
        <v>108</v>
      </c>
      <c r="I811" s="1">
        <v>4.4444444444444444E-3</v>
      </c>
      <c r="J811">
        <v>4</v>
      </c>
    </row>
    <row r="812" spans="1:10" x14ac:dyDescent="0.3">
      <c r="A812" t="s">
        <v>849</v>
      </c>
      <c r="B812" t="s">
        <v>20</v>
      </c>
      <c r="C812" t="s">
        <v>797</v>
      </c>
      <c r="D812" s="1">
        <v>0.72400462962962964</v>
      </c>
      <c r="E812" t="s">
        <v>17</v>
      </c>
      <c r="F812" t="s">
        <v>14</v>
      </c>
      <c r="G812" t="s">
        <v>14</v>
      </c>
      <c r="H812">
        <v>123</v>
      </c>
      <c r="I812" s="1">
        <v>3.1828703703703702E-3</v>
      </c>
      <c r="J812">
        <v>1</v>
      </c>
    </row>
    <row r="813" spans="1:10" x14ac:dyDescent="0.3">
      <c r="A813" t="s">
        <v>850</v>
      </c>
      <c r="B813" t="s">
        <v>22</v>
      </c>
      <c r="C813" t="s">
        <v>797</v>
      </c>
      <c r="D813" s="1">
        <v>0.72400462962962964</v>
      </c>
      <c r="E813" t="s">
        <v>13</v>
      </c>
      <c r="F813" t="s">
        <v>18</v>
      </c>
      <c r="G813" t="s">
        <v>18</v>
      </c>
    </row>
    <row r="814" spans="1:10" x14ac:dyDescent="0.3">
      <c r="A814" t="s">
        <v>851</v>
      </c>
      <c r="B814" t="s">
        <v>47</v>
      </c>
      <c r="C814" t="s">
        <v>797</v>
      </c>
      <c r="D814" s="1">
        <v>0.73099537037037032</v>
      </c>
      <c r="E814" t="s">
        <v>13</v>
      </c>
      <c r="F814" t="s">
        <v>14</v>
      </c>
      <c r="G814" t="s">
        <v>14</v>
      </c>
      <c r="H814">
        <v>76</v>
      </c>
      <c r="I814" s="1">
        <v>1.4699074074074074E-3</v>
      </c>
      <c r="J814">
        <v>2</v>
      </c>
    </row>
    <row r="815" spans="1:10" x14ac:dyDescent="0.3">
      <c r="A815" t="s">
        <v>852</v>
      </c>
      <c r="B815" t="s">
        <v>34</v>
      </c>
      <c r="C815" t="s">
        <v>797</v>
      </c>
      <c r="D815" s="1">
        <v>0.73099537037037032</v>
      </c>
      <c r="E815" t="s">
        <v>13</v>
      </c>
      <c r="F815" t="s">
        <v>14</v>
      </c>
      <c r="G815" t="s">
        <v>14</v>
      </c>
      <c r="H815">
        <v>78</v>
      </c>
      <c r="I815" s="1">
        <v>1.0763888888888889E-3</v>
      </c>
      <c r="J815">
        <v>2</v>
      </c>
    </row>
    <row r="816" spans="1:10" x14ac:dyDescent="0.3">
      <c r="A816" t="s">
        <v>853</v>
      </c>
      <c r="B816" t="s">
        <v>16</v>
      </c>
      <c r="C816" t="s">
        <v>797</v>
      </c>
      <c r="D816" s="1">
        <v>0.73099537037037032</v>
      </c>
      <c r="E816" t="s">
        <v>32</v>
      </c>
      <c r="F816" t="s">
        <v>14</v>
      </c>
      <c r="G816" t="s">
        <v>14</v>
      </c>
      <c r="H816">
        <v>17</v>
      </c>
      <c r="I816" s="1">
        <v>1.7708333333333332E-3</v>
      </c>
      <c r="J816">
        <v>1</v>
      </c>
    </row>
    <row r="817" spans="1:10" x14ac:dyDescent="0.3">
      <c r="A817" t="s">
        <v>854</v>
      </c>
      <c r="B817" t="s">
        <v>11</v>
      </c>
      <c r="C817" t="s">
        <v>797</v>
      </c>
      <c r="D817" s="1">
        <v>0.73099537037037032</v>
      </c>
      <c r="E817" t="s">
        <v>32</v>
      </c>
      <c r="F817" t="s">
        <v>14</v>
      </c>
      <c r="G817" t="s">
        <v>14</v>
      </c>
      <c r="H817">
        <v>60</v>
      </c>
      <c r="I817" s="1">
        <v>2.9282407407407408E-3</v>
      </c>
      <c r="J817">
        <v>4</v>
      </c>
    </row>
    <row r="818" spans="1:10" x14ac:dyDescent="0.3">
      <c r="A818" t="s">
        <v>855</v>
      </c>
      <c r="B818" t="s">
        <v>31</v>
      </c>
      <c r="C818" t="s">
        <v>856</v>
      </c>
      <c r="D818" s="1">
        <v>0.40299768518518519</v>
      </c>
      <c r="E818" t="s">
        <v>13</v>
      </c>
      <c r="F818" t="s">
        <v>14</v>
      </c>
      <c r="G818" t="s">
        <v>14</v>
      </c>
      <c r="H818">
        <v>76</v>
      </c>
      <c r="I818" s="1">
        <v>1.238425925925926E-3</v>
      </c>
      <c r="J818">
        <v>3</v>
      </c>
    </row>
    <row r="819" spans="1:10" x14ac:dyDescent="0.3">
      <c r="A819" t="s">
        <v>857</v>
      </c>
      <c r="B819" t="s">
        <v>22</v>
      </c>
      <c r="C819" t="s">
        <v>856</v>
      </c>
      <c r="D819" s="1">
        <v>0.40299768518518519</v>
      </c>
      <c r="E819" t="s">
        <v>13</v>
      </c>
      <c r="F819" t="s">
        <v>14</v>
      </c>
      <c r="G819" t="s">
        <v>14</v>
      </c>
      <c r="H819">
        <v>80</v>
      </c>
      <c r="I819" s="1">
        <v>2.8009259259259259E-3</v>
      </c>
      <c r="J819">
        <v>4</v>
      </c>
    </row>
    <row r="820" spans="1:10" x14ac:dyDescent="0.3">
      <c r="A820" t="s">
        <v>858</v>
      </c>
      <c r="B820" t="s">
        <v>22</v>
      </c>
      <c r="C820" t="s">
        <v>856</v>
      </c>
      <c r="D820" s="1">
        <v>0.40299768518518519</v>
      </c>
      <c r="E820" t="s">
        <v>29</v>
      </c>
      <c r="F820" t="s">
        <v>14</v>
      </c>
      <c r="G820" t="s">
        <v>18</v>
      </c>
      <c r="H820">
        <v>20</v>
      </c>
      <c r="I820" s="1">
        <v>3.9004629629629628E-3</v>
      </c>
      <c r="J820">
        <v>4</v>
      </c>
    </row>
    <row r="821" spans="1:10" x14ac:dyDescent="0.3">
      <c r="A821" t="s">
        <v>859</v>
      </c>
      <c r="B821" t="s">
        <v>16</v>
      </c>
      <c r="C821" t="s">
        <v>856</v>
      </c>
      <c r="D821" s="1">
        <v>0.40299768518518519</v>
      </c>
      <c r="E821" t="s">
        <v>29</v>
      </c>
      <c r="F821" t="s">
        <v>14</v>
      </c>
      <c r="G821" t="s">
        <v>14</v>
      </c>
      <c r="H821">
        <v>82</v>
      </c>
      <c r="I821" s="1">
        <v>4.4212962962962964E-3</v>
      </c>
      <c r="J821">
        <v>3</v>
      </c>
    </row>
    <row r="822" spans="1:10" x14ac:dyDescent="0.3">
      <c r="A822" t="s">
        <v>860</v>
      </c>
      <c r="B822" t="s">
        <v>20</v>
      </c>
      <c r="C822" t="s">
        <v>856</v>
      </c>
      <c r="D822" s="1">
        <v>0.41</v>
      </c>
      <c r="E822" t="s">
        <v>17</v>
      </c>
      <c r="F822" t="s">
        <v>14</v>
      </c>
      <c r="G822" t="s">
        <v>14</v>
      </c>
      <c r="H822">
        <v>33</v>
      </c>
      <c r="I822" s="1">
        <v>4.0740740740740737E-3</v>
      </c>
      <c r="J822">
        <v>3</v>
      </c>
    </row>
    <row r="823" spans="1:10" x14ac:dyDescent="0.3">
      <c r="A823" t="s">
        <v>861</v>
      </c>
      <c r="B823" t="s">
        <v>20</v>
      </c>
      <c r="C823" t="s">
        <v>856</v>
      </c>
      <c r="D823" s="1">
        <v>0.41</v>
      </c>
      <c r="E823" t="s">
        <v>29</v>
      </c>
      <c r="F823" t="s">
        <v>14</v>
      </c>
      <c r="G823" t="s">
        <v>14</v>
      </c>
      <c r="H823">
        <v>93</v>
      </c>
      <c r="I823" s="1">
        <v>1.3425925925925925E-3</v>
      </c>
      <c r="J823">
        <v>3</v>
      </c>
    </row>
    <row r="824" spans="1:10" x14ac:dyDescent="0.3">
      <c r="A824" t="s">
        <v>862</v>
      </c>
      <c r="B824" t="s">
        <v>11</v>
      </c>
      <c r="C824" t="s">
        <v>856</v>
      </c>
      <c r="D824" s="1">
        <v>0.45599537037037036</v>
      </c>
      <c r="E824" t="s">
        <v>32</v>
      </c>
      <c r="F824" t="s">
        <v>14</v>
      </c>
      <c r="G824" t="s">
        <v>14</v>
      </c>
      <c r="H824">
        <v>29</v>
      </c>
      <c r="I824" s="1">
        <v>2.0833333333333333E-3</v>
      </c>
      <c r="J824">
        <v>4</v>
      </c>
    </row>
    <row r="825" spans="1:10" x14ac:dyDescent="0.3">
      <c r="A825" t="s">
        <v>863</v>
      </c>
      <c r="B825" t="s">
        <v>38</v>
      </c>
      <c r="C825" t="s">
        <v>856</v>
      </c>
      <c r="D825" s="1">
        <v>0.45599537037037036</v>
      </c>
      <c r="E825" t="s">
        <v>29</v>
      </c>
      <c r="F825" t="s">
        <v>14</v>
      </c>
      <c r="G825" t="s">
        <v>14</v>
      </c>
      <c r="H825">
        <v>83</v>
      </c>
      <c r="I825" s="1">
        <v>4.7800925925925927E-3</v>
      </c>
      <c r="J825">
        <v>4</v>
      </c>
    </row>
    <row r="826" spans="1:10" x14ac:dyDescent="0.3">
      <c r="A826" t="s">
        <v>864</v>
      </c>
      <c r="B826" t="s">
        <v>20</v>
      </c>
      <c r="C826" t="s">
        <v>856</v>
      </c>
      <c r="D826" s="1">
        <v>0.48</v>
      </c>
      <c r="E826" t="s">
        <v>24</v>
      </c>
      <c r="F826" t="s">
        <v>14</v>
      </c>
      <c r="G826" t="s">
        <v>14</v>
      </c>
      <c r="H826">
        <v>113</v>
      </c>
      <c r="I826" s="1">
        <v>1.4004629629629629E-3</v>
      </c>
      <c r="J826">
        <v>4</v>
      </c>
    </row>
    <row r="827" spans="1:10" x14ac:dyDescent="0.3">
      <c r="A827" t="s">
        <v>865</v>
      </c>
      <c r="B827" t="s">
        <v>20</v>
      </c>
      <c r="C827" t="s">
        <v>856</v>
      </c>
      <c r="D827" s="1">
        <v>0.48</v>
      </c>
      <c r="E827" t="s">
        <v>29</v>
      </c>
      <c r="F827" t="s">
        <v>14</v>
      </c>
      <c r="G827" t="s">
        <v>14</v>
      </c>
      <c r="H827">
        <v>21</v>
      </c>
      <c r="I827" s="1">
        <v>2.3842592592592591E-3</v>
      </c>
      <c r="J827">
        <v>4</v>
      </c>
    </row>
    <row r="828" spans="1:10" x14ac:dyDescent="0.3">
      <c r="A828" t="s">
        <v>866</v>
      </c>
      <c r="B828" t="s">
        <v>16</v>
      </c>
      <c r="C828" t="s">
        <v>856</v>
      </c>
      <c r="D828" s="1">
        <v>0.48499999999999999</v>
      </c>
      <c r="E828" t="s">
        <v>29</v>
      </c>
      <c r="F828" t="s">
        <v>14</v>
      </c>
      <c r="G828" t="s">
        <v>18</v>
      </c>
      <c r="H828">
        <v>82</v>
      </c>
      <c r="I828" s="1">
        <v>1.8518518518518519E-3</v>
      </c>
      <c r="J828">
        <v>4</v>
      </c>
    </row>
    <row r="829" spans="1:10" x14ac:dyDescent="0.3">
      <c r="A829" t="s">
        <v>867</v>
      </c>
      <c r="B829" t="s">
        <v>11</v>
      </c>
      <c r="C829" t="s">
        <v>856</v>
      </c>
      <c r="D829" s="1">
        <v>0.48499999999999999</v>
      </c>
      <c r="E829" t="s">
        <v>32</v>
      </c>
      <c r="F829" t="s">
        <v>14</v>
      </c>
      <c r="G829" t="s">
        <v>14</v>
      </c>
      <c r="H829">
        <v>91</v>
      </c>
      <c r="I829" s="1">
        <v>2.627314814814815E-3</v>
      </c>
      <c r="J829">
        <v>3</v>
      </c>
    </row>
    <row r="830" spans="1:10" x14ac:dyDescent="0.3">
      <c r="A830" t="s">
        <v>868</v>
      </c>
      <c r="B830" t="s">
        <v>47</v>
      </c>
      <c r="C830" t="s">
        <v>856</v>
      </c>
      <c r="D830" s="1">
        <v>0.49</v>
      </c>
      <c r="E830" t="s">
        <v>17</v>
      </c>
      <c r="F830" t="s">
        <v>14</v>
      </c>
      <c r="G830" t="s">
        <v>14</v>
      </c>
      <c r="H830">
        <v>111</v>
      </c>
      <c r="I830" s="1">
        <v>4.6296296296296298E-4</v>
      </c>
      <c r="J830">
        <v>4</v>
      </c>
    </row>
    <row r="831" spans="1:10" x14ac:dyDescent="0.3">
      <c r="A831" t="s">
        <v>869</v>
      </c>
      <c r="B831" t="s">
        <v>38</v>
      </c>
      <c r="C831" t="s">
        <v>856</v>
      </c>
      <c r="D831" s="1">
        <v>0.49</v>
      </c>
      <c r="E831" t="s">
        <v>29</v>
      </c>
      <c r="F831" t="s">
        <v>14</v>
      </c>
      <c r="G831" t="s">
        <v>14</v>
      </c>
      <c r="H831">
        <v>70</v>
      </c>
      <c r="I831" s="1">
        <v>3.6226851851851854E-3</v>
      </c>
      <c r="J831">
        <v>4</v>
      </c>
    </row>
    <row r="832" spans="1:10" x14ac:dyDescent="0.3">
      <c r="A832" t="s">
        <v>870</v>
      </c>
      <c r="B832" t="s">
        <v>47</v>
      </c>
      <c r="C832" t="s">
        <v>856</v>
      </c>
      <c r="D832" s="1">
        <v>0.57400462962962961</v>
      </c>
      <c r="E832" t="s">
        <v>17</v>
      </c>
      <c r="F832" t="s">
        <v>18</v>
      </c>
      <c r="G832" t="s">
        <v>18</v>
      </c>
    </row>
    <row r="833" spans="1:10" x14ac:dyDescent="0.3">
      <c r="A833" t="s">
        <v>871</v>
      </c>
      <c r="B833" t="s">
        <v>34</v>
      </c>
      <c r="C833" t="s">
        <v>856</v>
      </c>
      <c r="D833" s="1">
        <v>0.57400462962962961</v>
      </c>
      <c r="E833" t="s">
        <v>32</v>
      </c>
      <c r="F833" t="s">
        <v>14</v>
      </c>
      <c r="G833" t="s">
        <v>14</v>
      </c>
      <c r="H833">
        <v>58</v>
      </c>
      <c r="I833" s="1">
        <v>2.9976851851851853E-3</v>
      </c>
      <c r="J833">
        <v>4</v>
      </c>
    </row>
    <row r="834" spans="1:10" x14ac:dyDescent="0.3">
      <c r="A834" t="s">
        <v>872</v>
      </c>
      <c r="B834" t="s">
        <v>31</v>
      </c>
      <c r="C834" t="s">
        <v>856</v>
      </c>
      <c r="D834" s="1">
        <v>0.57900462962962962</v>
      </c>
      <c r="E834" t="s">
        <v>32</v>
      </c>
      <c r="F834" t="s">
        <v>14</v>
      </c>
      <c r="G834" t="s">
        <v>14</v>
      </c>
      <c r="H834">
        <v>10</v>
      </c>
      <c r="I834" s="1">
        <v>3.7847222222222223E-3</v>
      </c>
      <c r="J834">
        <v>4</v>
      </c>
    </row>
    <row r="835" spans="1:10" x14ac:dyDescent="0.3">
      <c r="A835" t="s">
        <v>873</v>
      </c>
      <c r="B835" t="s">
        <v>16</v>
      </c>
      <c r="C835" t="s">
        <v>856</v>
      </c>
      <c r="D835" s="1">
        <v>0.57900462962962962</v>
      </c>
      <c r="E835" t="s">
        <v>24</v>
      </c>
      <c r="F835" t="s">
        <v>14</v>
      </c>
      <c r="G835" t="s">
        <v>14</v>
      </c>
      <c r="H835">
        <v>77</v>
      </c>
      <c r="I835" s="1">
        <v>2.0833333333333333E-3</v>
      </c>
      <c r="J835">
        <v>1</v>
      </c>
    </row>
    <row r="836" spans="1:10" x14ac:dyDescent="0.3">
      <c r="A836" t="s">
        <v>874</v>
      </c>
      <c r="B836" t="s">
        <v>11</v>
      </c>
      <c r="C836" t="s">
        <v>856</v>
      </c>
      <c r="D836" s="1">
        <v>0.58900462962962963</v>
      </c>
      <c r="E836" t="s">
        <v>32</v>
      </c>
      <c r="F836" t="s">
        <v>14</v>
      </c>
      <c r="G836" t="s">
        <v>14</v>
      </c>
      <c r="H836">
        <v>92</v>
      </c>
      <c r="I836" s="1">
        <v>2.7662037037037039E-3</v>
      </c>
      <c r="J836">
        <v>4</v>
      </c>
    </row>
    <row r="837" spans="1:10" x14ac:dyDescent="0.3">
      <c r="A837" t="s">
        <v>875</v>
      </c>
      <c r="B837" t="s">
        <v>31</v>
      </c>
      <c r="C837" t="s">
        <v>856</v>
      </c>
      <c r="D837" s="1">
        <v>0.58900462962962963</v>
      </c>
      <c r="E837" t="s">
        <v>29</v>
      </c>
      <c r="F837" t="s">
        <v>14</v>
      </c>
      <c r="G837" t="s">
        <v>14</v>
      </c>
      <c r="H837">
        <v>59</v>
      </c>
      <c r="I837" s="1">
        <v>1.4930555555555556E-3</v>
      </c>
      <c r="J837">
        <v>1</v>
      </c>
    </row>
    <row r="838" spans="1:10" x14ac:dyDescent="0.3">
      <c r="A838" t="s">
        <v>876</v>
      </c>
      <c r="B838" t="s">
        <v>11</v>
      </c>
      <c r="C838" t="s">
        <v>856</v>
      </c>
      <c r="D838" s="1">
        <v>0.59299768518518514</v>
      </c>
      <c r="E838" t="s">
        <v>29</v>
      </c>
      <c r="F838" t="s">
        <v>14</v>
      </c>
      <c r="G838" t="s">
        <v>14</v>
      </c>
      <c r="H838">
        <v>42</v>
      </c>
      <c r="I838" s="1">
        <v>2.9976851851851853E-3</v>
      </c>
      <c r="J838">
        <v>2</v>
      </c>
    </row>
    <row r="839" spans="1:10" x14ac:dyDescent="0.3">
      <c r="A839" t="s">
        <v>877</v>
      </c>
      <c r="B839" t="s">
        <v>22</v>
      </c>
      <c r="C839" t="s">
        <v>856</v>
      </c>
      <c r="D839" s="1">
        <v>0.59299768518518514</v>
      </c>
      <c r="E839" t="s">
        <v>24</v>
      </c>
      <c r="F839" t="s">
        <v>14</v>
      </c>
      <c r="G839" t="s">
        <v>14</v>
      </c>
      <c r="H839">
        <v>110</v>
      </c>
      <c r="I839" s="1">
        <v>3.1481481481481482E-3</v>
      </c>
      <c r="J839">
        <v>3</v>
      </c>
    </row>
    <row r="840" spans="1:10" x14ac:dyDescent="0.3">
      <c r="A840" t="s">
        <v>878</v>
      </c>
      <c r="B840" t="s">
        <v>31</v>
      </c>
      <c r="C840" t="s">
        <v>856</v>
      </c>
      <c r="D840" s="1">
        <v>0.62599537037037034</v>
      </c>
      <c r="E840" t="s">
        <v>13</v>
      </c>
      <c r="F840" t="s">
        <v>14</v>
      </c>
      <c r="G840" t="s">
        <v>14</v>
      </c>
      <c r="H840">
        <v>21</v>
      </c>
      <c r="I840" s="1">
        <v>1.0648148148148149E-3</v>
      </c>
      <c r="J840">
        <v>5</v>
      </c>
    </row>
    <row r="841" spans="1:10" x14ac:dyDescent="0.3">
      <c r="A841" t="s">
        <v>879</v>
      </c>
      <c r="B841" t="s">
        <v>11</v>
      </c>
      <c r="C841" t="s">
        <v>856</v>
      </c>
      <c r="D841" s="1">
        <v>0.62599537037037034</v>
      </c>
      <c r="E841" t="s">
        <v>24</v>
      </c>
      <c r="F841" t="s">
        <v>18</v>
      </c>
      <c r="G841" t="s">
        <v>18</v>
      </c>
    </row>
    <row r="842" spans="1:10" x14ac:dyDescent="0.3">
      <c r="A842" t="s">
        <v>880</v>
      </c>
      <c r="B842" t="s">
        <v>11</v>
      </c>
      <c r="C842" t="s">
        <v>856</v>
      </c>
      <c r="D842" s="1">
        <v>0.64</v>
      </c>
      <c r="E842" t="s">
        <v>17</v>
      </c>
      <c r="F842" t="s">
        <v>14</v>
      </c>
      <c r="G842" t="s">
        <v>18</v>
      </c>
      <c r="H842">
        <v>60</v>
      </c>
      <c r="I842" s="1">
        <v>2.4074074074074076E-3</v>
      </c>
      <c r="J842">
        <v>4</v>
      </c>
    </row>
    <row r="843" spans="1:10" x14ac:dyDescent="0.3">
      <c r="A843" t="s">
        <v>881</v>
      </c>
      <c r="B843" t="s">
        <v>22</v>
      </c>
      <c r="C843" t="s">
        <v>856</v>
      </c>
      <c r="D843" s="1">
        <v>0.64</v>
      </c>
      <c r="E843" t="s">
        <v>24</v>
      </c>
      <c r="F843" t="s">
        <v>14</v>
      </c>
      <c r="G843" t="s">
        <v>14</v>
      </c>
      <c r="H843">
        <v>93</v>
      </c>
      <c r="I843" s="1">
        <v>1.6782407407407408E-3</v>
      </c>
      <c r="J843">
        <v>2</v>
      </c>
    </row>
    <row r="844" spans="1:10" x14ac:dyDescent="0.3">
      <c r="A844" t="s">
        <v>882</v>
      </c>
      <c r="B844" t="s">
        <v>22</v>
      </c>
      <c r="C844" t="s">
        <v>856</v>
      </c>
      <c r="D844" s="1">
        <v>0.64599537037037036</v>
      </c>
      <c r="E844" t="s">
        <v>13</v>
      </c>
      <c r="F844" t="s">
        <v>18</v>
      </c>
      <c r="G844" t="s">
        <v>18</v>
      </c>
    </row>
    <row r="845" spans="1:10" x14ac:dyDescent="0.3">
      <c r="A845" t="s">
        <v>883</v>
      </c>
      <c r="B845" t="s">
        <v>11</v>
      </c>
      <c r="C845" t="s">
        <v>856</v>
      </c>
      <c r="D845" s="1">
        <v>0.64599537037037036</v>
      </c>
      <c r="E845" t="s">
        <v>32</v>
      </c>
      <c r="F845" t="s">
        <v>14</v>
      </c>
      <c r="G845" t="s">
        <v>14</v>
      </c>
      <c r="H845">
        <v>79</v>
      </c>
      <c r="I845" s="1">
        <v>4.3055555555555555E-3</v>
      </c>
      <c r="J845">
        <v>3</v>
      </c>
    </row>
    <row r="846" spans="1:10" x14ac:dyDescent="0.3">
      <c r="A846" t="s">
        <v>884</v>
      </c>
      <c r="B846" t="s">
        <v>11</v>
      </c>
      <c r="C846" t="s">
        <v>856</v>
      </c>
      <c r="D846" s="1">
        <v>0.65700231481481486</v>
      </c>
      <c r="E846" t="s">
        <v>17</v>
      </c>
      <c r="F846" t="s">
        <v>14</v>
      </c>
      <c r="G846" t="s">
        <v>14</v>
      </c>
      <c r="H846">
        <v>21</v>
      </c>
      <c r="I846" s="1">
        <v>4.1319444444444442E-3</v>
      </c>
      <c r="J846">
        <v>5</v>
      </c>
    </row>
    <row r="847" spans="1:10" x14ac:dyDescent="0.3">
      <c r="A847" t="s">
        <v>885</v>
      </c>
      <c r="B847" t="s">
        <v>20</v>
      </c>
      <c r="C847" t="s">
        <v>856</v>
      </c>
      <c r="D847" s="1">
        <v>0.65700231481481486</v>
      </c>
      <c r="E847" t="s">
        <v>13</v>
      </c>
      <c r="F847" t="s">
        <v>14</v>
      </c>
      <c r="G847" t="s">
        <v>14</v>
      </c>
      <c r="H847">
        <v>102</v>
      </c>
      <c r="I847" s="1">
        <v>1.9212962962962964E-3</v>
      </c>
      <c r="J847">
        <v>5</v>
      </c>
    </row>
    <row r="848" spans="1:10" x14ac:dyDescent="0.3">
      <c r="A848" t="s">
        <v>886</v>
      </c>
      <c r="B848" t="s">
        <v>34</v>
      </c>
      <c r="C848" t="s">
        <v>856</v>
      </c>
      <c r="D848" s="1">
        <v>0.67099537037037038</v>
      </c>
      <c r="E848" t="s">
        <v>24</v>
      </c>
      <c r="F848" t="s">
        <v>14</v>
      </c>
      <c r="G848" t="s">
        <v>18</v>
      </c>
      <c r="H848">
        <v>10</v>
      </c>
      <c r="I848" s="1">
        <v>9.0277777777777774E-4</v>
      </c>
      <c r="J848">
        <v>5</v>
      </c>
    </row>
    <row r="849" spans="1:10" x14ac:dyDescent="0.3">
      <c r="A849" t="s">
        <v>887</v>
      </c>
      <c r="B849" t="s">
        <v>20</v>
      </c>
      <c r="C849" t="s">
        <v>856</v>
      </c>
      <c r="D849" s="1">
        <v>0.67099537037037038</v>
      </c>
      <c r="E849" t="s">
        <v>17</v>
      </c>
      <c r="F849" t="s">
        <v>14</v>
      </c>
      <c r="G849" t="s">
        <v>14</v>
      </c>
      <c r="H849">
        <v>117</v>
      </c>
      <c r="I849" s="1">
        <v>4.7453703703703698E-4</v>
      </c>
      <c r="J849">
        <v>4</v>
      </c>
    </row>
    <row r="850" spans="1:10" x14ac:dyDescent="0.3">
      <c r="A850" t="s">
        <v>888</v>
      </c>
      <c r="B850" t="s">
        <v>16</v>
      </c>
      <c r="C850" t="s">
        <v>856</v>
      </c>
      <c r="D850" s="1">
        <v>0.69299768518518523</v>
      </c>
      <c r="E850" t="s">
        <v>13</v>
      </c>
      <c r="F850" t="s">
        <v>14</v>
      </c>
      <c r="G850" t="s">
        <v>14</v>
      </c>
      <c r="H850">
        <v>45</v>
      </c>
      <c r="I850" s="1">
        <v>4.7800925925925927E-3</v>
      </c>
      <c r="J850">
        <v>3</v>
      </c>
    </row>
    <row r="851" spans="1:10" x14ac:dyDescent="0.3">
      <c r="A851" t="s">
        <v>889</v>
      </c>
      <c r="B851" t="s">
        <v>22</v>
      </c>
      <c r="C851" t="s">
        <v>856</v>
      </c>
      <c r="D851" s="1">
        <v>0.69299768518518523</v>
      </c>
      <c r="E851" t="s">
        <v>29</v>
      </c>
      <c r="F851" t="s">
        <v>14</v>
      </c>
      <c r="G851" t="s">
        <v>18</v>
      </c>
      <c r="H851">
        <v>50</v>
      </c>
      <c r="I851" s="1">
        <v>7.0601851851851847E-4</v>
      </c>
      <c r="J851">
        <v>3</v>
      </c>
    </row>
    <row r="852" spans="1:10" x14ac:dyDescent="0.3">
      <c r="A852" t="s">
        <v>890</v>
      </c>
      <c r="B852" t="s">
        <v>16</v>
      </c>
      <c r="C852" t="s">
        <v>856</v>
      </c>
      <c r="D852" s="1">
        <v>0.69499999999999995</v>
      </c>
      <c r="E852" t="s">
        <v>29</v>
      </c>
      <c r="F852" t="s">
        <v>14</v>
      </c>
      <c r="G852" t="s">
        <v>14</v>
      </c>
      <c r="H852">
        <v>42</v>
      </c>
      <c r="I852" s="1">
        <v>1.9444444444444444E-3</v>
      </c>
      <c r="J852">
        <v>3</v>
      </c>
    </row>
    <row r="853" spans="1:10" x14ac:dyDescent="0.3">
      <c r="A853" t="s">
        <v>891</v>
      </c>
      <c r="B853" t="s">
        <v>31</v>
      </c>
      <c r="C853" t="s">
        <v>856</v>
      </c>
      <c r="D853" s="1">
        <v>0.69499999999999995</v>
      </c>
      <c r="E853" t="s">
        <v>13</v>
      </c>
      <c r="F853" t="s">
        <v>14</v>
      </c>
      <c r="G853" t="s">
        <v>14</v>
      </c>
      <c r="H853">
        <v>86</v>
      </c>
      <c r="I853" s="1">
        <v>4.2013888888888891E-3</v>
      </c>
      <c r="J853">
        <v>3</v>
      </c>
    </row>
    <row r="854" spans="1:10" x14ac:dyDescent="0.3">
      <c r="A854" t="s">
        <v>892</v>
      </c>
      <c r="B854" t="s">
        <v>31</v>
      </c>
      <c r="C854" t="s">
        <v>856</v>
      </c>
      <c r="D854" s="1">
        <v>0.69700231481481478</v>
      </c>
      <c r="E854" t="s">
        <v>13</v>
      </c>
      <c r="F854" t="s">
        <v>14</v>
      </c>
      <c r="G854" t="s">
        <v>14</v>
      </c>
      <c r="H854">
        <v>92</v>
      </c>
      <c r="I854" s="1">
        <v>3.2754629629629631E-3</v>
      </c>
      <c r="J854">
        <v>5</v>
      </c>
    </row>
    <row r="855" spans="1:10" x14ac:dyDescent="0.3">
      <c r="A855" t="s">
        <v>893</v>
      </c>
      <c r="B855" t="s">
        <v>11</v>
      </c>
      <c r="C855" t="s">
        <v>856</v>
      </c>
      <c r="D855" s="1">
        <v>0.69700231481481478</v>
      </c>
      <c r="E855" t="s">
        <v>32</v>
      </c>
      <c r="F855" t="s">
        <v>14</v>
      </c>
      <c r="G855" t="s">
        <v>14</v>
      </c>
      <c r="H855">
        <v>54</v>
      </c>
      <c r="I855" s="1">
        <v>3.9236111111111112E-3</v>
      </c>
      <c r="J855">
        <v>5</v>
      </c>
    </row>
    <row r="856" spans="1:10" x14ac:dyDescent="0.3">
      <c r="A856" t="s">
        <v>894</v>
      </c>
      <c r="B856" t="s">
        <v>47</v>
      </c>
      <c r="C856" t="s">
        <v>856</v>
      </c>
      <c r="D856" s="1">
        <v>0.72299768518518515</v>
      </c>
      <c r="E856" t="s">
        <v>32</v>
      </c>
      <c r="F856" t="s">
        <v>14</v>
      </c>
      <c r="G856" t="s">
        <v>14</v>
      </c>
      <c r="H856">
        <v>76</v>
      </c>
      <c r="I856" s="1">
        <v>4.5717592592592589E-3</v>
      </c>
      <c r="J856">
        <v>3</v>
      </c>
    </row>
    <row r="857" spans="1:10" x14ac:dyDescent="0.3">
      <c r="A857" t="s">
        <v>895</v>
      </c>
      <c r="B857" t="s">
        <v>22</v>
      </c>
      <c r="C857" t="s">
        <v>856</v>
      </c>
      <c r="D857" s="1">
        <v>0.72299768518518515</v>
      </c>
      <c r="E857" t="s">
        <v>29</v>
      </c>
      <c r="F857" t="s">
        <v>14</v>
      </c>
      <c r="G857" t="s">
        <v>14</v>
      </c>
      <c r="H857">
        <v>49</v>
      </c>
      <c r="I857" s="1">
        <v>1.3773148148148147E-3</v>
      </c>
      <c r="J857">
        <v>5</v>
      </c>
    </row>
    <row r="858" spans="1:10" x14ac:dyDescent="0.3">
      <c r="A858" t="s">
        <v>896</v>
      </c>
      <c r="B858" t="s">
        <v>34</v>
      </c>
      <c r="C858" t="s">
        <v>856</v>
      </c>
      <c r="D858" s="1">
        <v>0.73499999999999999</v>
      </c>
      <c r="E858" t="s">
        <v>13</v>
      </c>
      <c r="F858" t="s">
        <v>14</v>
      </c>
      <c r="G858" t="s">
        <v>14</v>
      </c>
      <c r="H858">
        <v>13</v>
      </c>
      <c r="I858" s="1">
        <v>3.3564814814814816E-3</v>
      </c>
      <c r="J858">
        <v>3</v>
      </c>
    </row>
    <row r="859" spans="1:10" x14ac:dyDescent="0.3">
      <c r="A859" t="s">
        <v>897</v>
      </c>
      <c r="B859" t="s">
        <v>16</v>
      </c>
      <c r="C859" t="s">
        <v>856</v>
      </c>
      <c r="D859" s="1">
        <v>0.73499999999999999</v>
      </c>
      <c r="E859" t="s">
        <v>24</v>
      </c>
      <c r="F859" t="s">
        <v>18</v>
      </c>
      <c r="G859" t="s">
        <v>18</v>
      </c>
    </row>
    <row r="860" spans="1:10" x14ac:dyDescent="0.3">
      <c r="A860" t="s">
        <v>898</v>
      </c>
      <c r="B860" t="s">
        <v>16</v>
      </c>
      <c r="C860" t="s">
        <v>856</v>
      </c>
      <c r="D860" s="1">
        <v>0.73700231481481482</v>
      </c>
      <c r="E860" t="s">
        <v>32</v>
      </c>
      <c r="F860" t="s">
        <v>14</v>
      </c>
      <c r="G860" t="s">
        <v>14</v>
      </c>
      <c r="H860">
        <v>24</v>
      </c>
      <c r="I860" s="1">
        <v>3.8194444444444443E-3</v>
      </c>
      <c r="J860">
        <v>5</v>
      </c>
    </row>
    <row r="861" spans="1:10" x14ac:dyDescent="0.3">
      <c r="A861" t="s">
        <v>899</v>
      </c>
      <c r="B861" t="s">
        <v>16</v>
      </c>
      <c r="C861" t="s">
        <v>856</v>
      </c>
      <c r="D861" s="1">
        <v>0.73700231481481482</v>
      </c>
      <c r="E861" t="s">
        <v>32</v>
      </c>
      <c r="F861" t="s">
        <v>14</v>
      </c>
      <c r="G861" t="s">
        <v>14</v>
      </c>
      <c r="H861">
        <v>71</v>
      </c>
      <c r="I861" s="1">
        <v>1.8402777777777777E-3</v>
      </c>
      <c r="J861">
        <v>3</v>
      </c>
    </row>
    <row r="862" spans="1:10" x14ac:dyDescent="0.3">
      <c r="A862" t="s">
        <v>900</v>
      </c>
      <c r="B862" t="s">
        <v>20</v>
      </c>
      <c r="C862" t="s">
        <v>856</v>
      </c>
      <c r="D862" s="1">
        <v>0.75</v>
      </c>
      <c r="E862" t="s">
        <v>29</v>
      </c>
      <c r="F862" t="s">
        <v>14</v>
      </c>
      <c r="G862" t="s">
        <v>14</v>
      </c>
      <c r="H862">
        <v>42</v>
      </c>
      <c r="I862" s="1">
        <v>4.31712962962963E-3</v>
      </c>
      <c r="J862">
        <v>3</v>
      </c>
    </row>
    <row r="863" spans="1:10" x14ac:dyDescent="0.3">
      <c r="A863" t="s">
        <v>901</v>
      </c>
      <c r="B863" t="s">
        <v>16</v>
      </c>
      <c r="C863" t="s">
        <v>856</v>
      </c>
      <c r="D863" s="1">
        <v>0.75</v>
      </c>
      <c r="E863" t="s">
        <v>32</v>
      </c>
      <c r="F863" t="s">
        <v>14</v>
      </c>
      <c r="G863" t="s">
        <v>14</v>
      </c>
      <c r="H863">
        <v>63</v>
      </c>
      <c r="I863" s="1">
        <v>3.7615740740740739E-3</v>
      </c>
      <c r="J863">
        <v>1</v>
      </c>
    </row>
    <row r="864" spans="1:10" x14ac:dyDescent="0.3">
      <c r="A864" t="s">
        <v>902</v>
      </c>
      <c r="B864" t="s">
        <v>16</v>
      </c>
      <c r="C864" t="s">
        <v>903</v>
      </c>
      <c r="D864" s="1">
        <v>0.375</v>
      </c>
      <c r="E864" t="s">
        <v>17</v>
      </c>
      <c r="F864" t="s">
        <v>14</v>
      </c>
      <c r="G864" t="s">
        <v>18</v>
      </c>
      <c r="H864">
        <v>19</v>
      </c>
      <c r="I864" s="1">
        <v>4.1666666666666669E-4</v>
      </c>
      <c r="J864">
        <v>5</v>
      </c>
    </row>
    <row r="865" spans="1:10" x14ac:dyDescent="0.3">
      <c r="A865" t="s">
        <v>904</v>
      </c>
      <c r="B865" t="s">
        <v>47</v>
      </c>
      <c r="C865" t="s">
        <v>903</v>
      </c>
      <c r="D865" s="1">
        <v>0.375</v>
      </c>
      <c r="E865" t="s">
        <v>32</v>
      </c>
      <c r="F865" t="s">
        <v>14</v>
      </c>
      <c r="G865" t="s">
        <v>14</v>
      </c>
      <c r="H865">
        <v>107</v>
      </c>
      <c r="I865" s="1">
        <v>3.5995370370370369E-3</v>
      </c>
      <c r="J865">
        <v>1</v>
      </c>
    </row>
    <row r="866" spans="1:10" x14ac:dyDescent="0.3">
      <c r="A866" t="s">
        <v>905</v>
      </c>
      <c r="B866" t="s">
        <v>47</v>
      </c>
      <c r="C866" t="s">
        <v>903</v>
      </c>
      <c r="D866" s="1">
        <v>0.43099537037037039</v>
      </c>
      <c r="E866" t="s">
        <v>17</v>
      </c>
      <c r="F866" t="s">
        <v>18</v>
      </c>
      <c r="G866" t="s">
        <v>18</v>
      </c>
    </row>
    <row r="867" spans="1:10" x14ac:dyDescent="0.3">
      <c r="A867" t="s">
        <v>906</v>
      </c>
      <c r="B867" t="s">
        <v>38</v>
      </c>
      <c r="C867" t="s">
        <v>903</v>
      </c>
      <c r="D867" s="1">
        <v>0.43099537037037039</v>
      </c>
      <c r="E867" t="s">
        <v>29</v>
      </c>
      <c r="F867" t="s">
        <v>14</v>
      </c>
      <c r="G867" t="s">
        <v>14</v>
      </c>
      <c r="H867">
        <v>85</v>
      </c>
      <c r="I867" s="1">
        <v>3.7152777777777778E-3</v>
      </c>
      <c r="J867">
        <v>4</v>
      </c>
    </row>
    <row r="868" spans="1:10" x14ac:dyDescent="0.3">
      <c r="A868" t="s">
        <v>907</v>
      </c>
      <c r="B868" t="s">
        <v>11</v>
      </c>
      <c r="C868" t="s">
        <v>903</v>
      </c>
      <c r="D868" s="1">
        <v>0.43799768518518517</v>
      </c>
      <c r="E868" t="s">
        <v>17</v>
      </c>
      <c r="F868" t="s">
        <v>14</v>
      </c>
      <c r="G868" t="s">
        <v>14</v>
      </c>
      <c r="H868">
        <v>15</v>
      </c>
      <c r="I868" s="1">
        <v>7.9861111111111116E-4</v>
      </c>
      <c r="J868">
        <v>2</v>
      </c>
    </row>
    <row r="869" spans="1:10" x14ac:dyDescent="0.3">
      <c r="A869" t="s">
        <v>908</v>
      </c>
      <c r="B869" t="s">
        <v>16</v>
      </c>
      <c r="C869" t="s">
        <v>903</v>
      </c>
      <c r="D869" s="1">
        <v>0.43799768518518517</v>
      </c>
      <c r="E869" t="s">
        <v>17</v>
      </c>
      <c r="F869" t="s">
        <v>14</v>
      </c>
      <c r="G869" t="s">
        <v>14</v>
      </c>
      <c r="H869">
        <v>111</v>
      </c>
      <c r="I869" s="1">
        <v>4.6874999999999998E-3</v>
      </c>
      <c r="J869">
        <v>5</v>
      </c>
    </row>
    <row r="870" spans="1:10" x14ac:dyDescent="0.3">
      <c r="A870" t="s">
        <v>909</v>
      </c>
      <c r="B870" t="s">
        <v>11</v>
      </c>
      <c r="C870" t="s">
        <v>903</v>
      </c>
      <c r="D870" s="1">
        <v>0.45299768518518518</v>
      </c>
      <c r="E870" t="s">
        <v>13</v>
      </c>
      <c r="F870" t="s">
        <v>14</v>
      </c>
      <c r="G870" t="s">
        <v>14</v>
      </c>
      <c r="H870">
        <v>23</v>
      </c>
      <c r="I870" s="1">
        <v>7.0601851851851847E-4</v>
      </c>
      <c r="J870">
        <v>4</v>
      </c>
    </row>
    <row r="871" spans="1:10" x14ac:dyDescent="0.3">
      <c r="A871" t="s">
        <v>910</v>
      </c>
      <c r="B871" t="s">
        <v>47</v>
      </c>
      <c r="C871" t="s">
        <v>903</v>
      </c>
      <c r="D871" s="1">
        <v>0.45299768518518518</v>
      </c>
      <c r="E871" t="s">
        <v>24</v>
      </c>
      <c r="F871" t="s">
        <v>14</v>
      </c>
      <c r="G871" t="s">
        <v>14</v>
      </c>
      <c r="H871">
        <v>115</v>
      </c>
      <c r="I871" s="1">
        <v>4.1666666666666669E-4</v>
      </c>
      <c r="J871">
        <v>3</v>
      </c>
    </row>
    <row r="872" spans="1:10" x14ac:dyDescent="0.3">
      <c r="A872" t="s">
        <v>911</v>
      </c>
      <c r="B872" t="s">
        <v>31</v>
      </c>
      <c r="C872" t="s">
        <v>903</v>
      </c>
      <c r="D872" s="1">
        <v>0.46400462962962963</v>
      </c>
      <c r="E872" t="s">
        <v>17</v>
      </c>
      <c r="F872" t="s">
        <v>14</v>
      </c>
      <c r="G872" t="s">
        <v>14</v>
      </c>
      <c r="H872">
        <v>83</v>
      </c>
      <c r="I872" s="1">
        <v>6.018518518518519E-4</v>
      </c>
      <c r="J872">
        <v>3</v>
      </c>
    </row>
    <row r="873" spans="1:10" x14ac:dyDescent="0.3">
      <c r="A873" t="s">
        <v>912</v>
      </c>
      <c r="B873" t="s">
        <v>22</v>
      </c>
      <c r="C873" t="s">
        <v>903</v>
      </c>
      <c r="D873" s="1">
        <v>0.46400462962962963</v>
      </c>
      <c r="E873" t="s">
        <v>29</v>
      </c>
      <c r="F873" t="s">
        <v>18</v>
      </c>
      <c r="G873" t="s">
        <v>18</v>
      </c>
    </row>
    <row r="874" spans="1:10" x14ac:dyDescent="0.3">
      <c r="A874" t="s">
        <v>913</v>
      </c>
      <c r="B874" t="s">
        <v>16</v>
      </c>
      <c r="C874" t="s">
        <v>903</v>
      </c>
      <c r="D874" s="1">
        <v>0.51</v>
      </c>
      <c r="E874" t="s">
        <v>32</v>
      </c>
      <c r="F874" t="s">
        <v>18</v>
      </c>
      <c r="G874" t="s">
        <v>18</v>
      </c>
    </row>
    <row r="875" spans="1:10" x14ac:dyDescent="0.3">
      <c r="A875" t="s">
        <v>914</v>
      </c>
      <c r="B875" t="s">
        <v>22</v>
      </c>
      <c r="C875" t="s">
        <v>903</v>
      </c>
      <c r="D875" s="1">
        <v>0.51</v>
      </c>
      <c r="E875" t="s">
        <v>17</v>
      </c>
      <c r="F875" t="s">
        <v>14</v>
      </c>
      <c r="G875" t="s">
        <v>14</v>
      </c>
      <c r="H875">
        <v>50</v>
      </c>
      <c r="I875" s="1">
        <v>4.5023148148148149E-3</v>
      </c>
      <c r="J875">
        <v>3</v>
      </c>
    </row>
    <row r="876" spans="1:10" x14ac:dyDescent="0.3">
      <c r="A876" t="s">
        <v>915</v>
      </c>
      <c r="B876" t="s">
        <v>16</v>
      </c>
      <c r="C876" t="s">
        <v>903</v>
      </c>
      <c r="D876" s="1">
        <v>0.52</v>
      </c>
      <c r="E876" t="s">
        <v>24</v>
      </c>
      <c r="F876" t="s">
        <v>14</v>
      </c>
      <c r="G876" t="s">
        <v>14</v>
      </c>
      <c r="H876">
        <v>19</v>
      </c>
      <c r="I876" s="1">
        <v>9.6064814814814819E-4</v>
      </c>
      <c r="J876">
        <v>3</v>
      </c>
    </row>
    <row r="877" spans="1:10" x14ac:dyDescent="0.3">
      <c r="A877" t="s">
        <v>916</v>
      </c>
      <c r="B877" t="s">
        <v>11</v>
      </c>
      <c r="C877" t="s">
        <v>903</v>
      </c>
      <c r="D877" s="1">
        <v>0.52</v>
      </c>
      <c r="E877" t="s">
        <v>13</v>
      </c>
      <c r="F877" t="s">
        <v>14</v>
      </c>
      <c r="G877" t="s">
        <v>18</v>
      </c>
      <c r="H877">
        <v>107</v>
      </c>
      <c r="I877" s="1">
        <v>2.5000000000000001E-3</v>
      </c>
      <c r="J877">
        <v>4</v>
      </c>
    </row>
    <row r="878" spans="1:10" x14ac:dyDescent="0.3">
      <c r="A878" t="s">
        <v>917</v>
      </c>
      <c r="B878" t="s">
        <v>34</v>
      </c>
      <c r="C878" t="s">
        <v>903</v>
      </c>
      <c r="D878" s="1">
        <v>0.53099537037037037</v>
      </c>
      <c r="E878" t="s">
        <v>29</v>
      </c>
      <c r="F878" t="s">
        <v>14</v>
      </c>
      <c r="G878" t="s">
        <v>18</v>
      </c>
      <c r="H878">
        <v>121</v>
      </c>
      <c r="I878" s="1">
        <v>2.650462962962963E-3</v>
      </c>
      <c r="J878">
        <v>3</v>
      </c>
    </row>
    <row r="879" spans="1:10" x14ac:dyDescent="0.3">
      <c r="A879" t="s">
        <v>918</v>
      </c>
      <c r="B879" t="s">
        <v>47</v>
      </c>
      <c r="C879" t="s">
        <v>903</v>
      </c>
      <c r="D879" s="1">
        <v>0.53099537037037037</v>
      </c>
      <c r="E879" t="s">
        <v>24</v>
      </c>
      <c r="F879" t="s">
        <v>14</v>
      </c>
      <c r="G879" t="s">
        <v>14</v>
      </c>
      <c r="H879">
        <v>55</v>
      </c>
      <c r="I879" s="1">
        <v>3.5532407407407409E-3</v>
      </c>
      <c r="J879">
        <v>3</v>
      </c>
    </row>
    <row r="880" spans="1:10" x14ac:dyDescent="0.3">
      <c r="A880" t="s">
        <v>919</v>
      </c>
      <c r="B880" t="s">
        <v>16</v>
      </c>
      <c r="C880" t="s">
        <v>903</v>
      </c>
      <c r="D880" s="1">
        <v>0.53900462962962958</v>
      </c>
      <c r="E880" t="s">
        <v>32</v>
      </c>
      <c r="F880" t="s">
        <v>14</v>
      </c>
      <c r="G880" t="s">
        <v>14</v>
      </c>
      <c r="H880">
        <v>92</v>
      </c>
      <c r="I880" s="1">
        <v>9.1435185185185185E-4</v>
      </c>
      <c r="J880">
        <v>2</v>
      </c>
    </row>
    <row r="881" spans="1:10" x14ac:dyDescent="0.3">
      <c r="A881" t="s">
        <v>920</v>
      </c>
      <c r="B881" t="s">
        <v>20</v>
      </c>
      <c r="C881" t="s">
        <v>903</v>
      </c>
      <c r="D881" s="1">
        <v>0.53900462962962958</v>
      </c>
      <c r="E881" t="s">
        <v>29</v>
      </c>
      <c r="F881" t="s">
        <v>14</v>
      </c>
      <c r="G881" t="s">
        <v>18</v>
      </c>
      <c r="H881">
        <v>24</v>
      </c>
      <c r="I881" s="1">
        <v>4.0277777777777777E-3</v>
      </c>
      <c r="J881">
        <v>3</v>
      </c>
    </row>
    <row r="882" spans="1:10" x14ac:dyDescent="0.3">
      <c r="A882" t="s">
        <v>921</v>
      </c>
      <c r="B882" t="s">
        <v>38</v>
      </c>
      <c r="C882" t="s">
        <v>903</v>
      </c>
      <c r="D882" s="1">
        <v>0.54400462962962959</v>
      </c>
      <c r="E882" t="s">
        <v>17</v>
      </c>
      <c r="F882" t="s">
        <v>18</v>
      </c>
      <c r="G882" t="s">
        <v>18</v>
      </c>
    </row>
    <row r="883" spans="1:10" x14ac:dyDescent="0.3">
      <c r="A883" t="s">
        <v>922</v>
      </c>
      <c r="B883" t="s">
        <v>31</v>
      </c>
      <c r="C883" t="s">
        <v>903</v>
      </c>
      <c r="D883" s="1">
        <v>0.54400462962962959</v>
      </c>
      <c r="E883" t="s">
        <v>32</v>
      </c>
      <c r="F883" t="s">
        <v>14</v>
      </c>
      <c r="G883" t="s">
        <v>14</v>
      </c>
      <c r="H883">
        <v>58</v>
      </c>
      <c r="I883" s="1">
        <v>1.5972222222222223E-3</v>
      </c>
      <c r="J883">
        <v>5</v>
      </c>
    </row>
    <row r="884" spans="1:10" x14ac:dyDescent="0.3">
      <c r="A884" t="s">
        <v>923</v>
      </c>
      <c r="B884" t="s">
        <v>47</v>
      </c>
      <c r="C884" t="s">
        <v>903</v>
      </c>
      <c r="D884" s="1">
        <v>0.5659953703703704</v>
      </c>
      <c r="E884" t="s">
        <v>17</v>
      </c>
      <c r="F884" t="s">
        <v>18</v>
      </c>
      <c r="G884" t="s">
        <v>18</v>
      </c>
    </row>
    <row r="885" spans="1:10" x14ac:dyDescent="0.3">
      <c r="A885" t="s">
        <v>924</v>
      </c>
      <c r="B885" t="s">
        <v>20</v>
      </c>
      <c r="C885" t="s">
        <v>903</v>
      </c>
      <c r="D885" s="1">
        <v>0.5659953703703704</v>
      </c>
      <c r="E885" t="s">
        <v>24</v>
      </c>
      <c r="F885" t="s">
        <v>18</v>
      </c>
      <c r="G885" t="s">
        <v>18</v>
      </c>
    </row>
    <row r="886" spans="1:10" x14ac:dyDescent="0.3">
      <c r="A886" t="s">
        <v>925</v>
      </c>
      <c r="B886" t="s">
        <v>22</v>
      </c>
      <c r="C886" t="s">
        <v>903</v>
      </c>
      <c r="D886" s="1">
        <v>0.56700231481481478</v>
      </c>
      <c r="E886" t="s">
        <v>32</v>
      </c>
      <c r="F886" t="s">
        <v>14</v>
      </c>
      <c r="G886" t="s">
        <v>14</v>
      </c>
      <c r="H886">
        <v>28</v>
      </c>
      <c r="I886" s="1">
        <v>4.8032407407407407E-3</v>
      </c>
      <c r="J886">
        <v>4</v>
      </c>
    </row>
    <row r="887" spans="1:10" x14ac:dyDescent="0.3">
      <c r="A887" t="s">
        <v>926</v>
      </c>
      <c r="B887" t="s">
        <v>34</v>
      </c>
      <c r="C887" t="s">
        <v>903</v>
      </c>
      <c r="D887" s="1">
        <v>0.56700231481481478</v>
      </c>
      <c r="E887" t="s">
        <v>17</v>
      </c>
      <c r="F887" t="s">
        <v>14</v>
      </c>
      <c r="G887" t="s">
        <v>14</v>
      </c>
      <c r="H887">
        <v>30</v>
      </c>
      <c r="I887" s="1">
        <v>4.7337962962962967E-3</v>
      </c>
      <c r="J887">
        <v>4</v>
      </c>
    </row>
    <row r="888" spans="1:10" x14ac:dyDescent="0.3">
      <c r="A888" t="s">
        <v>927</v>
      </c>
      <c r="B888" t="s">
        <v>22</v>
      </c>
      <c r="C888" t="s">
        <v>903</v>
      </c>
      <c r="D888" s="1">
        <v>0.58499999999999996</v>
      </c>
      <c r="E888" t="s">
        <v>29</v>
      </c>
      <c r="F888" t="s">
        <v>14</v>
      </c>
      <c r="G888" t="s">
        <v>14</v>
      </c>
      <c r="H888">
        <v>84</v>
      </c>
      <c r="I888" s="1">
        <v>1.8749999999999999E-3</v>
      </c>
      <c r="J888">
        <v>3</v>
      </c>
    </row>
    <row r="889" spans="1:10" x14ac:dyDescent="0.3">
      <c r="A889" t="s">
        <v>928</v>
      </c>
      <c r="B889" t="s">
        <v>31</v>
      </c>
      <c r="C889" t="s">
        <v>903</v>
      </c>
      <c r="D889" s="1">
        <v>0.58499999999999996</v>
      </c>
      <c r="E889" t="s">
        <v>17</v>
      </c>
      <c r="F889" t="s">
        <v>14</v>
      </c>
      <c r="G889" t="s">
        <v>14</v>
      </c>
      <c r="H889">
        <v>78</v>
      </c>
      <c r="I889" s="1">
        <v>3.4375E-3</v>
      </c>
      <c r="J889">
        <v>2</v>
      </c>
    </row>
    <row r="890" spans="1:10" x14ac:dyDescent="0.3">
      <c r="A890" t="s">
        <v>929</v>
      </c>
      <c r="B890" t="s">
        <v>31</v>
      </c>
      <c r="C890" t="s">
        <v>903</v>
      </c>
      <c r="D890" s="1">
        <v>0.59099537037037042</v>
      </c>
      <c r="E890" t="s">
        <v>29</v>
      </c>
      <c r="F890" t="s">
        <v>14</v>
      </c>
      <c r="G890" t="s">
        <v>14</v>
      </c>
      <c r="H890">
        <v>122</v>
      </c>
      <c r="I890" s="1">
        <v>7.5231481481481482E-4</v>
      </c>
      <c r="J890">
        <v>3</v>
      </c>
    </row>
    <row r="891" spans="1:10" x14ac:dyDescent="0.3">
      <c r="A891" t="s">
        <v>930</v>
      </c>
      <c r="B891" t="s">
        <v>11</v>
      </c>
      <c r="C891" t="s">
        <v>903</v>
      </c>
      <c r="D891" s="1">
        <v>0.59099537037037042</v>
      </c>
      <c r="E891" t="s">
        <v>13</v>
      </c>
      <c r="F891" t="s">
        <v>14</v>
      </c>
      <c r="G891" t="s">
        <v>14</v>
      </c>
      <c r="H891">
        <v>26</v>
      </c>
      <c r="I891" s="1">
        <v>8.2175925925925927E-4</v>
      </c>
      <c r="J891">
        <v>1</v>
      </c>
    </row>
    <row r="892" spans="1:10" x14ac:dyDescent="0.3">
      <c r="A892" t="s">
        <v>931</v>
      </c>
      <c r="B892" t="s">
        <v>31</v>
      </c>
      <c r="C892" t="s">
        <v>903</v>
      </c>
      <c r="D892" s="1">
        <v>0.60099537037037032</v>
      </c>
      <c r="E892" t="s">
        <v>17</v>
      </c>
      <c r="F892" t="s">
        <v>14</v>
      </c>
      <c r="G892" t="s">
        <v>14</v>
      </c>
      <c r="H892">
        <v>95</v>
      </c>
      <c r="I892" s="1">
        <v>6.5972222222222224E-4</v>
      </c>
      <c r="J892">
        <v>3</v>
      </c>
    </row>
    <row r="893" spans="1:10" x14ac:dyDescent="0.3">
      <c r="A893" t="s">
        <v>932</v>
      </c>
      <c r="B893" t="s">
        <v>20</v>
      </c>
      <c r="C893" t="s">
        <v>903</v>
      </c>
      <c r="D893" s="1">
        <v>0.60099537037037032</v>
      </c>
      <c r="E893" t="s">
        <v>17</v>
      </c>
      <c r="F893" t="s">
        <v>14</v>
      </c>
      <c r="G893" t="s">
        <v>14</v>
      </c>
      <c r="H893">
        <v>45</v>
      </c>
      <c r="I893" s="1">
        <v>1.25E-3</v>
      </c>
      <c r="J893">
        <v>4</v>
      </c>
    </row>
    <row r="894" spans="1:10" x14ac:dyDescent="0.3">
      <c r="A894" t="s">
        <v>933</v>
      </c>
      <c r="B894" t="s">
        <v>11</v>
      </c>
      <c r="C894" t="s">
        <v>903</v>
      </c>
      <c r="D894" s="1">
        <v>0.61099537037037033</v>
      </c>
      <c r="E894" t="s">
        <v>17</v>
      </c>
      <c r="F894" t="s">
        <v>18</v>
      </c>
      <c r="G894" t="s">
        <v>18</v>
      </c>
    </row>
    <row r="895" spans="1:10" x14ac:dyDescent="0.3">
      <c r="A895" t="s">
        <v>934</v>
      </c>
      <c r="B895" t="s">
        <v>11</v>
      </c>
      <c r="C895" t="s">
        <v>903</v>
      </c>
      <c r="D895" s="1">
        <v>0.61099537037037033</v>
      </c>
      <c r="E895" t="s">
        <v>13</v>
      </c>
      <c r="F895" t="s">
        <v>18</v>
      </c>
      <c r="G895" t="s">
        <v>18</v>
      </c>
    </row>
    <row r="896" spans="1:10" x14ac:dyDescent="0.3">
      <c r="A896" t="s">
        <v>935</v>
      </c>
      <c r="B896" t="s">
        <v>47</v>
      </c>
      <c r="C896" t="s">
        <v>903</v>
      </c>
      <c r="D896" s="1">
        <v>0.61799768518518516</v>
      </c>
      <c r="E896" t="s">
        <v>32</v>
      </c>
      <c r="F896" t="s">
        <v>14</v>
      </c>
      <c r="G896" t="s">
        <v>18</v>
      </c>
      <c r="H896">
        <v>76</v>
      </c>
      <c r="I896" s="1">
        <v>4.6296296296296294E-3</v>
      </c>
      <c r="J896">
        <v>3</v>
      </c>
    </row>
    <row r="897" spans="1:10" x14ac:dyDescent="0.3">
      <c r="A897" t="s">
        <v>936</v>
      </c>
      <c r="B897" t="s">
        <v>38</v>
      </c>
      <c r="C897" t="s">
        <v>903</v>
      </c>
      <c r="D897" s="1">
        <v>0.61799768518518516</v>
      </c>
      <c r="E897" t="s">
        <v>32</v>
      </c>
      <c r="F897" t="s">
        <v>14</v>
      </c>
      <c r="G897" t="s">
        <v>18</v>
      </c>
      <c r="H897">
        <v>97</v>
      </c>
      <c r="I897" s="1">
        <v>1.1111111111111111E-3</v>
      </c>
      <c r="J897">
        <v>4</v>
      </c>
    </row>
    <row r="898" spans="1:10" x14ac:dyDescent="0.3">
      <c r="A898" t="s">
        <v>937</v>
      </c>
      <c r="B898" t="s">
        <v>20</v>
      </c>
      <c r="C898" t="s">
        <v>903</v>
      </c>
      <c r="D898" s="1">
        <v>0.64200231481481485</v>
      </c>
      <c r="E898" t="s">
        <v>17</v>
      </c>
      <c r="F898" t="s">
        <v>18</v>
      </c>
      <c r="G898" t="s">
        <v>18</v>
      </c>
    </row>
    <row r="899" spans="1:10" x14ac:dyDescent="0.3">
      <c r="A899" t="s">
        <v>938</v>
      </c>
      <c r="B899" t="s">
        <v>20</v>
      </c>
      <c r="C899" t="s">
        <v>903</v>
      </c>
      <c r="D899" s="1">
        <v>0.64200231481481485</v>
      </c>
      <c r="E899" t="s">
        <v>13</v>
      </c>
      <c r="F899" t="s">
        <v>14</v>
      </c>
      <c r="G899" t="s">
        <v>14</v>
      </c>
      <c r="H899">
        <v>22</v>
      </c>
      <c r="I899" s="1">
        <v>2.0486111111111113E-3</v>
      </c>
      <c r="J899">
        <v>3</v>
      </c>
    </row>
    <row r="900" spans="1:10" x14ac:dyDescent="0.3">
      <c r="A900" t="s">
        <v>939</v>
      </c>
      <c r="B900" t="s">
        <v>16</v>
      </c>
      <c r="C900" t="s">
        <v>903</v>
      </c>
      <c r="D900" s="1">
        <v>0.64599537037037036</v>
      </c>
      <c r="E900" t="s">
        <v>32</v>
      </c>
      <c r="F900" t="s">
        <v>14</v>
      </c>
      <c r="G900" t="s">
        <v>18</v>
      </c>
      <c r="H900">
        <v>55</v>
      </c>
      <c r="I900" s="1">
        <v>6.018518518518519E-4</v>
      </c>
      <c r="J900">
        <v>3</v>
      </c>
    </row>
    <row r="901" spans="1:10" x14ac:dyDescent="0.3">
      <c r="A901" t="s">
        <v>940</v>
      </c>
      <c r="B901" t="s">
        <v>34</v>
      </c>
      <c r="C901" t="s">
        <v>903</v>
      </c>
      <c r="D901" s="1">
        <v>0.64599537037037036</v>
      </c>
      <c r="E901" t="s">
        <v>24</v>
      </c>
      <c r="F901" t="s">
        <v>14</v>
      </c>
      <c r="G901" t="s">
        <v>18</v>
      </c>
      <c r="H901">
        <v>64</v>
      </c>
      <c r="I901" s="1">
        <v>7.8703703703703705E-4</v>
      </c>
      <c r="J901">
        <v>4</v>
      </c>
    </row>
    <row r="902" spans="1:10" x14ac:dyDescent="0.3">
      <c r="A902" t="s">
        <v>941</v>
      </c>
      <c r="B902" t="s">
        <v>22</v>
      </c>
      <c r="C902" t="s">
        <v>903</v>
      </c>
      <c r="D902" s="1">
        <v>0.6579976851851852</v>
      </c>
      <c r="E902" t="s">
        <v>32</v>
      </c>
      <c r="F902" t="s">
        <v>14</v>
      </c>
      <c r="G902" t="s">
        <v>14</v>
      </c>
      <c r="H902">
        <v>87</v>
      </c>
      <c r="I902" s="1">
        <v>8.4490740740740739E-4</v>
      </c>
      <c r="J902">
        <v>3</v>
      </c>
    </row>
    <row r="903" spans="1:10" x14ac:dyDescent="0.3">
      <c r="A903" t="s">
        <v>942</v>
      </c>
      <c r="B903" t="s">
        <v>20</v>
      </c>
      <c r="C903" t="s">
        <v>903</v>
      </c>
      <c r="D903" s="1">
        <v>0.6579976851851852</v>
      </c>
      <c r="E903" t="s">
        <v>17</v>
      </c>
      <c r="F903" t="s">
        <v>18</v>
      </c>
      <c r="G903" t="s">
        <v>18</v>
      </c>
    </row>
    <row r="904" spans="1:10" x14ac:dyDescent="0.3">
      <c r="A904" t="s">
        <v>943</v>
      </c>
      <c r="B904" t="s">
        <v>38</v>
      </c>
      <c r="C904" t="s">
        <v>903</v>
      </c>
      <c r="D904" s="1">
        <v>0.66200231481481486</v>
      </c>
      <c r="E904" t="s">
        <v>32</v>
      </c>
      <c r="F904" t="s">
        <v>14</v>
      </c>
      <c r="G904" t="s">
        <v>14</v>
      </c>
      <c r="H904">
        <v>79</v>
      </c>
      <c r="I904" s="1">
        <v>2.7777777777777779E-3</v>
      </c>
      <c r="J904">
        <v>4</v>
      </c>
    </row>
    <row r="905" spans="1:10" x14ac:dyDescent="0.3">
      <c r="A905" t="s">
        <v>944</v>
      </c>
      <c r="B905" t="s">
        <v>16</v>
      </c>
      <c r="C905" t="s">
        <v>903</v>
      </c>
      <c r="D905" s="1">
        <v>0.66200231481481486</v>
      </c>
      <c r="E905" t="s">
        <v>13</v>
      </c>
      <c r="F905" t="s">
        <v>14</v>
      </c>
      <c r="G905" t="s">
        <v>14</v>
      </c>
      <c r="H905">
        <v>33</v>
      </c>
      <c r="I905" s="1">
        <v>3.4953703703703705E-3</v>
      </c>
      <c r="J905">
        <v>4</v>
      </c>
    </row>
    <row r="906" spans="1:10" x14ac:dyDescent="0.3">
      <c r="A906" t="s">
        <v>945</v>
      </c>
      <c r="B906" t="s">
        <v>34</v>
      </c>
      <c r="C906" t="s">
        <v>903</v>
      </c>
      <c r="D906" s="1">
        <v>0.6909953703703704</v>
      </c>
      <c r="E906" t="s">
        <v>17</v>
      </c>
      <c r="F906" t="s">
        <v>14</v>
      </c>
      <c r="G906" t="s">
        <v>14</v>
      </c>
      <c r="H906">
        <v>114</v>
      </c>
      <c r="I906" s="1">
        <v>3.7268518518518519E-3</v>
      </c>
      <c r="J906">
        <v>4</v>
      </c>
    </row>
    <row r="907" spans="1:10" x14ac:dyDescent="0.3">
      <c r="A907" t="s">
        <v>946</v>
      </c>
      <c r="B907" t="s">
        <v>20</v>
      </c>
      <c r="C907" t="s">
        <v>903</v>
      </c>
      <c r="D907" s="1">
        <v>0.6909953703703704</v>
      </c>
      <c r="E907" t="s">
        <v>17</v>
      </c>
      <c r="F907" t="s">
        <v>14</v>
      </c>
      <c r="G907" t="s">
        <v>14</v>
      </c>
      <c r="H907">
        <v>112</v>
      </c>
      <c r="I907" s="1">
        <v>6.2500000000000001E-4</v>
      </c>
      <c r="J907">
        <v>5</v>
      </c>
    </row>
    <row r="908" spans="1:10" x14ac:dyDescent="0.3">
      <c r="A908" t="s">
        <v>947</v>
      </c>
      <c r="B908" t="s">
        <v>16</v>
      </c>
      <c r="C908" t="s">
        <v>903</v>
      </c>
      <c r="D908" s="1">
        <v>0.69200231481481478</v>
      </c>
      <c r="E908" t="s">
        <v>17</v>
      </c>
      <c r="F908" t="s">
        <v>14</v>
      </c>
      <c r="G908" t="s">
        <v>14</v>
      </c>
      <c r="H908">
        <v>61</v>
      </c>
      <c r="I908" s="1">
        <v>4.3287037037037035E-3</v>
      </c>
      <c r="J908">
        <v>3</v>
      </c>
    </row>
    <row r="909" spans="1:10" x14ac:dyDescent="0.3">
      <c r="A909" t="s">
        <v>948</v>
      </c>
      <c r="B909" t="s">
        <v>31</v>
      </c>
      <c r="C909" t="s">
        <v>903</v>
      </c>
      <c r="D909" s="1">
        <v>0.69200231481481478</v>
      </c>
      <c r="E909" t="s">
        <v>17</v>
      </c>
      <c r="F909" t="s">
        <v>18</v>
      </c>
      <c r="G909" t="s">
        <v>18</v>
      </c>
    </row>
    <row r="910" spans="1:10" x14ac:dyDescent="0.3">
      <c r="A910" t="s">
        <v>949</v>
      </c>
      <c r="B910" t="s">
        <v>31</v>
      </c>
      <c r="C910" t="s">
        <v>903</v>
      </c>
      <c r="D910" s="1">
        <v>0.70299768518518524</v>
      </c>
      <c r="E910" t="s">
        <v>24</v>
      </c>
      <c r="F910" t="s">
        <v>14</v>
      </c>
      <c r="G910" t="s">
        <v>18</v>
      </c>
      <c r="H910">
        <v>58</v>
      </c>
      <c r="I910" s="1">
        <v>3.1365740740740742E-3</v>
      </c>
      <c r="J910">
        <v>2</v>
      </c>
    </row>
    <row r="911" spans="1:10" x14ac:dyDescent="0.3">
      <c r="A911" t="s">
        <v>950</v>
      </c>
      <c r="B911" t="s">
        <v>16</v>
      </c>
      <c r="C911" t="s">
        <v>903</v>
      </c>
      <c r="D911" s="1">
        <v>0.70299768518518524</v>
      </c>
      <c r="E911" t="s">
        <v>32</v>
      </c>
      <c r="F911" t="s">
        <v>14</v>
      </c>
      <c r="G911" t="s">
        <v>14</v>
      </c>
      <c r="H911">
        <v>13</v>
      </c>
      <c r="I911" s="1">
        <v>1.4467592592592592E-3</v>
      </c>
      <c r="J911">
        <v>3</v>
      </c>
    </row>
    <row r="912" spans="1:10" x14ac:dyDescent="0.3">
      <c r="A912" t="s">
        <v>951</v>
      </c>
      <c r="B912" t="s">
        <v>20</v>
      </c>
      <c r="C912" t="s">
        <v>903</v>
      </c>
      <c r="D912" s="1">
        <v>0.73799768518518516</v>
      </c>
      <c r="E912" t="s">
        <v>13</v>
      </c>
      <c r="F912" t="s">
        <v>14</v>
      </c>
      <c r="G912" t="s">
        <v>14</v>
      </c>
      <c r="H912">
        <v>36</v>
      </c>
      <c r="I912" s="1">
        <v>2.7546296296296294E-3</v>
      </c>
      <c r="J912">
        <v>4</v>
      </c>
    </row>
    <row r="913" spans="1:10" x14ac:dyDescent="0.3">
      <c r="A913" t="s">
        <v>952</v>
      </c>
      <c r="B913" t="s">
        <v>22</v>
      </c>
      <c r="C913" t="s">
        <v>903</v>
      </c>
      <c r="D913" s="1">
        <v>0.73799768518518516</v>
      </c>
      <c r="E913" t="s">
        <v>13</v>
      </c>
      <c r="F913" t="s">
        <v>14</v>
      </c>
      <c r="G913" t="s">
        <v>14</v>
      </c>
      <c r="H913">
        <v>48</v>
      </c>
      <c r="I913" s="1">
        <v>2.5231481481481481E-3</v>
      </c>
      <c r="J913">
        <v>3</v>
      </c>
    </row>
    <row r="914" spans="1:10" x14ac:dyDescent="0.3">
      <c r="A914" t="s">
        <v>953</v>
      </c>
      <c r="B914" t="s">
        <v>20</v>
      </c>
      <c r="C914" t="s">
        <v>903</v>
      </c>
      <c r="D914" s="1">
        <v>0.74799768518518517</v>
      </c>
      <c r="E914" t="s">
        <v>24</v>
      </c>
      <c r="F914" t="s">
        <v>14</v>
      </c>
      <c r="G914" t="s">
        <v>14</v>
      </c>
      <c r="H914">
        <v>99</v>
      </c>
      <c r="I914" s="1">
        <v>3.8194444444444452E-4</v>
      </c>
      <c r="J914">
        <v>5</v>
      </c>
    </row>
    <row r="915" spans="1:10" x14ac:dyDescent="0.3">
      <c r="A915" t="s">
        <v>954</v>
      </c>
      <c r="B915" t="s">
        <v>34</v>
      </c>
      <c r="C915" t="s">
        <v>903</v>
      </c>
      <c r="D915" s="1">
        <v>0.74799768518518517</v>
      </c>
      <c r="E915" t="s">
        <v>17</v>
      </c>
      <c r="F915" t="s">
        <v>14</v>
      </c>
      <c r="G915" t="s">
        <v>14</v>
      </c>
      <c r="H915">
        <v>78</v>
      </c>
      <c r="I915" s="1">
        <v>1.238425925925926E-3</v>
      </c>
      <c r="J915">
        <v>3</v>
      </c>
    </row>
    <row r="916" spans="1:10" x14ac:dyDescent="0.3">
      <c r="A916" t="s">
        <v>955</v>
      </c>
      <c r="B916" t="s">
        <v>22</v>
      </c>
      <c r="C916" t="s">
        <v>903</v>
      </c>
      <c r="D916" s="1">
        <v>0.74900462962962966</v>
      </c>
      <c r="E916" t="s">
        <v>32</v>
      </c>
      <c r="F916" t="s">
        <v>14</v>
      </c>
      <c r="G916" t="s">
        <v>14</v>
      </c>
      <c r="H916">
        <v>82</v>
      </c>
      <c r="I916" s="1">
        <v>1.9907407407407408E-3</v>
      </c>
      <c r="J916">
        <v>4</v>
      </c>
    </row>
    <row r="917" spans="1:10" x14ac:dyDescent="0.3">
      <c r="A917" t="s">
        <v>956</v>
      </c>
      <c r="B917" t="s">
        <v>16</v>
      </c>
      <c r="C917" t="s">
        <v>903</v>
      </c>
      <c r="D917" s="1">
        <v>0.74900462962962966</v>
      </c>
      <c r="E917" t="s">
        <v>29</v>
      </c>
      <c r="F917" t="s">
        <v>18</v>
      </c>
      <c r="G917" t="s">
        <v>18</v>
      </c>
    </row>
    <row r="918" spans="1:10" x14ac:dyDescent="0.3">
      <c r="A918" t="s">
        <v>957</v>
      </c>
      <c r="B918" t="s">
        <v>20</v>
      </c>
      <c r="C918" t="s">
        <v>903</v>
      </c>
      <c r="D918" s="1">
        <v>0.75</v>
      </c>
      <c r="E918" t="s">
        <v>32</v>
      </c>
      <c r="F918" t="s">
        <v>14</v>
      </c>
      <c r="G918" t="s">
        <v>14</v>
      </c>
      <c r="H918">
        <v>19</v>
      </c>
      <c r="I918" s="1">
        <v>1.1921296296296296E-3</v>
      </c>
      <c r="J918">
        <v>5</v>
      </c>
    </row>
    <row r="919" spans="1:10" x14ac:dyDescent="0.3">
      <c r="A919" t="s">
        <v>958</v>
      </c>
      <c r="B919" t="s">
        <v>16</v>
      </c>
      <c r="C919" t="s">
        <v>903</v>
      </c>
      <c r="D919" s="1">
        <v>0.75</v>
      </c>
      <c r="E919" t="s">
        <v>32</v>
      </c>
      <c r="F919" t="s">
        <v>14</v>
      </c>
      <c r="G919" t="s">
        <v>14</v>
      </c>
      <c r="H919">
        <v>34</v>
      </c>
      <c r="I919" s="1">
        <v>4.6874999999999998E-3</v>
      </c>
      <c r="J919">
        <v>4</v>
      </c>
    </row>
    <row r="920" spans="1:10" x14ac:dyDescent="0.3">
      <c r="A920" t="s">
        <v>959</v>
      </c>
      <c r="B920" t="s">
        <v>16</v>
      </c>
      <c r="C920" t="s">
        <v>960</v>
      </c>
      <c r="D920" s="1">
        <v>0.41099537037037037</v>
      </c>
      <c r="E920" t="s">
        <v>17</v>
      </c>
      <c r="F920" t="s">
        <v>14</v>
      </c>
      <c r="G920" t="s">
        <v>14</v>
      </c>
      <c r="H920">
        <v>89</v>
      </c>
      <c r="I920" s="1">
        <v>2.2106481481481482E-3</v>
      </c>
      <c r="J920">
        <v>3</v>
      </c>
    </row>
    <row r="921" spans="1:10" x14ac:dyDescent="0.3">
      <c r="A921" t="s">
        <v>961</v>
      </c>
      <c r="B921" t="s">
        <v>38</v>
      </c>
      <c r="C921" t="s">
        <v>960</v>
      </c>
      <c r="D921" s="1">
        <v>0.41099537037037037</v>
      </c>
      <c r="E921" t="s">
        <v>13</v>
      </c>
      <c r="F921" t="s">
        <v>14</v>
      </c>
      <c r="G921" t="s">
        <v>14</v>
      </c>
      <c r="H921">
        <v>116</v>
      </c>
      <c r="I921" s="1">
        <v>4.3750000000000004E-3</v>
      </c>
      <c r="J921">
        <v>4</v>
      </c>
    </row>
    <row r="922" spans="1:10" x14ac:dyDescent="0.3">
      <c r="A922" t="s">
        <v>962</v>
      </c>
      <c r="B922" t="s">
        <v>38</v>
      </c>
      <c r="C922" t="s">
        <v>960</v>
      </c>
      <c r="D922" s="1">
        <v>0.43900462962962961</v>
      </c>
      <c r="E922" t="s">
        <v>32</v>
      </c>
      <c r="F922" t="s">
        <v>14</v>
      </c>
      <c r="G922" t="s">
        <v>14</v>
      </c>
      <c r="H922">
        <v>88</v>
      </c>
      <c r="I922" s="1">
        <v>2.8124999999999999E-3</v>
      </c>
      <c r="J922">
        <v>4</v>
      </c>
    </row>
    <row r="923" spans="1:10" x14ac:dyDescent="0.3">
      <c r="A923" t="s">
        <v>963</v>
      </c>
      <c r="B923" t="s">
        <v>20</v>
      </c>
      <c r="C923" t="s">
        <v>960</v>
      </c>
      <c r="D923" s="1">
        <v>0.43900462962962961</v>
      </c>
      <c r="E923" t="s">
        <v>32</v>
      </c>
      <c r="F923" t="s">
        <v>14</v>
      </c>
      <c r="G923" t="s">
        <v>14</v>
      </c>
      <c r="H923">
        <v>15</v>
      </c>
      <c r="I923" s="1">
        <v>2.1296296296296298E-3</v>
      </c>
      <c r="J923">
        <v>3</v>
      </c>
    </row>
    <row r="924" spans="1:10" x14ac:dyDescent="0.3">
      <c r="A924" t="s">
        <v>964</v>
      </c>
      <c r="B924" t="s">
        <v>38</v>
      </c>
      <c r="C924" t="s">
        <v>960</v>
      </c>
      <c r="D924" s="1">
        <v>0.48799768518518516</v>
      </c>
      <c r="E924" t="s">
        <v>13</v>
      </c>
      <c r="F924" t="s">
        <v>14</v>
      </c>
      <c r="G924" t="s">
        <v>14</v>
      </c>
      <c r="H924">
        <v>59</v>
      </c>
      <c r="I924" s="1">
        <v>1.5856481481481481E-3</v>
      </c>
      <c r="J924">
        <v>5</v>
      </c>
    </row>
    <row r="925" spans="1:10" x14ac:dyDescent="0.3">
      <c r="A925" t="s">
        <v>965</v>
      </c>
      <c r="B925" t="s">
        <v>22</v>
      </c>
      <c r="C925" t="s">
        <v>960</v>
      </c>
      <c r="D925" s="1">
        <v>0.48799768518518516</v>
      </c>
      <c r="E925" t="s">
        <v>13</v>
      </c>
      <c r="F925" t="s">
        <v>18</v>
      </c>
      <c r="G925" t="s">
        <v>18</v>
      </c>
    </row>
    <row r="926" spans="1:10" x14ac:dyDescent="0.3">
      <c r="A926" t="s">
        <v>966</v>
      </c>
      <c r="B926" t="s">
        <v>38</v>
      </c>
      <c r="C926" t="s">
        <v>960</v>
      </c>
      <c r="D926" s="1">
        <v>0.48799768518518516</v>
      </c>
      <c r="E926" t="s">
        <v>13</v>
      </c>
      <c r="F926" t="s">
        <v>14</v>
      </c>
      <c r="G926" t="s">
        <v>14</v>
      </c>
      <c r="H926">
        <v>125</v>
      </c>
      <c r="I926" s="1">
        <v>2.1875000000000002E-3</v>
      </c>
      <c r="J926">
        <v>2</v>
      </c>
    </row>
    <row r="927" spans="1:10" x14ac:dyDescent="0.3">
      <c r="A927" t="s">
        <v>967</v>
      </c>
      <c r="B927" t="s">
        <v>22</v>
      </c>
      <c r="C927" t="s">
        <v>960</v>
      </c>
      <c r="D927" s="1">
        <v>0.48799768518518516</v>
      </c>
      <c r="E927" t="s">
        <v>32</v>
      </c>
      <c r="F927" t="s">
        <v>14</v>
      </c>
      <c r="G927" t="s">
        <v>14</v>
      </c>
      <c r="H927">
        <v>88</v>
      </c>
      <c r="I927" s="1">
        <v>2.8472222222222223E-3</v>
      </c>
      <c r="J927">
        <v>4</v>
      </c>
    </row>
    <row r="928" spans="1:10" x14ac:dyDescent="0.3">
      <c r="A928" t="s">
        <v>968</v>
      </c>
      <c r="B928" t="s">
        <v>31</v>
      </c>
      <c r="C928" t="s">
        <v>960</v>
      </c>
      <c r="D928" s="1">
        <v>0.49</v>
      </c>
      <c r="E928" t="s">
        <v>32</v>
      </c>
      <c r="F928" t="s">
        <v>14</v>
      </c>
      <c r="G928" t="s">
        <v>14</v>
      </c>
      <c r="H928">
        <v>20</v>
      </c>
      <c r="I928" s="1">
        <v>3.2291666666666666E-3</v>
      </c>
      <c r="J928">
        <v>5</v>
      </c>
    </row>
    <row r="929" spans="1:10" x14ac:dyDescent="0.3">
      <c r="A929" t="s">
        <v>969</v>
      </c>
      <c r="B929" t="s">
        <v>20</v>
      </c>
      <c r="C929" t="s">
        <v>960</v>
      </c>
      <c r="D929" s="1">
        <v>0.49</v>
      </c>
      <c r="E929" t="s">
        <v>13</v>
      </c>
      <c r="F929" t="s">
        <v>14</v>
      </c>
      <c r="G929" t="s">
        <v>14</v>
      </c>
      <c r="H929">
        <v>64</v>
      </c>
      <c r="I929" s="1">
        <v>4.0046296296296297E-3</v>
      </c>
      <c r="J929">
        <v>3</v>
      </c>
    </row>
    <row r="930" spans="1:10" x14ac:dyDescent="0.3">
      <c r="A930" t="s">
        <v>970</v>
      </c>
      <c r="B930" t="s">
        <v>31</v>
      </c>
      <c r="C930" t="s">
        <v>960</v>
      </c>
      <c r="D930" s="1">
        <v>0.52700231481481485</v>
      </c>
      <c r="E930" t="s">
        <v>32</v>
      </c>
      <c r="F930" t="s">
        <v>18</v>
      </c>
      <c r="G930" t="s">
        <v>18</v>
      </c>
    </row>
    <row r="931" spans="1:10" x14ac:dyDescent="0.3">
      <c r="A931" t="s">
        <v>971</v>
      </c>
      <c r="B931" t="s">
        <v>20</v>
      </c>
      <c r="C931" t="s">
        <v>960</v>
      </c>
      <c r="D931" s="1">
        <v>0.52700231481481485</v>
      </c>
      <c r="E931" t="s">
        <v>29</v>
      </c>
      <c r="F931" t="s">
        <v>14</v>
      </c>
      <c r="G931" t="s">
        <v>14</v>
      </c>
      <c r="H931">
        <v>111</v>
      </c>
      <c r="I931" s="1">
        <v>1.6087962962962963E-3</v>
      </c>
      <c r="J931">
        <v>5</v>
      </c>
    </row>
    <row r="932" spans="1:10" x14ac:dyDescent="0.3">
      <c r="A932" t="s">
        <v>972</v>
      </c>
      <c r="B932" t="s">
        <v>34</v>
      </c>
      <c r="C932" t="s">
        <v>960</v>
      </c>
      <c r="D932" s="1">
        <v>0.53099537037037037</v>
      </c>
      <c r="E932" t="s">
        <v>29</v>
      </c>
      <c r="F932" t="s">
        <v>18</v>
      </c>
      <c r="G932" t="s">
        <v>18</v>
      </c>
    </row>
    <row r="933" spans="1:10" x14ac:dyDescent="0.3">
      <c r="A933" t="s">
        <v>973</v>
      </c>
      <c r="B933" t="s">
        <v>31</v>
      </c>
      <c r="C933" t="s">
        <v>960</v>
      </c>
      <c r="D933" s="1">
        <v>0.53099537037037037</v>
      </c>
      <c r="E933" t="s">
        <v>17</v>
      </c>
      <c r="F933" t="s">
        <v>18</v>
      </c>
      <c r="G933" t="s">
        <v>18</v>
      </c>
    </row>
    <row r="934" spans="1:10" x14ac:dyDescent="0.3">
      <c r="A934" t="s">
        <v>974</v>
      </c>
      <c r="B934" t="s">
        <v>34</v>
      </c>
      <c r="C934" t="s">
        <v>960</v>
      </c>
      <c r="D934" s="1">
        <v>0.56200231481481477</v>
      </c>
      <c r="E934" t="s">
        <v>17</v>
      </c>
      <c r="F934" t="s">
        <v>14</v>
      </c>
      <c r="G934" t="s">
        <v>14</v>
      </c>
      <c r="H934">
        <v>40</v>
      </c>
      <c r="I934" s="1">
        <v>2.0949074074074073E-3</v>
      </c>
      <c r="J934">
        <v>4</v>
      </c>
    </row>
    <row r="935" spans="1:10" x14ac:dyDescent="0.3">
      <c r="A935" t="s">
        <v>975</v>
      </c>
      <c r="B935" t="s">
        <v>38</v>
      </c>
      <c r="C935" t="s">
        <v>960</v>
      </c>
      <c r="D935" s="1">
        <v>0.56200231481481477</v>
      </c>
      <c r="E935" t="s">
        <v>17</v>
      </c>
      <c r="F935" t="s">
        <v>14</v>
      </c>
      <c r="G935" t="s">
        <v>14</v>
      </c>
      <c r="H935">
        <v>35</v>
      </c>
      <c r="I935" s="1">
        <v>2.1643518518518518E-3</v>
      </c>
      <c r="J935">
        <v>2</v>
      </c>
    </row>
    <row r="936" spans="1:10" x14ac:dyDescent="0.3">
      <c r="A936" t="s">
        <v>976</v>
      </c>
      <c r="B936" t="s">
        <v>38</v>
      </c>
      <c r="C936" t="s">
        <v>960</v>
      </c>
      <c r="D936" s="1">
        <v>0.56299768518518523</v>
      </c>
      <c r="E936" t="s">
        <v>13</v>
      </c>
      <c r="F936" t="s">
        <v>14</v>
      </c>
      <c r="G936" t="s">
        <v>14</v>
      </c>
      <c r="H936">
        <v>106</v>
      </c>
      <c r="I936" s="1">
        <v>1.9328703703703704E-3</v>
      </c>
      <c r="J936">
        <v>5</v>
      </c>
    </row>
    <row r="937" spans="1:10" x14ac:dyDescent="0.3">
      <c r="A937" t="s">
        <v>977</v>
      </c>
      <c r="B937" t="s">
        <v>11</v>
      </c>
      <c r="C937" t="s">
        <v>960</v>
      </c>
      <c r="D937" s="1">
        <v>0.56299768518518523</v>
      </c>
      <c r="E937" t="s">
        <v>24</v>
      </c>
      <c r="F937" t="s">
        <v>14</v>
      </c>
      <c r="G937" t="s">
        <v>14</v>
      </c>
      <c r="H937">
        <v>97</v>
      </c>
      <c r="I937" s="1">
        <v>1.8402777777777777E-3</v>
      </c>
      <c r="J937">
        <v>2</v>
      </c>
    </row>
    <row r="938" spans="1:10" x14ac:dyDescent="0.3">
      <c r="A938" t="s">
        <v>978</v>
      </c>
      <c r="B938" t="s">
        <v>11</v>
      </c>
      <c r="C938" t="s">
        <v>960</v>
      </c>
      <c r="D938" s="1">
        <v>0.56700231481481478</v>
      </c>
      <c r="E938" t="s">
        <v>13</v>
      </c>
      <c r="F938" t="s">
        <v>14</v>
      </c>
      <c r="G938" t="s">
        <v>14</v>
      </c>
      <c r="H938">
        <v>67</v>
      </c>
      <c r="I938" s="1">
        <v>1.2847222222222223E-3</v>
      </c>
      <c r="J938">
        <v>3</v>
      </c>
    </row>
    <row r="939" spans="1:10" x14ac:dyDescent="0.3">
      <c r="A939" t="s">
        <v>979</v>
      </c>
      <c r="B939" t="s">
        <v>20</v>
      </c>
      <c r="C939" t="s">
        <v>960</v>
      </c>
      <c r="D939" s="1">
        <v>0.56700231481481478</v>
      </c>
      <c r="E939" t="s">
        <v>13</v>
      </c>
      <c r="F939" t="s">
        <v>14</v>
      </c>
      <c r="G939" t="s">
        <v>14</v>
      </c>
      <c r="H939">
        <v>98</v>
      </c>
      <c r="I939" s="1">
        <v>8.7962962962962962E-4</v>
      </c>
      <c r="J939">
        <v>5</v>
      </c>
    </row>
    <row r="940" spans="1:10" x14ac:dyDescent="0.3">
      <c r="A940" t="s">
        <v>980</v>
      </c>
      <c r="B940" t="s">
        <v>34</v>
      </c>
      <c r="C940" t="s">
        <v>960</v>
      </c>
      <c r="D940" s="1">
        <v>0.57900462962962962</v>
      </c>
      <c r="E940" t="s">
        <v>13</v>
      </c>
      <c r="F940" t="s">
        <v>14</v>
      </c>
      <c r="G940" t="s">
        <v>14</v>
      </c>
      <c r="H940">
        <v>120</v>
      </c>
      <c r="I940" s="1">
        <v>1.6203703703703703E-3</v>
      </c>
      <c r="J940">
        <v>4</v>
      </c>
    </row>
    <row r="941" spans="1:10" x14ac:dyDescent="0.3">
      <c r="A941" t="s">
        <v>981</v>
      </c>
      <c r="B941" t="s">
        <v>16</v>
      </c>
      <c r="C941" t="s">
        <v>960</v>
      </c>
      <c r="D941" s="1">
        <v>0.57900462962962962</v>
      </c>
      <c r="E941" t="s">
        <v>17</v>
      </c>
      <c r="F941" t="s">
        <v>14</v>
      </c>
      <c r="G941" t="s">
        <v>14</v>
      </c>
      <c r="H941">
        <v>91</v>
      </c>
      <c r="I941" s="1">
        <v>5.2083333333333333E-4</v>
      </c>
      <c r="J941">
        <v>5</v>
      </c>
    </row>
    <row r="942" spans="1:10" x14ac:dyDescent="0.3">
      <c r="A942" t="s">
        <v>982</v>
      </c>
      <c r="B942" t="s">
        <v>38</v>
      </c>
      <c r="C942" t="s">
        <v>960</v>
      </c>
      <c r="D942" s="1">
        <v>0.58400462962962962</v>
      </c>
      <c r="E942" t="s">
        <v>24</v>
      </c>
      <c r="F942" t="s">
        <v>14</v>
      </c>
      <c r="G942" t="s">
        <v>14</v>
      </c>
      <c r="H942">
        <v>22</v>
      </c>
      <c r="I942" s="1">
        <v>3.3912037037037036E-3</v>
      </c>
      <c r="J942">
        <v>5</v>
      </c>
    </row>
    <row r="943" spans="1:10" x14ac:dyDescent="0.3">
      <c r="A943" t="s">
        <v>983</v>
      </c>
      <c r="B943" t="s">
        <v>11</v>
      </c>
      <c r="C943" t="s">
        <v>960</v>
      </c>
      <c r="D943" s="1">
        <v>0.58400462962962962</v>
      </c>
      <c r="E943" t="s">
        <v>32</v>
      </c>
      <c r="F943" t="s">
        <v>14</v>
      </c>
      <c r="G943" t="s">
        <v>18</v>
      </c>
      <c r="H943">
        <v>113</v>
      </c>
      <c r="I943" s="1">
        <v>1.9097222222222222E-3</v>
      </c>
      <c r="J943">
        <v>2</v>
      </c>
    </row>
    <row r="944" spans="1:10" x14ac:dyDescent="0.3">
      <c r="A944" t="s">
        <v>984</v>
      </c>
      <c r="B944" t="s">
        <v>11</v>
      </c>
      <c r="C944" t="s">
        <v>960</v>
      </c>
      <c r="D944" s="1">
        <v>0.59599537037037043</v>
      </c>
      <c r="E944" t="s">
        <v>32</v>
      </c>
      <c r="F944" t="s">
        <v>18</v>
      </c>
      <c r="G944" t="s">
        <v>18</v>
      </c>
    </row>
    <row r="945" spans="1:10" x14ac:dyDescent="0.3">
      <c r="A945" t="s">
        <v>985</v>
      </c>
      <c r="B945" t="s">
        <v>31</v>
      </c>
      <c r="C945" t="s">
        <v>960</v>
      </c>
      <c r="D945" s="1">
        <v>0.59599537037037043</v>
      </c>
      <c r="E945" t="s">
        <v>24</v>
      </c>
      <c r="F945" t="s">
        <v>14</v>
      </c>
      <c r="G945" t="s">
        <v>14</v>
      </c>
      <c r="H945">
        <v>60</v>
      </c>
      <c r="I945" s="1">
        <v>1.3657407407407407E-3</v>
      </c>
      <c r="J945">
        <v>4</v>
      </c>
    </row>
    <row r="946" spans="1:10" x14ac:dyDescent="0.3">
      <c r="A946" t="s">
        <v>986</v>
      </c>
      <c r="B946" t="s">
        <v>11</v>
      </c>
      <c r="C946" t="s">
        <v>960</v>
      </c>
      <c r="D946" s="1">
        <v>0.60299768518518515</v>
      </c>
      <c r="E946" t="s">
        <v>24</v>
      </c>
      <c r="F946" t="s">
        <v>14</v>
      </c>
      <c r="G946" t="s">
        <v>14</v>
      </c>
      <c r="H946">
        <v>97</v>
      </c>
      <c r="I946" s="1">
        <v>1.7939814814814815E-3</v>
      </c>
      <c r="J946">
        <v>5</v>
      </c>
    </row>
    <row r="947" spans="1:10" x14ac:dyDescent="0.3">
      <c r="A947" t="s">
        <v>987</v>
      </c>
      <c r="B947" t="s">
        <v>16</v>
      </c>
      <c r="C947" t="s">
        <v>960</v>
      </c>
      <c r="D947" s="1">
        <v>0.60299768518518515</v>
      </c>
      <c r="E947" t="s">
        <v>32</v>
      </c>
      <c r="F947" t="s">
        <v>14</v>
      </c>
      <c r="G947" t="s">
        <v>14</v>
      </c>
      <c r="H947">
        <v>118</v>
      </c>
      <c r="I947" s="1">
        <v>6.018518518518519E-4</v>
      </c>
      <c r="J947">
        <v>4</v>
      </c>
    </row>
    <row r="948" spans="1:10" x14ac:dyDescent="0.3">
      <c r="A948" t="s">
        <v>988</v>
      </c>
      <c r="B948" t="s">
        <v>47</v>
      </c>
      <c r="C948" t="s">
        <v>960</v>
      </c>
      <c r="D948" s="1">
        <v>0.60499999999999998</v>
      </c>
      <c r="E948" t="s">
        <v>17</v>
      </c>
      <c r="F948" t="s">
        <v>14</v>
      </c>
      <c r="G948" t="s">
        <v>14</v>
      </c>
      <c r="H948">
        <v>19</v>
      </c>
      <c r="I948" s="1">
        <v>9.3749999999999997E-4</v>
      </c>
      <c r="J948">
        <v>5</v>
      </c>
    </row>
    <row r="949" spans="1:10" x14ac:dyDescent="0.3">
      <c r="A949" t="s">
        <v>989</v>
      </c>
      <c r="B949" t="s">
        <v>20</v>
      </c>
      <c r="C949" t="s">
        <v>960</v>
      </c>
      <c r="D949" s="1">
        <v>0.60499999999999998</v>
      </c>
      <c r="E949" t="s">
        <v>13</v>
      </c>
      <c r="F949" t="s">
        <v>18</v>
      </c>
      <c r="G949" t="s">
        <v>18</v>
      </c>
    </row>
    <row r="950" spans="1:10" x14ac:dyDescent="0.3">
      <c r="A950" t="s">
        <v>990</v>
      </c>
      <c r="B950" t="s">
        <v>22</v>
      </c>
      <c r="C950" t="s">
        <v>960</v>
      </c>
      <c r="D950" s="1">
        <v>0.625</v>
      </c>
      <c r="E950" t="s">
        <v>32</v>
      </c>
      <c r="F950" t="s">
        <v>18</v>
      </c>
      <c r="G950" t="s">
        <v>18</v>
      </c>
    </row>
    <row r="951" spans="1:10" x14ac:dyDescent="0.3">
      <c r="A951" t="s">
        <v>991</v>
      </c>
      <c r="B951" t="s">
        <v>47</v>
      </c>
      <c r="C951" t="s">
        <v>960</v>
      </c>
      <c r="D951" s="1">
        <v>0.625</v>
      </c>
      <c r="E951" t="s">
        <v>32</v>
      </c>
      <c r="F951" t="s">
        <v>14</v>
      </c>
      <c r="G951" t="s">
        <v>14</v>
      </c>
      <c r="H951">
        <v>124</v>
      </c>
      <c r="I951" s="1">
        <v>4.3750000000000004E-3</v>
      </c>
      <c r="J951">
        <v>4</v>
      </c>
    </row>
    <row r="952" spans="1:10" x14ac:dyDescent="0.3">
      <c r="A952" t="s">
        <v>992</v>
      </c>
      <c r="B952" t="s">
        <v>47</v>
      </c>
      <c r="C952" t="s">
        <v>960</v>
      </c>
      <c r="D952" s="1">
        <v>0.62599537037037034</v>
      </c>
      <c r="E952" t="s">
        <v>24</v>
      </c>
      <c r="F952" t="s">
        <v>14</v>
      </c>
      <c r="G952" t="s">
        <v>14</v>
      </c>
      <c r="H952">
        <v>53</v>
      </c>
      <c r="I952" s="1">
        <v>3.5995370370370369E-3</v>
      </c>
      <c r="J952">
        <v>2</v>
      </c>
    </row>
    <row r="953" spans="1:10" x14ac:dyDescent="0.3">
      <c r="A953" t="s">
        <v>993</v>
      </c>
      <c r="B953" t="s">
        <v>11</v>
      </c>
      <c r="C953" t="s">
        <v>960</v>
      </c>
      <c r="D953" s="1">
        <v>0.62599537037037034</v>
      </c>
      <c r="E953" t="s">
        <v>29</v>
      </c>
      <c r="F953" t="s">
        <v>14</v>
      </c>
      <c r="G953" t="s">
        <v>14</v>
      </c>
      <c r="H953">
        <v>61</v>
      </c>
      <c r="I953" s="1">
        <v>4.3981481481481481E-4</v>
      </c>
      <c r="J953">
        <v>5</v>
      </c>
    </row>
    <row r="954" spans="1:10" x14ac:dyDescent="0.3">
      <c r="A954" t="s">
        <v>994</v>
      </c>
      <c r="B954" t="s">
        <v>34</v>
      </c>
      <c r="C954" t="s">
        <v>960</v>
      </c>
      <c r="D954" s="1">
        <v>0.64</v>
      </c>
      <c r="E954" t="s">
        <v>13</v>
      </c>
      <c r="F954" t="s">
        <v>14</v>
      </c>
      <c r="G954" t="s">
        <v>14</v>
      </c>
      <c r="H954">
        <v>18</v>
      </c>
      <c r="I954" s="1">
        <v>5.3240740740740744E-4</v>
      </c>
      <c r="J954">
        <v>1</v>
      </c>
    </row>
    <row r="955" spans="1:10" x14ac:dyDescent="0.3">
      <c r="A955" t="s">
        <v>995</v>
      </c>
      <c r="B955" t="s">
        <v>22</v>
      </c>
      <c r="C955" t="s">
        <v>960</v>
      </c>
      <c r="D955" s="1">
        <v>0.64</v>
      </c>
      <c r="E955" t="s">
        <v>29</v>
      </c>
      <c r="F955" t="s">
        <v>14</v>
      </c>
      <c r="G955" t="s">
        <v>14</v>
      </c>
      <c r="H955">
        <v>80</v>
      </c>
      <c r="I955" s="1">
        <v>8.7962962962962962E-4</v>
      </c>
      <c r="J955">
        <v>3</v>
      </c>
    </row>
    <row r="956" spans="1:10" x14ac:dyDescent="0.3">
      <c r="A956" t="s">
        <v>996</v>
      </c>
      <c r="B956" t="s">
        <v>20</v>
      </c>
      <c r="C956" t="s">
        <v>960</v>
      </c>
      <c r="D956" s="1">
        <v>0.68200231481481477</v>
      </c>
      <c r="E956" t="s">
        <v>17</v>
      </c>
      <c r="F956" t="s">
        <v>14</v>
      </c>
      <c r="G956" t="s">
        <v>14</v>
      </c>
      <c r="H956">
        <v>47</v>
      </c>
      <c r="I956" s="1">
        <v>2.8703703703703703E-3</v>
      </c>
      <c r="J956">
        <v>4</v>
      </c>
    </row>
    <row r="957" spans="1:10" x14ac:dyDescent="0.3">
      <c r="A957" t="s">
        <v>997</v>
      </c>
      <c r="B957" t="s">
        <v>20</v>
      </c>
      <c r="C957" t="s">
        <v>960</v>
      </c>
      <c r="D957" s="1">
        <v>0.68200231481481477</v>
      </c>
      <c r="E957" t="s">
        <v>24</v>
      </c>
      <c r="F957" t="s">
        <v>14</v>
      </c>
      <c r="G957" t="s">
        <v>14</v>
      </c>
      <c r="H957">
        <v>101</v>
      </c>
      <c r="I957" s="1">
        <v>3.7037037037037038E-3</v>
      </c>
      <c r="J957">
        <v>2</v>
      </c>
    </row>
    <row r="958" spans="1:10" x14ac:dyDescent="0.3">
      <c r="A958" t="s">
        <v>998</v>
      </c>
      <c r="B958" t="s">
        <v>34</v>
      </c>
      <c r="C958" t="s">
        <v>960</v>
      </c>
      <c r="D958" s="1">
        <v>0.6840046296296296</v>
      </c>
      <c r="E958" t="s">
        <v>32</v>
      </c>
      <c r="F958" t="s">
        <v>14</v>
      </c>
      <c r="G958" t="s">
        <v>14</v>
      </c>
      <c r="H958">
        <v>71</v>
      </c>
      <c r="I958" s="1">
        <v>3.9351851851851848E-3</v>
      </c>
      <c r="J958">
        <v>3</v>
      </c>
    </row>
    <row r="959" spans="1:10" x14ac:dyDescent="0.3">
      <c r="A959" t="s">
        <v>999</v>
      </c>
      <c r="B959" t="s">
        <v>38</v>
      </c>
      <c r="C959" t="s">
        <v>960</v>
      </c>
      <c r="D959" s="1">
        <v>0.6840046296296296</v>
      </c>
      <c r="E959" t="s">
        <v>17</v>
      </c>
      <c r="F959" t="s">
        <v>14</v>
      </c>
      <c r="G959" t="s">
        <v>14</v>
      </c>
      <c r="H959">
        <v>44</v>
      </c>
      <c r="I959" s="1">
        <v>2.8587962962962963E-3</v>
      </c>
      <c r="J959">
        <v>4</v>
      </c>
    </row>
    <row r="960" spans="1:10" x14ac:dyDescent="0.3">
      <c r="A960" t="s">
        <v>1000</v>
      </c>
      <c r="B960" t="s">
        <v>16</v>
      </c>
      <c r="C960" t="s">
        <v>960</v>
      </c>
      <c r="D960" s="1">
        <v>0.68700231481481477</v>
      </c>
      <c r="E960" t="s">
        <v>24</v>
      </c>
      <c r="F960" t="s">
        <v>14</v>
      </c>
      <c r="G960" t="s">
        <v>14</v>
      </c>
      <c r="H960">
        <v>14</v>
      </c>
      <c r="I960" s="1">
        <v>2.0833333333333333E-3</v>
      </c>
      <c r="J960">
        <v>4</v>
      </c>
    </row>
    <row r="961" spans="1:10" x14ac:dyDescent="0.3">
      <c r="A961" t="s">
        <v>1001</v>
      </c>
      <c r="B961" t="s">
        <v>38</v>
      </c>
      <c r="C961" t="s">
        <v>960</v>
      </c>
      <c r="D961" s="1">
        <v>0.68700231481481477</v>
      </c>
      <c r="E961" t="s">
        <v>24</v>
      </c>
      <c r="F961" t="s">
        <v>18</v>
      </c>
      <c r="G961" t="s">
        <v>18</v>
      </c>
    </row>
    <row r="962" spans="1:10" x14ac:dyDescent="0.3">
      <c r="A962" t="s">
        <v>1002</v>
      </c>
      <c r="B962" t="s">
        <v>31</v>
      </c>
      <c r="C962" t="s">
        <v>960</v>
      </c>
      <c r="D962" s="1">
        <v>0.71299768518518514</v>
      </c>
      <c r="E962" t="s">
        <v>13</v>
      </c>
      <c r="F962" t="s">
        <v>14</v>
      </c>
      <c r="G962" t="s">
        <v>14</v>
      </c>
      <c r="H962">
        <v>44</v>
      </c>
      <c r="I962" s="1">
        <v>1.8518518518518519E-3</v>
      </c>
      <c r="J962">
        <v>2</v>
      </c>
    </row>
    <row r="963" spans="1:10" x14ac:dyDescent="0.3">
      <c r="A963" t="s">
        <v>1003</v>
      </c>
      <c r="B963" t="s">
        <v>11</v>
      </c>
      <c r="C963" t="s">
        <v>960</v>
      </c>
      <c r="D963" s="1">
        <v>0.71299768518518514</v>
      </c>
      <c r="E963" t="s">
        <v>29</v>
      </c>
      <c r="F963" t="s">
        <v>14</v>
      </c>
      <c r="G963" t="s">
        <v>14</v>
      </c>
      <c r="H963">
        <v>97</v>
      </c>
      <c r="I963" s="1">
        <v>4.6990740740740743E-3</v>
      </c>
      <c r="J963">
        <v>4</v>
      </c>
    </row>
    <row r="964" spans="1:10" x14ac:dyDescent="0.3">
      <c r="A964" t="s">
        <v>1004</v>
      </c>
      <c r="B964" t="s">
        <v>16</v>
      </c>
      <c r="C964" t="s">
        <v>960</v>
      </c>
      <c r="D964" s="1">
        <v>0.72</v>
      </c>
      <c r="E964" t="s">
        <v>32</v>
      </c>
      <c r="F964" t="s">
        <v>18</v>
      </c>
      <c r="G964" t="s">
        <v>18</v>
      </c>
    </row>
    <row r="965" spans="1:10" x14ac:dyDescent="0.3">
      <c r="A965" t="s">
        <v>1005</v>
      </c>
      <c r="B965" t="s">
        <v>11</v>
      </c>
      <c r="C965" t="s">
        <v>960</v>
      </c>
      <c r="D965" s="1">
        <v>0.72</v>
      </c>
      <c r="E965" t="s">
        <v>29</v>
      </c>
      <c r="F965" t="s">
        <v>14</v>
      </c>
      <c r="G965" t="s">
        <v>18</v>
      </c>
      <c r="H965">
        <v>91</v>
      </c>
      <c r="I965" s="1">
        <v>2.8819444444444444E-3</v>
      </c>
      <c r="J965">
        <v>3</v>
      </c>
    </row>
    <row r="966" spans="1:10" x14ac:dyDescent="0.3">
      <c r="A966" t="s">
        <v>1006</v>
      </c>
      <c r="B966" t="s">
        <v>47</v>
      </c>
      <c r="C966" t="s">
        <v>960</v>
      </c>
      <c r="D966" s="1">
        <v>0.72299768518518515</v>
      </c>
      <c r="E966" t="s">
        <v>24</v>
      </c>
      <c r="F966" t="s">
        <v>14</v>
      </c>
      <c r="G966" t="s">
        <v>14</v>
      </c>
      <c r="H966">
        <v>48</v>
      </c>
      <c r="I966" s="1">
        <v>2.2337962962962962E-3</v>
      </c>
      <c r="J966">
        <v>3</v>
      </c>
    </row>
    <row r="967" spans="1:10" x14ac:dyDescent="0.3">
      <c r="A967" t="s">
        <v>1007</v>
      </c>
      <c r="B967" t="s">
        <v>22</v>
      </c>
      <c r="C967" t="s">
        <v>960</v>
      </c>
      <c r="D967" s="1">
        <v>0.72299768518518515</v>
      </c>
      <c r="E967" t="s">
        <v>13</v>
      </c>
      <c r="F967" t="s">
        <v>14</v>
      </c>
      <c r="G967" t="s">
        <v>14</v>
      </c>
      <c r="H967">
        <v>45</v>
      </c>
      <c r="I967" s="1">
        <v>1.1458333333333333E-3</v>
      </c>
      <c r="J967">
        <v>3</v>
      </c>
    </row>
    <row r="968" spans="1:10" x14ac:dyDescent="0.3">
      <c r="A968" t="s">
        <v>1008</v>
      </c>
      <c r="B968" t="s">
        <v>16</v>
      </c>
      <c r="C968" t="s">
        <v>960</v>
      </c>
      <c r="D968" s="1">
        <v>0.74599537037037034</v>
      </c>
      <c r="E968" t="s">
        <v>29</v>
      </c>
      <c r="F968" t="s">
        <v>14</v>
      </c>
      <c r="G968" t="s">
        <v>14</v>
      </c>
      <c r="H968">
        <v>60</v>
      </c>
      <c r="I968" s="1">
        <v>1.3888888888888889E-3</v>
      </c>
      <c r="J968">
        <v>5</v>
      </c>
    </row>
    <row r="969" spans="1:10" x14ac:dyDescent="0.3">
      <c r="A969" t="s">
        <v>1009</v>
      </c>
      <c r="B969" t="s">
        <v>31</v>
      </c>
      <c r="C969" t="s">
        <v>960</v>
      </c>
      <c r="D969" s="1">
        <v>0.74599537037037034</v>
      </c>
      <c r="E969" t="s">
        <v>32</v>
      </c>
      <c r="F969" t="s">
        <v>14</v>
      </c>
      <c r="G969" t="s">
        <v>14</v>
      </c>
      <c r="H969">
        <v>85</v>
      </c>
      <c r="I969" s="1">
        <v>3.8425925925925928E-3</v>
      </c>
      <c r="J969">
        <v>4</v>
      </c>
    </row>
    <row r="970" spans="1:10" x14ac:dyDescent="0.3">
      <c r="A970" t="s">
        <v>1010</v>
      </c>
      <c r="B970" t="s">
        <v>34</v>
      </c>
      <c r="C970" t="s">
        <v>1011</v>
      </c>
      <c r="D970" s="1">
        <v>0.39200231481481479</v>
      </c>
      <c r="E970" t="s">
        <v>29</v>
      </c>
      <c r="F970" t="s">
        <v>14</v>
      </c>
      <c r="G970" t="s">
        <v>14</v>
      </c>
      <c r="H970">
        <v>53</v>
      </c>
      <c r="I970" s="1">
        <v>4.2361111111111115E-3</v>
      </c>
      <c r="J970">
        <v>4</v>
      </c>
    </row>
    <row r="971" spans="1:10" x14ac:dyDescent="0.3">
      <c r="A971" t="s">
        <v>1012</v>
      </c>
      <c r="B971" t="s">
        <v>22</v>
      </c>
      <c r="C971" t="s">
        <v>1011</v>
      </c>
      <c r="D971" s="1">
        <v>0.39200231481481479</v>
      </c>
      <c r="E971" t="s">
        <v>13</v>
      </c>
      <c r="F971" t="s">
        <v>14</v>
      </c>
      <c r="G971" t="s">
        <v>18</v>
      </c>
      <c r="H971">
        <v>27</v>
      </c>
      <c r="I971" s="1">
        <v>4.3287037037037035E-3</v>
      </c>
      <c r="J971">
        <v>5</v>
      </c>
    </row>
    <row r="972" spans="1:10" x14ac:dyDescent="0.3">
      <c r="A972" t="s">
        <v>1013</v>
      </c>
      <c r="B972" t="s">
        <v>34</v>
      </c>
      <c r="C972" t="s">
        <v>1011</v>
      </c>
      <c r="D972" s="1">
        <v>0.39200231481481479</v>
      </c>
      <c r="E972" t="s">
        <v>29</v>
      </c>
      <c r="F972" t="s">
        <v>14</v>
      </c>
      <c r="G972" t="s">
        <v>14</v>
      </c>
      <c r="H972">
        <v>30</v>
      </c>
      <c r="I972" s="1">
        <v>2.8124999999999999E-3</v>
      </c>
      <c r="J972">
        <v>3</v>
      </c>
    </row>
    <row r="973" spans="1:10" x14ac:dyDescent="0.3">
      <c r="A973" t="s">
        <v>1014</v>
      </c>
      <c r="B973" t="s">
        <v>47</v>
      </c>
      <c r="C973" t="s">
        <v>1011</v>
      </c>
      <c r="D973" s="1">
        <v>0.39200231481481479</v>
      </c>
      <c r="E973" t="s">
        <v>13</v>
      </c>
      <c r="F973" t="s">
        <v>18</v>
      </c>
      <c r="G973" t="s">
        <v>18</v>
      </c>
    </row>
    <row r="974" spans="1:10" x14ac:dyDescent="0.3">
      <c r="A974" t="s">
        <v>1015</v>
      </c>
      <c r="B974" t="s">
        <v>31</v>
      </c>
      <c r="C974" t="s">
        <v>1011</v>
      </c>
      <c r="D974" s="1">
        <v>0.39700231481481479</v>
      </c>
      <c r="E974" t="s">
        <v>29</v>
      </c>
      <c r="F974" t="s">
        <v>14</v>
      </c>
      <c r="G974" t="s">
        <v>14</v>
      </c>
      <c r="H974">
        <v>113</v>
      </c>
      <c r="I974" s="1">
        <v>2.0949074074074073E-3</v>
      </c>
      <c r="J974">
        <v>5</v>
      </c>
    </row>
    <row r="975" spans="1:10" x14ac:dyDescent="0.3">
      <c r="A975" t="s">
        <v>1016</v>
      </c>
      <c r="B975" t="s">
        <v>31</v>
      </c>
      <c r="C975" t="s">
        <v>1011</v>
      </c>
      <c r="D975" s="1">
        <v>0.39700231481481479</v>
      </c>
      <c r="E975" t="s">
        <v>17</v>
      </c>
      <c r="F975" t="s">
        <v>18</v>
      </c>
      <c r="G975" t="s">
        <v>18</v>
      </c>
    </row>
    <row r="976" spans="1:10" x14ac:dyDescent="0.3">
      <c r="A976" t="s">
        <v>1017</v>
      </c>
      <c r="B976" t="s">
        <v>11</v>
      </c>
      <c r="C976" t="s">
        <v>1011</v>
      </c>
      <c r="D976" s="1">
        <v>0.4</v>
      </c>
      <c r="E976" t="s">
        <v>29</v>
      </c>
      <c r="F976" t="s">
        <v>18</v>
      </c>
      <c r="G976" t="s">
        <v>18</v>
      </c>
    </row>
    <row r="977" spans="1:10" x14ac:dyDescent="0.3">
      <c r="A977" t="s">
        <v>1018</v>
      </c>
      <c r="B977" t="s">
        <v>31</v>
      </c>
      <c r="C977" t="s">
        <v>1011</v>
      </c>
      <c r="D977" s="1">
        <v>0.4</v>
      </c>
      <c r="E977" t="s">
        <v>32</v>
      </c>
      <c r="F977" t="s">
        <v>14</v>
      </c>
      <c r="G977" t="s">
        <v>14</v>
      </c>
      <c r="H977">
        <v>80</v>
      </c>
      <c r="I977" s="1">
        <v>4.8263888888888887E-3</v>
      </c>
      <c r="J977">
        <v>4</v>
      </c>
    </row>
    <row r="978" spans="1:10" x14ac:dyDescent="0.3">
      <c r="A978" t="s">
        <v>1019</v>
      </c>
      <c r="B978" t="s">
        <v>20</v>
      </c>
      <c r="C978" t="s">
        <v>1011</v>
      </c>
      <c r="D978" s="1">
        <v>0.42799768518518516</v>
      </c>
      <c r="E978" t="s">
        <v>13</v>
      </c>
      <c r="F978" t="s">
        <v>14</v>
      </c>
      <c r="G978" t="s">
        <v>14</v>
      </c>
      <c r="H978">
        <v>45</v>
      </c>
      <c r="I978" s="1">
        <v>4.8611111111111112E-3</v>
      </c>
      <c r="J978">
        <v>5</v>
      </c>
    </row>
    <row r="979" spans="1:10" x14ac:dyDescent="0.3">
      <c r="A979" t="s">
        <v>1020</v>
      </c>
      <c r="B979" t="s">
        <v>34</v>
      </c>
      <c r="C979" t="s">
        <v>1011</v>
      </c>
      <c r="D979" s="1">
        <v>0.42799768518518516</v>
      </c>
      <c r="E979" t="s">
        <v>29</v>
      </c>
      <c r="F979" t="s">
        <v>14</v>
      </c>
      <c r="G979" t="s">
        <v>14</v>
      </c>
      <c r="H979">
        <v>95</v>
      </c>
      <c r="I979" s="1">
        <v>1.5740740740740741E-3</v>
      </c>
      <c r="J979">
        <v>1</v>
      </c>
    </row>
    <row r="980" spans="1:10" x14ac:dyDescent="0.3">
      <c r="A980" t="s">
        <v>1021</v>
      </c>
      <c r="B980" t="s">
        <v>38</v>
      </c>
      <c r="C980" t="s">
        <v>1011</v>
      </c>
      <c r="D980" s="1">
        <v>0.47799768518518521</v>
      </c>
      <c r="E980" t="s">
        <v>32</v>
      </c>
      <c r="F980" t="s">
        <v>18</v>
      </c>
      <c r="G980" t="s">
        <v>18</v>
      </c>
    </row>
    <row r="981" spans="1:10" x14ac:dyDescent="0.3">
      <c r="A981" t="s">
        <v>1022</v>
      </c>
      <c r="B981" t="s">
        <v>47</v>
      </c>
      <c r="C981" t="s">
        <v>1011</v>
      </c>
      <c r="D981" s="1">
        <v>0.47799768518518521</v>
      </c>
      <c r="E981" t="s">
        <v>24</v>
      </c>
      <c r="F981" t="s">
        <v>14</v>
      </c>
      <c r="G981" t="s">
        <v>14</v>
      </c>
      <c r="H981">
        <v>33</v>
      </c>
      <c r="I981" s="1">
        <v>1.0185185185185184E-3</v>
      </c>
      <c r="J981">
        <v>3</v>
      </c>
    </row>
    <row r="982" spans="1:10" x14ac:dyDescent="0.3">
      <c r="A982" t="s">
        <v>1023</v>
      </c>
      <c r="B982" t="s">
        <v>20</v>
      </c>
      <c r="C982" t="s">
        <v>1011</v>
      </c>
      <c r="D982" s="1">
        <v>0.49099537037037039</v>
      </c>
      <c r="E982" t="s">
        <v>24</v>
      </c>
      <c r="F982" t="s">
        <v>18</v>
      </c>
      <c r="G982" t="s">
        <v>18</v>
      </c>
    </row>
    <row r="983" spans="1:10" x14ac:dyDescent="0.3">
      <c r="A983" t="s">
        <v>1024</v>
      </c>
      <c r="B983" t="s">
        <v>31</v>
      </c>
      <c r="C983" t="s">
        <v>1011</v>
      </c>
      <c r="D983" s="1">
        <v>0.49099537037037039</v>
      </c>
      <c r="E983" t="s">
        <v>32</v>
      </c>
      <c r="F983" t="s">
        <v>14</v>
      </c>
      <c r="G983" t="s">
        <v>14</v>
      </c>
      <c r="H983">
        <v>90</v>
      </c>
      <c r="I983" s="1">
        <v>4.7106481481481478E-3</v>
      </c>
      <c r="J983">
        <v>3</v>
      </c>
    </row>
    <row r="984" spans="1:10" x14ac:dyDescent="0.3">
      <c r="A984" t="s">
        <v>1025</v>
      </c>
      <c r="B984" t="s">
        <v>22</v>
      </c>
      <c r="C984" t="s">
        <v>1011</v>
      </c>
      <c r="D984" s="1">
        <v>0.49400462962962965</v>
      </c>
      <c r="E984" t="s">
        <v>24</v>
      </c>
      <c r="F984" t="s">
        <v>14</v>
      </c>
      <c r="G984" t="s">
        <v>14</v>
      </c>
      <c r="H984">
        <v>90</v>
      </c>
      <c r="I984" s="1">
        <v>1.5509259259259259E-3</v>
      </c>
      <c r="J984">
        <v>3</v>
      </c>
    </row>
    <row r="985" spans="1:10" x14ac:dyDescent="0.3">
      <c r="A985" t="s">
        <v>1026</v>
      </c>
      <c r="B985" t="s">
        <v>31</v>
      </c>
      <c r="C985" t="s">
        <v>1011</v>
      </c>
      <c r="D985" s="1">
        <v>0.49400462962962965</v>
      </c>
      <c r="E985" t="s">
        <v>32</v>
      </c>
      <c r="F985" t="s">
        <v>14</v>
      </c>
      <c r="G985" t="s">
        <v>18</v>
      </c>
      <c r="H985">
        <v>57</v>
      </c>
      <c r="I985" s="1">
        <v>2.8935185185185184E-3</v>
      </c>
      <c r="J985">
        <v>1</v>
      </c>
    </row>
    <row r="986" spans="1:10" x14ac:dyDescent="0.3">
      <c r="A986" t="s">
        <v>1027</v>
      </c>
      <c r="B986" t="s">
        <v>16</v>
      </c>
      <c r="C986" t="s">
        <v>1011</v>
      </c>
      <c r="D986" s="1">
        <v>0.49700231481481483</v>
      </c>
      <c r="E986" t="s">
        <v>29</v>
      </c>
      <c r="F986" t="s">
        <v>14</v>
      </c>
      <c r="G986" t="s">
        <v>14</v>
      </c>
      <c r="H986">
        <v>123</v>
      </c>
      <c r="I986" s="1">
        <v>4.0509259259259257E-3</v>
      </c>
      <c r="J986">
        <v>2</v>
      </c>
    </row>
    <row r="987" spans="1:10" x14ac:dyDescent="0.3">
      <c r="A987" t="s">
        <v>1028</v>
      </c>
      <c r="B987" t="s">
        <v>11</v>
      </c>
      <c r="C987" t="s">
        <v>1011</v>
      </c>
      <c r="D987" s="1">
        <v>0.49700231481481483</v>
      </c>
      <c r="E987" t="s">
        <v>29</v>
      </c>
      <c r="F987" t="s">
        <v>14</v>
      </c>
      <c r="G987" t="s">
        <v>14</v>
      </c>
      <c r="H987">
        <v>39</v>
      </c>
      <c r="I987" s="1">
        <v>4.7569444444444447E-3</v>
      </c>
      <c r="J987">
        <v>4</v>
      </c>
    </row>
    <row r="988" spans="1:10" x14ac:dyDescent="0.3">
      <c r="A988" t="s">
        <v>1029</v>
      </c>
      <c r="B988" t="s">
        <v>22</v>
      </c>
      <c r="C988" t="s">
        <v>1011</v>
      </c>
      <c r="D988" s="1">
        <v>0.49799768518518517</v>
      </c>
      <c r="E988" t="s">
        <v>17</v>
      </c>
      <c r="F988" t="s">
        <v>14</v>
      </c>
      <c r="G988" t="s">
        <v>18</v>
      </c>
      <c r="H988">
        <v>38</v>
      </c>
      <c r="I988" s="1">
        <v>1.5740740740740741E-3</v>
      </c>
      <c r="J988">
        <v>5</v>
      </c>
    </row>
    <row r="989" spans="1:10" x14ac:dyDescent="0.3">
      <c r="A989" t="s">
        <v>1030</v>
      </c>
      <c r="B989" t="s">
        <v>11</v>
      </c>
      <c r="C989" t="s">
        <v>1011</v>
      </c>
      <c r="D989" s="1">
        <v>0.49799768518518517</v>
      </c>
      <c r="E989" t="s">
        <v>32</v>
      </c>
      <c r="F989" t="s">
        <v>14</v>
      </c>
      <c r="G989" t="s">
        <v>14</v>
      </c>
      <c r="H989">
        <v>26</v>
      </c>
      <c r="I989" s="1">
        <v>1.0995370370370371E-3</v>
      </c>
      <c r="J989">
        <v>1</v>
      </c>
    </row>
    <row r="990" spans="1:10" x14ac:dyDescent="0.3">
      <c r="A990" t="s">
        <v>1031</v>
      </c>
      <c r="B990" t="s">
        <v>11</v>
      </c>
      <c r="C990" t="s">
        <v>1011</v>
      </c>
      <c r="D990" s="1">
        <v>0.4990046296296296</v>
      </c>
      <c r="E990" t="s">
        <v>13</v>
      </c>
      <c r="F990" t="s">
        <v>14</v>
      </c>
      <c r="G990" t="s">
        <v>14</v>
      </c>
      <c r="H990">
        <v>43</v>
      </c>
      <c r="I990" s="1">
        <v>1.7824074074074075E-3</v>
      </c>
      <c r="J990">
        <v>3</v>
      </c>
    </row>
    <row r="991" spans="1:10" x14ac:dyDescent="0.3">
      <c r="A991" t="s">
        <v>1032</v>
      </c>
      <c r="B991" t="s">
        <v>31</v>
      </c>
      <c r="C991" t="s">
        <v>1011</v>
      </c>
      <c r="D991" s="1">
        <v>0.4990046296296296</v>
      </c>
      <c r="E991" t="s">
        <v>32</v>
      </c>
      <c r="F991" t="s">
        <v>14</v>
      </c>
      <c r="G991" t="s">
        <v>14</v>
      </c>
      <c r="H991">
        <v>89</v>
      </c>
      <c r="I991" s="1">
        <v>4.0856481481481481E-3</v>
      </c>
      <c r="J991">
        <v>3</v>
      </c>
    </row>
    <row r="992" spans="1:10" x14ac:dyDescent="0.3">
      <c r="A992" t="s">
        <v>1033</v>
      </c>
      <c r="B992" t="s">
        <v>31</v>
      </c>
      <c r="C992" t="s">
        <v>1011</v>
      </c>
      <c r="D992" s="1">
        <v>0.5</v>
      </c>
      <c r="E992" t="s">
        <v>13</v>
      </c>
      <c r="F992" t="s">
        <v>14</v>
      </c>
      <c r="G992" t="s">
        <v>14</v>
      </c>
      <c r="H992">
        <v>121</v>
      </c>
      <c r="I992" s="1">
        <v>3.7499999999999999E-3</v>
      </c>
      <c r="J992">
        <v>3</v>
      </c>
    </row>
    <row r="993" spans="1:10" x14ac:dyDescent="0.3">
      <c r="A993" t="s">
        <v>1034</v>
      </c>
      <c r="B993" t="s">
        <v>31</v>
      </c>
      <c r="C993" t="s">
        <v>1011</v>
      </c>
      <c r="D993" s="1">
        <v>0.5</v>
      </c>
      <c r="E993" t="s">
        <v>24</v>
      </c>
      <c r="F993" t="s">
        <v>14</v>
      </c>
      <c r="G993" t="s">
        <v>14</v>
      </c>
      <c r="H993">
        <v>114</v>
      </c>
      <c r="I993" s="1">
        <v>2.1990740740740742E-3</v>
      </c>
      <c r="J993">
        <v>4</v>
      </c>
    </row>
    <row r="994" spans="1:10" x14ac:dyDescent="0.3">
      <c r="A994" t="s">
        <v>1035</v>
      </c>
      <c r="B994" t="s">
        <v>20</v>
      </c>
      <c r="C994" t="s">
        <v>1011</v>
      </c>
      <c r="D994" s="1">
        <v>0.52400462962962968</v>
      </c>
      <c r="E994" t="s">
        <v>13</v>
      </c>
      <c r="F994" t="s">
        <v>18</v>
      </c>
      <c r="G994" t="s">
        <v>18</v>
      </c>
    </row>
    <row r="995" spans="1:10" x14ac:dyDescent="0.3">
      <c r="A995" t="s">
        <v>1036</v>
      </c>
      <c r="B995" t="s">
        <v>47</v>
      </c>
      <c r="C995" t="s">
        <v>1011</v>
      </c>
      <c r="D995" s="1">
        <v>0.52400462962962968</v>
      </c>
      <c r="E995" t="s">
        <v>17</v>
      </c>
      <c r="F995" t="s">
        <v>18</v>
      </c>
      <c r="G995" t="s">
        <v>18</v>
      </c>
    </row>
    <row r="996" spans="1:10" x14ac:dyDescent="0.3">
      <c r="A996" t="s">
        <v>1037</v>
      </c>
      <c r="B996" t="s">
        <v>16</v>
      </c>
      <c r="C996" t="s">
        <v>1011</v>
      </c>
      <c r="D996" s="1">
        <v>0.52599537037037036</v>
      </c>
      <c r="E996" t="s">
        <v>32</v>
      </c>
      <c r="F996" t="s">
        <v>18</v>
      </c>
      <c r="G996" t="s">
        <v>18</v>
      </c>
    </row>
    <row r="997" spans="1:10" x14ac:dyDescent="0.3">
      <c r="A997" t="s">
        <v>1038</v>
      </c>
      <c r="B997" t="s">
        <v>16</v>
      </c>
      <c r="C997" t="s">
        <v>1011</v>
      </c>
      <c r="D997" s="1">
        <v>0.52599537037037036</v>
      </c>
      <c r="E997" t="s">
        <v>29</v>
      </c>
      <c r="F997" t="s">
        <v>14</v>
      </c>
      <c r="G997" t="s">
        <v>18</v>
      </c>
      <c r="H997">
        <v>101</v>
      </c>
      <c r="I997" s="1">
        <v>3.1944444444444446E-3</v>
      </c>
      <c r="J997">
        <v>3</v>
      </c>
    </row>
    <row r="998" spans="1:10" x14ac:dyDescent="0.3">
      <c r="A998" t="s">
        <v>1039</v>
      </c>
      <c r="B998" t="s">
        <v>34</v>
      </c>
      <c r="C998" t="s">
        <v>1011</v>
      </c>
      <c r="D998" s="1">
        <v>0.52700231481481485</v>
      </c>
      <c r="E998" t="s">
        <v>24</v>
      </c>
      <c r="F998" t="s">
        <v>14</v>
      </c>
      <c r="G998" t="s">
        <v>14</v>
      </c>
      <c r="H998">
        <v>87</v>
      </c>
      <c r="I998" s="1">
        <v>3.6921296296296298E-3</v>
      </c>
      <c r="J998">
        <v>4</v>
      </c>
    </row>
    <row r="999" spans="1:10" x14ac:dyDescent="0.3">
      <c r="A999" t="s">
        <v>1040</v>
      </c>
      <c r="B999" t="s">
        <v>22</v>
      </c>
      <c r="C999" t="s">
        <v>1011</v>
      </c>
      <c r="D999" s="1">
        <v>0.52700231481481485</v>
      </c>
      <c r="E999" t="s">
        <v>29</v>
      </c>
      <c r="F999" t="s">
        <v>14</v>
      </c>
      <c r="G999" t="s">
        <v>14</v>
      </c>
      <c r="H999">
        <v>22</v>
      </c>
      <c r="I999" s="1">
        <v>4.1898148148148146E-3</v>
      </c>
      <c r="J999">
        <v>5</v>
      </c>
    </row>
    <row r="1000" spans="1:10" x14ac:dyDescent="0.3">
      <c r="A1000" t="s">
        <v>1041</v>
      </c>
      <c r="B1000" t="s">
        <v>20</v>
      </c>
      <c r="C1000" t="s">
        <v>1011</v>
      </c>
      <c r="D1000" s="1">
        <v>0.52900462962962957</v>
      </c>
      <c r="E1000" t="s">
        <v>32</v>
      </c>
      <c r="F1000" t="s">
        <v>14</v>
      </c>
      <c r="G1000" t="s">
        <v>14</v>
      </c>
      <c r="H1000">
        <v>19</v>
      </c>
      <c r="I1000" s="1">
        <v>2.7430555555555554E-3</v>
      </c>
      <c r="J1000">
        <v>2</v>
      </c>
    </row>
    <row r="1001" spans="1:10" x14ac:dyDescent="0.3">
      <c r="A1001" t="s">
        <v>1042</v>
      </c>
      <c r="B1001" t="s">
        <v>16</v>
      </c>
      <c r="C1001" t="s">
        <v>1011</v>
      </c>
      <c r="D1001" s="1">
        <v>0.52900462962962957</v>
      </c>
      <c r="E1001" t="s">
        <v>29</v>
      </c>
      <c r="F1001" t="s">
        <v>14</v>
      </c>
      <c r="G1001" t="s">
        <v>14</v>
      </c>
      <c r="H1001">
        <v>31</v>
      </c>
      <c r="I1001" s="1">
        <v>1.736111111111111E-3</v>
      </c>
      <c r="J1001">
        <v>4</v>
      </c>
    </row>
    <row r="1002" spans="1:10" x14ac:dyDescent="0.3">
      <c r="A1002" t="s">
        <v>1043</v>
      </c>
      <c r="B1002" t="s">
        <v>38</v>
      </c>
      <c r="C1002" t="s">
        <v>1011</v>
      </c>
      <c r="D1002" s="1">
        <v>0.53400462962962958</v>
      </c>
      <c r="E1002" t="s">
        <v>24</v>
      </c>
      <c r="F1002" t="s">
        <v>14</v>
      </c>
      <c r="G1002" t="s">
        <v>14</v>
      </c>
      <c r="H1002">
        <v>24</v>
      </c>
      <c r="I1002" s="1">
        <v>4.2013888888888891E-3</v>
      </c>
      <c r="J1002">
        <v>4</v>
      </c>
    </row>
    <row r="1003" spans="1:10" x14ac:dyDescent="0.3">
      <c r="A1003" t="s">
        <v>1044</v>
      </c>
      <c r="B1003" t="s">
        <v>47</v>
      </c>
      <c r="C1003" t="s">
        <v>1011</v>
      </c>
      <c r="D1003" s="1">
        <v>0.53400462962962958</v>
      </c>
      <c r="E1003" t="s">
        <v>24</v>
      </c>
      <c r="F1003" t="s">
        <v>14</v>
      </c>
      <c r="G1003" t="s">
        <v>18</v>
      </c>
      <c r="H1003">
        <v>94</v>
      </c>
      <c r="I1003" s="1">
        <v>3.2638888888888891E-3</v>
      </c>
      <c r="J1003">
        <v>4</v>
      </c>
    </row>
    <row r="1004" spans="1:10" x14ac:dyDescent="0.3">
      <c r="A1004" t="s">
        <v>1045</v>
      </c>
      <c r="B1004" t="s">
        <v>47</v>
      </c>
      <c r="C1004" t="s">
        <v>1011</v>
      </c>
      <c r="D1004" s="1">
        <v>0.54900462962962959</v>
      </c>
      <c r="E1004" t="s">
        <v>32</v>
      </c>
      <c r="F1004" t="s">
        <v>14</v>
      </c>
      <c r="G1004" t="s">
        <v>14</v>
      </c>
      <c r="H1004">
        <v>79</v>
      </c>
      <c r="I1004" s="1">
        <v>5.4398148148148144E-4</v>
      </c>
      <c r="J1004">
        <v>4</v>
      </c>
    </row>
    <row r="1005" spans="1:10" x14ac:dyDescent="0.3">
      <c r="A1005" t="s">
        <v>1046</v>
      </c>
      <c r="B1005" t="s">
        <v>31</v>
      </c>
      <c r="C1005" t="s">
        <v>1011</v>
      </c>
      <c r="D1005" s="1">
        <v>0.54900462962962959</v>
      </c>
      <c r="E1005" t="s">
        <v>17</v>
      </c>
      <c r="F1005" t="s">
        <v>18</v>
      </c>
      <c r="G1005" t="s">
        <v>18</v>
      </c>
    </row>
    <row r="1006" spans="1:10" x14ac:dyDescent="0.3">
      <c r="A1006" t="s">
        <v>1047</v>
      </c>
      <c r="B1006" t="s">
        <v>38</v>
      </c>
      <c r="C1006" t="s">
        <v>1011</v>
      </c>
      <c r="D1006" s="1">
        <v>0.54900462962962959</v>
      </c>
      <c r="E1006" t="s">
        <v>29</v>
      </c>
      <c r="F1006" t="s">
        <v>14</v>
      </c>
      <c r="G1006" t="s">
        <v>14</v>
      </c>
      <c r="H1006">
        <v>87</v>
      </c>
      <c r="I1006" s="1">
        <v>3.2407407407407406E-3</v>
      </c>
      <c r="J1006">
        <v>4</v>
      </c>
    </row>
    <row r="1007" spans="1:10" x14ac:dyDescent="0.3">
      <c r="A1007" t="s">
        <v>1048</v>
      </c>
      <c r="B1007" t="s">
        <v>47</v>
      </c>
      <c r="C1007" t="s">
        <v>1011</v>
      </c>
      <c r="D1007" s="1">
        <v>0.54900462962962959</v>
      </c>
      <c r="E1007" t="s">
        <v>13</v>
      </c>
      <c r="F1007" t="s">
        <v>14</v>
      </c>
      <c r="G1007" t="s">
        <v>18</v>
      </c>
      <c r="H1007">
        <v>65</v>
      </c>
      <c r="I1007" s="1">
        <v>4.2129629629629626E-3</v>
      </c>
      <c r="J1007">
        <v>4</v>
      </c>
    </row>
    <row r="1008" spans="1:10" x14ac:dyDescent="0.3">
      <c r="A1008" t="s">
        <v>1049</v>
      </c>
      <c r="B1008" t="s">
        <v>38</v>
      </c>
      <c r="C1008" t="s">
        <v>1011</v>
      </c>
      <c r="D1008" s="1">
        <v>0.62400462962962966</v>
      </c>
      <c r="E1008" t="s">
        <v>13</v>
      </c>
      <c r="F1008" t="s">
        <v>14</v>
      </c>
      <c r="G1008" t="s">
        <v>14</v>
      </c>
      <c r="H1008">
        <v>36</v>
      </c>
      <c r="I1008" s="1">
        <v>3.0439814814814813E-3</v>
      </c>
      <c r="J1008">
        <v>3</v>
      </c>
    </row>
    <row r="1009" spans="1:10" x14ac:dyDescent="0.3">
      <c r="A1009" t="s">
        <v>1050</v>
      </c>
      <c r="B1009" t="s">
        <v>34</v>
      </c>
      <c r="C1009" t="s">
        <v>1011</v>
      </c>
      <c r="D1009" s="1">
        <v>0.62400462962962966</v>
      </c>
      <c r="E1009" t="s">
        <v>17</v>
      </c>
      <c r="F1009" t="s">
        <v>18</v>
      </c>
      <c r="G1009" t="s">
        <v>18</v>
      </c>
    </row>
    <row r="1010" spans="1:10" x14ac:dyDescent="0.3">
      <c r="A1010" t="s">
        <v>1051</v>
      </c>
      <c r="B1010" t="s">
        <v>20</v>
      </c>
      <c r="C1010" t="s">
        <v>1011</v>
      </c>
      <c r="D1010" s="1">
        <v>0.63799768518518518</v>
      </c>
      <c r="E1010" t="s">
        <v>32</v>
      </c>
      <c r="F1010" t="s">
        <v>14</v>
      </c>
      <c r="G1010" t="s">
        <v>14</v>
      </c>
      <c r="H1010">
        <v>33</v>
      </c>
      <c r="I1010" s="1">
        <v>1.5740740740740741E-3</v>
      </c>
      <c r="J1010">
        <v>4</v>
      </c>
    </row>
    <row r="1011" spans="1:10" x14ac:dyDescent="0.3">
      <c r="A1011" t="s">
        <v>1052</v>
      </c>
      <c r="B1011" t="s">
        <v>16</v>
      </c>
      <c r="C1011" t="s">
        <v>1011</v>
      </c>
      <c r="D1011" s="1">
        <v>0.63799768518518518</v>
      </c>
      <c r="E1011" t="s">
        <v>13</v>
      </c>
      <c r="F1011" t="s">
        <v>18</v>
      </c>
      <c r="G1011" t="s">
        <v>18</v>
      </c>
    </row>
    <row r="1012" spans="1:10" x14ac:dyDescent="0.3">
      <c r="A1012" t="s">
        <v>1053</v>
      </c>
      <c r="B1012" t="s">
        <v>31</v>
      </c>
      <c r="C1012" t="s">
        <v>1011</v>
      </c>
      <c r="D1012" s="1">
        <v>0.66</v>
      </c>
      <c r="E1012" t="s">
        <v>29</v>
      </c>
      <c r="F1012" t="s">
        <v>18</v>
      </c>
      <c r="G1012" t="s">
        <v>18</v>
      </c>
    </row>
    <row r="1013" spans="1:10" x14ac:dyDescent="0.3">
      <c r="A1013" t="s">
        <v>1054</v>
      </c>
      <c r="B1013" t="s">
        <v>22</v>
      </c>
      <c r="C1013" t="s">
        <v>1011</v>
      </c>
      <c r="D1013" s="1">
        <v>0.66</v>
      </c>
      <c r="E1013" t="s">
        <v>32</v>
      </c>
      <c r="F1013" t="s">
        <v>14</v>
      </c>
      <c r="G1013" t="s">
        <v>14</v>
      </c>
      <c r="H1013">
        <v>24</v>
      </c>
      <c r="I1013" s="1">
        <v>2.2569444444444442E-3</v>
      </c>
      <c r="J1013">
        <v>5</v>
      </c>
    </row>
    <row r="1014" spans="1:10" x14ac:dyDescent="0.3">
      <c r="A1014" t="s">
        <v>1055</v>
      </c>
      <c r="B1014" t="s">
        <v>20</v>
      </c>
      <c r="C1014" t="s">
        <v>1011</v>
      </c>
      <c r="D1014" s="1">
        <v>0.67500000000000004</v>
      </c>
      <c r="E1014" t="s">
        <v>29</v>
      </c>
      <c r="F1014" t="s">
        <v>14</v>
      </c>
      <c r="G1014" t="s">
        <v>14</v>
      </c>
      <c r="H1014">
        <v>32</v>
      </c>
      <c r="I1014" s="1">
        <v>2.5462962962962965E-3</v>
      </c>
      <c r="J1014">
        <v>5</v>
      </c>
    </row>
    <row r="1015" spans="1:10" x14ac:dyDescent="0.3">
      <c r="A1015" t="s">
        <v>1056</v>
      </c>
      <c r="B1015" t="s">
        <v>34</v>
      </c>
      <c r="C1015" t="s">
        <v>1011</v>
      </c>
      <c r="D1015" s="1">
        <v>0.67500000000000004</v>
      </c>
      <c r="E1015" t="s">
        <v>13</v>
      </c>
      <c r="F1015" t="s">
        <v>14</v>
      </c>
      <c r="G1015" t="s">
        <v>18</v>
      </c>
      <c r="H1015">
        <v>24</v>
      </c>
      <c r="I1015" s="1">
        <v>2.6157407407407405E-3</v>
      </c>
      <c r="J1015">
        <v>4</v>
      </c>
    </row>
    <row r="1016" spans="1:10" x14ac:dyDescent="0.3">
      <c r="A1016" t="s">
        <v>1057</v>
      </c>
      <c r="B1016" t="s">
        <v>20</v>
      </c>
      <c r="C1016" t="s">
        <v>1011</v>
      </c>
      <c r="D1016" s="1">
        <v>0.70099537037037041</v>
      </c>
      <c r="E1016" t="s">
        <v>17</v>
      </c>
      <c r="F1016" t="s">
        <v>14</v>
      </c>
      <c r="G1016" t="s">
        <v>14</v>
      </c>
      <c r="H1016">
        <v>96</v>
      </c>
      <c r="I1016" s="1">
        <v>3.8078703703703703E-3</v>
      </c>
      <c r="J1016">
        <v>5</v>
      </c>
    </row>
    <row r="1017" spans="1:10" x14ac:dyDescent="0.3">
      <c r="A1017" t="s">
        <v>1058</v>
      </c>
      <c r="B1017" t="s">
        <v>34</v>
      </c>
      <c r="C1017" t="s">
        <v>1011</v>
      </c>
      <c r="D1017" s="1">
        <v>0.70099537037037041</v>
      </c>
      <c r="E1017" t="s">
        <v>17</v>
      </c>
      <c r="F1017" t="s">
        <v>14</v>
      </c>
      <c r="G1017" t="s">
        <v>14</v>
      </c>
      <c r="H1017">
        <v>45</v>
      </c>
      <c r="I1017" s="1">
        <v>1.4467592592592592E-3</v>
      </c>
      <c r="J1017">
        <v>5</v>
      </c>
    </row>
    <row r="1018" spans="1:10" x14ac:dyDescent="0.3">
      <c r="A1018" t="s">
        <v>1059</v>
      </c>
      <c r="B1018" t="s">
        <v>31</v>
      </c>
      <c r="C1018" t="s">
        <v>1011</v>
      </c>
      <c r="D1018" s="1">
        <v>0.71799768518518514</v>
      </c>
      <c r="E1018" t="s">
        <v>29</v>
      </c>
      <c r="F1018" t="s">
        <v>14</v>
      </c>
      <c r="G1018" t="s">
        <v>14</v>
      </c>
      <c r="H1018">
        <v>16</v>
      </c>
      <c r="I1018" s="1">
        <v>3.5763888888888889E-3</v>
      </c>
      <c r="J1018">
        <v>1</v>
      </c>
    </row>
    <row r="1019" spans="1:10" x14ac:dyDescent="0.3">
      <c r="A1019" t="s">
        <v>1060</v>
      </c>
      <c r="B1019" t="s">
        <v>22</v>
      </c>
      <c r="C1019" t="s">
        <v>1011</v>
      </c>
      <c r="D1019" s="1">
        <v>0.71799768518518514</v>
      </c>
      <c r="E1019" t="s">
        <v>17</v>
      </c>
      <c r="F1019" t="s">
        <v>14</v>
      </c>
      <c r="G1019" t="s">
        <v>14</v>
      </c>
      <c r="H1019">
        <v>75</v>
      </c>
      <c r="I1019" s="1">
        <v>4.8148148148148152E-3</v>
      </c>
      <c r="J1019">
        <v>5</v>
      </c>
    </row>
    <row r="1020" spans="1:10" x14ac:dyDescent="0.3">
      <c r="A1020" t="s">
        <v>1061</v>
      </c>
      <c r="B1020" t="s">
        <v>34</v>
      </c>
      <c r="C1020" t="s">
        <v>1011</v>
      </c>
      <c r="D1020" s="1">
        <v>0.72099537037037043</v>
      </c>
      <c r="E1020" t="s">
        <v>13</v>
      </c>
      <c r="F1020" t="s">
        <v>14</v>
      </c>
      <c r="G1020" t="s">
        <v>14</v>
      </c>
      <c r="H1020">
        <v>71</v>
      </c>
      <c r="I1020" s="1">
        <v>4.2824074074074081E-4</v>
      </c>
      <c r="J1020">
        <v>3</v>
      </c>
    </row>
    <row r="1021" spans="1:10" x14ac:dyDescent="0.3">
      <c r="A1021" t="s">
        <v>1062</v>
      </c>
      <c r="B1021" t="s">
        <v>20</v>
      </c>
      <c r="C1021" t="s">
        <v>1011</v>
      </c>
      <c r="D1021" s="1">
        <v>0.72099537037037043</v>
      </c>
      <c r="E1021" t="s">
        <v>17</v>
      </c>
      <c r="F1021" t="s">
        <v>14</v>
      </c>
      <c r="G1021" t="s">
        <v>14</v>
      </c>
      <c r="H1021">
        <v>47</v>
      </c>
      <c r="I1021" s="1">
        <v>1.5856481481481481E-3</v>
      </c>
      <c r="J1021">
        <v>3</v>
      </c>
    </row>
    <row r="1022" spans="1:10" x14ac:dyDescent="0.3">
      <c r="A1022" t="s">
        <v>1063</v>
      </c>
      <c r="B1022" t="s">
        <v>20</v>
      </c>
      <c r="C1022" t="s">
        <v>1011</v>
      </c>
      <c r="D1022" s="1">
        <v>0.72099537037037043</v>
      </c>
      <c r="E1022" t="s">
        <v>29</v>
      </c>
      <c r="F1022" t="s">
        <v>14</v>
      </c>
      <c r="G1022" t="s">
        <v>14</v>
      </c>
      <c r="H1022">
        <v>54</v>
      </c>
      <c r="I1022" s="1">
        <v>3.3333333333333335E-3</v>
      </c>
      <c r="J1022">
        <v>3</v>
      </c>
    </row>
    <row r="1023" spans="1:10" x14ac:dyDescent="0.3">
      <c r="A1023" t="s">
        <v>1064</v>
      </c>
      <c r="B1023" t="s">
        <v>16</v>
      </c>
      <c r="C1023" t="s">
        <v>1011</v>
      </c>
      <c r="D1023" s="1">
        <v>0.72099537037037043</v>
      </c>
      <c r="E1023" t="s">
        <v>24</v>
      </c>
      <c r="F1023" t="s">
        <v>14</v>
      </c>
      <c r="G1023" t="s">
        <v>14</v>
      </c>
      <c r="H1023">
        <v>101</v>
      </c>
      <c r="I1023" s="1">
        <v>3.1134259259259257E-3</v>
      </c>
      <c r="J1023">
        <v>4</v>
      </c>
    </row>
    <row r="1024" spans="1:10" x14ac:dyDescent="0.3">
      <c r="A1024" t="s">
        <v>1065</v>
      </c>
      <c r="B1024" t="s">
        <v>38</v>
      </c>
      <c r="C1024" t="s">
        <v>1011</v>
      </c>
      <c r="D1024" s="1">
        <v>0.72599537037037032</v>
      </c>
      <c r="E1024" t="s">
        <v>32</v>
      </c>
      <c r="F1024" t="s">
        <v>14</v>
      </c>
      <c r="G1024" t="s">
        <v>14</v>
      </c>
      <c r="H1024">
        <v>46</v>
      </c>
      <c r="I1024" s="1">
        <v>1.4699074074074074E-3</v>
      </c>
      <c r="J1024">
        <v>3</v>
      </c>
    </row>
    <row r="1025" spans="1:10" x14ac:dyDescent="0.3">
      <c r="A1025" t="s">
        <v>1066</v>
      </c>
      <c r="B1025" t="s">
        <v>16</v>
      </c>
      <c r="C1025" t="s">
        <v>1011</v>
      </c>
      <c r="D1025" s="1">
        <v>0.72599537037037032</v>
      </c>
      <c r="E1025" t="s">
        <v>17</v>
      </c>
      <c r="F1025" t="s">
        <v>14</v>
      </c>
      <c r="G1025" t="s">
        <v>14</v>
      </c>
      <c r="H1025">
        <v>45</v>
      </c>
      <c r="I1025" s="1">
        <v>4.8032407407407407E-3</v>
      </c>
      <c r="J1025">
        <v>3</v>
      </c>
    </row>
    <row r="1026" spans="1:10" x14ac:dyDescent="0.3">
      <c r="A1026" t="s">
        <v>1067</v>
      </c>
      <c r="B1026" t="s">
        <v>38</v>
      </c>
      <c r="C1026" t="s">
        <v>1011</v>
      </c>
      <c r="D1026" s="1">
        <v>0.72700231481481481</v>
      </c>
      <c r="E1026" t="s">
        <v>17</v>
      </c>
      <c r="F1026" t="s">
        <v>14</v>
      </c>
      <c r="G1026" t="s">
        <v>14</v>
      </c>
      <c r="H1026">
        <v>45</v>
      </c>
      <c r="I1026" s="1">
        <v>3.7615740740740739E-3</v>
      </c>
      <c r="J1026">
        <v>4</v>
      </c>
    </row>
    <row r="1027" spans="1:10" x14ac:dyDescent="0.3">
      <c r="A1027" t="s">
        <v>1068</v>
      </c>
      <c r="B1027" t="s">
        <v>31</v>
      </c>
      <c r="C1027" t="s">
        <v>1011</v>
      </c>
      <c r="D1027" s="1">
        <v>0.72700231481481481</v>
      </c>
      <c r="E1027" t="s">
        <v>29</v>
      </c>
      <c r="F1027" t="s">
        <v>14</v>
      </c>
      <c r="G1027" t="s">
        <v>14</v>
      </c>
      <c r="H1027">
        <v>30</v>
      </c>
      <c r="I1027" s="1">
        <v>3.449074074074074E-3</v>
      </c>
      <c r="J1027">
        <v>5</v>
      </c>
    </row>
    <row r="1028" spans="1:10" x14ac:dyDescent="0.3">
      <c r="A1028" t="s">
        <v>1069</v>
      </c>
      <c r="B1028" t="s">
        <v>22</v>
      </c>
      <c r="C1028" t="s">
        <v>1011</v>
      </c>
      <c r="D1028" s="1">
        <v>0.73799768518518516</v>
      </c>
      <c r="E1028" t="s">
        <v>17</v>
      </c>
      <c r="F1028" t="s">
        <v>14</v>
      </c>
      <c r="G1028" t="s">
        <v>14</v>
      </c>
      <c r="H1028">
        <v>105</v>
      </c>
      <c r="I1028" s="1">
        <v>3.4027777777777776E-3</v>
      </c>
      <c r="J1028">
        <v>4</v>
      </c>
    </row>
    <row r="1029" spans="1:10" x14ac:dyDescent="0.3">
      <c r="A1029" t="s">
        <v>1070</v>
      </c>
      <c r="B1029" t="s">
        <v>31</v>
      </c>
      <c r="C1029" t="s">
        <v>1011</v>
      </c>
      <c r="D1029" s="1">
        <v>0.73799768518518516</v>
      </c>
      <c r="E1029" t="s">
        <v>24</v>
      </c>
      <c r="F1029" t="s">
        <v>14</v>
      </c>
      <c r="G1029" t="s">
        <v>14</v>
      </c>
      <c r="H1029">
        <v>102</v>
      </c>
      <c r="I1029" s="1">
        <v>3.4027777777777776E-3</v>
      </c>
      <c r="J1029">
        <v>4</v>
      </c>
    </row>
    <row r="1030" spans="1:10" x14ac:dyDescent="0.3">
      <c r="A1030" t="s">
        <v>1071</v>
      </c>
      <c r="B1030" t="s">
        <v>22</v>
      </c>
      <c r="C1030" t="s">
        <v>1011</v>
      </c>
      <c r="D1030" s="1">
        <v>0.74700231481481483</v>
      </c>
      <c r="E1030" t="s">
        <v>24</v>
      </c>
      <c r="F1030" t="s">
        <v>14</v>
      </c>
      <c r="G1030" t="s">
        <v>14</v>
      </c>
      <c r="H1030">
        <v>46</v>
      </c>
      <c r="I1030" s="1">
        <v>3.4837962962962965E-3</v>
      </c>
      <c r="J1030">
        <v>3</v>
      </c>
    </row>
    <row r="1031" spans="1:10" x14ac:dyDescent="0.3">
      <c r="A1031" t="s">
        <v>1072</v>
      </c>
      <c r="B1031" t="s">
        <v>20</v>
      </c>
      <c r="C1031" t="s">
        <v>1011</v>
      </c>
      <c r="D1031" s="1">
        <v>0.74700231481481483</v>
      </c>
      <c r="E1031" t="s">
        <v>29</v>
      </c>
      <c r="F1031" t="s">
        <v>14</v>
      </c>
      <c r="G1031" t="s">
        <v>14</v>
      </c>
      <c r="H1031">
        <v>11</v>
      </c>
      <c r="I1031" s="1">
        <v>6.018518518518519E-4</v>
      </c>
      <c r="J1031">
        <v>1</v>
      </c>
    </row>
    <row r="1032" spans="1:10" x14ac:dyDescent="0.3">
      <c r="A1032" t="s">
        <v>1073</v>
      </c>
      <c r="B1032" t="s">
        <v>47</v>
      </c>
      <c r="C1032" t="s">
        <v>1074</v>
      </c>
      <c r="D1032" s="1">
        <v>0.37700231481481483</v>
      </c>
      <c r="E1032" t="s">
        <v>24</v>
      </c>
      <c r="F1032" t="s">
        <v>14</v>
      </c>
      <c r="G1032" t="s">
        <v>14</v>
      </c>
      <c r="H1032">
        <v>125</v>
      </c>
      <c r="I1032" s="1">
        <v>4.2013888888888891E-3</v>
      </c>
      <c r="J1032">
        <v>3</v>
      </c>
    </row>
    <row r="1033" spans="1:10" x14ac:dyDescent="0.3">
      <c r="A1033" t="s">
        <v>1075</v>
      </c>
      <c r="B1033" t="s">
        <v>20</v>
      </c>
      <c r="C1033" t="s">
        <v>1074</v>
      </c>
      <c r="D1033" s="1">
        <v>0.37700231481481483</v>
      </c>
      <c r="E1033" t="s">
        <v>29</v>
      </c>
      <c r="F1033" t="s">
        <v>14</v>
      </c>
      <c r="G1033" t="s">
        <v>14</v>
      </c>
      <c r="H1033">
        <v>112</v>
      </c>
      <c r="I1033" s="1">
        <v>1.3078703703703703E-3</v>
      </c>
      <c r="J1033">
        <v>3</v>
      </c>
    </row>
    <row r="1034" spans="1:10" x14ac:dyDescent="0.3">
      <c r="A1034" t="s">
        <v>1076</v>
      </c>
      <c r="B1034" t="s">
        <v>16</v>
      </c>
      <c r="C1034" t="s">
        <v>1074</v>
      </c>
      <c r="D1034" s="1">
        <v>0.38599537037037035</v>
      </c>
      <c r="E1034" t="s">
        <v>17</v>
      </c>
      <c r="F1034" t="s">
        <v>14</v>
      </c>
      <c r="G1034" t="s">
        <v>14</v>
      </c>
      <c r="H1034">
        <v>14</v>
      </c>
      <c r="I1034" s="1">
        <v>1.3425925925925925E-3</v>
      </c>
      <c r="J1034">
        <v>3</v>
      </c>
    </row>
    <row r="1035" spans="1:10" x14ac:dyDescent="0.3">
      <c r="A1035" t="s">
        <v>1077</v>
      </c>
      <c r="B1035" t="s">
        <v>34</v>
      </c>
      <c r="C1035" t="s">
        <v>1074</v>
      </c>
      <c r="D1035" s="1">
        <v>0.38599537037037035</v>
      </c>
      <c r="E1035" t="s">
        <v>13</v>
      </c>
      <c r="F1035" t="s">
        <v>14</v>
      </c>
      <c r="G1035" t="s">
        <v>18</v>
      </c>
      <c r="H1035">
        <v>10</v>
      </c>
      <c r="I1035" s="1">
        <v>3.2754629629629631E-3</v>
      </c>
      <c r="J1035">
        <v>4</v>
      </c>
    </row>
    <row r="1036" spans="1:10" x14ac:dyDescent="0.3">
      <c r="A1036" t="s">
        <v>1078</v>
      </c>
      <c r="B1036" t="s">
        <v>38</v>
      </c>
      <c r="C1036" t="s">
        <v>1074</v>
      </c>
      <c r="D1036" s="1">
        <v>0.38799768518518518</v>
      </c>
      <c r="E1036" t="s">
        <v>13</v>
      </c>
      <c r="F1036" t="s">
        <v>14</v>
      </c>
      <c r="G1036" t="s">
        <v>14</v>
      </c>
      <c r="H1036">
        <v>60</v>
      </c>
      <c r="I1036" s="1">
        <v>3.7037037037037041E-4</v>
      </c>
      <c r="J1036">
        <v>3</v>
      </c>
    </row>
    <row r="1037" spans="1:10" x14ac:dyDescent="0.3">
      <c r="A1037" t="s">
        <v>1079</v>
      </c>
      <c r="B1037" t="s">
        <v>11</v>
      </c>
      <c r="C1037" t="s">
        <v>1074</v>
      </c>
      <c r="D1037" s="1">
        <v>0.38799768518518518</v>
      </c>
      <c r="E1037" t="s">
        <v>32</v>
      </c>
      <c r="F1037" t="s">
        <v>14</v>
      </c>
      <c r="G1037" t="s">
        <v>14</v>
      </c>
      <c r="H1037">
        <v>59</v>
      </c>
      <c r="I1037" s="1">
        <v>3.4953703703703705E-3</v>
      </c>
      <c r="J1037">
        <v>5</v>
      </c>
    </row>
    <row r="1038" spans="1:10" x14ac:dyDescent="0.3">
      <c r="A1038" t="s">
        <v>1080</v>
      </c>
      <c r="B1038" t="s">
        <v>20</v>
      </c>
      <c r="C1038" t="s">
        <v>1074</v>
      </c>
      <c r="D1038" s="1">
        <v>0.4</v>
      </c>
      <c r="E1038" t="s">
        <v>17</v>
      </c>
      <c r="F1038" t="s">
        <v>14</v>
      </c>
      <c r="G1038" t="s">
        <v>14</v>
      </c>
      <c r="H1038">
        <v>87</v>
      </c>
      <c r="I1038" s="1">
        <v>2.5810185185185185E-3</v>
      </c>
      <c r="J1038">
        <v>5</v>
      </c>
    </row>
    <row r="1039" spans="1:10" x14ac:dyDescent="0.3">
      <c r="A1039" t="s">
        <v>1081</v>
      </c>
      <c r="B1039" t="s">
        <v>38</v>
      </c>
      <c r="C1039" t="s">
        <v>1074</v>
      </c>
      <c r="D1039" s="1">
        <v>0.4</v>
      </c>
      <c r="E1039" t="s">
        <v>13</v>
      </c>
      <c r="F1039" t="s">
        <v>14</v>
      </c>
      <c r="G1039" t="s">
        <v>14</v>
      </c>
      <c r="H1039">
        <v>111</v>
      </c>
      <c r="I1039" s="1">
        <v>2.1527777777777778E-3</v>
      </c>
      <c r="J1039">
        <v>5</v>
      </c>
    </row>
    <row r="1040" spans="1:10" x14ac:dyDescent="0.3">
      <c r="A1040" t="s">
        <v>1082</v>
      </c>
      <c r="B1040" t="s">
        <v>34</v>
      </c>
      <c r="C1040" t="s">
        <v>1074</v>
      </c>
      <c r="D1040" s="1">
        <v>0.40599537037037037</v>
      </c>
      <c r="E1040" t="s">
        <v>13</v>
      </c>
      <c r="F1040" t="s">
        <v>18</v>
      </c>
      <c r="G1040" t="s">
        <v>18</v>
      </c>
    </row>
    <row r="1041" spans="1:10" x14ac:dyDescent="0.3">
      <c r="A1041" t="s">
        <v>1083</v>
      </c>
      <c r="B1041" t="s">
        <v>16</v>
      </c>
      <c r="C1041" t="s">
        <v>1074</v>
      </c>
      <c r="D1041" s="1">
        <v>0.40599537037037037</v>
      </c>
      <c r="E1041" t="s">
        <v>24</v>
      </c>
      <c r="F1041" t="s">
        <v>14</v>
      </c>
      <c r="G1041" t="s">
        <v>14</v>
      </c>
      <c r="H1041">
        <v>10</v>
      </c>
      <c r="I1041" s="1">
        <v>2.2106481481481482E-3</v>
      </c>
      <c r="J1041">
        <v>2</v>
      </c>
    </row>
    <row r="1042" spans="1:10" x14ac:dyDescent="0.3">
      <c r="A1042" t="s">
        <v>1084</v>
      </c>
      <c r="B1042" t="s">
        <v>34</v>
      </c>
      <c r="C1042" t="s">
        <v>1074</v>
      </c>
      <c r="D1042" s="1">
        <v>0.42599537037037039</v>
      </c>
      <c r="E1042" t="s">
        <v>17</v>
      </c>
      <c r="F1042" t="s">
        <v>18</v>
      </c>
      <c r="G1042" t="s">
        <v>18</v>
      </c>
    </row>
    <row r="1043" spans="1:10" x14ac:dyDescent="0.3">
      <c r="A1043" t="s">
        <v>1085</v>
      </c>
      <c r="B1043" t="s">
        <v>34</v>
      </c>
      <c r="C1043" t="s">
        <v>1074</v>
      </c>
      <c r="D1043" s="1">
        <v>0.42599537037037039</v>
      </c>
      <c r="E1043" t="s">
        <v>32</v>
      </c>
      <c r="F1043" t="s">
        <v>18</v>
      </c>
      <c r="G1043" t="s">
        <v>18</v>
      </c>
    </row>
    <row r="1044" spans="1:10" x14ac:dyDescent="0.3">
      <c r="A1044" t="s">
        <v>1086</v>
      </c>
      <c r="B1044" t="s">
        <v>22</v>
      </c>
      <c r="C1044" t="s">
        <v>1074</v>
      </c>
      <c r="D1044" s="1">
        <v>0.43</v>
      </c>
      <c r="E1044" t="s">
        <v>24</v>
      </c>
      <c r="F1044" t="s">
        <v>14</v>
      </c>
      <c r="G1044" t="s">
        <v>14</v>
      </c>
      <c r="H1044">
        <v>116</v>
      </c>
      <c r="I1044" s="1">
        <v>4.0277777777777777E-3</v>
      </c>
      <c r="J1044">
        <v>5</v>
      </c>
    </row>
    <row r="1045" spans="1:10" x14ac:dyDescent="0.3">
      <c r="A1045" t="s">
        <v>1087</v>
      </c>
      <c r="B1045" t="s">
        <v>11</v>
      </c>
      <c r="C1045" t="s">
        <v>1074</v>
      </c>
      <c r="D1045" s="1">
        <v>0.43</v>
      </c>
      <c r="E1045" t="s">
        <v>29</v>
      </c>
      <c r="F1045" t="s">
        <v>14</v>
      </c>
      <c r="G1045" t="s">
        <v>18</v>
      </c>
      <c r="H1045">
        <v>89</v>
      </c>
      <c r="I1045" s="1">
        <v>2.3148148148148147E-3</v>
      </c>
      <c r="J1045">
        <v>3</v>
      </c>
    </row>
    <row r="1046" spans="1:10" x14ac:dyDescent="0.3">
      <c r="A1046" t="s">
        <v>1088</v>
      </c>
      <c r="B1046" t="s">
        <v>16</v>
      </c>
      <c r="C1046" t="s">
        <v>1074</v>
      </c>
      <c r="D1046" s="1">
        <v>0.44</v>
      </c>
      <c r="E1046" t="s">
        <v>13</v>
      </c>
      <c r="F1046" t="s">
        <v>18</v>
      </c>
      <c r="G1046" t="s">
        <v>18</v>
      </c>
    </row>
    <row r="1047" spans="1:10" x14ac:dyDescent="0.3">
      <c r="A1047" t="s">
        <v>1089</v>
      </c>
      <c r="B1047" t="s">
        <v>34</v>
      </c>
      <c r="C1047" t="s">
        <v>1074</v>
      </c>
      <c r="D1047" s="1">
        <v>0.44</v>
      </c>
      <c r="E1047" t="s">
        <v>13</v>
      </c>
      <c r="F1047" t="s">
        <v>14</v>
      </c>
      <c r="G1047" t="s">
        <v>18</v>
      </c>
      <c r="H1047">
        <v>106</v>
      </c>
      <c r="I1047" s="1">
        <v>2.685185185185185E-3</v>
      </c>
      <c r="J1047">
        <v>4</v>
      </c>
    </row>
    <row r="1048" spans="1:10" x14ac:dyDescent="0.3">
      <c r="A1048" t="s">
        <v>1090</v>
      </c>
      <c r="B1048" t="s">
        <v>20</v>
      </c>
      <c r="C1048" t="s">
        <v>1074</v>
      </c>
      <c r="D1048" s="1">
        <v>0.45299768518518518</v>
      </c>
      <c r="E1048" t="s">
        <v>32</v>
      </c>
      <c r="F1048" t="s">
        <v>18</v>
      </c>
      <c r="G1048" t="s">
        <v>18</v>
      </c>
    </row>
    <row r="1049" spans="1:10" x14ac:dyDescent="0.3">
      <c r="A1049" t="s">
        <v>1091</v>
      </c>
      <c r="B1049" t="s">
        <v>38</v>
      </c>
      <c r="C1049" t="s">
        <v>1074</v>
      </c>
      <c r="D1049" s="1">
        <v>0.45299768518518518</v>
      </c>
      <c r="E1049" t="s">
        <v>32</v>
      </c>
      <c r="F1049" t="s">
        <v>14</v>
      </c>
      <c r="G1049" t="s">
        <v>14</v>
      </c>
      <c r="H1049">
        <v>81</v>
      </c>
      <c r="I1049" s="1">
        <v>1.0069444444444444E-3</v>
      </c>
      <c r="J1049">
        <v>4</v>
      </c>
    </row>
    <row r="1050" spans="1:10" x14ac:dyDescent="0.3">
      <c r="A1050" t="s">
        <v>1092</v>
      </c>
      <c r="B1050" t="s">
        <v>47</v>
      </c>
      <c r="C1050" t="s">
        <v>1074</v>
      </c>
      <c r="D1050" s="1">
        <v>0.47599537037037037</v>
      </c>
      <c r="E1050" t="s">
        <v>13</v>
      </c>
      <c r="F1050" t="s">
        <v>18</v>
      </c>
      <c r="G1050" t="s">
        <v>18</v>
      </c>
    </row>
    <row r="1051" spans="1:10" x14ac:dyDescent="0.3">
      <c r="A1051" t="s">
        <v>1093</v>
      </c>
      <c r="B1051" t="s">
        <v>31</v>
      </c>
      <c r="C1051" t="s">
        <v>1074</v>
      </c>
      <c r="D1051" s="1">
        <v>0.47599537037037037</v>
      </c>
      <c r="E1051" t="s">
        <v>29</v>
      </c>
      <c r="F1051" t="s">
        <v>14</v>
      </c>
      <c r="G1051" t="s">
        <v>14</v>
      </c>
      <c r="H1051">
        <v>96</v>
      </c>
      <c r="I1051" s="1">
        <v>3.9236111111111112E-3</v>
      </c>
      <c r="J1051">
        <v>5</v>
      </c>
    </row>
    <row r="1052" spans="1:10" x14ac:dyDescent="0.3">
      <c r="A1052" t="s">
        <v>1094</v>
      </c>
      <c r="B1052" t="s">
        <v>31</v>
      </c>
      <c r="C1052" t="s">
        <v>1074</v>
      </c>
      <c r="D1052" s="1">
        <v>0.48900462962962965</v>
      </c>
      <c r="E1052" t="s">
        <v>24</v>
      </c>
      <c r="F1052" t="s">
        <v>14</v>
      </c>
      <c r="G1052" t="s">
        <v>14</v>
      </c>
      <c r="H1052">
        <v>64</v>
      </c>
      <c r="I1052" s="1">
        <v>4.2361111111111115E-3</v>
      </c>
      <c r="J1052">
        <v>5</v>
      </c>
    </row>
    <row r="1053" spans="1:10" x14ac:dyDescent="0.3">
      <c r="A1053" t="s">
        <v>1095</v>
      </c>
      <c r="B1053" t="s">
        <v>31</v>
      </c>
      <c r="C1053" t="s">
        <v>1074</v>
      </c>
      <c r="D1053" s="1">
        <v>0.48900462962962965</v>
      </c>
      <c r="E1053" t="s">
        <v>13</v>
      </c>
      <c r="F1053" t="s">
        <v>14</v>
      </c>
      <c r="G1053" t="s">
        <v>18</v>
      </c>
      <c r="H1053">
        <v>79</v>
      </c>
      <c r="I1053" s="1">
        <v>4.7337962962962967E-3</v>
      </c>
      <c r="J1053">
        <v>1</v>
      </c>
    </row>
    <row r="1054" spans="1:10" x14ac:dyDescent="0.3">
      <c r="A1054" t="s">
        <v>1096</v>
      </c>
      <c r="B1054" t="s">
        <v>31</v>
      </c>
      <c r="C1054" t="s">
        <v>1074</v>
      </c>
      <c r="D1054" s="1">
        <v>0.49700231481481483</v>
      </c>
      <c r="E1054" t="s">
        <v>24</v>
      </c>
      <c r="F1054" t="s">
        <v>14</v>
      </c>
      <c r="G1054" t="s">
        <v>14</v>
      </c>
      <c r="H1054">
        <v>98</v>
      </c>
      <c r="I1054" s="1">
        <v>1.6550925925925926E-3</v>
      </c>
      <c r="J1054">
        <v>1</v>
      </c>
    </row>
    <row r="1055" spans="1:10" x14ac:dyDescent="0.3">
      <c r="A1055" t="s">
        <v>1097</v>
      </c>
      <c r="B1055" t="s">
        <v>34</v>
      </c>
      <c r="C1055" t="s">
        <v>1074</v>
      </c>
      <c r="D1055" s="1">
        <v>0.49700231481481483</v>
      </c>
      <c r="E1055" t="s">
        <v>29</v>
      </c>
      <c r="F1055" t="s">
        <v>14</v>
      </c>
      <c r="G1055" t="s">
        <v>14</v>
      </c>
      <c r="H1055">
        <v>91</v>
      </c>
      <c r="I1055" s="1">
        <v>2.7777777777777779E-3</v>
      </c>
      <c r="J1055">
        <v>5</v>
      </c>
    </row>
    <row r="1056" spans="1:10" x14ac:dyDescent="0.3">
      <c r="A1056" t="s">
        <v>1098</v>
      </c>
      <c r="B1056" t="s">
        <v>38</v>
      </c>
      <c r="C1056" t="s">
        <v>1074</v>
      </c>
      <c r="D1056" s="1">
        <v>0.52</v>
      </c>
      <c r="E1056" t="s">
        <v>32</v>
      </c>
      <c r="F1056" t="s">
        <v>18</v>
      </c>
      <c r="G1056" t="s">
        <v>18</v>
      </c>
    </row>
    <row r="1057" spans="1:10" x14ac:dyDescent="0.3">
      <c r="A1057" t="s">
        <v>1099</v>
      </c>
      <c r="B1057" t="s">
        <v>20</v>
      </c>
      <c r="C1057" t="s">
        <v>1074</v>
      </c>
      <c r="D1057" s="1">
        <v>0.52</v>
      </c>
      <c r="E1057" t="s">
        <v>13</v>
      </c>
      <c r="F1057" t="s">
        <v>14</v>
      </c>
      <c r="G1057" t="s">
        <v>14</v>
      </c>
      <c r="H1057">
        <v>84</v>
      </c>
      <c r="I1057" s="1">
        <v>4.6759259259259263E-3</v>
      </c>
      <c r="J1057">
        <v>2</v>
      </c>
    </row>
    <row r="1058" spans="1:10" x14ac:dyDescent="0.3">
      <c r="A1058" t="s">
        <v>1100</v>
      </c>
      <c r="B1058" t="s">
        <v>34</v>
      </c>
      <c r="C1058" t="s">
        <v>1074</v>
      </c>
      <c r="D1058" s="1">
        <v>0.52799768518518519</v>
      </c>
      <c r="E1058" t="s">
        <v>17</v>
      </c>
      <c r="F1058" t="s">
        <v>14</v>
      </c>
      <c r="G1058" t="s">
        <v>14</v>
      </c>
      <c r="H1058">
        <v>47</v>
      </c>
      <c r="I1058" s="1">
        <v>4.1435185185185186E-3</v>
      </c>
      <c r="J1058">
        <v>5</v>
      </c>
    </row>
    <row r="1059" spans="1:10" x14ac:dyDescent="0.3">
      <c r="A1059" t="s">
        <v>1101</v>
      </c>
      <c r="B1059" t="s">
        <v>38</v>
      </c>
      <c r="C1059" t="s">
        <v>1074</v>
      </c>
      <c r="D1059" s="1">
        <v>0.52799768518518519</v>
      </c>
      <c r="E1059" t="s">
        <v>24</v>
      </c>
      <c r="F1059" t="s">
        <v>14</v>
      </c>
      <c r="G1059" t="s">
        <v>14</v>
      </c>
      <c r="H1059">
        <v>42</v>
      </c>
      <c r="I1059" s="1">
        <v>1.4583333333333334E-3</v>
      </c>
      <c r="J1059">
        <v>5</v>
      </c>
    </row>
    <row r="1060" spans="1:10" x14ac:dyDescent="0.3">
      <c r="A1060" t="s">
        <v>1102</v>
      </c>
      <c r="B1060" t="s">
        <v>47</v>
      </c>
      <c r="C1060" t="s">
        <v>1074</v>
      </c>
      <c r="D1060" s="1">
        <v>0.54099537037037038</v>
      </c>
      <c r="E1060" t="s">
        <v>32</v>
      </c>
      <c r="F1060" t="s">
        <v>14</v>
      </c>
      <c r="G1060" t="s">
        <v>18</v>
      </c>
      <c r="H1060">
        <v>45</v>
      </c>
      <c r="I1060" s="1">
        <v>2.5925925925925925E-3</v>
      </c>
      <c r="J1060">
        <v>4</v>
      </c>
    </row>
    <row r="1061" spans="1:10" x14ac:dyDescent="0.3">
      <c r="A1061" t="s">
        <v>1103</v>
      </c>
      <c r="B1061" t="s">
        <v>47</v>
      </c>
      <c r="C1061" t="s">
        <v>1074</v>
      </c>
      <c r="D1061" s="1">
        <v>0.54099537037037038</v>
      </c>
      <c r="E1061" t="s">
        <v>17</v>
      </c>
      <c r="F1061" t="s">
        <v>18</v>
      </c>
      <c r="G1061" t="s">
        <v>18</v>
      </c>
    </row>
    <row r="1062" spans="1:10" x14ac:dyDescent="0.3">
      <c r="A1062" t="s">
        <v>1104</v>
      </c>
      <c r="B1062" t="s">
        <v>31</v>
      </c>
      <c r="C1062" t="s">
        <v>1074</v>
      </c>
      <c r="D1062" s="1">
        <v>0.55200231481481477</v>
      </c>
      <c r="E1062" t="s">
        <v>24</v>
      </c>
      <c r="F1062" t="s">
        <v>14</v>
      </c>
      <c r="G1062" t="s">
        <v>14</v>
      </c>
      <c r="H1062">
        <v>19</v>
      </c>
      <c r="I1062" s="1">
        <v>1.1111111111111111E-3</v>
      </c>
      <c r="J1062">
        <v>5</v>
      </c>
    </row>
    <row r="1063" spans="1:10" x14ac:dyDescent="0.3">
      <c r="A1063" t="s">
        <v>1105</v>
      </c>
      <c r="B1063" t="s">
        <v>22</v>
      </c>
      <c r="C1063" t="s">
        <v>1074</v>
      </c>
      <c r="D1063" s="1">
        <v>0.55200231481481477</v>
      </c>
      <c r="E1063" t="s">
        <v>13</v>
      </c>
      <c r="F1063" t="s">
        <v>14</v>
      </c>
      <c r="G1063" t="s">
        <v>14</v>
      </c>
      <c r="H1063">
        <v>114</v>
      </c>
      <c r="I1063" s="1">
        <v>9.837962962962962E-4</v>
      </c>
      <c r="J1063">
        <v>3</v>
      </c>
    </row>
    <row r="1064" spans="1:10" x14ac:dyDescent="0.3">
      <c r="A1064" t="s">
        <v>1106</v>
      </c>
      <c r="B1064" t="s">
        <v>31</v>
      </c>
      <c r="C1064" t="s">
        <v>1074</v>
      </c>
      <c r="D1064" s="1">
        <v>0.55700231481481477</v>
      </c>
      <c r="E1064" t="s">
        <v>29</v>
      </c>
      <c r="F1064" t="s">
        <v>14</v>
      </c>
      <c r="G1064" t="s">
        <v>14</v>
      </c>
      <c r="H1064">
        <v>94</v>
      </c>
      <c r="I1064" s="1">
        <v>6.5972222222222224E-4</v>
      </c>
      <c r="J1064">
        <v>5</v>
      </c>
    </row>
    <row r="1065" spans="1:10" x14ac:dyDescent="0.3">
      <c r="A1065" t="s">
        <v>1107</v>
      </c>
      <c r="B1065" t="s">
        <v>47</v>
      </c>
      <c r="C1065" t="s">
        <v>1074</v>
      </c>
      <c r="D1065" s="1">
        <v>0.55700231481481477</v>
      </c>
      <c r="E1065" t="s">
        <v>24</v>
      </c>
      <c r="F1065" t="s">
        <v>18</v>
      </c>
      <c r="G1065" t="s">
        <v>18</v>
      </c>
    </row>
    <row r="1066" spans="1:10" x14ac:dyDescent="0.3">
      <c r="A1066" t="s">
        <v>1108</v>
      </c>
      <c r="B1066" t="s">
        <v>11</v>
      </c>
      <c r="C1066" t="s">
        <v>1074</v>
      </c>
      <c r="D1066" s="1">
        <v>0.56000000000000005</v>
      </c>
      <c r="E1066" t="s">
        <v>32</v>
      </c>
      <c r="F1066" t="s">
        <v>14</v>
      </c>
      <c r="G1066" t="s">
        <v>14</v>
      </c>
      <c r="H1066">
        <v>99</v>
      </c>
      <c r="I1066" s="1">
        <v>1.5740740740740741E-3</v>
      </c>
      <c r="J1066">
        <v>5</v>
      </c>
    </row>
    <row r="1067" spans="1:10" x14ac:dyDescent="0.3">
      <c r="A1067" t="s">
        <v>1109</v>
      </c>
      <c r="B1067" t="s">
        <v>11</v>
      </c>
      <c r="C1067" t="s">
        <v>1074</v>
      </c>
      <c r="D1067" s="1">
        <v>0.56000000000000005</v>
      </c>
      <c r="E1067" t="s">
        <v>32</v>
      </c>
      <c r="F1067" t="s">
        <v>14</v>
      </c>
      <c r="G1067" t="s">
        <v>14</v>
      </c>
      <c r="H1067">
        <v>23</v>
      </c>
      <c r="I1067" s="1">
        <v>3.1481481481481482E-3</v>
      </c>
      <c r="J1067">
        <v>4</v>
      </c>
    </row>
    <row r="1068" spans="1:10" x14ac:dyDescent="0.3">
      <c r="A1068" t="s">
        <v>1110</v>
      </c>
      <c r="B1068" t="s">
        <v>22</v>
      </c>
      <c r="C1068" t="s">
        <v>1074</v>
      </c>
      <c r="D1068" s="1">
        <v>0.56700231481481478</v>
      </c>
      <c r="E1068" t="s">
        <v>17</v>
      </c>
      <c r="F1068" t="s">
        <v>18</v>
      </c>
      <c r="G1068" t="s">
        <v>18</v>
      </c>
    </row>
    <row r="1069" spans="1:10" x14ac:dyDescent="0.3">
      <c r="A1069" t="s">
        <v>1111</v>
      </c>
      <c r="B1069" t="s">
        <v>47</v>
      </c>
      <c r="C1069" t="s">
        <v>1074</v>
      </c>
      <c r="D1069" s="1">
        <v>0.56700231481481478</v>
      </c>
      <c r="E1069" t="s">
        <v>29</v>
      </c>
      <c r="F1069" t="s">
        <v>14</v>
      </c>
      <c r="G1069" t="s">
        <v>14</v>
      </c>
      <c r="H1069">
        <v>80</v>
      </c>
      <c r="I1069" s="1">
        <v>3.3796296296296296E-3</v>
      </c>
      <c r="J1069">
        <v>5</v>
      </c>
    </row>
    <row r="1070" spans="1:10" x14ac:dyDescent="0.3">
      <c r="A1070" t="s">
        <v>1112</v>
      </c>
      <c r="B1070" t="s">
        <v>20</v>
      </c>
      <c r="C1070" t="s">
        <v>1074</v>
      </c>
      <c r="D1070" s="1">
        <v>0.56799768518518523</v>
      </c>
      <c r="E1070" t="s">
        <v>24</v>
      </c>
      <c r="F1070" t="s">
        <v>14</v>
      </c>
      <c r="G1070" t="s">
        <v>14</v>
      </c>
      <c r="H1070">
        <v>18</v>
      </c>
      <c r="I1070" s="1">
        <v>3.6921296296296298E-3</v>
      </c>
      <c r="J1070">
        <v>3</v>
      </c>
    </row>
    <row r="1071" spans="1:10" x14ac:dyDescent="0.3">
      <c r="A1071" t="s">
        <v>1113</v>
      </c>
      <c r="B1071" t="s">
        <v>11</v>
      </c>
      <c r="C1071" t="s">
        <v>1074</v>
      </c>
      <c r="D1071" s="1">
        <v>0.56799768518518523</v>
      </c>
      <c r="E1071" t="s">
        <v>13</v>
      </c>
      <c r="F1071" t="s">
        <v>18</v>
      </c>
      <c r="G1071" t="s">
        <v>18</v>
      </c>
    </row>
    <row r="1072" spans="1:10" x14ac:dyDescent="0.3">
      <c r="A1072" t="s">
        <v>1114</v>
      </c>
      <c r="B1072" t="s">
        <v>38</v>
      </c>
      <c r="C1072" t="s">
        <v>1074</v>
      </c>
      <c r="D1072" s="1">
        <v>0.57299768518518523</v>
      </c>
      <c r="E1072" t="s">
        <v>24</v>
      </c>
      <c r="F1072" t="s">
        <v>14</v>
      </c>
      <c r="G1072" t="s">
        <v>14</v>
      </c>
      <c r="H1072">
        <v>104</v>
      </c>
      <c r="I1072" s="1">
        <v>2.4652777777777776E-3</v>
      </c>
      <c r="J1072">
        <v>4</v>
      </c>
    </row>
    <row r="1073" spans="1:10" x14ac:dyDescent="0.3">
      <c r="A1073" t="s">
        <v>1115</v>
      </c>
      <c r="B1073" t="s">
        <v>38</v>
      </c>
      <c r="C1073" t="s">
        <v>1074</v>
      </c>
      <c r="D1073" s="1">
        <v>0.57299768518518523</v>
      </c>
      <c r="E1073" t="s">
        <v>24</v>
      </c>
      <c r="F1073" t="s">
        <v>14</v>
      </c>
      <c r="G1073" t="s">
        <v>14</v>
      </c>
      <c r="H1073">
        <v>116</v>
      </c>
      <c r="I1073" s="1">
        <v>3.9930555555555552E-3</v>
      </c>
      <c r="J1073">
        <v>3</v>
      </c>
    </row>
    <row r="1074" spans="1:10" x14ac:dyDescent="0.3">
      <c r="A1074" t="s">
        <v>1116</v>
      </c>
      <c r="B1074" t="s">
        <v>20</v>
      </c>
      <c r="C1074" t="s">
        <v>1074</v>
      </c>
      <c r="D1074" s="1">
        <v>0.59900462962962964</v>
      </c>
      <c r="E1074" t="s">
        <v>32</v>
      </c>
      <c r="F1074" t="s">
        <v>14</v>
      </c>
      <c r="G1074" t="s">
        <v>14</v>
      </c>
      <c r="H1074">
        <v>44</v>
      </c>
      <c r="I1074" s="1">
        <v>4.2708333333333331E-3</v>
      </c>
      <c r="J1074">
        <v>5</v>
      </c>
    </row>
    <row r="1075" spans="1:10" x14ac:dyDescent="0.3">
      <c r="A1075" t="s">
        <v>1117</v>
      </c>
      <c r="B1075" t="s">
        <v>34</v>
      </c>
      <c r="C1075" t="s">
        <v>1074</v>
      </c>
      <c r="D1075" s="1">
        <v>0.59900462962962964</v>
      </c>
      <c r="E1075" t="s">
        <v>24</v>
      </c>
      <c r="F1075" t="s">
        <v>14</v>
      </c>
      <c r="G1075" t="s">
        <v>14</v>
      </c>
      <c r="H1075">
        <v>91</v>
      </c>
      <c r="I1075" s="1">
        <v>4.6643518518518518E-3</v>
      </c>
      <c r="J1075">
        <v>4</v>
      </c>
    </row>
    <row r="1076" spans="1:10" x14ac:dyDescent="0.3">
      <c r="A1076" t="s">
        <v>1118</v>
      </c>
      <c r="B1076" t="s">
        <v>22</v>
      </c>
      <c r="C1076" t="s">
        <v>1074</v>
      </c>
      <c r="D1076" s="1">
        <v>0.625</v>
      </c>
      <c r="E1076" t="s">
        <v>13</v>
      </c>
      <c r="F1076" t="s">
        <v>18</v>
      </c>
      <c r="G1076" t="s">
        <v>18</v>
      </c>
    </row>
    <row r="1077" spans="1:10" x14ac:dyDescent="0.3">
      <c r="A1077" t="s">
        <v>1119</v>
      </c>
      <c r="B1077" t="s">
        <v>38</v>
      </c>
      <c r="C1077" t="s">
        <v>1074</v>
      </c>
      <c r="D1077" s="1">
        <v>0.625</v>
      </c>
      <c r="E1077" t="s">
        <v>17</v>
      </c>
      <c r="F1077" t="s">
        <v>14</v>
      </c>
      <c r="G1077" t="s">
        <v>14</v>
      </c>
      <c r="H1077">
        <v>122</v>
      </c>
      <c r="I1077" s="1">
        <v>2.9513888888888888E-3</v>
      </c>
      <c r="J1077">
        <v>3</v>
      </c>
    </row>
    <row r="1078" spans="1:10" x14ac:dyDescent="0.3">
      <c r="A1078" t="s">
        <v>1120</v>
      </c>
      <c r="B1078" t="s">
        <v>16</v>
      </c>
      <c r="C1078" t="s">
        <v>1074</v>
      </c>
      <c r="D1078" s="1">
        <v>0.64599537037037036</v>
      </c>
      <c r="E1078" t="s">
        <v>32</v>
      </c>
      <c r="F1078" t="s">
        <v>14</v>
      </c>
      <c r="G1078" t="s">
        <v>14</v>
      </c>
      <c r="H1078">
        <v>103</v>
      </c>
      <c r="I1078" s="1">
        <v>1.9560185185185184E-3</v>
      </c>
      <c r="J1078">
        <v>3</v>
      </c>
    </row>
    <row r="1079" spans="1:10" x14ac:dyDescent="0.3">
      <c r="A1079" t="s">
        <v>1121</v>
      </c>
      <c r="B1079" t="s">
        <v>16</v>
      </c>
      <c r="C1079" t="s">
        <v>1074</v>
      </c>
      <c r="D1079" s="1">
        <v>0.64599537037037036</v>
      </c>
      <c r="E1079" t="s">
        <v>17</v>
      </c>
      <c r="F1079" t="s">
        <v>14</v>
      </c>
      <c r="G1079" t="s">
        <v>14</v>
      </c>
      <c r="H1079">
        <v>18</v>
      </c>
      <c r="I1079" s="1">
        <v>1.4004629629629629E-3</v>
      </c>
      <c r="J1079">
        <v>5</v>
      </c>
    </row>
    <row r="1080" spans="1:10" x14ac:dyDescent="0.3">
      <c r="A1080" t="s">
        <v>1122</v>
      </c>
      <c r="B1080" t="s">
        <v>31</v>
      </c>
      <c r="C1080" t="s">
        <v>1074</v>
      </c>
      <c r="D1080" s="1">
        <v>0.64900462962962968</v>
      </c>
      <c r="E1080" t="s">
        <v>13</v>
      </c>
      <c r="F1080" t="s">
        <v>14</v>
      </c>
      <c r="G1080" t="s">
        <v>14</v>
      </c>
      <c r="H1080">
        <v>20</v>
      </c>
      <c r="I1080" s="1">
        <v>1.7013888888888888E-3</v>
      </c>
      <c r="J1080">
        <v>4</v>
      </c>
    </row>
    <row r="1081" spans="1:10" x14ac:dyDescent="0.3">
      <c r="A1081" t="s">
        <v>1123</v>
      </c>
      <c r="B1081" t="s">
        <v>22</v>
      </c>
      <c r="C1081" t="s">
        <v>1074</v>
      </c>
      <c r="D1081" s="1">
        <v>0.64900462962962968</v>
      </c>
      <c r="E1081" t="s">
        <v>24</v>
      </c>
      <c r="F1081" t="s">
        <v>14</v>
      </c>
      <c r="G1081" t="s">
        <v>14</v>
      </c>
      <c r="H1081">
        <v>93</v>
      </c>
      <c r="I1081" s="1">
        <v>1.1689814814814816E-3</v>
      </c>
      <c r="J1081">
        <v>2</v>
      </c>
    </row>
    <row r="1082" spans="1:10" x14ac:dyDescent="0.3">
      <c r="A1082" t="s">
        <v>1124</v>
      </c>
      <c r="B1082" t="s">
        <v>16</v>
      </c>
      <c r="C1082" t="s">
        <v>1074</v>
      </c>
      <c r="D1082" s="1">
        <v>0.6629976851851852</v>
      </c>
      <c r="E1082" t="s">
        <v>29</v>
      </c>
      <c r="F1082" t="s">
        <v>18</v>
      </c>
      <c r="G1082" t="s">
        <v>18</v>
      </c>
    </row>
    <row r="1083" spans="1:10" x14ac:dyDescent="0.3">
      <c r="A1083" t="s">
        <v>1125</v>
      </c>
      <c r="B1083" t="s">
        <v>34</v>
      </c>
      <c r="C1083" t="s">
        <v>1074</v>
      </c>
      <c r="D1083" s="1">
        <v>0.6629976851851852</v>
      </c>
      <c r="E1083" t="s">
        <v>17</v>
      </c>
      <c r="F1083" t="s">
        <v>14</v>
      </c>
      <c r="G1083" t="s">
        <v>14</v>
      </c>
      <c r="H1083">
        <v>63</v>
      </c>
      <c r="I1083" s="1">
        <v>3.0092592592592593E-3</v>
      </c>
      <c r="J1083">
        <v>4</v>
      </c>
    </row>
    <row r="1084" spans="1:10" x14ac:dyDescent="0.3">
      <c r="A1084" t="s">
        <v>1126</v>
      </c>
      <c r="B1084" t="s">
        <v>22</v>
      </c>
      <c r="C1084" t="s">
        <v>1074</v>
      </c>
      <c r="D1084" s="1">
        <v>0.67299768518518521</v>
      </c>
      <c r="E1084" t="s">
        <v>13</v>
      </c>
      <c r="F1084" t="s">
        <v>14</v>
      </c>
      <c r="G1084" t="s">
        <v>14</v>
      </c>
      <c r="H1084">
        <v>90</v>
      </c>
      <c r="I1084" s="1">
        <v>4.5370370370370373E-3</v>
      </c>
      <c r="J1084">
        <v>4</v>
      </c>
    </row>
    <row r="1085" spans="1:10" x14ac:dyDescent="0.3">
      <c r="A1085" t="s">
        <v>1127</v>
      </c>
      <c r="B1085" t="s">
        <v>47</v>
      </c>
      <c r="C1085" t="s">
        <v>1074</v>
      </c>
      <c r="D1085" s="1">
        <v>0.67299768518518521</v>
      </c>
      <c r="E1085" t="s">
        <v>13</v>
      </c>
      <c r="F1085" t="s">
        <v>14</v>
      </c>
      <c r="G1085" t="s">
        <v>14</v>
      </c>
      <c r="H1085">
        <v>43</v>
      </c>
      <c r="I1085" s="1">
        <v>2.7777777777777779E-3</v>
      </c>
      <c r="J1085">
        <v>4</v>
      </c>
    </row>
    <row r="1086" spans="1:10" x14ac:dyDescent="0.3">
      <c r="A1086" t="s">
        <v>1128</v>
      </c>
      <c r="B1086" t="s">
        <v>31</v>
      </c>
      <c r="C1086" t="s">
        <v>1074</v>
      </c>
      <c r="D1086" s="1">
        <v>0.69499999999999995</v>
      </c>
      <c r="E1086" t="s">
        <v>13</v>
      </c>
      <c r="F1086" t="s">
        <v>14</v>
      </c>
      <c r="G1086" t="s">
        <v>18</v>
      </c>
      <c r="H1086">
        <v>105</v>
      </c>
      <c r="I1086" s="1">
        <v>1.2731481481481483E-3</v>
      </c>
      <c r="J1086">
        <v>4</v>
      </c>
    </row>
    <row r="1087" spans="1:10" x14ac:dyDescent="0.3">
      <c r="A1087" t="s">
        <v>1129</v>
      </c>
      <c r="B1087" t="s">
        <v>34</v>
      </c>
      <c r="C1087" t="s">
        <v>1074</v>
      </c>
      <c r="D1087" s="1">
        <v>0.69499999999999995</v>
      </c>
      <c r="E1087" t="s">
        <v>13</v>
      </c>
      <c r="F1087" t="s">
        <v>14</v>
      </c>
      <c r="G1087" t="s">
        <v>14</v>
      </c>
      <c r="H1087">
        <v>59</v>
      </c>
      <c r="I1087" s="1">
        <v>3.5879629629629629E-3</v>
      </c>
      <c r="J1087">
        <v>5</v>
      </c>
    </row>
    <row r="1088" spans="1:10" x14ac:dyDescent="0.3">
      <c r="A1088" t="s">
        <v>1130</v>
      </c>
      <c r="B1088" t="s">
        <v>34</v>
      </c>
      <c r="C1088" t="s">
        <v>1074</v>
      </c>
      <c r="D1088" s="1">
        <v>0.70599537037037041</v>
      </c>
      <c r="E1088" t="s">
        <v>29</v>
      </c>
      <c r="F1088" t="s">
        <v>14</v>
      </c>
      <c r="G1088" t="s">
        <v>14</v>
      </c>
      <c r="H1088">
        <v>115</v>
      </c>
      <c r="I1088" s="1">
        <v>4.7106481481481478E-3</v>
      </c>
      <c r="J1088">
        <v>4</v>
      </c>
    </row>
    <row r="1089" spans="1:10" x14ac:dyDescent="0.3">
      <c r="A1089" t="s">
        <v>1131</v>
      </c>
      <c r="B1089" t="s">
        <v>47</v>
      </c>
      <c r="C1089" t="s">
        <v>1074</v>
      </c>
      <c r="D1089" s="1">
        <v>0.70599537037037041</v>
      </c>
      <c r="E1089" t="s">
        <v>24</v>
      </c>
      <c r="F1089" t="s">
        <v>14</v>
      </c>
      <c r="G1089" t="s">
        <v>14</v>
      </c>
      <c r="H1089">
        <v>106</v>
      </c>
      <c r="I1089" s="1">
        <v>1.2847222222222223E-3</v>
      </c>
      <c r="J1089">
        <v>4</v>
      </c>
    </row>
    <row r="1090" spans="1:10" x14ac:dyDescent="0.3">
      <c r="A1090" t="s">
        <v>1132</v>
      </c>
      <c r="B1090" t="s">
        <v>16</v>
      </c>
      <c r="C1090" t="s">
        <v>1074</v>
      </c>
      <c r="D1090" s="1">
        <v>0.71900462962962963</v>
      </c>
      <c r="E1090" t="s">
        <v>32</v>
      </c>
      <c r="F1090" t="s">
        <v>14</v>
      </c>
      <c r="G1090" t="s">
        <v>14</v>
      </c>
      <c r="H1090">
        <v>35</v>
      </c>
      <c r="I1090" s="1">
        <v>6.8287037037037036E-4</v>
      </c>
      <c r="J1090">
        <v>3</v>
      </c>
    </row>
    <row r="1091" spans="1:10" x14ac:dyDescent="0.3">
      <c r="A1091" t="s">
        <v>1133</v>
      </c>
      <c r="B1091" t="s">
        <v>11</v>
      </c>
      <c r="C1091" t="s">
        <v>1074</v>
      </c>
      <c r="D1091" s="1">
        <v>0.71900462962962963</v>
      </c>
      <c r="E1091" t="s">
        <v>13</v>
      </c>
      <c r="F1091" t="s">
        <v>14</v>
      </c>
      <c r="G1091" t="s">
        <v>14</v>
      </c>
      <c r="H1091">
        <v>48</v>
      </c>
      <c r="I1091" s="1">
        <v>4.5717592592592589E-3</v>
      </c>
      <c r="J1091">
        <v>4</v>
      </c>
    </row>
    <row r="1092" spans="1:10" x14ac:dyDescent="0.3">
      <c r="A1092" t="s">
        <v>1134</v>
      </c>
      <c r="B1092" t="s">
        <v>31</v>
      </c>
      <c r="C1092" t="s">
        <v>1074</v>
      </c>
      <c r="D1092" s="1">
        <v>0.72499999999999998</v>
      </c>
      <c r="E1092" t="s">
        <v>13</v>
      </c>
      <c r="F1092" t="s">
        <v>18</v>
      </c>
      <c r="G1092" t="s">
        <v>18</v>
      </c>
    </row>
    <row r="1093" spans="1:10" x14ac:dyDescent="0.3">
      <c r="A1093" t="s">
        <v>1135</v>
      </c>
      <c r="B1093" t="s">
        <v>31</v>
      </c>
      <c r="C1093" t="s">
        <v>1074</v>
      </c>
      <c r="D1093" s="1">
        <v>0.72499999999999998</v>
      </c>
      <c r="E1093" t="s">
        <v>17</v>
      </c>
      <c r="F1093" t="s">
        <v>14</v>
      </c>
      <c r="G1093" t="s">
        <v>14</v>
      </c>
      <c r="H1093">
        <v>56</v>
      </c>
      <c r="I1093" s="1">
        <v>4.6064814814814814E-3</v>
      </c>
      <c r="J1093">
        <v>4</v>
      </c>
    </row>
    <row r="1094" spans="1:10" x14ac:dyDescent="0.3">
      <c r="A1094" t="s">
        <v>1136</v>
      </c>
      <c r="B1094" t="s">
        <v>20</v>
      </c>
      <c r="C1094" t="s">
        <v>1137</v>
      </c>
      <c r="D1094" s="1">
        <v>0.37900462962962961</v>
      </c>
      <c r="E1094" t="s">
        <v>17</v>
      </c>
      <c r="F1094" t="s">
        <v>18</v>
      </c>
      <c r="G1094" t="s">
        <v>18</v>
      </c>
    </row>
    <row r="1095" spans="1:10" x14ac:dyDescent="0.3">
      <c r="A1095" t="s">
        <v>1138</v>
      </c>
      <c r="B1095" t="s">
        <v>20</v>
      </c>
      <c r="C1095" t="s">
        <v>1137</v>
      </c>
      <c r="D1095" s="1">
        <v>0.37900462962962961</v>
      </c>
      <c r="E1095" t="s">
        <v>29</v>
      </c>
      <c r="F1095" t="s">
        <v>14</v>
      </c>
      <c r="G1095" t="s">
        <v>14</v>
      </c>
      <c r="H1095">
        <v>99</v>
      </c>
      <c r="I1095" s="1">
        <v>3.2291666666666666E-3</v>
      </c>
      <c r="J1095">
        <v>4</v>
      </c>
    </row>
    <row r="1096" spans="1:10" x14ac:dyDescent="0.3">
      <c r="A1096" t="s">
        <v>1139</v>
      </c>
      <c r="B1096" t="s">
        <v>34</v>
      </c>
      <c r="C1096" t="s">
        <v>1137</v>
      </c>
      <c r="D1096" s="1">
        <v>0.4070023148148148</v>
      </c>
      <c r="E1096" t="s">
        <v>29</v>
      </c>
      <c r="F1096" t="s">
        <v>14</v>
      </c>
      <c r="G1096" t="s">
        <v>14</v>
      </c>
      <c r="H1096">
        <v>71</v>
      </c>
      <c r="I1096" s="1">
        <v>1.8634259259259259E-3</v>
      </c>
      <c r="J1096">
        <v>3</v>
      </c>
    </row>
    <row r="1097" spans="1:10" x14ac:dyDescent="0.3">
      <c r="A1097" t="s">
        <v>1140</v>
      </c>
      <c r="B1097" t="s">
        <v>20</v>
      </c>
      <c r="C1097" t="s">
        <v>1137</v>
      </c>
      <c r="D1097" s="1">
        <v>0.4070023148148148</v>
      </c>
      <c r="E1097" t="s">
        <v>24</v>
      </c>
      <c r="F1097" t="s">
        <v>14</v>
      </c>
      <c r="G1097" t="s">
        <v>14</v>
      </c>
      <c r="H1097">
        <v>54</v>
      </c>
      <c r="I1097" s="1">
        <v>3.0555555555555557E-3</v>
      </c>
      <c r="J1097">
        <v>4</v>
      </c>
    </row>
    <row r="1098" spans="1:10" x14ac:dyDescent="0.3">
      <c r="A1098" t="s">
        <v>1141</v>
      </c>
      <c r="B1098" t="s">
        <v>22</v>
      </c>
      <c r="C1098" t="s">
        <v>1137</v>
      </c>
      <c r="D1098" s="1">
        <v>0.4070023148148148</v>
      </c>
      <c r="E1098" t="s">
        <v>29</v>
      </c>
      <c r="F1098" t="s">
        <v>18</v>
      </c>
      <c r="G1098" t="s">
        <v>18</v>
      </c>
    </row>
    <row r="1099" spans="1:10" x14ac:dyDescent="0.3">
      <c r="A1099" t="s">
        <v>1142</v>
      </c>
      <c r="B1099" t="s">
        <v>47</v>
      </c>
      <c r="C1099" t="s">
        <v>1137</v>
      </c>
      <c r="D1099" s="1">
        <v>0.4070023148148148</v>
      </c>
      <c r="E1099" t="s">
        <v>24</v>
      </c>
      <c r="F1099" t="s">
        <v>18</v>
      </c>
      <c r="G1099" t="s">
        <v>18</v>
      </c>
    </row>
    <row r="1100" spans="1:10" x14ac:dyDescent="0.3">
      <c r="A1100" t="s">
        <v>1143</v>
      </c>
      <c r="B1100" t="s">
        <v>31</v>
      </c>
      <c r="C1100" t="s">
        <v>1137</v>
      </c>
      <c r="D1100" s="1">
        <v>0.4070023148148148</v>
      </c>
      <c r="E1100" t="s">
        <v>32</v>
      </c>
      <c r="F1100" t="s">
        <v>14</v>
      </c>
      <c r="G1100" t="s">
        <v>14</v>
      </c>
      <c r="H1100">
        <v>54</v>
      </c>
      <c r="I1100" s="1">
        <v>9.9537037037037042E-4</v>
      </c>
      <c r="J1100">
        <v>4</v>
      </c>
    </row>
    <row r="1101" spans="1:10" x14ac:dyDescent="0.3">
      <c r="A1101" t="s">
        <v>1144</v>
      </c>
      <c r="B1101" t="s">
        <v>34</v>
      </c>
      <c r="C1101" t="s">
        <v>1137</v>
      </c>
      <c r="D1101" s="1">
        <v>0.4070023148148148</v>
      </c>
      <c r="E1101" t="s">
        <v>17</v>
      </c>
      <c r="F1101" t="s">
        <v>14</v>
      </c>
      <c r="G1101" t="s">
        <v>14</v>
      </c>
      <c r="H1101">
        <v>62</v>
      </c>
      <c r="I1101" s="1">
        <v>1.261574074074074E-3</v>
      </c>
      <c r="J1101">
        <v>2</v>
      </c>
    </row>
    <row r="1102" spans="1:10" x14ac:dyDescent="0.3">
      <c r="A1102" t="s">
        <v>1145</v>
      </c>
      <c r="B1102" t="s">
        <v>20</v>
      </c>
      <c r="C1102" t="s">
        <v>1137</v>
      </c>
      <c r="D1102" s="1">
        <v>0.43200231481481483</v>
      </c>
      <c r="E1102" t="s">
        <v>24</v>
      </c>
      <c r="F1102" t="s">
        <v>14</v>
      </c>
      <c r="G1102" t="s">
        <v>14</v>
      </c>
      <c r="H1102">
        <v>24</v>
      </c>
      <c r="I1102" s="1">
        <v>2.8703703703703703E-3</v>
      </c>
      <c r="J1102">
        <v>4</v>
      </c>
    </row>
    <row r="1103" spans="1:10" x14ac:dyDescent="0.3">
      <c r="A1103" t="s">
        <v>1146</v>
      </c>
      <c r="B1103" t="s">
        <v>31</v>
      </c>
      <c r="C1103" t="s">
        <v>1137</v>
      </c>
      <c r="D1103" s="1">
        <v>0.43200231481481483</v>
      </c>
      <c r="E1103" t="s">
        <v>29</v>
      </c>
      <c r="F1103" t="s">
        <v>14</v>
      </c>
      <c r="G1103" t="s">
        <v>14</v>
      </c>
      <c r="H1103">
        <v>94</v>
      </c>
      <c r="I1103" s="1">
        <v>2.8935185185185184E-3</v>
      </c>
      <c r="J1103">
        <v>5</v>
      </c>
    </row>
    <row r="1104" spans="1:10" x14ac:dyDescent="0.3">
      <c r="A1104" t="s">
        <v>1147</v>
      </c>
      <c r="B1104" t="s">
        <v>16</v>
      </c>
      <c r="C1104" t="s">
        <v>1137</v>
      </c>
      <c r="D1104" s="1">
        <v>0.47499999999999998</v>
      </c>
      <c r="E1104" t="s">
        <v>24</v>
      </c>
      <c r="F1104" t="s">
        <v>14</v>
      </c>
      <c r="G1104" t="s">
        <v>14</v>
      </c>
      <c r="H1104">
        <v>43</v>
      </c>
      <c r="I1104" s="1">
        <v>6.4814814814814813E-4</v>
      </c>
      <c r="J1104">
        <v>3</v>
      </c>
    </row>
    <row r="1105" spans="1:10" x14ac:dyDescent="0.3">
      <c r="A1105" t="s">
        <v>1148</v>
      </c>
      <c r="B1105" t="s">
        <v>38</v>
      </c>
      <c r="C1105" t="s">
        <v>1137</v>
      </c>
      <c r="D1105" s="1">
        <v>0.47499999999999998</v>
      </c>
      <c r="E1105" t="s">
        <v>32</v>
      </c>
      <c r="F1105" t="s">
        <v>18</v>
      </c>
      <c r="G1105" t="s">
        <v>18</v>
      </c>
    </row>
    <row r="1106" spans="1:10" x14ac:dyDescent="0.3">
      <c r="A1106" t="s">
        <v>1149</v>
      </c>
      <c r="B1106" t="s">
        <v>34</v>
      </c>
      <c r="C1106" t="s">
        <v>1137</v>
      </c>
      <c r="D1106" s="1">
        <v>0.5</v>
      </c>
      <c r="E1106" t="s">
        <v>32</v>
      </c>
      <c r="F1106" t="s">
        <v>14</v>
      </c>
      <c r="G1106" t="s">
        <v>14</v>
      </c>
      <c r="H1106">
        <v>58</v>
      </c>
      <c r="I1106" s="1">
        <v>2.9398148148148148E-3</v>
      </c>
      <c r="J1106">
        <v>5</v>
      </c>
    </row>
    <row r="1107" spans="1:10" x14ac:dyDescent="0.3">
      <c r="A1107" t="s">
        <v>1150</v>
      </c>
      <c r="B1107" t="s">
        <v>22</v>
      </c>
      <c r="C1107" t="s">
        <v>1137</v>
      </c>
      <c r="D1107" s="1">
        <v>0.5</v>
      </c>
      <c r="E1107" t="s">
        <v>24</v>
      </c>
      <c r="F1107" t="s">
        <v>14</v>
      </c>
      <c r="G1107" t="s">
        <v>14</v>
      </c>
      <c r="H1107">
        <v>15</v>
      </c>
      <c r="I1107" s="1">
        <v>4.5717592592592589E-3</v>
      </c>
      <c r="J1107">
        <v>1</v>
      </c>
    </row>
    <row r="1108" spans="1:10" x14ac:dyDescent="0.3">
      <c r="A1108" t="s">
        <v>1151</v>
      </c>
      <c r="B1108" t="s">
        <v>16</v>
      </c>
      <c r="C1108" t="s">
        <v>1137</v>
      </c>
      <c r="D1108" s="1">
        <v>0.505</v>
      </c>
      <c r="E1108" t="s">
        <v>13</v>
      </c>
      <c r="F1108" t="s">
        <v>14</v>
      </c>
      <c r="G1108" t="s">
        <v>14</v>
      </c>
      <c r="H1108">
        <v>102</v>
      </c>
      <c r="I1108" s="1">
        <v>8.7962962962962962E-4</v>
      </c>
      <c r="J1108">
        <v>1</v>
      </c>
    </row>
    <row r="1109" spans="1:10" x14ac:dyDescent="0.3">
      <c r="A1109" t="s">
        <v>1152</v>
      </c>
      <c r="B1109" t="s">
        <v>22</v>
      </c>
      <c r="C1109" t="s">
        <v>1137</v>
      </c>
      <c r="D1109" s="1">
        <v>0.505</v>
      </c>
      <c r="E1109" t="s">
        <v>13</v>
      </c>
      <c r="F1109" t="s">
        <v>14</v>
      </c>
      <c r="G1109" t="s">
        <v>14</v>
      </c>
      <c r="H1109">
        <v>40</v>
      </c>
      <c r="I1109" s="1">
        <v>3.7268518518518519E-3</v>
      </c>
      <c r="J1109">
        <v>2</v>
      </c>
    </row>
    <row r="1110" spans="1:10" x14ac:dyDescent="0.3">
      <c r="A1110" t="s">
        <v>1153</v>
      </c>
      <c r="B1110" t="s">
        <v>11</v>
      </c>
      <c r="C1110" t="s">
        <v>1137</v>
      </c>
      <c r="D1110" s="1">
        <v>0.51900462962962968</v>
      </c>
      <c r="E1110" t="s">
        <v>17</v>
      </c>
      <c r="F1110" t="s">
        <v>14</v>
      </c>
      <c r="G1110" t="s">
        <v>14</v>
      </c>
      <c r="H1110">
        <v>63</v>
      </c>
      <c r="I1110" s="1">
        <v>3.3564814814814816E-3</v>
      </c>
      <c r="J1110">
        <v>2</v>
      </c>
    </row>
    <row r="1111" spans="1:10" x14ac:dyDescent="0.3">
      <c r="A1111" t="s">
        <v>1154</v>
      </c>
      <c r="B1111" t="s">
        <v>38</v>
      </c>
      <c r="C1111" t="s">
        <v>1137</v>
      </c>
      <c r="D1111" s="1">
        <v>0.51900462962962968</v>
      </c>
      <c r="E1111" t="s">
        <v>32</v>
      </c>
      <c r="F1111" t="s">
        <v>14</v>
      </c>
      <c r="G1111" t="s">
        <v>14</v>
      </c>
      <c r="H1111">
        <v>77</v>
      </c>
      <c r="I1111" s="1">
        <v>4.4212962962962964E-3</v>
      </c>
      <c r="J1111">
        <v>4</v>
      </c>
    </row>
    <row r="1112" spans="1:10" x14ac:dyDescent="0.3">
      <c r="A1112" t="s">
        <v>1155</v>
      </c>
      <c r="B1112" t="s">
        <v>38</v>
      </c>
      <c r="C1112" t="s">
        <v>1137</v>
      </c>
      <c r="D1112" s="1">
        <v>0.54099537037037038</v>
      </c>
      <c r="E1112" t="s">
        <v>17</v>
      </c>
      <c r="F1112" t="s">
        <v>14</v>
      </c>
      <c r="G1112" t="s">
        <v>14</v>
      </c>
      <c r="H1112">
        <v>93</v>
      </c>
      <c r="I1112" s="1">
        <v>3.8194444444444443E-3</v>
      </c>
      <c r="J1112">
        <v>4</v>
      </c>
    </row>
    <row r="1113" spans="1:10" x14ac:dyDescent="0.3">
      <c r="A1113" t="s">
        <v>1156</v>
      </c>
      <c r="B1113" t="s">
        <v>16</v>
      </c>
      <c r="C1113" t="s">
        <v>1137</v>
      </c>
      <c r="D1113" s="1">
        <v>0.54099537037037038</v>
      </c>
      <c r="E1113" t="s">
        <v>32</v>
      </c>
      <c r="F1113" t="s">
        <v>14</v>
      </c>
      <c r="G1113" t="s">
        <v>14</v>
      </c>
      <c r="H1113">
        <v>101</v>
      </c>
      <c r="I1113" s="1">
        <v>2.3379629629629631E-3</v>
      </c>
      <c r="J1113">
        <v>5</v>
      </c>
    </row>
    <row r="1114" spans="1:10" x14ac:dyDescent="0.3">
      <c r="A1114" t="s">
        <v>1157</v>
      </c>
      <c r="B1114" t="s">
        <v>20</v>
      </c>
      <c r="C1114" t="s">
        <v>1137</v>
      </c>
      <c r="D1114" s="1">
        <v>0.54200231481481487</v>
      </c>
      <c r="E1114" t="s">
        <v>24</v>
      </c>
      <c r="F1114" t="s">
        <v>14</v>
      </c>
      <c r="G1114" t="s">
        <v>14</v>
      </c>
      <c r="H1114">
        <v>34</v>
      </c>
      <c r="I1114" s="1">
        <v>3.9351851851851852E-4</v>
      </c>
      <c r="J1114">
        <v>5</v>
      </c>
    </row>
    <row r="1115" spans="1:10" x14ac:dyDescent="0.3">
      <c r="A1115" t="s">
        <v>1158</v>
      </c>
      <c r="B1115" t="s">
        <v>20</v>
      </c>
      <c r="C1115" t="s">
        <v>1137</v>
      </c>
      <c r="D1115" s="1">
        <v>0.54200231481481487</v>
      </c>
      <c r="E1115" t="s">
        <v>24</v>
      </c>
      <c r="F1115" t="s">
        <v>14</v>
      </c>
      <c r="G1115" t="s">
        <v>14</v>
      </c>
      <c r="H1115">
        <v>64</v>
      </c>
      <c r="I1115" s="1">
        <v>1.0879629629629629E-3</v>
      </c>
      <c r="J1115">
        <v>5</v>
      </c>
    </row>
    <row r="1116" spans="1:10" x14ac:dyDescent="0.3">
      <c r="A1116" t="s">
        <v>1159</v>
      </c>
      <c r="B1116" t="s">
        <v>22</v>
      </c>
      <c r="C1116" t="s">
        <v>1137</v>
      </c>
      <c r="D1116" s="1">
        <v>0.56000000000000005</v>
      </c>
      <c r="E1116" t="s">
        <v>17</v>
      </c>
      <c r="F1116" t="s">
        <v>14</v>
      </c>
      <c r="G1116" t="s">
        <v>18</v>
      </c>
      <c r="H1116">
        <v>25</v>
      </c>
      <c r="I1116" s="1">
        <v>4.5370370370370373E-3</v>
      </c>
      <c r="J1116">
        <v>3</v>
      </c>
    </row>
    <row r="1117" spans="1:10" x14ac:dyDescent="0.3">
      <c r="A1117" t="s">
        <v>1160</v>
      </c>
      <c r="B1117" t="s">
        <v>31</v>
      </c>
      <c r="C1117" t="s">
        <v>1137</v>
      </c>
      <c r="D1117" s="1">
        <v>0.56000000000000005</v>
      </c>
      <c r="E1117" t="s">
        <v>29</v>
      </c>
      <c r="F1117" t="s">
        <v>14</v>
      </c>
      <c r="G1117" t="s">
        <v>14</v>
      </c>
      <c r="H1117">
        <v>122</v>
      </c>
      <c r="I1117" s="1">
        <v>1.5393518518518519E-3</v>
      </c>
      <c r="J1117">
        <v>4</v>
      </c>
    </row>
    <row r="1118" spans="1:10" x14ac:dyDescent="0.3">
      <c r="A1118" t="s">
        <v>1161</v>
      </c>
      <c r="B1118" t="s">
        <v>20</v>
      </c>
      <c r="C1118" t="s">
        <v>1137</v>
      </c>
      <c r="D1118" s="1">
        <v>0.56000000000000005</v>
      </c>
      <c r="E1118" t="s">
        <v>32</v>
      </c>
      <c r="F1118" t="s">
        <v>14</v>
      </c>
      <c r="G1118" t="s">
        <v>14</v>
      </c>
      <c r="H1118">
        <v>36</v>
      </c>
      <c r="I1118" s="1">
        <v>7.0601851851851847E-4</v>
      </c>
      <c r="J1118">
        <v>4</v>
      </c>
    </row>
    <row r="1119" spans="1:10" x14ac:dyDescent="0.3">
      <c r="A1119" t="s">
        <v>1162</v>
      </c>
      <c r="B1119" t="s">
        <v>20</v>
      </c>
      <c r="C1119" t="s">
        <v>1137</v>
      </c>
      <c r="D1119" s="1">
        <v>0.56000000000000005</v>
      </c>
      <c r="E1119" t="s">
        <v>13</v>
      </c>
      <c r="F1119" t="s">
        <v>14</v>
      </c>
      <c r="G1119" t="s">
        <v>14</v>
      </c>
      <c r="H1119">
        <v>37</v>
      </c>
      <c r="I1119" s="1">
        <v>1.0879629629629629E-3</v>
      </c>
      <c r="J1119">
        <v>3</v>
      </c>
    </row>
    <row r="1120" spans="1:10" x14ac:dyDescent="0.3">
      <c r="A1120" t="s">
        <v>1163</v>
      </c>
      <c r="B1120" t="s">
        <v>34</v>
      </c>
      <c r="C1120" t="s">
        <v>1137</v>
      </c>
      <c r="D1120" s="1">
        <v>0.58299768518518513</v>
      </c>
      <c r="E1120" t="s">
        <v>32</v>
      </c>
      <c r="F1120" t="s">
        <v>14</v>
      </c>
      <c r="G1120" t="s">
        <v>14</v>
      </c>
      <c r="H1120">
        <v>112</v>
      </c>
      <c r="I1120" s="1">
        <v>4.6990740740740743E-3</v>
      </c>
      <c r="J1120">
        <v>3</v>
      </c>
    </row>
    <row r="1121" spans="1:10" x14ac:dyDescent="0.3">
      <c r="A1121" t="s">
        <v>1164</v>
      </c>
      <c r="B1121" t="s">
        <v>11</v>
      </c>
      <c r="C1121" t="s">
        <v>1137</v>
      </c>
      <c r="D1121" s="1">
        <v>0.58299768518518513</v>
      </c>
      <c r="E1121" t="s">
        <v>24</v>
      </c>
      <c r="F1121" t="s">
        <v>18</v>
      </c>
      <c r="G1121" t="s">
        <v>18</v>
      </c>
    </row>
    <row r="1122" spans="1:10" x14ac:dyDescent="0.3">
      <c r="A1122" t="s">
        <v>1165</v>
      </c>
      <c r="B1122" t="s">
        <v>31</v>
      </c>
      <c r="C1122" t="s">
        <v>1137</v>
      </c>
      <c r="D1122" s="1">
        <v>0.58599537037037042</v>
      </c>
      <c r="E1122" t="s">
        <v>29</v>
      </c>
      <c r="F1122" t="s">
        <v>14</v>
      </c>
      <c r="G1122" t="s">
        <v>14</v>
      </c>
      <c r="H1122">
        <v>57</v>
      </c>
      <c r="I1122" s="1">
        <v>3.3912037037037036E-3</v>
      </c>
      <c r="J1122">
        <v>3</v>
      </c>
    </row>
    <row r="1123" spans="1:10" x14ac:dyDescent="0.3">
      <c r="A1123" t="s">
        <v>1166</v>
      </c>
      <c r="B1123" t="s">
        <v>31</v>
      </c>
      <c r="C1123" t="s">
        <v>1137</v>
      </c>
      <c r="D1123" s="1">
        <v>0.58599537037037042</v>
      </c>
      <c r="E1123" t="s">
        <v>29</v>
      </c>
      <c r="F1123" t="s">
        <v>14</v>
      </c>
      <c r="G1123" t="s">
        <v>14</v>
      </c>
      <c r="H1123">
        <v>14</v>
      </c>
      <c r="I1123" s="1">
        <v>1.712962962962963E-3</v>
      </c>
      <c r="J1123">
        <v>3</v>
      </c>
    </row>
    <row r="1124" spans="1:10" x14ac:dyDescent="0.3">
      <c r="A1124" t="s">
        <v>1167</v>
      </c>
      <c r="B1124" t="s">
        <v>16</v>
      </c>
      <c r="C1124" t="s">
        <v>1137</v>
      </c>
      <c r="D1124" s="1">
        <v>0.66700231481481487</v>
      </c>
      <c r="E1124" t="s">
        <v>29</v>
      </c>
      <c r="F1124" t="s">
        <v>14</v>
      </c>
      <c r="G1124" t="s">
        <v>14</v>
      </c>
      <c r="H1124">
        <v>72</v>
      </c>
      <c r="I1124" s="1">
        <v>2.9050925925925928E-3</v>
      </c>
      <c r="J1124">
        <v>2</v>
      </c>
    </row>
    <row r="1125" spans="1:10" x14ac:dyDescent="0.3">
      <c r="A1125" t="s">
        <v>1168</v>
      </c>
      <c r="B1125" t="s">
        <v>16</v>
      </c>
      <c r="C1125" t="s">
        <v>1137</v>
      </c>
      <c r="D1125" s="1">
        <v>0.66700231481481487</v>
      </c>
      <c r="E1125" t="s">
        <v>29</v>
      </c>
      <c r="F1125" t="s">
        <v>14</v>
      </c>
      <c r="G1125" t="s">
        <v>14</v>
      </c>
      <c r="H1125">
        <v>60</v>
      </c>
      <c r="I1125" s="1">
        <v>4.5370370370370373E-3</v>
      </c>
      <c r="J1125">
        <v>3</v>
      </c>
    </row>
    <row r="1126" spans="1:10" x14ac:dyDescent="0.3">
      <c r="A1126" t="s">
        <v>1169</v>
      </c>
      <c r="B1126" t="s">
        <v>16</v>
      </c>
      <c r="C1126" t="s">
        <v>1137</v>
      </c>
      <c r="D1126" s="1">
        <v>0.68099537037037039</v>
      </c>
      <c r="E1126" t="s">
        <v>24</v>
      </c>
      <c r="F1126" t="s">
        <v>14</v>
      </c>
      <c r="G1126" t="s">
        <v>14</v>
      </c>
      <c r="H1126">
        <v>52</v>
      </c>
      <c r="I1126" s="1">
        <v>2.0486111111111113E-3</v>
      </c>
      <c r="J1126">
        <v>5</v>
      </c>
    </row>
    <row r="1127" spans="1:10" x14ac:dyDescent="0.3">
      <c r="A1127" t="s">
        <v>1170</v>
      </c>
      <c r="B1127" t="s">
        <v>20</v>
      </c>
      <c r="C1127" t="s">
        <v>1137</v>
      </c>
      <c r="D1127" s="1">
        <v>0.68099537037037039</v>
      </c>
      <c r="E1127" t="s">
        <v>13</v>
      </c>
      <c r="F1127" t="s">
        <v>18</v>
      </c>
      <c r="G1127" t="s">
        <v>18</v>
      </c>
    </row>
    <row r="1128" spans="1:10" x14ac:dyDescent="0.3">
      <c r="A1128" t="s">
        <v>1171</v>
      </c>
      <c r="B1128" t="s">
        <v>34</v>
      </c>
      <c r="C1128" t="s">
        <v>1137</v>
      </c>
      <c r="D1128" s="1">
        <v>0.73799768518518516</v>
      </c>
      <c r="E1128" t="s">
        <v>32</v>
      </c>
      <c r="F1128" t="s">
        <v>14</v>
      </c>
      <c r="G1128" t="s">
        <v>14</v>
      </c>
      <c r="H1128">
        <v>73</v>
      </c>
      <c r="I1128" s="1">
        <v>5.2083333333333333E-4</v>
      </c>
      <c r="J1128">
        <v>3</v>
      </c>
    </row>
    <row r="1129" spans="1:10" x14ac:dyDescent="0.3">
      <c r="A1129" t="s">
        <v>1172</v>
      </c>
      <c r="B1129" t="s">
        <v>16</v>
      </c>
      <c r="C1129" t="s">
        <v>1137</v>
      </c>
      <c r="D1129" s="1">
        <v>0.73799768518518516</v>
      </c>
      <c r="E1129" t="s">
        <v>13</v>
      </c>
      <c r="F1129" t="s">
        <v>14</v>
      </c>
      <c r="G1129" t="s">
        <v>14</v>
      </c>
      <c r="H1129">
        <v>108</v>
      </c>
      <c r="I1129" s="1">
        <v>1.6203703703703703E-3</v>
      </c>
      <c r="J1129">
        <v>4</v>
      </c>
    </row>
    <row r="1130" spans="1:10" x14ac:dyDescent="0.3">
      <c r="A1130" t="s">
        <v>1173</v>
      </c>
      <c r="B1130" t="s">
        <v>34</v>
      </c>
      <c r="C1130" t="s">
        <v>1137</v>
      </c>
      <c r="D1130" s="1">
        <v>0.74700231481481483</v>
      </c>
      <c r="E1130" t="s">
        <v>32</v>
      </c>
      <c r="F1130" t="s">
        <v>14</v>
      </c>
      <c r="G1130" t="s">
        <v>14</v>
      </c>
      <c r="H1130">
        <v>50</v>
      </c>
      <c r="I1130" s="1">
        <v>1.25E-3</v>
      </c>
      <c r="J1130">
        <v>4</v>
      </c>
    </row>
    <row r="1131" spans="1:10" x14ac:dyDescent="0.3">
      <c r="A1131" t="s">
        <v>1174</v>
      </c>
      <c r="B1131" t="s">
        <v>20</v>
      </c>
      <c r="C1131" t="s">
        <v>1137</v>
      </c>
      <c r="D1131" s="1">
        <v>0.74700231481481483</v>
      </c>
      <c r="E1131" t="s">
        <v>17</v>
      </c>
      <c r="F1131" t="s">
        <v>18</v>
      </c>
      <c r="G1131" t="s">
        <v>18</v>
      </c>
    </row>
    <row r="1132" spans="1:10" x14ac:dyDescent="0.3">
      <c r="A1132" t="s">
        <v>1175</v>
      </c>
      <c r="B1132" t="s">
        <v>34</v>
      </c>
      <c r="C1132" t="s">
        <v>1137</v>
      </c>
      <c r="D1132" s="1">
        <v>0.74799768518518517</v>
      </c>
      <c r="E1132" t="s">
        <v>29</v>
      </c>
      <c r="F1132" t="s">
        <v>14</v>
      </c>
      <c r="G1132" t="s">
        <v>18</v>
      </c>
      <c r="H1132">
        <v>100</v>
      </c>
      <c r="I1132" s="1">
        <v>2.8240740740740739E-3</v>
      </c>
      <c r="J1132">
        <v>2</v>
      </c>
    </row>
    <row r="1133" spans="1:10" x14ac:dyDescent="0.3">
      <c r="A1133" t="s">
        <v>1176</v>
      </c>
      <c r="B1133" t="s">
        <v>34</v>
      </c>
      <c r="C1133" t="s">
        <v>1137</v>
      </c>
      <c r="D1133" s="1">
        <v>0.74799768518518517</v>
      </c>
      <c r="E1133" t="s">
        <v>17</v>
      </c>
      <c r="F1133" t="s">
        <v>14</v>
      </c>
      <c r="G1133" t="s">
        <v>14</v>
      </c>
      <c r="H1133">
        <v>69</v>
      </c>
      <c r="I1133" s="1">
        <v>9.4907407407407408E-4</v>
      </c>
      <c r="J1133">
        <v>3</v>
      </c>
    </row>
    <row r="1134" spans="1:10" x14ac:dyDescent="0.3">
      <c r="A1134" t="s">
        <v>1177</v>
      </c>
      <c r="B1134" t="s">
        <v>16</v>
      </c>
      <c r="C1134" t="s">
        <v>1178</v>
      </c>
      <c r="D1134" s="1">
        <v>0.38900462962962962</v>
      </c>
      <c r="E1134" t="s">
        <v>32</v>
      </c>
      <c r="F1134" t="s">
        <v>14</v>
      </c>
      <c r="G1134" t="s">
        <v>14</v>
      </c>
      <c r="H1134">
        <v>39</v>
      </c>
      <c r="I1134" s="1">
        <v>1.5162037037037036E-3</v>
      </c>
      <c r="J1134">
        <v>1</v>
      </c>
    </row>
    <row r="1135" spans="1:10" x14ac:dyDescent="0.3">
      <c r="A1135" t="s">
        <v>1179</v>
      </c>
      <c r="B1135" t="s">
        <v>31</v>
      </c>
      <c r="C1135" t="s">
        <v>1178</v>
      </c>
      <c r="D1135" s="1">
        <v>0.38900462962962962</v>
      </c>
      <c r="E1135" t="s">
        <v>17</v>
      </c>
      <c r="F1135" t="s">
        <v>14</v>
      </c>
      <c r="G1135" t="s">
        <v>14</v>
      </c>
      <c r="H1135">
        <v>71</v>
      </c>
      <c r="I1135" s="1">
        <v>2.0138888888888888E-3</v>
      </c>
      <c r="J1135">
        <v>5</v>
      </c>
    </row>
    <row r="1136" spans="1:10" x14ac:dyDescent="0.3">
      <c r="A1136" t="s">
        <v>1180</v>
      </c>
      <c r="B1136" t="s">
        <v>47</v>
      </c>
      <c r="C1136" t="s">
        <v>1178</v>
      </c>
      <c r="D1136" s="1">
        <v>0.40099537037037036</v>
      </c>
      <c r="E1136" t="s">
        <v>32</v>
      </c>
      <c r="F1136" t="s">
        <v>18</v>
      </c>
      <c r="G1136" t="s">
        <v>18</v>
      </c>
    </row>
    <row r="1137" spans="1:10" x14ac:dyDescent="0.3">
      <c r="A1137" t="s">
        <v>1181</v>
      </c>
      <c r="B1137" t="s">
        <v>22</v>
      </c>
      <c r="C1137" t="s">
        <v>1178</v>
      </c>
      <c r="D1137" s="1">
        <v>0.40099537037037036</v>
      </c>
      <c r="E1137" t="s">
        <v>17</v>
      </c>
      <c r="F1137" t="s">
        <v>14</v>
      </c>
      <c r="G1137" t="s">
        <v>14</v>
      </c>
      <c r="H1137">
        <v>79</v>
      </c>
      <c r="I1137" s="1">
        <v>9.1435185185185185E-4</v>
      </c>
      <c r="J1137">
        <v>5</v>
      </c>
    </row>
    <row r="1138" spans="1:10" x14ac:dyDescent="0.3">
      <c r="A1138" t="s">
        <v>1182</v>
      </c>
      <c r="B1138" t="s">
        <v>38</v>
      </c>
      <c r="C1138" t="s">
        <v>1178</v>
      </c>
      <c r="D1138" s="1">
        <v>0.41400462962962964</v>
      </c>
      <c r="E1138" t="s">
        <v>13</v>
      </c>
      <c r="F1138" t="s">
        <v>14</v>
      </c>
      <c r="G1138" t="s">
        <v>14</v>
      </c>
      <c r="H1138">
        <v>57</v>
      </c>
      <c r="I1138" s="1">
        <v>3.7499999999999999E-3</v>
      </c>
      <c r="J1138">
        <v>3</v>
      </c>
    </row>
    <row r="1139" spans="1:10" x14ac:dyDescent="0.3">
      <c r="A1139" t="s">
        <v>1183</v>
      </c>
      <c r="B1139" t="s">
        <v>11</v>
      </c>
      <c r="C1139" t="s">
        <v>1178</v>
      </c>
      <c r="D1139" s="1">
        <v>0.41400462962962964</v>
      </c>
      <c r="E1139" t="s">
        <v>29</v>
      </c>
      <c r="F1139" t="s">
        <v>14</v>
      </c>
      <c r="G1139" t="s">
        <v>14</v>
      </c>
      <c r="H1139">
        <v>82</v>
      </c>
      <c r="I1139" s="1">
        <v>3.3912037037037036E-3</v>
      </c>
      <c r="J1139">
        <v>4</v>
      </c>
    </row>
    <row r="1140" spans="1:10" x14ac:dyDescent="0.3">
      <c r="A1140" t="s">
        <v>1184</v>
      </c>
      <c r="B1140" t="s">
        <v>31</v>
      </c>
      <c r="C1140" t="s">
        <v>1178</v>
      </c>
      <c r="D1140" s="1">
        <v>0.42700231481481482</v>
      </c>
      <c r="E1140" t="s">
        <v>13</v>
      </c>
      <c r="F1140" t="s">
        <v>14</v>
      </c>
      <c r="G1140" t="s">
        <v>14</v>
      </c>
      <c r="H1140">
        <v>73</v>
      </c>
      <c r="I1140" s="1">
        <v>2.2337962962962962E-3</v>
      </c>
      <c r="J1140">
        <v>1</v>
      </c>
    </row>
    <row r="1141" spans="1:10" x14ac:dyDescent="0.3">
      <c r="A1141" t="s">
        <v>1185</v>
      </c>
      <c r="B1141" t="s">
        <v>31</v>
      </c>
      <c r="C1141" t="s">
        <v>1178</v>
      </c>
      <c r="D1141" s="1">
        <v>0.42700231481481482</v>
      </c>
      <c r="E1141" t="s">
        <v>17</v>
      </c>
      <c r="F1141" t="s">
        <v>14</v>
      </c>
      <c r="G1141" t="s">
        <v>14</v>
      </c>
      <c r="H1141">
        <v>110</v>
      </c>
      <c r="I1141" s="1">
        <v>1.5162037037037036E-3</v>
      </c>
      <c r="J1141">
        <v>5</v>
      </c>
    </row>
    <row r="1142" spans="1:10" x14ac:dyDescent="0.3">
      <c r="A1142" t="s">
        <v>1186</v>
      </c>
      <c r="B1142" t="s">
        <v>38</v>
      </c>
      <c r="C1142" t="s">
        <v>1178</v>
      </c>
      <c r="D1142" s="1">
        <v>0.43</v>
      </c>
      <c r="E1142" t="s">
        <v>29</v>
      </c>
      <c r="F1142" t="s">
        <v>14</v>
      </c>
      <c r="G1142" t="s">
        <v>14</v>
      </c>
      <c r="H1142">
        <v>106</v>
      </c>
      <c r="I1142" s="1">
        <v>1.261574074074074E-3</v>
      </c>
      <c r="J1142">
        <v>5</v>
      </c>
    </row>
    <row r="1143" spans="1:10" x14ac:dyDescent="0.3">
      <c r="A1143" t="s">
        <v>1187</v>
      </c>
      <c r="B1143" t="s">
        <v>31</v>
      </c>
      <c r="C1143" t="s">
        <v>1178</v>
      </c>
      <c r="D1143" s="1">
        <v>0.43</v>
      </c>
      <c r="E1143" t="s">
        <v>32</v>
      </c>
      <c r="F1143" t="s">
        <v>14</v>
      </c>
      <c r="G1143" t="s">
        <v>14</v>
      </c>
      <c r="H1143">
        <v>92</v>
      </c>
      <c r="I1143" s="1">
        <v>1.5393518518518519E-3</v>
      </c>
      <c r="J1143">
        <v>4</v>
      </c>
    </row>
    <row r="1144" spans="1:10" x14ac:dyDescent="0.3">
      <c r="A1144" t="s">
        <v>1188</v>
      </c>
      <c r="B1144" t="s">
        <v>22</v>
      </c>
      <c r="C1144" t="s">
        <v>1178</v>
      </c>
      <c r="D1144" s="1">
        <v>0.43400462962962966</v>
      </c>
      <c r="E1144" t="s">
        <v>32</v>
      </c>
      <c r="F1144" t="s">
        <v>14</v>
      </c>
      <c r="G1144" t="s">
        <v>14</v>
      </c>
      <c r="H1144">
        <v>28</v>
      </c>
      <c r="I1144" s="1">
        <v>4.1666666666666666E-3</v>
      </c>
      <c r="J1144">
        <v>4</v>
      </c>
    </row>
    <row r="1145" spans="1:10" x14ac:dyDescent="0.3">
      <c r="A1145" t="s">
        <v>1189</v>
      </c>
      <c r="B1145" t="s">
        <v>38</v>
      </c>
      <c r="C1145" t="s">
        <v>1178</v>
      </c>
      <c r="D1145" s="1">
        <v>0.43400462962962966</v>
      </c>
      <c r="E1145" t="s">
        <v>13</v>
      </c>
      <c r="F1145" t="s">
        <v>14</v>
      </c>
      <c r="G1145" t="s">
        <v>14</v>
      </c>
      <c r="H1145">
        <v>108</v>
      </c>
      <c r="I1145" s="1">
        <v>4.1898148148148146E-3</v>
      </c>
      <c r="J1145">
        <v>1</v>
      </c>
    </row>
    <row r="1146" spans="1:10" x14ac:dyDescent="0.3">
      <c r="A1146" t="s">
        <v>1190</v>
      </c>
      <c r="B1146" t="s">
        <v>16</v>
      </c>
      <c r="C1146" t="s">
        <v>1178</v>
      </c>
      <c r="D1146" s="1">
        <v>0.45400462962962962</v>
      </c>
      <c r="E1146" t="s">
        <v>32</v>
      </c>
      <c r="F1146" t="s">
        <v>14</v>
      </c>
      <c r="G1146" t="s">
        <v>14</v>
      </c>
      <c r="H1146">
        <v>57</v>
      </c>
      <c r="I1146" s="1">
        <v>1.238425925925926E-3</v>
      </c>
      <c r="J1146">
        <v>4</v>
      </c>
    </row>
    <row r="1147" spans="1:10" x14ac:dyDescent="0.3">
      <c r="A1147" t="s">
        <v>1191</v>
      </c>
      <c r="B1147" t="s">
        <v>38</v>
      </c>
      <c r="C1147" t="s">
        <v>1178</v>
      </c>
      <c r="D1147" s="1">
        <v>0.45400462962962962</v>
      </c>
      <c r="E1147" t="s">
        <v>13</v>
      </c>
      <c r="F1147" t="s">
        <v>14</v>
      </c>
      <c r="G1147" t="s">
        <v>14</v>
      </c>
      <c r="H1147">
        <v>109</v>
      </c>
      <c r="I1147" s="1">
        <v>4.1203703703703706E-3</v>
      </c>
      <c r="J1147">
        <v>3</v>
      </c>
    </row>
    <row r="1148" spans="1:10" x14ac:dyDescent="0.3">
      <c r="A1148" t="s">
        <v>1192</v>
      </c>
      <c r="B1148" t="s">
        <v>22</v>
      </c>
      <c r="C1148" t="s">
        <v>1178</v>
      </c>
      <c r="D1148" s="1">
        <v>0.45799768518518519</v>
      </c>
      <c r="E1148" t="s">
        <v>13</v>
      </c>
      <c r="F1148" t="s">
        <v>14</v>
      </c>
      <c r="G1148" t="s">
        <v>14</v>
      </c>
      <c r="H1148">
        <v>55</v>
      </c>
      <c r="I1148" s="1">
        <v>1.1226851851851851E-3</v>
      </c>
      <c r="J1148">
        <v>2</v>
      </c>
    </row>
    <row r="1149" spans="1:10" x14ac:dyDescent="0.3">
      <c r="A1149" t="s">
        <v>1193</v>
      </c>
      <c r="B1149" t="s">
        <v>38</v>
      </c>
      <c r="C1149" t="s">
        <v>1178</v>
      </c>
      <c r="D1149" s="1">
        <v>0.45799768518518519</v>
      </c>
      <c r="E1149" t="s">
        <v>17</v>
      </c>
      <c r="F1149" t="s">
        <v>18</v>
      </c>
      <c r="G1149" t="s">
        <v>18</v>
      </c>
    </row>
    <row r="1150" spans="1:10" x14ac:dyDescent="0.3">
      <c r="A1150" t="s">
        <v>1194</v>
      </c>
      <c r="B1150" t="s">
        <v>47</v>
      </c>
      <c r="C1150" t="s">
        <v>1178</v>
      </c>
      <c r="D1150" s="1">
        <v>0.46900462962962963</v>
      </c>
      <c r="E1150" t="s">
        <v>24</v>
      </c>
      <c r="F1150" t="s">
        <v>14</v>
      </c>
      <c r="G1150" t="s">
        <v>14</v>
      </c>
      <c r="H1150">
        <v>68</v>
      </c>
      <c r="I1150" s="1">
        <v>4.7800925925925927E-3</v>
      </c>
      <c r="J1150">
        <v>1</v>
      </c>
    </row>
    <row r="1151" spans="1:10" x14ac:dyDescent="0.3">
      <c r="A1151" t="s">
        <v>1195</v>
      </c>
      <c r="B1151" t="s">
        <v>31</v>
      </c>
      <c r="C1151" t="s">
        <v>1178</v>
      </c>
      <c r="D1151" s="1">
        <v>0.46900462962962963</v>
      </c>
      <c r="E1151" t="s">
        <v>29</v>
      </c>
      <c r="F1151" t="s">
        <v>14</v>
      </c>
      <c r="G1151" t="s">
        <v>18</v>
      </c>
      <c r="H1151">
        <v>46</v>
      </c>
      <c r="I1151" s="1">
        <v>3.9351851851851852E-4</v>
      </c>
      <c r="J1151">
        <v>3</v>
      </c>
    </row>
    <row r="1152" spans="1:10" x14ac:dyDescent="0.3">
      <c r="A1152" t="s">
        <v>1196</v>
      </c>
      <c r="B1152" t="s">
        <v>31</v>
      </c>
      <c r="C1152" t="s">
        <v>1178</v>
      </c>
      <c r="D1152" s="1">
        <v>0.50200231481481483</v>
      </c>
      <c r="E1152" t="s">
        <v>17</v>
      </c>
      <c r="F1152" t="s">
        <v>14</v>
      </c>
      <c r="G1152" t="s">
        <v>14</v>
      </c>
      <c r="H1152">
        <v>30</v>
      </c>
      <c r="I1152" s="1">
        <v>3.460648148148148E-3</v>
      </c>
      <c r="J1152">
        <v>3</v>
      </c>
    </row>
    <row r="1153" spans="1:10" x14ac:dyDescent="0.3">
      <c r="A1153" t="s">
        <v>1197</v>
      </c>
      <c r="B1153" t="s">
        <v>38</v>
      </c>
      <c r="C1153" t="s">
        <v>1178</v>
      </c>
      <c r="D1153" s="1">
        <v>0.50200231481481483</v>
      </c>
      <c r="E1153" t="s">
        <v>29</v>
      </c>
      <c r="F1153" t="s">
        <v>14</v>
      </c>
      <c r="G1153" t="s">
        <v>14</v>
      </c>
      <c r="H1153">
        <v>107</v>
      </c>
      <c r="I1153" s="1">
        <v>5.7870370370370367E-4</v>
      </c>
      <c r="J1153">
        <v>4</v>
      </c>
    </row>
    <row r="1154" spans="1:10" x14ac:dyDescent="0.3">
      <c r="A1154" t="s">
        <v>1198</v>
      </c>
      <c r="B1154" t="s">
        <v>22</v>
      </c>
      <c r="C1154" t="s">
        <v>1178</v>
      </c>
      <c r="D1154" s="1">
        <v>0.50200231481481483</v>
      </c>
      <c r="E1154" t="s">
        <v>17</v>
      </c>
      <c r="F1154" t="s">
        <v>14</v>
      </c>
      <c r="G1154" t="s">
        <v>14</v>
      </c>
      <c r="H1154">
        <v>122</v>
      </c>
      <c r="I1154" s="1">
        <v>4.4560185185185189E-3</v>
      </c>
      <c r="J1154">
        <v>5</v>
      </c>
    </row>
    <row r="1155" spans="1:10" x14ac:dyDescent="0.3">
      <c r="A1155" t="s">
        <v>1199</v>
      </c>
      <c r="B1155" t="s">
        <v>38</v>
      </c>
      <c r="C1155" t="s">
        <v>1178</v>
      </c>
      <c r="D1155" s="1">
        <v>0.50200231481481483</v>
      </c>
      <c r="E1155" t="s">
        <v>29</v>
      </c>
      <c r="F1155" t="s">
        <v>18</v>
      </c>
      <c r="G1155" t="s">
        <v>18</v>
      </c>
    </row>
    <row r="1156" spans="1:10" x14ac:dyDescent="0.3">
      <c r="A1156" t="s">
        <v>1200</v>
      </c>
      <c r="B1156" t="s">
        <v>20</v>
      </c>
      <c r="C1156" t="s">
        <v>1178</v>
      </c>
      <c r="D1156" s="1">
        <v>0.505</v>
      </c>
      <c r="E1156" t="s">
        <v>17</v>
      </c>
      <c r="F1156" t="s">
        <v>14</v>
      </c>
      <c r="G1156" t="s">
        <v>14</v>
      </c>
      <c r="H1156">
        <v>18</v>
      </c>
      <c r="I1156" s="1">
        <v>4.2824074074074081E-4</v>
      </c>
      <c r="J1156">
        <v>5</v>
      </c>
    </row>
    <row r="1157" spans="1:10" x14ac:dyDescent="0.3">
      <c r="A1157" t="s">
        <v>1201</v>
      </c>
      <c r="B1157" t="s">
        <v>34</v>
      </c>
      <c r="C1157" t="s">
        <v>1178</v>
      </c>
      <c r="D1157" s="1">
        <v>0.505</v>
      </c>
      <c r="E1157" t="s">
        <v>32</v>
      </c>
      <c r="F1157" t="s">
        <v>18</v>
      </c>
      <c r="G1157" t="s">
        <v>18</v>
      </c>
    </row>
    <row r="1158" spans="1:10" x14ac:dyDescent="0.3">
      <c r="A1158" t="s">
        <v>1202</v>
      </c>
      <c r="B1158" t="s">
        <v>34</v>
      </c>
      <c r="C1158" t="s">
        <v>1178</v>
      </c>
      <c r="D1158" s="1">
        <v>0.6579976851851852</v>
      </c>
      <c r="E1158" t="s">
        <v>24</v>
      </c>
      <c r="F1158" t="s">
        <v>18</v>
      </c>
      <c r="G1158" t="s">
        <v>18</v>
      </c>
    </row>
    <row r="1159" spans="1:10" x14ac:dyDescent="0.3">
      <c r="A1159" t="s">
        <v>1203</v>
      </c>
      <c r="B1159" t="s">
        <v>34</v>
      </c>
      <c r="C1159" t="s">
        <v>1178</v>
      </c>
      <c r="D1159" s="1">
        <v>0.6579976851851852</v>
      </c>
      <c r="E1159" t="s">
        <v>17</v>
      </c>
      <c r="F1159" t="s">
        <v>18</v>
      </c>
      <c r="G1159" t="s">
        <v>18</v>
      </c>
    </row>
    <row r="1160" spans="1:10" x14ac:dyDescent="0.3">
      <c r="A1160" t="s">
        <v>1204</v>
      </c>
      <c r="B1160" t="s">
        <v>38</v>
      </c>
      <c r="C1160" t="s">
        <v>1178</v>
      </c>
      <c r="D1160" s="1">
        <v>0.65900462962962958</v>
      </c>
      <c r="E1160" t="s">
        <v>17</v>
      </c>
      <c r="F1160" t="s">
        <v>18</v>
      </c>
      <c r="G1160" t="s">
        <v>18</v>
      </c>
    </row>
    <row r="1161" spans="1:10" x14ac:dyDescent="0.3">
      <c r="A1161" t="s">
        <v>1205</v>
      </c>
      <c r="B1161" t="s">
        <v>20</v>
      </c>
      <c r="C1161" t="s">
        <v>1178</v>
      </c>
      <c r="D1161" s="1">
        <v>0.65900462962962958</v>
      </c>
      <c r="E1161" t="s">
        <v>32</v>
      </c>
      <c r="F1161" t="s">
        <v>14</v>
      </c>
      <c r="G1161" t="s">
        <v>14</v>
      </c>
      <c r="H1161">
        <v>99</v>
      </c>
      <c r="I1161" s="1">
        <v>1.5509259259259259E-3</v>
      </c>
      <c r="J1161">
        <v>4</v>
      </c>
    </row>
    <row r="1162" spans="1:10" x14ac:dyDescent="0.3">
      <c r="A1162" t="s">
        <v>1206</v>
      </c>
      <c r="B1162" t="s">
        <v>47</v>
      </c>
      <c r="C1162" t="s">
        <v>1178</v>
      </c>
      <c r="D1162" s="1">
        <v>0.66900462962962959</v>
      </c>
      <c r="E1162" t="s">
        <v>13</v>
      </c>
      <c r="F1162" t="s">
        <v>14</v>
      </c>
      <c r="G1162" t="s">
        <v>14</v>
      </c>
      <c r="H1162">
        <v>52</v>
      </c>
      <c r="I1162" s="1">
        <v>1.238425925925926E-3</v>
      </c>
      <c r="J1162">
        <v>2</v>
      </c>
    </row>
    <row r="1163" spans="1:10" x14ac:dyDescent="0.3">
      <c r="A1163" t="s">
        <v>1207</v>
      </c>
      <c r="B1163" t="s">
        <v>38</v>
      </c>
      <c r="C1163" t="s">
        <v>1178</v>
      </c>
      <c r="D1163" s="1">
        <v>0.66900462962962959</v>
      </c>
      <c r="E1163" t="s">
        <v>29</v>
      </c>
      <c r="F1163" t="s">
        <v>18</v>
      </c>
      <c r="G1163" t="s">
        <v>18</v>
      </c>
    </row>
    <row r="1164" spans="1:10" x14ac:dyDescent="0.3">
      <c r="A1164" t="s">
        <v>1208</v>
      </c>
      <c r="B1164" t="s">
        <v>16</v>
      </c>
      <c r="C1164" t="s">
        <v>1178</v>
      </c>
      <c r="D1164" s="1">
        <v>0.68099537037037039</v>
      </c>
      <c r="E1164" t="s">
        <v>24</v>
      </c>
      <c r="F1164" t="s">
        <v>18</v>
      </c>
      <c r="G1164" t="s">
        <v>18</v>
      </c>
    </row>
    <row r="1165" spans="1:10" x14ac:dyDescent="0.3">
      <c r="A1165" t="s">
        <v>1209</v>
      </c>
      <c r="B1165" t="s">
        <v>31</v>
      </c>
      <c r="C1165" t="s">
        <v>1178</v>
      </c>
      <c r="D1165" s="1">
        <v>0.68099537037037039</v>
      </c>
      <c r="E1165" t="s">
        <v>13</v>
      </c>
      <c r="F1165" t="s">
        <v>14</v>
      </c>
      <c r="G1165" t="s">
        <v>14</v>
      </c>
      <c r="H1165">
        <v>79</v>
      </c>
      <c r="I1165" s="1">
        <v>5.4398148148148144E-4</v>
      </c>
      <c r="J1165">
        <v>3</v>
      </c>
    </row>
    <row r="1166" spans="1:10" x14ac:dyDescent="0.3">
      <c r="A1166" t="s">
        <v>1210</v>
      </c>
      <c r="B1166" t="s">
        <v>38</v>
      </c>
      <c r="C1166" t="s">
        <v>1178</v>
      </c>
      <c r="D1166" s="1">
        <v>0.68700231481481477</v>
      </c>
      <c r="E1166" t="s">
        <v>32</v>
      </c>
      <c r="F1166" t="s">
        <v>14</v>
      </c>
      <c r="G1166" t="s">
        <v>14</v>
      </c>
      <c r="H1166">
        <v>112</v>
      </c>
      <c r="I1166" s="1">
        <v>1.9791666666666668E-3</v>
      </c>
      <c r="J1166">
        <v>5</v>
      </c>
    </row>
    <row r="1167" spans="1:10" x14ac:dyDescent="0.3">
      <c r="A1167" t="s">
        <v>1211</v>
      </c>
      <c r="B1167" t="s">
        <v>11</v>
      </c>
      <c r="C1167" t="s">
        <v>1178</v>
      </c>
      <c r="D1167" s="1">
        <v>0.68700231481481477</v>
      </c>
      <c r="E1167" t="s">
        <v>24</v>
      </c>
      <c r="F1167" t="s">
        <v>14</v>
      </c>
      <c r="G1167" t="s">
        <v>14</v>
      </c>
      <c r="H1167">
        <v>16</v>
      </c>
      <c r="I1167" s="1">
        <v>3.0439814814814813E-3</v>
      </c>
      <c r="J1167">
        <v>3</v>
      </c>
    </row>
    <row r="1168" spans="1:10" x14ac:dyDescent="0.3">
      <c r="A1168" t="s">
        <v>1212</v>
      </c>
      <c r="B1168" t="s">
        <v>34</v>
      </c>
      <c r="C1168" t="s">
        <v>1178</v>
      </c>
      <c r="D1168" s="1">
        <v>0.69900462962962961</v>
      </c>
      <c r="E1168" t="s">
        <v>13</v>
      </c>
      <c r="F1168" t="s">
        <v>14</v>
      </c>
      <c r="G1168" t="s">
        <v>14</v>
      </c>
      <c r="H1168">
        <v>22</v>
      </c>
      <c r="I1168" s="1">
        <v>4.8379629629629632E-3</v>
      </c>
      <c r="J1168">
        <v>3</v>
      </c>
    </row>
    <row r="1169" spans="1:10" x14ac:dyDescent="0.3">
      <c r="A1169" t="s">
        <v>1213</v>
      </c>
      <c r="B1169" t="s">
        <v>47</v>
      </c>
      <c r="C1169" t="s">
        <v>1178</v>
      </c>
      <c r="D1169" s="1">
        <v>0.69900462962962961</v>
      </c>
      <c r="E1169" t="s">
        <v>13</v>
      </c>
      <c r="F1169" t="s">
        <v>14</v>
      </c>
      <c r="G1169" t="s">
        <v>14</v>
      </c>
      <c r="H1169">
        <v>115</v>
      </c>
      <c r="I1169" s="1">
        <v>9.837962962962962E-4</v>
      </c>
      <c r="J1169">
        <v>1</v>
      </c>
    </row>
    <row r="1170" spans="1:10" x14ac:dyDescent="0.3">
      <c r="A1170" t="s">
        <v>1214</v>
      </c>
      <c r="B1170" t="s">
        <v>47</v>
      </c>
      <c r="C1170" t="s">
        <v>1178</v>
      </c>
      <c r="D1170" s="1">
        <v>0.71599537037037042</v>
      </c>
      <c r="E1170" t="s">
        <v>17</v>
      </c>
      <c r="F1170" t="s">
        <v>14</v>
      </c>
      <c r="G1170" t="s">
        <v>14</v>
      </c>
      <c r="H1170">
        <v>125</v>
      </c>
      <c r="I1170" s="1">
        <v>3.2060185185185186E-3</v>
      </c>
      <c r="J1170">
        <v>4</v>
      </c>
    </row>
    <row r="1171" spans="1:10" x14ac:dyDescent="0.3">
      <c r="A1171" t="s">
        <v>1215</v>
      </c>
      <c r="B1171" t="s">
        <v>38</v>
      </c>
      <c r="C1171" t="s">
        <v>1178</v>
      </c>
      <c r="D1171" s="1">
        <v>0.71599537037037042</v>
      </c>
      <c r="E1171" t="s">
        <v>24</v>
      </c>
      <c r="F1171" t="s">
        <v>14</v>
      </c>
      <c r="G1171" t="s">
        <v>14</v>
      </c>
      <c r="H1171">
        <v>68</v>
      </c>
      <c r="I1171" s="1">
        <v>3.5416666666666665E-3</v>
      </c>
      <c r="J1171">
        <v>3</v>
      </c>
    </row>
    <row r="1172" spans="1:10" x14ac:dyDescent="0.3">
      <c r="A1172" t="s">
        <v>1216</v>
      </c>
      <c r="B1172" t="s">
        <v>31</v>
      </c>
      <c r="C1172" t="s">
        <v>1178</v>
      </c>
      <c r="D1172" s="1">
        <v>0.72700231481481481</v>
      </c>
      <c r="E1172" t="s">
        <v>17</v>
      </c>
      <c r="F1172" t="s">
        <v>14</v>
      </c>
      <c r="G1172" t="s">
        <v>14</v>
      </c>
      <c r="H1172">
        <v>44</v>
      </c>
      <c r="I1172" s="1">
        <v>8.7962962962962962E-4</v>
      </c>
      <c r="J1172">
        <v>4</v>
      </c>
    </row>
    <row r="1173" spans="1:10" x14ac:dyDescent="0.3">
      <c r="A1173" t="s">
        <v>1217</v>
      </c>
      <c r="B1173" t="s">
        <v>16</v>
      </c>
      <c r="C1173" t="s">
        <v>1178</v>
      </c>
      <c r="D1173" s="1">
        <v>0.72700231481481481</v>
      </c>
      <c r="E1173" t="s">
        <v>17</v>
      </c>
      <c r="F1173" t="s">
        <v>18</v>
      </c>
      <c r="G1173" t="s">
        <v>18</v>
      </c>
    </row>
    <row r="1174" spans="1:10" x14ac:dyDescent="0.3">
      <c r="A1174" t="s">
        <v>1218</v>
      </c>
      <c r="B1174" t="s">
        <v>20</v>
      </c>
      <c r="C1174" t="s">
        <v>1178</v>
      </c>
      <c r="D1174" s="1">
        <v>0.72700231481481481</v>
      </c>
      <c r="E1174" t="s">
        <v>32</v>
      </c>
      <c r="F1174" t="s">
        <v>14</v>
      </c>
      <c r="G1174" t="s">
        <v>14</v>
      </c>
      <c r="H1174">
        <v>119</v>
      </c>
      <c r="I1174" s="1">
        <v>4.861111111111111E-4</v>
      </c>
      <c r="J1174">
        <v>4</v>
      </c>
    </row>
    <row r="1175" spans="1:10" x14ac:dyDescent="0.3">
      <c r="A1175" t="s">
        <v>1219</v>
      </c>
      <c r="B1175" t="s">
        <v>38</v>
      </c>
      <c r="C1175" t="s">
        <v>1178</v>
      </c>
      <c r="D1175" s="1">
        <v>0.72700231481481481</v>
      </c>
      <c r="E1175" t="s">
        <v>32</v>
      </c>
      <c r="F1175" t="s">
        <v>14</v>
      </c>
      <c r="G1175" t="s">
        <v>14</v>
      </c>
      <c r="H1175">
        <v>62</v>
      </c>
      <c r="I1175" s="1">
        <v>6.2500000000000001E-4</v>
      </c>
      <c r="J1175">
        <v>5</v>
      </c>
    </row>
    <row r="1176" spans="1:10" x14ac:dyDescent="0.3">
      <c r="A1176" t="s">
        <v>1220</v>
      </c>
      <c r="B1176" t="s">
        <v>22</v>
      </c>
      <c r="C1176" t="s">
        <v>1178</v>
      </c>
      <c r="D1176" s="1">
        <v>0.72700231481481481</v>
      </c>
      <c r="E1176" t="s">
        <v>32</v>
      </c>
      <c r="F1176" t="s">
        <v>14</v>
      </c>
      <c r="G1176" t="s">
        <v>14</v>
      </c>
      <c r="H1176">
        <v>84</v>
      </c>
      <c r="I1176" s="1">
        <v>4.2129629629629626E-3</v>
      </c>
      <c r="J1176">
        <v>5</v>
      </c>
    </row>
    <row r="1177" spans="1:10" x14ac:dyDescent="0.3">
      <c r="A1177" t="s">
        <v>1221</v>
      </c>
      <c r="B1177" t="s">
        <v>38</v>
      </c>
      <c r="C1177" t="s">
        <v>1178</v>
      </c>
      <c r="D1177" s="1">
        <v>0.72700231481481481</v>
      </c>
      <c r="E1177" t="s">
        <v>17</v>
      </c>
      <c r="F1177" t="s">
        <v>18</v>
      </c>
      <c r="G1177" t="s">
        <v>18</v>
      </c>
    </row>
    <row r="1178" spans="1:10" x14ac:dyDescent="0.3">
      <c r="A1178" t="s">
        <v>1222</v>
      </c>
      <c r="B1178" t="s">
        <v>22</v>
      </c>
      <c r="C1178" t="s">
        <v>1178</v>
      </c>
      <c r="D1178" s="1">
        <v>0.73400462962962965</v>
      </c>
      <c r="E1178" t="s">
        <v>32</v>
      </c>
      <c r="F1178" t="s">
        <v>14</v>
      </c>
      <c r="G1178" t="s">
        <v>14</v>
      </c>
      <c r="H1178">
        <v>75</v>
      </c>
      <c r="I1178" s="1">
        <v>4.4907407407407405E-3</v>
      </c>
      <c r="J1178">
        <v>4</v>
      </c>
    </row>
    <row r="1179" spans="1:10" x14ac:dyDescent="0.3">
      <c r="A1179" t="s">
        <v>1223</v>
      </c>
      <c r="B1179" t="s">
        <v>38</v>
      </c>
      <c r="C1179" t="s">
        <v>1178</v>
      </c>
      <c r="D1179" s="1">
        <v>0.73400462962962965</v>
      </c>
      <c r="E1179" t="s">
        <v>24</v>
      </c>
      <c r="F1179" t="s">
        <v>14</v>
      </c>
      <c r="G1179" t="s">
        <v>14</v>
      </c>
      <c r="H1179">
        <v>114</v>
      </c>
      <c r="I1179" s="1">
        <v>2.0138888888888888E-3</v>
      </c>
      <c r="J1179">
        <v>4</v>
      </c>
    </row>
    <row r="1180" spans="1:10" x14ac:dyDescent="0.3">
      <c r="A1180" t="s">
        <v>1224</v>
      </c>
      <c r="B1180" t="s">
        <v>47</v>
      </c>
      <c r="C1180" t="s">
        <v>1178</v>
      </c>
      <c r="D1180" s="1">
        <v>0.73499999999999999</v>
      </c>
      <c r="E1180" t="s">
        <v>17</v>
      </c>
      <c r="F1180" t="s">
        <v>18</v>
      </c>
      <c r="G1180" t="s">
        <v>18</v>
      </c>
    </row>
    <row r="1181" spans="1:10" x14ac:dyDescent="0.3">
      <c r="A1181" t="s">
        <v>1225</v>
      </c>
      <c r="B1181" t="s">
        <v>20</v>
      </c>
      <c r="C1181" t="s">
        <v>1178</v>
      </c>
      <c r="D1181" s="1">
        <v>0.73499999999999999</v>
      </c>
      <c r="E1181" t="s">
        <v>29</v>
      </c>
      <c r="F1181" t="s">
        <v>14</v>
      </c>
      <c r="G1181" t="s">
        <v>14</v>
      </c>
      <c r="H1181">
        <v>21</v>
      </c>
      <c r="I1181" s="1">
        <v>1.5046296296296296E-3</v>
      </c>
      <c r="J1181">
        <v>4</v>
      </c>
    </row>
    <row r="1182" spans="1:10" x14ac:dyDescent="0.3">
      <c r="A1182" t="s">
        <v>1226</v>
      </c>
      <c r="B1182" t="s">
        <v>20</v>
      </c>
      <c r="C1182" t="s">
        <v>1227</v>
      </c>
      <c r="D1182" s="1">
        <v>0.38299768518518518</v>
      </c>
      <c r="E1182" t="s">
        <v>17</v>
      </c>
      <c r="F1182" t="s">
        <v>18</v>
      </c>
      <c r="G1182" t="s">
        <v>18</v>
      </c>
    </row>
    <row r="1183" spans="1:10" x14ac:dyDescent="0.3">
      <c r="A1183" t="s">
        <v>1228</v>
      </c>
      <c r="B1183" t="s">
        <v>11</v>
      </c>
      <c r="C1183" t="s">
        <v>1227</v>
      </c>
      <c r="D1183" s="1">
        <v>0.38299768518518518</v>
      </c>
      <c r="E1183" t="s">
        <v>29</v>
      </c>
      <c r="F1183" t="s">
        <v>14</v>
      </c>
      <c r="G1183" t="s">
        <v>14</v>
      </c>
      <c r="H1183">
        <v>20</v>
      </c>
      <c r="I1183" s="1">
        <v>7.8703703703703705E-4</v>
      </c>
      <c r="J1183">
        <v>3</v>
      </c>
    </row>
    <row r="1184" spans="1:10" x14ac:dyDescent="0.3">
      <c r="A1184" t="s">
        <v>1229</v>
      </c>
      <c r="B1184" t="s">
        <v>11</v>
      </c>
      <c r="C1184" t="s">
        <v>1227</v>
      </c>
      <c r="D1184" s="1">
        <v>0.38299768518518518</v>
      </c>
      <c r="E1184" t="s">
        <v>17</v>
      </c>
      <c r="F1184" t="s">
        <v>14</v>
      </c>
      <c r="G1184" t="s">
        <v>14</v>
      </c>
      <c r="H1184">
        <v>112</v>
      </c>
      <c r="I1184" s="1">
        <v>2.5115740740740741E-3</v>
      </c>
      <c r="J1184">
        <v>1</v>
      </c>
    </row>
    <row r="1185" spans="1:10" x14ac:dyDescent="0.3">
      <c r="A1185" t="s">
        <v>1230</v>
      </c>
      <c r="B1185" t="s">
        <v>16</v>
      </c>
      <c r="C1185" t="s">
        <v>1227</v>
      </c>
      <c r="D1185" s="1">
        <v>0.38299768518518518</v>
      </c>
      <c r="E1185" t="s">
        <v>32</v>
      </c>
      <c r="F1185" t="s">
        <v>14</v>
      </c>
      <c r="G1185" t="s">
        <v>14</v>
      </c>
      <c r="H1185">
        <v>85</v>
      </c>
      <c r="I1185" s="1">
        <v>3.7499999999999999E-3</v>
      </c>
      <c r="J1185">
        <v>4</v>
      </c>
    </row>
    <row r="1186" spans="1:10" x14ac:dyDescent="0.3">
      <c r="A1186" t="s">
        <v>1231</v>
      </c>
      <c r="B1186" t="s">
        <v>38</v>
      </c>
      <c r="C1186" t="s">
        <v>1227</v>
      </c>
      <c r="D1186" s="1">
        <v>0.39200231481481479</v>
      </c>
      <c r="E1186" t="s">
        <v>29</v>
      </c>
      <c r="F1186" t="s">
        <v>14</v>
      </c>
      <c r="G1186" t="s">
        <v>14</v>
      </c>
      <c r="H1186">
        <v>34</v>
      </c>
      <c r="I1186" s="1">
        <v>4.2476851851851851E-3</v>
      </c>
      <c r="J1186">
        <v>3</v>
      </c>
    </row>
    <row r="1187" spans="1:10" x14ac:dyDescent="0.3">
      <c r="A1187" t="s">
        <v>1232</v>
      </c>
      <c r="B1187" t="s">
        <v>11</v>
      </c>
      <c r="C1187" t="s">
        <v>1227</v>
      </c>
      <c r="D1187" s="1">
        <v>0.39200231481481479</v>
      </c>
      <c r="E1187" t="s">
        <v>32</v>
      </c>
      <c r="F1187" t="s">
        <v>14</v>
      </c>
      <c r="G1187" t="s">
        <v>14</v>
      </c>
      <c r="H1187">
        <v>53</v>
      </c>
      <c r="I1187" s="1">
        <v>3.4953703703703705E-3</v>
      </c>
      <c r="J1187">
        <v>4</v>
      </c>
    </row>
    <row r="1188" spans="1:10" x14ac:dyDescent="0.3">
      <c r="A1188" t="s">
        <v>1233</v>
      </c>
      <c r="B1188" t="s">
        <v>38</v>
      </c>
      <c r="C1188" t="s">
        <v>1227</v>
      </c>
      <c r="D1188" s="1">
        <v>0.40900462962962963</v>
      </c>
      <c r="E1188" t="s">
        <v>32</v>
      </c>
      <c r="F1188" t="s">
        <v>14</v>
      </c>
      <c r="G1188" t="s">
        <v>14</v>
      </c>
      <c r="H1188">
        <v>103</v>
      </c>
      <c r="I1188" s="1">
        <v>1.5509259259259259E-3</v>
      </c>
      <c r="J1188">
        <v>5</v>
      </c>
    </row>
    <row r="1189" spans="1:10" x14ac:dyDescent="0.3">
      <c r="A1189" t="s">
        <v>1234</v>
      </c>
      <c r="B1189" t="s">
        <v>16</v>
      </c>
      <c r="C1189" t="s">
        <v>1227</v>
      </c>
      <c r="D1189" s="1">
        <v>0.40900462962962963</v>
      </c>
      <c r="E1189" t="s">
        <v>13</v>
      </c>
      <c r="F1189" t="s">
        <v>14</v>
      </c>
      <c r="G1189" t="s">
        <v>14</v>
      </c>
      <c r="H1189">
        <v>98</v>
      </c>
      <c r="I1189" s="1">
        <v>4.7800925925925927E-3</v>
      </c>
      <c r="J1189">
        <v>4</v>
      </c>
    </row>
    <row r="1190" spans="1:10" x14ac:dyDescent="0.3">
      <c r="A1190" t="s">
        <v>1235</v>
      </c>
      <c r="B1190" t="s">
        <v>16</v>
      </c>
      <c r="C1190" t="s">
        <v>1227</v>
      </c>
      <c r="D1190" s="1">
        <v>0.41599537037037038</v>
      </c>
      <c r="E1190" t="s">
        <v>17</v>
      </c>
      <c r="F1190" t="s">
        <v>14</v>
      </c>
      <c r="G1190" t="s">
        <v>14</v>
      </c>
      <c r="H1190">
        <v>23</v>
      </c>
      <c r="I1190" s="1">
        <v>3.2870370370370371E-3</v>
      </c>
      <c r="J1190">
        <v>1</v>
      </c>
    </row>
    <row r="1191" spans="1:10" x14ac:dyDescent="0.3">
      <c r="A1191" t="s">
        <v>1236</v>
      </c>
      <c r="B1191" t="s">
        <v>38</v>
      </c>
      <c r="C1191" t="s">
        <v>1227</v>
      </c>
      <c r="D1191" s="1">
        <v>0.41599537037037038</v>
      </c>
      <c r="E1191" t="s">
        <v>29</v>
      </c>
      <c r="F1191" t="s">
        <v>14</v>
      </c>
      <c r="G1191" t="s">
        <v>14</v>
      </c>
      <c r="H1191">
        <v>53</v>
      </c>
      <c r="I1191" s="1">
        <v>8.9120370370370373E-4</v>
      </c>
      <c r="J1191">
        <v>2</v>
      </c>
    </row>
    <row r="1192" spans="1:10" x14ac:dyDescent="0.3">
      <c r="A1192" t="s">
        <v>1237</v>
      </c>
      <c r="B1192" t="s">
        <v>16</v>
      </c>
      <c r="C1192" t="s">
        <v>1227</v>
      </c>
      <c r="D1192" s="1">
        <v>0.44299768518518517</v>
      </c>
      <c r="E1192" t="s">
        <v>17</v>
      </c>
      <c r="F1192" t="s">
        <v>18</v>
      </c>
      <c r="G1192" t="s">
        <v>18</v>
      </c>
    </row>
    <row r="1193" spans="1:10" x14ac:dyDescent="0.3">
      <c r="A1193" t="s">
        <v>1238</v>
      </c>
      <c r="B1193" t="s">
        <v>11</v>
      </c>
      <c r="C1193" t="s">
        <v>1227</v>
      </c>
      <c r="D1193" s="1">
        <v>0.44299768518518517</v>
      </c>
      <c r="E1193" t="s">
        <v>13</v>
      </c>
      <c r="F1193" t="s">
        <v>14</v>
      </c>
      <c r="G1193" t="s">
        <v>18</v>
      </c>
      <c r="H1193">
        <v>55</v>
      </c>
      <c r="I1193" s="1">
        <v>3.2407407407407406E-3</v>
      </c>
      <c r="J1193">
        <v>4</v>
      </c>
    </row>
    <row r="1194" spans="1:10" x14ac:dyDescent="0.3">
      <c r="A1194" t="s">
        <v>1239</v>
      </c>
      <c r="B1194" t="s">
        <v>38</v>
      </c>
      <c r="C1194" t="s">
        <v>1227</v>
      </c>
      <c r="D1194" s="1">
        <v>0.48599537037037038</v>
      </c>
      <c r="E1194" t="s">
        <v>29</v>
      </c>
      <c r="F1194" t="s">
        <v>14</v>
      </c>
      <c r="G1194" t="s">
        <v>14</v>
      </c>
      <c r="H1194">
        <v>77</v>
      </c>
      <c r="I1194" s="1">
        <v>3.4953703703703705E-3</v>
      </c>
      <c r="J1194">
        <v>5</v>
      </c>
    </row>
    <row r="1195" spans="1:10" x14ac:dyDescent="0.3">
      <c r="A1195" t="s">
        <v>1240</v>
      </c>
      <c r="B1195" t="s">
        <v>16</v>
      </c>
      <c r="C1195" t="s">
        <v>1227</v>
      </c>
      <c r="D1195" s="1">
        <v>0.48599537037037038</v>
      </c>
      <c r="E1195" t="s">
        <v>17</v>
      </c>
      <c r="F1195" t="s">
        <v>14</v>
      </c>
      <c r="G1195" t="s">
        <v>14</v>
      </c>
      <c r="H1195">
        <v>46</v>
      </c>
      <c r="I1195" s="1">
        <v>4.2245370370370371E-3</v>
      </c>
      <c r="J1195">
        <v>3</v>
      </c>
    </row>
    <row r="1196" spans="1:10" x14ac:dyDescent="0.3">
      <c r="A1196" t="s">
        <v>1241</v>
      </c>
      <c r="B1196" t="s">
        <v>22</v>
      </c>
      <c r="C1196" t="s">
        <v>1227</v>
      </c>
      <c r="D1196" s="1">
        <v>0.48799768518518516</v>
      </c>
      <c r="E1196" t="s">
        <v>17</v>
      </c>
      <c r="F1196" t="s">
        <v>18</v>
      </c>
      <c r="G1196" t="s">
        <v>18</v>
      </c>
    </row>
    <row r="1197" spans="1:10" x14ac:dyDescent="0.3">
      <c r="A1197" t="s">
        <v>1242</v>
      </c>
      <c r="B1197" t="s">
        <v>38</v>
      </c>
      <c r="C1197" t="s">
        <v>1227</v>
      </c>
      <c r="D1197" s="1">
        <v>0.48799768518518516</v>
      </c>
      <c r="E1197" t="s">
        <v>24</v>
      </c>
      <c r="F1197" t="s">
        <v>14</v>
      </c>
      <c r="G1197" t="s">
        <v>14</v>
      </c>
      <c r="H1197">
        <v>39</v>
      </c>
      <c r="I1197" s="1">
        <v>3.5300925925925925E-3</v>
      </c>
      <c r="J1197">
        <v>4</v>
      </c>
    </row>
    <row r="1198" spans="1:10" x14ac:dyDescent="0.3">
      <c r="A1198" t="s">
        <v>1243</v>
      </c>
      <c r="B1198" t="s">
        <v>22</v>
      </c>
      <c r="C1198" t="s">
        <v>1227</v>
      </c>
      <c r="D1198" s="1">
        <v>0.49700231481481483</v>
      </c>
      <c r="E1198" t="s">
        <v>24</v>
      </c>
      <c r="F1198" t="s">
        <v>14</v>
      </c>
      <c r="G1198" t="s">
        <v>14</v>
      </c>
      <c r="H1198">
        <v>13</v>
      </c>
      <c r="I1198" s="1">
        <v>4.8611111111111112E-3</v>
      </c>
      <c r="J1198">
        <v>3</v>
      </c>
    </row>
    <row r="1199" spans="1:10" x14ac:dyDescent="0.3">
      <c r="A1199" t="s">
        <v>1244</v>
      </c>
      <c r="B1199" t="s">
        <v>31</v>
      </c>
      <c r="C1199" t="s">
        <v>1227</v>
      </c>
      <c r="D1199" s="1">
        <v>0.49700231481481483</v>
      </c>
      <c r="E1199" t="s">
        <v>29</v>
      </c>
      <c r="F1199" t="s">
        <v>14</v>
      </c>
      <c r="G1199" t="s">
        <v>14</v>
      </c>
      <c r="H1199">
        <v>84</v>
      </c>
      <c r="I1199" s="1">
        <v>3.8657407407407408E-3</v>
      </c>
      <c r="J1199">
        <v>5</v>
      </c>
    </row>
    <row r="1200" spans="1:10" x14ac:dyDescent="0.3">
      <c r="A1200" t="s">
        <v>1245</v>
      </c>
      <c r="B1200" t="s">
        <v>47</v>
      </c>
      <c r="C1200" t="s">
        <v>1227</v>
      </c>
      <c r="D1200" s="1">
        <v>0.49700231481481483</v>
      </c>
      <c r="E1200" t="s">
        <v>29</v>
      </c>
      <c r="F1200" t="s">
        <v>14</v>
      </c>
      <c r="G1200" t="s">
        <v>14</v>
      </c>
      <c r="H1200">
        <v>60</v>
      </c>
      <c r="I1200" s="1">
        <v>3.3101851851851851E-3</v>
      </c>
      <c r="J1200">
        <v>3</v>
      </c>
    </row>
    <row r="1201" spans="1:10" x14ac:dyDescent="0.3">
      <c r="A1201" t="s">
        <v>1246</v>
      </c>
      <c r="B1201" t="s">
        <v>47</v>
      </c>
      <c r="C1201" t="s">
        <v>1227</v>
      </c>
      <c r="D1201" s="1">
        <v>0.49700231481481483</v>
      </c>
      <c r="E1201" t="s">
        <v>29</v>
      </c>
      <c r="F1201" t="s">
        <v>14</v>
      </c>
      <c r="G1201" t="s">
        <v>14</v>
      </c>
      <c r="H1201">
        <v>32</v>
      </c>
      <c r="I1201" s="1">
        <v>4.0509259259259258E-4</v>
      </c>
      <c r="J1201">
        <v>5</v>
      </c>
    </row>
    <row r="1202" spans="1:10" x14ac:dyDescent="0.3">
      <c r="A1202" t="s">
        <v>1247</v>
      </c>
      <c r="B1202" t="s">
        <v>20</v>
      </c>
      <c r="C1202" t="s">
        <v>1227</v>
      </c>
      <c r="D1202" s="1">
        <v>0.5329976851851852</v>
      </c>
      <c r="E1202" t="s">
        <v>17</v>
      </c>
      <c r="F1202" t="s">
        <v>18</v>
      </c>
      <c r="G1202" t="s">
        <v>18</v>
      </c>
    </row>
    <row r="1203" spans="1:10" x14ac:dyDescent="0.3">
      <c r="A1203" t="s">
        <v>1248</v>
      </c>
      <c r="B1203" t="s">
        <v>22</v>
      </c>
      <c r="C1203" t="s">
        <v>1227</v>
      </c>
      <c r="D1203" s="1">
        <v>0.5329976851851852</v>
      </c>
      <c r="E1203" t="s">
        <v>13</v>
      </c>
      <c r="F1203" t="s">
        <v>18</v>
      </c>
      <c r="G1203" t="s">
        <v>18</v>
      </c>
    </row>
    <row r="1204" spans="1:10" x14ac:dyDescent="0.3">
      <c r="A1204" t="s">
        <v>1249</v>
      </c>
      <c r="B1204" t="s">
        <v>34</v>
      </c>
      <c r="C1204" t="s">
        <v>1227</v>
      </c>
      <c r="D1204" s="1">
        <v>0.59700231481481481</v>
      </c>
      <c r="E1204" t="s">
        <v>29</v>
      </c>
      <c r="F1204" t="s">
        <v>18</v>
      </c>
      <c r="G1204" t="s">
        <v>18</v>
      </c>
    </row>
    <row r="1205" spans="1:10" x14ac:dyDescent="0.3">
      <c r="A1205" t="s">
        <v>1250</v>
      </c>
      <c r="B1205" t="s">
        <v>47</v>
      </c>
      <c r="C1205" t="s">
        <v>1227</v>
      </c>
      <c r="D1205" s="1">
        <v>0.59700231481481481</v>
      </c>
      <c r="E1205" t="s">
        <v>24</v>
      </c>
      <c r="F1205" t="s">
        <v>14</v>
      </c>
      <c r="G1205" t="s">
        <v>14</v>
      </c>
      <c r="H1205">
        <v>67</v>
      </c>
      <c r="I1205" s="1">
        <v>4.6527777777777774E-3</v>
      </c>
      <c r="J1205">
        <v>4</v>
      </c>
    </row>
    <row r="1206" spans="1:10" x14ac:dyDescent="0.3">
      <c r="A1206" t="s">
        <v>1251</v>
      </c>
      <c r="B1206" t="s">
        <v>20</v>
      </c>
      <c r="C1206" t="s">
        <v>1227</v>
      </c>
      <c r="D1206" s="1">
        <v>0.59900462962962964</v>
      </c>
      <c r="E1206" t="s">
        <v>32</v>
      </c>
      <c r="F1206" t="s">
        <v>14</v>
      </c>
      <c r="G1206" t="s">
        <v>18</v>
      </c>
      <c r="H1206">
        <v>94</v>
      </c>
      <c r="I1206" s="1">
        <v>2.7546296296296294E-3</v>
      </c>
      <c r="J1206">
        <v>4</v>
      </c>
    </row>
    <row r="1207" spans="1:10" x14ac:dyDescent="0.3">
      <c r="A1207" t="s">
        <v>1252</v>
      </c>
      <c r="B1207" t="s">
        <v>20</v>
      </c>
      <c r="C1207" t="s">
        <v>1227</v>
      </c>
      <c r="D1207" s="1">
        <v>0.59900462962962964</v>
      </c>
      <c r="E1207" t="s">
        <v>32</v>
      </c>
      <c r="F1207" t="s">
        <v>14</v>
      </c>
      <c r="G1207" t="s">
        <v>14</v>
      </c>
      <c r="H1207">
        <v>92</v>
      </c>
      <c r="I1207" s="1">
        <v>4.2824074074074075E-3</v>
      </c>
      <c r="J1207">
        <v>1</v>
      </c>
    </row>
    <row r="1208" spans="1:10" x14ac:dyDescent="0.3">
      <c r="A1208" t="s">
        <v>1253</v>
      </c>
      <c r="B1208" t="s">
        <v>16</v>
      </c>
      <c r="C1208" t="s">
        <v>1227</v>
      </c>
      <c r="D1208" s="1">
        <v>0.61400462962962965</v>
      </c>
      <c r="E1208" t="s">
        <v>32</v>
      </c>
      <c r="F1208" t="s">
        <v>14</v>
      </c>
      <c r="G1208" t="s">
        <v>14</v>
      </c>
      <c r="H1208">
        <v>35</v>
      </c>
      <c r="I1208" s="1">
        <v>8.1018518518518516E-4</v>
      </c>
      <c r="J1208">
        <v>3</v>
      </c>
    </row>
    <row r="1209" spans="1:10" x14ac:dyDescent="0.3">
      <c r="A1209" t="s">
        <v>1254</v>
      </c>
      <c r="B1209" t="s">
        <v>11</v>
      </c>
      <c r="C1209" t="s">
        <v>1227</v>
      </c>
      <c r="D1209" s="1">
        <v>0.61400462962962965</v>
      </c>
      <c r="E1209" t="s">
        <v>29</v>
      </c>
      <c r="F1209" t="s">
        <v>14</v>
      </c>
      <c r="G1209" t="s">
        <v>14</v>
      </c>
      <c r="H1209">
        <v>57</v>
      </c>
      <c r="I1209" s="1">
        <v>9.3749999999999997E-4</v>
      </c>
      <c r="J1209">
        <v>5</v>
      </c>
    </row>
    <row r="1210" spans="1:10" x14ac:dyDescent="0.3">
      <c r="A1210" t="s">
        <v>1255</v>
      </c>
      <c r="B1210" t="s">
        <v>20</v>
      </c>
      <c r="C1210" t="s">
        <v>1227</v>
      </c>
      <c r="D1210" s="1">
        <v>0.61700231481481482</v>
      </c>
      <c r="E1210" t="s">
        <v>32</v>
      </c>
      <c r="F1210" t="s">
        <v>18</v>
      </c>
      <c r="G1210" t="s">
        <v>18</v>
      </c>
    </row>
    <row r="1211" spans="1:10" x14ac:dyDescent="0.3">
      <c r="A1211" t="s">
        <v>1256</v>
      </c>
      <c r="B1211" t="s">
        <v>31</v>
      </c>
      <c r="C1211" t="s">
        <v>1227</v>
      </c>
      <c r="D1211" s="1">
        <v>0.61700231481481482</v>
      </c>
      <c r="E1211" t="s">
        <v>29</v>
      </c>
      <c r="F1211" t="s">
        <v>14</v>
      </c>
      <c r="G1211" t="s">
        <v>14</v>
      </c>
      <c r="H1211">
        <v>15</v>
      </c>
      <c r="I1211" s="1">
        <v>3.414351851851852E-3</v>
      </c>
      <c r="J1211">
        <v>4</v>
      </c>
    </row>
    <row r="1212" spans="1:10" x14ac:dyDescent="0.3">
      <c r="A1212" t="s">
        <v>1257</v>
      </c>
      <c r="B1212" t="s">
        <v>16</v>
      </c>
      <c r="C1212" t="s">
        <v>1227</v>
      </c>
      <c r="D1212" s="1">
        <v>0.61799768518518516</v>
      </c>
      <c r="E1212" t="s">
        <v>29</v>
      </c>
      <c r="F1212" t="s">
        <v>14</v>
      </c>
      <c r="G1212" t="s">
        <v>18</v>
      </c>
      <c r="H1212">
        <v>54</v>
      </c>
      <c r="I1212" s="1">
        <v>2.2569444444444442E-3</v>
      </c>
      <c r="J1212">
        <v>5</v>
      </c>
    </row>
    <row r="1213" spans="1:10" x14ac:dyDescent="0.3">
      <c r="A1213" t="s">
        <v>1258</v>
      </c>
      <c r="B1213" t="s">
        <v>22</v>
      </c>
      <c r="C1213" t="s">
        <v>1227</v>
      </c>
      <c r="D1213" s="1">
        <v>0.61799768518518516</v>
      </c>
      <c r="E1213" t="s">
        <v>24</v>
      </c>
      <c r="F1213" t="s">
        <v>14</v>
      </c>
      <c r="G1213" t="s">
        <v>14</v>
      </c>
      <c r="H1213">
        <v>99</v>
      </c>
      <c r="I1213" s="1">
        <v>6.9444444444444447E-4</v>
      </c>
      <c r="J1213">
        <v>1</v>
      </c>
    </row>
    <row r="1214" spans="1:10" x14ac:dyDescent="0.3">
      <c r="A1214" t="s">
        <v>1259</v>
      </c>
      <c r="B1214" t="s">
        <v>38</v>
      </c>
      <c r="C1214" t="s">
        <v>1227</v>
      </c>
      <c r="D1214" s="1">
        <v>0.64599537037037036</v>
      </c>
      <c r="E1214" t="s">
        <v>13</v>
      </c>
      <c r="F1214" t="s">
        <v>18</v>
      </c>
      <c r="G1214" t="s">
        <v>18</v>
      </c>
    </row>
    <row r="1215" spans="1:10" x14ac:dyDescent="0.3">
      <c r="A1215" t="s">
        <v>1260</v>
      </c>
      <c r="B1215" t="s">
        <v>31</v>
      </c>
      <c r="C1215" t="s">
        <v>1227</v>
      </c>
      <c r="D1215" s="1">
        <v>0.64599537037037036</v>
      </c>
      <c r="E1215" t="s">
        <v>32</v>
      </c>
      <c r="F1215" t="s">
        <v>18</v>
      </c>
      <c r="G1215" t="s">
        <v>18</v>
      </c>
    </row>
    <row r="1216" spans="1:10" x14ac:dyDescent="0.3">
      <c r="A1216" t="s">
        <v>1261</v>
      </c>
      <c r="B1216" t="s">
        <v>38</v>
      </c>
      <c r="C1216" t="s">
        <v>1227</v>
      </c>
      <c r="D1216" s="1">
        <v>0.66400462962962958</v>
      </c>
      <c r="E1216" t="s">
        <v>32</v>
      </c>
      <c r="F1216" t="s">
        <v>18</v>
      </c>
      <c r="G1216" t="s">
        <v>18</v>
      </c>
    </row>
    <row r="1217" spans="1:10" x14ac:dyDescent="0.3">
      <c r="A1217" t="s">
        <v>1262</v>
      </c>
      <c r="B1217" t="s">
        <v>38</v>
      </c>
      <c r="C1217" t="s">
        <v>1227</v>
      </c>
      <c r="D1217" s="1">
        <v>0.66400462962962958</v>
      </c>
      <c r="E1217" t="s">
        <v>29</v>
      </c>
      <c r="F1217" t="s">
        <v>18</v>
      </c>
      <c r="G1217" t="s">
        <v>18</v>
      </c>
    </row>
    <row r="1218" spans="1:10" x14ac:dyDescent="0.3">
      <c r="A1218" t="s">
        <v>1263</v>
      </c>
      <c r="B1218" t="s">
        <v>38</v>
      </c>
      <c r="C1218" t="s">
        <v>1227</v>
      </c>
      <c r="D1218" s="1">
        <v>0.66799768518518521</v>
      </c>
      <c r="E1218" t="s">
        <v>24</v>
      </c>
      <c r="F1218" t="s">
        <v>18</v>
      </c>
      <c r="G1218" t="s">
        <v>18</v>
      </c>
    </row>
    <row r="1219" spans="1:10" x14ac:dyDescent="0.3">
      <c r="A1219" t="s">
        <v>1264</v>
      </c>
      <c r="B1219" t="s">
        <v>16</v>
      </c>
      <c r="C1219" t="s">
        <v>1227</v>
      </c>
      <c r="D1219" s="1">
        <v>0.66799768518518521</v>
      </c>
      <c r="E1219" t="s">
        <v>32</v>
      </c>
      <c r="F1219" t="s">
        <v>14</v>
      </c>
      <c r="G1219" t="s">
        <v>14</v>
      </c>
      <c r="H1219">
        <v>78</v>
      </c>
      <c r="I1219" s="1">
        <v>7.5231481481481482E-4</v>
      </c>
      <c r="J1219">
        <v>5</v>
      </c>
    </row>
    <row r="1220" spans="1:10" x14ac:dyDescent="0.3">
      <c r="A1220" t="s">
        <v>1265</v>
      </c>
      <c r="B1220" t="s">
        <v>22</v>
      </c>
      <c r="C1220" t="s">
        <v>1227</v>
      </c>
      <c r="D1220" s="1">
        <v>0.69400462962962961</v>
      </c>
      <c r="E1220" t="s">
        <v>29</v>
      </c>
      <c r="F1220" t="s">
        <v>18</v>
      </c>
      <c r="G1220" t="s">
        <v>18</v>
      </c>
    </row>
    <row r="1221" spans="1:10" x14ac:dyDescent="0.3">
      <c r="A1221" t="s">
        <v>1266</v>
      </c>
      <c r="B1221" t="s">
        <v>31</v>
      </c>
      <c r="C1221" t="s">
        <v>1227</v>
      </c>
      <c r="D1221" s="1">
        <v>0.69400462962962961</v>
      </c>
      <c r="E1221" t="s">
        <v>24</v>
      </c>
      <c r="F1221" t="s">
        <v>14</v>
      </c>
      <c r="G1221" t="s">
        <v>18</v>
      </c>
      <c r="H1221">
        <v>35</v>
      </c>
      <c r="I1221" s="1">
        <v>3.5763888888888889E-3</v>
      </c>
      <c r="J1221">
        <v>5</v>
      </c>
    </row>
    <row r="1222" spans="1:10" x14ac:dyDescent="0.3">
      <c r="A1222" t="s">
        <v>1267</v>
      </c>
      <c r="B1222" t="s">
        <v>16</v>
      </c>
      <c r="C1222" t="s">
        <v>1227</v>
      </c>
      <c r="D1222" s="1">
        <v>0.70200231481481479</v>
      </c>
      <c r="E1222" t="s">
        <v>13</v>
      </c>
      <c r="F1222" t="s">
        <v>18</v>
      </c>
      <c r="G1222" t="s">
        <v>18</v>
      </c>
    </row>
    <row r="1223" spans="1:10" x14ac:dyDescent="0.3">
      <c r="A1223" t="s">
        <v>1268</v>
      </c>
      <c r="B1223" t="s">
        <v>20</v>
      </c>
      <c r="C1223" t="s">
        <v>1227</v>
      </c>
      <c r="D1223" s="1">
        <v>0.70200231481481479</v>
      </c>
      <c r="E1223" t="s">
        <v>13</v>
      </c>
      <c r="F1223" t="s">
        <v>14</v>
      </c>
      <c r="G1223" t="s">
        <v>14</v>
      </c>
      <c r="H1223">
        <v>33</v>
      </c>
      <c r="I1223" s="1">
        <v>4.2708333333333331E-3</v>
      </c>
      <c r="J1223">
        <v>5</v>
      </c>
    </row>
    <row r="1224" spans="1:10" x14ac:dyDescent="0.3">
      <c r="A1224" t="s">
        <v>1269</v>
      </c>
      <c r="B1224" t="s">
        <v>22</v>
      </c>
      <c r="C1224" t="s">
        <v>1227</v>
      </c>
      <c r="D1224" s="1">
        <v>0.70599537037037041</v>
      </c>
      <c r="E1224" t="s">
        <v>32</v>
      </c>
      <c r="F1224" t="s">
        <v>14</v>
      </c>
      <c r="G1224" t="s">
        <v>14</v>
      </c>
      <c r="H1224">
        <v>72</v>
      </c>
      <c r="I1224" s="1">
        <v>2.8819444444444444E-3</v>
      </c>
      <c r="J1224">
        <v>5</v>
      </c>
    </row>
    <row r="1225" spans="1:10" x14ac:dyDescent="0.3">
      <c r="A1225" t="s">
        <v>1270</v>
      </c>
      <c r="B1225" t="s">
        <v>34</v>
      </c>
      <c r="C1225" t="s">
        <v>1227</v>
      </c>
      <c r="D1225" s="1">
        <v>0.70599537037037041</v>
      </c>
      <c r="E1225" t="s">
        <v>17</v>
      </c>
      <c r="F1225" t="s">
        <v>14</v>
      </c>
      <c r="G1225" t="s">
        <v>18</v>
      </c>
      <c r="H1225">
        <v>82</v>
      </c>
      <c r="I1225" s="1">
        <v>3.4953703703703705E-3</v>
      </c>
      <c r="J1225">
        <v>1</v>
      </c>
    </row>
    <row r="1226" spans="1:10" x14ac:dyDescent="0.3">
      <c r="A1226" t="s">
        <v>1271</v>
      </c>
      <c r="B1226" t="s">
        <v>22</v>
      </c>
      <c r="C1226" t="s">
        <v>1227</v>
      </c>
      <c r="D1226" s="1">
        <v>0.72599537037037032</v>
      </c>
      <c r="E1226" t="s">
        <v>29</v>
      </c>
      <c r="F1226" t="s">
        <v>18</v>
      </c>
      <c r="G1226" t="s">
        <v>18</v>
      </c>
    </row>
    <row r="1227" spans="1:10" x14ac:dyDescent="0.3">
      <c r="A1227" t="s">
        <v>1272</v>
      </c>
      <c r="B1227" t="s">
        <v>22</v>
      </c>
      <c r="C1227" t="s">
        <v>1227</v>
      </c>
      <c r="D1227" s="1">
        <v>0.72599537037037032</v>
      </c>
      <c r="E1227" t="s">
        <v>24</v>
      </c>
      <c r="F1227" t="s">
        <v>14</v>
      </c>
      <c r="G1227" t="s">
        <v>14</v>
      </c>
      <c r="H1227">
        <v>115</v>
      </c>
      <c r="I1227" s="1">
        <v>2.9166666666666668E-3</v>
      </c>
      <c r="J1227">
        <v>5</v>
      </c>
    </row>
    <row r="1228" spans="1:10" x14ac:dyDescent="0.3">
      <c r="A1228" t="s">
        <v>1273</v>
      </c>
      <c r="B1228" t="s">
        <v>11</v>
      </c>
      <c r="C1228" t="s">
        <v>1227</v>
      </c>
      <c r="D1228" s="1">
        <v>0.73499999999999999</v>
      </c>
      <c r="E1228" t="s">
        <v>32</v>
      </c>
      <c r="F1228" t="s">
        <v>14</v>
      </c>
      <c r="G1228" t="s">
        <v>14</v>
      </c>
      <c r="H1228">
        <v>64</v>
      </c>
      <c r="I1228" s="1">
        <v>1.1805555555555556E-3</v>
      </c>
      <c r="J1228">
        <v>3</v>
      </c>
    </row>
    <row r="1229" spans="1:10" x14ac:dyDescent="0.3">
      <c r="A1229" t="s">
        <v>1274</v>
      </c>
      <c r="B1229" t="s">
        <v>38</v>
      </c>
      <c r="C1229" t="s">
        <v>1227</v>
      </c>
      <c r="D1229" s="1">
        <v>0.73499999999999999</v>
      </c>
      <c r="E1229" t="s">
        <v>17</v>
      </c>
      <c r="F1229" t="s">
        <v>18</v>
      </c>
      <c r="G1229" t="s">
        <v>18</v>
      </c>
    </row>
    <row r="1230" spans="1:10" x14ac:dyDescent="0.3">
      <c r="A1230" t="s">
        <v>1275</v>
      </c>
      <c r="B1230" t="s">
        <v>31</v>
      </c>
      <c r="C1230" t="s">
        <v>1227</v>
      </c>
      <c r="D1230" s="1">
        <v>0.74099537037037033</v>
      </c>
      <c r="E1230" t="s">
        <v>24</v>
      </c>
      <c r="F1230" t="s">
        <v>14</v>
      </c>
      <c r="G1230" t="s">
        <v>14</v>
      </c>
      <c r="H1230">
        <v>71</v>
      </c>
      <c r="I1230" s="1">
        <v>2.7893518518518519E-3</v>
      </c>
      <c r="J1230">
        <v>2</v>
      </c>
    </row>
    <row r="1231" spans="1:10" x14ac:dyDescent="0.3">
      <c r="A1231" t="s">
        <v>1276</v>
      </c>
      <c r="B1231" t="s">
        <v>16</v>
      </c>
      <c r="C1231" t="s">
        <v>1227</v>
      </c>
      <c r="D1231" s="1">
        <v>0.74099537037037033</v>
      </c>
      <c r="E1231" t="s">
        <v>32</v>
      </c>
      <c r="F1231" t="s">
        <v>14</v>
      </c>
      <c r="G1231" t="s">
        <v>18</v>
      </c>
      <c r="H1231">
        <v>50</v>
      </c>
      <c r="I1231" s="1">
        <v>3.5648148148148149E-3</v>
      </c>
      <c r="J1231">
        <v>3</v>
      </c>
    </row>
    <row r="1232" spans="1:10" x14ac:dyDescent="0.3">
      <c r="A1232" t="s">
        <v>1277</v>
      </c>
      <c r="B1232" t="s">
        <v>22</v>
      </c>
      <c r="C1232" t="s">
        <v>1278</v>
      </c>
      <c r="D1232" s="1">
        <v>0.39700231481481479</v>
      </c>
      <c r="E1232" t="s">
        <v>32</v>
      </c>
      <c r="F1232" t="s">
        <v>14</v>
      </c>
      <c r="G1232" t="s">
        <v>14</v>
      </c>
      <c r="H1232">
        <v>116</v>
      </c>
      <c r="I1232" s="1">
        <v>8.4490740740740739E-4</v>
      </c>
      <c r="J1232">
        <v>2</v>
      </c>
    </row>
    <row r="1233" spans="1:10" x14ac:dyDescent="0.3">
      <c r="A1233" t="s">
        <v>1279</v>
      </c>
      <c r="B1233" t="s">
        <v>38</v>
      </c>
      <c r="C1233" t="s">
        <v>1278</v>
      </c>
      <c r="D1233" s="1">
        <v>0.39700231481481479</v>
      </c>
      <c r="E1233" t="s">
        <v>29</v>
      </c>
      <c r="F1233" t="s">
        <v>14</v>
      </c>
      <c r="G1233" t="s">
        <v>14</v>
      </c>
      <c r="H1233">
        <v>52</v>
      </c>
      <c r="I1233" s="1">
        <v>1.0069444444444444E-3</v>
      </c>
      <c r="J1233">
        <v>5</v>
      </c>
    </row>
    <row r="1234" spans="1:10" x14ac:dyDescent="0.3">
      <c r="A1234" t="s">
        <v>1280</v>
      </c>
      <c r="B1234" t="s">
        <v>22</v>
      </c>
      <c r="C1234" t="s">
        <v>1278</v>
      </c>
      <c r="D1234" s="1">
        <v>0.40299768518518519</v>
      </c>
      <c r="E1234" t="s">
        <v>17</v>
      </c>
      <c r="F1234" t="s">
        <v>14</v>
      </c>
      <c r="G1234" t="s">
        <v>14</v>
      </c>
      <c r="H1234">
        <v>112</v>
      </c>
      <c r="I1234" s="1">
        <v>2.5115740740740741E-3</v>
      </c>
      <c r="J1234">
        <v>5</v>
      </c>
    </row>
    <row r="1235" spans="1:10" x14ac:dyDescent="0.3">
      <c r="A1235" t="s">
        <v>1281</v>
      </c>
      <c r="B1235" t="s">
        <v>20</v>
      </c>
      <c r="C1235" t="s">
        <v>1278</v>
      </c>
      <c r="D1235" s="1">
        <v>0.40299768518518519</v>
      </c>
      <c r="E1235" t="s">
        <v>29</v>
      </c>
      <c r="F1235" t="s">
        <v>14</v>
      </c>
      <c r="G1235" t="s">
        <v>14</v>
      </c>
      <c r="H1235">
        <v>116</v>
      </c>
      <c r="I1235" s="1">
        <v>1.8749999999999999E-3</v>
      </c>
      <c r="J1235">
        <v>3</v>
      </c>
    </row>
    <row r="1236" spans="1:10" x14ac:dyDescent="0.3">
      <c r="A1236" t="s">
        <v>1282</v>
      </c>
      <c r="B1236" t="s">
        <v>16</v>
      </c>
      <c r="C1236" t="s">
        <v>1278</v>
      </c>
      <c r="D1236" s="1">
        <v>0.41099537037037037</v>
      </c>
      <c r="E1236" t="s">
        <v>24</v>
      </c>
      <c r="F1236" t="s">
        <v>14</v>
      </c>
      <c r="G1236" t="s">
        <v>18</v>
      </c>
      <c r="H1236">
        <v>112</v>
      </c>
      <c r="I1236" s="1">
        <v>4.3750000000000004E-3</v>
      </c>
      <c r="J1236">
        <v>2</v>
      </c>
    </row>
    <row r="1237" spans="1:10" x14ac:dyDescent="0.3">
      <c r="A1237" t="s">
        <v>1283</v>
      </c>
      <c r="B1237" t="s">
        <v>47</v>
      </c>
      <c r="C1237" t="s">
        <v>1278</v>
      </c>
      <c r="D1237" s="1">
        <v>0.41099537037037037</v>
      </c>
      <c r="E1237" t="s">
        <v>32</v>
      </c>
      <c r="F1237" t="s">
        <v>14</v>
      </c>
      <c r="G1237" t="s">
        <v>14</v>
      </c>
      <c r="H1237">
        <v>53</v>
      </c>
      <c r="I1237" s="1">
        <v>4.0046296296296297E-3</v>
      </c>
      <c r="J1237">
        <v>4</v>
      </c>
    </row>
    <row r="1238" spans="1:10" x14ac:dyDescent="0.3">
      <c r="A1238" t="s">
        <v>1284</v>
      </c>
      <c r="B1238" t="s">
        <v>11</v>
      </c>
      <c r="C1238" t="s">
        <v>1278</v>
      </c>
      <c r="D1238" s="1">
        <v>0.41499999999999998</v>
      </c>
      <c r="E1238" t="s">
        <v>29</v>
      </c>
      <c r="F1238" t="s">
        <v>14</v>
      </c>
      <c r="G1238" t="s">
        <v>14</v>
      </c>
      <c r="H1238">
        <v>12</v>
      </c>
      <c r="I1238" s="1">
        <v>3.8310185185185183E-3</v>
      </c>
      <c r="J1238">
        <v>3</v>
      </c>
    </row>
    <row r="1239" spans="1:10" x14ac:dyDescent="0.3">
      <c r="A1239" t="s">
        <v>1285</v>
      </c>
      <c r="B1239" t="s">
        <v>34</v>
      </c>
      <c r="C1239" t="s">
        <v>1278</v>
      </c>
      <c r="D1239" s="1">
        <v>0.41499999999999998</v>
      </c>
      <c r="E1239" t="s">
        <v>17</v>
      </c>
      <c r="F1239" t="s">
        <v>14</v>
      </c>
      <c r="G1239" t="s">
        <v>18</v>
      </c>
      <c r="H1239">
        <v>120</v>
      </c>
      <c r="I1239" s="1">
        <v>6.2500000000000001E-4</v>
      </c>
      <c r="J1239">
        <v>4</v>
      </c>
    </row>
    <row r="1240" spans="1:10" x14ac:dyDescent="0.3">
      <c r="A1240" t="s">
        <v>1286</v>
      </c>
      <c r="B1240" t="s">
        <v>11</v>
      </c>
      <c r="C1240" t="s">
        <v>1278</v>
      </c>
      <c r="D1240" s="1">
        <v>0.45099537037037035</v>
      </c>
      <c r="E1240" t="s">
        <v>29</v>
      </c>
      <c r="F1240" t="s">
        <v>18</v>
      </c>
      <c r="G1240" t="s">
        <v>18</v>
      </c>
    </row>
    <row r="1241" spans="1:10" x14ac:dyDescent="0.3">
      <c r="A1241" t="s">
        <v>1287</v>
      </c>
      <c r="B1241" t="s">
        <v>47</v>
      </c>
      <c r="C1241" t="s">
        <v>1278</v>
      </c>
      <c r="D1241" s="1">
        <v>0.45099537037037035</v>
      </c>
      <c r="E1241" t="s">
        <v>17</v>
      </c>
      <c r="F1241" t="s">
        <v>14</v>
      </c>
      <c r="G1241" t="s">
        <v>14</v>
      </c>
      <c r="H1241">
        <v>118</v>
      </c>
      <c r="I1241" s="1">
        <v>1.9560185185185184E-3</v>
      </c>
      <c r="J1241">
        <v>4</v>
      </c>
    </row>
    <row r="1242" spans="1:10" x14ac:dyDescent="0.3">
      <c r="A1242" t="s">
        <v>1288</v>
      </c>
      <c r="B1242" t="s">
        <v>31</v>
      </c>
      <c r="C1242" t="s">
        <v>1278</v>
      </c>
      <c r="D1242" s="1">
        <v>0.45900462962962962</v>
      </c>
      <c r="E1242" t="s">
        <v>13</v>
      </c>
      <c r="F1242" t="s">
        <v>14</v>
      </c>
      <c r="G1242" t="s">
        <v>14</v>
      </c>
      <c r="H1242">
        <v>121</v>
      </c>
      <c r="I1242" s="1">
        <v>1.9560185185185184E-3</v>
      </c>
      <c r="J1242">
        <v>2</v>
      </c>
    </row>
    <row r="1243" spans="1:10" x14ac:dyDescent="0.3">
      <c r="A1243" t="s">
        <v>1289</v>
      </c>
      <c r="B1243" t="s">
        <v>38</v>
      </c>
      <c r="C1243" t="s">
        <v>1278</v>
      </c>
      <c r="D1243" s="1">
        <v>0.45900462962962962</v>
      </c>
      <c r="E1243" t="s">
        <v>32</v>
      </c>
      <c r="F1243" t="s">
        <v>14</v>
      </c>
      <c r="G1243" t="s">
        <v>14</v>
      </c>
      <c r="H1243">
        <v>83</v>
      </c>
      <c r="I1243" s="1">
        <v>4.7222222222222223E-3</v>
      </c>
      <c r="J1243">
        <v>5</v>
      </c>
    </row>
    <row r="1244" spans="1:10" x14ac:dyDescent="0.3">
      <c r="A1244" t="s">
        <v>1290</v>
      </c>
      <c r="B1244" t="s">
        <v>34</v>
      </c>
      <c r="C1244" t="s">
        <v>1278</v>
      </c>
      <c r="D1244" s="1">
        <v>0.47099537037037037</v>
      </c>
      <c r="E1244" t="s">
        <v>32</v>
      </c>
      <c r="F1244" t="s">
        <v>14</v>
      </c>
      <c r="G1244" t="s">
        <v>14</v>
      </c>
      <c r="H1244">
        <v>84</v>
      </c>
      <c r="I1244" s="1">
        <v>9.3749999999999997E-4</v>
      </c>
      <c r="J1244">
        <v>5</v>
      </c>
    </row>
    <row r="1245" spans="1:10" x14ac:dyDescent="0.3">
      <c r="A1245" t="s">
        <v>1291</v>
      </c>
      <c r="B1245" t="s">
        <v>16</v>
      </c>
      <c r="C1245" t="s">
        <v>1278</v>
      </c>
      <c r="D1245" s="1">
        <v>0.47099537037037037</v>
      </c>
      <c r="E1245" t="s">
        <v>24</v>
      </c>
      <c r="F1245" t="s">
        <v>14</v>
      </c>
      <c r="G1245" t="s">
        <v>18</v>
      </c>
      <c r="H1245">
        <v>63</v>
      </c>
      <c r="I1245" s="1">
        <v>3.472222222222222E-3</v>
      </c>
      <c r="J1245">
        <v>4</v>
      </c>
    </row>
    <row r="1246" spans="1:10" x14ac:dyDescent="0.3">
      <c r="A1246" t="s">
        <v>1292</v>
      </c>
      <c r="B1246" t="s">
        <v>31</v>
      </c>
      <c r="C1246" t="s">
        <v>1278</v>
      </c>
      <c r="D1246" s="1">
        <v>0.47900462962962964</v>
      </c>
      <c r="E1246" t="s">
        <v>17</v>
      </c>
      <c r="F1246" t="s">
        <v>14</v>
      </c>
      <c r="G1246" t="s">
        <v>14</v>
      </c>
      <c r="H1246">
        <v>33</v>
      </c>
      <c r="I1246" s="1">
        <v>2.4189814814814816E-3</v>
      </c>
      <c r="J1246">
        <v>3</v>
      </c>
    </row>
    <row r="1247" spans="1:10" x14ac:dyDescent="0.3">
      <c r="A1247" t="s">
        <v>1293</v>
      </c>
      <c r="B1247" t="s">
        <v>47</v>
      </c>
      <c r="C1247" t="s">
        <v>1278</v>
      </c>
      <c r="D1247" s="1">
        <v>0.47900462962962964</v>
      </c>
      <c r="E1247" t="s">
        <v>13</v>
      </c>
      <c r="F1247" t="s">
        <v>18</v>
      </c>
      <c r="G1247" t="s">
        <v>18</v>
      </c>
    </row>
    <row r="1248" spans="1:10" x14ac:dyDescent="0.3">
      <c r="A1248" t="s">
        <v>1294</v>
      </c>
      <c r="B1248" t="s">
        <v>22</v>
      </c>
      <c r="C1248" t="s">
        <v>1278</v>
      </c>
      <c r="D1248" s="1">
        <v>0.48099537037037038</v>
      </c>
      <c r="E1248" t="s">
        <v>29</v>
      </c>
      <c r="F1248" t="s">
        <v>14</v>
      </c>
      <c r="G1248" t="s">
        <v>18</v>
      </c>
      <c r="H1248">
        <v>10</v>
      </c>
      <c r="I1248" s="1">
        <v>7.0601851851851847E-4</v>
      </c>
      <c r="J1248">
        <v>5</v>
      </c>
    </row>
    <row r="1249" spans="1:10" x14ac:dyDescent="0.3">
      <c r="A1249" t="s">
        <v>1295</v>
      </c>
      <c r="B1249" t="s">
        <v>34</v>
      </c>
      <c r="C1249" t="s">
        <v>1278</v>
      </c>
      <c r="D1249" s="1">
        <v>0.48099537037037038</v>
      </c>
      <c r="E1249" t="s">
        <v>29</v>
      </c>
      <c r="F1249" t="s">
        <v>14</v>
      </c>
      <c r="G1249" t="s">
        <v>14</v>
      </c>
      <c r="H1249">
        <v>100</v>
      </c>
      <c r="I1249" s="1">
        <v>4.861111111111111E-4</v>
      </c>
      <c r="J1249">
        <v>5</v>
      </c>
    </row>
    <row r="1250" spans="1:10" x14ac:dyDescent="0.3">
      <c r="A1250" t="s">
        <v>1296</v>
      </c>
      <c r="B1250" t="s">
        <v>11</v>
      </c>
      <c r="C1250" t="s">
        <v>1278</v>
      </c>
      <c r="D1250" s="1">
        <v>0.48299768518518521</v>
      </c>
      <c r="E1250" t="s">
        <v>13</v>
      </c>
      <c r="F1250" t="s">
        <v>14</v>
      </c>
      <c r="G1250" t="s">
        <v>14</v>
      </c>
      <c r="H1250">
        <v>110</v>
      </c>
      <c r="I1250" s="1">
        <v>3.5069444444444445E-3</v>
      </c>
      <c r="J1250">
        <v>5</v>
      </c>
    </row>
    <row r="1251" spans="1:10" x14ac:dyDescent="0.3">
      <c r="A1251" t="s">
        <v>1297</v>
      </c>
      <c r="B1251" t="s">
        <v>20</v>
      </c>
      <c r="C1251" t="s">
        <v>1278</v>
      </c>
      <c r="D1251" s="1">
        <v>0.48299768518518521</v>
      </c>
      <c r="E1251" t="s">
        <v>24</v>
      </c>
      <c r="F1251" t="s">
        <v>14</v>
      </c>
      <c r="G1251" t="s">
        <v>14</v>
      </c>
      <c r="H1251">
        <v>28</v>
      </c>
      <c r="I1251" s="1">
        <v>3.6574074074074074E-3</v>
      </c>
      <c r="J1251">
        <v>2</v>
      </c>
    </row>
    <row r="1252" spans="1:10" x14ac:dyDescent="0.3">
      <c r="A1252" t="s">
        <v>1298</v>
      </c>
      <c r="B1252" t="s">
        <v>34</v>
      </c>
      <c r="C1252" t="s">
        <v>1278</v>
      </c>
      <c r="D1252" s="1">
        <v>0.48400462962962965</v>
      </c>
      <c r="E1252" t="s">
        <v>29</v>
      </c>
      <c r="F1252" t="s">
        <v>14</v>
      </c>
      <c r="G1252" t="s">
        <v>14</v>
      </c>
      <c r="H1252">
        <v>74</v>
      </c>
      <c r="I1252" s="1">
        <v>8.6805555555555551E-4</v>
      </c>
      <c r="J1252">
        <v>3</v>
      </c>
    </row>
    <row r="1253" spans="1:10" x14ac:dyDescent="0.3">
      <c r="A1253" t="s">
        <v>1299</v>
      </c>
      <c r="B1253" t="s">
        <v>31</v>
      </c>
      <c r="C1253" t="s">
        <v>1278</v>
      </c>
      <c r="D1253" s="1">
        <v>0.48400462962962965</v>
      </c>
      <c r="E1253" t="s">
        <v>29</v>
      </c>
      <c r="F1253" t="s">
        <v>14</v>
      </c>
      <c r="G1253" t="s">
        <v>14</v>
      </c>
      <c r="H1253">
        <v>18</v>
      </c>
      <c r="I1253" s="1">
        <v>9.3749999999999997E-4</v>
      </c>
      <c r="J1253">
        <v>3</v>
      </c>
    </row>
    <row r="1254" spans="1:10" x14ac:dyDescent="0.3">
      <c r="A1254" t="s">
        <v>1300</v>
      </c>
      <c r="B1254" t="s">
        <v>16</v>
      </c>
      <c r="C1254" t="s">
        <v>1278</v>
      </c>
      <c r="D1254" s="1">
        <v>0.48900462962962965</v>
      </c>
      <c r="E1254" t="s">
        <v>32</v>
      </c>
      <c r="F1254" t="s">
        <v>14</v>
      </c>
      <c r="G1254" t="s">
        <v>14</v>
      </c>
      <c r="H1254">
        <v>22</v>
      </c>
      <c r="I1254" s="1">
        <v>4.3055555555555555E-3</v>
      </c>
      <c r="J1254">
        <v>3</v>
      </c>
    </row>
    <row r="1255" spans="1:10" x14ac:dyDescent="0.3">
      <c r="A1255" t="s">
        <v>1301</v>
      </c>
      <c r="B1255" t="s">
        <v>11</v>
      </c>
      <c r="C1255" t="s">
        <v>1278</v>
      </c>
      <c r="D1255" s="1">
        <v>0.48900462962962965</v>
      </c>
      <c r="E1255" t="s">
        <v>32</v>
      </c>
      <c r="F1255" t="s">
        <v>18</v>
      </c>
      <c r="G1255" t="s">
        <v>18</v>
      </c>
    </row>
    <row r="1256" spans="1:10" x14ac:dyDescent="0.3">
      <c r="A1256" t="s">
        <v>1302</v>
      </c>
      <c r="B1256" t="s">
        <v>38</v>
      </c>
      <c r="C1256" t="s">
        <v>1278</v>
      </c>
      <c r="D1256" s="1">
        <v>0.49700231481481483</v>
      </c>
      <c r="E1256" t="s">
        <v>13</v>
      </c>
      <c r="F1256" t="s">
        <v>14</v>
      </c>
      <c r="G1256" t="s">
        <v>14</v>
      </c>
      <c r="H1256">
        <v>15</v>
      </c>
      <c r="I1256" s="1">
        <v>2.5115740740740741E-3</v>
      </c>
      <c r="J1256">
        <v>3</v>
      </c>
    </row>
    <row r="1257" spans="1:10" x14ac:dyDescent="0.3">
      <c r="A1257" t="s">
        <v>1303</v>
      </c>
      <c r="B1257" t="s">
        <v>38</v>
      </c>
      <c r="C1257" t="s">
        <v>1278</v>
      </c>
      <c r="D1257" s="1">
        <v>0.49700231481481483</v>
      </c>
      <c r="E1257" t="s">
        <v>29</v>
      </c>
      <c r="F1257" t="s">
        <v>14</v>
      </c>
      <c r="G1257" t="s">
        <v>14</v>
      </c>
      <c r="H1257">
        <v>120</v>
      </c>
      <c r="I1257" s="1">
        <v>2.9166666666666668E-3</v>
      </c>
      <c r="J1257">
        <v>2</v>
      </c>
    </row>
    <row r="1258" spans="1:10" x14ac:dyDescent="0.3">
      <c r="A1258" t="s">
        <v>1304</v>
      </c>
      <c r="B1258" t="s">
        <v>38</v>
      </c>
      <c r="C1258" t="s">
        <v>1278</v>
      </c>
      <c r="D1258" s="1">
        <v>0.51</v>
      </c>
      <c r="E1258" t="s">
        <v>13</v>
      </c>
      <c r="F1258" t="s">
        <v>14</v>
      </c>
      <c r="G1258" t="s">
        <v>14</v>
      </c>
      <c r="H1258">
        <v>26</v>
      </c>
      <c r="I1258" s="1">
        <v>2.627314814814815E-3</v>
      </c>
      <c r="J1258">
        <v>3</v>
      </c>
    </row>
    <row r="1259" spans="1:10" x14ac:dyDescent="0.3">
      <c r="A1259" t="s">
        <v>1305</v>
      </c>
      <c r="B1259" t="s">
        <v>11</v>
      </c>
      <c r="C1259" t="s">
        <v>1278</v>
      </c>
      <c r="D1259" s="1">
        <v>0.51</v>
      </c>
      <c r="E1259" t="s">
        <v>24</v>
      </c>
      <c r="F1259" t="s">
        <v>14</v>
      </c>
      <c r="G1259" t="s">
        <v>14</v>
      </c>
      <c r="H1259">
        <v>33</v>
      </c>
      <c r="I1259" s="1">
        <v>1.2037037037037038E-3</v>
      </c>
      <c r="J1259">
        <v>5</v>
      </c>
    </row>
    <row r="1260" spans="1:10" x14ac:dyDescent="0.3">
      <c r="A1260" t="s">
        <v>1306</v>
      </c>
      <c r="B1260" t="s">
        <v>47</v>
      </c>
      <c r="C1260" t="s">
        <v>1278</v>
      </c>
      <c r="D1260" s="1">
        <v>0.53</v>
      </c>
      <c r="E1260" t="s">
        <v>32</v>
      </c>
      <c r="F1260" t="s">
        <v>14</v>
      </c>
      <c r="G1260" t="s">
        <v>14</v>
      </c>
      <c r="H1260">
        <v>18</v>
      </c>
      <c r="I1260" s="1">
        <v>8.564814814814815E-4</v>
      </c>
      <c r="J1260">
        <v>4</v>
      </c>
    </row>
    <row r="1261" spans="1:10" x14ac:dyDescent="0.3">
      <c r="A1261" t="s">
        <v>1307</v>
      </c>
      <c r="B1261" t="s">
        <v>22</v>
      </c>
      <c r="C1261" t="s">
        <v>1278</v>
      </c>
      <c r="D1261" s="1">
        <v>0.53</v>
      </c>
      <c r="E1261" t="s">
        <v>24</v>
      </c>
      <c r="F1261" t="s">
        <v>14</v>
      </c>
      <c r="G1261" t="s">
        <v>14</v>
      </c>
      <c r="H1261">
        <v>29</v>
      </c>
      <c r="I1261" s="1">
        <v>4.1087962962962962E-3</v>
      </c>
      <c r="J1261">
        <v>5</v>
      </c>
    </row>
    <row r="1262" spans="1:10" x14ac:dyDescent="0.3">
      <c r="A1262" t="s">
        <v>1308</v>
      </c>
      <c r="B1262" t="s">
        <v>22</v>
      </c>
      <c r="C1262" t="s">
        <v>1278</v>
      </c>
      <c r="D1262" s="1">
        <v>0.5379976851851852</v>
      </c>
      <c r="E1262" t="s">
        <v>24</v>
      </c>
      <c r="F1262" t="s">
        <v>14</v>
      </c>
      <c r="G1262" t="s">
        <v>14</v>
      </c>
      <c r="H1262">
        <v>89</v>
      </c>
      <c r="I1262" s="1">
        <v>1.0879629629629629E-3</v>
      </c>
      <c r="J1262">
        <v>2</v>
      </c>
    </row>
    <row r="1263" spans="1:10" x14ac:dyDescent="0.3">
      <c r="A1263" t="s">
        <v>1309</v>
      </c>
      <c r="B1263" t="s">
        <v>38</v>
      </c>
      <c r="C1263" t="s">
        <v>1278</v>
      </c>
      <c r="D1263" s="1">
        <v>0.5379976851851852</v>
      </c>
      <c r="E1263" t="s">
        <v>17</v>
      </c>
      <c r="F1263" t="s">
        <v>18</v>
      </c>
      <c r="G1263" t="s">
        <v>18</v>
      </c>
    </row>
    <row r="1264" spans="1:10" x14ac:dyDescent="0.3">
      <c r="A1264" t="s">
        <v>1310</v>
      </c>
      <c r="B1264" t="s">
        <v>11</v>
      </c>
      <c r="C1264" t="s">
        <v>1278</v>
      </c>
      <c r="D1264" s="1">
        <v>0.56499999999999995</v>
      </c>
      <c r="E1264" t="s">
        <v>29</v>
      </c>
      <c r="F1264" t="s">
        <v>14</v>
      </c>
      <c r="G1264" t="s">
        <v>14</v>
      </c>
      <c r="H1264">
        <v>44</v>
      </c>
      <c r="I1264" s="1">
        <v>2.2222222222222222E-3</v>
      </c>
      <c r="J1264">
        <v>5</v>
      </c>
    </row>
    <row r="1265" spans="1:10" x14ac:dyDescent="0.3">
      <c r="A1265" t="s">
        <v>1311</v>
      </c>
      <c r="B1265" t="s">
        <v>11</v>
      </c>
      <c r="C1265" t="s">
        <v>1278</v>
      </c>
      <c r="D1265" s="1">
        <v>0.56499999999999995</v>
      </c>
      <c r="E1265" t="s">
        <v>13</v>
      </c>
      <c r="F1265" t="s">
        <v>14</v>
      </c>
      <c r="G1265" t="s">
        <v>18</v>
      </c>
      <c r="H1265">
        <v>62</v>
      </c>
      <c r="I1265" s="1">
        <v>2.4652777777777776E-3</v>
      </c>
      <c r="J1265">
        <v>4</v>
      </c>
    </row>
    <row r="1266" spans="1:10" x14ac:dyDescent="0.3">
      <c r="A1266" t="s">
        <v>1312</v>
      </c>
      <c r="B1266" t="s">
        <v>47</v>
      </c>
      <c r="C1266" t="s">
        <v>1278</v>
      </c>
      <c r="D1266" s="1">
        <v>0.56799768518518523</v>
      </c>
      <c r="E1266" t="s">
        <v>29</v>
      </c>
      <c r="F1266" t="s">
        <v>14</v>
      </c>
      <c r="G1266" t="s">
        <v>14</v>
      </c>
      <c r="H1266">
        <v>29</v>
      </c>
      <c r="I1266" s="1">
        <v>1.2731481481481483E-3</v>
      </c>
      <c r="J1266">
        <v>5</v>
      </c>
    </row>
    <row r="1267" spans="1:10" x14ac:dyDescent="0.3">
      <c r="A1267" t="s">
        <v>1313</v>
      </c>
      <c r="B1267" t="s">
        <v>34</v>
      </c>
      <c r="C1267" t="s">
        <v>1278</v>
      </c>
      <c r="D1267" s="1">
        <v>0.56799768518518523</v>
      </c>
      <c r="E1267" t="s">
        <v>29</v>
      </c>
      <c r="F1267" t="s">
        <v>14</v>
      </c>
      <c r="G1267" t="s">
        <v>14</v>
      </c>
      <c r="H1267">
        <v>10</v>
      </c>
      <c r="I1267" s="1">
        <v>4.6527777777777774E-3</v>
      </c>
      <c r="J1267">
        <v>5</v>
      </c>
    </row>
    <row r="1268" spans="1:10" x14ac:dyDescent="0.3">
      <c r="A1268" t="s">
        <v>1314</v>
      </c>
      <c r="B1268" t="s">
        <v>47</v>
      </c>
      <c r="C1268" t="s">
        <v>1278</v>
      </c>
      <c r="D1268" s="1">
        <v>0.59299768518518514</v>
      </c>
      <c r="E1268" t="s">
        <v>24</v>
      </c>
      <c r="F1268" t="s">
        <v>14</v>
      </c>
      <c r="G1268" t="s">
        <v>14</v>
      </c>
      <c r="H1268">
        <v>75</v>
      </c>
      <c r="I1268" s="1">
        <v>1.3888888888888889E-3</v>
      </c>
      <c r="J1268">
        <v>4</v>
      </c>
    </row>
    <row r="1269" spans="1:10" x14ac:dyDescent="0.3">
      <c r="A1269" t="s">
        <v>1315</v>
      </c>
      <c r="B1269" t="s">
        <v>38</v>
      </c>
      <c r="C1269" t="s">
        <v>1278</v>
      </c>
      <c r="D1269" s="1">
        <v>0.59299768518518514</v>
      </c>
      <c r="E1269" t="s">
        <v>32</v>
      </c>
      <c r="F1269" t="s">
        <v>18</v>
      </c>
      <c r="G1269" t="s">
        <v>18</v>
      </c>
    </row>
    <row r="1270" spans="1:10" x14ac:dyDescent="0.3">
      <c r="A1270" t="s">
        <v>1316</v>
      </c>
      <c r="B1270" t="s">
        <v>47</v>
      </c>
      <c r="C1270" t="s">
        <v>1278</v>
      </c>
      <c r="D1270" s="1">
        <v>0.62</v>
      </c>
      <c r="E1270" t="s">
        <v>17</v>
      </c>
      <c r="F1270" t="s">
        <v>14</v>
      </c>
      <c r="G1270" t="s">
        <v>14</v>
      </c>
      <c r="H1270">
        <v>33</v>
      </c>
      <c r="I1270" s="1">
        <v>7.6388888888888893E-4</v>
      </c>
      <c r="J1270">
        <v>5</v>
      </c>
    </row>
    <row r="1271" spans="1:10" x14ac:dyDescent="0.3">
      <c r="A1271" t="s">
        <v>1317</v>
      </c>
      <c r="B1271" t="s">
        <v>16</v>
      </c>
      <c r="C1271" t="s">
        <v>1278</v>
      </c>
      <c r="D1271" s="1">
        <v>0.62</v>
      </c>
      <c r="E1271" t="s">
        <v>17</v>
      </c>
      <c r="F1271" t="s">
        <v>18</v>
      </c>
      <c r="G1271" t="s">
        <v>18</v>
      </c>
    </row>
    <row r="1272" spans="1:10" x14ac:dyDescent="0.3">
      <c r="A1272" t="s">
        <v>1318</v>
      </c>
      <c r="B1272" t="s">
        <v>16</v>
      </c>
      <c r="C1272" t="s">
        <v>1278</v>
      </c>
      <c r="D1272" s="1">
        <v>0.66799768518518521</v>
      </c>
      <c r="E1272" t="s">
        <v>24</v>
      </c>
      <c r="F1272" t="s">
        <v>14</v>
      </c>
      <c r="G1272" t="s">
        <v>18</v>
      </c>
      <c r="H1272">
        <v>56</v>
      </c>
      <c r="I1272" s="1">
        <v>1.3657407407407407E-3</v>
      </c>
      <c r="J1272">
        <v>4</v>
      </c>
    </row>
    <row r="1273" spans="1:10" x14ac:dyDescent="0.3">
      <c r="A1273" t="s">
        <v>1319</v>
      </c>
      <c r="B1273" t="s">
        <v>38</v>
      </c>
      <c r="C1273" t="s">
        <v>1278</v>
      </c>
      <c r="D1273" s="1">
        <v>0.66799768518518521</v>
      </c>
      <c r="E1273" t="s">
        <v>29</v>
      </c>
      <c r="F1273" t="s">
        <v>18</v>
      </c>
      <c r="G1273" t="s">
        <v>18</v>
      </c>
    </row>
    <row r="1274" spans="1:10" x14ac:dyDescent="0.3">
      <c r="A1274" t="s">
        <v>1320</v>
      </c>
      <c r="B1274" t="s">
        <v>20</v>
      </c>
      <c r="C1274" t="s">
        <v>1278</v>
      </c>
      <c r="D1274" s="1">
        <v>0.67599537037037039</v>
      </c>
      <c r="E1274" t="s">
        <v>13</v>
      </c>
      <c r="F1274" t="s">
        <v>14</v>
      </c>
      <c r="G1274" t="s">
        <v>18</v>
      </c>
      <c r="H1274">
        <v>31</v>
      </c>
      <c r="I1274" s="1">
        <v>3.5879629629629629E-4</v>
      </c>
      <c r="J1274">
        <v>3</v>
      </c>
    </row>
    <row r="1275" spans="1:10" x14ac:dyDescent="0.3">
      <c r="A1275" t="s">
        <v>1321</v>
      </c>
      <c r="B1275" t="s">
        <v>22</v>
      </c>
      <c r="C1275" t="s">
        <v>1278</v>
      </c>
      <c r="D1275" s="1">
        <v>0.67599537037037039</v>
      </c>
      <c r="E1275" t="s">
        <v>32</v>
      </c>
      <c r="F1275" t="s">
        <v>14</v>
      </c>
      <c r="G1275" t="s">
        <v>14</v>
      </c>
      <c r="H1275">
        <v>56</v>
      </c>
      <c r="I1275" s="1">
        <v>9.2592592592592596E-4</v>
      </c>
      <c r="J1275">
        <v>2</v>
      </c>
    </row>
    <row r="1276" spans="1:10" x14ac:dyDescent="0.3">
      <c r="A1276" t="s">
        <v>1322</v>
      </c>
      <c r="B1276" t="s">
        <v>31</v>
      </c>
      <c r="C1276" t="s">
        <v>1278</v>
      </c>
      <c r="D1276" s="1">
        <v>0.69299768518518523</v>
      </c>
      <c r="E1276" t="s">
        <v>24</v>
      </c>
      <c r="F1276" t="s">
        <v>14</v>
      </c>
      <c r="G1276" t="s">
        <v>14</v>
      </c>
      <c r="H1276">
        <v>53</v>
      </c>
      <c r="I1276" s="1">
        <v>1.1921296296296296E-3</v>
      </c>
      <c r="J1276">
        <v>4</v>
      </c>
    </row>
    <row r="1277" spans="1:10" x14ac:dyDescent="0.3">
      <c r="A1277" t="s">
        <v>1323</v>
      </c>
      <c r="B1277" t="s">
        <v>11</v>
      </c>
      <c r="C1277" t="s">
        <v>1278</v>
      </c>
      <c r="D1277" s="1">
        <v>0.69299768518518523</v>
      </c>
      <c r="E1277" t="s">
        <v>17</v>
      </c>
      <c r="F1277" t="s">
        <v>14</v>
      </c>
      <c r="G1277" t="s">
        <v>14</v>
      </c>
      <c r="H1277">
        <v>12</v>
      </c>
      <c r="I1277" s="1">
        <v>4.0277777777777777E-3</v>
      </c>
      <c r="J1277">
        <v>3</v>
      </c>
    </row>
    <row r="1278" spans="1:10" x14ac:dyDescent="0.3">
      <c r="A1278" t="s">
        <v>1324</v>
      </c>
      <c r="B1278" t="s">
        <v>20</v>
      </c>
      <c r="C1278" t="s">
        <v>1278</v>
      </c>
      <c r="D1278" s="1">
        <v>0.69799768518518523</v>
      </c>
      <c r="E1278" t="s">
        <v>32</v>
      </c>
      <c r="F1278" t="s">
        <v>14</v>
      </c>
      <c r="G1278" t="s">
        <v>14</v>
      </c>
      <c r="H1278">
        <v>53</v>
      </c>
      <c r="I1278" s="1">
        <v>4.2013888888888891E-3</v>
      </c>
      <c r="J1278">
        <v>3</v>
      </c>
    </row>
    <row r="1279" spans="1:10" x14ac:dyDescent="0.3">
      <c r="A1279" t="s">
        <v>1325</v>
      </c>
      <c r="B1279" t="s">
        <v>11</v>
      </c>
      <c r="C1279" t="s">
        <v>1278</v>
      </c>
      <c r="D1279" s="1">
        <v>0.69799768518518523</v>
      </c>
      <c r="E1279" t="s">
        <v>32</v>
      </c>
      <c r="F1279" t="s">
        <v>14</v>
      </c>
      <c r="G1279" t="s">
        <v>14</v>
      </c>
      <c r="H1279">
        <v>116</v>
      </c>
      <c r="I1279" s="1">
        <v>3.449074074074074E-3</v>
      </c>
      <c r="J1279">
        <v>3</v>
      </c>
    </row>
    <row r="1280" spans="1:10" x14ac:dyDescent="0.3">
      <c r="A1280" t="s">
        <v>1326</v>
      </c>
      <c r="B1280" t="s">
        <v>34</v>
      </c>
      <c r="C1280" t="s">
        <v>1278</v>
      </c>
      <c r="D1280" s="1">
        <v>0.72499999999999998</v>
      </c>
      <c r="E1280" t="s">
        <v>24</v>
      </c>
      <c r="F1280" t="s">
        <v>14</v>
      </c>
      <c r="G1280" t="s">
        <v>14</v>
      </c>
      <c r="H1280">
        <v>19</v>
      </c>
      <c r="I1280" s="1">
        <v>8.2175925925925927E-4</v>
      </c>
      <c r="J1280">
        <v>4</v>
      </c>
    </row>
    <row r="1281" spans="1:10" x14ac:dyDescent="0.3">
      <c r="A1281" t="s">
        <v>1327</v>
      </c>
      <c r="B1281" t="s">
        <v>47</v>
      </c>
      <c r="C1281" t="s">
        <v>1278</v>
      </c>
      <c r="D1281" s="1">
        <v>0.72499999999999998</v>
      </c>
      <c r="E1281" t="s">
        <v>13</v>
      </c>
      <c r="F1281" t="s">
        <v>18</v>
      </c>
      <c r="G1281" t="s">
        <v>18</v>
      </c>
    </row>
    <row r="1282" spans="1:10" x14ac:dyDescent="0.3">
      <c r="A1282" t="s">
        <v>1328</v>
      </c>
      <c r="B1282" t="s">
        <v>34</v>
      </c>
      <c r="C1282" t="s">
        <v>1278</v>
      </c>
      <c r="D1282" s="1">
        <v>0.73700231481481482</v>
      </c>
      <c r="E1282" t="s">
        <v>32</v>
      </c>
      <c r="F1282" t="s">
        <v>14</v>
      </c>
      <c r="G1282" t="s">
        <v>14</v>
      </c>
      <c r="H1282">
        <v>74</v>
      </c>
      <c r="I1282" s="1">
        <v>4.0972222222222226E-3</v>
      </c>
      <c r="J1282">
        <v>2</v>
      </c>
    </row>
    <row r="1283" spans="1:10" x14ac:dyDescent="0.3">
      <c r="A1283" t="s">
        <v>1329</v>
      </c>
      <c r="B1283" t="s">
        <v>22</v>
      </c>
      <c r="C1283" t="s">
        <v>1278</v>
      </c>
      <c r="D1283" s="1">
        <v>0.73700231481481482</v>
      </c>
      <c r="E1283" t="s">
        <v>32</v>
      </c>
      <c r="F1283" t="s">
        <v>14</v>
      </c>
      <c r="G1283" t="s">
        <v>14</v>
      </c>
      <c r="H1283">
        <v>85</v>
      </c>
      <c r="I1283" s="1">
        <v>1.8981481481481482E-3</v>
      </c>
      <c r="J1283">
        <v>3</v>
      </c>
    </row>
    <row r="1284" spans="1:10" x14ac:dyDescent="0.3">
      <c r="A1284" t="s">
        <v>1330</v>
      </c>
      <c r="B1284" t="s">
        <v>22</v>
      </c>
      <c r="C1284" t="s">
        <v>1278</v>
      </c>
      <c r="D1284" s="1">
        <v>0.73900462962962965</v>
      </c>
      <c r="E1284" t="s">
        <v>13</v>
      </c>
      <c r="F1284" t="s">
        <v>18</v>
      </c>
      <c r="G1284" t="s">
        <v>18</v>
      </c>
    </row>
    <row r="1285" spans="1:10" x14ac:dyDescent="0.3">
      <c r="A1285" t="s">
        <v>1331</v>
      </c>
      <c r="B1285" t="s">
        <v>20</v>
      </c>
      <c r="C1285" t="s">
        <v>1278</v>
      </c>
      <c r="D1285" s="1">
        <v>0.73900462962962965</v>
      </c>
      <c r="E1285" t="s">
        <v>24</v>
      </c>
      <c r="F1285" t="s">
        <v>18</v>
      </c>
      <c r="G1285" t="s">
        <v>18</v>
      </c>
    </row>
    <row r="1286" spans="1:10" x14ac:dyDescent="0.3">
      <c r="A1286" t="s">
        <v>1332</v>
      </c>
      <c r="B1286" t="s">
        <v>47</v>
      </c>
      <c r="C1286" t="s">
        <v>1333</v>
      </c>
      <c r="D1286" s="1">
        <v>0.37900462962962961</v>
      </c>
      <c r="E1286" t="s">
        <v>24</v>
      </c>
      <c r="F1286" t="s">
        <v>18</v>
      </c>
      <c r="G1286" t="s">
        <v>18</v>
      </c>
    </row>
    <row r="1287" spans="1:10" x14ac:dyDescent="0.3">
      <c r="A1287" t="s">
        <v>1334</v>
      </c>
      <c r="B1287" t="s">
        <v>11</v>
      </c>
      <c r="C1287" t="s">
        <v>1333</v>
      </c>
      <c r="D1287" s="1">
        <v>0.37900462962962961</v>
      </c>
      <c r="E1287" t="s">
        <v>32</v>
      </c>
      <c r="F1287" t="s">
        <v>14</v>
      </c>
      <c r="G1287" t="s">
        <v>14</v>
      </c>
      <c r="H1287">
        <v>48</v>
      </c>
      <c r="I1287" s="1">
        <v>4.5833333333333334E-3</v>
      </c>
      <c r="J1287">
        <v>2</v>
      </c>
    </row>
    <row r="1288" spans="1:10" x14ac:dyDescent="0.3">
      <c r="A1288" t="s">
        <v>1335</v>
      </c>
      <c r="B1288" t="s">
        <v>34</v>
      </c>
      <c r="C1288" t="s">
        <v>1333</v>
      </c>
      <c r="D1288" s="1">
        <v>0.37900462962962961</v>
      </c>
      <c r="E1288" t="s">
        <v>24</v>
      </c>
      <c r="F1288" t="s">
        <v>14</v>
      </c>
      <c r="G1288" t="s">
        <v>14</v>
      </c>
      <c r="H1288">
        <v>57</v>
      </c>
      <c r="I1288" s="1">
        <v>3.1481481481481482E-3</v>
      </c>
      <c r="J1288">
        <v>3</v>
      </c>
    </row>
    <row r="1289" spans="1:10" x14ac:dyDescent="0.3">
      <c r="A1289" t="s">
        <v>1336</v>
      </c>
      <c r="B1289" t="s">
        <v>31</v>
      </c>
      <c r="C1289" t="s">
        <v>1333</v>
      </c>
      <c r="D1289" s="1">
        <v>0.37900462962962961</v>
      </c>
      <c r="E1289" t="s">
        <v>29</v>
      </c>
      <c r="F1289" t="s">
        <v>14</v>
      </c>
      <c r="G1289" t="s">
        <v>18</v>
      </c>
      <c r="H1289">
        <v>116</v>
      </c>
      <c r="I1289" s="1">
        <v>3.5763888888888889E-3</v>
      </c>
      <c r="J1289">
        <v>3</v>
      </c>
    </row>
    <row r="1290" spans="1:10" x14ac:dyDescent="0.3">
      <c r="A1290" t="s">
        <v>1337</v>
      </c>
      <c r="B1290" t="s">
        <v>22</v>
      </c>
      <c r="C1290" t="s">
        <v>1333</v>
      </c>
      <c r="D1290" s="1">
        <v>0.38400462962962961</v>
      </c>
      <c r="E1290" t="s">
        <v>29</v>
      </c>
      <c r="F1290" t="s">
        <v>14</v>
      </c>
      <c r="G1290" t="s">
        <v>14</v>
      </c>
      <c r="H1290">
        <v>21</v>
      </c>
      <c r="I1290" s="1">
        <v>5.7870370370370367E-4</v>
      </c>
      <c r="J1290">
        <v>1</v>
      </c>
    </row>
    <row r="1291" spans="1:10" x14ac:dyDescent="0.3">
      <c r="A1291" t="s">
        <v>1338</v>
      </c>
      <c r="B1291" t="s">
        <v>38</v>
      </c>
      <c r="C1291" t="s">
        <v>1333</v>
      </c>
      <c r="D1291" s="1">
        <v>0.38400462962962961</v>
      </c>
      <c r="E1291" t="s">
        <v>13</v>
      </c>
      <c r="F1291" t="s">
        <v>14</v>
      </c>
      <c r="G1291" t="s">
        <v>14</v>
      </c>
      <c r="H1291">
        <v>87</v>
      </c>
      <c r="I1291" s="1">
        <v>1.5162037037037036E-3</v>
      </c>
      <c r="J1291">
        <v>3</v>
      </c>
    </row>
    <row r="1292" spans="1:10" x14ac:dyDescent="0.3">
      <c r="A1292" t="s">
        <v>1339</v>
      </c>
      <c r="B1292" t="s">
        <v>34</v>
      </c>
      <c r="C1292" t="s">
        <v>1333</v>
      </c>
      <c r="D1292" s="1">
        <v>0.38900462962962962</v>
      </c>
      <c r="E1292" t="s">
        <v>17</v>
      </c>
      <c r="F1292" t="s">
        <v>14</v>
      </c>
      <c r="G1292" t="s">
        <v>14</v>
      </c>
      <c r="H1292">
        <v>42</v>
      </c>
      <c r="I1292" s="1">
        <v>2.7314814814814814E-3</v>
      </c>
      <c r="J1292">
        <v>3</v>
      </c>
    </row>
    <row r="1293" spans="1:10" x14ac:dyDescent="0.3">
      <c r="A1293" t="s">
        <v>1340</v>
      </c>
      <c r="B1293" t="s">
        <v>22</v>
      </c>
      <c r="C1293" t="s">
        <v>1333</v>
      </c>
      <c r="D1293" s="1">
        <v>0.38900462962962962</v>
      </c>
      <c r="E1293" t="s">
        <v>17</v>
      </c>
      <c r="F1293" t="s">
        <v>14</v>
      </c>
      <c r="G1293" t="s">
        <v>14</v>
      </c>
      <c r="H1293">
        <v>86</v>
      </c>
      <c r="I1293" s="1">
        <v>1.0185185185185184E-3</v>
      </c>
      <c r="J1293">
        <v>1</v>
      </c>
    </row>
    <row r="1294" spans="1:10" x14ac:dyDescent="0.3">
      <c r="A1294" t="s">
        <v>1341</v>
      </c>
      <c r="B1294" t="s">
        <v>34</v>
      </c>
      <c r="C1294" t="s">
        <v>1333</v>
      </c>
      <c r="D1294" s="1">
        <v>0.39200231481481479</v>
      </c>
      <c r="E1294" t="s">
        <v>24</v>
      </c>
      <c r="F1294" t="s">
        <v>14</v>
      </c>
      <c r="G1294" t="s">
        <v>14</v>
      </c>
      <c r="H1294">
        <v>95</v>
      </c>
      <c r="I1294" s="1">
        <v>2.1412037037037038E-3</v>
      </c>
      <c r="J1294">
        <v>5</v>
      </c>
    </row>
    <row r="1295" spans="1:10" x14ac:dyDescent="0.3">
      <c r="A1295" t="s">
        <v>1342</v>
      </c>
      <c r="B1295" t="s">
        <v>34</v>
      </c>
      <c r="C1295" t="s">
        <v>1333</v>
      </c>
      <c r="D1295" s="1">
        <v>0.39200231481481479</v>
      </c>
      <c r="E1295" t="s">
        <v>13</v>
      </c>
      <c r="F1295" t="s">
        <v>18</v>
      </c>
      <c r="G1295" t="s">
        <v>18</v>
      </c>
    </row>
    <row r="1296" spans="1:10" x14ac:dyDescent="0.3">
      <c r="A1296" t="s">
        <v>1343</v>
      </c>
      <c r="B1296" t="s">
        <v>31</v>
      </c>
      <c r="C1296" t="s">
        <v>1333</v>
      </c>
      <c r="D1296" s="1">
        <v>0.4129976851851852</v>
      </c>
      <c r="E1296" t="s">
        <v>17</v>
      </c>
      <c r="F1296" t="s">
        <v>14</v>
      </c>
      <c r="G1296" t="s">
        <v>14</v>
      </c>
      <c r="H1296">
        <v>109</v>
      </c>
      <c r="I1296" s="1">
        <v>4.0162037037037041E-3</v>
      </c>
      <c r="J1296">
        <v>3</v>
      </c>
    </row>
    <row r="1297" spans="1:10" x14ac:dyDescent="0.3">
      <c r="A1297" t="s">
        <v>1344</v>
      </c>
      <c r="B1297" t="s">
        <v>22</v>
      </c>
      <c r="C1297" t="s">
        <v>1333</v>
      </c>
      <c r="D1297" s="1">
        <v>0.4129976851851852</v>
      </c>
      <c r="E1297" t="s">
        <v>24</v>
      </c>
      <c r="F1297" t="s">
        <v>18</v>
      </c>
      <c r="G1297" t="s">
        <v>18</v>
      </c>
    </row>
    <row r="1298" spans="1:10" x14ac:dyDescent="0.3">
      <c r="A1298" t="s">
        <v>1345</v>
      </c>
      <c r="B1298" t="s">
        <v>22</v>
      </c>
      <c r="C1298" t="s">
        <v>1333</v>
      </c>
      <c r="D1298" s="1">
        <v>0.41900462962962964</v>
      </c>
      <c r="E1298" t="s">
        <v>29</v>
      </c>
      <c r="F1298" t="s">
        <v>14</v>
      </c>
      <c r="G1298" t="s">
        <v>14</v>
      </c>
      <c r="H1298">
        <v>104</v>
      </c>
      <c r="I1298" s="1">
        <v>3.8773148148148148E-3</v>
      </c>
      <c r="J1298">
        <v>2</v>
      </c>
    </row>
    <row r="1299" spans="1:10" x14ac:dyDescent="0.3">
      <c r="A1299" t="s">
        <v>1346</v>
      </c>
      <c r="B1299" t="s">
        <v>38</v>
      </c>
      <c r="C1299" t="s">
        <v>1333</v>
      </c>
      <c r="D1299" s="1">
        <v>0.41900462962962964</v>
      </c>
      <c r="E1299" t="s">
        <v>24</v>
      </c>
      <c r="F1299" t="s">
        <v>14</v>
      </c>
      <c r="G1299" t="s">
        <v>14</v>
      </c>
      <c r="H1299">
        <v>123</v>
      </c>
      <c r="I1299" s="1">
        <v>1.3310185185185185E-3</v>
      </c>
      <c r="J1299">
        <v>1</v>
      </c>
    </row>
    <row r="1300" spans="1:10" x14ac:dyDescent="0.3">
      <c r="A1300" t="s">
        <v>1347</v>
      </c>
      <c r="B1300" t="s">
        <v>38</v>
      </c>
      <c r="C1300" t="s">
        <v>1333</v>
      </c>
      <c r="D1300" s="1">
        <v>0.42</v>
      </c>
      <c r="E1300" t="s">
        <v>32</v>
      </c>
      <c r="F1300" t="s">
        <v>14</v>
      </c>
      <c r="G1300" t="s">
        <v>14</v>
      </c>
      <c r="H1300">
        <v>72</v>
      </c>
      <c r="I1300" s="1">
        <v>3.5995370370370369E-3</v>
      </c>
      <c r="J1300">
        <v>5</v>
      </c>
    </row>
    <row r="1301" spans="1:10" x14ac:dyDescent="0.3">
      <c r="A1301" t="s">
        <v>1348</v>
      </c>
      <c r="B1301" t="s">
        <v>31</v>
      </c>
      <c r="C1301" t="s">
        <v>1333</v>
      </c>
      <c r="D1301" s="1">
        <v>0.42</v>
      </c>
      <c r="E1301" t="s">
        <v>17</v>
      </c>
      <c r="F1301" t="s">
        <v>18</v>
      </c>
      <c r="G1301" t="s">
        <v>18</v>
      </c>
    </row>
    <row r="1302" spans="1:10" x14ac:dyDescent="0.3">
      <c r="A1302" t="s">
        <v>1349</v>
      </c>
      <c r="B1302" t="s">
        <v>20</v>
      </c>
      <c r="C1302" t="s">
        <v>1333</v>
      </c>
      <c r="D1302" s="1">
        <v>0.42</v>
      </c>
      <c r="E1302" t="s">
        <v>13</v>
      </c>
      <c r="F1302" t="s">
        <v>14</v>
      </c>
      <c r="G1302" t="s">
        <v>18</v>
      </c>
      <c r="H1302">
        <v>28</v>
      </c>
      <c r="I1302" s="1">
        <v>6.018518518518519E-4</v>
      </c>
      <c r="J1302">
        <v>4</v>
      </c>
    </row>
    <row r="1303" spans="1:10" x14ac:dyDescent="0.3">
      <c r="A1303" t="s">
        <v>1350</v>
      </c>
      <c r="B1303" t="s">
        <v>47</v>
      </c>
      <c r="C1303" t="s">
        <v>1333</v>
      </c>
      <c r="D1303" s="1">
        <v>0.42</v>
      </c>
      <c r="E1303" t="s">
        <v>32</v>
      </c>
      <c r="F1303" t="s">
        <v>14</v>
      </c>
      <c r="G1303" t="s">
        <v>14</v>
      </c>
      <c r="H1303">
        <v>124</v>
      </c>
      <c r="I1303" s="1">
        <v>2.2337962962962962E-3</v>
      </c>
      <c r="J1303">
        <v>4</v>
      </c>
    </row>
    <row r="1304" spans="1:10" x14ac:dyDescent="0.3">
      <c r="A1304" t="s">
        <v>1351</v>
      </c>
      <c r="B1304" t="s">
        <v>31</v>
      </c>
      <c r="C1304" t="s">
        <v>1333</v>
      </c>
      <c r="D1304" s="1">
        <v>0.43700231481481483</v>
      </c>
      <c r="E1304" t="s">
        <v>24</v>
      </c>
      <c r="F1304" t="s">
        <v>14</v>
      </c>
      <c r="G1304" t="s">
        <v>14</v>
      </c>
      <c r="H1304">
        <v>16</v>
      </c>
      <c r="I1304" s="1">
        <v>3.1828703703703702E-3</v>
      </c>
      <c r="J1304">
        <v>4</v>
      </c>
    </row>
    <row r="1305" spans="1:10" x14ac:dyDescent="0.3">
      <c r="A1305" t="s">
        <v>1352</v>
      </c>
      <c r="B1305" t="s">
        <v>38</v>
      </c>
      <c r="C1305" t="s">
        <v>1333</v>
      </c>
      <c r="D1305" s="1">
        <v>0.43700231481481483</v>
      </c>
      <c r="E1305" t="s">
        <v>29</v>
      </c>
      <c r="F1305" t="s">
        <v>18</v>
      </c>
      <c r="G1305" t="s">
        <v>18</v>
      </c>
    </row>
    <row r="1306" spans="1:10" x14ac:dyDescent="0.3">
      <c r="A1306" t="s">
        <v>1353</v>
      </c>
      <c r="B1306" t="s">
        <v>34</v>
      </c>
      <c r="C1306" t="s">
        <v>1333</v>
      </c>
      <c r="D1306" s="1">
        <v>0.43900462962962961</v>
      </c>
      <c r="E1306" t="s">
        <v>29</v>
      </c>
      <c r="F1306" t="s">
        <v>14</v>
      </c>
      <c r="G1306" t="s">
        <v>14</v>
      </c>
      <c r="H1306">
        <v>125</v>
      </c>
      <c r="I1306" s="1">
        <v>3.5879629629629629E-4</v>
      </c>
      <c r="J1306">
        <v>3</v>
      </c>
    </row>
    <row r="1307" spans="1:10" x14ac:dyDescent="0.3">
      <c r="A1307" t="s">
        <v>1354</v>
      </c>
      <c r="B1307" t="s">
        <v>16</v>
      </c>
      <c r="C1307" t="s">
        <v>1333</v>
      </c>
      <c r="D1307" s="1">
        <v>0.43900462962962961</v>
      </c>
      <c r="E1307" t="s">
        <v>13</v>
      </c>
      <c r="F1307" t="s">
        <v>18</v>
      </c>
      <c r="G1307" t="s">
        <v>18</v>
      </c>
    </row>
    <row r="1308" spans="1:10" x14ac:dyDescent="0.3">
      <c r="A1308" t="s">
        <v>1355</v>
      </c>
      <c r="B1308" t="s">
        <v>47</v>
      </c>
      <c r="C1308" t="s">
        <v>1333</v>
      </c>
      <c r="D1308" s="1">
        <v>0.46599537037037037</v>
      </c>
      <c r="E1308" t="s">
        <v>13</v>
      </c>
      <c r="F1308" t="s">
        <v>14</v>
      </c>
      <c r="G1308" t="s">
        <v>14</v>
      </c>
      <c r="H1308">
        <v>61</v>
      </c>
      <c r="I1308" s="1">
        <v>2.1412037037037038E-3</v>
      </c>
      <c r="J1308">
        <v>3</v>
      </c>
    </row>
    <row r="1309" spans="1:10" x14ac:dyDescent="0.3">
      <c r="A1309" t="s">
        <v>1356</v>
      </c>
      <c r="B1309" t="s">
        <v>11</v>
      </c>
      <c r="C1309" t="s">
        <v>1333</v>
      </c>
      <c r="D1309" s="1">
        <v>0.46599537037037037</v>
      </c>
      <c r="E1309" t="s">
        <v>32</v>
      </c>
      <c r="F1309" t="s">
        <v>14</v>
      </c>
      <c r="G1309" t="s">
        <v>14</v>
      </c>
      <c r="H1309">
        <v>55</v>
      </c>
      <c r="I1309" s="1">
        <v>4.5138888888888885E-3</v>
      </c>
      <c r="J1309">
        <v>1</v>
      </c>
    </row>
    <row r="1310" spans="1:10" x14ac:dyDescent="0.3">
      <c r="A1310" t="s">
        <v>1357</v>
      </c>
      <c r="B1310" t="s">
        <v>16</v>
      </c>
      <c r="C1310" t="s">
        <v>1333</v>
      </c>
      <c r="D1310" s="1">
        <v>0.48799768518518516</v>
      </c>
      <c r="E1310" t="s">
        <v>17</v>
      </c>
      <c r="F1310" t="s">
        <v>14</v>
      </c>
      <c r="G1310" t="s">
        <v>14</v>
      </c>
      <c r="H1310">
        <v>41</v>
      </c>
      <c r="I1310" s="1">
        <v>2.7083333333333334E-3</v>
      </c>
      <c r="J1310">
        <v>4</v>
      </c>
    </row>
    <row r="1311" spans="1:10" x14ac:dyDescent="0.3">
      <c r="A1311" t="s">
        <v>1358</v>
      </c>
      <c r="B1311" t="s">
        <v>22</v>
      </c>
      <c r="C1311" t="s">
        <v>1333</v>
      </c>
      <c r="D1311" s="1">
        <v>0.48799768518518516</v>
      </c>
      <c r="E1311" t="s">
        <v>13</v>
      </c>
      <c r="F1311" t="s">
        <v>14</v>
      </c>
      <c r="G1311" t="s">
        <v>14</v>
      </c>
      <c r="H1311">
        <v>81</v>
      </c>
      <c r="I1311" s="1">
        <v>4.386574074074074E-3</v>
      </c>
      <c r="J1311">
        <v>3</v>
      </c>
    </row>
    <row r="1312" spans="1:10" x14ac:dyDescent="0.3">
      <c r="A1312" t="s">
        <v>1359</v>
      </c>
      <c r="B1312" t="s">
        <v>20</v>
      </c>
      <c r="C1312" t="s">
        <v>1333</v>
      </c>
      <c r="D1312" s="1">
        <v>0.51500000000000001</v>
      </c>
      <c r="E1312" t="s">
        <v>13</v>
      </c>
      <c r="F1312" t="s">
        <v>14</v>
      </c>
      <c r="G1312" t="s">
        <v>14</v>
      </c>
      <c r="H1312">
        <v>112</v>
      </c>
      <c r="I1312" s="1">
        <v>2.5810185185185185E-3</v>
      </c>
      <c r="J1312">
        <v>3</v>
      </c>
    </row>
    <row r="1313" spans="1:10" x14ac:dyDescent="0.3">
      <c r="A1313" t="s">
        <v>1360</v>
      </c>
      <c r="B1313" t="s">
        <v>11</v>
      </c>
      <c r="C1313" t="s">
        <v>1333</v>
      </c>
      <c r="D1313" s="1">
        <v>0.51500000000000001</v>
      </c>
      <c r="E1313" t="s">
        <v>32</v>
      </c>
      <c r="F1313" t="s">
        <v>14</v>
      </c>
      <c r="G1313" t="s">
        <v>14</v>
      </c>
      <c r="H1313">
        <v>58</v>
      </c>
      <c r="I1313" s="1">
        <v>2.9976851851851853E-3</v>
      </c>
      <c r="J1313">
        <v>4</v>
      </c>
    </row>
    <row r="1314" spans="1:10" x14ac:dyDescent="0.3">
      <c r="A1314" t="s">
        <v>1361</v>
      </c>
      <c r="B1314" t="s">
        <v>31</v>
      </c>
      <c r="C1314" t="s">
        <v>1333</v>
      </c>
      <c r="D1314" s="1">
        <v>0.51799768518518519</v>
      </c>
      <c r="E1314" t="s">
        <v>32</v>
      </c>
      <c r="F1314" t="s">
        <v>14</v>
      </c>
      <c r="G1314" t="s">
        <v>18</v>
      </c>
      <c r="H1314">
        <v>61</v>
      </c>
      <c r="I1314" s="1">
        <v>4.861111111111111E-4</v>
      </c>
      <c r="J1314">
        <v>5</v>
      </c>
    </row>
    <row r="1315" spans="1:10" x14ac:dyDescent="0.3">
      <c r="A1315" t="s">
        <v>1362</v>
      </c>
      <c r="B1315" t="s">
        <v>16</v>
      </c>
      <c r="C1315" t="s">
        <v>1333</v>
      </c>
      <c r="D1315" s="1">
        <v>0.51799768518518519</v>
      </c>
      <c r="E1315" t="s">
        <v>24</v>
      </c>
      <c r="F1315" t="s">
        <v>14</v>
      </c>
      <c r="G1315" t="s">
        <v>14</v>
      </c>
      <c r="H1315">
        <v>51</v>
      </c>
      <c r="I1315" s="1">
        <v>4.6759259259259263E-3</v>
      </c>
      <c r="J1315">
        <v>3</v>
      </c>
    </row>
    <row r="1316" spans="1:10" x14ac:dyDescent="0.3">
      <c r="A1316" t="s">
        <v>1363</v>
      </c>
      <c r="B1316" t="s">
        <v>31</v>
      </c>
      <c r="C1316" t="s">
        <v>1333</v>
      </c>
      <c r="D1316" s="1">
        <v>0.54200231481481487</v>
      </c>
      <c r="E1316" t="s">
        <v>32</v>
      </c>
      <c r="F1316" t="s">
        <v>14</v>
      </c>
      <c r="G1316" t="s">
        <v>14</v>
      </c>
      <c r="H1316">
        <v>102</v>
      </c>
      <c r="I1316" s="1">
        <v>2.7662037037037039E-3</v>
      </c>
      <c r="J1316">
        <v>4</v>
      </c>
    </row>
    <row r="1317" spans="1:10" x14ac:dyDescent="0.3">
      <c r="A1317" t="s">
        <v>1364</v>
      </c>
      <c r="B1317" t="s">
        <v>34</v>
      </c>
      <c r="C1317" t="s">
        <v>1333</v>
      </c>
      <c r="D1317" s="1">
        <v>0.54200231481481487</v>
      </c>
      <c r="E1317" t="s">
        <v>24</v>
      </c>
      <c r="F1317" t="s">
        <v>14</v>
      </c>
      <c r="G1317" t="s">
        <v>14</v>
      </c>
      <c r="H1317">
        <v>19</v>
      </c>
      <c r="I1317" s="1">
        <v>3.9699074074074072E-3</v>
      </c>
      <c r="J1317">
        <v>4</v>
      </c>
    </row>
    <row r="1318" spans="1:10" x14ac:dyDescent="0.3">
      <c r="A1318" t="s">
        <v>1365</v>
      </c>
      <c r="B1318" t="s">
        <v>47</v>
      </c>
      <c r="C1318" t="s">
        <v>1333</v>
      </c>
      <c r="D1318" s="1">
        <v>0.55099537037037039</v>
      </c>
      <c r="E1318" t="s">
        <v>32</v>
      </c>
      <c r="F1318" t="s">
        <v>14</v>
      </c>
      <c r="G1318" t="s">
        <v>14</v>
      </c>
      <c r="H1318">
        <v>33</v>
      </c>
      <c r="I1318" s="1">
        <v>2.1527777777777778E-3</v>
      </c>
      <c r="J1318">
        <v>2</v>
      </c>
    </row>
    <row r="1319" spans="1:10" x14ac:dyDescent="0.3">
      <c r="A1319" t="s">
        <v>1366</v>
      </c>
      <c r="B1319" t="s">
        <v>34</v>
      </c>
      <c r="C1319" t="s">
        <v>1333</v>
      </c>
      <c r="D1319" s="1">
        <v>0.55099537037037039</v>
      </c>
      <c r="E1319" t="s">
        <v>17</v>
      </c>
      <c r="F1319" t="s">
        <v>14</v>
      </c>
      <c r="G1319" t="s">
        <v>14</v>
      </c>
      <c r="H1319">
        <v>113</v>
      </c>
      <c r="I1319" s="1">
        <v>4.2129629629629626E-3</v>
      </c>
      <c r="J1319">
        <v>3</v>
      </c>
    </row>
    <row r="1320" spans="1:10" x14ac:dyDescent="0.3">
      <c r="A1320" t="s">
        <v>1367</v>
      </c>
      <c r="B1320" t="s">
        <v>11</v>
      </c>
      <c r="C1320" t="s">
        <v>1333</v>
      </c>
      <c r="D1320" s="1">
        <v>0.59400462962962963</v>
      </c>
      <c r="E1320" t="s">
        <v>17</v>
      </c>
      <c r="F1320" t="s">
        <v>14</v>
      </c>
      <c r="G1320" t="s">
        <v>14</v>
      </c>
      <c r="H1320">
        <v>28</v>
      </c>
      <c r="I1320" s="1">
        <v>2.662037037037037E-3</v>
      </c>
      <c r="J1320">
        <v>5</v>
      </c>
    </row>
    <row r="1321" spans="1:10" x14ac:dyDescent="0.3">
      <c r="A1321" t="s">
        <v>1368</v>
      </c>
      <c r="B1321" t="s">
        <v>47</v>
      </c>
      <c r="C1321" t="s">
        <v>1333</v>
      </c>
      <c r="D1321" s="1">
        <v>0.59400462962962963</v>
      </c>
      <c r="E1321" t="s">
        <v>17</v>
      </c>
      <c r="F1321" t="s">
        <v>14</v>
      </c>
      <c r="G1321" t="s">
        <v>14</v>
      </c>
      <c r="H1321">
        <v>46</v>
      </c>
      <c r="I1321" s="1">
        <v>3.2754629629629631E-3</v>
      </c>
      <c r="J1321">
        <v>1</v>
      </c>
    </row>
    <row r="1322" spans="1:10" x14ac:dyDescent="0.3">
      <c r="A1322" t="s">
        <v>1369</v>
      </c>
      <c r="B1322" t="s">
        <v>34</v>
      </c>
      <c r="C1322" t="s">
        <v>1333</v>
      </c>
      <c r="D1322" s="1">
        <v>0.61499999999999999</v>
      </c>
      <c r="E1322" t="s">
        <v>17</v>
      </c>
      <c r="F1322" t="s">
        <v>14</v>
      </c>
      <c r="G1322" t="s">
        <v>14</v>
      </c>
      <c r="H1322">
        <v>76</v>
      </c>
      <c r="I1322" s="1">
        <v>7.9861111111111116E-4</v>
      </c>
      <c r="J1322">
        <v>3</v>
      </c>
    </row>
    <row r="1323" spans="1:10" x14ac:dyDescent="0.3">
      <c r="A1323" t="s">
        <v>1370</v>
      </c>
      <c r="B1323" t="s">
        <v>11</v>
      </c>
      <c r="C1323" t="s">
        <v>1333</v>
      </c>
      <c r="D1323" s="1">
        <v>0.61499999999999999</v>
      </c>
      <c r="E1323" t="s">
        <v>17</v>
      </c>
      <c r="F1323" t="s">
        <v>14</v>
      </c>
      <c r="G1323" t="s">
        <v>14</v>
      </c>
      <c r="H1323">
        <v>124</v>
      </c>
      <c r="I1323" s="1">
        <v>2.1875000000000002E-3</v>
      </c>
      <c r="J1323">
        <v>2</v>
      </c>
    </row>
    <row r="1324" spans="1:10" x14ac:dyDescent="0.3">
      <c r="A1324" t="s">
        <v>1371</v>
      </c>
      <c r="B1324" t="s">
        <v>38</v>
      </c>
      <c r="C1324" t="s">
        <v>1333</v>
      </c>
      <c r="D1324" s="1">
        <v>0.61599537037037033</v>
      </c>
      <c r="E1324" t="s">
        <v>17</v>
      </c>
      <c r="F1324" t="s">
        <v>14</v>
      </c>
      <c r="G1324" t="s">
        <v>14</v>
      </c>
      <c r="H1324">
        <v>96</v>
      </c>
      <c r="I1324" s="1">
        <v>3.1250000000000002E-3</v>
      </c>
      <c r="J1324">
        <v>2</v>
      </c>
    </row>
    <row r="1325" spans="1:10" x14ac:dyDescent="0.3">
      <c r="A1325" t="s">
        <v>1372</v>
      </c>
      <c r="B1325" t="s">
        <v>22</v>
      </c>
      <c r="C1325" t="s">
        <v>1333</v>
      </c>
      <c r="D1325" s="1">
        <v>0.61599537037037033</v>
      </c>
      <c r="E1325" t="s">
        <v>32</v>
      </c>
      <c r="F1325" t="s">
        <v>14</v>
      </c>
      <c r="G1325" t="s">
        <v>18</v>
      </c>
      <c r="H1325">
        <v>110</v>
      </c>
      <c r="I1325" s="1">
        <v>3.5069444444444445E-3</v>
      </c>
      <c r="J1325">
        <v>5</v>
      </c>
    </row>
    <row r="1326" spans="1:10" x14ac:dyDescent="0.3">
      <c r="A1326" t="s">
        <v>1373</v>
      </c>
      <c r="B1326" t="s">
        <v>47</v>
      </c>
      <c r="C1326" t="s">
        <v>1333</v>
      </c>
      <c r="D1326" s="1">
        <v>0.65900462962962958</v>
      </c>
      <c r="E1326" t="s">
        <v>24</v>
      </c>
      <c r="F1326" t="s">
        <v>14</v>
      </c>
      <c r="G1326" t="s">
        <v>14</v>
      </c>
      <c r="H1326">
        <v>116</v>
      </c>
      <c r="I1326" s="1">
        <v>2.5347222222222221E-3</v>
      </c>
      <c r="J1326">
        <v>5</v>
      </c>
    </row>
    <row r="1327" spans="1:10" x14ac:dyDescent="0.3">
      <c r="A1327" t="s">
        <v>1374</v>
      </c>
      <c r="B1327" t="s">
        <v>47</v>
      </c>
      <c r="C1327" t="s">
        <v>1333</v>
      </c>
      <c r="D1327" s="1">
        <v>0.65900462962962958</v>
      </c>
      <c r="E1327" t="s">
        <v>24</v>
      </c>
      <c r="F1327" t="s">
        <v>14</v>
      </c>
      <c r="G1327" t="s">
        <v>14</v>
      </c>
      <c r="H1327">
        <v>14</v>
      </c>
      <c r="I1327" s="1">
        <v>4.2939814814814811E-3</v>
      </c>
      <c r="J1327">
        <v>5</v>
      </c>
    </row>
    <row r="1328" spans="1:10" x14ac:dyDescent="0.3">
      <c r="A1328" t="s">
        <v>1375</v>
      </c>
      <c r="B1328" t="s">
        <v>20</v>
      </c>
      <c r="C1328" t="s">
        <v>1333</v>
      </c>
      <c r="D1328" s="1">
        <v>0.66599537037037038</v>
      </c>
      <c r="E1328" t="s">
        <v>29</v>
      </c>
      <c r="F1328" t="s">
        <v>14</v>
      </c>
      <c r="G1328" t="s">
        <v>14</v>
      </c>
      <c r="H1328">
        <v>53</v>
      </c>
      <c r="I1328" s="1">
        <v>4.178240740740741E-3</v>
      </c>
      <c r="J1328">
        <v>4</v>
      </c>
    </row>
    <row r="1329" spans="1:10" x14ac:dyDescent="0.3">
      <c r="A1329" t="s">
        <v>1376</v>
      </c>
      <c r="B1329" t="s">
        <v>34</v>
      </c>
      <c r="C1329" t="s">
        <v>1333</v>
      </c>
      <c r="D1329" s="1">
        <v>0.66599537037037038</v>
      </c>
      <c r="E1329" t="s">
        <v>32</v>
      </c>
      <c r="F1329" t="s">
        <v>14</v>
      </c>
      <c r="G1329" t="s">
        <v>14</v>
      </c>
      <c r="H1329">
        <v>37</v>
      </c>
      <c r="I1329" s="1">
        <v>3.3449074074074076E-3</v>
      </c>
      <c r="J1329">
        <v>2</v>
      </c>
    </row>
    <row r="1330" spans="1:10" x14ac:dyDescent="0.3">
      <c r="A1330" t="s">
        <v>1377</v>
      </c>
      <c r="B1330" t="s">
        <v>22</v>
      </c>
      <c r="C1330" t="s">
        <v>1333</v>
      </c>
      <c r="D1330" s="1">
        <v>0.66799768518518521</v>
      </c>
      <c r="E1330" t="s">
        <v>29</v>
      </c>
      <c r="F1330" t="s">
        <v>14</v>
      </c>
      <c r="G1330" t="s">
        <v>14</v>
      </c>
      <c r="H1330">
        <v>68</v>
      </c>
      <c r="I1330" s="1">
        <v>4.9768518518518521E-4</v>
      </c>
      <c r="J1330">
        <v>1</v>
      </c>
    </row>
    <row r="1331" spans="1:10" x14ac:dyDescent="0.3">
      <c r="A1331" t="s">
        <v>1378</v>
      </c>
      <c r="B1331" t="s">
        <v>22</v>
      </c>
      <c r="C1331" t="s">
        <v>1333</v>
      </c>
      <c r="D1331" s="1">
        <v>0.66799768518518521</v>
      </c>
      <c r="E1331" t="s">
        <v>32</v>
      </c>
      <c r="F1331" t="s">
        <v>14</v>
      </c>
      <c r="G1331" t="s">
        <v>14</v>
      </c>
      <c r="H1331">
        <v>43</v>
      </c>
      <c r="I1331" s="1">
        <v>2.1990740740740742E-3</v>
      </c>
      <c r="J1331">
        <v>3</v>
      </c>
    </row>
    <row r="1332" spans="1:10" x14ac:dyDescent="0.3">
      <c r="A1332" t="s">
        <v>1379</v>
      </c>
      <c r="B1332" t="s">
        <v>22</v>
      </c>
      <c r="C1332" t="s">
        <v>1333</v>
      </c>
      <c r="D1332" s="1">
        <v>0.69799768518518523</v>
      </c>
      <c r="E1332" t="s">
        <v>17</v>
      </c>
      <c r="F1332" t="s">
        <v>14</v>
      </c>
      <c r="G1332" t="s">
        <v>14</v>
      </c>
      <c r="H1332">
        <v>19</v>
      </c>
      <c r="I1332" s="1">
        <v>1.6319444444444445E-3</v>
      </c>
      <c r="J1332">
        <v>3</v>
      </c>
    </row>
    <row r="1333" spans="1:10" x14ac:dyDescent="0.3">
      <c r="A1333" t="s">
        <v>1380</v>
      </c>
      <c r="B1333" t="s">
        <v>20</v>
      </c>
      <c r="C1333" t="s">
        <v>1333</v>
      </c>
      <c r="D1333" s="1">
        <v>0.69799768518518523</v>
      </c>
      <c r="E1333" t="s">
        <v>17</v>
      </c>
      <c r="F1333" t="s">
        <v>14</v>
      </c>
      <c r="G1333" t="s">
        <v>14</v>
      </c>
      <c r="H1333">
        <v>47</v>
      </c>
      <c r="I1333" s="1">
        <v>3.0787037037037037E-3</v>
      </c>
      <c r="J1333">
        <v>3</v>
      </c>
    </row>
    <row r="1334" spans="1:10" x14ac:dyDescent="0.3">
      <c r="A1334" t="s">
        <v>1381</v>
      </c>
      <c r="B1334" t="s">
        <v>16</v>
      </c>
      <c r="C1334" t="s">
        <v>1333</v>
      </c>
      <c r="D1334" s="1">
        <v>0.72</v>
      </c>
      <c r="E1334" t="s">
        <v>13</v>
      </c>
      <c r="F1334" t="s">
        <v>18</v>
      </c>
      <c r="G1334" t="s">
        <v>18</v>
      </c>
    </row>
    <row r="1335" spans="1:10" x14ac:dyDescent="0.3">
      <c r="A1335" t="s">
        <v>1382</v>
      </c>
      <c r="B1335" t="s">
        <v>22</v>
      </c>
      <c r="C1335" t="s">
        <v>1333</v>
      </c>
      <c r="D1335" s="1">
        <v>0.72</v>
      </c>
      <c r="E1335" t="s">
        <v>24</v>
      </c>
      <c r="F1335" t="s">
        <v>14</v>
      </c>
      <c r="G1335" t="s">
        <v>14</v>
      </c>
      <c r="H1335">
        <v>84</v>
      </c>
      <c r="I1335" s="1">
        <v>4.409722222222222E-3</v>
      </c>
      <c r="J1335">
        <v>4</v>
      </c>
    </row>
    <row r="1336" spans="1:10" x14ac:dyDescent="0.3">
      <c r="A1336" t="s">
        <v>1383</v>
      </c>
      <c r="B1336" t="s">
        <v>31</v>
      </c>
      <c r="C1336" t="s">
        <v>1333</v>
      </c>
      <c r="D1336" s="1">
        <v>0.72599537037037032</v>
      </c>
      <c r="E1336" t="s">
        <v>24</v>
      </c>
      <c r="F1336" t="s">
        <v>14</v>
      </c>
      <c r="G1336" t="s">
        <v>14</v>
      </c>
      <c r="H1336">
        <v>17</v>
      </c>
      <c r="I1336" s="1">
        <v>1.7939814814814815E-3</v>
      </c>
      <c r="J1336">
        <v>1</v>
      </c>
    </row>
    <row r="1337" spans="1:10" x14ac:dyDescent="0.3">
      <c r="A1337" t="s">
        <v>1384</v>
      </c>
      <c r="B1337" t="s">
        <v>16</v>
      </c>
      <c r="C1337" t="s">
        <v>1333</v>
      </c>
      <c r="D1337" s="1">
        <v>0.72599537037037032</v>
      </c>
      <c r="E1337" t="s">
        <v>24</v>
      </c>
      <c r="F1337" t="s">
        <v>14</v>
      </c>
      <c r="G1337" t="s">
        <v>14</v>
      </c>
      <c r="H1337">
        <v>116</v>
      </c>
      <c r="I1337" s="1">
        <v>8.9120370370370373E-4</v>
      </c>
      <c r="J1337">
        <v>4</v>
      </c>
    </row>
    <row r="1338" spans="1:10" x14ac:dyDescent="0.3">
      <c r="A1338" t="s">
        <v>1385</v>
      </c>
      <c r="B1338" t="s">
        <v>11</v>
      </c>
      <c r="C1338" t="s">
        <v>1333</v>
      </c>
      <c r="D1338" s="1">
        <v>0.74599537037037034</v>
      </c>
      <c r="E1338" t="s">
        <v>29</v>
      </c>
      <c r="F1338" t="s">
        <v>14</v>
      </c>
      <c r="G1338" t="s">
        <v>14</v>
      </c>
      <c r="H1338">
        <v>22</v>
      </c>
      <c r="I1338" s="1">
        <v>1.2268518518518518E-3</v>
      </c>
      <c r="J1338">
        <v>4</v>
      </c>
    </row>
    <row r="1339" spans="1:10" x14ac:dyDescent="0.3">
      <c r="A1339" t="s">
        <v>1386</v>
      </c>
      <c r="B1339" t="s">
        <v>31</v>
      </c>
      <c r="C1339" t="s">
        <v>1333</v>
      </c>
      <c r="D1339" s="1">
        <v>0.74599537037037034</v>
      </c>
      <c r="E1339" t="s">
        <v>17</v>
      </c>
      <c r="F1339" t="s">
        <v>14</v>
      </c>
      <c r="G1339" t="s">
        <v>14</v>
      </c>
      <c r="H1339">
        <v>10</v>
      </c>
      <c r="I1339" s="1">
        <v>4.31712962962963E-3</v>
      </c>
      <c r="J1339">
        <v>4</v>
      </c>
    </row>
    <row r="1340" spans="1:10" x14ac:dyDescent="0.3">
      <c r="A1340" t="s">
        <v>1387</v>
      </c>
      <c r="B1340" t="s">
        <v>47</v>
      </c>
      <c r="C1340" t="s">
        <v>1388</v>
      </c>
      <c r="D1340" s="1">
        <v>0.38599537037037035</v>
      </c>
      <c r="E1340" t="s">
        <v>32</v>
      </c>
      <c r="F1340" t="s">
        <v>14</v>
      </c>
      <c r="G1340" t="s">
        <v>14</v>
      </c>
      <c r="H1340">
        <v>76</v>
      </c>
      <c r="I1340" s="1">
        <v>1.0648148148148149E-3</v>
      </c>
      <c r="J1340">
        <v>4</v>
      </c>
    </row>
    <row r="1341" spans="1:10" x14ac:dyDescent="0.3">
      <c r="A1341" t="s">
        <v>1389</v>
      </c>
      <c r="B1341" t="s">
        <v>34</v>
      </c>
      <c r="C1341" t="s">
        <v>1388</v>
      </c>
      <c r="D1341" s="1">
        <v>0.38599537037037035</v>
      </c>
      <c r="E1341" t="s">
        <v>24</v>
      </c>
      <c r="F1341" t="s">
        <v>14</v>
      </c>
      <c r="G1341" t="s">
        <v>14</v>
      </c>
      <c r="H1341">
        <v>104</v>
      </c>
      <c r="I1341" s="1">
        <v>4.5833333333333334E-3</v>
      </c>
      <c r="J1341">
        <v>4</v>
      </c>
    </row>
    <row r="1342" spans="1:10" x14ac:dyDescent="0.3">
      <c r="A1342" t="s">
        <v>1390</v>
      </c>
      <c r="B1342" t="s">
        <v>31</v>
      </c>
      <c r="C1342" t="s">
        <v>1388</v>
      </c>
      <c r="D1342" s="1">
        <v>0.39299768518518519</v>
      </c>
      <c r="E1342" t="s">
        <v>32</v>
      </c>
      <c r="F1342" t="s">
        <v>14</v>
      </c>
      <c r="G1342" t="s">
        <v>14</v>
      </c>
      <c r="H1342">
        <v>44</v>
      </c>
      <c r="I1342" s="1">
        <v>4.7453703703703703E-3</v>
      </c>
      <c r="J1342">
        <v>3</v>
      </c>
    </row>
    <row r="1343" spans="1:10" x14ac:dyDescent="0.3">
      <c r="A1343" t="s">
        <v>1391</v>
      </c>
      <c r="B1343" t="s">
        <v>31</v>
      </c>
      <c r="C1343" t="s">
        <v>1388</v>
      </c>
      <c r="D1343" s="1">
        <v>0.39299768518518519</v>
      </c>
      <c r="E1343" t="s">
        <v>29</v>
      </c>
      <c r="F1343" t="s">
        <v>14</v>
      </c>
      <c r="G1343" t="s">
        <v>14</v>
      </c>
      <c r="H1343">
        <v>24</v>
      </c>
      <c r="I1343" s="1">
        <v>2.5462962962962965E-3</v>
      </c>
      <c r="J1343">
        <v>5</v>
      </c>
    </row>
    <row r="1344" spans="1:10" x14ac:dyDescent="0.3">
      <c r="A1344" t="s">
        <v>1392</v>
      </c>
      <c r="B1344" t="s">
        <v>47</v>
      </c>
      <c r="C1344" t="s">
        <v>1388</v>
      </c>
      <c r="D1344" s="1">
        <v>0.39799768518518519</v>
      </c>
      <c r="E1344" t="s">
        <v>17</v>
      </c>
      <c r="F1344" t="s">
        <v>14</v>
      </c>
      <c r="G1344" t="s">
        <v>14</v>
      </c>
      <c r="H1344">
        <v>40</v>
      </c>
      <c r="I1344" s="1">
        <v>4.8263888888888887E-3</v>
      </c>
      <c r="J1344">
        <v>3</v>
      </c>
    </row>
    <row r="1345" spans="1:10" x14ac:dyDescent="0.3">
      <c r="A1345" t="s">
        <v>1393</v>
      </c>
      <c r="B1345" t="s">
        <v>16</v>
      </c>
      <c r="C1345" t="s">
        <v>1388</v>
      </c>
      <c r="D1345" s="1">
        <v>0.39799768518518519</v>
      </c>
      <c r="E1345" t="s">
        <v>24</v>
      </c>
      <c r="F1345" t="s">
        <v>14</v>
      </c>
      <c r="G1345" t="s">
        <v>14</v>
      </c>
      <c r="H1345">
        <v>57</v>
      </c>
      <c r="I1345" s="1">
        <v>3.9930555555555552E-3</v>
      </c>
      <c r="J1345">
        <v>4</v>
      </c>
    </row>
    <row r="1346" spans="1:10" x14ac:dyDescent="0.3">
      <c r="A1346" t="s">
        <v>1394</v>
      </c>
      <c r="B1346" t="s">
        <v>20</v>
      </c>
      <c r="C1346" t="s">
        <v>1388</v>
      </c>
      <c r="D1346" s="1">
        <v>0.40099537037037036</v>
      </c>
      <c r="E1346" t="s">
        <v>17</v>
      </c>
      <c r="F1346" t="s">
        <v>14</v>
      </c>
      <c r="G1346" t="s">
        <v>14</v>
      </c>
      <c r="H1346">
        <v>19</v>
      </c>
      <c r="I1346" s="1">
        <v>4.43287037037037E-3</v>
      </c>
      <c r="J1346">
        <v>3</v>
      </c>
    </row>
    <row r="1347" spans="1:10" x14ac:dyDescent="0.3">
      <c r="A1347" t="s">
        <v>1395</v>
      </c>
      <c r="B1347" t="s">
        <v>38</v>
      </c>
      <c r="C1347" t="s">
        <v>1388</v>
      </c>
      <c r="D1347" s="1">
        <v>0.40099537037037036</v>
      </c>
      <c r="E1347" t="s">
        <v>32</v>
      </c>
      <c r="F1347" t="s">
        <v>14</v>
      </c>
      <c r="G1347" t="s">
        <v>14</v>
      </c>
      <c r="H1347">
        <v>55</v>
      </c>
      <c r="I1347" s="1">
        <v>4.5717592592592589E-3</v>
      </c>
      <c r="J1347">
        <v>3</v>
      </c>
    </row>
    <row r="1348" spans="1:10" x14ac:dyDescent="0.3">
      <c r="A1348" t="s">
        <v>1396</v>
      </c>
      <c r="B1348" t="s">
        <v>38</v>
      </c>
      <c r="C1348" t="s">
        <v>1388</v>
      </c>
      <c r="D1348" s="1">
        <v>0.42400462962962965</v>
      </c>
      <c r="E1348" t="s">
        <v>13</v>
      </c>
      <c r="F1348" t="s">
        <v>14</v>
      </c>
      <c r="G1348" t="s">
        <v>14</v>
      </c>
      <c r="H1348">
        <v>102</v>
      </c>
      <c r="I1348" s="1">
        <v>3.6226851851851854E-3</v>
      </c>
      <c r="J1348">
        <v>5</v>
      </c>
    </row>
    <row r="1349" spans="1:10" x14ac:dyDescent="0.3">
      <c r="A1349" t="s">
        <v>1397</v>
      </c>
      <c r="B1349" t="s">
        <v>34</v>
      </c>
      <c r="C1349" t="s">
        <v>1388</v>
      </c>
      <c r="D1349" s="1">
        <v>0.42400462962962965</v>
      </c>
      <c r="E1349" t="s">
        <v>24</v>
      </c>
      <c r="F1349" t="s">
        <v>14</v>
      </c>
      <c r="G1349" t="s">
        <v>18</v>
      </c>
      <c r="H1349">
        <v>123</v>
      </c>
      <c r="I1349" s="1">
        <v>4.3981481481481481E-4</v>
      </c>
      <c r="J1349">
        <v>3</v>
      </c>
    </row>
    <row r="1350" spans="1:10" x14ac:dyDescent="0.3">
      <c r="A1350" t="s">
        <v>1398</v>
      </c>
      <c r="B1350" t="s">
        <v>11</v>
      </c>
      <c r="C1350" t="s">
        <v>1388</v>
      </c>
      <c r="D1350" s="1">
        <v>0.43599537037037039</v>
      </c>
      <c r="E1350" t="s">
        <v>29</v>
      </c>
      <c r="F1350" t="s">
        <v>18</v>
      </c>
      <c r="G1350" t="s">
        <v>18</v>
      </c>
    </row>
    <row r="1351" spans="1:10" x14ac:dyDescent="0.3">
      <c r="A1351" t="s">
        <v>1399</v>
      </c>
      <c r="B1351" t="s">
        <v>34</v>
      </c>
      <c r="C1351" t="s">
        <v>1388</v>
      </c>
      <c r="D1351" s="1">
        <v>0.43599537037037039</v>
      </c>
      <c r="E1351" t="s">
        <v>13</v>
      </c>
      <c r="F1351" t="s">
        <v>18</v>
      </c>
      <c r="G1351" t="s">
        <v>18</v>
      </c>
    </row>
    <row r="1352" spans="1:10" x14ac:dyDescent="0.3">
      <c r="A1352" t="s">
        <v>1400</v>
      </c>
      <c r="B1352" t="s">
        <v>34</v>
      </c>
      <c r="C1352" t="s">
        <v>1388</v>
      </c>
      <c r="D1352" s="1">
        <v>0.44599537037037035</v>
      </c>
      <c r="E1352" t="s">
        <v>32</v>
      </c>
      <c r="F1352" t="s">
        <v>14</v>
      </c>
      <c r="G1352" t="s">
        <v>14</v>
      </c>
      <c r="H1352">
        <v>115</v>
      </c>
      <c r="I1352" s="1">
        <v>4.1435185185185186E-3</v>
      </c>
      <c r="J1352">
        <v>4</v>
      </c>
    </row>
    <row r="1353" spans="1:10" x14ac:dyDescent="0.3">
      <c r="A1353" t="s">
        <v>1401</v>
      </c>
      <c r="B1353" t="s">
        <v>47</v>
      </c>
      <c r="C1353" t="s">
        <v>1388</v>
      </c>
      <c r="D1353" s="1">
        <v>0.44599537037037035</v>
      </c>
      <c r="E1353" t="s">
        <v>17</v>
      </c>
      <c r="F1353" t="s">
        <v>14</v>
      </c>
      <c r="G1353" t="s">
        <v>14</v>
      </c>
      <c r="H1353">
        <v>53</v>
      </c>
      <c r="I1353" s="1">
        <v>4.2245370370370371E-3</v>
      </c>
      <c r="J1353">
        <v>5</v>
      </c>
    </row>
    <row r="1354" spans="1:10" x14ac:dyDescent="0.3">
      <c r="A1354" t="s">
        <v>1402</v>
      </c>
      <c r="B1354" t="s">
        <v>11</v>
      </c>
      <c r="C1354" t="s">
        <v>1388</v>
      </c>
      <c r="D1354" s="1">
        <v>0.46099537037037036</v>
      </c>
      <c r="E1354" t="s">
        <v>17</v>
      </c>
      <c r="F1354" t="s">
        <v>14</v>
      </c>
      <c r="G1354" t="s">
        <v>14</v>
      </c>
      <c r="H1354">
        <v>61</v>
      </c>
      <c r="I1354" s="1">
        <v>1.4467592592592592E-3</v>
      </c>
      <c r="J1354">
        <v>5</v>
      </c>
    </row>
    <row r="1355" spans="1:10" x14ac:dyDescent="0.3">
      <c r="A1355" t="s">
        <v>1403</v>
      </c>
      <c r="B1355" t="s">
        <v>11</v>
      </c>
      <c r="C1355" t="s">
        <v>1388</v>
      </c>
      <c r="D1355" s="1">
        <v>0.46099537037037036</v>
      </c>
      <c r="E1355" t="s">
        <v>17</v>
      </c>
      <c r="F1355" t="s">
        <v>14</v>
      </c>
      <c r="G1355" t="s">
        <v>14</v>
      </c>
      <c r="H1355">
        <v>99</v>
      </c>
      <c r="I1355" s="1">
        <v>3.8541666666666668E-3</v>
      </c>
      <c r="J1355">
        <v>5</v>
      </c>
    </row>
    <row r="1356" spans="1:10" x14ac:dyDescent="0.3">
      <c r="A1356" t="s">
        <v>1404</v>
      </c>
      <c r="B1356" t="s">
        <v>22</v>
      </c>
      <c r="C1356" t="s">
        <v>1388</v>
      </c>
      <c r="D1356" s="1">
        <v>0.48799768518518516</v>
      </c>
      <c r="E1356" t="s">
        <v>29</v>
      </c>
      <c r="F1356" t="s">
        <v>18</v>
      </c>
      <c r="G1356" t="s">
        <v>18</v>
      </c>
    </row>
    <row r="1357" spans="1:10" x14ac:dyDescent="0.3">
      <c r="A1357" t="s">
        <v>1405</v>
      </c>
      <c r="B1357" t="s">
        <v>22</v>
      </c>
      <c r="C1357" t="s">
        <v>1388</v>
      </c>
      <c r="D1357" s="1">
        <v>0.48799768518518516</v>
      </c>
      <c r="E1357" t="s">
        <v>24</v>
      </c>
      <c r="F1357" t="s">
        <v>14</v>
      </c>
      <c r="G1357" t="s">
        <v>18</v>
      </c>
      <c r="H1357">
        <v>57</v>
      </c>
      <c r="I1357" s="1">
        <v>1.6898148148148148E-3</v>
      </c>
      <c r="J1357">
        <v>3</v>
      </c>
    </row>
    <row r="1358" spans="1:10" x14ac:dyDescent="0.3">
      <c r="A1358" t="s">
        <v>1406</v>
      </c>
      <c r="B1358" t="s">
        <v>11</v>
      </c>
      <c r="C1358" t="s">
        <v>1388</v>
      </c>
      <c r="D1358" s="1">
        <v>0.49200231481481482</v>
      </c>
      <c r="E1358" t="s">
        <v>13</v>
      </c>
      <c r="F1358" t="s">
        <v>14</v>
      </c>
      <c r="G1358" t="s">
        <v>14</v>
      </c>
      <c r="H1358">
        <v>24</v>
      </c>
      <c r="I1358" s="1">
        <v>3.2754629629629631E-3</v>
      </c>
      <c r="J1358">
        <v>3</v>
      </c>
    </row>
    <row r="1359" spans="1:10" x14ac:dyDescent="0.3">
      <c r="A1359" t="s">
        <v>1407</v>
      </c>
      <c r="B1359" t="s">
        <v>20</v>
      </c>
      <c r="C1359" t="s">
        <v>1388</v>
      </c>
      <c r="D1359" s="1">
        <v>0.49200231481481482</v>
      </c>
      <c r="E1359" t="s">
        <v>13</v>
      </c>
      <c r="F1359" t="s">
        <v>14</v>
      </c>
      <c r="G1359" t="s">
        <v>14</v>
      </c>
      <c r="H1359">
        <v>75</v>
      </c>
      <c r="I1359" s="1">
        <v>1.1921296296296296E-3</v>
      </c>
      <c r="J1359">
        <v>4</v>
      </c>
    </row>
    <row r="1360" spans="1:10" x14ac:dyDescent="0.3">
      <c r="A1360" t="s">
        <v>1408</v>
      </c>
      <c r="B1360" t="s">
        <v>34</v>
      </c>
      <c r="C1360" t="s">
        <v>1388</v>
      </c>
      <c r="D1360" s="1">
        <v>0.49599537037037039</v>
      </c>
      <c r="E1360" t="s">
        <v>13</v>
      </c>
      <c r="F1360" t="s">
        <v>14</v>
      </c>
      <c r="G1360" t="s">
        <v>14</v>
      </c>
      <c r="H1360">
        <v>72</v>
      </c>
      <c r="I1360" s="1">
        <v>3.8310185185185183E-3</v>
      </c>
      <c r="J1360">
        <v>4</v>
      </c>
    </row>
    <row r="1361" spans="1:10" x14ac:dyDescent="0.3">
      <c r="A1361" t="s">
        <v>1409</v>
      </c>
      <c r="B1361" t="s">
        <v>20</v>
      </c>
      <c r="C1361" t="s">
        <v>1388</v>
      </c>
      <c r="D1361" s="1">
        <v>0.49599537037037039</v>
      </c>
      <c r="E1361" t="s">
        <v>24</v>
      </c>
      <c r="F1361" t="s">
        <v>14</v>
      </c>
      <c r="G1361" t="s">
        <v>14</v>
      </c>
      <c r="H1361">
        <v>73</v>
      </c>
      <c r="I1361" s="1">
        <v>2.2453703703703702E-3</v>
      </c>
      <c r="J1361">
        <v>4</v>
      </c>
    </row>
    <row r="1362" spans="1:10" x14ac:dyDescent="0.3">
      <c r="A1362" t="s">
        <v>1410</v>
      </c>
      <c r="B1362" t="s">
        <v>38</v>
      </c>
      <c r="C1362" t="s">
        <v>1388</v>
      </c>
      <c r="D1362" s="1">
        <v>0.49599537037037039</v>
      </c>
      <c r="E1362" t="s">
        <v>24</v>
      </c>
      <c r="F1362" t="s">
        <v>14</v>
      </c>
      <c r="G1362" t="s">
        <v>18</v>
      </c>
      <c r="H1362">
        <v>105</v>
      </c>
      <c r="I1362" s="1">
        <v>2.1412037037037038E-3</v>
      </c>
      <c r="J1362">
        <v>4</v>
      </c>
    </row>
    <row r="1363" spans="1:10" x14ac:dyDescent="0.3">
      <c r="A1363" t="s">
        <v>1411</v>
      </c>
      <c r="B1363" t="s">
        <v>22</v>
      </c>
      <c r="C1363" t="s">
        <v>1388</v>
      </c>
      <c r="D1363" s="1">
        <v>0.49599537037037039</v>
      </c>
      <c r="E1363" t="s">
        <v>17</v>
      </c>
      <c r="F1363" t="s">
        <v>14</v>
      </c>
      <c r="G1363" t="s">
        <v>14</v>
      </c>
      <c r="H1363">
        <v>75</v>
      </c>
      <c r="I1363" s="1">
        <v>2.6041666666666665E-3</v>
      </c>
      <c r="J1363">
        <v>3</v>
      </c>
    </row>
    <row r="1364" spans="1:10" x14ac:dyDescent="0.3">
      <c r="A1364" t="s">
        <v>1412</v>
      </c>
      <c r="B1364" t="s">
        <v>16</v>
      </c>
      <c r="C1364" t="s">
        <v>1388</v>
      </c>
      <c r="D1364" s="1">
        <v>0.5</v>
      </c>
      <c r="E1364" t="s">
        <v>24</v>
      </c>
      <c r="F1364" t="s">
        <v>14</v>
      </c>
      <c r="G1364" t="s">
        <v>14</v>
      </c>
      <c r="H1364">
        <v>29</v>
      </c>
      <c r="I1364" s="1">
        <v>3.3449074074074076E-3</v>
      </c>
      <c r="J1364">
        <v>4</v>
      </c>
    </row>
    <row r="1365" spans="1:10" x14ac:dyDescent="0.3">
      <c r="A1365" t="s">
        <v>1413</v>
      </c>
      <c r="B1365" t="s">
        <v>20</v>
      </c>
      <c r="C1365" t="s">
        <v>1388</v>
      </c>
      <c r="D1365" s="1">
        <v>0.5</v>
      </c>
      <c r="E1365" t="s">
        <v>17</v>
      </c>
      <c r="F1365" t="s">
        <v>14</v>
      </c>
      <c r="G1365" t="s">
        <v>14</v>
      </c>
      <c r="H1365">
        <v>41</v>
      </c>
      <c r="I1365" s="1">
        <v>1.1921296296296296E-3</v>
      </c>
      <c r="J1365">
        <v>1</v>
      </c>
    </row>
    <row r="1366" spans="1:10" x14ac:dyDescent="0.3">
      <c r="A1366" t="s">
        <v>1414</v>
      </c>
      <c r="B1366" t="s">
        <v>38</v>
      </c>
      <c r="C1366" t="s">
        <v>1388</v>
      </c>
      <c r="D1366" s="1">
        <v>0.50700231481481484</v>
      </c>
      <c r="E1366" t="s">
        <v>29</v>
      </c>
      <c r="F1366" t="s">
        <v>14</v>
      </c>
      <c r="G1366" t="s">
        <v>14</v>
      </c>
      <c r="H1366">
        <v>93</v>
      </c>
      <c r="I1366" s="1">
        <v>2.2106481481481482E-3</v>
      </c>
      <c r="J1366">
        <v>4</v>
      </c>
    </row>
    <row r="1367" spans="1:10" x14ac:dyDescent="0.3">
      <c r="A1367" t="s">
        <v>1415</v>
      </c>
      <c r="B1367" t="s">
        <v>31</v>
      </c>
      <c r="C1367" t="s">
        <v>1388</v>
      </c>
      <c r="D1367" s="1">
        <v>0.50700231481481484</v>
      </c>
      <c r="E1367" t="s">
        <v>29</v>
      </c>
      <c r="F1367" t="s">
        <v>18</v>
      </c>
      <c r="G1367" t="s">
        <v>18</v>
      </c>
    </row>
    <row r="1368" spans="1:10" x14ac:dyDescent="0.3">
      <c r="A1368" t="s">
        <v>1416</v>
      </c>
      <c r="B1368" t="s">
        <v>47</v>
      </c>
      <c r="C1368" t="s">
        <v>1388</v>
      </c>
      <c r="D1368" s="1">
        <v>0.50900462962962967</v>
      </c>
      <c r="E1368" t="s">
        <v>29</v>
      </c>
      <c r="F1368" t="s">
        <v>14</v>
      </c>
      <c r="G1368" t="s">
        <v>14</v>
      </c>
      <c r="H1368">
        <v>73</v>
      </c>
      <c r="I1368" s="1">
        <v>3.8773148148148148E-3</v>
      </c>
      <c r="J1368">
        <v>3</v>
      </c>
    </row>
    <row r="1369" spans="1:10" x14ac:dyDescent="0.3">
      <c r="A1369" t="s">
        <v>1417</v>
      </c>
      <c r="B1369" t="s">
        <v>20</v>
      </c>
      <c r="C1369" t="s">
        <v>1388</v>
      </c>
      <c r="D1369" s="1">
        <v>0.50900462962962967</v>
      </c>
      <c r="E1369" t="s">
        <v>32</v>
      </c>
      <c r="F1369" t="s">
        <v>18</v>
      </c>
      <c r="G1369" t="s">
        <v>18</v>
      </c>
    </row>
    <row r="1370" spans="1:10" x14ac:dyDescent="0.3">
      <c r="A1370" t="s">
        <v>1418</v>
      </c>
      <c r="B1370" t="s">
        <v>22</v>
      </c>
      <c r="C1370" t="s">
        <v>1388</v>
      </c>
      <c r="D1370" s="1">
        <v>0.51299768518518518</v>
      </c>
      <c r="E1370" t="s">
        <v>24</v>
      </c>
      <c r="F1370" t="s">
        <v>14</v>
      </c>
      <c r="G1370" t="s">
        <v>14</v>
      </c>
      <c r="H1370">
        <v>112</v>
      </c>
      <c r="I1370" s="1">
        <v>9.3749999999999997E-4</v>
      </c>
      <c r="J1370">
        <v>4</v>
      </c>
    </row>
    <row r="1371" spans="1:10" x14ac:dyDescent="0.3">
      <c r="A1371" t="s">
        <v>1419</v>
      </c>
      <c r="B1371" t="s">
        <v>11</v>
      </c>
      <c r="C1371" t="s">
        <v>1388</v>
      </c>
      <c r="D1371" s="1">
        <v>0.51299768518518518</v>
      </c>
      <c r="E1371" t="s">
        <v>24</v>
      </c>
      <c r="F1371" t="s">
        <v>14</v>
      </c>
      <c r="G1371" t="s">
        <v>14</v>
      </c>
      <c r="H1371">
        <v>37</v>
      </c>
      <c r="I1371" s="1">
        <v>3.9236111111111112E-3</v>
      </c>
      <c r="J1371">
        <v>4</v>
      </c>
    </row>
    <row r="1372" spans="1:10" x14ac:dyDescent="0.3">
      <c r="A1372" t="s">
        <v>1420</v>
      </c>
      <c r="B1372" t="s">
        <v>22</v>
      </c>
      <c r="C1372" t="s">
        <v>1388</v>
      </c>
      <c r="D1372" s="1">
        <v>0.51500000000000001</v>
      </c>
      <c r="E1372" t="s">
        <v>13</v>
      </c>
      <c r="F1372" t="s">
        <v>14</v>
      </c>
      <c r="G1372" t="s">
        <v>14</v>
      </c>
      <c r="H1372">
        <v>59</v>
      </c>
      <c r="I1372" s="1">
        <v>4.0509259259259257E-3</v>
      </c>
      <c r="J1372">
        <v>5</v>
      </c>
    </row>
    <row r="1373" spans="1:10" x14ac:dyDescent="0.3">
      <c r="A1373" t="s">
        <v>1421</v>
      </c>
      <c r="B1373" t="s">
        <v>31</v>
      </c>
      <c r="C1373" t="s">
        <v>1388</v>
      </c>
      <c r="D1373" s="1">
        <v>0.51500000000000001</v>
      </c>
      <c r="E1373" t="s">
        <v>17</v>
      </c>
      <c r="F1373" t="s">
        <v>18</v>
      </c>
      <c r="G1373" t="s">
        <v>18</v>
      </c>
    </row>
    <row r="1374" spans="1:10" x14ac:dyDescent="0.3">
      <c r="A1374" t="s">
        <v>1422</v>
      </c>
      <c r="B1374" t="s">
        <v>16</v>
      </c>
      <c r="C1374" t="s">
        <v>1388</v>
      </c>
      <c r="D1374" s="1">
        <v>0.51500000000000001</v>
      </c>
      <c r="E1374" t="s">
        <v>17</v>
      </c>
      <c r="F1374" t="s">
        <v>14</v>
      </c>
      <c r="G1374" t="s">
        <v>14</v>
      </c>
      <c r="H1374">
        <v>56</v>
      </c>
      <c r="I1374" s="1">
        <v>9.6064814814814819E-4</v>
      </c>
      <c r="J1374">
        <v>3</v>
      </c>
    </row>
    <row r="1375" spans="1:10" x14ac:dyDescent="0.3">
      <c r="A1375" t="s">
        <v>1423</v>
      </c>
      <c r="B1375" t="s">
        <v>22</v>
      </c>
      <c r="C1375" t="s">
        <v>1388</v>
      </c>
      <c r="D1375" s="1">
        <v>0.51500000000000001</v>
      </c>
      <c r="E1375" t="s">
        <v>13</v>
      </c>
      <c r="F1375" t="s">
        <v>14</v>
      </c>
      <c r="G1375" t="s">
        <v>14</v>
      </c>
      <c r="H1375">
        <v>56</v>
      </c>
      <c r="I1375" s="1">
        <v>3.6111111111111109E-3</v>
      </c>
      <c r="J1375">
        <v>3</v>
      </c>
    </row>
    <row r="1376" spans="1:10" x14ac:dyDescent="0.3">
      <c r="A1376" t="s">
        <v>1424</v>
      </c>
      <c r="B1376" t="s">
        <v>31</v>
      </c>
      <c r="C1376" t="s">
        <v>1388</v>
      </c>
      <c r="D1376" s="1">
        <v>0.53</v>
      </c>
      <c r="E1376" t="s">
        <v>29</v>
      </c>
      <c r="F1376" t="s">
        <v>18</v>
      </c>
      <c r="G1376" t="s">
        <v>18</v>
      </c>
    </row>
    <row r="1377" spans="1:10" x14ac:dyDescent="0.3">
      <c r="A1377" t="s">
        <v>1425</v>
      </c>
      <c r="B1377" t="s">
        <v>20</v>
      </c>
      <c r="C1377" t="s">
        <v>1388</v>
      </c>
      <c r="D1377" s="1">
        <v>0.53</v>
      </c>
      <c r="E1377" t="s">
        <v>29</v>
      </c>
      <c r="F1377" t="s">
        <v>14</v>
      </c>
      <c r="G1377" t="s">
        <v>14</v>
      </c>
      <c r="H1377">
        <v>43</v>
      </c>
      <c r="I1377" s="1">
        <v>4.5138888888888885E-3</v>
      </c>
      <c r="J1377">
        <v>5</v>
      </c>
    </row>
    <row r="1378" spans="1:10" x14ac:dyDescent="0.3">
      <c r="A1378" t="s">
        <v>1426</v>
      </c>
      <c r="B1378" t="s">
        <v>47</v>
      </c>
      <c r="C1378" t="s">
        <v>1388</v>
      </c>
      <c r="D1378" s="1">
        <v>0.53700231481481486</v>
      </c>
      <c r="E1378" t="s">
        <v>24</v>
      </c>
      <c r="F1378" t="s">
        <v>14</v>
      </c>
      <c r="G1378" t="s">
        <v>14</v>
      </c>
      <c r="H1378">
        <v>80</v>
      </c>
      <c r="I1378" s="1">
        <v>4.2708333333333331E-3</v>
      </c>
      <c r="J1378">
        <v>2</v>
      </c>
    </row>
    <row r="1379" spans="1:10" x14ac:dyDescent="0.3">
      <c r="A1379" t="s">
        <v>1427</v>
      </c>
      <c r="B1379" t="s">
        <v>31</v>
      </c>
      <c r="C1379" t="s">
        <v>1388</v>
      </c>
      <c r="D1379" s="1">
        <v>0.53700231481481486</v>
      </c>
      <c r="E1379" t="s">
        <v>29</v>
      </c>
      <c r="F1379" t="s">
        <v>14</v>
      </c>
      <c r="G1379" t="s">
        <v>14</v>
      </c>
      <c r="H1379">
        <v>66</v>
      </c>
      <c r="I1379" s="1">
        <v>4.2013888888888891E-3</v>
      </c>
      <c r="J1379">
        <v>3</v>
      </c>
    </row>
    <row r="1380" spans="1:10" x14ac:dyDescent="0.3">
      <c r="A1380" t="s">
        <v>1428</v>
      </c>
      <c r="B1380" t="s">
        <v>16</v>
      </c>
      <c r="C1380" t="s">
        <v>1388</v>
      </c>
      <c r="D1380" s="1">
        <v>0.59099537037037042</v>
      </c>
      <c r="E1380" t="s">
        <v>13</v>
      </c>
      <c r="F1380" t="s">
        <v>14</v>
      </c>
      <c r="G1380" t="s">
        <v>14</v>
      </c>
      <c r="H1380">
        <v>54</v>
      </c>
      <c r="I1380" s="1">
        <v>2.9050925925925928E-3</v>
      </c>
      <c r="J1380">
        <v>3</v>
      </c>
    </row>
    <row r="1381" spans="1:10" x14ac:dyDescent="0.3">
      <c r="A1381" t="s">
        <v>1429</v>
      </c>
      <c r="B1381" t="s">
        <v>34</v>
      </c>
      <c r="C1381" t="s">
        <v>1388</v>
      </c>
      <c r="D1381" s="1">
        <v>0.59099537037037042</v>
      </c>
      <c r="E1381" t="s">
        <v>32</v>
      </c>
      <c r="F1381" t="s">
        <v>14</v>
      </c>
      <c r="G1381" t="s">
        <v>14</v>
      </c>
      <c r="H1381">
        <v>94</v>
      </c>
      <c r="I1381" s="1">
        <v>3.5069444444444445E-3</v>
      </c>
      <c r="J1381">
        <v>2</v>
      </c>
    </row>
    <row r="1382" spans="1:10" x14ac:dyDescent="0.3">
      <c r="A1382" t="s">
        <v>1430</v>
      </c>
      <c r="B1382" t="s">
        <v>16</v>
      </c>
      <c r="C1382" t="s">
        <v>1388</v>
      </c>
      <c r="D1382" s="1">
        <v>0.59099537037037042</v>
      </c>
      <c r="E1382" t="s">
        <v>32</v>
      </c>
      <c r="F1382" t="s">
        <v>18</v>
      </c>
      <c r="G1382" t="s">
        <v>18</v>
      </c>
    </row>
    <row r="1383" spans="1:10" x14ac:dyDescent="0.3">
      <c r="A1383" t="s">
        <v>1431</v>
      </c>
      <c r="B1383" t="s">
        <v>38</v>
      </c>
      <c r="C1383" t="s">
        <v>1388</v>
      </c>
      <c r="D1383" s="1">
        <v>0.59099537037037042</v>
      </c>
      <c r="E1383" t="s">
        <v>32</v>
      </c>
      <c r="F1383" t="s">
        <v>14</v>
      </c>
      <c r="G1383" t="s">
        <v>14</v>
      </c>
      <c r="H1383">
        <v>24</v>
      </c>
      <c r="I1383" s="1">
        <v>2.8240740740740739E-3</v>
      </c>
      <c r="J1383">
        <v>4</v>
      </c>
    </row>
    <row r="1384" spans="1:10" x14ac:dyDescent="0.3">
      <c r="A1384" t="s">
        <v>1432</v>
      </c>
      <c r="B1384" t="s">
        <v>11</v>
      </c>
      <c r="C1384" t="s">
        <v>1388</v>
      </c>
      <c r="D1384" s="1">
        <v>0.5920023148148148</v>
      </c>
      <c r="E1384" t="s">
        <v>32</v>
      </c>
      <c r="F1384" t="s">
        <v>18</v>
      </c>
      <c r="G1384" t="s">
        <v>18</v>
      </c>
    </row>
    <row r="1385" spans="1:10" x14ac:dyDescent="0.3">
      <c r="A1385" t="s">
        <v>1433</v>
      </c>
      <c r="B1385" t="s">
        <v>38</v>
      </c>
      <c r="C1385" t="s">
        <v>1388</v>
      </c>
      <c r="D1385" s="1">
        <v>0.5920023148148148</v>
      </c>
      <c r="E1385" t="s">
        <v>13</v>
      </c>
      <c r="F1385" t="s">
        <v>14</v>
      </c>
      <c r="G1385" t="s">
        <v>14</v>
      </c>
      <c r="H1385">
        <v>108</v>
      </c>
      <c r="I1385" s="1">
        <v>4.5833333333333334E-3</v>
      </c>
      <c r="J1385">
        <v>3</v>
      </c>
    </row>
    <row r="1386" spans="1:10" x14ac:dyDescent="0.3">
      <c r="A1386" t="s">
        <v>1434</v>
      </c>
      <c r="B1386" t="s">
        <v>34</v>
      </c>
      <c r="C1386" t="s">
        <v>1388</v>
      </c>
      <c r="D1386" s="1">
        <v>0.60200231481481481</v>
      </c>
      <c r="E1386" t="s">
        <v>24</v>
      </c>
      <c r="F1386" t="s">
        <v>14</v>
      </c>
      <c r="G1386" t="s">
        <v>14</v>
      </c>
      <c r="H1386">
        <v>106</v>
      </c>
      <c r="I1386" s="1">
        <v>6.2500000000000001E-4</v>
      </c>
      <c r="J1386">
        <v>3</v>
      </c>
    </row>
    <row r="1387" spans="1:10" x14ac:dyDescent="0.3">
      <c r="A1387" t="s">
        <v>1435</v>
      </c>
      <c r="B1387" t="s">
        <v>34</v>
      </c>
      <c r="C1387" t="s">
        <v>1388</v>
      </c>
      <c r="D1387" s="1">
        <v>0.60200231481481481</v>
      </c>
      <c r="E1387" t="s">
        <v>17</v>
      </c>
      <c r="F1387" t="s">
        <v>18</v>
      </c>
      <c r="G1387" t="s">
        <v>18</v>
      </c>
    </row>
    <row r="1388" spans="1:10" x14ac:dyDescent="0.3">
      <c r="A1388" t="s">
        <v>1436</v>
      </c>
      <c r="B1388" t="s">
        <v>16</v>
      </c>
      <c r="C1388" t="s">
        <v>1388</v>
      </c>
      <c r="D1388" s="1">
        <v>0.60700231481481481</v>
      </c>
      <c r="E1388" t="s">
        <v>24</v>
      </c>
      <c r="F1388" t="s">
        <v>14</v>
      </c>
      <c r="G1388" t="s">
        <v>14</v>
      </c>
      <c r="H1388">
        <v>111</v>
      </c>
      <c r="I1388" s="1">
        <v>4.2013888888888891E-3</v>
      </c>
      <c r="J1388">
        <v>3</v>
      </c>
    </row>
    <row r="1389" spans="1:10" x14ac:dyDescent="0.3">
      <c r="A1389" t="s">
        <v>1437</v>
      </c>
      <c r="B1389" t="s">
        <v>34</v>
      </c>
      <c r="C1389" t="s">
        <v>1388</v>
      </c>
      <c r="D1389" s="1">
        <v>0.60700231481481481</v>
      </c>
      <c r="E1389" t="s">
        <v>29</v>
      </c>
      <c r="F1389" t="s">
        <v>14</v>
      </c>
      <c r="G1389" t="s">
        <v>14</v>
      </c>
      <c r="H1389">
        <v>56</v>
      </c>
      <c r="I1389" s="1">
        <v>2.2916666666666667E-3</v>
      </c>
      <c r="J1389">
        <v>3</v>
      </c>
    </row>
    <row r="1390" spans="1:10" x14ac:dyDescent="0.3">
      <c r="A1390" t="s">
        <v>1438</v>
      </c>
      <c r="B1390" t="s">
        <v>47</v>
      </c>
      <c r="C1390" t="s">
        <v>1388</v>
      </c>
      <c r="D1390" s="1">
        <v>0.62799768518518517</v>
      </c>
      <c r="E1390" t="s">
        <v>13</v>
      </c>
      <c r="F1390" t="s">
        <v>14</v>
      </c>
      <c r="G1390" t="s">
        <v>14</v>
      </c>
      <c r="H1390">
        <v>78</v>
      </c>
      <c r="I1390" s="1">
        <v>3.5879629629629629E-3</v>
      </c>
      <c r="J1390">
        <v>4</v>
      </c>
    </row>
    <row r="1391" spans="1:10" x14ac:dyDescent="0.3">
      <c r="A1391" t="s">
        <v>1439</v>
      </c>
      <c r="B1391" t="s">
        <v>20</v>
      </c>
      <c r="C1391" t="s">
        <v>1388</v>
      </c>
      <c r="D1391" s="1">
        <v>0.62799768518518517</v>
      </c>
      <c r="E1391" t="s">
        <v>32</v>
      </c>
      <c r="F1391" t="s">
        <v>14</v>
      </c>
      <c r="G1391" t="s">
        <v>14</v>
      </c>
      <c r="H1391">
        <v>15</v>
      </c>
      <c r="I1391" s="1">
        <v>1.5046296296296296E-3</v>
      </c>
      <c r="J1391">
        <v>3</v>
      </c>
    </row>
    <row r="1392" spans="1:10" x14ac:dyDescent="0.3">
      <c r="A1392" t="s">
        <v>1440</v>
      </c>
      <c r="B1392" t="s">
        <v>16</v>
      </c>
      <c r="C1392" t="s">
        <v>1388</v>
      </c>
      <c r="D1392" s="1">
        <v>0.62900462962962966</v>
      </c>
      <c r="E1392" t="s">
        <v>24</v>
      </c>
      <c r="F1392" t="s">
        <v>18</v>
      </c>
      <c r="G1392" t="s">
        <v>18</v>
      </c>
    </row>
    <row r="1393" spans="1:10" x14ac:dyDescent="0.3">
      <c r="A1393" t="s">
        <v>1441</v>
      </c>
      <c r="B1393" t="s">
        <v>38</v>
      </c>
      <c r="C1393" t="s">
        <v>1388</v>
      </c>
      <c r="D1393" s="1">
        <v>0.62900462962962966</v>
      </c>
      <c r="E1393" t="s">
        <v>32</v>
      </c>
      <c r="F1393" t="s">
        <v>14</v>
      </c>
      <c r="G1393" t="s">
        <v>14</v>
      </c>
      <c r="H1393">
        <v>50</v>
      </c>
      <c r="I1393" s="1">
        <v>3.7037037037037041E-4</v>
      </c>
      <c r="J1393">
        <v>3</v>
      </c>
    </row>
    <row r="1394" spans="1:10" x14ac:dyDescent="0.3">
      <c r="A1394" t="s">
        <v>1442</v>
      </c>
      <c r="B1394" t="s">
        <v>47</v>
      </c>
      <c r="C1394" t="s">
        <v>1388</v>
      </c>
      <c r="D1394" s="1">
        <v>0.63900462962962967</v>
      </c>
      <c r="E1394" t="s">
        <v>32</v>
      </c>
      <c r="F1394" t="s">
        <v>14</v>
      </c>
      <c r="G1394" t="s">
        <v>14</v>
      </c>
      <c r="H1394">
        <v>53</v>
      </c>
      <c r="I1394" s="1">
        <v>2.638888888888889E-3</v>
      </c>
      <c r="J1394">
        <v>3</v>
      </c>
    </row>
    <row r="1395" spans="1:10" x14ac:dyDescent="0.3">
      <c r="A1395" t="s">
        <v>1443</v>
      </c>
      <c r="B1395" t="s">
        <v>34</v>
      </c>
      <c r="C1395" t="s">
        <v>1388</v>
      </c>
      <c r="D1395" s="1">
        <v>0.63900462962962967</v>
      </c>
      <c r="E1395" t="s">
        <v>17</v>
      </c>
      <c r="F1395" t="s">
        <v>14</v>
      </c>
      <c r="G1395" t="s">
        <v>14</v>
      </c>
      <c r="H1395">
        <v>106</v>
      </c>
      <c r="I1395" s="1">
        <v>4.5717592592592589E-3</v>
      </c>
      <c r="J1395">
        <v>1</v>
      </c>
    </row>
    <row r="1396" spans="1:10" x14ac:dyDescent="0.3">
      <c r="A1396" t="s">
        <v>1444</v>
      </c>
      <c r="B1396" t="s">
        <v>11</v>
      </c>
      <c r="C1396" t="s">
        <v>1388</v>
      </c>
      <c r="D1396" s="1">
        <v>0.66099537037037037</v>
      </c>
      <c r="E1396" t="s">
        <v>29</v>
      </c>
      <c r="F1396" t="s">
        <v>14</v>
      </c>
      <c r="G1396" t="s">
        <v>14</v>
      </c>
      <c r="H1396">
        <v>44</v>
      </c>
      <c r="I1396" s="1">
        <v>4.1319444444444442E-3</v>
      </c>
      <c r="J1396">
        <v>5</v>
      </c>
    </row>
    <row r="1397" spans="1:10" x14ac:dyDescent="0.3">
      <c r="A1397" t="s">
        <v>1445</v>
      </c>
      <c r="B1397" t="s">
        <v>16</v>
      </c>
      <c r="C1397" t="s">
        <v>1388</v>
      </c>
      <c r="D1397" s="1">
        <v>0.66099537037037037</v>
      </c>
      <c r="E1397" t="s">
        <v>13</v>
      </c>
      <c r="F1397" t="s">
        <v>18</v>
      </c>
      <c r="G1397" t="s">
        <v>18</v>
      </c>
    </row>
    <row r="1398" spans="1:10" x14ac:dyDescent="0.3">
      <c r="A1398" t="s">
        <v>1446</v>
      </c>
      <c r="B1398" t="s">
        <v>22</v>
      </c>
      <c r="C1398" t="s">
        <v>1388</v>
      </c>
      <c r="D1398" s="1">
        <v>0.66200231481481486</v>
      </c>
      <c r="E1398" t="s">
        <v>29</v>
      </c>
      <c r="F1398" t="s">
        <v>14</v>
      </c>
      <c r="G1398" t="s">
        <v>14</v>
      </c>
      <c r="H1398">
        <v>31</v>
      </c>
      <c r="I1398" s="1">
        <v>3.3912037037037036E-3</v>
      </c>
      <c r="J1398">
        <v>3</v>
      </c>
    </row>
    <row r="1399" spans="1:10" x14ac:dyDescent="0.3">
      <c r="A1399" t="s">
        <v>1447</v>
      </c>
      <c r="B1399" t="s">
        <v>34</v>
      </c>
      <c r="C1399" t="s">
        <v>1388</v>
      </c>
      <c r="D1399" s="1">
        <v>0.66200231481481486</v>
      </c>
      <c r="E1399" t="s">
        <v>29</v>
      </c>
      <c r="F1399" t="s">
        <v>14</v>
      </c>
      <c r="G1399" t="s">
        <v>14</v>
      </c>
      <c r="H1399">
        <v>41</v>
      </c>
      <c r="I1399" s="1">
        <v>3.4953703703703705E-3</v>
      </c>
      <c r="J1399">
        <v>5</v>
      </c>
    </row>
    <row r="1400" spans="1:10" x14ac:dyDescent="0.3">
      <c r="A1400" t="s">
        <v>1448</v>
      </c>
      <c r="B1400" t="s">
        <v>16</v>
      </c>
      <c r="C1400" t="s">
        <v>1388</v>
      </c>
      <c r="D1400" s="1">
        <v>0.67599537037037039</v>
      </c>
      <c r="E1400" t="s">
        <v>32</v>
      </c>
      <c r="F1400" t="s">
        <v>14</v>
      </c>
      <c r="G1400" t="s">
        <v>14</v>
      </c>
      <c r="H1400">
        <v>109</v>
      </c>
      <c r="I1400" s="1">
        <v>4.0046296296296297E-3</v>
      </c>
      <c r="J1400">
        <v>3</v>
      </c>
    </row>
    <row r="1401" spans="1:10" x14ac:dyDescent="0.3">
      <c r="A1401" t="s">
        <v>1449</v>
      </c>
      <c r="B1401" t="s">
        <v>38</v>
      </c>
      <c r="C1401" t="s">
        <v>1388</v>
      </c>
      <c r="D1401" s="1">
        <v>0.67599537037037039</v>
      </c>
      <c r="E1401" t="s">
        <v>29</v>
      </c>
      <c r="F1401" t="s">
        <v>14</v>
      </c>
      <c r="G1401" t="s">
        <v>14</v>
      </c>
      <c r="H1401">
        <v>13</v>
      </c>
      <c r="I1401" s="1">
        <v>7.9861111111111116E-4</v>
      </c>
      <c r="J1401">
        <v>3</v>
      </c>
    </row>
    <row r="1402" spans="1:10" x14ac:dyDescent="0.3">
      <c r="A1402" t="s">
        <v>1450</v>
      </c>
      <c r="B1402" t="s">
        <v>11</v>
      </c>
      <c r="C1402" t="s">
        <v>1388</v>
      </c>
      <c r="D1402" s="1">
        <v>0.73099537037037032</v>
      </c>
      <c r="E1402" t="s">
        <v>24</v>
      </c>
      <c r="F1402" t="s">
        <v>14</v>
      </c>
      <c r="G1402" t="s">
        <v>14</v>
      </c>
      <c r="H1402">
        <v>19</v>
      </c>
      <c r="I1402" s="1">
        <v>4.6064814814814814E-3</v>
      </c>
      <c r="J1402">
        <v>5</v>
      </c>
    </row>
    <row r="1403" spans="1:10" x14ac:dyDescent="0.3">
      <c r="A1403" t="s">
        <v>1451</v>
      </c>
      <c r="B1403" t="s">
        <v>20</v>
      </c>
      <c r="C1403" t="s">
        <v>1388</v>
      </c>
      <c r="D1403" s="1">
        <v>0.73099537037037032</v>
      </c>
      <c r="E1403" t="s">
        <v>13</v>
      </c>
      <c r="F1403" t="s">
        <v>14</v>
      </c>
      <c r="G1403" t="s">
        <v>14</v>
      </c>
      <c r="H1403">
        <v>76</v>
      </c>
      <c r="I1403" s="1">
        <v>3.9814814814814817E-3</v>
      </c>
      <c r="J1403">
        <v>5</v>
      </c>
    </row>
    <row r="1404" spans="1:10" x14ac:dyDescent="0.3">
      <c r="A1404" t="s">
        <v>1452</v>
      </c>
      <c r="B1404" t="s">
        <v>16</v>
      </c>
      <c r="C1404" t="s">
        <v>1453</v>
      </c>
      <c r="D1404" s="1">
        <v>0.37900462962962961</v>
      </c>
      <c r="E1404" t="s">
        <v>13</v>
      </c>
      <c r="F1404" t="s">
        <v>14</v>
      </c>
      <c r="G1404" t="s">
        <v>14</v>
      </c>
      <c r="H1404">
        <v>86</v>
      </c>
      <c r="I1404" s="1">
        <v>7.1759259259259259E-4</v>
      </c>
      <c r="J1404">
        <v>4</v>
      </c>
    </row>
    <row r="1405" spans="1:10" x14ac:dyDescent="0.3">
      <c r="A1405" t="s">
        <v>1454</v>
      </c>
      <c r="B1405" t="s">
        <v>38</v>
      </c>
      <c r="C1405" t="s">
        <v>1453</v>
      </c>
      <c r="D1405" s="1">
        <v>0.37900462962962961</v>
      </c>
      <c r="E1405" t="s">
        <v>13</v>
      </c>
      <c r="F1405" t="s">
        <v>14</v>
      </c>
      <c r="G1405" t="s">
        <v>14</v>
      </c>
      <c r="H1405">
        <v>63</v>
      </c>
      <c r="I1405" s="1">
        <v>1.6782407407407408E-3</v>
      </c>
      <c r="J1405">
        <v>4</v>
      </c>
    </row>
    <row r="1406" spans="1:10" x14ac:dyDescent="0.3">
      <c r="A1406" t="s">
        <v>1455</v>
      </c>
      <c r="B1406" t="s">
        <v>47</v>
      </c>
      <c r="C1406" t="s">
        <v>1453</v>
      </c>
      <c r="D1406" s="1">
        <v>0.39599537037037036</v>
      </c>
      <c r="E1406" t="s">
        <v>24</v>
      </c>
      <c r="F1406" t="s">
        <v>14</v>
      </c>
      <c r="G1406" t="s">
        <v>14</v>
      </c>
      <c r="H1406">
        <v>113</v>
      </c>
      <c r="I1406" s="1">
        <v>5.9027777777777778E-4</v>
      </c>
      <c r="J1406">
        <v>5</v>
      </c>
    </row>
    <row r="1407" spans="1:10" x14ac:dyDescent="0.3">
      <c r="A1407" t="s">
        <v>1456</v>
      </c>
      <c r="B1407" t="s">
        <v>22</v>
      </c>
      <c r="C1407" t="s">
        <v>1453</v>
      </c>
      <c r="D1407" s="1">
        <v>0.39599537037037036</v>
      </c>
      <c r="E1407" t="s">
        <v>29</v>
      </c>
      <c r="F1407" t="s">
        <v>14</v>
      </c>
      <c r="G1407" t="s">
        <v>14</v>
      </c>
      <c r="H1407">
        <v>84</v>
      </c>
      <c r="I1407" s="1">
        <v>8.9120370370370373E-4</v>
      </c>
      <c r="J1407">
        <v>3</v>
      </c>
    </row>
    <row r="1408" spans="1:10" x14ac:dyDescent="0.3">
      <c r="A1408" t="s">
        <v>1457</v>
      </c>
      <c r="B1408" t="s">
        <v>31</v>
      </c>
      <c r="C1408" t="s">
        <v>1453</v>
      </c>
      <c r="D1408" s="1">
        <v>0.40400462962962963</v>
      </c>
      <c r="E1408" t="s">
        <v>29</v>
      </c>
      <c r="F1408" t="s">
        <v>14</v>
      </c>
      <c r="G1408" t="s">
        <v>18</v>
      </c>
      <c r="H1408">
        <v>41</v>
      </c>
      <c r="I1408" s="1">
        <v>2.3842592592592591E-3</v>
      </c>
      <c r="J1408">
        <v>4</v>
      </c>
    </row>
    <row r="1409" spans="1:10" x14ac:dyDescent="0.3">
      <c r="A1409" t="s">
        <v>1458</v>
      </c>
      <c r="B1409" t="s">
        <v>16</v>
      </c>
      <c r="C1409" t="s">
        <v>1453</v>
      </c>
      <c r="D1409" s="1">
        <v>0.40400462962962963</v>
      </c>
      <c r="E1409" t="s">
        <v>24</v>
      </c>
      <c r="F1409" t="s">
        <v>14</v>
      </c>
      <c r="G1409" t="s">
        <v>14</v>
      </c>
      <c r="H1409">
        <v>13</v>
      </c>
      <c r="I1409" s="1">
        <v>2.6967592592592594E-3</v>
      </c>
      <c r="J1409">
        <v>3</v>
      </c>
    </row>
    <row r="1410" spans="1:10" x14ac:dyDescent="0.3">
      <c r="A1410" t="s">
        <v>1459</v>
      </c>
      <c r="B1410" t="s">
        <v>20</v>
      </c>
      <c r="C1410" t="s">
        <v>1453</v>
      </c>
      <c r="D1410" s="1">
        <v>0.41099537037037037</v>
      </c>
      <c r="E1410" t="s">
        <v>17</v>
      </c>
      <c r="F1410" t="s">
        <v>18</v>
      </c>
      <c r="G1410" t="s">
        <v>18</v>
      </c>
    </row>
    <row r="1411" spans="1:10" x14ac:dyDescent="0.3">
      <c r="A1411" t="s">
        <v>1460</v>
      </c>
      <c r="B1411" t="s">
        <v>31</v>
      </c>
      <c r="C1411" t="s">
        <v>1453</v>
      </c>
      <c r="D1411" s="1">
        <v>0.41099537037037037</v>
      </c>
      <c r="E1411" t="s">
        <v>24</v>
      </c>
      <c r="F1411" t="s">
        <v>14</v>
      </c>
      <c r="G1411" t="s">
        <v>14</v>
      </c>
      <c r="H1411">
        <v>79</v>
      </c>
      <c r="I1411" s="1">
        <v>1.9675925925925924E-3</v>
      </c>
      <c r="J1411">
        <v>3</v>
      </c>
    </row>
    <row r="1412" spans="1:10" x14ac:dyDescent="0.3">
      <c r="A1412" t="s">
        <v>1461</v>
      </c>
      <c r="B1412" t="s">
        <v>11</v>
      </c>
      <c r="C1412" t="s">
        <v>1453</v>
      </c>
      <c r="D1412" s="1">
        <v>0.43599537037037039</v>
      </c>
      <c r="E1412" t="s">
        <v>13</v>
      </c>
      <c r="F1412" t="s">
        <v>14</v>
      </c>
      <c r="G1412" t="s">
        <v>14</v>
      </c>
      <c r="H1412">
        <v>103</v>
      </c>
      <c r="I1412" s="1">
        <v>1.7476851851851852E-3</v>
      </c>
      <c r="J1412">
        <v>3</v>
      </c>
    </row>
    <row r="1413" spans="1:10" x14ac:dyDescent="0.3">
      <c r="A1413" t="s">
        <v>1462</v>
      </c>
      <c r="B1413" t="s">
        <v>11</v>
      </c>
      <c r="C1413" t="s">
        <v>1453</v>
      </c>
      <c r="D1413" s="1">
        <v>0.43599537037037039</v>
      </c>
      <c r="E1413" t="s">
        <v>13</v>
      </c>
      <c r="F1413" t="s">
        <v>14</v>
      </c>
      <c r="G1413" t="s">
        <v>14</v>
      </c>
      <c r="H1413">
        <v>68</v>
      </c>
      <c r="I1413" s="1">
        <v>1.5972222222222223E-3</v>
      </c>
      <c r="J1413">
        <v>3</v>
      </c>
    </row>
    <row r="1414" spans="1:10" x14ac:dyDescent="0.3">
      <c r="A1414" t="s">
        <v>1463</v>
      </c>
      <c r="B1414" t="s">
        <v>11</v>
      </c>
      <c r="C1414" t="s">
        <v>1453</v>
      </c>
      <c r="D1414" s="1">
        <v>0.44500000000000001</v>
      </c>
      <c r="E1414" t="s">
        <v>13</v>
      </c>
      <c r="F1414" t="s">
        <v>14</v>
      </c>
      <c r="G1414" t="s">
        <v>14</v>
      </c>
      <c r="H1414">
        <v>57</v>
      </c>
      <c r="I1414" s="1">
        <v>3.8078703703703703E-3</v>
      </c>
      <c r="J1414">
        <v>2</v>
      </c>
    </row>
    <row r="1415" spans="1:10" x14ac:dyDescent="0.3">
      <c r="A1415" t="s">
        <v>1464</v>
      </c>
      <c r="B1415" t="s">
        <v>20</v>
      </c>
      <c r="C1415" t="s">
        <v>1453</v>
      </c>
      <c r="D1415" s="1">
        <v>0.44500000000000001</v>
      </c>
      <c r="E1415" t="s">
        <v>24</v>
      </c>
      <c r="F1415" t="s">
        <v>18</v>
      </c>
      <c r="G1415" t="s">
        <v>18</v>
      </c>
    </row>
    <row r="1416" spans="1:10" x14ac:dyDescent="0.3">
      <c r="A1416" t="s">
        <v>1465</v>
      </c>
      <c r="B1416" t="s">
        <v>11</v>
      </c>
      <c r="C1416" t="s">
        <v>1453</v>
      </c>
      <c r="D1416" s="1">
        <v>0.45200231481481479</v>
      </c>
      <c r="E1416" t="s">
        <v>24</v>
      </c>
      <c r="F1416" t="s">
        <v>14</v>
      </c>
      <c r="G1416" t="s">
        <v>14</v>
      </c>
      <c r="H1416">
        <v>72</v>
      </c>
      <c r="I1416" s="1">
        <v>1.0532407407407407E-3</v>
      </c>
      <c r="J1416">
        <v>3</v>
      </c>
    </row>
    <row r="1417" spans="1:10" x14ac:dyDescent="0.3">
      <c r="A1417" t="s">
        <v>1466</v>
      </c>
      <c r="B1417" t="s">
        <v>20</v>
      </c>
      <c r="C1417" t="s">
        <v>1453</v>
      </c>
      <c r="D1417" s="1">
        <v>0.45200231481481479</v>
      </c>
      <c r="E1417" t="s">
        <v>32</v>
      </c>
      <c r="F1417" t="s">
        <v>14</v>
      </c>
      <c r="G1417" t="s">
        <v>14</v>
      </c>
      <c r="H1417">
        <v>53</v>
      </c>
      <c r="I1417" s="1">
        <v>4.0740740740740737E-3</v>
      </c>
      <c r="J1417">
        <v>5</v>
      </c>
    </row>
    <row r="1418" spans="1:10" x14ac:dyDescent="0.3">
      <c r="A1418" t="s">
        <v>1467</v>
      </c>
      <c r="B1418" t="s">
        <v>16</v>
      </c>
      <c r="C1418" t="s">
        <v>1453</v>
      </c>
      <c r="D1418" s="1">
        <v>0.45299768518518518</v>
      </c>
      <c r="E1418" t="s">
        <v>13</v>
      </c>
      <c r="F1418" t="s">
        <v>14</v>
      </c>
      <c r="G1418" t="s">
        <v>14</v>
      </c>
      <c r="H1418">
        <v>16</v>
      </c>
      <c r="I1418" s="1">
        <v>2.488425925925926E-3</v>
      </c>
      <c r="J1418">
        <v>1</v>
      </c>
    </row>
    <row r="1419" spans="1:10" x14ac:dyDescent="0.3">
      <c r="A1419" t="s">
        <v>1468</v>
      </c>
      <c r="B1419" t="s">
        <v>16</v>
      </c>
      <c r="C1419" t="s">
        <v>1453</v>
      </c>
      <c r="D1419" s="1">
        <v>0.45299768518518518</v>
      </c>
      <c r="E1419" t="s">
        <v>17</v>
      </c>
      <c r="F1419" t="s">
        <v>14</v>
      </c>
      <c r="G1419" t="s">
        <v>14</v>
      </c>
      <c r="H1419">
        <v>77</v>
      </c>
      <c r="I1419" s="1">
        <v>1.1805555555555556E-3</v>
      </c>
      <c r="J1419">
        <v>3</v>
      </c>
    </row>
    <row r="1420" spans="1:10" x14ac:dyDescent="0.3">
      <c r="A1420" t="s">
        <v>1469</v>
      </c>
      <c r="B1420" t="s">
        <v>47</v>
      </c>
      <c r="C1420" t="s">
        <v>1453</v>
      </c>
      <c r="D1420" s="1">
        <v>0.45799768518518519</v>
      </c>
      <c r="E1420" t="s">
        <v>24</v>
      </c>
      <c r="F1420" t="s">
        <v>14</v>
      </c>
      <c r="G1420" t="s">
        <v>14</v>
      </c>
      <c r="H1420">
        <v>68</v>
      </c>
      <c r="I1420" s="1">
        <v>4.7222222222222223E-3</v>
      </c>
      <c r="J1420">
        <v>5</v>
      </c>
    </row>
    <row r="1421" spans="1:10" x14ac:dyDescent="0.3">
      <c r="A1421" t="s">
        <v>1470</v>
      </c>
      <c r="B1421" t="s">
        <v>47</v>
      </c>
      <c r="C1421" t="s">
        <v>1453</v>
      </c>
      <c r="D1421" s="1">
        <v>0.45799768518518519</v>
      </c>
      <c r="E1421" t="s">
        <v>32</v>
      </c>
      <c r="F1421" t="s">
        <v>14</v>
      </c>
      <c r="G1421" t="s">
        <v>14</v>
      </c>
      <c r="H1421">
        <v>50</v>
      </c>
      <c r="I1421" s="1">
        <v>1.9212962962962964E-3</v>
      </c>
      <c r="J1421">
        <v>4</v>
      </c>
    </row>
    <row r="1422" spans="1:10" x14ac:dyDescent="0.3">
      <c r="A1422" t="s">
        <v>1471</v>
      </c>
      <c r="B1422" t="s">
        <v>34</v>
      </c>
      <c r="C1422" t="s">
        <v>1453</v>
      </c>
      <c r="D1422" s="1">
        <v>0.47200231481481481</v>
      </c>
      <c r="E1422" t="s">
        <v>29</v>
      </c>
      <c r="F1422" t="s">
        <v>18</v>
      </c>
      <c r="G1422" t="s">
        <v>18</v>
      </c>
    </row>
    <row r="1423" spans="1:10" x14ac:dyDescent="0.3">
      <c r="A1423" t="s">
        <v>1472</v>
      </c>
      <c r="B1423" t="s">
        <v>47</v>
      </c>
      <c r="C1423" t="s">
        <v>1453</v>
      </c>
      <c r="D1423" s="1">
        <v>0.47200231481481481</v>
      </c>
      <c r="E1423" t="s">
        <v>24</v>
      </c>
      <c r="F1423" t="s">
        <v>14</v>
      </c>
      <c r="G1423" t="s">
        <v>14</v>
      </c>
      <c r="H1423">
        <v>68</v>
      </c>
      <c r="I1423" s="1">
        <v>3.6574074074074074E-3</v>
      </c>
      <c r="J1423">
        <v>3</v>
      </c>
    </row>
    <row r="1424" spans="1:10" x14ac:dyDescent="0.3">
      <c r="A1424" t="s">
        <v>1473</v>
      </c>
      <c r="B1424" t="s">
        <v>11</v>
      </c>
      <c r="C1424" t="s">
        <v>1453</v>
      </c>
      <c r="D1424" s="1">
        <v>0.49099537037037039</v>
      </c>
      <c r="E1424" t="s">
        <v>32</v>
      </c>
      <c r="F1424" t="s">
        <v>14</v>
      </c>
      <c r="G1424" t="s">
        <v>14</v>
      </c>
      <c r="H1424">
        <v>39</v>
      </c>
      <c r="I1424" s="1">
        <v>2.685185185185185E-3</v>
      </c>
      <c r="J1424">
        <v>5</v>
      </c>
    </row>
    <row r="1425" spans="1:10" x14ac:dyDescent="0.3">
      <c r="A1425" t="s">
        <v>1474</v>
      </c>
      <c r="B1425" t="s">
        <v>11</v>
      </c>
      <c r="C1425" t="s">
        <v>1453</v>
      </c>
      <c r="D1425" s="1">
        <v>0.49099537037037039</v>
      </c>
      <c r="E1425" t="s">
        <v>13</v>
      </c>
      <c r="F1425" t="s">
        <v>14</v>
      </c>
      <c r="G1425" t="s">
        <v>14</v>
      </c>
      <c r="H1425">
        <v>78</v>
      </c>
      <c r="I1425" s="1">
        <v>4.5717592592592589E-3</v>
      </c>
      <c r="J1425">
        <v>4</v>
      </c>
    </row>
    <row r="1426" spans="1:10" x14ac:dyDescent="0.3">
      <c r="A1426" t="s">
        <v>1475</v>
      </c>
      <c r="B1426" t="s">
        <v>11</v>
      </c>
      <c r="C1426" t="s">
        <v>1453</v>
      </c>
      <c r="D1426" s="1">
        <v>0.53400462962962958</v>
      </c>
      <c r="E1426" t="s">
        <v>32</v>
      </c>
      <c r="F1426" t="s">
        <v>14</v>
      </c>
      <c r="G1426" t="s">
        <v>14</v>
      </c>
      <c r="H1426">
        <v>106</v>
      </c>
      <c r="I1426" s="1">
        <v>1.2962962962962963E-3</v>
      </c>
      <c r="J1426">
        <v>3</v>
      </c>
    </row>
    <row r="1427" spans="1:10" x14ac:dyDescent="0.3">
      <c r="A1427" t="s">
        <v>1476</v>
      </c>
      <c r="B1427" t="s">
        <v>16</v>
      </c>
      <c r="C1427" t="s">
        <v>1453</v>
      </c>
      <c r="D1427" s="1">
        <v>0.53400462962962958</v>
      </c>
      <c r="E1427" t="s">
        <v>32</v>
      </c>
      <c r="F1427" t="s">
        <v>18</v>
      </c>
      <c r="G1427" t="s">
        <v>18</v>
      </c>
    </row>
    <row r="1428" spans="1:10" x14ac:dyDescent="0.3">
      <c r="A1428" t="s">
        <v>1477</v>
      </c>
      <c r="B1428" t="s">
        <v>47</v>
      </c>
      <c r="C1428" t="s">
        <v>1453</v>
      </c>
      <c r="D1428" s="1">
        <v>0.53500000000000003</v>
      </c>
      <c r="E1428" t="s">
        <v>29</v>
      </c>
      <c r="F1428" t="s">
        <v>14</v>
      </c>
      <c r="G1428" t="s">
        <v>14</v>
      </c>
      <c r="H1428">
        <v>66</v>
      </c>
      <c r="I1428" s="1">
        <v>5.0925925925925921E-4</v>
      </c>
      <c r="J1428">
        <v>3</v>
      </c>
    </row>
    <row r="1429" spans="1:10" x14ac:dyDescent="0.3">
      <c r="A1429" t="s">
        <v>1478</v>
      </c>
      <c r="B1429" t="s">
        <v>22</v>
      </c>
      <c r="C1429" t="s">
        <v>1453</v>
      </c>
      <c r="D1429" s="1">
        <v>0.53500000000000003</v>
      </c>
      <c r="E1429" t="s">
        <v>17</v>
      </c>
      <c r="F1429" t="s">
        <v>14</v>
      </c>
      <c r="G1429" t="s">
        <v>14</v>
      </c>
      <c r="H1429">
        <v>120</v>
      </c>
      <c r="I1429" s="1">
        <v>3.0208333333333333E-3</v>
      </c>
      <c r="J1429">
        <v>5</v>
      </c>
    </row>
    <row r="1430" spans="1:10" x14ac:dyDescent="0.3">
      <c r="A1430" t="s">
        <v>1479</v>
      </c>
      <c r="B1430" t="s">
        <v>20</v>
      </c>
      <c r="C1430" t="s">
        <v>1453</v>
      </c>
      <c r="D1430" s="1">
        <v>0.53900462962962958</v>
      </c>
      <c r="E1430" t="s">
        <v>32</v>
      </c>
      <c r="F1430" t="s">
        <v>14</v>
      </c>
      <c r="G1430" t="s">
        <v>14</v>
      </c>
      <c r="H1430">
        <v>115</v>
      </c>
      <c r="I1430" s="1">
        <v>1.7013888888888888E-3</v>
      </c>
      <c r="J1430">
        <v>3</v>
      </c>
    </row>
    <row r="1431" spans="1:10" x14ac:dyDescent="0.3">
      <c r="A1431" t="s">
        <v>1480</v>
      </c>
      <c r="B1431" t="s">
        <v>20</v>
      </c>
      <c r="C1431" t="s">
        <v>1453</v>
      </c>
      <c r="D1431" s="1">
        <v>0.53900462962962958</v>
      </c>
      <c r="E1431" t="s">
        <v>24</v>
      </c>
      <c r="F1431" t="s">
        <v>14</v>
      </c>
      <c r="G1431" t="s">
        <v>14</v>
      </c>
      <c r="H1431">
        <v>28</v>
      </c>
      <c r="I1431" s="1">
        <v>3.2060185185185186E-3</v>
      </c>
      <c r="J1431">
        <v>4</v>
      </c>
    </row>
    <row r="1432" spans="1:10" x14ac:dyDescent="0.3">
      <c r="A1432" t="s">
        <v>1481</v>
      </c>
      <c r="B1432" t="s">
        <v>47</v>
      </c>
      <c r="C1432" t="s">
        <v>1453</v>
      </c>
      <c r="D1432" s="1">
        <v>0.54500000000000004</v>
      </c>
      <c r="E1432" t="s">
        <v>32</v>
      </c>
      <c r="F1432" t="s">
        <v>14</v>
      </c>
      <c r="G1432" t="s">
        <v>14</v>
      </c>
      <c r="H1432">
        <v>57</v>
      </c>
      <c r="I1432" s="1">
        <v>1.0416666666666667E-3</v>
      </c>
      <c r="J1432">
        <v>3</v>
      </c>
    </row>
    <row r="1433" spans="1:10" x14ac:dyDescent="0.3">
      <c r="A1433" t="s">
        <v>1482</v>
      </c>
      <c r="B1433" t="s">
        <v>11</v>
      </c>
      <c r="C1433" t="s">
        <v>1453</v>
      </c>
      <c r="D1433" s="1">
        <v>0.54500000000000004</v>
      </c>
      <c r="E1433" t="s">
        <v>32</v>
      </c>
      <c r="F1433" t="s">
        <v>14</v>
      </c>
      <c r="G1433" t="s">
        <v>14</v>
      </c>
      <c r="H1433">
        <v>110</v>
      </c>
      <c r="I1433" s="1">
        <v>3.6689814814814814E-3</v>
      </c>
      <c r="J1433">
        <v>2</v>
      </c>
    </row>
    <row r="1434" spans="1:10" x14ac:dyDescent="0.3">
      <c r="A1434" t="s">
        <v>1483</v>
      </c>
      <c r="B1434" t="s">
        <v>47</v>
      </c>
      <c r="C1434" t="s">
        <v>1453</v>
      </c>
      <c r="D1434" s="1">
        <v>0.54500000000000004</v>
      </c>
      <c r="E1434" t="s">
        <v>17</v>
      </c>
      <c r="F1434" t="s">
        <v>14</v>
      </c>
      <c r="G1434" t="s">
        <v>14</v>
      </c>
      <c r="H1434">
        <v>103</v>
      </c>
      <c r="I1434" s="1">
        <v>1.9791666666666668E-3</v>
      </c>
      <c r="J1434">
        <v>4</v>
      </c>
    </row>
    <row r="1435" spans="1:10" x14ac:dyDescent="0.3">
      <c r="A1435" t="s">
        <v>1484</v>
      </c>
      <c r="B1435" t="s">
        <v>31</v>
      </c>
      <c r="C1435" t="s">
        <v>1453</v>
      </c>
      <c r="D1435" s="1">
        <v>0.54500000000000004</v>
      </c>
      <c r="E1435" t="s">
        <v>17</v>
      </c>
      <c r="F1435" t="s">
        <v>14</v>
      </c>
      <c r="G1435" t="s">
        <v>14</v>
      </c>
      <c r="H1435">
        <v>94</v>
      </c>
      <c r="I1435" s="1">
        <v>4.3055555555555555E-3</v>
      </c>
      <c r="J1435">
        <v>5</v>
      </c>
    </row>
    <row r="1436" spans="1:10" x14ac:dyDescent="0.3">
      <c r="A1436" t="s">
        <v>1485</v>
      </c>
      <c r="B1436" t="s">
        <v>31</v>
      </c>
      <c r="C1436" t="s">
        <v>1453</v>
      </c>
      <c r="D1436" s="1">
        <v>0.58900462962962963</v>
      </c>
      <c r="E1436" t="s">
        <v>32</v>
      </c>
      <c r="F1436" t="s">
        <v>14</v>
      </c>
      <c r="G1436" t="s">
        <v>14</v>
      </c>
      <c r="H1436">
        <v>61</v>
      </c>
      <c r="I1436" s="1">
        <v>3.3217592592592591E-3</v>
      </c>
      <c r="J1436">
        <v>5</v>
      </c>
    </row>
    <row r="1437" spans="1:10" x14ac:dyDescent="0.3">
      <c r="A1437" t="s">
        <v>1486</v>
      </c>
      <c r="B1437" t="s">
        <v>20</v>
      </c>
      <c r="C1437" t="s">
        <v>1453</v>
      </c>
      <c r="D1437" s="1">
        <v>0.58900462962962963</v>
      </c>
      <c r="E1437" t="s">
        <v>32</v>
      </c>
      <c r="F1437" t="s">
        <v>18</v>
      </c>
      <c r="G1437" t="s">
        <v>18</v>
      </c>
    </row>
    <row r="1438" spans="1:10" x14ac:dyDescent="0.3">
      <c r="A1438" t="s">
        <v>1487</v>
      </c>
      <c r="B1438" t="s">
        <v>31</v>
      </c>
      <c r="C1438" t="s">
        <v>1453</v>
      </c>
      <c r="D1438" s="1">
        <v>0.59599537037037043</v>
      </c>
      <c r="E1438" t="s">
        <v>32</v>
      </c>
      <c r="F1438" t="s">
        <v>14</v>
      </c>
      <c r="G1438" t="s">
        <v>14</v>
      </c>
      <c r="H1438">
        <v>77</v>
      </c>
      <c r="I1438" s="1">
        <v>3.0787037037037037E-3</v>
      </c>
      <c r="J1438">
        <v>2</v>
      </c>
    </row>
    <row r="1439" spans="1:10" x14ac:dyDescent="0.3">
      <c r="A1439" t="s">
        <v>1488</v>
      </c>
      <c r="B1439" t="s">
        <v>22</v>
      </c>
      <c r="C1439" t="s">
        <v>1453</v>
      </c>
      <c r="D1439" s="1">
        <v>0.59599537037037043</v>
      </c>
      <c r="E1439" t="s">
        <v>13</v>
      </c>
      <c r="F1439" t="s">
        <v>14</v>
      </c>
      <c r="G1439" t="s">
        <v>14</v>
      </c>
      <c r="H1439">
        <v>56</v>
      </c>
      <c r="I1439" s="1">
        <v>2.5925925925925925E-3</v>
      </c>
      <c r="J1439">
        <v>4</v>
      </c>
    </row>
    <row r="1440" spans="1:10" x14ac:dyDescent="0.3">
      <c r="A1440" t="s">
        <v>1489</v>
      </c>
      <c r="B1440" t="s">
        <v>11</v>
      </c>
      <c r="C1440" t="s">
        <v>1453</v>
      </c>
      <c r="D1440" s="1">
        <v>0.60200231481481481</v>
      </c>
      <c r="E1440" t="s">
        <v>29</v>
      </c>
      <c r="F1440" t="s">
        <v>14</v>
      </c>
      <c r="G1440" t="s">
        <v>14</v>
      </c>
      <c r="H1440">
        <v>65</v>
      </c>
      <c r="I1440" s="1">
        <v>4.6527777777777774E-3</v>
      </c>
      <c r="J1440">
        <v>5</v>
      </c>
    </row>
    <row r="1441" spans="1:10" x14ac:dyDescent="0.3">
      <c r="A1441" t="s">
        <v>1490</v>
      </c>
      <c r="B1441" t="s">
        <v>16</v>
      </c>
      <c r="C1441" t="s">
        <v>1453</v>
      </c>
      <c r="D1441" s="1">
        <v>0.60200231481481481</v>
      </c>
      <c r="E1441" t="s">
        <v>17</v>
      </c>
      <c r="F1441" t="s">
        <v>14</v>
      </c>
      <c r="G1441" t="s">
        <v>14</v>
      </c>
      <c r="H1441">
        <v>99</v>
      </c>
      <c r="I1441" s="1">
        <v>3.9583333333333337E-3</v>
      </c>
      <c r="J1441">
        <v>3</v>
      </c>
    </row>
    <row r="1442" spans="1:10" x14ac:dyDescent="0.3">
      <c r="A1442" t="s">
        <v>1491</v>
      </c>
      <c r="B1442" t="s">
        <v>11</v>
      </c>
      <c r="C1442" t="s">
        <v>1453</v>
      </c>
      <c r="D1442" s="1">
        <v>0.61900462962962965</v>
      </c>
      <c r="E1442" t="s">
        <v>29</v>
      </c>
      <c r="F1442" t="s">
        <v>14</v>
      </c>
      <c r="G1442" t="s">
        <v>14</v>
      </c>
      <c r="H1442">
        <v>40</v>
      </c>
      <c r="I1442" s="1">
        <v>3.3333333333333335E-3</v>
      </c>
      <c r="J1442">
        <v>3</v>
      </c>
    </row>
    <row r="1443" spans="1:10" x14ac:dyDescent="0.3">
      <c r="A1443" t="s">
        <v>1492</v>
      </c>
      <c r="B1443" t="s">
        <v>20</v>
      </c>
      <c r="C1443" t="s">
        <v>1453</v>
      </c>
      <c r="D1443" s="1">
        <v>0.61900462962962965</v>
      </c>
      <c r="E1443" t="s">
        <v>24</v>
      </c>
      <c r="F1443" t="s">
        <v>14</v>
      </c>
      <c r="G1443" t="s">
        <v>14</v>
      </c>
      <c r="H1443">
        <v>110</v>
      </c>
      <c r="I1443" s="1">
        <v>3.7037037037037038E-3</v>
      </c>
      <c r="J1443">
        <v>3</v>
      </c>
    </row>
    <row r="1444" spans="1:10" x14ac:dyDescent="0.3">
      <c r="A1444" t="s">
        <v>1493</v>
      </c>
      <c r="B1444" t="s">
        <v>11</v>
      </c>
      <c r="C1444" t="s">
        <v>1453</v>
      </c>
      <c r="D1444" s="1">
        <v>0.63599537037037035</v>
      </c>
      <c r="E1444" t="s">
        <v>29</v>
      </c>
      <c r="F1444" t="s">
        <v>14</v>
      </c>
      <c r="G1444" t="s">
        <v>14</v>
      </c>
      <c r="H1444">
        <v>109</v>
      </c>
      <c r="I1444" s="1">
        <v>6.018518518518519E-4</v>
      </c>
      <c r="J1444">
        <v>1</v>
      </c>
    </row>
    <row r="1445" spans="1:10" x14ac:dyDescent="0.3">
      <c r="A1445" t="s">
        <v>1494</v>
      </c>
      <c r="B1445" t="s">
        <v>38</v>
      </c>
      <c r="C1445" t="s">
        <v>1453</v>
      </c>
      <c r="D1445" s="1">
        <v>0.63599537037037035</v>
      </c>
      <c r="E1445" t="s">
        <v>13</v>
      </c>
      <c r="F1445" t="s">
        <v>14</v>
      </c>
      <c r="G1445" t="s">
        <v>14</v>
      </c>
      <c r="H1445">
        <v>116</v>
      </c>
      <c r="I1445" s="1">
        <v>3.5648148148148149E-3</v>
      </c>
      <c r="J1445">
        <v>3</v>
      </c>
    </row>
    <row r="1446" spans="1:10" x14ac:dyDescent="0.3">
      <c r="A1446" t="s">
        <v>1495</v>
      </c>
      <c r="B1446" t="s">
        <v>38</v>
      </c>
      <c r="C1446" t="s">
        <v>1453</v>
      </c>
      <c r="D1446" s="1">
        <v>0.64</v>
      </c>
      <c r="E1446" t="s">
        <v>32</v>
      </c>
      <c r="F1446" t="s">
        <v>14</v>
      </c>
      <c r="G1446" t="s">
        <v>14</v>
      </c>
      <c r="H1446">
        <v>82</v>
      </c>
      <c r="I1446" s="1">
        <v>1.5972222222222223E-3</v>
      </c>
      <c r="J1446">
        <v>2</v>
      </c>
    </row>
    <row r="1447" spans="1:10" x14ac:dyDescent="0.3">
      <c r="A1447" t="s">
        <v>1496</v>
      </c>
      <c r="B1447" t="s">
        <v>22</v>
      </c>
      <c r="C1447" t="s">
        <v>1453</v>
      </c>
      <c r="D1447" s="1">
        <v>0.64</v>
      </c>
      <c r="E1447" t="s">
        <v>13</v>
      </c>
      <c r="F1447" t="s">
        <v>14</v>
      </c>
      <c r="G1447" t="s">
        <v>14</v>
      </c>
      <c r="H1447">
        <v>65</v>
      </c>
      <c r="I1447" s="1">
        <v>1.724537037037037E-3</v>
      </c>
      <c r="J1447">
        <v>4</v>
      </c>
    </row>
    <row r="1448" spans="1:10" x14ac:dyDescent="0.3">
      <c r="A1448" t="s">
        <v>1497</v>
      </c>
      <c r="B1448" t="s">
        <v>47</v>
      </c>
      <c r="C1448" t="s">
        <v>1453</v>
      </c>
      <c r="D1448" s="1">
        <v>0.64299768518518519</v>
      </c>
      <c r="E1448" t="s">
        <v>13</v>
      </c>
      <c r="F1448" t="s">
        <v>14</v>
      </c>
      <c r="G1448" t="s">
        <v>14</v>
      </c>
      <c r="H1448">
        <v>24</v>
      </c>
      <c r="I1448" s="1">
        <v>2.4189814814814816E-3</v>
      </c>
      <c r="J1448">
        <v>4</v>
      </c>
    </row>
    <row r="1449" spans="1:10" x14ac:dyDescent="0.3">
      <c r="A1449" t="s">
        <v>1498</v>
      </c>
      <c r="B1449" t="s">
        <v>11</v>
      </c>
      <c r="C1449" t="s">
        <v>1453</v>
      </c>
      <c r="D1449" s="1">
        <v>0.64299768518518519</v>
      </c>
      <c r="E1449" t="s">
        <v>24</v>
      </c>
      <c r="F1449" t="s">
        <v>14</v>
      </c>
      <c r="G1449" t="s">
        <v>14</v>
      </c>
      <c r="H1449">
        <v>125</v>
      </c>
      <c r="I1449" s="1">
        <v>9.4907407407407408E-4</v>
      </c>
      <c r="J1449">
        <v>5</v>
      </c>
    </row>
    <row r="1450" spans="1:10" x14ac:dyDescent="0.3">
      <c r="A1450" t="s">
        <v>1499</v>
      </c>
      <c r="B1450" t="s">
        <v>22</v>
      </c>
      <c r="C1450" t="s">
        <v>1453</v>
      </c>
      <c r="D1450" s="1">
        <v>0.64500000000000002</v>
      </c>
      <c r="E1450" t="s">
        <v>29</v>
      </c>
      <c r="F1450" t="s">
        <v>14</v>
      </c>
      <c r="G1450" t="s">
        <v>14</v>
      </c>
      <c r="H1450">
        <v>87</v>
      </c>
      <c r="I1450" s="1">
        <v>7.407407407407407E-4</v>
      </c>
      <c r="J1450">
        <v>5</v>
      </c>
    </row>
    <row r="1451" spans="1:10" x14ac:dyDescent="0.3">
      <c r="A1451" t="s">
        <v>1500</v>
      </c>
      <c r="B1451" t="s">
        <v>31</v>
      </c>
      <c r="C1451" t="s">
        <v>1453</v>
      </c>
      <c r="D1451" s="1">
        <v>0.64500000000000002</v>
      </c>
      <c r="E1451" t="s">
        <v>32</v>
      </c>
      <c r="F1451" t="s">
        <v>14</v>
      </c>
      <c r="G1451" t="s">
        <v>14</v>
      </c>
      <c r="H1451">
        <v>119</v>
      </c>
      <c r="I1451" s="1">
        <v>4.9768518518518521E-4</v>
      </c>
      <c r="J1451">
        <v>4</v>
      </c>
    </row>
    <row r="1452" spans="1:10" x14ac:dyDescent="0.3">
      <c r="A1452" t="s">
        <v>1501</v>
      </c>
      <c r="B1452" t="s">
        <v>11</v>
      </c>
      <c r="C1452" t="s">
        <v>1453</v>
      </c>
      <c r="D1452" s="1">
        <v>0.64599537037037036</v>
      </c>
      <c r="E1452" t="s">
        <v>13</v>
      </c>
      <c r="F1452" t="s">
        <v>14</v>
      </c>
      <c r="G1452" t="s">
        <v>14</v>
      </c>
      <c r="H1452">
        <v>94</v>
      </c>
      <c r="I1452" s="1">
        <v>5.3240740740740744E-4</v>
      </c>
      <c r="J1452">
        <v>4</v>
      </c>
    </row>
    <row r="1453" spans="1:10" x14ac:dyDescent="0.3">
      <c r="A1453" t="s">
        <v>1502</v>
      </c>
      <c r="B1453" t="s">
        <v>47</v>
      </c>
      <c r="C1453" t="s">
        <v>1453</v>
      </c>
      <c r="D1453" s="1">
        <v>0.64599537037037036</v>
      </c>
      <c r="E1453" t="s">
        <v>24</v>
      </c>
      <c r="F1453" t="s">
        <v>18</v>
      </c>
      <c r="G1453" t="s">
        <v>18</v>
      </c>
    </row>
    <row r="1454" spans="1:10" x14ac:dyDescent="0.3">
      <c r="A1454" t="s">
        <v>1503</v>
      </c>
      <c r="B1454" t="s">
        <v>47</v>
      </c>
      <c r="C1454" t="s">
        <v>1453</v>
      </c>
      <c r="D1454" s="1">
        <v>0.65099537037037036</v>
      </c>
      <c r="E1454" t="s">
        <v>24</v>
      </c>
      <c r="F1454" t="s">
        <v>14</v>
      </c>
      <c r="G1454" t="s">
        <v>14</v>
      </c>
      <c r="H1454">
        <v>19</v>
      </c>
      <c r="I1454" s="1">
        <v>3.9004629629629628E-3</v>
      </c>
      <c r="J1454">
        <v>1</v>
      </c>
    </row>
    <row r="1455" spans="1:10" x14ac:dyDescent="0.3">
      <c r="A1455" t="s">
        <v>1504</v>
      </c>
      <c r="B1455" t="s">
        <v>47</v>
      </c>
      <c r="C1455" t="s">
        <v>1453</v>
      </c>
      <c r="D1455" s="1">
        <v>0.65099537037037036</v>
      </c>
      <c r="E1455" t="s">
        <v>13</v>
      </c>
      <c r="F1455" t="s">
        <v>14</v>
      </c>
      <c r="G1455" t="s">
        <v>14</v>
      </c>
      <c r="H1455">
        <v>68</v>
      </c>
      <c r="I1455" s="1">
        <v>1.8981481481481482E-3</v>
      </c>
      <c r="J1455">
        <v>3</v>
      </c>
    </row>
    <row r="1456" spans="1:10" x14ac:dyDescent="0.3">
      <c r="A1456" t="s">
        <v>1505</v>
      </c>
      <c r="B1456" t="s">
        <v>34</v>
      </c>
      <c r="C1456" t="s">
        <v>1453</v>
      </c>
      <c r="D1456" s="1">
        <v>0.66700231481481487</v>
      </c>
      <c r="E1456" t="s">
        <v>24</v>
      </c>
      <c r="F1456" t="s">
        <v>14</v>
      </c>
      <c r="G1456" t="s">
        <v>14</v>
      </c>
      <c r="H1456">
        <v>36</v>
      </c>
      <c r="I1456" s="1">
        <v>4.4212962962962964E-3</v>
      </c>
      <c r="J1456">
        <v>3</v>
      </c>
    </row>
    <row r="1457" spans="1:10" x14ac:dyDescent="0.3">
      <c r="A1457" t="s">
        <v>1506</v>
      </c>
      <c r="B1457" t="s">
        <v>38</v>
      </c>
      <c r="C1457" t="s">
        <v>1453</v>
      </c>
      <c r="D1457" s="1">
        <v>0.66700231481481487</v>
      </c>
      <c r="E1457" t="s">
        <v>24</v>
      </c>
      <c r="F1457" t="s">
        <v>14</v>
      </c>
      <c r="G1457" t="s">
        <v>14</v>
      </c>
      <c r="H1457">
        <v>50</v>
      </c>
      <c r="I1457" s="1">
        <v>7.6388888888888893E-4</v>
      </c>
      <c r="J1457">
        <v>4</v>
      </c>
    </row>
    <row r="1458" spans="1:10" x14ac:dyDescent="0.3">
      <c r="A1458" t="s">
        <v>1507</v>
      </c>
      <c r="B1458" t="s">
        <v>16</v>
      </c>
      <c r="C1458" t="s">
        <v>1453</v>
      </c>
      <c r="D1458" s="1">
        <v>0.67099537037037038</v>
      </c>
      <c r="E1458" t="s">
        <v>24</v>
      </c>
      <c r="F1458" t="s">
        <v>18</v>
      </c>
      <c r="G1458" t="s">
        <v>18</v>
      </c>
    </row>
    <row r="1459" spans="1:10" x14ac:dyDescent="0.3">
      <c r="A1459" t="s">
        <v>1508</v>
      </c>
      <c r="B1459" t="s">
        <v>22</v>
      </c>
      <c r="C1459" t="s">
        <v>1453</v>
      </c>
      <c r="D1459" s="1">
        <v>0.67099537037037038</v>
      </c>
      <c r="E1459" t="s">
        <v>13</v>
      </c>
      <c r="F1459" t="s">
        <v>14</v>
      </c>
      <c r="G1459" t="s">
        <v>14</v>
      </c>
      <c r="H1459">
        <v>60</v>
      </c>
      <c r="I1459" s="1">
        <v>1.5509259259259259E-3</v>
      </c>
      <c r="J1459">
        <v>3</v>
      </c>
    </row>
    <row r="1460" spans="1:10" x14ac:dyDescent="0.3">
      <c r="A1460" t="s">
        <v>1509</v>
      </c>
      <c r="B1460" t="s">
        <v>16</v>
      </c>
      <c r="C1460" t="s">
        <v>1453</v>
      </c>
      <c r="D1460" s="1">
        <v>0.72099537037037043</v>
      </c>
      <c r="E1460" t="s">
        <v>13</v>
      </c>
      <c r="F1460" t="s">
        <v>14</v>
      </c>
      <c r="G1460" t="s">
        <v>14</v>
      </c>
      <c r="H1460">
        <v>38</v>
      </c>
      <c r="I1460" s="1">
        <v>4.8379629629629632E-3</v>
      </c>
      <c r="J1460">
        <v>1</v>
      </c>
    </row>
    <row r="1461" spans="1:10" x14ac:dyDescent="0.3">
      <c r="A1461" t="s">
        <v>1510</v>
      </c>
      <c r="B1461" t="s">
        <v>16</v>
      </c>
      <c r="C1461" t="s">
        <v>1453</v>
      </c>
      <c r="D1461" s="1">
        <v>0.72099537037037043</v>
      </c>
      <c r="E1461" t="s">
        <v>13</v>
      </c>
      <c r="F1461" t="s">
        <v>14</v>
      </c>
      <c r="G1461" t="s">
        <v>14</v>
      </c>
      <c r="H1461">
        <v>115</v>
      </c>
      <c r="I1461" s="1">
        <v>4.340277777777778E-3</v>
      </c>
      <c r="J1461">
        <v>3</v>
      </c>
    </row>
    <row r="1462" spans="1:10" x14ac:dyDescent="0.3">
      <c r="A1462" t="s">
        <v>1511</v>
      </c>
      <c r="B1462" t="s">
        <v>47</v>
      </c>
      <c r="C1462" t="s">
        <v>1453</v>
      </c>
      <c r="D1462" s="1">
        <v>0.745</v>
      </c>
      <c r="E1462" t="s">
        <v>32</v>
      </c>
      <c r="F1462" t="s">
        <v>14</v>
      </c>
      <c r="G1462" t="s">
        <v>14</v>
      </c>
      <c r="H1462">
        <v>82</v>
      </c>
      <c r="I1462" s="1">
        <v>4.5949074074074078E-3</v>
      </c>
      <c r="J1462">
        <v>1</v>
      </c>
    </row>
    <row r="1463" spans="1:10" x14ac:dyDescent="0.3">
      <c r="A1463" t="s">
        <v>1512</v>
      </c>
      <c r="B1463" t="s">
        <v>31</v>
      </c>
      <c r="C1463" t="s">
        <v>1453</v>
      </c>
      <c r="D1463" s="1">
        <v>0.745</v>
      </c>
      <c r="E1463" t="s">
        <v>17</v>
      </c>
      <c r="F1463" t="s">
        <v>14</v>
      </c>
      <c r="G1463" t="s">
        <v>14</v>
      </c>
      <c r="H1463">
        <v>34</v>
      </c>
      <c r="I1463" s="1">
        <v>2.9861111111111113E-3</v>
      </c>
      <c r="J1463">
        <v>2</v>
      </c>
    </row>
    <row r="1464" spans="1:10" x14ac:dyDescent="0.3">
      <c r="A1464" t="s">
        <v>1513</v>
      </c>
      <c r="B1464" t="s">
        <v>11</v>
      </c>
      <c r="C1464" t="s">
        <v>1514</v>
      </c>
      <c r="D1464" s="1">
        <v>0.38200231481481484</v>
      </c>
      <c r="E1464" t="s">
        <v>32</v>
      </c>
      <c r="F1464" t="s">
        <v>14</v>
      </c>
      <c r="G1464" t="s">
        <v>14</v>
      </c>
      <c r="H1464">
        <v>95</v>
      </c>
      <c r="I1464" s="1">
        <v>2.0254629629629629E-3</v>
      </c>
      <c r="J1464">
        <v>3</v>
      </c>
    </row>
    <row r="1465" spans="1:10" x14ac:dyDescent="0.3">
      <c r="A1465" t="s">
        <v>1515</v>
      </c>
      <c r="B1465" t="s">
        <v>11</v>
      </c>
      <c r="C1465" t="s">
        <v>1514</v>
      </c>
      <c r="D1465" s="1">
        <v>0.38200231481481484</v>
      </c>
      <c r="E1465" t="s">
        <v>13</v>
      </c>
      <c r="F1465" t="s">
        <v>14</v>
      </c>
      <c r="G1465" t="s">
        <v>14</v>
      </c>
      <c r="H1465">
        <v>13</v>
      </c>
      <c r="I1465" s="1">
        <v>2.2453703703703702E-3</v>
      </c>
      <c r="J1465">
        <v>5</v>
      </c>
    </row>
    <row r="1466" spans="1:10" x14ac:dyDescent="0.3">
      <c r="A1466" t="s">
        <v>1516</v>
      </c>
      <c r="B1466" t="s">
        <v>16</v>
      </c>
      <c r="C1466" t="s">
        <v>1514</v>
      </c>
      <c r="D1466" s="1">
        <v>0.4020023148148148</v>
      </c>
      <c r="E1466" t="s">
        <v>17</v>
      </c>
      <c r="F1466" t="s">
        <v>14</v>
      </c>
      <c r="G1466" t="s">
        <v>14</v>
      </c>
      <c r="H1466">
        <v>22</v>
      </c>
      <c r="I1466" s="1">
        <v>2.9166666666666668E-3</v>
      </c>
      <c r="J1466">
        <v>3</v>
      </c>
    </row>
    <row r="1467" spans="1:10" x14ac:dyDescent="0.3">
      <c r="A1467" t="s">
        <v>1517</v>
      </c>
      <c r="B1467" t="s">
        <v>22</v>
      </c>
      <c r="C1467" t="s">
        <v>1514</v>
      </c>
      <c r="D1467" s="1">
        <v>0.4020023148148148</v>
      </c>
      <c r="E1467" t="s">
        <v>32</v>
      </c>
      <c r="F1467" t="s">
        <v>18</v>
      </c>
      <c r="G1467" t="s">
        <v>18</v>
      </c>
    </row>
    <row r="1468" spans="1:10" x14ac:dyDescent="0.3">
      <c r="A1468" t="s">
        <v>1518</v>
      </c>
      <c r="B1468" t="s">
        <v>38</v>
      </c>
      <c r="C1468" t="s">
        <v>1514</v>
      </c>
      <c r="D1468" s="1">
        <v>0.40400462962962963</v>
      </c>
      <c r="E1468" t="s">
        <v>29</v>
      </c>
      <c r="F1468" t="s">
        <v>14</v>
      </c>
      <c r="G1468" t="s">
        <v>14</v>
      </c>
      <c r="H1468">
        <v>86</v>
      </c>
      <c r="I1468" s="1">
        <v>1.9907407407407408E-3</v>
      </c>
      <c r="J1468">
        <v>1</v>
      </c>
    </row>
    <row r="1469" spans="1:10" x14ac:dyDescent="0.3">
      <c r="A1469" t="s">
        <v>1519</v>
      </c>
      <c r="B1469" t="s">
        <v>34</v>
      </c>
      <c r="C1469" t="s">
        <v>1514</v>
      </c>
      <c r="D1469" s="1">
        <v>0.40400462962962963</v>
      </c>
      <c r="E1469" t="s">
        <v>13</v>
      </c>
      <c r="F1469" t="s">
        <v>14</v>
      </c>
      <c r="G1469" t="s">
        <v>14</v>
      </c>
      <c r="H1469">
        <v>20</v>
      </c>
      <c r="I1469" s="1">
        <v>3.0439814814814813E-3</v>
      </c>
      <c r="J1469">
        <v>4</v>
      </c>
    </row>
    <row r="1470" spans="1:10" x14ac:dyDescent="0.3">
      <c r="A1470" t="s">
        <v>1520</v>
      </c>
      <c r="B1470" t="s">
        <v>22</v>
      </c>
      <c r="C1470" t="s">
        <v>1514</v>
      </c>
      <c r="D1470" s="1">
        <v>0.4129976851851852</v>
      </c>
      <c r="E1470" t="s">
        <v>24</v>
      </c>
      <c r="F1470" t="s">
        <v>18</v>
      </c>
      <c r="G1470" t="s">
        <v>18</v>
      </c>
    </row>
    <row r="1471" spans="1:10" x14ac:dyDescent="0.3">
      <c r="A1471" t="s">
        <v>1521</v>
      </c>
      <c r="B1471" t="s">
        <v>38</v>
      </c>
      <c r="C1471" t="s">
        <v>1514</v>
      </c>
      <c r="D1471" s="1">
        <v>0.4129976851851852</v>
      </c>
      <c r="E1471" t="s">
        <v>13</v>
      </c>
      <c r="F1471" t="s">
        <v>14</v>
      </c>
      <c r="G1471" t="s">
        <v>14</v>
      </c>
      <c r="H1471">
        <v>36</v>
      </c>
      <c r="I1471" s="1">
        <v>3.0208333333333333E-3</v>
      </c>
      <c r="J1471">
        <v>4</v>
      </c>
    </row>
    <row r="1472" spans="1:10" x14ac:dyDescent="0.3">
      <c r="A1472" t="s">
        <v>1522</v>
      </c>
      <c r="B1472" t="s">
        <v>38</v>
      </c>
      <c r="C1472" t="s">
        <v>1514</v>
      </c>
      <c r="D1472" s="1">
        <v>0.41499999999999998</v>
      </c>
      <c r="E1472" t="s">
        <v>32</v>
      </c>
      <c r="F1472" t="s">
        <v>14</v>
      </c>
      <c r="G1472" t="s">
        <v>14</v>
      </c>
      <c r="H1472">
        <v>118</v>
      </c>
      <c r="I1472" s="1">
        <v>2.3958333333333331E-3</v>
      </c>
      <c r="J1472">
        <v>4</v>
      </c>
    </row>
    <row r="1473" spans="1:10" x14ac:dyDescent="0.3">
      <c r="A1473" t="s">
        <v>1523</v>
      </c>
      <c r="B1473" t="s">
        <v>20</v>
      </c>
      <c r="C1473" t="s">
        <v>1514</v>
      </c>
      <c r="D1473" s="1">
        <v>0.41499999999999998</v>
      </c>
      <c r="E1473" t="s">
        <v>13</v>
      </c>
      <c r="F1473" t="s">
        <v>14</v>
      </c>
      <c r="G1473" t="s">
        <v>14</v>
      </c>
      <c r="H1473">
        <v>40</v>
      </c>
      <c r="I1473" s="1">
        <v>2.8472222222222223E-3</v>
      </c>
      <c r="J1473">
        <v>4</v>
      </c>
    </row>
    <row r="1474" spans="1:10" x14ac:dyDescent="0.3">
      <c r="A1474" t="s">
        <v>1524</v>
      </c>
      <c r="B1474" t="s">
        <v>31</v>
      </c>
      <c r="C1474" t="s">
        <v>1514</v>
      </c>
      <c r="D1474" s="1">
        <v>0.44700231481481484</v>
      </c>
      <c r="E1474" t="s">
        <v>13</v>
      </c>
      <c r="F1474" t="s">
        <v>14</v>
      </c>
      <c r="G1474" t="s">
        <v>14</v>
      </c>
      <c r="H1474">
        <v>97</v>
      </c>
      <c r="I1474" s="1">
        <v>4.5949074074074078E-3</v>
      </c>
      <c r="J1474">
        <v>4</v>
      </c>
    </row>
    <row r="1475" spans="1:10" x14ac:dyDescent="0.3">
      <c r="A1475" t="s">
        <v>1525</v>
      </c>
      <c r="B1475" t="s">
        <v>38</v>
      </c>
      <c r="C1475" t="s">
        <v>1514</v>
      </c>
      <c r="D1475" s="1">
        <v>0.44700231481481484</v>
      </c>
      <c r="E1475" t="s">
        <v>13</v>
      </c>
      <c r="F1475" t="s">
        <v>14</v>
      </c>
      <c r="G1475" t="s">
        <v>14</v>
      </c>
      <c r="H1475">
        <v>75</v>
      </c>
      <c r="I1475" s="1">
        <v>1.9675925925925924E-3</v>
      </c>
      <c r="J1475">
        <v>4</v>
      </c>
    </row>
    <row r="1476" spans="1:10" x14ac:dyDescent="0.3">
      <c r="A1476" t="s">
        <v>1526</v>
      </c>
      <c r="B1476" t="s">
        <v>47</v>
      </c>
      <c r="C1476" t="s">
        <v>1514</v>
      </c>
      <c r="D1476" s="1">
        <v>0.46500000000000002</v>
      </c>
      <c r="E1476" t="s">
        <v>17</v>
      </c>
      <c r="F1476" t="s">
        <v>14</v>
      </c>
      <c r="G1476" t="s">
        <v>14</v>
      </c>
      <c r="H1476">
        <v>61</v>
      </c>
      <c r="I1476" s="1">
        <v>1.8402777777777777E-3</v>
      </c>
      <c r="J1476">
        <v>3</v>
      </c>
    </row>
    <row r="1477" spans="1:10" x14ac:dyDescent="0.3">
      <c r="A1477" t="s">
        <v>1527</v>
      </c>
      <c r="B1477" t="s">
        <v>47</v>
      </c>
      <c r="C1477" t="s">
        <v>1514</v>
      </c>
      <c r="D1477" s="1">
        <v>0.46500000000000002</v>
      </c>
      <c r="E1477" t="s">
        <v>32</v>
      </c>
      <c r="F1477" t="s">
        <v>14</v>
      </c>
      <c r="G1477" t="s">
        <v>14</v>
      </c>
      <c r="H1477">
        <v>125</v>
      </c>
      <c r="I1477" s="1">
        <v>4.2245370370370371E-3</v>
      </c>
      <c r="J1477">
        <v>5</v>
      </c>
    </row>
    <row r="1478" spans="1:10" x14ac:dyDescent="0.3">
      <c r="A1478" t="s">
        <v>1528</v>
      </c>
      <c r="B1478" t="s">
        <v>31</v>
      </c>
      <c r="C1478" t="s">
        <v>1514</v>
      </c>
      <c r="D1478" s="1">
        <v>0.52799768518518519</v>
      </c>
      <c r="E1478" t="s">
        <v>13</v>
      </c>
      <c r="F1478" t="s">
        <v>18</v>
      </c>
      <c r="G1478" t="s">
        <v>18</v>
      </c>
    </row>
    <row r="1479" spans="1:10" x14ac:dyDescent="0.3">
      <c r="A1479" t="s">
        <v>1529</v>
      </c>
      <c r="B1479" t="s">
        <v>47</v>
      </c>
      <c r="C1479" t="s">
        <v>1514</v>
      </c>
      <c r="D1479" s="1">
        <v>0.52799768518518519</v>
      </c>
      <c r="E1479" t="s">
        <v>17</v>
      </c>
      <c r="F1479" t="s">
        <v>14</v>
      </c>
      <c r="G1479" t="s">
        <v>14</v>
      </c>
      <c r="H1479">
        <v>33</v>
      </c>
      <c r="I1479" s="1">
        <v>4.0740740740740737E-3</v>
      </c>
      <c r="J1479">
        <v>5</v>
      </c>
    </row>
    <row r="1480" spans="1:10" x14ac:dyDescent="0.3">
      <c r="A1480" t="s">
        <v>1530</v>
      </c>
      <c r="B1480" t="s">
        <v>38</v>
      </c>
      <c r="C1480" t="s">
        <v>1514</v>
      </c>
      <c r="D1480" s="1">
        <v>0.54200231481481487</v>
      </c>
      <c r="E1480" t="s">
        <v>17</v>
      </c>
      <c r="F1480" t="s">
        <v>18</v>
      </c>
      <c r="G1480" t="s">
        <v>18</v>
      </c>
    </row>
    <row r="1481" spans="1:10" x14ac:dyDescent="0.3">
      <c r="A1481" t="s">
        <v>1531</v>
      </c>
      <c r="B1481" t="s">
        <v>38</v>
      </c>
      <c r="C1481" t="s">
        <v>1514</v>
      </c>
      <c r="D1481" s="1">
        <v>0.54200231481481487</v>
      </c>
      <c r="E1481" t="s">
        <v>32</v>
      </c>
      <c r="F1481" t="s">
        <v>14</v>
      </c>
      <c r="G1481" t="s">
        <v>14</v>
      </c>
      <c r="H1481">
        <v>50</v>
      </c>
      <c r="I1481" s="1">
        <v>2.673611111111111E-3</v>
      </c>
      <c r="J1481">
        <v>5</v>
      </c>
    </row>
    <row r="1482" spans="1:10" x14ac:dyDescent="0.3">
      <c r="A1482" t="s">
        <v>1532</v>
      </c>
      <c r="B1482" t="s">
        <v>31</v>
      </c>
      <c r="C1482" t="s">
        <v>1514</v>
      </c>
      <c r="D1482" s="1">
        <v>0.54400462962962959</v>
      </c>
      <c r="E1482" t="s">
        <v>29</v>
      </c>
      <c r="F1482" t="s">
        <v>14</v>
      </c>
      <c r="G1482" t="s">
        <v>14</v>
      </c>
      <c r="H1482">
        <v>114</v>
      </c>
      <c r="I1482" s="1">
        <v>3.0208333333333333E-3</v>
      </c>
      <c r="J1482">
        <v>3</v>
      </c>
    </row>
    <row r="1483" spans="1:10" x14ac:dyDescent="0.3">
      <c r="A1483" t="s">
        <v>1533</v>
      </c>
      <c r="B1483" t="s">
        <v>31</v>
      </c>
      <c r="C1483" t="s">
        <v>1514</v>
      </c>
      <c r="D1483" s="1">
        <v>0.54400462962962959</v>
      </c>
      <c r="E1483" t="s">
        <v>17</v>
      </c>
      <c r="F1483" t="s">
        <v>18</v>
      </c>
      <c r="G1483" t="s">
        <v>18</v>
      </c>
    </row>
    <row r="1484" spans="1:10" x14ac:dyDescent="0.3">
      <c r="A1484" t="s">
        <v>1534</v>
      </c>
      <c r="B1484" t="s">
        <v>47</v>
      </c>
      <c r="C1484" t="s">
        <v>1514</v>
      </c>
      <c r="D1484" s="1">
        <v>0.54700231481481476</v>
      </c>
      <c r="E1484" t="s">
        <v>32</v>
      </c>
      <c r="F1484" t="s">
        <v>14</v>
      </c>
      <c r="G1484" t="s">
        <v>14</v>
      </c>
      <c r="H1484">
        <v>58</v>
      </c>
      <c r="I1484" s="1">
        <v>1.4004629629629629E-3</v>
      </c>
      <c r="J1484">
        <v>4</v>
      </c>
    </row>
    <row r="1485" spans="1:10" x14ac:dyDescent="0.3">
      <c r="A1485" t="s">
        <v>1535</v>
      </c>
      <c r="B1485" t="s">
        <v>11</v>
      </c>
      <c r="C1485" t="s">
        <v>1514</v>
      </c>
      <c r="D1485" s="1">
        <v>0.54700231481481476</v>
      </c>
      <c r="E1485" t="s">
        <v>32</v>
      </c>
      <c r="F1485" t="s">
        <v>14</v>
      </c>
      <c r="G1485" t="s">
        <v>14</v>
      </c>
      <c r="H1485">
        <v>86</v>
      </c>
      <c r="I1485" s="1">
        <v>2.3958333333333331E-3</v>
      </c>
      <c r="J1485">
        <v>2</v>
      </c>
    </row>
    <row r="1486" spans="1:10" x14ac:dyDescent="0.3">
      <c r="A1486" t="s">
        <v>1536</v>
      </c>
      <c r="B1486" t="s">
        <v>47</v>
      </c>
      <c r="C1486" t="s">
        <v>1514</v>
      </c>
      <c r="D1486" s="1">
        <v>0.54799768518518521</v>
      </c>
      <c r="E1486" t="s">
        <v>32</v>
      </c>
      <c r="F1486" t="s">
        <v>14</v>
      </c>
      <c r="G1486" t="s">
        <v>14</v>
      </c>
      <c r="H1486">
        <v>45</v>
      </c>
      <c r="I1486" s="1">
        <v>2.6967592592592594E-3</v>
      </c>
      <c r="J1486">
        <v>5</v>
      </c>
    </row>
    <row r="1487" spans="1:10" x14ac:dyDescent="0.3">
      <c r="A1487" t="s">
        <v>1537</v>
      </c>
      <c r="B1487" t="s">
        <v>47</v>
      </c>
      <c r="C1487" t="s">
        <v>1514</v>
      </c>
      <c r="D1487" s="1">
        <v>0.54799768518518521</v>
      </c>
      <c r="E1487" t="s">
        <v>32</v>
      </c>
      <c r="F1487" t="s">
        <v>14</v>
      </c>
      <c r="G1487" t="s">
        <v>14</v>
      </c>
      <c r="H1487">
        <v>84</v>
      </c>
      <c r="I1487" s="1">
        <v>1.7708333333333332E-3</v>
      </c>
      <c r="J1487">
        <v>2</v>
      </c>
    </row>
    <row r="1488" spans="1:10" x14ac:dyDescent="0.3">
      <c r="A1488" t="s">
        <v>1538</v>
      </c>
      <c r="B1488" t="s">
        <v>11</v>
      </c>
      <c r="C1488" t="s">
        <v>1514</v>
      </c>
      <c r="D1488" s="1">
        <v>0.55700231481481477</v>
      </c>
      <c r="E1488" t="s">
        <v>13</v>
      </c>
      <c r="F1488" t="s">
        <v>14</v>
      </c>
      <c r="G1488" t="s">
        <v>14</v>
      </c>
      <c r="H1488">
        <v>15</v>
      </c>
      <c r="I1488" s="1">
        <v>4.7916666666666663E-3</v>
      </c>
      <c r="J1488">
        <v>2</v>
      </c>
    </row>
    <row r="1489" spans="1:10" x14ac:dyDescent="0.3">
      <c r="A1489" t="s">
        <v>1539</v>
      </c>
      <c r="B1489" t="s">
        <v>20</v>
      </c>
      <c r="C1489" t="s">
        <v>1514</v>
      </c>
      <c r="D1489" s="1">
        <v>0.55700231481481477</v>
      </c>
      <c r="E1489" t="s">
        <v>29</v>
      </c>
      <c r="F1489" t="s">
        <v>14</v>
      </c>
      <c r="G1489" t="s">
        <v>14</v>
      </c>
      <c r="H1489">
        <v>47</v>
      </c>
      <c r="I1489" s="1">
        <v>2.8587962962962963E-3</v>
      </c>
      <c r="J1489">
        <v>2</v>
      </c>
    </row>
    <row r="1490" spans="1:10" x14ac:dyDescent="0.3">
      <c r="A1490" t="s">
        <v>1540</v>
      </c>
      <c r="B1490" t="s">
        <v>47</v>
      </c>
      <c r="C1490" t="s">
        <v>1514</v>
      </c>
      <c r="D1490" s="1">
        <v>0.56099537037037039</v>
      </c>
      <c r="E1490" t="s">
        <v>24</v>
      </c>
      <c r="F1490" t="s">
        <v>14</v>
      </c>
      <c r="G1490" t="s">
        <v>14</v>
      </c>
      <c r="H1490">
        <v>27</v>
      </c>
      <c r="I1490" s="1">
        <v>1.8171296296296297E-3</v>
      </c>
      <c r="J1490">
        <v>3</v>
      </c>
    </row>
    <row r="1491" spans="1:10" x14ac:dyDescent="0.3">
      <c r="A1491" t="s">
        <v>1541</v>
      </c>
      <c r="B1491" t="s">
        <v>38</v>
      </c>
      <c r="C1491" t="s">
        <v>1514</v>
      </c>
      <c r="D1491" s="1">
        <v>0.56099537037037039</v>
      </c>
      <c r="E1491" t="s">
        <v>29</v>
      </c>
      <c r="F1491" t="s">
        <v>14</v>
      </c>
      <c r="G1491" t="s">
        <v>14</v>
      </c>
      <c r="H1491">
        <v>49</v>
      </c>
      <c r="I1491" s="1">
        <v>9.7222222222222219E-4</v>
      </c>
      <c r="J1491">
        <v>4</v>
      </c>
    </row>
    <row r="1492" spans="1:10" x14ac:dyDescent="0.3">
      <c r="A1492" t="s">
        <v>1542</v>
      </c>
      <c r="B1492" t="s">
        <v>34</v>
      </c>
      <c r="C1492" t="s">
        <v>1514</v>
      </c>
      <c r="D1492" s="1">
        <v>0.57799768518518524</v>
      </c>
      <c r="E1492" t="s">
        <v>13</v>
      </c>
      <c r="F1492" t="s">
        <v>14</v>
      </c>
      <c r="G1492" t="s">
        <v>14</v>
      </c>
      <c r="H1492">
        <v>50</v>
      </c>
      <c r="I1492" s="1">
        <v>1.2152777777777778E-3</v>
      </c>
      <c r="J1492">
        <v>4</v>
      </c>
    </row>
    <row r="1493" spans="1:10" x14ac:dyDescent="0.3">
      <c r="A1493" t="s">
        <v>1543</v>
      </c>
      <c r="B1493" t="s">
        <v>22</v>
      </c>
      <c r="C1493" t="s">
        <v>1514</v>
      </c>
      <c r="D1493" s="1">
        <v>0.57799768518518524</v>
      </c>
      <c r="E1493" t="s">
        <v>32</v>
      </c>
      <c r="F1493" t="s">
        <v>14</v>
      </c>
      <c r="G1493" t="s">
        <v>14</v>
      </c>
      <c r="H1493">
        <v>87</v>
      </c>
      <c r="I1493" s="1">
        <v>3.4837962962962965E-3</v>
      </c>
      <c r="J1493">
        <v>2</v>
      </c>
    </row>
    <row r="1494" spans="1:10" x14ac:dyDescent="0.3">
      <c r="A1494" t="s">
        <v>1544</v>
      </c>
      <c r="B1494" t="s">
        <v>31</v>
      </c>
      <c r="C1494" t="s">
        <v>1514</v>
      </c>
      <c r="D1494" s="1">
        <v>0.61499999999999999</v>
      </c>
      <c r="E1494" t="s">
        <v>29</v>
      </c>
      <c r="F1494" t="s">
        <v>14</v>
      </c>
      <c r="G1494" t="s">
        <v>14</v>
      </c>
      <c r="H1494">
        <v>87</v>
      </c>
      <c r="I1494" s="1">
        <v>4.5601851851851853E-3</v>
      </c>
      <c r="J1494">
        <v>3</v>
      </c>
    </row>
    <row r="1495" spans="1:10" x14ac:dyDescent="0.3">
      <c r="A1495" t="s">
        <v>1545</v>
      </c>
      <c r="B1495" t="s">
        <v>31</v>
      </c>
      <c r="C1495" t="s">
        <v>1514</v>
      </c>
      <c r="D1495" s="1">
        <v>0.61499999999999999</v>
      </c>
      <c r="E1495" t="s">
        <v>24</v>
      </c>
      <c r="F1495" t="s">
        <v>14</v>
      </c>
      <c r="G1495" t="s">
        <v>14</v>
      </c>
      <c r="H1495">
        <v>15</v>
      </c>
      <c r="I1495" s="1">
        <v>4.1435185185185186E-3</v>
      </c>
      <c r="J1495">
        <v>3</v>
      </c>
    </row>
    <row r="1496" spans="1:10" x14ac:dyDescent="0.3">
      <c r="A1496" t="s">
        <v>1546</v>
      </c>
      <c r="B1496" t="s">
        <v>47</v>
      </c>
      <c r="C1496" t="s">
        <v>1514</v>
      </c>
      <c r="D1496" s="1">
        <v>0.62099537037037034</v>
      </c>
      <c r="E1496" t="s">
        <v>17</v>
      </c>
      <c r="F1496" t="s">
        <v>14</v>
      </c>
      <c r="G1496" t="s">
        <v>14</v>
      </c>
      <c r="H1496">
        <v>123</v>
      </c>
      <c r="I1496" s="1">
        <v>4.7337962962962967E-3</v>
      </c>
      <c r="J1496">
        <v>5</v>
      </c>
    </row>
    <row r="1497" spans="1:10" x14ac:dyDescent="0.3">
      <c r="A1497" t="s">
        <v>1547</v>
      </c>
      <c r="B1497" t="s">
        <v>16</v>
      </c>
      <c r="C1497" t="s">
        <v>1514</v>
      </c>
      <c r="D1497" s="1">
        <v>0.62099537037037034</v>
      </c>
      <c r="E1497" t="s">
        <v>24</v>
      </c>
      <c r="F1497" t="s">
        <v>14</v>
      </c>
      <c r="G1497" t="s">
        <v>14</v>
      </c>
      <c r="H1497">
        <v>32</v>
      </c>
      <c r="I1497" s="1">
        <v>3.2638888888888891E-3</v>
      </c>
      <c r="J1497">
        <v>3</v>
      </c>
    </row>
    <row r="1498" spans="1:10" x14ac:dyDescent="0.3">
      <c r="A1498" t="s">
        <v>1548</v>
      </c>
      <c r="B1498" t="s">
        <v>20</v>
      </c>
      <c r="C1498" t="s">
        <v>1514</v>
      </c>
      <c r="D1498" s="1">
        <v>0.64</v>
      </c>
      <c r="E1498" t="s">
        <v>24</v>
      </c>
      <c r="F1498" t="s">
        <v>14</v>
      </c>
      <c r="G1498" t="s">
        <v>14</v>
      </c>
      <c r="H1498">
        <v>10</v>
      </c>
      <c r="I1498" s="1">
        <v>9.837962962962962E-4</v>
      </c>
      <c r="J1498">
        <v>5</v>
      </c>
    </row>
    <row r="1499" spans="1:10" x14ac:dyDescent="0.3">
      <c r="A1499" t="s">
        <v>1549</v>
      </c>
      <c r="B1499" t="s">
        <v>47</v>
      </c>
      <c r="C1499" t="s">
        <v>1514</v>
      </c>
      <c r="D1499" s="1">
        <v>0.64</v>
      </c>
      <c r="E1499" t="s">
        <v>29</v>
      </c>
      <c r="F1499" t="s">
        <v>14</v>
      </c>
      <c r="G1499" t="s">
        <v>14</v>
      </c>
      <c r="H1499">
        <v>19</v>
      </c>
      <c r="I1499" s="1">
        <v>3.2754629629629631E-3</v>
      </c>
      <c r="J1499">
        <v>2</v>
      </c>
    </row>
    <row r="1500" spans="1:10" x14ac:dyDescent="0.3">
      <c r="A1500" t="s">
        <v>1550</v>
      </c>
      <c r="B1500" t="s">
        <v>16</v>
      </c>
      <c r="C1500" t="s">
        <v>1514</v>
      </c>
      <c r="D1500" s="1">
        <v>0.64099537037037035</v>
      </c>
      <c r="E1500" t="s">
        <v>29</v>
      </c>
      <c r="F1500" t="s">
        <v>14</v>
      </c>
      <c r="G1500" t="s">
        <v>14</v>
      </c>
      <c r="H1500">
        <v>10</v>
      </c>
      <c r="I1500" s="1">
        <v>4.2129629629629626E-3</v>
      </c>
      <c r="J1500">
        <v>5</v>
      </c>
    </row>
    <row r="1501" spans="1:10" x14ac:dyDescent="0.3">
      <c r="A1501" t="s">
        <v>1551</v>
      </c>
      <c r="B1501" t="s">
        <v>11</v>
      </c>
      <c r="C1501" t="s">
        <v>1514</v>
      </c>
      <c r="D1501" s="1">
        <v>0.64099537037037035</v>
      </c>
      <c r="E1501" t="s">
        <v>32</v>
      </c>
      <c r="F1501" t="s">
        <v>18</v>
      </c>
      <c r="G1501" t="s">
        <v>18</v>
      </c>
    </row>
    <row r="1502" spans="1:10" x14ac:dyDescent="0.3">
      <c r="A1502" t="s">
        <v>1552</v>
      </c>
      <c r="B1502" t="s">
        <v>20</v>
      </c>
      <c r="C1502" t="s">
        <v>1514</v>
      </c>
      <c r="D1502" s="1">
        <v>0.65299768518518519</v>
      </c>
      <c r="E1502" t="s">
        <v>32</v>
      </c>
      <c r="F1502" t="s">
        <v>14</v>
      </c>
      <c r="G1502" t="s">
        <v>14</v>
      </c>
      <c r="H1502">
        <v>112</v>
      </c>
      <c r="I1502" s="1">
        <v>1.8865740740740742E-3</v>
      </c>
      <c r="J1502">
        <v>4</v>
      </c>
    </row>
    <row r="1503" spans="1:10" x14ac:dyDescent="0.3">
      <c r="A1503" t="s">
        <v>1553</v>
      </c>
      <c r="B1503" t="s">
        <v>16</v>
      </c>
      <c r="C1503" t="s">
        <v>1514</v>
      </c>
      <c r="D1503" s="1">
        <v>0.65299768518518519</v>
      </c>
      <c r="E1503" t="s">
        <v>13</v>
      </c>
      <c r="F1503" t="s">
        <v>14</v>
      </c>
      <c r="G1503" t="s">
        <v>18</v>
      </c>
      <c r="H1503">
        <v>10</v>
      </c>
      <c r="I1503" s="1">
        <v>2.5694444444444445E-3</v>
      </c>
      <c r="J1503">
        <v>4</v>
      </c>
    </row>
    <row r="1504" spans="1:10" x14ac:dyDescent="0.3">
      <c r="A1504" t="s">
        <v>1554</v>
      </c>
      <c r="B1504" t="s">
        <v>31</v>
      </c>
      <c r="C1504" t="s">
        <v>1514</v>
      </c>
      <c r="D1504" s="1">
        <v>0.66700231481481487</v>
      </c>
      <c r="E1504" t="s">
        <v>29</v>
      </c>
      <c r="F1504" t="s">
        <v>14</v>
      </c>
      <c r="G1504" t="s">
        <v>14</v>
      </c>
      <c r="H1504">
        <v>26</v>
      </c>
      <c r="I1504" s="1">
        <v>1.3425925925925925E-3</v>
      </c>
      <c r="J1504">
        <v>2</v>
      </c>
    </row>
    <row r="1505" spans="1:10" x14ac:dyDescent="0.3">
      <c r="A1505" t="s">
        <v>1555</v>
      </c>
      <c r="B1505" t="s">
        <v>38</v>
      </c>
      <c r="C1505" t="s">
        <v>1514</v>
      </c>
      <c r="D1505" s="1">
        <v>0.66700231481481487</v>
      </c>
      <c r="E1505" t="s">
        <v>29</v>
      </c>
      <c r="F1505" t="s">
        <v>14</v>
      </c>
      <c r="G1505" t="s">
        <v>14</v>
      </c>
      <c r="H1505">
        <v>96</v>
      </c>
      <c r="I1505" s="1">
        <v>4.5023148148148149E-3</v>
      </c>
      <c r="J1505">
        <v>4</v>
      </c>
    </row>
    <row r="1506" spans="1:10" x14ac:dyDescent="0.3">
      <c r="A1506" t="s">
        <v>1556</v>
      </c>
      <c r="B1506" t="s">
        <v>47</v>
      </c>
      <c r="C1506" t="s">
        <v>1514</v>
      </c>
      <c r="D1506" s="1">
        <v>0.66799768518518521</v>
      </c>
      <c r="E1506" t="s">
        <v>24</v>
      </c>
      <c r="F1506" t="s">
        <v>14</v>
      </c>
      <c r="G1506" t="s">
        <v>14</v>
      </c>
      <c r="H1506">
        <v>99</v>
      </c>
      <c r="I1506" s="1">
        <v>3.0324074074074073E-3</v>
      </c>
      <c r="J1506">
        <v>3</v>
      </c>
    </row>
    <row r="1507" spans="1:10" x14ac:dyDescent="0.3">
      <c r="A1507" t="s">
        <v>1557</v>
      </c>
      <c r="B1507" t="s">
        <v>22</v>
      </c>
      <c r="C1507" t="s">
        <v>1514</v>
      </c>
      <c r="D1507" s="1">
        <v>0.66799768518518521</v>
      </c>
      <c r="E1507" t="s">
        <v>17</v>
      </c>
      <c r="F1507" t="s">
        <v>18</v>
      </c>
      <c r="G1507" t="s">
        <v>18</v>
      </c>
    </row>
    <row r="1508" spans="1:10" x14ac:dyDescent="0.3">
      <c r="A1508" t="s">
        <v>1558</v>
      </c>
      <c r="B1508" t="s">
        <v>31</v>
      </c>
      <c r="C1508" t="s">
        <v>1514</v>
      </c>
      <c r="D1508" s="1">
        <v>0.67400462962962959</v>
      </c>
      <c r="E1508" t="s">
        <v>29</v>
      </c>
      <c r="F1508" t="s">
        <v>14</v>
      </c>
      <c r="G1508" t="s">
        <v>14</v>
      </c>
      <c r="H1508">
        <v>77</v>
      </c>
      <c r="I1508" s="1">
        <v>2.2569444444444442E-3</v>
      </c>
      <c r="J1508">
        <v>5</v>
      </c>
    </row>
    <row r="1509" spans="1:10" x14ac:dyDescent="0.3">
      <c r="A1509" t="s">
        <v>1559</v>
      </c>
      <c r="B1509" t="s">
        <v>34</v>
      </c>
      <c r="C1509" t="s">
        <v>1514</v>
      </c>
      <c r="D1509" s="1">
        <v>0.67400462962962959</v>
      </c>
      <c r="E1509" t="s">
        <v>29</v>
      </c>
      <c r="F1509" t="s">
        <v>14</v>
      </c>
      <c r="G1509" t="s">
        <v>14</v>
      </c>
      <c r="H1509">
        <v>16</v>
      </c>
      <c r="I1509" s="1">
        <v>3.7152777777777778E-3</v>
      </c>
      <c r="J1509">
        <v>4</v>
      </c>
    </row>
    <row r="1510" spans="1:10" x14ac:dyDescent="0.3">
      <c r="A1510" t="s">
        <v>1560</v>
      </c>
      <c r="B1510" t="s">
        <v>38</v>
      </c>
      <c r="C1510" t="s">
        <v>1514</v>
      </c>
      <c r="D1510" s="1">
        <v>0.70700231481481479</v>
      </c>
      <c r="E1510" t="s">
        <v>13</v>
      </c>
      <c r="F1510" t="s">
        <v>14</v>
      </c>
      <c r="G1510" t="s">
        <v>14</v>
      </c>
      <c r="H1510">
        <v>100</v>
      </c>
      <c r="I1510" s="1">
        <v>1.8865740740740742E-3</v>
      </c>
      <c r="J1510">
        <v>4</v>
      </c>
    </row>
    <row r="1511" spans="1:10" x14ac:dyDescent="0.3">
      <c r="A1511" t="s">
        <v>1561</v>
      </c>
      <c r="B1511" t="s">
        <v>31</v>
      </c>
      <c r="C1511" t="s">
        <v>1514</v>
      </c>
      <c r="D1511" s="1">
        <v>0.70700231481481479</v>
      </c>
      <c r="E1511" t="s">
        <v>13</v>
      </c>
      <c r="F1511" t="s">
        <v>14</v>
      </c>
      <c r="G1511" t="s">
        <v>14</v>
      </c>
      <c r="H1511">
        <v>27</v>
      </c>
      <c r="I1511" s="1">
        <v>3.5763888888888889E-3</v>
      </c>
      <c r="J1511">
        <v>3</v>
      </c>
    </row>
    <row r="1512" spans="1:10" x14ac:dyDescent="0.3">
      <c r="A1512" t="s">
        <v>1562</v>
      </c>
      <c r="B1512" t="s">
        <v>16</v>
      </c>
      <c r="C1512" t="s">
        <v>1514</v>
      </c>
      <c r="D1512" s="1">
        <v>0.70900462962962962</v>
      </c>
      <c r="E1512" t="s">
        <v>24</v>
      </c>
      <c r="F1512" t="s">
        <v>14</v>
      </c>
      <c r="G1512" t="s">
        <v>14</v>
      </c>
      <c r="H1512">
        <v>31</v>
      </c>
      <c r="I1512" s="1">
        <v>3.0902777777777777E-3</v>
      </c>
      <c r="J1512">
        <v>1</v>
      </c>
    </row>
    <row r="1513" spans="1:10" x14ac:dyDescent="0.3">
      <c r="A1513" t="s">
        <v>1563</v>
      </c>
      <c r="B1513" t="s">
        <v>34</v>
      </c>
      <c r="C1513" t="s">
        <v>1514</v>
      </c>
      <c r="D1513" s="1">
        <v>0.70900462962962962</v>
      </c>
      <c r="E1513" t="s">
        <v>13</v>
      </c>
      <c r="F1513" t="s">
        <v>14</v>
      </c>
      <c r="G1513" t="s">
        <v>14</v>
      </c>
      <c r="H1513">
        <v>33</v>
      </c>
      <c r="I1513" s="1">
        <v>4.5370370370370373E-3</v>
      </c>
      <c r="J1513">
        <v>2</v>
      </c>
    </row>
    <row r="1514" spans="1:10" x14ac:dyDescent="0.3">
      <c r="A1514" t="s">
        <v>1564</v>
      </c>
      <c r="B1514" t="s">
        <v>31</v>
      </c>
      <c r="C1514" t="s">
        <v>1514</v>
      </c>
      <c r="D1514" s="1">
        <v>0.7170023148148148</v>
      </c>
      <c r="E1514" t="s">
        <v>32</v>
      </c>
      <c r="F1514" t="s">
        <v>14</v>
      </c>
      <c r="G1514" t="s">
        <v>14</v>
      </c>
      <c r="H1514">
        <v>107</v>
      </c>
      <c r="I1514" s="1">
        <v>2.1643518518518518E-3</v>
      </c>
      <c r="J1514">
        <v>4</v>
      </c>
    </row>
    <row r="1515" spans="1:10" x14ac:dyDescent="0.3">
      <c r="A1515" t="s">
        <v>1565</v>
      </c>
      <c r="B1515" t="s">
        <v>47</v>
      </c>
      <c r="C1515" t="s">
        <v>1514</v>
      </c>
      <c r="D1515" s="1">
        <v>0.7170023148148148</v>
      </c>
      <c r="E1515" t="s">
        <v>24</v>
      </c>
      <c r="F1515" t="s">
        <v>14</v>
      </c>
      <c r="G1515" t="s">
        <v>14</v>
      </c>
      <c r="H1515">
        <v>77</v>
      </c>
      <c r="I1515" s="1">
        <v>4.2129629629629626E-3</v>
      </c>
      <c r="J1515">
        <v>3</v>
      </c>
    </row>
    <row r="1516" spans="1:10" x14ac:dyDescent="0.3">
      <c r="A1516" t="s">
        <v>1566</v>
      </c>
      <c r="B1516" t="s">
        <v>31</v>
      </c>
      <c r="C1516" t="s">
        <v>1514</v>
      </c>
      <c r="D1516" s="1">
        <v>0.72099537037037043</v>
      </c>
      <c r="E1516" t="s">
        <v>32</v>
      </c>
      <c r="F1516" t="s">
        <v>14</v>
      </c>
      <c r="G1516" t="s">
        <v>14</v>
      </c>
      <c r="H1516">
        <v>28</v>
      </c>
      <c r="I1516" s="1">
        <v>2.1296296296296298E-3</v>
      </c>
      <c r="J1516">
        <v>5</v>
      </c>
    </row>
    <row r="1517" spans="1:10" x14ac:dyDescent="0.3">
      <c r="A1517" t="s">
        <v>1567</v>
      </c>
      <c r="B1517" t="s">
        <v>22</v>
      </c>
      <c r="C1517" t="s">
        <v>1514</v>
      </c>
      <c r="D1517" s="1">
        <v>0.72099537037037043</v>
      </c>
      <c r="E1517" t="s">
        <v>13</v>
      </c>
      <c r="F1517" t="s">
        <v>18</v>
      </c>
      <c r="G1517" t="s">
        <v>18</v>
      </c>
    </row>
    <row r="1518" spans="1:10" x14ac:dyDescent="0.3">
      <c r="A1518" t="s">
        <v>1568</v>
      </c>
      <c r="B1518" t="s">
        <v>31</v>
      </c>
      <c r="C1518" t="s">
        <v>1514</v>
      </c>
      <c r="D1518" s="1">
        <v>0.73799768518518516</v>
      </c>
      <c r="E1518" t="s">
        <v>13</v>
      </c>
      <c r="F1518" t="s">
        <v>14</v>
      </c>
      <c r="G1518" t="s">
        <v>14</v>
      </c>
      <c r="H1518">
        <v>93</v>
      </c>
      <c r="I1518" s="1">
        <v>6.4814814814814813E-4</v>
      </c>
      <c r="J1518">
        <v>4</v>
      </c>
    </row>
    <row r="1519" spans="1:10" x14ac:dyDescent="0.3">
      <c r="A1519" t="s">
        <v>1569</v>
      </c>
      <c r="B1519" t="s">
        <v>38</v>
      </c>
      <c r="C1519" t="s">
        <v>1514</v>
      </c>
      <c r="D1519" s="1">
        <v>0.73799768518518516</v>
      </c>
      <c r="E1519" t="s">
        <v>17</v>
      </c>
      <c r="F1519" t="s">
        <v>18</v>
      </c>
      <c r="G1519" t="s">
        <v>18</v>
      </c>
    </row>
    <row r="1520" spans="1:10" x14ac:dyDescent="0.3">
      <c r="A1520" t="s">
        <v>1570</v>
      </c>
      <c r="B1520" t="s">
        <v>31</v>
      </c>
      <c r="C1520" t="s">
        <v>1571</v>
      </c>
      <c r="D1520" s="1">
        <v>0.37799768518518517</v>
      </c>
      <c r="E1520" t="s">
        <v>32</v>
      </c>
      <c r="F1520" t="s">
        <v>14</v>
      </c>
      <c r="G1520" t="s">
        <v>14</v>
      </c>
      <c r="H1520">
        <v>46</v>
      </c>
      <c r="I1520" s="1">
        <v>3.0902777777777777E-3</v>
      </c>
      <c r="J1520">
        <v>5</v>
      </c>
    </row>
    <row r="1521" spans="1:10" x14ac:dyDescent="0.3">
      <c r="A1521" t="s">
        <v>1572</v>
      </c>
      <c r="B1521" t="s">
        <v>34</v>
      </c>
      <c r="C1521" t="s">
        <v>1571</v>
      </c>
      <c r="D1521" s="1">
        <v>0.37799768518518517</v>
      </c>
      <c r="E1521" t="s">
        <v>32</v>
      </c>
      <c r="F1521" t="s">
        <v>14</v>
      </c>
      <c r="G1521" t="s">
        <v>14</v>
      </c>
      <c r="H1521">
        <v>14</v>
      </c>
      <c r="I1521" s="1">
        <v>3.9467592592592592E-3</v>
      </c>
      <c r="J1521">
        <v>3</v>
      </c>
    </row>
    <row r="1522" spans="1:10" x14ac:dyDescent="0.3">
      <c r="A1522" t="s">
        <v>1573</v>
      </c>
      <c r="B1522" t="s">
        <v>22</v>
      </c>
      <c r="C1522" t="s">
        <v>1571</v>
      </c>
      <c r="D1522" s="1">
        <v>0.38299768518518518</v>
      </c>
      <c r="E1522" t="s">
        <v>29</v>
      </c>
      <c r="F1522" t="s">
        <v>14</v>
      </c>
      <c r="G1522" t="s">
        <v>14</v>
      </c>
      <c r="H1522">
        <v>58</v>
      </c>
      <c r="I1522" s="1">
        <v>3.4375E-3</v>
      </c>
      <c r="J1522">
        <v>3</v>
      </c>
    </row>
    <row r="1523" spans="1:10" x14ac:dyDescent="0.3">
      <c r="A1523" t="s">
        <v>1574</v>
      </c>
      <c r="B1523" t="s">
        <v>38</v>
      </c>
      <c r="C1523" t="s">
        <v>1571</v>
      </c>
      <c r="D1523" s="1">
        <v>0.38299768518518518</v>
      </c>
      <c r="E1523" t="s">
        <v>24</v>
      </c>
      <c r="F1523" t="s">
        <v>14</v>
      </c>
      <c r="G1523" t="s">
        <v>14</v>
      </c>
      <c r="H1523">
        <v>61</v>
      </c>
      <c r="I1523" s="1">
        <v>3.6574074074074074E-3</v>
      </c>
      <c r="J1523">
        <v>3</v>
      </c>
    </row>
    <row r="1524" spans="1:10" x14ac:dyDescent="0.3">
      <c r="A1524" t="s">
        <v>1575</v>
      </c>
      <c r="B1524" t="s">
        <v>38</v>
      </c>
      <c r="C1524" t="s">
        <v>1571</v>
      </c>
      <c r="D1524" s="1">
        <v>0.38400462962962961</v>
      </c>
      <c r="E1524" t="s">
        <v>24</v>
      </c>
      <c r="F1524" t="s">
        <v>14</v>
      </c>
      <c r="G1524" t="s">
        <v>14</v>
      </c>
      <c r="H1524">
        <v>38</v>
      </c>
      <c r="I1524" s="1">
        <v>4.4444444444444444E-3</v>
      </c>
      <c r="J1524">
        <v>4</v>
      </c>
    </row>
    <row r="1525" spans="1:10" x14ac:dyDescent="0.3">
      <c r="A1525" t="s">
        <v>1576</v>
      </c>
      <c r="B1525" t="s">
        <v>38</v>
      </c>
      <c r="C1525" t="s">
        <v>1571</v>
      </c>
      <c r="D1525" s="1">
        <v>0.38400462962962961</v>
      </c>
      <c r="E1525" t="s">
        <v>24</v>
      </c>
      <c r="F1525" t="s">
        <v>14</v>
      </c>
      <c r="G1525" t="s">
        <v>14</v>
      </c>
      <c r="H1525">
        <v>39</v>
      </c>
      <c r="I1525" s="1">
        <v>3.8888888888888888E-3</v>
      </c>
      <c r="J1525">
        <v>3</v>
      </c>
    </row>
    <row r="1526" spans="1:10" x14ac:dyDescent="0.3">
      <c r="A1526" t="s">
        <v>1577</v>
      </c>
      <c r="B1526" t="s">
        <v>20</v>
      </c>
      <c r="C1526" t="s">
        <v>1571</v>
      </c>
      <c r="D1526" s="1">
        <v>0.4070023148148148</v>
      </c>
      <c r="E1526" t="s">
        <v>17</v>
      </c>
      <c r="F1526" t="s">
        <v>14</v>
      </c>
      <c r="G1526" t="s">
        <v>14</v>
      </c>
      <c r="H1526">
        <v>87</v>
      </c>
      <c r="I1526" s="1">
        <v>1.0879629629629629E-3</v>
      </c>
      <c r="J1526">
        <v>4</v>
      </c>
    </row>
    <row r="1527" spans="1:10" x14ac:dyDescent="0.3">
      <c r="A1527" t="s">
        <v>1578</v>
      </c>
      <c r="B1527" t="s">
        <v>20</v>
      </c>
      <c r="C1527" t="s">
        <v>1571</v>
      </c>
      <c r="D1527" s="1">
        <v>0.4070023148148148</v>
      </c>
      <c r="E1527" t="s">
        <v>17</v>
      </c>
      <c r="F1527" t="s">
        <v>14</v>
      </c>
      <c r="G1527" t="s">
        <v>14</v>
      </c>
      <c r="H1527">
        <v>26</v>
      </c>
      <c r="I1527" s="1">
        <v>1.3310185185185185E-3</v>
      </c>
      <c r="J1527">
        <v>2</v>
      </c>
    </row>
    <row r="1528" spans="1:10" x14ac:dyDescent="0.3">
      <c r="A1528" t="s">
        <v>1579</v>
      </c>
      <c r="B1528" t="s">
        <v>22</v>
      </c>
      <c r="C1528" t="s">
        <v>1571</v>
      </c>
      <c r="D1528" s="1">
        <v>0.42</v>
      </c>
      <c r="E1528" t="s">
        <v>17</v>
      </c>
      <c r="F1528" t="s">
        <v>14</v>
      </c>
      <c r="G1528" t="s">
        <v>18</v>
      </c>
      <c r="H1528">
        <v>120</v>
      </c>
      <c r="I1528" s="1">
        <v>1.0069444444444444E-3</v>
      </c>
      <c r="J1528">
        <v>4</v>
      </c>
    </row>
    <row r="1529" spans="1:10" x14ac:dyDescent="0.3">
      <c r="A1529" t="s">
        <v>1580</v>
      </c>
      <c r="B1529" t="s">
        <v>47</v>
      </c>
      <c r="C1529" t="s">
        <v>1571</v>
      </c>
      <c r="D1529" s="1">
        <v>0.42</v>
      </c>
      <c r="E1529" t="s">
        <v>24</v>
      </c>
      <c r="F1529" t="s">
        <v>14</v>
      </c>
      <c r="G1529" t="s">
        <v>14</v>
      </c>
      <c r="H1529">
        <v>123</v>
      </c>
      <c r="I1529" s="1">
        <v>1.3541666666666667E-3</v>
      </c>
      <c r="J1529">
        <v>4</v>
      </c>
    </row>
    <row r="1530" spans="1:10" x14ac:dyDescent="0.3">
      <c r="A1530" t="s">
        <v>1581</v>
      </c>
      <c r="B1530" t="s">
        <v>11</v>
      </c>
      <c r="C1530" t="s">
        <v>1571</v>
      </c>
      <c r="D1530" s="1">
        <v>0.44500000000000001</v>
      </c>
      <c r="E1530" t="s">
        <v>13</v>
      </c>
      <c r="F1530" t="s">
        <v>14</v>
      </c>
      <c r="G1530" t="s">
        <v>14</v>
      </c>
      <c r="H1530">
        <v>48</v>
      </c>
      <c r="I1530" s="1">
        <v>1.0532407407407407E-3</v>
      </c>
      <c r="J1530">
        <v>3</v>
      </c>
    </row>
    <row r="1531" spans="1:10" x14ac:dyDescent="0.3">
      <c r="A1531" t="s">
        <v>1582</v>
      </c>
      <c r="B1531" t="s">
        <v>11</v>
      </c>
      <c r="C1531" t="s">
        <v>1571</v>
      </c>
      <c r="D1531" s="1">
        <v>0.44500000000000001</v>
      </c>
      <c r="E1531" t="s">
        <v>32</v>
      </c>
      <c r="F1531" t="s">
        <v>14</v>
      </c>
      <c r="G1531" t="s">
        <v>18</v>
      </c>
      <c r="H1531">
        <v>58</v>
      </c>
      <c r="I1531" s="1">
        <v>1.7939814814814815E-3</v>
      </c>
      <c r="J1531">
        <v>1</v>
      </c>
    </row>
    <row r="1532" spans="1:10" x14ac:dyDescent="0.3">
      <c r="A1532" t="s">
        <v>1583</v>
      </c>
      <c r="B1532" t="s">
        <v>38</v>
      </c>
      <c r="C1532" t="s">
        <v>1571</v>
      </c>
      <c r="D1532" s="1">
        <v>0.45299768518518518</v>
      </c>
      <c r="E1532" t="s">
        <v>13</v>
      </c>
      <c r="F1532" t="s">
        <v>14</v>
      </c>
      <c r="G1532" t="s">
        <v>14</v>
      </c>
      <c r="H1532">
        <v>90</v>
      </c>
      <c r="I1532" s="1">
        <v>3.2986111111111111E-3</v>
      </c>
      <c r="J1532">
        <v>3</v>
      </c>
    </row>
    <row r="1533" spans="1:10" x14ac:dyDescent="0.3">
      <c r="A1533" t="s">
        <v>1584</v>
      </c>
      <c r="B1533" t="s">
        <v>47</v>
      </c>
      <c r="C1533" t="s">
        <v>1571</v>
      </c>
      <c r="D1533" s="1">
        <v>0.45299768518518518</v>
      </c>
      <c r="E1533" t="s">
        <v>24</v>
      </c>
      <c r="F1533" t="s">
        <v>14</v>
      </c>
      <c r="G1533" t="s">
        <v>14</v>
      </c>
      <c r="H1533">
        <v>104</v>
      </c>
      <c r="I1533" s="1">
        <v>4.2939814814814811E-3</v>
      </c>
      <c r="J1533">
        <v>5</v>
      </c>
    </row>
    <row r="1534" spans="1:10" x14ac:dyDescent="0.3">
      <c r="A1534" t="s">
        <v>1585</v>
      </c>
      <c r="B1534" t="s">
        <v>20</v>
      </c>
      <c r="C1534" t="s">
        <v>1571</v>
      </c>
      <c r="D1534" s="1">
        <v>0.46299768518518519</v>
      </c>
      <c r="E1534" t="s">
        <v>32</v>
      </c>
      <c r="F1534" t="s">
        <v>14</v>
      </c>
      <c r="G1534" t="s">
        <v>14</v>
      </c>
      <c r="H1534">
        <v>41</v>
      </c>
      <c r="I1534" s="1">
        <v>2.1759259259259258E-3</v>
      </c>
      <c r="J1534">
        <v>4</v>
      </c>
    </row>
    <row r="1535" spans="1:10" x14ac:dyDescent="0.3">
      <c r="A1535" t="s">
        <v>1586</v>
      </c>
      <c r="B1535" t="s">
        <v>22</v>
      </c>
      <c r="C1535" t="s">
        <v>1571</v>
      </c>
      <c r="D1535" s="1">
        <v>0.46299768518518519</v>
      </c>
      <c r="E1535" t="s">
        <v>17</v>
      </c>
      <c r="F1535" t="s">
        <v>14</v>
      </c>
      <c r="G1535" t="s">
        <v>14</v>
      </c>
      <c r="H1535">
        <v>26</v>
      </c>
      <c r="I1535" s="1">
        <v>1.238425925925926E-3</v>
      </c>
      <c r="J1535">
        <v>5</v>
      </c>
    </row>
    <row r="1536" spans="1:10" x14ac:dyDescent="0.3">
      <c r="A1536" t="s">
        <v>1587</v>
      </c>
      <c r="B1536" t="s">
        <v>16</v>
      </c>
      <c r="C1536" t="s">
        <v>1571</v>
      </c>
      <c r="D1536" s="1">
        <v>0.4729976851851852</v>
      </c>
      <c r="E1536" t="s">
        <v>24</v>
      </c>
      <c r="F1536" t="s">
        <v>14</v>
      </c>
      <c r="G1536" t="s">
        <v>14</v>
      </c>
      <c r="H1536">
        <v>66</v>
      </c>
      <c r="I1536" s="1">
        <v>3.9814814814814817E-3</v>
      </c>
      <c r="J1536">
        <v>4</v>
      </c>
    </row>
    <row r="1537" spans="1:10" x14ac:dyDescent="0.3">
      <c r="A1537" t="s">
        <v>1588</v>
      </c>
      <c r="B1537" t="s">
        <v>16</v>
      </c>
      <c r="C1537" t="s">
        <v>1571</v>
      </c>
      <c r="D1537" s="1">
        <v>0.4729976851851852</v>
      </c>
      <c r="E1537" t="s">
        <v>29</v>
      </c>
      <c r="F1537" t="s">
        <v>14</v>
      </c>
      <c r="G1537" t="s">
        <v>14</v>
      </c>
      <c r="H1537">
        <v>65</v>
      </c>
      <c r="I1537" s="1">
        <v>1.2847222222222223E-3</v>
      </c>
      <c r="J1537">
        <v>5</v>
      </c>
    </row>
    <row r="1538" spans="1:10" x14ac:dyDescent="0.3">
      <c r="A1538" t="s">
        <v>1589</v>
      </c>
      <c r="B1538" t="s">
        <v>16</v>
      </c>
      <c r="C1538" t="s">
        <v>1571</v>
      </c>
      <c r="D1538" s="1">
        <v>0.47900462962962964</v>
      </c>
      <c r="E1538" t="s">
        <v>29</v>
      </c>
      <c r="F1538" t="s">
        <v>14</v>
      </c>
      <c r="G1538" t="s">
        <v>14</v>
      </c>
      <c r="H1538">
        <v>22</v>
      </c>
      <c r="I1538" s="1">
        <v>3.4953703703703705E-3</v>
      </c>
      <c r="J1538">
        <v>3</v>
      </c>
    </row>
    <row r="1539" spans="1:10" x14ac:dyDescent="0.3">
      <c r="A1539" t="s">
        <v>1590</v>
      </c>
      <c r="B1539" t="s">
        <v>34</v>
      </c>
      <c r="C1539" t="s">
        <v>1571</v>
      </c>
      <c r="D1539" s="1">
        <v>0.47900462962962964</v>
      </c>
      <c r="E1539" t="s">
        <v>32</v>
      </c>
      <c r="F1539" t="s">
        <v>14</v>
      </c>
      <c r="G1539" t="s">
        <v>18</v>
      </c>
      <c r="H1539">
        <v>96</v>
      </c>
      <c r="I1539" s="1">
        <v>2.7083333333333334E-3</v>
      </c>
      <c r="J1539">
        <v>1</v>
      </c>
    </row>
    <row r="1540" spans="1:10" x14ac:dyDescent="0.3">
      <c r="A1540" t="s">
        <v>1591</v>
      </c>
      <c r="B1540" t="s">
        <v>11</v>
      </c>
      <c r="C1540" t="s">
        <v>1571</v>
      </c>
      <c r="D1540" s="1">
        <v>0.49599537037037039</v>
      </c>
      <c r="E1540" t="s">
        <v>17</v>
      </c>
      <c r="F1540" t="s">
        <v>14</v>
      </c>
      <c r="G1540" t="s">
        <v>14</v>
      </c>
      <c r="H1540">
        <v>101</v>
      </c>
      <c r="I1540" s="1">
        <v>3.2986111111111111E-3</v>
      </c>
      <c r="J1540">
        <v>4</v>
      </c>
    </row>
    <row r="1541" spans="1:10" x14ac:dyDescent="0.3">
      <c r="A1541" t="s">
        <v>1592</v>
      </c>
      <c r="B1541" t="s">
        <v>16</v>
      </c>
      <c r="C1541" t="s">
        <v>1571</v>
      </c>
      <c r="D1541" s="1">
        <v>0.49599537037037039</v>
      </c>
      <c r="E1541" t="s">
        <v>29</v>
      </c>
      <c r="F1541" t="s">
        <v>14</v>
      </c>
      <c r="G1541" t="s">
        <v>14</v>
      </c>
      <c r="H1541">
        <v>124</v>
      </c>
      <c r="I1541" s="1">
        <v>1.1342592592592593E-3</v>
      </c>
      <c r="J1541">
        <v>4</v>
      </c>
    </row>
    <row r="1542" spans="1:10" x14ac:dyDescent="0.3">
      <c r="A1542" t="s">
        <v>1593</v>
      </c>
      <c r="B1542" t="s">
        <v>47</v>
      </c>
      <c r="C1542" t="s">
        <v>1571</v>
      </c>
      <c r="D1542" s="1">
        <v>0.49700231481481483</v>
      </c>
      <c r="E1542" t="s">
        <v>13</v>
      </c>
      <c r="F1542" t="s">
        <v>14</v>
      </c>
      <c r="G1542" t="s">
        <v>14</v>
      </c>
      <c r="H1542">
        <v>28</v>
      </c>
      <c r="I1542" s="1">
        <v>3.7615740740740739E-3</v>
      </c>
      <c r="J1542">
        <v>3</v>
      </c>
    </row>
    <row r="1543" spans="1:10" x14ac:dyDescent="0.3">
      <c r="A1543" t="s">
        <v>1594</v>
      </c>
      <c r="B1543" t="s">
        <v>16</v>
      </c>
      <c r="C1543" t="s">
        <v>1571</v>
      </c>
      <c r="D1543" s="1">
        <v>0.49700231481481483</v>
      </c>
      <c r="E1543" t="s">
        <v>13</v>
      </c>
      <c r="F1543" t="s">
        <v>14</v>
      </c>
      <c r="G1543" t="s">
        <v>14</v>
      </c>
      <c r="H1543">
        <v>90</v>
      </c>
      <c r="I1543" s="1">
        <v>2.650462962962963E-3</v>
      </c>
      <c r="J1543">
        <v>3</v>
      </c>
    </row>
    <row r="1544" spans="1:10" x14ac:dyDescent="0.3">
      <c r="A1544" t="s">
        <v>1595</v>
      </c>
      <c r="B1544" t="s">
        <v>38</v>
      </c>
      <c r="C1544" t="s">
        <v>1571</v>
      </c>
      <c r="D1544" s="1">
        <v>0.53200231481481486</v>
      </c>
      <c r="E1544" t="s">
        <v>13</v>
      </c>
      <c r="F1544" t="s">
        <v>14</v>
      </c>
      <c r="G1544" t="s">
        <v>14</v>
      </c>
      <c r="H1544">
        <v>111</v>
      </c>
      <c r="I1544" s="1">
        <v>2.7199074074074074E-3</v>
      </c>
      <c r="J1544">
        <v>5</v>
      </c>
    </row>
    <row r="1545" spans="1:10" x14ac:dyDescent="0.3">
      <c r="A1545" t="s">
        <v>1596</v>
      </c>
      <c r="B1545" t="s">
        <v>16</v>
      </c>
      <c r="C1545" t="s">
        <v>1571</v>
      </c>
      <c r="D1545" s="1">
        <v>0.53200231481481486</v>
      </c>
      <c r="E1545" t="s">
        <v>32</v>
      </c>
      <c r="F1545" t="s">
        <v>14</v>
      </c>
      <c r="G1545" t="s">
        <v>14</v>
      </c>
      <c r="H1545">
        <v>123</v>
      </c>
      <c r="I1545" s="1">
        <v>4.7453703703703698E-4</v>
      </c>
      <c r="J1545">
        <v>4</v>
      </c>
    </row>
    <row r="1546" spans="1:10" x14ac:dyDescent="0.3">
      <c r="A1546" t="s">
        <v>1597</v>
      </c>
      <c r="B1546" t="s">
        <v>31</v>
      </c>
      <c r="C1546" t="s">
        <v>1571</v>
      </c>
      <c r="D1546" s="1">
        <v>0.54200231481481487</v>
      </c>
      <c r="E1546" t="s">
        <v>13</v>
      </c>
      <c r="F1546" t="s">
        <v>18</v>
      </c>
      <c r="G1546" t="s">
        <v>18</v>
      </c>
    </row>
    <row r="1547" spans="1:10" x14ac:dyDescent="0.3">
      <c r="A1547" t="s">
        <v>1598</v>
      </c>
      <c r="B1547" t="s">
        <v>47</v>
      </c>
      <c r="C1547" t="s">
        <v>1571</v>
      </c>
      <c r="D1547" s="1">
        <v>0.54200231481481487</v>
      </c>
      <c r="E1547" t="s">
        <v>32</v>
      </c>
      <c r="F1547" t="s">
        <v>14</v>
      </c>
      <c r="G1547" t="s">
        <v>14</v>
      </c>
      <c r="H1547">
        <v>101</v>
      </c>
      <c r="I1547" s="1">
        <v>3.7268518518518519E-3</v>
      </c>
      <c r="J1547">
        <v>4</v>
      </c>
    </row>
    <row r="1548" spans="1:10" x14ac:dyDescent="0.3">
      <c r="A1548" t="s">
        <v>1599</v>
      </c>
      <c r="B1548" t="s">
        <v>34</v>
      </c>
      <c r="C1548" t="s">
        <v>1571</v>
      </c>
      <c r="D1548" s="1">
        <v>0.5540046296296296</v>
      </c>
      <c r="E1548" t="s">
        <v>29</v>
      </c>
      <c r="F1548" t="s">
        <v>14</v>
      </c>
      <c r="G1548" t="s">
        <v>14</v>
      </c>
      <c r="H1548">
        <v>44</v>
      </c>
      <c r="I1548" s="1">
        <v>1.4930555555555556E-3</v>
      </c>
      <c r="J1548">
        <v>5</v>
      </c>
    </row>
    <row r="1549" spans="1:10" x14ac:dyDescent="0.3">
      <c r="A1549" t="s">
        <v>1600</v>
      </c>
      <c r="B1549" t="s">
        <v>20</v>
      </c>
      <c r="C1549" t="s">
        <v>1571</v>
      </c>
      <c r="D1549" s="1">
        <v>0.5540046296296296</v>
      </c>
      <c r="E1549" t="s">
        <v>32</v>
      </c>
      <c r="F1549" t="s">
        <v>14</v>
      </c>
      <c r="G1549" t="s">
        <v>14</v>
      </c>
      <c r="H1549">
        <v>10</v>
      </c>
      <c r="I1549" s="1">
        <v>1.2847222222222223E-3</v>
      </c>
      <c r="J1549">
        <v>3</v>
      </c>
    </row>
    <row r="1550" spans="1:10" x14ac:dyDescent="0.3">
      <c r="A1550" t="s">
        <v>1601</v>
      </c>
      <c r="B1550" t="s">
        <v>11</v>
      </c>
      <c r="C1550" t="s">
        <v>1571</v>
      </c>
      <c r="D1550" s="1">
        <v>0.55500000000000005</v>
      </c>
      <c r="E1550" t="s">
        <v>32</v>
      </c>
      <c r="F1550" t="s">
        <v>14</v>
      </c>
      <c r="G1550" t="s">
        <v>14</v>
      </c>
      <c r="H1550">
        <v>45</v>
      </c>
      <c r="I1550" s="1">
        <v>2.3842592592592591E-3</v>
      </c>
      <c r="J1550">
        <v>1</v>
      </c>
    </row>
    <row r="1551" spans="1:10" x14ac:dyDescent="0.3">
      <c r="A1551" t="s">
        <v>1602</v>
      </c>
      <c r="B1551" t="s">
        <v>20</v>
      </c>
      <c r="C1551" t="s">
        <v>1571</v>
      </c>
      <c r="D1551" s="1">
        <v>0.55500000000000005</v>
      </c>
      <c r="E1551" t="s">
        <v>17</v>
      </c>
      <c r="F1551" t="s">
        <v>14</v>
      </c>
      <c r="G1551" t="s">
        <v>14</v>
      </c>
      <c r="H1551">
        <v>24</v>
      </c>
      <c r="I1551" s="1">
        <v>1.5740740740740741E-3</v>
      </c>
      <c r="J1551">
        <v>4</v>
      </c>
    </row>
    <row r="1552" spans="1:10" x14ac:dyDescent="0.3">
      <c r="A1552" t="s">
        <v>1603</v>
      </c>
      <c r="B1552" t="s">
        <v>34</v>
      </c>
      <c r="C1552" t="s">
        <v>1571</v>
      </c>
      <c r="D1552" s="1">
        <v>0.59599537037037043</v>
      </c>
      <c r="E1552" t="s">
        <v>24</v>
      </c>
      <c r="F1552" t="s">
        <v>14</v>
      </c>
      <c r="G1552" t="s">
        <v>14</v>
      </c>
      <c r="H1552">
        <v>70</v>
      </c>
      <c r="I1552" s="1">
        <v>4.0856481481481481E-3</v>
      </c>
      <c r="J1552">
        <v>1</v>
      </c>
    </row>
    <row r="1553" spans="1:10" x14ac:dyDescent="0.3">
      <c r="A1553" t="s">
        <v>1604</v>
      </c>
      <c r="B1553" t="s">
        <v>38</v>
      </c>
      <c r="C1553" t="s">
        <v>1571</v>
      </c>
      <c r="D1553" s="1">
        <v>0.59599537037037043</v>
      </c>
      <c r="E1553" t="s">
        <v>32</v>
      </c>
      <c r="F1553" t="s">
        <v>14</v>
      </c>
      <c r="G1553" t="s">
        <v>14</v>
      </c>
      <c r="H1553">
        <v>101</v>
      </c>
      <c r="I1553" s="1">
        <v>4.0740740740740737E-3</v>
      </c>
      <c r="J1553">
        <v>5</v>
      </c>
    </row>
    <row r="1554" spans="1:10" x14ac:dyDescent="0.3">
      <c r="A1554" t="s">
        <v>1605</v>
      </c>
      <c r="B1554" t="s">
        <v>47</v>
      </c>
      <c r="C1554" t="s">
        <v>1571</v>
      </c>
      <c r="D1554" s="1">
        <v>0.59700231481481481</v>
      </c>
      <c r="E1554" t="s">
        <v>32</v>
      </c>
      <c r="F1554" t="s">
        <v>14</v>
      </c>
      <c r="G1554" t="s">
        <v>14</v>
      </c>
      <c r="H1554">
        <v>23</v>
      </c>
      <c r="I1554" s="1">
        <v>2.2685185185185187E-3</v>
      </c>
      <c r="J1554">
        <v>3</v>
      </c>
    </row>
    <row r="1555" spans="1:10" x14ac:dyDescent="0.3">
      <c r="A1555" t="s">
        <v>1606</v>
      </c>
      <c r="B1555" t="s">
        <v>34</v>
      </c>
      <c r="C1555" t="s">
        <v>1571</v>
      </c>
      <c r="D1555" s="1">
        <v>0.59700231481481481</v>
      </c>
      <c r="E1555" t="s">
        <v>13</v>
      </c>
      <c r="F1555" t="s">
        <v>14</v>
      </c>
      <c r="G1555" t="s">
        <v>18</v>
      </c>
      <c r="H1555">
        <v>86</v>
      </c>
      <c r="I1555" s="1">
        <v>2.673611111111111E-3</v>
      </c>
      <c r="J1555">
        <v>3</v>
      </c>
    </row>
    <row r="1556" spans="1:10" x14ac:dyDescent="0.3">
      <c r="A1556" t="s">
        <v>1607</v>
      </c>
      <c r="B1556" t="s">
        <v>47</v>
      </c>
      <c r="C1556" t="s">
        <v>1571</v>
      </c>
      <c r="D1556" s="1">
        <v>0.60599537037037032</v>
      </c>
      <c r="E1556" t="s">
        <v>29</v>
      </c>
      <c r="F1556" t="s">
        <v>14</v>
      </c>
      <c r="G1556" t="s">
        <v>14</v>
      </c>
      <c r="H1556">
        <v>25</v>
      </c>
      <c r="I1556" s="1">
        <v>1.5625000000000001E-3</v>
      </c>
      <c r="J1556">
        <v>2</v>
      </c>
    </row>
    <row r="1557" spans="1:10" x14ac:dyDescent="0.3">
      <c r="A1557" t="s">
        <v>1608</v>
      </c>
      <c r="B1557" t="s">
        <v>31</v>
      </c>
      <c r="C1557" t="s">
        <v>1571</v>
      </c>
      <c r="D1557" s="1">
        <v>0.60599537037037032</v>
      </c>
      <c r="E1557" t="s">
        <v>29</v>
      </c>
      <c r="F1557" t="s">
        <v>14</v>
      </c>
      <c r="G1557" t="s">
        <v>14</v>
      </c>
      <c r="H1557">
        <v>46</v>
      </c>
      <c r="I1557" s="1">
        <v>2.0486111111111113E-3</v>
      </c>
      <c r="J1557">
        <v>4</v>
      </c>
    </row>
    <row r="1558" spans="1:10" x14ac:dyDescent="0.3">
      <c r="A1558" t="s">
        <v>1609</v>
      </c>
      <c r="B1558" t="s">
        <v>11</v>
      </c>
      <c r="C1558" t="s">
        <v>1571</v>
      </c>
      <c r="D1558" s="1">
        <v>0.62299768518518517</v>
      </c>
      <c r="E1558" t="s">
        <v>32</v>
      </c>
      <c r="F1558" t="s">
        <v>14</v>
      </c>
      <c r="G1558" t="s">
        <v>14</v>
      </c>
      <c r="H1558">
        <v>45</v>
      </c>
      <c r="I1558" s="1">
        <v>2.685185185185185E-3</v>
      </c>
      <c r="J1558">
        <v>4</v>
      </c>
    </row>
    <row r="1559" spans="1:10" x14ac:dyDescent="0.3">
      <c r="A1559" t="s">
        <v>1610</v>
      </c>
      <c r="B1559" t="s">
        <v>16</v>
      </c>
      <c r="C1559" t="s">
        <v>1571</v>
      </c>
      <c r="D1559" s="1">
        <v>0.62299768518518517</v>
      </c>
      <c r="E1559" t="s">
        <v>17</v>
      </c>
      <c r="F1559" t="s">
        <v>18</v>
      </c>
      <c r="G1559" t="s">
        <v>18</v>
      </c>
    </row>
    <row r="1560" spans="1:10" x14ac:dyDescent="0.3">
      <c r="A1560" t="s">
        <v>1611</v>
      </c>
      <c r="B1560" t="s">
        <v>22</v>
      </c>
      <c r="C1560" t="s">
        <v>1571</v>
      </c>
      <c r="D1560" s="1">
        <v>0.66200231481481486</v>
      </c>
      <c r="E1560" t="s">
        <v>17</v>
      </c>
      <c r="F1560" t="s">
        <v>14</v>
      </c>
      <c r="G1560" t="s">
        <v>14</v>
      </c>
      <c r="H1560">
        <v>93</v>
      </c>
      <c r="I1560" s="1">
        <v>4.5254629629629629E-3</v>
      </c>
      <c r="J1560">
        <v>3</v>
      </c>
    </row>
    <row r="1561" spans="1:10" x14ac:dyDescent="0.3">
      <c r="A1561" t="s">
        <v>1612</v>
      </c>
      <c r="B1561" t="s">
        <v>34</v>
      </c>
      <c r="C1561" t="s">
        <v>1571</v>
      </c>
      <c r="D1561" s="1">
        <v>0.66200231481481486</v>
      </c>
      <c r="E1561" t="s">
        <v>24</v>
      </c>
      <c r="F1561" t="s">
        <v>14</v>
      </c>
      <c r="G1561" t="s">
        <v>14</v>
      </c>
      <c r="H1561">
        <v>61</v>
      </c>
      <c r="I1561" s="1">
        <v>1.4004629629629629E-3</v>
      </c>
      <c r="J1561">
        <v>1</v>
      </c>
    </row>
    <row r="1562" spans="1:10" x14ac:dyDescent="0.3">
      <c r="A1562" t="s">
        <v>1613</v>
      </c>
      <c r="B1562" t="s">
        <v>11</v>
      </c>
      <c r="C1562" t="s">
        <v>1571</v>
      </c>
      <c r="D1562" s="1">
        <v>0.67599537037037039</v>
      </c>
      <c r="E1562" t="s">
        <v>32</v>
      </c>
      <c r="F1562" t="s">
        <v>18</v>
      </c>
      <c r="G1562" t="s">
        <v>18</v>
      </c>
    </row>
    <row r="1563" spans="1:10" x14ac:dyDescent="0.3">
      <c r="A1563" t="s">
        <v>1614</v>
      </c>
      <c r="B1563" t="s">
        <v>31</v>
      </c>
      <c r="C1563" t="s">
        <v>1571</v>
      </c>
      <c r="D1563" s="1">
        <v>0.67599537037037039</v>
      </c>
      <c r="E1563" t="s">
        <v>32</v>
      </c>
      <c r="F1563" t="s">
        <v>14</v>
      </c>
      <c r="G1563" t="s">
        <v>14</v>
      </c>
      <c r="H1563">
        <v>66</v>
      </c>
      <c r="I1563" s="1">
        <v>1.8055555555555555E-3</v>
      </c>
      <c r="J1563">
        <v>3</v>
      </c>
    </row>
    <row r="1564" spans="1:10" x14ac:dyDescent="0.3">
      <c r="A1564" t="s">
        <v>1615</v>
      </c>
      <c r="B1564" t="s">
        <v>22</v>
      </c>
      <c r="C1564" t="s">
        <v>1571</v>
      </c>
      <c r="D1564" s="1">
        <v>0.68</v>
      </c>
      <c r="E1564" t="s">
        <v>13</v>
      </c>
      <c r="F1564" t="s">
        <v>14</v>
      </c>
      <c r="G1564" t="s">
        <v>14</v>
      </c>
      <c r="H1564">
        <v>29</v>
      </c>
      <c r="I1564" s="1">
        <v>3.1828703703703702E-3</v>
      </c>
      <c r="J1564">
        <v>3</v>
      </c>
    </row>
    <row r="1565" spans="1:10" x14ac:dyDescent="0.3">
      <c r="A1565" t="s">
        <v>1616</v>
      </c>
      <c r="B1565" t="s">
        <v>22</v>
      </c>
      <c r="C1565" t="s">
        <v>1571</v>
      </c>
      <c r="D1565" s="1">
        <v>0.68</v>
      </c>
      <c r="E1565" t="s">
        <v>29</v>
      </c>
      <c r="F1565" t="s">
        <v>14</v>
      </c>
      <c r="G1565" t="s">
        <v>14</v>
      </c>
      <c r="H1565">
        <v>67</v>
      </c>
      <c r="I1565" s="1">
        <v>4.6527777777777774E-3</v>
      </c>
      <c r="J1565">
        <v>2</v>
      </c>
    </row>
    <row r="1566" spans="1:10" x14ac:dyDescent="0.3">
      <c r="A1566" t="s">
        <v>1617</v>
      </c>
      <c r="B1566" t="s">
        <v>47</v>
      </c>
      <c r="C1566" t="s">
        <v>1571</v>
      </c>
      <c r="D1566" s="1">
        <v>0.69499999999999995</v>
      </c>
      <c r="E1566" t="s">
        <v>13</v>
      </c>
      <c r="F1566" t="s">
        <v>14</v>
      </c>
      <c r="G1566" t="s">
        <v>14</v>
      </c>
      <c r="H1566">
        <v>94</v>
      </c>
      <c r="I1566" s="1">
        <v>1.1921296296296296E-3</v>
      </c>
      <c r="J1566">
        <v>4</v>
      </c>
    </row>
    <row r="1567" spans="1:10" x14ac:dyDescent="0.3">
      <c r="A1567" t="s">
        <v>1618</v>
      </c>
      <c r="B1567" t="s">
        <v>34</v>
      </c>
      <c r="C1567" t="s">
        <v>1571</v>
      </c>
      <c r="D1567" s="1">
        <v>0.69499999999999995</v>
      </c>
      <c r="E1567" t="s">
        <v>32</v>
      </c>
      <c r="F1567" t="s">
        <v>14</v>
      </c>
      <c r="G1567" t="s">
        <v>18</v>
      </c>
      <c r="H1567">
        <v>80</v>
      </c>
      <c r="I1567" s="1">
        <v>3.472222222222222E-3</v>
      </c>
      <c r="J1567">
        <v>4</v>
      </c>
    </row>
    <row r="1568" spans="1:10" x14ac:dyDescent="0.3">
      <c r="A1568" t="s">
        <v>1619</v>
      </c>
      <c r="B1568" t="s">
        <v>47</v>
      </c>
      <c r="C1568" t="s">
        <v>1571</v>
      </c>
      <c r="D1568" s="1">
        <v>0.71099537037037042</v>
      </c>
      <c r="E1568" t="s">
        <v>24</v>
      </c>
      <c r="F1568" t="s">
        <v>14</v>
      </c>
      <c r="G1568" t="s">
        <v>14</v>
      </c>
      <c r="H1568">
        <v>27</v>
      </c>
      <c r="I1568" s="1">
        <v>2.2685185185185187E-3</v>
      </c>
      <c r="J1568">
        <v>4</v>
      </c>
    </row>
    <row r="1569" spans="1:10" x14ac:dyDescent="0.3">
      <c r="A1569" t="s">
        <v>1620</v>
      </c>
      <c r="B1569" t="s">
        <v>47</v>
      </c>
      <c r="C1569" t="s">
        <v>1571</v>
      </c>
      <c r="D1569" s="1">
        <v>0.71099537037037042</v>
      </c>
      <c r="E1569" t="s">
        <v>32</v>
      </c>
      <c r="F1569" t="s">
        <v>14</v>
      </c>
      <c r="G1569" t="s">
        <v>14</v>
      </c>
      <c r="H1569">
        <v>41</v>
      </c>
      <c r="I1569" s="1">
        <v>2.2800925925925927E-3</v>
      </c>
      <c r="J1569">
        <v>4</v>
      </c>
    </row>
    <row r="1570" spans="1:10" x14ac:dyDescent="0.3">
      <c r="A1570" t="s">
        <v>1621</v>
      </c>
      <c r="B1570" t="s">
        <v>38</v>
      </c>
      <c r="C1570" t="s">
        <v>1571</v>
      </c>
      <c r="D1570" s="1">
        <v>0.72</v>
      </c>
      <c r="E1570" t="s">
        <v>17</v>
      </c>
      <c r="F1570" t="s">
        <v>14</v>
      </c>
      <c r="G1570" t="s">
        <v>14</v>
      </c>
      <c r="H1570">
        <v>84</v>
      </c>
      <c r="I1570" s="1">
        <v>2.9745370370370373E-3</v>
      </c>
      <c r="J1570">
        <v>4</v>
      </c>
    </row>
    <row r="1571" spans="1:10" x14ac:dyDescent="0.3">
      <c r="A1571" t="s">
        <v>1622</v>
      </c>
      <c r="B1571" t="s">
        <v>22</v>
      </c>
      <c r="C1571" t="s">
        <v>1571</v>
      </c>
      <c r="D1571" s="1">
        <v>0.72</v>
      </c>
      <c r="E1571" t="s">
        <v>13</v>
      </c>
      <c r="F1571" t="s">
        <v>14</v>
      </c>
      <c r="G1571" t="s">
        <v>14</v>
      </c>
      <c r="H1571">
        <v>121</v>
      </c>
      <c r="I1571" s="1">
        <v>1.3541666666666667E-3</v>
      </c>
      <c r="J1571">
        <v>4</v>
      </c>
    </row>
    <row r="1572" spans="1:10" x14ac:dyDescent="0.3">
      <c r="A1572" t="s">
        <v>1623</v>
      </c>
      <c r="B1572" t="s">
        <v>11</v>
      </c>
      <c r="C1572" t="s">
        <v>1571</v>
      </c>
      <c r="D1572" s="1">
        <v>0.745</v>
      </c>
      <c r="E1572" t="s">
        <v>24</v>
      </c>
      <c r="F1572" t="s">
        <v>14</v>
      </c>
      <c r="G1572" t="s">
        <v>14</v>
      </c>
      <c r="H1572">
        <v>61</v>
      </c>
      <c r="I1572" s="1">
        <v>4.9768518518518521E-4</v>
      </c>
      <c r="J1572">
        <v>1</v>
      </c>
    </row>
    <row r="1573" spans="1:10" x14ac:dyDescent="0.3">
      <c r="A1573" t="s">
        <v>1624</v>
      </c>
      <c r="B1573" t="s">
        <v>38</v>
      </c>
      <c r="C1573" t="s">
        <v>1571</v>
      </c>
      <c r="D1573" s="1">
        <v>0.745</v>
      </c>
      <c r="E1573" t="s">
        <v>29</v>
      </c>
      <c r="F1573" t="s">
        <v>18</v>
      </c>
      <c r="G1573" t="s">
        <v>18</v>
      </c>
    </row>
    <row r="1574" spans="1:10" x14ac:dyDescent="0.3">
      <c r="A1574" t="s">
        <v>1625</v>
      </c>
      <c r="B1574" t="s">
        <v>11</v>
      </c>
      <c r="C1574" t="s">
        <v>1571</v>
      </c>
      <c r="D1574" s="1">
        <v>0.75</v>
      </c>
      <c r="E1574" t="s">
        <v>24</v>
      </c>
      <c r="F1574" t="s">
        <v>14</v>
      </c>
      <c r="G1574" t="s">
        <v>14</v>
      </c>
      <c r="H1574">
        <v>54</v>
      </c>
      <c r="I1574" s="1">
        <v>4.2939814814814811E-3</v>
      </c>
      <c r="J1574">
        <v>2</v>
      </c>
    </row>
    <row r="1575" spans="1:10" x14ac:dyDescent="0.3">
      <c r="A1575" t="s">
        <v>1626</v>
      </c>
      <c r="B1575" t="s">
        <v>20</v>
      </c>
      <c r="C1575" t="s">
        <v>1571</v>
      </c>
      <c r="D1575" s="1">
        <v>0.75</v>
      </c>
      <c r="E1575" t="s">
        <v>32</v>
      </c>
      <c r="F1575" t="s">
        <v>14</v>
      </c>
      <c r="G1575" t="s">
        <v>14</v>
      </c>
      <c r="H1575">
        <v>82</v>
      </c>
      <c r="I1575" s="1">
        <v>4.0046296296296297E-3</v>
      </c>
      <c r="J1575">
        <v>5</v>
      </c>
    </row>
    <row r="1576" spans="1:10" x14ac:dyDescent="0.3">
      <c r="A1576" t="s">
        <v>1627</v>
      </c>
      <c r="B1576" t="s">
        <v>22</v>
      </c>
      <c r="C1576" t="s">
        <v>1628</v>
      </c>
      <c r="D1576" s="1">
        <v>0.37700231481481483</v>
      </c>
      <c r="E1576" t="s">
        <v>29</v>
      </c>
      <c r="F1576" t="s">
        <v>14</v>
      </c>
      <c r="G1576" t="s">
        <v>14</v>
      </c>
      <c r="H1576">
        <v>55</v>
      </c>
      <c r="I1576" s="1">
        <v>2.1759259259259258E-3</v>
      </c>
      <c r="J1576">
        <v>4</v>
      </c>
    </row>
    <row r="1577" spans="1:10" x14ac:dyDescent="0.3">
      <c r="A1577" t="s">
        <v>1629</v>
      </c>
      <c r="B1577" t="s">
        <v>31</v>
      </c>
      <c r="C1577" t="s">
        <v>1628</v>
      </c>
      <c r="D1577" s="1">
        <v>0.37700231481481483</v>
      </c>
      <c r="E1577" t="s">
        <v>29</v>
      </c>
      <c r="F1577" t="s">
        <v>18</v>
      </c>
      <c r="G1577" t="s">
        <v>18</v>
      </c>
    </row>
    <row r="1578" spans="1:10" x14ac:dyDescent="0.3">
      <c r="A1578" t="s">
        <v>1630</v>
      </c>
      <c r="B1578" t="s">
        <v>47</v>
      </c>
      <c r="C1578" t="s">
        <v>1628</v>
      </c>
      <c r="D1578" s="1">
        <v>0.38099537037037035</v>
      </c>
      <c r="E1578" t="s">
        <v>24</v>
      </c>
      <c r="F1578" t="s">
        <v>14</v>
      </c>
      <c r="G1578" t="s">
        <v>14</v>
      </c>
      <c r="H1578">
        <v>87</v>
      </c>
      <c r="I1578" s="1">
        <v>7.9861111111111116E-4</v>
      </c>
      <c r="J1578">
        <v>5</v>
      </c>
    </row>
    <row r="1579" spans="1:10" x14ac:dyDescent="0.3">
      <c r="A1579" t="s">
        <v>1631</v>
      </c>
      <c r="B1579" t="s">
        <v>22</v>
      </c>
      <c r="C1579" t="s">
        <v>1628</v>
      </c>
      <c r="D1579" s="1">
        <v>0.38099537037037035</v>
      </c>
      <c r="E1579" t="s">
        <v>24</v>
      </c>
      <c r="F1579" t="s">
        <v>18</v>
      </c>
      <c r="G1579" t="s">
        <v>18</v>
      </c>
    </row>
    <row r="1580" spans="1:10" x14ac:dyDescent="0.3">
      <c r="A1580" t="s">
        <v>1632</v>
      </c>
      <c r="B1580" t="s">
        <v>22</v>
      </c>
      <c r="C1580" t="s">
        <v>1628</v>
      </c>
      <c r="D1580" s="1">
        <v>0.38900462962962962</v>
      </c>
      <c r="E1580" t="s">
        <v>29</v>
      </c>
      <c r="F1580" t="s">
        <v>14</v>
      </c>
      <c r="G1580" t="s">
        <v>14</v>
      </c>
      <c r="H1580">
        <v>22</v>
      </c>
      <c r="I1580" s="1">
        <v>3.4375E-3</v>
      </c>
      <c r="J1580">
        <v>3</v>
      </c>
    </row>
    <row r="1581" spans="1:10" x14ac:dyDescent="0.3">
      <c r="A1581" t="s">
        <v>1633</v>
      </c>
      <c r="B1581" t="s">
        <v>20</v>
      </c>
      <c r="C1581" t="s">
        <v>1628</v>
      </c>
      <c r="D1581" s="1">
        <v>0.38900462962962962</v>
      </c>
      <c r="E1581" t="s">
        <v>24</v>
      </c>
      <c r="F1581" t="s">
        <v>18</v>
      </c>
      <c r="G1581" t="s">
        <v>18</v>
      </c>
    </row>
    <row r="1582" spans="1:10" x14ac:dyDescent="0.3">
      <c r="A1582" t="s">
        <v>1634</v>
      </c>
      <c r="B1582" t="s">
        <v>47</v>
      </c>
      <c r="C1582" t="s">
        <v>1628</v>
      </c>
      <c r="D1582" s="1">
        <v>0.41499999999999998</v>
      </c>
      <c r="E1582" t="s">
        <v>32</v>
      </c>
      <c r="F1582" t="s">
        <v>14</v>
      </c>
      <c r="G1582" t="s">
        <v>14</v>
      </c>
      <c r="H1582">
        <v>95</v>
      </c>
      <c r="I1582" s="1">
        <v>1.2268518518518518E-3</v>
      </c>
      <c r="J1582">
        <v>5</v>
      </c>
    </row>
    <row r="1583" spans="1:10" x14ac:dyDescent="0.3">
      <c r="A1583" t="s">
        <v>1635</v>
      </c>
      <c r="B1583" t="s">
        <v>47</v>
      </c>
      <c r="C1583" t="s">
        <v>1628</v>
      </c>
      <c r="D1583" s="1">
        <v>0.41499999999999998</v>
      </c>
      <c r="E1583" t="s">
        <v>17</v>
      </c>
      <c r="F1583" t="s">
        <v>14</v>
      </c>
      <c r="G1583" t="s">
        <v>14</v>
      </c>
      <c r="H1583">
        <v>23</v>
      </c>
      <c r="I1583" s="1">
        <v>4.340277777777778E-3</v>
      </c>
      <c r="J1583">
        <v>4</v>
      </c>
    </row>
    <row r="1584" spans="1:10" x14ac:dyDescent="0.3">
      <c r="A1584" t="s">
        <v>1636</v>
      </c>
      <c r="B1584" t="s">
        <v>22</v>
      </c>
      <c r="C1584" t="s">
        <v>1628</v>
      </c>
      <c r="D1584" s="1">
        <v>0.43099537037037039</v>
      </c>
      <c r="E1584" t="s">
        <v>29</v>
      </c>
      <c r="F1584" t="s">
        <v>14</v>
      </c>
      <c r="G1584" t="s">
        <v>14</v>
      </c>
      <c r="H1584">
        <v>43</v>
      </c>
      <c r="I1584" s="1">
        <v>1.4467592592592592E-3</v>
      </c>
      <c r="J1584">
        <v>4</v>
      </c>
    </row>
    <row r="1585" spans="1:10" x14ac:dyDescent="0.3">
      <c r="A1585" t="s">
        <v>1637</v>
      </c>
      <c r="B1585" t="s">
        <v>16</v>
      </c>
      <c r="C1585" t="s">
        <v>1628</v>
      </c>
      <c r="D1585" s="1">
        <v>0.43099537037037039</v>
      </c>
      <c r="E1585" t="s">
        <v>24</v>
      </c>
      <c r="F1585" t="s">
        <v>18</v>
      </c>
      <c r="G1585" t="s">
        <v>18</v>
      </c>
    </row>
    <row r="1586" spans="1:10" x14ac:dyDescent="0.3">
      <c r="A1586" t="s">
        <v>1638</v>
      </c>
      <c r="B1586" t="s">
        <v>34</v>
      </c>
      <c r="C1586" t="s">
        <v>1628</v>
      </c>
      <c r="D1586" s="1">
        <v>0.43700231481481483</v>
      </c>
      <c r="E1586" t="s">
        <v>13</v>
      </c>
      <c r="F1586" t="s">
        <v>14</v>
      </c>
      <c r="G1586" t="s">
        <v>14</v>
      </c>
      <c r="H1586">
        <v>118</v>
      </c>
      <c r="I1586" s="1">
        <v>2.8124999999999999E-3</v>
      </c>
      <c r="J1586">
        <v>3</v>
      </c>
    </row>
    <row r="1587" spans="1:10" x14ac:dyDescent="0.3">
      <c r="A1587" t="s">
        <v>1639</v>
      </c>
      <c r="B1587" t="s">
        <v>31</v>
      </c>
      <c r="C1587" t="s">
        <v>1628</v>
      </c>
      <c r="D1587" s="1">
        <v>0.43700231481481483</v>
      </c>
      <c r="E1587" t="s">
        <v>24</v>
      </c>
      <c r="F1587" t="s">
        <v>14</v>
      </c>
      <c r="G1587" t="s">
        <v>14</v>
      </c>
      <c r="H1587">
        <v>94</v>
      </c>
      <c r="I1587" s="1">
        <v>8.3333333333333339E-4</v>
      </c>
      <c r="J1587">
        <v>3</v>
      </c>
    </row>
    <row r="1588" spans="1:10" x14ac:dyDescent="0.3">
      <c r="A1588" t="s">
        <v>1640</v>
      </c>
      <c r="B1588" t="s">
        <v>11</v>
      </c>
      <c r="C1588" t="s">
        <v>1628</v>
      </c>
      <c r="D1588" s="1">
        <v>0.45200231481481479</v>
      </c>
      <c r="E1588" t="s">
        <v>17</v>
      </c>
      <c r="F1588" t="s">
        <v>14</v>
      </c>
      <c r="G1588" t="s">
        <v>14</v>
      </c>
      <c r="H1588">
        <v>59</v>
      </c>
      <c r="I1588" s="1">
        <v>3.414351851851852E-3</v>
      </c>
      <c r="J1588">
        <v>4</v>
      </c>
    </row>
    <row r="1589" spans="1:10" x14ac:dyDescent="0.3">
      <c r="A1589" t="s">
        <v>1641</v>
      </c>
      <c r="B1589" t="s">
        <v>31</v>
      </c>
      <c r="C1589" t="s">
        <v>1628</v>
      </c>
      <c r="D1589" s="1">
        <v>0.45200231481481479</v>
      </c>
      <c r="E1589" t="s">
        <v>17</v>
      </c>
      <c r="F1589" t="s">
        <v>18</v>
      </c>
      <c r="G1589" t="s">
        <v>18</v>
      </c>
    </row>
    <row r="1590" spans="1:10" x14ac:dyDescent="0.3">
      <c r="A1590" t="s">
        <v>1642</v>
      </c>
      <c r="B1590" t="s">
        <v>20</v>
      </c>
      <c r="C1590" t="s">
        <v>1628</v>
      </c>
      <c r="D1590" s="1">
        <v>0.45299768518518518</v>
      </c>
      <c r="E1590" t="s">
        <v>29</v>
      </c>
      <c r="F1590" t="s">
        <v>14</v>
      </c>
      <c r="G1590" t="s">
        <v>14</v>
      </c>
      <c r="H1590">
        <v>92</v>
      </c>
      <c r="I1590" s="1">
        <v>2.2337962962962962E-3</v>
      </c>
      <c r="J1590">
        <v>5</v>
      </c>
    </row>
    <row r="1591" spans="1:10" x14ac:dyDescent="0.3">
      <c r="A1591" t="s">
        <v>1643</v>
      </c>
      <c r="B1591" t="s">
        <v>31</v>
      </c>
      <c r="C1591" t="s">
        <v>1628</v>
      </c>
      <c r="D1591" s="1">
        <v>0.45299768518518518</v>
      </c>
      <c r="E1591" t="s">
        <v>17</v>
      </c>
      <c r="F1591" t="s">
        <v>14</v>
      </c>
      <c r="G1591" t="s">
        <v>14</v>
      </c>
      <c r="H1591">
        <v>51</v>
      </c>
      <c r="I1591" s="1">
        <v>1.8518518518518519E-3</v>
      </c>
      <c r="J1591">
        <v>2</v>
      </c>
    </row>
    <row r="1592" spans="1:10" x14ac:dyDescent="0.3">
      <c r="A1592" t="s">
        <v>1644</v>
      </c>
      <c r="B1592" t="s">
        <v>11</v>
      </c>
      <c r="C1592" t="s">
        <v>1628</v>
      </c>
      <c r="D1592" s="1">
        <v>0.49799768518518517</v>
      </c>
      <c r="E1592" t="s">
        <v>24</v>
      </c>
      <c r="F1592" t="s">
        <v>18</v>
      </c>
      <c r="G1592" t="s">
        <v>18</v>
      </c>
    </row>
    <row r="1593" spans="1:10" x14ac:dyDescent="0.3">
      <c r="A1593" t="s">
        <v>1645</v>
      </c>
      <c r="B1593" t="s">
        <v>22</v>
      </c>
      <c r="C1593" t="s">
        <v>1628</v>
      </c>
      <c r="D1593" s="1">
        <v>0.49799768518518517</v>
      </c>
      <c r="E1593" t="s">
        <v>17</v>
      </c>
      <c r="F1593" t="s">
        <v>14</v>
      </c>
      <c r="G1593" t="s">
        <v>14</v>
      </c>
      <c r="H1593">
        <v>11</v>
      </c>
      <c r="I1593" s="1">
        <v>3.0439814814814813E-3</v>
      </c>
      <c r="J1593">
        <v>5</v>
      </c>
    </row>
    <row r="1594" spans="1:10" x14ac:dyDescent="0.3">
      <c r="A1594" t="s">
        <v>1646</v>
      </c>
      <c r="B1594" t="s">
        <v>34</v>
      </c>
      <c r="C1594" t="s">
        <v>1628</v>
      </c>
      <c r="D1594" s="1">
        <v>0.53099537037037037</v>
      </c>
      <c r="E1594" t="s">
        <v>24</v>
      </c>
      <c r="F1594" t="s">
        <v>14</v>
      </c>
      <c r="G1594" t="s">
        <v>14</v>
      </c>
      <c r="H1594">
        <v>62</v>
      </c>
      <c r="I1594" s="1">
        <v>1.6319444444444445E-3</v>
      </c>
      <c r="J1594">
        <v>1</v>
      </c>
    </row>
    <row r="1595" spans="1:10" x14ac:dyDescent="0.3">
      <c r="A1595" t="s">
        <v>1647</v>
      </c>
      <c r="B1595" t="s">
        <v>34</v>
      </c>
      <c r="C1595" t="s">
        <v>1628</v>
      </c>
      <c r="D1595" s="1">
        <v>0.53099537037037037</v>
      </c>
      <c r="E1595" t="s">
        <v>17</v>
      </c>
      <c r="F1595" t="s">
        <v>14</v>
      </c>
      <c r="G1595" t="s">
        <v>14</v>
      </c>
      <c r="H1595">
        <v>122</v>
      </c>
      <c r="I1595" s="1">
        <v>3.449074074074074E-3</v>
      </c>
      <c r="J1595">
        <v>3</v>
      </c>
    </row>
    <row r="1596" spans="1:10" x14ac:dyDescent="0.3">
      <c r="A1596" t="s">
        <v>1648</v>
      </c>
      <c r="B1596" t="s">
        <v>47</v>
      </c>
      <c r="C1596" t="s">
        <v>1628</v>
      </c>
      <c r="D1596" s="1">
        <v>0.53200231481481486</v>
      </c>
      <c r="E1596" t="s">
        <v>32</v>
      </c>
      <c r="F1596" t="s">
        <v>14</v>
      </c>
      <c r="G1596" t="s">
        <v>14</v>
      </c>
      <c r="H1596">
        <v>37</v>
      </c>
      <c r="I1596" s="1">
        <v>3.7384259259259259E-3</v>
      </c>
      <c r="J1596">
        <v>3</v>
      </c>
    </row>
    <row r="1597" spans="1:10" x14ac:dyDescent="0.3">
      <c r="A1597" t="s">
        <v>1649</v>
      </c>
      <c r="B1597" t="s">
        <v>20</v>
      </c>
      <c r="C1597" t="s">
        <v>1628</v>
      </c>
      <c r="D1597" s="1">
        <v>0.53200231481481486</v>
      </c>
      <c r="E1597" t="s">
        <v>24</v>
      </c>
      <c r="F1597" t="s">
        <v>14</v>
      </c>
      <c r="G1597" t="s">
        <v>18</v>
      </c>
      <c r="H1597">
        <v>42</v>
      </c>
      <c r="I1597" s="1">
        <v>2.5115740740740741E-3</v>
      </c>
      <c r="J1597">
        <v>4</v>
      </c>
    </row>
    <row r="1598" spans="1:10" x14ac:dyDescent="0.3">
      <c r="A1598" t="s">
        <v>1650</v>
      </c>
      <c r="B1598" t="s">
        <v>11</v>
      </c>
      <c r="C1598" t="s">
        <v>1628</v>
      </c>
      <c r="D1598" s="1">
        <v>0.53599537037037037</v>
      </c>
      <c r="E1598" t="s">
        <v>17</v>
      </c>
      <c r="F1598" t="s">
        <v>14</v>
      </c>
      <c r="G1598" t="s">
        <v>14</v>
      </c>
      <c r="H1598">
        <v>112</v>
      </c>
      <c r="I1598" s="1">
        <v>3.1134259259259257E-3</v>
      </c>
      <c r="J1598">
        <v>3</v>
      </c>
    </row>
    <row r="1599" spans="1:10" x14ac:dyDescent="0.3">
      <c r="A1599" t="s">
        <v>1651</v>
      </c>
      <c r="B1599" t="s">
        <v>38</v>
      </c>
      <c r="C1599" t="s">
        <v>1628</v>
      </c>
      <c r="D1599" s="1">
        <v>0.53599537037037037</v>
      </c>
      <c r="E1599" t="s">
        <v>24</v>
      </c>
      <c r="F1599" t="s">
        <v>14</v>
      </c>
      <c r="G1599" t="s">
        <v>14</v>
      </c>
      <c r="H1599">
        <v>98</v>
      </c>
      <c r="I1599" s="1">
        <v>2.1875000000000002E-3</v>
      </c>
      <c r="J1599">
        <v>4</v>
      </c>
    </row>
    <row r="1600" spans="1:10" x14ac:dyDescent="0.3">
      <c r="A1600" t="s">
        <v>1652</v>
      </c>
      <c r="B1600" t="s">
        <v>20</v>
      </c>
      <c r="C1600" t="s">
        <v>1628</v>
      </c>
      <c r="D1600" s="1">
        <v>0.53599537037037037</v>
      </c>
      <c r="E1600" t="s">
        <v>24</v>
      </c>
      <c r="F1600" t="s">
        <v>14</v>
      </c>
      <c r="G1600" t="s">
        <v>14</v>
      </c>
      <c r="H1600">
        <v>105</v>
      </c>
      <c r="I1600" s="1">
        <v>2.2337962962962962E-3</v>
      </c>
      <c r="J1600">
        <v>2</v>
      </c>
    </row>
    <row r="1601" spans="1:10" x14ac:dyDescent="0.3">
      <c r="A1601" t="s">
        <v>1653</v>
      </c>
      <c r="B1601" t="s">
        <v>11</v>
      </c>
      <c r="C1601" t="s">
        <v>1628</v>
      </c>
      <c r="D1601" s="1">
        <v>0.53599537037037037</v>
      </c>
      <c r="E1601" t="s">
        <v>17</v>
      </c>
      <c r="F1601" t="s">
        <v>14</v>
      </c>
      <c r="G1601" t="s">
        <v>14</v>
      </c>
      <c r="H1601">
        <v>78</v>
      </c>
      <c r="I1601" s="1">
        <v>2.1180555555555558E-3</v>
      </c>
      <c r="J1601">
        <v>5</v>
      </c>
    </row>
    <row r="1602" spans="1:10" x14ac:dyDescent="0.3">
      <c r="A1602" t="s">
        <v>1654</v>
      </c>
      <c r="B1602" t="s">
        <v>38</v>
      </c>
      <c r="C1602" t="s">
        <v>1628</v>
      </c>
      <c r="D1602" s="1">
        <v>0.54200231481481487</v>
      </c>
      <c r="E1602" t="s">
        <v>13</v>
      </c>
      <c r="F1602" t="s">
        <v>14</v>
      </c>
      <c r="G1602" t="s">
        <v>14</v>
      </c>
      <c r="H1602">
        <v>68</v>
      </c>
      <c r="I1602" s="1">
        <v>5.2083333333333333E-4</v>
      </c>
      <c r="J1602">
        <v>4</v>
      </c>
    </row>
    <row r="1603" spans="1:10" x14ac:dyDescent="0.3">
      <c r="A1603" t="s">
        <v>1655</v>
      </c>
      <c r="B1603" t="s">
        <v>31</v>
      </c>
      <c r="C1603" t="s">
        <v>1628</v>
      </c>
      <c r="D1603" s="1">
        <v>0.54200231481481487</v>
      </c>
      <c r="E1603" t="s">
        <v>13</v>
      </c>
      <c r="F1603" t="s">
        <v>14</v>
      </c>
      <c r="G1603" t="s">
        <v>14</v>
      </c>
      <c r="H1603">
        <v>17</v>
      </c>
      <c r="I1603" s="1">
        <v>4.0162037037037041E-3</v>
      </c>
      <c r="J1603">
        <v>3</v>
      </c>
    </row>
    <row r="1604" spans="1:10" x14ac:dyDescent="0.3">
      <c r="A1604" t="s">
        <v>1656</v>
      </c>
      <c r="B1604" t="s">
        <v>11</v>
      </c>
      <c r="C1604" t="s">
        <v>1628</v>
      </c>
      <c r="D1604" s="1">
        <v>0.54500000000000004</v>
      </c>
      <c r="E1604" t="s">
        <v>29</v>
      </c>
      <c r="F1604" t="s">
        <v>14</v>
      </c>
      <c r="G1604" t="s">
        <v>14</v>
      </c>
      <c r="H1604">
        <v>23</v>
      </c>
      <c r="I1604" s="1">
        <v>9.2592592592592596E-4</v>
      </c>
      <c r="J1604">
        <v>4</v>
      </c>
    </row>
    <row r="1605" spans="1:10" x14ac:dyDescent="0.3">
      <c r="A1605" t="s">
        <v>1657</v>
      </c>
      <c r="B1605" t="s">
        <v>11</v>
      </c>
      <c r="C1605" t="s">
        <v>1628</v>
      </c>
      <c r="D1605" s="1">
        <v>0.54500000000000004</v>
      </c>
      <c r="E1605" t="s">
        <v>29</v>
      </c>
      <c r="F1605" t="s">
        <v>14</v>
      </c>
      <c r="G1605" t="s">
        <v>14</v>
      </c>
      <c r="H1605">
        <v>39</v>
      </c>
      <c r="I1605" s="1">
        <v>7.9861111111111116E-4</v>
      </c>
      <c r="J1605">
        <v>1</v>
      </c>
    </row>
    <row r="1606" spans="1:10" x14ac:dyDescent="0.3">
      <c r="A1606" t="s">
        <v>1658</v>
      </c>
      <c r="B1606" t="s">
        <v>22</v>
      </c>
      <c r="C1606" t="s">
        <v>1628</v>
      </c>
      <c r="D1606" s="1">
        <v>0.55000000000000004</v>
      </c>
      <c r="E1606" t="s">
        <v>13</v>
      </c>
      <c r="F1606" t="s">
        <v>14</v>
      </c>
      <c r="G1606" t="s">
        <v>14</v>
      </c>
      <c r="H1606">
        <v>102</v>
      </c>
      <c r="I1606" s="1">
        <v>3.2986111111111111E-3</v>
      </c>
      <c r="J1606">
        <v>3</v>
      </c>
    </row>
    <row r="1607" spans="1:10" x14ac:dyDescent="0.3">
      <c r="A1607" t="s">
        <v>1659</v>
      </c>
      <c r="B1607" t="s">
        <v>47</v>
      </c>
      <c r="C1607" t="s">
        <v>1628</v>
      </c>
      <c r="D1607" s="1">
        <v>0.55000000000000004</v>
      </c>
      <c r="E1607" t="s">
        <v>29</v>
      </c>
      <c r="F1607" t="s">
        <v>14</v>
      </c>
      <c r="G1607" t="s">
        <v>18</v>
      </c>
      <c r="H1607">
        <v>75</v>
      </c>
      <c r="I1607" s="1">
        <v>3.8194444444444443E-3</v>
      </c>
      <c r="J1607">
        <v>3</v>
      </c>
    </row>
    <row r="1608" spans="1:10" x14ac:dyDescent="0.3">
      <c r="A1608" t="s">
        <v>1660</v>
      </c>
      <c r="B1608" t="s">
        <v>16</v>
      </c>
      <c r="C1608" t="s">
        <v>1628</v>
      </c>
      <c r="D1608" s="1">
        <v>0.56799768518518523</v>
      </c>
      <c r="E1608" t="s">
        <v>13</v>
      </c>
      <c r="F1608" t="s">
        <v>14</v>
      </c>
      <c r="G1608" t="s">
        <v>14</v>
      </c>
      <c r="H1608">
        <v>14</v>
      </c>
      <c r="I1608" s="1">
        <v>1.5046296296296296E-3</v>
      </c>
      <c r="J1608">
        <v>4</v>
      </c>
    </row>
    <row r="1609" spans="1:10" x14ac:dyDescent="0.3">
      <c r="A1609" t="s">
        <v>1661</v>
      </c>
      <c r="B1609" t="s">
        <v>47</v>
      </c>
      <c r="C1609" t="s">
        <v>1628</v>
      </c>
      <c r="D1609" s="1">
        <v>0.56799768518518523</v>
      </c>
      <c r="E1609" t="s">
        <v>24</v>
      </c>
      <c r="F1609" t="s">
        <v>14</v>
      </c>
      <c r="G1609" t="s">
        <v>14</v>
      </c>
      <c r="H1609">
        <v>77</v>
      </c>
      <c r="I1609" s="1">
        <v>1.8055555555555555E-3</v>
      </c>
      <c r="J1609">
        <v>3</v>
      </c>
    </row>
    <row r="1610" spans="1:10" x14ac:dyDescent="0.3">
      <c r="A1610" t="s">
        <v>1662</v>
      </c>
      <c r="B1610" t="s">
        <v>11</v>
      </c>
      <c r="C1610" t="s">
        <v>1628</v>
      </c>
      <c r="D1610" s="1">
        <v>0.59099537037037042</v>
      </c>
      <c r="E1610" t="s">
        <v>32</v>
      </c>
      <c r="F1610" t="s">
        <v>14</v>
      </c>
      <c r="G1610" t="s">
        <v>18</v>
      </c>
      <c r="H1610">
        <v>83</v>
      </c>
      <c r="I1610" s="1">
        <v>3.9351851851851852E-4</v>
      </c>
      <c r="J1610">
        <v>4</v>
      </c>
    </row>
    <row r="1611" spans="1:10" x14ac:dyDescent="0.3">
      <c r="A1611" t="s">
        <v>1663</v>
      </c>
      <c r="B1611" t="s">
        <v>20</v>
      </c>
      <c r="C1611" t="s">
        <v>1628</v>
      </c>
      <c r="D1611" s="1">
        <v>0.59099537037037042</v>
      </c>
      <c r="E1611" t="s">
        <v>17</v>
      </c>
      <c r="F1611" t="s">
        <v>18</v>
      </c>
      <c r="G1611" t="s">
        <v>18</v>
      </c>
    </row>
    <row r="1612" spans="1:10" x14ac:dyDescent="0.3">
      <c r="A1612" t="s">
        <v>1664</v>
      </c>
      <c r="B1612" t="s">
        <v>20</v>
      </c>
      <c r="C1612" t="s">
        <v>1628</v>
      </c>
      <c r="D1612" s="1">
        <v>0.60599537037037032</v>
      </c>
      <c r="E1612" t="s">
        <v>13</v>
      </c>
      <c r="F1612" t="s">
        <v>18</v>
      </c>
      <c r="G1612" t="s">
        <v>18</v>
      </c>
    </row>
    <row r="1613" spans="1:10" x14ac:dyDescent="0.3">
      <c r="A1613" t="s">
        <v>1665</v>
      </c>
      <c r="B1613" t="s">
        <v>47</v>
      </c>
      <c r="C1613" t="s">
        <v>1628</v>
      </c>
      <c r="D1613" s="1">
        <v>0.60599537037037032</v>
      </c>
      <c r="E1613" t="s">
        <v>29</v>
      </c>
      <c r="F1613" t="s">
        <v>14</v>
      </c>
      <c r="G1613" t="s">
        <v>14</v>
      </c>
      <c r="H1613">
        <v>65</v>
      </c>
      <c r="I1613" s="1">
        <v>3.6226851851851854E-3</v>
      </c>
      <c r="J1613">
        <v>5</v>
      </c>
    </row>
    <row r="1614" spans="1:10" x14ac:dyDescent="0.3">
      <c r="A1614" t="s">
        <v>1666</v>
      </c>
      <c r="B1614" t="s">
        <v>16</v>
      </c>
      <c r="C1614" t="s">
        <v>1628</v>
      </c>
      <c r="D1614" s="1">
        <v>0.61799768518518516</v>
      </c>
      <c r="E1614" t="s">
        <v>13</v>
      </c>
      <c r="F1614" t="s">
        <v>14</v>
      </c>
      <c r="G1614" t="s">
        <v>14</v>
      </c>
      <c r="H1614">
        <v>23</v>
      </c>
      <c r="I1614" s="1">
        <v>5.2083333333333333E-4</v>
      </c>
      <c r="J1614">
        <v>4</v>
      </c>
    </row>
    <row r="1615" spans="1:10" x14ac:dyDescent="0.3">
      <c r="A1615" t="s">
        <v>1667</v>
      </c>
      <c r="B1615" t="s">
        <v>31</v>
      </c>
      <c r="C1615" t="s">
        <v>1628</v>
      </c>
      <c r="D1615" s="1">
        <v>0.61799768518518516</v>
      </c>
      <c r="E1615" t="s">
        <v>32</v>
      </c>
      <c r="F1615" t="s">
        <v>14</v>
      </c>
      <c r="G1615" t="s">
        <v>14</v>
      </c>
      <c r="H1615">
        <v>34</v>
      </c>
      <c r="I1615" s="1">
        <v>2.7083333333333334E-3</v>
      </c>
      <c r="J1615">
        <v>3</v>
      </c>
    </row>
    <row r="1616" spans="1:10" x14ac:dyDescent="0.3">
      <c r="A1616" t="s">
        <v>1668</v>
      </c>
      <c r="B1616" t="s">
        <v>11</v>
      </c>
      <c r="C1616" t="s">
        <v>1628</v>
      </c>
      <c r="D1616" s="1">
        <v>0.63099537037037035</v>
      </c>
      <c r="E1616" t="s">
        <v>17</v>
      </c>
      <c r="F1616" t="s">
        <v>14</v>
      </c>
      <c r="G1616" t="s">
        <v>14</v>
      </c>
      <c r="H1616">
        <v>45</v>
      </c>
      <c r="I1616" s="1">
        <v>4.0625000000000001E-3</v>
      </c>
      <c r="J1616">
        <v>3</v>
      </c>
    </row>
    <row r="1617" spans="1:10" x14ac:dyDescent="0.3">
      <c r="A1617" t="s">
        <v>1669</v>
      </c>
      <c r="B1617" t="s">
        <v>11</v>
      </c>
      <c r="C1617" t="s">
        <v>1628</v>
      </c>
      <c r="D1617" s="1">
        <v>0.63099537037037035</v>
      </c>
      <c r="E1617" t="s">
        <v>17</v>
      </c>
      <c r="F1617" t="s">
        <v>14</v>
      </c>
      <c r="G1617" t="s">
        <v>14</v>
      </c>
      <c r="H1617">
        <v>29</v>
      </c>
      <c r="I1617" s="1">
        <v>3.3333333333333335E-3</v>
      </c>
      <c r="J1617">
        <v>3</v>
      </c>
    </row>
    <row r="1618" spans="1:10" x14ac:dyDescent="0.3">
      <c r="A1618" t="s">
        <v>1670</v>
      </c>
      <c r="B1618" t="s">
        <v>20</v>
      </c>
      <c r="C1618" t="s">
        <v>1628</v>
      </c>
      <c r="D1618" s="1">
        <v>0.64</v>
      </c>
      <c r="E1618" t="s">
        <v>13</v>
      </c>
      <c r="F1618" t="s">
        <v>14</v>
      </c>
      <c r="G1618" t="s">
        <v>14</v>
      </c>
      <c r="H1618">
        <v>84</v>
      </c>
      <c r="I1618" s="1">
        <v>4.6643518518518518E-3</v>
      </c>
      <c r="J1618">
        <v>3</v>
      </c>
    </row>
    <row r="1619" spans="1:10" x14ac:dyDescent="0.3">
      <c r="A1619" t="s">
        <v>1671</v>
      </c>
      <c r="B1619" t="s">
        <v>34</v>
      </c>
      <c r="C1619" t="s">
        <v>1628</v>
      </c>
      <c r="D1619" s="1">
        <v>0.64</v>
      </c>
      <c r="E1619" t="s">
        <v>24</v>
      </c>
      <c r="F1619" t="s">
        <v>14</v>
      </c>
      <c r="G1619" t="s">
        <v>18</v>
      </c>
      <c r="H1619">
        <v>105</v>
      </c>
      <c r="I1619" s="1">
        <v>1.6550925925925926E-3</v>
      </c>
      <c r="J1619">
        <v>3</v>
      </c>
    </row>
    <row r="1620" spans="1:10" x14ac:dyDescent="0.3">
      <c r="A1620" t="s">
        <v>1672</v>
      </c>
      <c r="B1620" t="s">
        <v>11</v>
      </c>
      <c r="C1620" t="s">
        <v>1628</v>
      </c>
      <c r="D1620" s="1">
        <v>0.65599537037037037</v>
      </c>
      <c r="E1620" t="s">
        <v>24</v>
      </c>
      <c r="F1620" t="s">
        <v>14</v>
      </c>
      <c r="G1620" t="s">
        <v>14</v>
      </c>
      <c r="H1620">
        <v>75</v>
      </c>
      <c r="I1620" s="1">
        <v>2.9861111111111113E-3</v>
      </c>
      <c r="J1620">
        <v>2</v>
      </c>
    </row>
    <row r="1621" spans="1:10" x14ac:dyDescent="0.3">
      <c r="A1621" t="s">
        <v>1673</v>
      </c>
      <c r="B1621" t="s">
        <v>31</v>
      </c>
      <c r="C1621" t="s">
        <v>1628</v>
      </c>
      <c r="D1621" s="1">
        <v>0.65599537037037037</v>
      </c>
      <c r="E1621" t="s">
        <v>13</v>
      </c>
      <c r="F1621" t="s">
        <v>14</v>
      </c>
      <c r="G1621" t="s">
        <v>14</v>
      </c>
      <c r="H1621">
        <v>20</v>
      </c>
      <c r="I1621" s="1">
        <v>4.7800925925925927E-3</v>
      </c>
      <c r="J1621">
        <v>3</v>
      </c>
    </row>
    <row r="1622" spans="1:10" x14ac:dyDescent="0.3">
      <c r="A1622" t="s">
        <v>1674</v>
      </c>
      <c r="B1622" t="s">
        <v>22</v>
      </c>
      <c r="C1622" t="s">
        <v>1628</v>
      </c>
      <c r="D1622" s="1">
        <v>0.65700231481481486</v>
      </c>
      <c r="E1622" t="s">
        <v>29</v>
      </c>
      <c r="F1622" t="s">
        <v>14</v>
      </c>
      <c r="G1622" t="s">
        <v>14</v>
      </c>
      <c r="H1622">
        <v>88</v>
      </c>
      <c r="I1622" s="1">
        <v>4.0509259259259257E-3</v>
      </c>
      <c r="J1622">
        <v>5</v>
      </c>
    </row>
    <row r="1623" spans="1:10" x14ac:dyDescent="0.3">
      <c r="A1623" t="s">
        <v>1675</v>
      </c>
      <c r="B1623" t="s">
        <v>20</v>
      </c>
      <c r="C1623" t="s">
        <v>1628</v>
      </c>
      <c r="D1623" s="1">
        <v>0.65700231481481486</v>
      </c>
      <c r="E1623" t="s">
        <v>17</v>
      </c>
      <c r="F1623" t="s">
        <v>14</v>
      </c>
      <c r="G1623" t="s">
        <v>14</v>
      </c>
      <c r="H1623">
        <v>93</v>
      </c>
      <c r="I1623" s="1">
        <v>2.1875000000000002E-3</v>
      </c>
      <c r="J1623">
        <v>5</v>
      </c>
    </row>
    <row r="1624" spans="1:10" x14ac:dyDescent="0.3">
      <c r="A1624" t="s">
        <v>1676</v>
      </c>
      <c r="B1624" t="s">
        <v>47</v>
      </c>
      <c r="C1624" t="s">
        <v>1628</v>
      </c>
      <c r="D1624" s="1">
        <v>0.66099537037037037</v>
      </c>
      <c r="E1624" t="s">
        <v>17</v>
      </c>
      <c r="F1624" t="s">
        <v>14</v>
      </c>
      <c r="G1624" t="s">
        <v>14</v>
      </c>
      <c r="H1624">
        <v>65</v>
      </c>
      <c r="I1624" s="1">
        <v>1.25E-3</v>
      </c>
      <c r="J1624">
        <v>3</v>
      </c>
    </row>
    <row r="1625" spans="1:10" x14ac:dyDescent="0.3">
      <c r="A1625" t="s">
        <v>1677</v>
      </c>
      <c r="B1625" t="s">
        <v>16</v>
      </c>
      <c r="C1625" t="s">
        <v>1628</v>
      </c>
      <c r="D1625" s="1">
        <v>0.66099537037037037</v>
      </c>
      <c r="E1625" t="s">
        <v>24</v>
      </c>
      <c r="F1625" t="s">
        <v>18</v>
      </c>
      <c r="G1625" t="s">
        <v>18</v>
      </c>
    </row>
    <row r="1626" spans="1:10" x14ac:dyDescent="0.3">
      <c r="A1626" t="s">
        <v>1678</v>
      </c>
      <c r="B1626" t="s">
        <v>34</v>
      </c>
      <c r="C1626" t="s">
        <v>1628</v>
      </c>
      <c r="D1626" s="1">
        <v>0.67400462962962959</v>
      </c>
      <c r="E1626" t="s">
        <v>32</v>
      </c>
      <c r="F1626" t="s">
        <v>18</v>
      </c>
      <c r="G1626" t="s">
        <v>18</v>
      </c>
    </row>
    <row r="1627" spans="1:10" x14ac:dyDescent="0.3">
      <c r="A1627" t="s">
        <v>1679</v>
      </c>
      <c r="B1627" t="s">
        <v>34</v>
      </c>
      <c r="C1627" t="s">
        <v>1628</v>
      </c>
      <c r="D1627" s="1">
        <v>0.67400462962962959</v>
      </c>
      <c r="E1627" t="s">
        <v>17</v>
      </c>
      <c r="F1627" t="s">
        <v>18</v>
      </c>
      <c r="G1627" t="s">
        <v>18</v>
      </c>
    </row>
    <row r="1628" spans="1:10" x14ac:dyDescent="0.3">
      <c r="A1628" t="s">
        <v>1680</v>
      </c>
      <c r="B1628" t="s">
        <v>22</v>
      </c>
      <c r="C1628" t="s">
        <v>1628</v>
      </c>
      <c r="D1628" s="1">
        <v>0.7170023148148148</v>
      </c>
      <c r="E1628" t="s">
        <v>24</v>
      </c>
      <c r="F1628" t="s">
        <v>14</v>
      </c>
      <c r="G1628" t="s">
        <v>18</v>
      </c>
      <c r="H1628">
        <v>124</v>
      </c>
      <c r="I1628" s="1">
        <v>2.9861111111111113E-3</v>
      </c>
      <c r="J1628">
        <v>5</v>
      </c>
    </row>
    <row r="1629" spans="1:10" x14ac:dyDescent="0.3">
      <c r="A1629" t="s">
        <v>1681</v>
      </c>
      <c r="B1629" t="s">
        <v>38</v>
      </c>
      <c r="C1629" t="s">
        <v>1628</v>
      </c>
      <c r="D1629" s="1">
        <v>0.7170023148148148</v>
      </c>
      <c r="E1629" t="s">
        <v>13</v>
      </c>
      <c r="F1629" t="s">
        <v>14</v>
      </c>
      <c r="G1629" t="s">
        <v>14</v>
      </c>
      <c r="H1629">
        <v>44</v>
      </c>
      <c r="I1629" s="1">
        <v>1.8171296296296297E-3</v>
      </c>
      <c r="J1629">
        <v>4</v>
      </c>
    </row>
    <row r="1630" spans="1:10" x14ac:dyDescent="0.3">
      <c r="A1630" t="s">
        <v>1682</v>
      </c>
      <c r="B1630" t="s">
        <v>22</v>
      </c>
      <c r="C1630" t="s">
        <v>1628</v>
      </c>
      <c r="D1630" s="1">
        <v>0.73700231481481482</v>
      </c>
      <c r="E1630" t="s">
        <v>29</v>
      </c>
      <c r="F1630" t="s">
        <v>14</v>
      </c>
      <c r="G1630" t="s">
        <v>14</v>
      </c>
      <c r="H1630">
        <v>28</v>
      </c>
      <c r="I1630" s="1">
        <v>4.5138888888888892E-4</v>
      </c>
      <c r="J1630">
        <v>4</v>
      </c>
    </row>
    <row r="1631" spans="1:10" x14ac:dyDescent="0.3">
      <c r="A1631" t="s">
        <v>1683</v>
      </c>
      <c r="B1631" t="s">
        <v>11</v>
      </c>
      <c r="C1631" t="s">
        <v>1628</v>
      </c>
      <c r="D1631" s="1">
        <v>0.73700231481481482</v>
      </c>
      <c r="E1631" t="s">
        <v>32</v>
      </c>
      <c r="F1631" t="s">
        <v>14</v>
      </c>
      <c r="G1631" t="s">
        <v>18</v>
      </c>
      <c r="H1631">
        <v>43</v>
      </c>
      <c r="I1631" s="1">
        <v>1.4814814814814814E-3</v>
      </c>
      <c r="J1631">
        <v>4</v>
      </c>
    </row>
    <row r="1632" spans="1:10" x14ac:dyDescent="0.3">
      <c r="A1632" t="s">
        <v>1684</v>
      </c>
      <c r="B1632" t="s">
        <v>20</v>
      </c>
      <c r="C1632" t="s">
        <v>1628</v>
      </c>
      <c r="D1632" s="1">
        <v>0.745</v>
      </c>
      <c r="E1632" t="s">
        <v>17</v>
      </c>
      <c r="F1632" t="s">
        <v>18</v>
      </c>
      <c r="G1632" t="s">
        <v>18</v>
      </c>
    </row>
    <row r="1633" spans="1:10" x14ac:dyDescent="0.3">
      <c r="A1633" t="s">
        <v>1685</v>
      </c>
      <c r="B1633" t="s">
        <v>20</v>
      </c>
      <c r="C1633" t="s">
        <v>1628</v>
      </c>
      <c r="D1633" s="1">
        <v>0.745</v>
      </c>
      <c r="E1633" t="s">
        <v>29</v>
      </c>
      <c r="F1633" t="s">
        <v>14</v>
      </c>
      <c r="G1633" t="s">
        <v>14</v>
      </c>
      <c r="H1633">
        <v>53</v>
      </c>
      <c r="I1633" s="1">
        <v>1.2037037037037038E-3</v>
      </c>
      <c r="J1633">
        <v>4</v>
      </c>
    </row>
    <row r="1634" spans="1:10" x14ac:dyDescent="0.3">
      <c r="A1634" t="s">
        <v>1686</v>
      </c>
      <c r="B1634" t="s">
        <v>11</v>
      </c>
      <c r="C1634" t="s">
        <v>1687</v>
      </c>
      <c r="D1634" s="1">
        <v>0.37900462962962961</v>
      </c>
      <c r="E1634" t="s">
        <v>13</v>
      </c>
      <c r="F1634" t="s">
        <v>14</v>
      </c>
      <c r="G1634" t="s">
        <v>14</v>
      </c>
      <c r="H1634">
        <v>84</v>
      </c>
      <c r="I1634" s="1">
        <v>1.1805555555555556E-3</v>
      </c>
      <c r="J1634">
        <v>4</v>
      </c>
    </row>
    <row r="1635" spans="1:10" x14ac:dyDescent="0.3">
      <c r="A1635" t="s">
        <v>1688</v>
      </c>
      <c r="B1635" t="s">
        <v>16</v>
      </c>
      <c r="C1635" t="s">
        <v>1687</v>
      </c>
      <c r="D1635" s="1">
        <v>0.37900462962962961</v>
      </c>
      <c r="E1635" t="s">
        <v>24</v>
      </c>
      <c r="F1635" t="s">
        <v>14</v>
      </c>
      <c r="G1635" t="s">
        <v>14</v>
      </c>
      <c r="H1635">
        <v>84</v>
      </c>
      <c r="I1635" s="1">
        <v>3.449074074074074E-3</v>
      </c>
      <c r="J1635">
        <v>5</v>
      </c>
    </row>
    <row r="1636" spans="1:10" x14ac:dyDescent="0.3">
      <c r="A1636" t="s">
        <v>1689</v>
      </c>
      <c r="B1636" t="s">
        <v>47</v>
      </c>
      <c r="C1636" t="s">
        <v>1687</v>
      </c>
      <c r="D1636" s="1">
        <v>0.4079976851851852</v>
      </c>
      <c r="E1636" t="s">
        <v>29</v>
      </c>
      <c r="F1636" t="s">
        <v>14</v>
      </c>
      <c r="G1636" t="s">
        <v>14</v>
      </c>
      <c r="H1636">
        <v>12</v>
      </c>
      <c r="I1636" s="1">
        <v>4.1203703703703706E-3</v>
      </c>
      <c r="J1636">
        <v>5</v>
      </c>
    </row>
    <row r="1637" spans="1:10" x14ac:dyDescent="0.3">
      <c r="A1637" t="s">
        <v>1690</v>
      </c>
      <c r="B1637" t="s">
        <v>31</v>
      </c>
      <c r="C1637" t="s">
        <v>1687</v>
      </c>
      <c r="D1637" s="1">
        <v>0.4079976851851852</v>
      </c>
      <c r="E1637" t="s">
        <v>13</v>
      </c>
      <c r="F1637" t="s">
        <v>14</v>
      </c>
      <c r="G1637" t="s">
        <v>14</v>
      </c>
      <c r="H1637">
        <v>85</v>
      </c>
      <c r="I1637" s="1">
        <v>2.5694444444444445E-3</v>
      </c>
      <c r="J1637">
        <v>3</v>
      </c>
    </row>
    <row r="1638" spans="1:10" x14ac:dyDescent="0.3">
      <c r="A1638" t="s">
        <v>1691</v>
      </c>
      <c r="B1638" t="s">
        <v>11</v>
      </c>
      <c r="C1638" t="s">
        <v>1687</v>
      </c>
      <c r="D1638" s="1">
        <v>0.41200231481481481</v>
      </c>
      <c r="E1638" t="s">
        <v>32</v>
      </c>
      <c r="F1638" t="s">
        <v>14</v>
      </c>
      <c r="G1638" t="s">
        <v>14</v>
      </c>
      <c r="H1638">
        <v>124</v>
      </c>
      <c r="I1638" s="1">
        <v>7.0601851851851847E-4</v>
      </c>
      <c r="J1638">
        <v>4</v>
      </c>
    </row>
    <row r="1639" spans="1:10" x14ac:dyDescent="0.3">
      <c r="A1639" t="s">
        <v>1692</v>
      </c>
      <c r="B1639" t="s">
        <v>16</v>
      </c>
      <c r="C1639" t="s">
        <v>1687</v>
      </c>
      <c r="D1639" s="1">
        <v>0.41200231481481481</v>
      </c>
      <c r="E1639" t="s">
        <v>24</v>
      </c>
      <c r="F1639" t="s">
        <v>14</v>
      </c>
      <c r="G1639" t="s">
        <v>18</v>
      </c>
      <c r="H1639">
        <v>92</v>
      </c>
      <c r="I1639" s="1">
        <v>1.4004629629629629E-3</v>
      </c>
      <c r="J1639">
        <v>5</v>
      </c>
    </row>
    <row r="1640" spans="1:10" x14ac:dyDescent="0.3">
      <c r="A1640" t="s">
        <v>1693</v>
      </c>
      <c r="B1640" t="s">
        <v>20</v>
      </c>
      <c r="C1640" t="s">
        <v>1687</v>
      </c>
      <c r="D1640" s="1">
        <v>0.42200231481481482</v>
      </c>
      <c r="E1640" t="s">
        <v>17</v>
      </c>
      <c r="F1640" t="s">
        <v>14</v>
      </c>
      <c r="G1640" t="s">
        <v>14</v>
      </c>
      <c r="H1640">
        <v>116</v>
      </c>
      <c r="I1640" s="1">
        <v>2.4305555555555556E-3</v>
      </c>
      <c r="J1640">
        <v>1</v>
      </c>
    </row>
    <row r="1641" spans="1:10" x14ac:dyDescent="0.3">
      <c r="A1641" t="s">
        <v>1694</v>
      </c>
      <c r="B1641" t="s">
        <v>34</v>
      </c>
      <c r="C1641" t="s">
        <v>1687</v>
      </c>
      <c r="D1641" s="1">
        <v>0.42200231481481482</v>
      </c>
      <c r="E1641" t="s">
        <v>32</v>
      </c>
      <c r="F1641" t="s">
        <v>14</v>
      </c>
      <c r="G1641" t="s">
        <v>14</v>
      </c>
      <c r="H1641">
        <v>118</v>
      </c>
      <c r="I1641" s="1">
        <v>1.9212962962962964E-3</v>
      </c>
      <c r="J1641">
        <v>2</v>
      </c>
    </row>
    <row r="1642" spans="1:10" x14ac:dyDescent="0.3">
      <c r="A1642" t="s">
        <v>1695</v>
      </c>
      <c r="B1642" t="s">
        <v>22</v>
      </c>
      <c r="C1642" t="s">
        <v>1687</v>
      </c>
      <c r="D1642" s="1">
        <v>0.42299768518518521</v>
      </c>
      <c r="E1642" t="s">
        <v>17</v>
      </c>
      <c r="F1642" t="s">
        <v>14</v>
      </c>
      <c r="G1642" t="s">
        <v>14</v>
      </c>
      <c r="H1642">
        <v>99</v>
      </c>
      <c r="I1642" s="1">
        <v>1.7592592592592592E-3</v>
      </c>
      <c r="J1642">
        <v>2</v>
      </c>
    </row>
    <row r="1643" spans="1:10" x14ac:dyDescent="0.3">
      <c r="A1643" t="s">
        <v>1696</v>
      </c>
      <c r="B1643" t="s">
        <v>34</v>
      </c>
      <c r="C1643" t="s">
        <v>1687</v>
      </c>
      <c r="D1643" s="1">
        <v>0.42299768518518521</v>
      </c>
      <c r="E1643" t="s">
        <v>24</v>
      </c>
      <c r="F1643" t="s">
        <v>14</v>
      </c>
      <c r="G1643" t="s">
        <v>14</v>
      </c>
      <c r="H1643">
        <v>77</v>
      </c>
      <c r="I1643" s="1">
        <v>3.0555555555555557E-3</v>
      </c>
      <c r="J1643">
        <v>4</v>
      </c>
    </row>
    <row r="1644" spans="1:10" x14ac:dyDescent="0.3">
      <c r="A1644" t="s">
        <v>1697</v>
      </c>
      <c r="B1644" t="s">
        <v>31</v>
      </c>
      <c r="C1644" t="s">
        <v>1687</v>
      </c>
      <c r="D1644" s="1">
        <v>0.43599537037037039</v>
      </c>
      <c r="E1644" t="s">
        <v>17</v>
      </c>
      <c r="F1644" t="s">
        <v>14</v>
      </c>
      <c r="G1644" t="s">
        <v>14</v>
      </c>
      <c r="H1644">
        <v>57</v>
      </c>
      <c r="I1644" s="1">
        <v>3.0787037037037037E-3</v>
      </c>
      <c r="J1644">
        <v>5</v>
      </c>
    </row>
    <row r="1645" spans="1:10" x14ac:dyDescent="0.3">
      <c r="A1645" t="s">
        <v>1698</v>
      </c>
      <c r="B1645" t="s">
        <v>38</v>
      </c>
      <c r="C1645" t="s">
        <v>1687</v>
      </c>
      <c r="D1645" s="1">
        <v>0.43599537037037039</v>
      </c>
      <c r="E1645" t="s">
        <v>32</v>
      </c>
      <c r="F1645" t="s">
        <v>14</v>
      </c>
      <c r="G1645" t="s">
        <v>14</v>
      </c>
      <c r="H1645">
        <v>113</v>
      </c>
      <c r="I1645" s="1">
        <v>1.7824074074074075E-3</v>
      </c>
      <c r="J1645">
        <v>3</v>
      </c>
    </row>
    <row r="1646" spans="1:10" x14ac:dyDescent="0.3">
      <c r="A1646" t="s">
        <v>1699</v>
      </c>
      <c r="B1646" t="s">
        <v>16</v>
      </c>
      <c r="C1646" t="s">
        <v>1687</v>
      </c>
      <c r="D1646" s="1">
        <v>0.44500000000000001</v>
      </c>
      <c r="E1646" t="s">
        <v>24</v>
      </c>
      <c r="F1646" t="s">
        <v>14</v>
      </c>
      <c r="G1646" t="s">
        <v>14</v>
      </c>
      <c r="H1646">
        <v>22</v>
      </c>
      <c r="I1646" s="1">
        <v>4.9768518518518521E-4</v>
      </c>
      <c r="J1646">
        <v>3</v>
      </c>
    </row>
    <row r="1647" spans="1:10" x14ac:dyDescent="0.3">
      <c r="A1647" t="s">
        <v>1700</v>
      </c>
      <c r="B1647" t="s">
        <v>11</v>
      </c>
      <c r="C1647" t="s">
        <v>1687</v>
      </c>
      <c r="D1647" s="1">
        <v>0.44500000000000001</v>
      </c>
      <c r="E1647" t="s">
        <v>24</v>
      </c>
      <c r="F1647" t="s">
        <v>14</v>
      </c>
      <c r="G1647" t="s">
        <v>14</v>
      </c>
      <c r="H1647">
        <v>20</v>
      </c>
      <c r="I1647" s="1">
        <v>3.449074074074074E-3</v>
      </c>
      <c r="J1647">
        <v>4</v>
      </c>
    </row>
    <row r="1648" spans="1:10" x14ac:dyDescent="0.3">
      <c r="A1648" t="s">
        <v>1701</v>
      </c>
      <c r="B1648" t="s">
        <v>47</v>
      </c>
      <c r="C1648" t="s">
        <v>1687</v>
      </c>
      <c r="D1648" s="1">
        <v>0.4670023148148148</v>
      </c>
      <c r="E1648" t="s">
        <v>32</v>
      </c>
      <c r="F1648" t="s">
        <v>18</v>
      </c>
      <c r="G1648" t="s">
        <v>18</v>
      </c>
    </row>
    <row r="1649" spans="1:10" x14ac:dyDescent="0.3">
      <c r="A1649" t="s">
        <v>1702</v>
      </c>
      <c r="B1649" t="s">
        <v>31</v>
      </c>
      <c r="C1649" t="s">
        <v>1687</v>
      </c>
      <c r="D1649" s="1">
        <v>0.4670023148148148</v>
      </c>
      <c r="E1649" t="s">
        <v>17</v>
      </c>
      <c r="F1649" t="s">
        <v>14</v>
      </c>
      <c r="G1649" t="s">
        <v>14</v>
      </c>
      <c r="H1649">
        <v>23</v>
      </c>
      <c r="I1649" s="1">
        <v>4.1550925925925922E-3</v>
      </c>
      <c r="J1649">
        <v>5</v>
      </c>
    </row>
    <row r="1650" spans="1:10" x14ac:dyDescent="0.3">
      <c r="A1650" t="s">
        <v>1703</v>
      </c>
      <c r="B1650" t="s">
        <v>31</v>
      </c>
      <c r="C1650" t="s">
        <v>1687</v>
      </c>
      <c r="D1650" s="1">
        <v>0.47700231481481481</v>
      </c>
      <c r="E1650" t="s">
        <v>13</v>
      </c>
      <c r="F1650" t="s">
        <v>14</v>
      </c>
      <c r="G1650" t="s">
        <v>14</v>
      </c>
      <c r="H1650">
        <v>79</v>
      </c>
      <c r="I1650" s="1">
        <v>3.1712962962962962E-3</v>
      </c>
      <c r="J1650">
        <v>4</v>
      </c>
    </row>
    <row r="1651" spans="1:10" x14ac:dyDescent="0.3">
      <c r="A1651" t="s">
        <v>1704</v>
      </c>
      <c r="B1651" t="s">
        <v>20</v>
      </c>
      <c r="C1651" t="s">
        <v>1687</v>
      </c>
      <c r="D1651" s="1">
        <v>0.47700231481481481</v>
      </c>
      <c r="E1651" t="s">
        <v>13</v>
      </c>
      <c r="F1651" t="s">
        <v>14</v>
      </c>
      <c r="G1651" t="s">
        <v>18</v>
      </c>
      <c r="H1651">
        <v>94</v>
      </c>
      <c r="I1651" s="1">
        <v>4.8148148148148152E-3</v>
      </c>
      <c r="J1651">
        <v>5</v>
      </c>
    </row>
    <row r="1652" spans="1:10" x14ac:dyDescent="0.3">
      <c r="A1652" t="s">
        <v>1705</v>
      </c>
      <c r="B1652" t="s">
        <v>31</v>
      </c>
      <c r="C1652" t="s">
        <v>1687</v>
      </c>
      <c r="D1652" s="1">
        <v>0.495</v>
      </c>
      <c r="E1652" t="s">
        <v>17</v>
      </c>
      <c r="F1652" t="s">
        <v>14</v>
      </c>
      <c r="G1652" t="s">
        <v>14</v>
      </c>
      <c r="H1652">
        <v>118</v>
      </c>
      <c r="I1652" s="1">
        <v>1.5393518518518519E-3</v>
      </c>
      <c r="J1652">
        <v>4</v>
      </c>
    </row>
    <row r="1653" spans="1:10" x14ac:dyDescent="0.3">
      <c r="A1653" t="s">
        <v>1706</v>
      </c>
      <c r="B1653" t="s">
        <v>38</v>
      </c>
      <c r="C1653" t="s">
        <v>1687</v>
      </c>
      <c r="D1653" s="1">
        <v>0.495</v>
      </c>
      <c r="E1653" t="s">
        <v>29</v>
      </c>
      <c r="F1653" t="s">
        <v>14</v>
      </c>
      <c r="G1653" t="s">
        <v>18</v>
      </c>
      <c r="H1653">
        <v>68</v>
      </c>
      <c r="I1653" s="1">
        <v>1.8287037037037037E-3</v>
      </c>
      <c r="J1653">
        <v>2</v>
      </c>
    </row>
    <row r="1654" spans="1:10" x14ac:dyDescent="0.3">
      <c r="A1654" t="s">
        <v>1707</v>
      </c>
      <c r="B1654" t="s">
        <v>11</v>
      </c>
      <c r="C1654" t="s">
        <v>1687</v>
      </c>
      <c r="D1654" s="1">
        <v>0.51200231481481484</v>
      </c>
      <c r="E1654" t="s">
        <v>32</v>
      </c>
      <c r="F1654" t="s">
        <v>14</v>
      </c>
      <c r="G1654" t="s">
        <v>14</v>
      </c>
      <c r="H1654">
        <v>53</v>
      </c>
      <c r="I1654" s="1">
        <v>9.7222222222222219E-4</v>
      </c>
      <c r="J1654">
        <v>3</v>
      </c>
    </row>
    <row r="1655" spans="1:10" x14ac:dyDescent="0.3">
      <c r="A1655" t="s">
        <v>1708</v>
      </c>
      <c r="B1655" t="s">
        <v>20</v>
      </c>
      <c r="C1655" t="s">
        <v>1687</v>
      </c>
      <c r="D1655" s="1">
        <v>0.51200231481481484</v>
      </c>
      <c r="E1655" t="s">
        <v>29</v>
      </c>
      <c r="F1655" t="s">
        <v>14</v>
      </c>
      <c r="G1655" t="s">
        <v>14</v>
      </c>
      <c r="H1655">
        <v>52</v>
      </c>
      <c r="I1655" s="1">
        <v>4.2824074074074075E-3</v>
      </c>
      <c r="J1655">
        <v>3</v>
      </c>
    </row>
    <row r="1656" spans="1:10" x14ac:dyDescent="0.3">
      <c r="A1656" t="s">
        <v>1709</v>
      </c>
      <c r="B1656" t="s">
        <v>47</v>
      </c>
      <c r="C1656" t="s">
        <v>1687</v>
      </c>
      <c r="D1656" s="1">
        <v>0.51599537037037035</v>
      </c>
      <c r="E1656" t="s">
        <v>24</v>
      </c>
      <c r="F1656" t="s">
        <v>14</v>
      </c>
      <c r="G1656" t="s">
        <v>14</v>
      </c>
      <c r="H1656">
        <v>13</v>
      </c>
      <c r="I1656" s="1">
        <v>4.0625000000000001E-3</v>
      </c>
      <c r="J1656">
        <v>3</v>
      </c>
    </row>
    <row r="1657" spans="1:10" x14ac:dyDescent="0.3">
      <c r="A1657" t="s">
        <v>1710</v>
      </c>
      <c r="B1657" t="s">
        <v>11</v>
      </c>
      <c r="C1657" t="s">
        <v>1687</v>
      </c>
      <c r="D1657" s="1">
        <v>0.51599537037037035</v>
      </c>
      <c r="E1657" t="s">
        <v>13</v>
      </c>
      <c r="F1657" t="s">
        <v>14</v>
      </c>
      <c r="G1657" t="s">
        <v>14</v>
      </c>
      <c r="H1657">
        <v>78</v>
      </c>
      <c r="I1657" s="1">
        <v>3.1712962962962962E-3</v>
      </c>
      <c r="J1657">
        <v>5</v>
      </c>
    </row>
    <row r="1658" spans="1:10" x14ac:dyDescent="0.3">
      <c r="A1658" t="s">
        <v>1711</v>
      </c>
      <c r="B1658" t="s">
        <v>47</v>
      </c>
      <c r="C1658" t="s">
        <v>1687</v>
      </c>
      <c r="D1658" s="1">
        <v>0.52599537037037036</v>
      </c>
      <c r="E1658" t="s">
        <v>13</v>
      </c>
      <c r="F1658" t="s">
        <v>14</v>
      </c>
      <c r="G1658" t="s">
        <v>14</v>
      </c>
      <c r="H1658">
        <v>32</v>
      </c>
      <c r="I1658" s="1">
        <v>1.4467592592592592E-3</v>
      </c>
      <c r="J1658">
        <v>4</v>
      </c>
    </row>
    <row r="1659" spans="1:10" x14ac:dyDescent="0.3">
      <c r="A1659" t="s">
        <v>1712</v>
      </c>
      <c r="B1659" t="s">
        <v>38</v>
      </c>
      <c r="C1659" t="s">
        <v>1687</v>
      </c>
      <c r="D1659" s="1">
        <v>0.52599537037037036</v>
      </c>
      <c r="E1659" t="s">
        <v>13</v>
      </c>
      <c r="F1659" t="s">
        <v>18</v>
      </c>
      <c r="G1659" t="s">
        <v>18</v>
      </c>
    </row>
    <row r="1660" spans="1:10" x14ac:dyDescent="0.3">
      <c r="A1660" t="s">
        <v>1713</v>
      </c>
      <c r="B1660" t="s">
        <v>38</v>
      </c>
      <c r="C1660" t="s">
        <v>1687</v>
      </c>
      <c r="D1660" s="1">
        <v>0.52799768518518519</v>
      </c>
      <c r="E1660" t="s">
        <v>29</v>
      </c>
      <c r="F1660" t="s">
        <v>14</v>
      </c>
      <c r="G1660" t="s">
        <v>14</v>
      </c>
      <c r="H1660">
        <v>13</v>
      </c>
      <c r="I1660" s="1">
        <v>1.4236111111111112E-3</v>
      </c>
      <c r="J1660">
        <v>4</v>
      </c>
    </row>
    <row r="1661" spans="1:10" x14ac:dyDescent="0.3">
      <c r="A1661" t="s">
        <v>1714</v>
      </c>
      <c r="B1661" t="s">
        <v>22</v>
      </c>
      <c r="C1661" t="s">
        <v>1687</v>
      </c>
      <c r="D1661" s="1">
        <v>0.52799768518518519</v>
      </c>
      <c r="E1661" t="s">
        <v>32</v>
      </c>
      <c r="F1661" t="s">
        <v>14</v>
      </c>
      <c r="G1661" t="s">
        <v>18</v>
      </c>
      <c r="H1661">
        <v>91</v>
      </c>
      <c r="I1661" s="1">
        <v>2.7893518518518519E-3</v>
      </c>
      <c r="J1661">
        <v>3</v>
      </c>
    </row>
    <row r="1662" spans="1:10" x14ac:dyDescent="0.3">
      <c r="A1662" t="s">
        <v>1715</v>
      </c>
      <c r="B1662" t="s">
        <v>31</v>
      </c>
      <c r="C1662" t="s">
        <v>1687</v>
      </c>
      <c r="D1662" s="1">
        <v>0.53099537037037037</v>
      </c>
      <c r="E1662" t="s">
        <v>29</v>
      </c>
      <c r="F1662" t="s">
        <v>14</v>
      </c>
      <c r="G1662" t="s">
        <v>14</v>
      </c>
      <c r="H1662">
        <v>41</v>
      </c>
      <c r="I1662" s="1">
        <v>1.0185185185185184E-3</v>
      </c>
      <c r="J1662">
        <v>3</v>
      </c>
    </row>
    <row r="1663" spans="1:10" x14ac:dyDescent="0.3">
      <c r="A1663" t="s">
        <v>1716</v>
      </c>
      <c r="B1663" t="s">
        <v>16</v>
      </c>
      <c r="C1663" t="s">
        <v>1687</v>
      </c>
      <c r="D1663" s="1">
        <v>0.53099537037037037</v>
      </c>
      <c r="E1663" t="s">
        <v>32</v>
      </c>
      <c r="F1663" t="s">
        <v>14</v>
      </c>
      <c r="G1663" t="s">
        <v>14</v>
      </c>
      <c r="H1663">
        <v>69</v>
      </c>
      <c r="I1663" s="1">
        <v>4.8379629629629632E-3</v>
      </c>
      <c r="J1663">
        <v>2</v>
      </c>
    </row>
    <row r="1664" spans="1:10" x14ac:dyDescent="0.3">
      <c r="A1664" t="s">
        <v>1717</v>
      </c>
      <c r="B1664" t="s">
        <v>20</v>
      </c>
      <c r="C1664" t="s">
        <v>1687</v>
      </c>
      <c r="D1664" s="1">
        <v>0.53400462962962958</v>
      </c>
      <c r="E1664" t="s">
        <v>24</v>
      </c>
      <c r="F1664" t="s">
        <v>14</v>
      </c>
      <c r="G1664" t="s">
        <v>14</v>
      </c>
      <c r="H1664">
        <v>116</v>
      </c>
      <c r="I1664" s="1">
        <v>4.31712962962963E-3</v>
      </c>
      <c r="J1664">
        <v>4</v>
      </c>
    </row>
    <row r="1665" spans="1:10" x14ac:dyDescent="0.3">
      <c r="A1665" t="s">
        <v>1718</v>
      </c>
      <c r="B1665" t="s">
        <v>16</v>
      </c>
      <c r="C1665" t="s">
        <v>1687</v>
      </c>
      <c r="D1665" s="1">
        <v>0.53400462962962958</v>
      </c>
      <c r="E1665" t="s">
        <v>24</v>
      </c>
      <c r="F1665" t="s">
        <v>14</v>
      </c>
      <c r="G1665" t="s">
        <v>18</v>
      </c>
      <c r="H1665">
        <v>98</v>
      </c>
      <c r="I1665" s="1">
        <v>4.2939814814814811E-3</v>
      </c>
      <c r="J1665">
        <v>5</v>
      </c>
    </row>
    <row r="1666" spans="1:10" x14ac:dyDescent="0.3">
      <c r="A1666" t="s">
        <v>1719</v>
      </c>
      <c r="B1666" t="s">
        <v>47</v>
      </c>
      <c r="C1666" t="s">
        <v>1687</v>
      </c>
      <c r="D1666" s="1">
        <v>0.53599537037037037</v>
      </c>
      <c r="E1666" t="s">
        <v>24</v>
      </c>
      <c r="F1666" t="s">
        <v>14</v>
      </c>
      <c r="G1666" t="s">
        <v>14</v>
      </c>
      <c r="H1666">
        <v>16</v>
      </c>
      <c r="I1666" s="1">
        <v>2.8703703703703703E-3</v>
      </c>
      <c r="J1666">
        <v>1</v>
      </c>
    </row>
    <row r="1667" spans="1:10" x14ac:dyDescent="0.3">
      <c r="A1667" t="s">
        <v>1720</v>
      </c>
      <c r="B1667" t="s">
        <v>38</v>
      </c>
      <c r="C1667" t="s">
        <v>1687</v>
      </c>
      <c r="D1667" s="1">
        <v>0.53599537037037037</v>
      </c>
      <c r="E1667" t="s">
        <v>17</v>
      </c>
      <c r="F1667" t="s">
        <v>14</v>
      </c>
      <c r="G1667" t="s">
        <v>14</v>
      </c>
      <c r="H1667">
        <v>43</v>
      </c>
      <c r="I1667" s="1">
        <v>1.3194444444444445E-3</v>
      </c>
      <c r="J1667">
        <v>1</v>
      </c>
    </row>
    <row r="1668" spans="1:10" x14ac:dyDescent="0.3">
      <c r="A1668" t="s">
        <v>1721</v>
      </c>
      <c r="B1668" t="s">
        <v>47</v>
      </c>
      <c r="C1668" t="s">
        <v>1687</v>
      </c>
      <c r="D1668" s="1">
        <v>0.54400462962962959</v>
      </c>
      <c r="E1668" t="s">
        <v>32</v>
      </c>
      <c r="F1668" t="s">
        <v>14</v>
      </c>
      <c r="G1668" t="s">
        <v>14</v>
      </c>
      <c r="H1668">
        <v>17</v>
      </c>
      <c r="I1668" s="1">
        <v>2.5462962962962965E-3</v>
      </c>
      <c r="J1668">
        <v>5</v>
      </c>
    </row>
    <row r="1669" spans="1:10" x14ac:dyDescent="0.3">
      <c r="A1669" t="s">
        <v>1722</v>
      </c>
      <c r="B1669" t="s">
        <v>16</v>
      </c>
      <c r="C1669" t="s">
        <v>1687</v>
      </c>
      <c r="D1669" s="1">
        <v>0.54400462962962959</v>
      </c>
      <c r="E1669" t="s">
        <v>17</v>
      </c>
      <c r="F1669" t="s">
        <v>14</v>
      </c>
      <c r="G1669" t="s">
        <v>14</v>
      </c>
      <c r="H1669">
        <v>27</v>
      </c>
      <c r="I1669" s="1">
        <v>1.9328703703703704E-3</v>
      </c>
      <c r="J1669">
        <v>5</v>
      </c>
    </row>
    <row r="1670" spans="1:10" x14ac:dyDescent="0.3">
      <c r="A1670" t="s">
        <v>1723</v>
      </c>
      <c r="B1670" t="s">
        <v>16</v>
      </c>
      <c r="C1670" t="s">
        <v>1687</v>
      </c>
      <c r="D1670" s="1">
        <v>0.56900462962962961</v>
      </c>
      <c r="E1670" t="s">
        <v>29</v>
      </c>
      <c r="F1670" t="s">
        <v>14</v>
      </c>
      <c r="G1670" t="s">
        <v>14</v>
      </c>
      <c r="H1670">
        <v>88</v>
      </c>
      <c r="I1670" s="1">
        <v>4.3055555555555555E-3</v>
      </c>
      <c r="J1670">
        <v>5</v>
      </c>
    </row>
    <row r="1671" spans="1:10" x14ac:dyDescent="0.3">
      <c r="A1671" t="s">
        <v>1724</v>
      </c>
      <c r="B1671" t="s">
        <v>47</v>
      </c>
      <c r="C1671" t="s">
        <v>1687</v>
      </c>
      <c r="D1671" s="1">
        <v>0.56900462962962961</v>
      </c>
      <c r="E1671" t="s">
        <v>17</v>
      </c>
      <c r="F1671" t="s">
        <v>14</v>
      </c>
      <c r="G1671" t="s">
        <v>18</v>
      </c>
      <c r="H1671">
        <v>45</v>
      </c>
      <c r="I1671" s="1">
        <v>4.7453703703703703E-3</v>
      </c>
      <c r="J1671">
        <v>4</v>
      </c>
    </row>
    <row r="1672" spans="1:10" x14ac:dyDescent="0.3">
      <c r="A1672" t="s">
        <v>1725</v>
      </c>
      <c r="B1672" t="s">
        <v>34</v>
      </c>
      <c r="C1672" t="s">
        <v>1687</v>
      </c>
      <c r="D1672" s="1">
        <v>0.58400462962962962</v>
      </c>
      <c r="E1672" t="s">
        <v>17</v>
      </c>
      <c r="F1672" t="s">
        <v>14</v>
      </c>
      <c r="G1672" t="s">
        <v>18</v>
      </c>
      <c r="H1672">
        <v>19</v>
      </c>
      <c r="I1672" s="1">
        <v>1.5740740740740741E-3</v>
      </c>
      <c r="J1672">
        <v>4</v>
      </c>
    </row>
    <row r="1673" spans="1:10" x14ac:dyDescent="0.3">
      <c r="A1673" t="s">
        <v>1726</v>
      </c>
      <c r="B1673" t="s">
        <v>34</v>
      </c>
      <c r="C1673" t="s">
        <v>1687</v>
      </c>
      <c r="D1673" s="1">
        <v>0.58400462962962962</v>
      </c>
      <c r="E1673" t="s">
        <v>24</v>
      </c>
      <c r="F1673" t="s">
        <v>18</v>
      </c>
      <c r="G1673" t="s">
        <v>18</v>
      </c>
    </row>
    <row r="1674" spans="1:10" x14ac:dyDescent="0.3">
      <c r="A1674" t="s">
        <v>1727</v>
      </c>
      <c r="B1674" t="s">
        <v>20</v>
      </c>
      <c r="C1674" t="s">
        <v>1687</v>
      </c>
      <c r="D1674" s="1">
        <v>0.59</v>
      </c>
      <c r="E1674" t="s">
        <v>13</v>
      </c>
      <c r="F1674" t="s">
        <v>14</v>
      </c>
      <c r="G1674" t="s">
        <v>14</v>
      </c>
      <c r="H1674">
        <v>85</v>
      </c>
      <c r="I1674" s="1">
        <v>2.1296296296296298E-3</v>
      </c>
      <c r="J1674">
        <v>4</v>
      </c>
    </row>
    <row r="1675" spans="1:10" x14ac:dyDescent="0.3">
      <c r="A1675" t="s">
        <v>1728</v>
      </c>
      <c r="B1675" t="s">
        <v>20</v>
      </c>
      <c r="C1675" t="s">
        <v>1687</v>
      </c>
      <c r="D1675" s="1">
        <v>0.59</v>
      </c>
      <c r="E1675" t="s">
        <v>24</v>
      </c>
      <c r="F1675" t="s">
        <v>18</v>
      </c>
      <c r="G1675" t="s">
        <v>18</v>
      </c>
    </row>
    <row r="1676" spans="1:10" x14ac:dyDescent="0.3">
      <c r="A1676" t="s">
        <v>1729</v>
      </c>
      <c r="B1676" t="s">
        <v>20</v>
      </c>
      <c r="C1676" t="s">
        <v>1687</v>
      </c>
      <c r="D1676" s="1">
        <v>0.59099537037037042</v>
      </c>
      <c r="E1676" t="s">
        <v>24</v>
      </c>
      <c r="F1676" t="s">
        <v>14</v>
      </c>
      <c r="G1676" t="s">
        <v>18</v>
      </c>
      <c r="H1676">
        <v>122</v>
      </c>
      <c r="I1676" s="1">
        <v>2.5000000000000001E-3</v>
      </c>
      <c r="J1676">
        <v>3</v>
      </c>
    </row>
    <row r="1677" spans="1:10" x14ac:dyDescent="0.3">
      <c r="A1677" t="s">
        <v>1730</v>
      </c>
      <c r="B1677" t="s">
        <v>16</v>
      </c>
      <c r="C1677" t="s">
        <v>1687</v>
      </c>
      <c r="D1677" s="1">
        <v>0.59099537037037042</v>
      </c>
      <c r="E1677" t="s">
        <v>17</v>
      </c>
      <c r="F1677" t="s">
        <v>14</v>
      </c>
      <c r="G1677" t="s">
        <v>14</v>
      </c>
      <c r="H1677">
        <v>78</v>
      </c>
      <c r="I1677" s="1">
        <v>3.9467592592592592E-3</v>
      </c>
      <c r="J1677">
        <v>2</v>
      </c>
    </row>
    <row r="1678" spans="1:10" x14ac:dyDescent="0.3">
      <c r="A1678" t="s">
        <v>1731</v>
      </c>
      <c r="B1678" t="s">
        <v>34</v>
      </c>
      <c r="C1678" t="s">
        <v>1687</v>
      </c>
      <c r="D1678" s="1">
        <v>0.60900462962962965</v>
      </c>
      <c r="E1678" t="s">
        <v>24</v>
      </c>
      <c r="F1678" t="s">
        <v>14</v>
      </c>
      <c r="G1678" t="s">
        <v>18</v>
      </c>
      <c r="H1678">
        <v>68</v>
      </c>
      <c r="I1678" s="1">
        <v>7.5231481481481482E-4</v>
      </c>
      <c r="J1678">
        <v>2</v>
      </c>
    </row>
    <row r="1679" spans="1:10" x14ac:dyDescent="0.3">
      <c r="A1679" t="s">
        <v>1732</v>
      </c>
      <c r="B1679" t="s">
        <v>22</v>
      </c>
      <c r="C1679" t="s">
        <v>1687</v>
      </c>
      <c r="D1679" s="1">
        <v>0.60900462962962965</v>
      </c>
      <c r="E1679" t="s">
        <v>32</v>
      </c>
      <c r="F1679" t="s">
        <v>14</v>
      </c>
      <c r="G1679" t="s">
        <v>14</v>
      </c>
      <c r="H1679">
        <v>33</v>
      </c>
      <c r="I1679" s="1">
        <v>3.1828703703703702E-3</v>
      </c>
      <c r="J1679">
        <v>3</v>
      </c>
    </row>
    <row r="1680" spans="1:10" x14ac:dyDescent="0.3">
      <c r="A1680" t="s">
        <v>1733</v>
      </c>
      <c r="B1680" t="s">
        <v>16</v>
      </c>
      <c r="C1680" t="s">
        <v>1687</v>
      </c>
      <c r="D1680" s="1">
        <v>0.625</v>
      </c>
      <c r="E1680" t="s">
        <v>24</v>
      </c>
      <c r="F1680" t="s">
        <v>14</v>
      </c>
      <c r="G1680" t="s">
        <v>14</v>
      </c>
      <c r="H1680">
        <v>19</v>
      </c>
      <c r="I1680" s="1">
        <v>4.1319444444444442E-3</v>
      </c>
      <c r="J1680">
        <v>1</v>
      </c>
    </row>
    <row r="1681" spans="1:10" x14ac:dyDescent="0.3">
      <c r="A1681" t="s">
        <v>1734</v>
      </c>
      <c r="B1681" t="s">
        <v>38</v>
      </c>
      <c r="C1681" t="s">
        <v>1687</v>
      </c>
      <c r="D1681" s="1">
        <v>0.625</v>
      </c>
      <c r="E1681" t="s">
        <v>13</v>
      </c>
      <c r="F1681" t="s">
        <v>14</v>
      </c>
      <c r="G1681" t="s">
        <v>14</v>
      </c>
      <c r="H1681">
        <v>97</v>
      </c>
      <c r="I1681" s="1">
        <v>4.7800925925925927E-3</v>
      </c>
      <c r="J1681">
        <v>5</v>
      </c>
    </row>
    <row r="1682" spans="1:10" x14ac:dyDescent="0.3">
      <c r="A1682" t="s">
        <v>1735</v>
      </c>
      <c r="B1682" t="s">
        <v>34</v>
      </c>
      <c r="C1682" t="s">
        <v>1687</v>
      </c>
      <c r="D1682" s="1">
        <v>0.65200231481481485</v>
      </c>
      <c r="E1682" t="s">
        <v>24</v>
      </c>
      <c r="F1682" t="s">
        <v>14</v>
      </c>
      <c r="G1682" t="s">
        <v>14</v>
      </c>
      <c r="H1682">
        <v>33</v>
      </c>
      <c r="I1682" s="1">
        <v>9.1435185185185185E-4</v>
      </c>
      <c r="J1682">
        <v>2</v>
      </c>
    </row>
    <row r="1683" spans="1:10" x14ac:dyDescent="0.3">
      <c r="A1683" t="s">
        <v>1736</v>
      </c>
      <c r="B1683" t="s">
        <v>38</v>
      </c>
      <c r="C1683" t="s">
        <v>1687</v>
      </c>
      <c r="D1683" s="1">
        <v>0.65200231481481485</v>
      </c>
      <c r="E1683" t="s">
        <v>29</v>
      </c>
      <c r="F1683" t="s">
        <v>14</v>
      </c>
      <c r="G1683" t="s">
        <v>14</v>
      </c>
      <c r="H1683">
        <v>124</v>
      </c>
      <c r="I1683" s="1">
        <v>3.3333333333333335E-3</v>
      </c>
      <c r="J1683">
        <v>5</v>
      </c>
    </row>
    <row r="1684" spans="1:10" x14ac:dyDescent="0.3">
      <c r="A1684" t="s">
        <v>1737</v>
      </c>
      <c r="B1684" t="s">
        <v>20</v>
      </c>
      <c r="C1684" t="s">
        <v>1687</v>
      </c>
      <c r="D1684" s="1">
        <v>0.65599537037037037</v>
      </c>
      <c r="E1684" t="s">
        <v>29</v>
      </c>
      <c r="F1684" t="s">
        <v>14</v>
      </c>
      <c r="G1684" t="s">
        <v>14</v>
      </c>
      <c r="H1684">
        <v>78</v>
      </c>
      <c r="I1684" s="1">
        <v>3.5763888888888889E-3</v>
      </c>
      <c r="J1684">
        <v>1</v>
      </c>
    </row>
    <row r="1685" spans="1:10" x14ac:dyDescent="0.3">
      <c r="A1685" t="s">
        <v>1738</v>
      </c>
      <c r="B1685" t="s">
        <v>11</v>
      </c>
      <c r="C1685" t="s">
        <v>1687</v>
      </c>
      <c r="D1685" s="1">
        <v>0.65599537037037037</v>
      </c>
      <c r="E1685" t="s">
        <v>24</v>
      </c>
      <c r="F1685" t="s">
        <v>18</v>
      </c>
      <c r="G1685" t="s">
        <v>18</v>
      </c>
    </row>
    <row r="1686" spans="1:10" x14ac:dyDescent="0.3">
      <c r="A1686" t="s">
        <v>1739</v>
      </c>
      <c r="B1686" t="s">
        <v>47</v>
      </c>
      <c r="C1686" t="s">
        <v>1687</v>
      </c>
      <c r="D1686" s="1">
        <v>0.66099537037037037</v>
      </c>
      <c r="E1686" t="s">
        <v>17</v>
      </c>
      <c r="F1686" t="s">
        <v>14</v>
      </c>
      <c r="G1686" t="s">
        <v>14</v>
      </c>
      <c r="H1686">
        <v>111</v>
      </c>
      <c r="I1686" s="1">
        <v>1.7939814814814815E-3</v>
      </c>
      <c r="J1686">
        <v>5</v>
      </c>
    </row>
    <row r="1687" spans="1:10" x14ac:dyDescent="0.3">
      <c r="A1687" t="s">
        <v>1740</v>
      </c>
      <c r="B1687" t="s">
        <v>11</v>
      </c>
      <c r="C1687" t="s">
        <v>1687</v>
      </c>
      <c r="D1687" s="1">
        <v>0.66099537037037037</v>
      </c>
      <c r="E1687" t="s">
        <v>13</v>
      </c>
      <c r="F1687" t="s">
        <v>14</v>
      </c>
      <c r="G1687" t="s">
        <v>14</v>
      </c>
      <c r="H1687">
        <v>27</v>
      </c>
      <c r="I1687" s="1">
        <v>2.5115740740740741E-3</v>
      </c>
      <c r="J1687">
        <v>5</v>
      </c>
    </row>
    <row r="1688" spans="1:10" x14ac:dyDescent="0.3">
      <c r="A1688" t="s">
        <v>1741</v>
      </c>
      <c r="B1688" t="s">
        <v>47</v>
      </c>
      <c r="C1688" t="s">
        <v>1687</v>
      </c>
      <c r="D1688" s="1">
        <v>0.66599537037037038</v>
      </c>
      <c r="E1688" t="s">
        <v>17</v>
      </c>
      <c r="F1688" t="s">
        <v>14</v>
      </c>
      <c r="G1688" t="s">
        <v>14</v>
      </c>
      <c r="H1688">
        <v>18</v>
      </c>
      <c r="I1688" s="1">
        <v>3.2523148148148147E-3</v>
      </c>
      <c r="J1688">
        <v>3</v>
      </c>
    </row>
    <row r="1689" spans="1:10" x14ac:dyDescent="0.3">
      <c r="A1689" t="s">
        <v>1742</v>
      </c>
      <c r="B1689" t="s">
        <v>22</v>
      </c>
      <c r="C1689" t="s">
        <v>1687</v>
      </c>
      <c r="D1689" s="1">
        <v>0.66599537037037038</v>
      </c>
      <c r="E1689" t="s">
        <v>32</v>
      </c>
      <c r="F1689" t="s">
        <v>14</v>
      </c>
      <c r="G1689" t="s">
        <v>14</v>
      </c>
      <c r="H1689">
        <v>31</v>
      </c>
      <c r="I1689" s="1">
        <v>2.9861111111111113E-3</v>
      </c>
      <c r="J1689">
        <v>4</v>
      </c>
    </row>
    <row r="1690" spans="1:10" x14ac:dyDescent="0.3">
      <c r="A1690" t="s">
        <v>1743</v>
      </c>
      <c r="B1690" t="s">
        <v>20</v>
      </c>
      <c r="C1690" t="s">
        <v>1687</v>
      </c>
      <c r="D1690" s="1">
        <v>0.67599537037037039</v>
      </c>
      <c r="E1690" t="s">
        <v>29</v>
      </c>
      <c r="F1690" t="s">
        <v>14</v>
      </c>
      <c r="G1690" t="s">
        <v>18</v>
      </c>
      <c r="H1690">
        <v>65</v>
      </c>
      <c r="I1690" s="1">
        <v>2.5578703703703705E-3</v>
      </c>
      <c r="J1690">
        <v>4</v>
      </c>
    </row>
    <row r="1691" spans="1:10" x14ac:dyDescent="0.3">
      <c r="A1691" t="s">
        <v>1744</v>
      </c>
      <c r="B1691" t="s">
        <v>16</v>
      </c>
      <c r="C1691" t="s">
        <v>1687</v>
      </c>
      <c r="D1691" s="1">
        <v>0.67599537037037039</v>
      </c>
      <c r="E1691" t="s">
        <v>29</v>
      </c>
      <c r="F1691" t="s">
        <v>18</v>
      </c>
      <c r="G1691" t="s">
        <v>18</v>
      </c>
    </row>
    <row r="1692" spans="1:10" x14ac:dyDescent="0.3">
      <c r="A1692" t="s">
        <v>1745</v>
      </c>
      <c r="B1692" t="s">
        <v>16</v>
      </c>
      <c r="C1692" t="s">
        <v>1687</v>
      </c>
      <c r="D1692" s="1">
        <v>0.68</v>
      </c>
      <c r="E1692" t="s">
        <v>17</v>
      </c>
      <c r="F1692" t="s">
        <v>14</v>
      </c>
      <c r="G1692" t="s">
        <v>14</v>
      </c>
      <c r="H1692">
        <v>91</v>
      </c>
      <c r="I1692" s="1">
        <v>5.7870370370370367E-4</v>
      </c>
      <c r="J1692">
        <v>3</v>
      </c>
    </row>
    <row r="1693" spans="1:10" x14ac:dyDescent="0.3">
      <c r="A1693" t="s">
        <v>1746</v>
      </c>
      <c r="B1693" t="s">
        <v>20</v>
      </c>
      <c r="C1693" t="s">
        <v>1687</v>
      </c>
      <c r="D1693" s="1">
        <v>0.68</v>
      </c>
      <c r="E1693" t="s">
        <v>17</v>
      </c>
      <c r="F1693" t="s">
        <v>14</v>
      </c>
      <c r="G1693" t="s">
        <v>14</v>
      </c>
      <c r="H1693">
        <v>71</v>
      </c>
      <c r="I1693" s="1">
        <v>1.0069444444444444E-3</v>
      </c>
      <c r="J1693">
        <v>2</v>
      </c>
    </row>
    <row r="1694" spans="1:10" x14ac:dyDescent="0.3">
      <c r="A1694" t="s">
        <v>1747</v>
      </c>
      <c r="B1694" t="s">
        <v>22</v>
      </c>
      <c r="C1694" t="s">
        <v>1687</v>
      </c>
      <c r="D1694" s="1">
        <v>0.68</v>
      </c>
      <c r="E1694" t="s">
        <v>13</v>
      </c>
      <c r="F1694" t="s">
        <v>18</v>
      </c>
      <c r="G1694" t="s">
        <v>18</v>
      </c>
    </row>
    <row r="1695" spans="1:10" x14ac:dyDescent="0.3">
      <c r="A1695" t="s">
        <v>1748</v>
      </c>
      <c r="B1695" t="s">
        <v>20</v>
      </c>
      <c r="C1695" t="s">
        <v>1687</v>
      </c>
      <c r="D1695" s="1">
        <v>0.68</v>
      </c>
      <c r="E1695" t="s">
        <v>13</v>
      </c>
      <c r="F1695" t="s">
        <v>14</v>
      </c>
      <c r="G1695" t="s">
        <v>14</v>
      </c>
      <c r="H1695">
        <v>78</v>
      </c>
      <c r="I1695" s="1">
        <v>3.0787037037037037E-3</v>
      </c>
      <c r="J1695">
        <v>3</v>
      </c>
    </row>
    <row r="1696" spans="1:10" x14ac:dyDescent="0.3">
      <c r="A1696" t="s">
        <v>1749</v>
      </c>
      <c r="B1696" t="s">
        <v>31</v>
      </c>
      <c r="C1696" t="s">
        <v>1687</v>
      </c>
      <c r="D1696" s="1">
        <v>0.68900462962962961</v>
      </c>
      <c r="E1696" t="s">
        <v>17</v>
      </c>
      <c r="F1696" t="s">
        <v>18</v>
      </c>
      <c r="G1696" t="s">
        <v>18</v>
      </c>
    </row>
    <row r="1697" spans="1:10" x14ac:dyDescent="0.3">
      <c r="A1697" t="s">
        <v>1750</v>
      </c>
      <c r="B1697" t="s">
        <v>31</v>
      </c>
      <c r="C1697" t="s">
        <v>1687</v>
      </c>
      <c r="D1697" s="1">
        <v>0.68900462962962961</v>
      </c>
      <c r="E1697" t="s">
        <v>13</v>
      </c>
      <c r="F1697" t="s">
        <v>18</v>
      </c>
      <c r="G1697" t="s">
        <v>18</v>
      </c>
    </row>
    <row r="1698" spans="1:10" x14ac:dyDescent="0.3">
      <c r="A1698" t="s">
        <v>1751</v>
      </c>
      <c r="B1698" t="s">
        <v>47</v>
      </c>
      <c r="C1698" t="s">
        <v>1687</v>
      </c>
      <c r="D1698" s="1">
        <v>0.70099537037037041</v>
      </c>
      <c r="E1698" t="s">
        <v>17</v>
      </c>
      <c r="F1698" t="s">
        <v>18</v>
      </c>
      <c r="G1698" t="s">
        <v>18</v>
      </c>
    </row>
    <row r="1699" spans="1:10" x14ac:dyDescent="0.3">
      <c r="A1699" t="s">
        <v>1752</v>
      </c>
      <c r="B1699" t="s">
        <v>31</v>
      </c>
      <c r="C1699" t="s">
        <v>1687</v>
      </c>
      <c r="D1699" s="1">
        <v>0.70099537037037041</v>
      </c>
      <c r="E1699" t="s">
        <v>29</v>
      </c>
      <c r="F1699" t="s">
        <v>14</v>
      </c>
      <c r="G1699" t="s">
        <v>14</v>
      </c>
      <c r="H1699">
        <v>107</v>
      </c>
      <c r="I1699" s="1">
        <v>2.2800925925925927E-3</v>
      </c>
      <c r="J1699">
        <v>3</v>
      </c>
    </row>
    <row r="1700" spans="1:10" x14ac:dyDescent="0.3">
      <c r="A1700" t="s">
        <v>1753</v>
      </c>
      <c r="B1700" t="s">
        <v>47</v>
      </c>
      <c r="C1700" t="s">
        <v>1687</v>
      </c>
      <c r="D1700" s="1">
        <v>0.70299768518518524</v>
      </c>
      <c r="E1700" t="s">
        <v>32</v>
      </c>
      <c r="F1700" t="s">
        <v>14</v>
      </c>
      <c r="G1700" t="s">
        <v>14</v>
      </c>
      <c r="H1700">
        <v>17</v>
      </c>
      <c r="I1700" s="1">
        <v>2.2222222222222222E-3</v>
      </c>
      <c r="J1700">
        <v>3</v>
      </c>
    </row>
    <row r="1701" spans="1:10" x14ac:dyDescent="0.3">
      <c r="A1701" t="s">
        <v>1754</v>
      </c>
      <c r="B1701" t="s">
        <v>16</v>
      </c>
      <c r="C1701" t="s">
        <v>1687</v>
      </c>
      <c r="D1701" s="1">
        <v>0.70299768518518524</v>
      </c>
      <c r="E1701" t="s">
        <v>13</v>
      </c>
      <c r="F1701" t="s">
        <v>14</v>
      </c>
      <c r="G1701" t="s">
        <v>14</v>
      </c>
      <c r="H1701">
        <v>53</v>
      </c>
      <c r="I1701" s="1">
        <v>2.5462962962962965E-3</v>
      </c>
      <c r="J1701">
        <v>1</v>
      </c>
    </row>
    <row r="1702" spans="1:10" x14ac:dyDescent="0.3">
      <c r="A1702" t="s">
        <v>1755</v>
      </c>
      <c r="B1702" t="s">
        <v>11</v>
      </c>
      <c r="C1702" t="s">
        <v>1687</v>
      </c>
      <c r="D1702" s="1">
        <v>0.71499999999999997</v>
      </c>
      <c r="E1702" t="s">
        <v>17</v>
      </c>
      <c r="F1702" t="s">
        <v>14</v>
      </c>
      <c r="G1702" t="s">
        <v>14</v>
      </c>
      <c r="H1702">
        <v>49</v>
      </c>
      <c r="I1702" s="1">
        <v>4.5486111111111109E-3</v>
      </c>
      <c r="J1702">
        <v>5</v>
      </c>
    </row>
    <row r="1703" spans="1:10" x14ac:dyDescent="0.3">
      <c r="A1703" t="s">
        <v>1756</v>
      </c>
      <c r="B1703" t="s">
        <v>22</v>
      </c>
      <c r="C1703" t="s">
        <v>1687</v>
      </c>
      <c r="D1703" s="1">
        <v>0.71499999999999997</v>
      </c>
      <c r="E1703" t="s">
        <v>32</v>
      </c>
      <c r="F1703" t="s">
        <v>14</v>
      </c>
      <c r="G1703" t="s">
        <v>14</v>
      </c>
      <c r="H1703">
        <v>33</v>
      </c>
      <c r="I1703" s="1">
        <v>7.5231481481481482E-4</v>
      </c>
      <c r="J1703">
        <v>5</v>
      </c>
    </row>
    <row r="1704" spans="1:10" x14ac:dyDescent="0.3">
      <c r="A1704" t="s">
        <v>1757</v>
      </c>
      <c r="B1704" t="s">
        <v>11</v>
      </c>
      <c r="C1704" t="s">
        <v>1687</v>
      </c>
      <c r="D1704" s="1">
        <v>0.7170023148148148</v>
      </c>
      <c r="E1704" t="s">
        <v>32</v>
      </c>
      <c r="F1704" t="s">
        <v>14</v>
      </c>
      <c r="G1704" t="s">
        <v>14</v>
      </c>
      <c r="H1704">
        <v>103</v>
      </c>
      <c r="I1704" s="1">
        <v>2.5347222222222221E-3</v>
      </c>
      <c r="J1704">
        <v>2</v>
      </c>
    </row>
    <row r="1705" spans="1:10" x14ac:dyDescent="0.3">
      <c r="A1705" t="s">
        <v>1758</v>
      </c>
      <c r="B1705" t="s">
        <v>22</v>
      </c>
      <c r="C1705" t="s">
        <v>1687</v>
      </c>
      <c r="D1705" s="1">
        <v>0.7170023148148148</v>
      </c>
      <c r="E1705" t="s">
        <v>24</v>
      </c>
      <c r="F1705" t="s">
        <v>14</v>
      </c>
      <c r="G1705" t="s">
        <v>14</v>
      </c>
      <c r="H1705">
        <v>114</v>
      </c>
      <c r="I1705" s="1">
        <v>2.3379629629629631E-3</v>
      </c>
      <c r="J1705">
        <v>3</v>
      </c>
    </row>
    <row r="1706" spans="1:10" x14ac:dyDescent="0.3">
      <c r="A1706" t="s">
        <v>1759</v>
      </c>
      <c r="B1706" t="s">
        <v>20</v>
      </c>
      <c r="C1706" t="s">
        <v>1687</v>
      </c>
      <c r="D1706" s="1">
        <v>0.72099537037037043</v>
      </c>
      <c r="E1706" t="s">
        <v>13</v>
      </c>
      <c r="F1706" t="s">
        <v>18</v>
      </c>
      <c r="G1706" t="s">
        <v>18</v>
      </c>
    </row>
    <row r="1707" spans="1:10" x14ac:dyDescent="0.3">
      <c r="A1707" t="s">
        <v>1760</v>
      </c>
      <c r="B1707" t="s">
        <v>31</v>
      </c>
      <c r="C1707" t="s">
        <v>1687</v>
      </c>
      <c r="D1707" s="1">
        <v>0.72099537037037043</v>
      </c>
      <c r="E1707" t="s">
        <v>29</v>
      </c>
      <c r="F1707" t="s">
        <v>18</v>
      </c>
      <c r="G1707" t="s">
        <v>18</v>
      </c>
    </row>
    <row r="1708" spans="1:10" x14ac:dyDescent="0.3">
      <c r="A1708" t="s">
        <v>1761</v>
      </c>
      <c r="B1708" t="s">
        <v>38</v>
      </c>
      <c r="C1708" t="s">
        <v>1687</v>
      </c>
      <c r="D1708" s="1">
        <v>0.72599537037037032</v>
      </c>
      <c r="E1708" t="s">
        <v>24</v>
      </c>
      <c r="F1708" t="s">
        <v>18</v>
      </c>
      <c r="G1708" t="s">
        <v>18</v>
      </c>
    </row>
    <row r="1709" spans="1:10" x14ac:dyDescent="0.3">
      <c r="A1709" t="s">
        <v>1762</v>
      </c>
      <c r="B1709" t="s">
        <v>47</v>
      </c>
      <c r="C1709" t="s">
        <v>1687</v>
      </c>
      <c r="D1709" s="1">
        <v>0.72599537037037032</v>
      </c>
      <c r="E1709" t="s">
        <v>32</v>
      </c>
      <c r="F1709" t="s">
        <v>14</v>
      </c>
      <c r="G1709" t="s">
        <v>14</v>
      </c>
      <c r="H1709">
        <v>38</v>
      </c>
      <c r="I1709" s="1">
        <v>4.7569444444444447E-3</v>
      </c>
      <c r="J1709">
        <v>2</v>
      </c>
    </row>
    <row r="1710" spans="1:10" x14ac:dyDescent="0.3">
      <c r="A1710" t="s">
        <v>1763</v>
      </c>
      <c r="B1710" t="s">
        <v>20</v>
      </c>
      <c r="C1710" t="s">
        <v>1687</v>
      </c>
      <c r="D1710" s="1">
        <v>0.72900462962962964</v>
      </c>
      <c r="E1710" t="s">
        <v>13</v>
      </c>
      <c r="F1710" t="s">
        <v>14</v>
      </c>
      <c r="G1710" t="s">
        <v>18</v>
      </c>
      <c r="H1710">
        <v>50</v>
      </c>
      <c r="I1710" s="1">
        <v>9.1435185185185185E-4</v>
      </c>
      <c r="J1710">
        <v>2</v>
      </c>
    </row>
    <row r="1711" spans="1:10" x14ac:dyDescent="0.3">
      <c r="A1711" t="s">
        <v>1764</v>
      </c>
      <c r="B1711" t="s">
        <v>16</v>
      </c>
      <c r="C1711" t="s">
        <v>1687</v>
      </c>
      <c r="D1711" s="1">
        <v>0.72900462962962964</v>
      </c>
      <c r="E1711" t="s">
        <v>13</v>
      </c>
      <c r="F1711" t="s">
        <v>14</v>
      </c>
      <c r="G1711" t="s">
        <v>18</v>
      </c>
      <c r="H1711">
        <v>33</v>
      </c>
      <c r="I1711" s="1">
        <v>2.7314814814814814E-3</v>
      </c>
      <c r="J1711">
        <v>4</v>
      </c>
    </row>
    <row r="1712" spans="1:10" x14ac:dyDescent="0.3">
      <c r="A1712" t="s">
        <v>1765</v>
      </c>
      <c r="B1712" t="s">
        <v>20</v>
      </c>
      <c r="C1712" t="s">
        <v>1687</v>
      </c>
      <c r="D1712" s="1">
        <v>0.73</v>
      </c>
      <c r="E1712" t="s">
        <v>24</v>
      </c>
      <c r="F1712" t="s">
        <v>14</v>
      </c>
      <c r="G1712" t="s">
        <v>14</v>
      </c>
      <c r="H1712">
        <v>97</v>
      </c>
      <c r="I1712" s="1">
        <v>1.9907407407407408E-3</v>
      </c>
      <c r="J1712">
        <v>3</v>
      </c>
    </row>
    <row r="1713" spans="1:10" x14ac:dyDescent="0.3">
      <c r="A1713" t="s">
        <v>1766</v>
      </c>
      <c r="B1713" t="s">
        <v>31</v>
      </c>
      <c r="C1713" t="s">
        <v>1687</v>
      </c>
      <c r="D1713" s="1">
        <v>0.73</v>
      </c>
      <c r="E1713" t="s">
        <v>32</v>
      </c>
      <c r="F1713" t="s">
        <v>14</v>
      </c>
      <c r="G1713" t="s">
        <v>14</v>
      </c>
      <c r="H1713">
        <v>20</v>
      </c>
      <c r="I1713" s="1">
        <v>3.5532407407407409E-3</v>
      </c>
      <c r="J1713">
        <v>5</v>
      </c>
    </row>
    <row r="1714" spans="1:10" x14ac:dyDescent="0.3">
      <c r="A1714" t="s">
        <v>1767</v>
      </c>
      <c r="B1714" t="s">
        <v>47</v>
      </c>
      <c r="C1714" t="s">
        <v>1768</v>
      </c>
      <c r="D1714" s="1">
        <v>0.375</v>
      </c>
      <c r="E1714" t="s">
        <v>24</v>
      </c>
      <c r="F1714" t="s">
        <v>14</v>
      </c>
      <c r="G1714" t="s">
        <v>18</v>
      </c>
      <c r="H1714">
        <v>100</v>
      </c>
      <c r="I1714" s="1">
        <v>4.4212962962962964E-3</v>
      </c>
      <c r="J1714">
        <v>5</v>
      </c>
    </row>
    <row r="1715" spans="1:10" x14ac:dyDescent="0.3">
      <c r="A1715" t="s">
        <v>1769</v>
      </c>
      <c r="B1715" t="s">
        <v>16</v>
      </c>
      <c r="C1715" t="s">
        <v>1768</v>
      </c>
      <c r="D1715" s="1">
        <v>0.375</v>
      </c>
      <c r="E1715" t="s">
        <v>24</v>
      </c>
      <c r="F1715" t="s">
        <v>14</v>
      </c>
      <c r="G1715" t="s">
        <v>14</v>
      </c>
      <c r="H1715">
        <v>114</v>
      </c>
      <c r="I1715" s="1">
        <v>3.9583333333333337E-3</v>
      </c>
      <c r="J1715">
        <v>4</v>
      </c>
    </row>
    <row r="1716" spans="1:10" x14ac:dyDescent="0.3">
      <c r="A1716" t="s">
        <v>1770</v>
      </c>
      <c r="B1716" t="s">
        <v>22</v>
      </c>
      <c r="C1716" t="s">
        <v>1768</v>
      </c>
      <c r="D1716" s="1">
        <v>0.38099537037037035</v>
      </c>
      <c r="E1716" t="s">
        <v>24</v>
      </c>
      <c r="F1716" t="s">
        <v>14</v>
      </c>
      <c r="G1716" t="s">
        <v>14</v>
      </c>
      <c r="H1716">
        <v>27</v>
      </c>
      <c r="I1716" s="1">
        <v>2.2222222222222222E-3</v>
      </c>
      <c r="J1716">
        <v>3</v>
      </c>
    </row>
    <row r="1717" spans="1:10" x14ac:dyDescent="0.3">
      <c r="A1717" t="s">
        <v>1771</v>
      </c>
      <c r="B1717" t="s">
        <v>34</v>
      </c>
      <c r="C1717" t="s">
        <v>1768</v>
      </c>
      <c r="D1717" s="1">
        <v>0.38099537037037035</v>
      </c>
      <c r="E1717" t="s">
        <v>13</v>
      </c>
      <c r="F1717" t="s">
        <v>14</v>
      </c>
      <c r="G1717" t="s">
        <v>14</v>
      </c>
      <c r="H1717">
        <v>119</v>
      </c>
      <c r="I1717" s="1">
        <v>1.8749999999999999E-3</v>
      </c>
      <c r="J1717">
        <v>4</v>
      </c>
    </row>
    <row r="1718" spans="1:10" x14ac:dyDescent="0.3">
      <c r="A1718" t="s">
        <v>1772</v>
      </c>
      <c r="B1718" t="s">
        <v>16</v>
      </c>
      <c r="C1718" t="s">
        <v>1768</v>
      </c>
      <c r="D1718" s="1">
        <v>0.38500000000000001</v>
      </c>
      <c r="E1718" t="s">
        <v>17</v>
      </c>
      <c r="F1718" t="s">
        <v>14</v>
      </c>
      <c r="G1718" t="s">
        <v>14</v>
      </c>
      <c r="H1718">
        <v>30</v>
      </c>
      <c r="I1718" s="1">
        <v>6.8287037037037036E-4</v>
      </c>
      <c r="J1718">
        <v>5</v>
      </c>
    </row>
    <row r="1719" spans="1:10" x14ac:dyDescent="0.3">
      <c r="A1719" t="s">
        <v>1773</v>
      </c>
      <c r="B1719" t="s">
        <v>20</v>
      </c>
      <c r="C1719" t="s">
        <v>1768</v>
      </c>
      <c r="D1719" s="1">
        <v>0.38500000000000001</v>
      </c>
      <c r="E1719" t="s">
        <v>13</v>
      </c>
      <c r="F1719" t="s">
        <v>14</v>
      </c>
      <c r="G1719" t="s">
        <v>14</v>
      </c>
      <c r="H1719">
        <v>23</v>
      </c>
      <c r="I1719" s="1">
        <v>4.6296296296296294E-3</v>
      </c>
      <c r="J1719">
        <v>3</v>
      </c>
    </row>
    <row r="1720" spans="1:10" x14ac:dyDescent="0.3">
      <c r="A1720" t="s">
        <v>1774</v>
      </c>
      <c r="B1720" t="s">
        <v>11</v>
      </c>
      <c r="C1720" t="s">
        <v>1768</v>
      </c>
      <c r="D1720" s="1">
        <v>0.39200231481481479</v>
      </c>
      <c r="E1720" t="s">
        <v>13</v>
      </c>
      <c r="F1720" t="s">
        <v>14</v>
      </c>
      <c r="G1720" t="s">
        <v>14</v>
      </c>
      <c r="H1720">
        <v>32</v>
      </c>
      <c r="I1720" s="1">
        <v>4.1666666666666666E-3</v>
      </c>
      <c r="J1720">
        <v>1</v>
      </c>
    </row>
    <row r="1721" spans="1:10" x14ac:dyDescent="0.3">
      <c r="A1721" t="s">
        <v>1775</v>
      </c>
      <c r="B1721" t="s">
        <v>22</v>
      </c>
      <c r="C1721" t="s">
        <v>1768</v>
      </c>
      <c r="D1721" s="1">
        <v>0.39200231481481479</v>
      </c>
      <c r="E1721" t="s">
        <v>32</v>
      </c>
      <c r="F1721" t="s">
        <v>18</v>
      </c>
      <c r="G1721" t="s">
        <v>18</v>
      </c>
    </row>
    <row r="1722" spans="1:10" x14ac:dyDescent="0.3">
      <c r="A1722" t="s">
        <v>1776</v>
      </c>
      <c r="B1722" t="s">
        <v>11</v>
      </c>
      <c r="C1722" t="s">
        <v>1768</v>
      </c>
      <c r="D1722" s="1">
        <v>0.39400462962962962</v>
      </c>
      <c r="E1722" t="s">
        <v>24</v>
      </c>
      <c r="F1722" t="s">
        <v>14</v>
      </c>
      <c r="G1722" t="s">
        <v>18</v>
      </c>
      <c r="H1722">
        <v>67</v>
      </c>
      <c r="I1722" s="1">
        <v>6.7129629629629625E-4</v>
      </c>
      <c r="J1722">
        <v>1</v>
      </c>
    </row>
    <row r="1723" spans="1:10" x14ac:dyDescent="0.3">
      <c r="A1723" t="s">
        <v>1777</v>
      </c>
      <c r="B1723" t="s">
        <v>16</v>
      </c>
      <c r="C1723" t="s">
        <v>1768</v>
      </c>
      <c r="D1723" s="1">
        <v>0.39400462962962962</v>
      </c>
      <c r="E1723" t="s">
        <v>32</v>
      </c>
      <c r="F1723" t="s">
        <v>14</v>
      </c>
      <c r="G1723" t="s">
        <v>14</v>
      </c>
      <c r="H1723">
        <v>16</v>
      </c>
      <c r="I1723" s="1">
        <v>3.8888888888888888E-3</v>
      </c>
      <c r="J1723">
        <v>5</v>
      </c>
    </row>
    <row r="1724" spans="1:10" x14ac:dyDescent="0.3">
      <c r="A1724" t="s">
        <v>1778</v>
      </c>
      <c r="B1724" t="s">
        <v>20</v>
      </c>
      <c r="C1724" t="s">
        <v>1768</v>
      </c>
      <c r="D1724" s="1">
        <v>0.39599537037037036</v>
      </c>
      <c r="E1724" t="s">
        <v>13</v>
      </c>
      <c r="F1724" t="s">
        <v>14</v>
      </c>
      <c r="G1724" t="s">
        <v>14</v>
      </c>
      <c r="H1724">
        <v>120</v>
      </c>
      <c r="I1724" s="1">
        <v>2.1990740740740742E-3</v>
      </c>
      <c r="J1724">
        <v>1</v>
      </c>
    </row>
    <row r="1725" spans="1:10" x14ac:dyDescent="0.3">
      <c r="A1725" t="s">
        <v>1779</v>
      </c>
      <c r="B1725" t="s">
        <v>34</v>
      </c>
      <c r="C1725" t="s">
        <v>1768</v>
      </c>
      <c r="D1725" s="1">
        <v>0.39599537037037036</v>
      </c>
      <c r="E1725" t="s">
        <v>24</v>
      </c>
      <c r="F1725" t="s">
        <v>14</v>
      </c>
      <c r="G1725" t="s">
        <v>14</v>
      </c>
      <c r="H1725">
        <v>73</v>
      </c>
      <c r="I1725" s="1">
        <v>3.9699074074074072E-3</v>
      </c>
      <c r="J1725">
        <v>2</v>
      </c>
    </row>
    <row r="1726" spans="1:10" x14ac:dyDescent="0.3">
      <c r="A1726" t="s">
        <v>1780</v>
      </c>
      <c r="B1726" t="s">
        <v>31</v>
      </c>
      <c r="C1726" t="s">
        <v>1768</v>
      </c>
      <c r="D1726" s="1">
        <v>0.48099537037037038</v>
      </c>
      <c r="E1726" t="s">
        <v>24</v>
      </c>
      <c r="F1726" t="s">
        <v>18</v>
      </c>
      <c r="G1726" t="s">
        <v>18</v>
      </c>
    </row>
    <row r="1727" spans="1:10" x14ac:dyDescent="0.3">
      <c r="A1727" t="s">
        <v>1781</v>
      </c>
      <c r="B1727" t="s">
        <v>22</v>
      </c>
      <c r="C1727" t="s">
        <v>1768</v>
      </c>
      <c r="D1727" s="1">
        <v>0.48099537037037038</v>
      </c>
      <c r="E1727" t="s">
        <v>13</v>
      </c>
      <c r="F1727" t="s">
        <v>18</v>
      </c>
      <c r="G1727" t="s">
        <v>18</v>
      </c>
    </row>
    <row r="1728" spans="1:10" x14ac:dyDescent="0.3">
      <c r="A1728" t="s">
        <v>1782</v>
      </c>
      <c r="B1728" t="s">
        <v>34</v>
      </c>
      <c r="C1728" t="s">
        <v>1768</v>
      </c>
      <c r="D1728" s="1">
        <v>0.48299768518518521</v>
      </c>
      <c r="E1728" t="s">
        <v>29</v>
      </c>
      <c r="F1728" t="s">
        <v>18</v>
      </c>
      <c r="G1728" t="s">
        <v>18</v>
      </c>
    </row>
    <row r="1729" spans="1:10" x14ac:dyDescent="0.3">
      <c r="A1729" t="s">
        <v>1783</v>
      </c>
      <c r="B1729" t="s">
        <v>34</v>
      </c>
      <c r="C1729" t="s">
        <v>1768</v>
      </c>
      <c r="D1729" s="1">
        <v>0.48299768518518521</v>
      </c>
      <c r="E1729" t="s">
        <v>13</v>
      </c>
      <c r="F1729" t="s">
        <v>14</v>
      </c>
      <c r="G1729" t="s">
        <v>14</v>
      </c>
      <c r="H1729">
        <v>88</v>
      </c>
      <c r="I1729" s="1">
        <v>8.2175925925925927E-4</v>
      </c>
      <c r="J1729">
        <v>1</v>
      </c>
    </row>
    <row r="1730" spans="1:10" x14ac:dyDescent="0.3">
      <c r="A1730" t="s">
        <v>1784</v>
      </c>
      <c r="B1730" t="s">
        <v>47</v>
      </c>
      <c r="C1730" t="s">
        <v>1768</v>
      </c>
      <c r="D1730" s="1">
        <v>0.48599537037037038</v>
      </c>
      <c r="E1730" t="s">
        <v>24</v>
      </c>
      <c r="F1730" t="s">
        <v>14</v>
      </c>
      <c r="G1730" t="s">
        <v>14</v>
      </c>
      <c r="H1730">
        <v>79</v>
      </c>
      <c r="I1730" s="1">
        <v>9.3749999999999997E-4</v>
      </c>
      <c r="J1730">
        <v>5</v>
      </c>
    </row>
    <row r="1731" spans="1:10" x14ac:dyDescent="0.3">
      <c r="A1731" t="s">
        <v>1785</v>
      </c>
      <c r="B1731" t="s">
        <v>34</v>
      </c>
      <c r="C1731" t="s">
        <v>1768</v>
      </c>
      <c r="D1731" s="1">
        <v>0.48599537037037038</v>
      </c>
      <c r="E1731" t="s">
        <v>17</v>
      </c>
      <c r="F1731" t="s">
        <v>14</v>
      </c>
      <c r="G1731" t="s">
        <v>14</v>
      </c>
      <c r="H1731">
        <v>42</v>
      </c>
      <c r="I1731" s="1">
        <v>1.1574074074074073E-3</v>
      </c>
      <c r="J1731">
        <v>5</v>
      </c>
    </row>
    <row r="1732" spans="1:10" x14ac:dyDescent="0.3">
      <c r="A1732" t="s">
        <v>1786</v>
      </c>
      <c r="B1732" t="s">
        <v>47</v>
      </c>
      <c r="C1732" t="s">
        <v>1768</v>
      </c>
      <c r="D1732" s="1">
        <v>0.4990046296296296</v>
      </c>
      <c r="E1732" t="s">
        <v>13</v>
      </c>
      <c r="F1732" t="s">
        <v>18</v>
      </c>
      <c r="G1732" t="s">
        <v>18</v>
      </c>
    </row>
    <row r="1733" spans="1:10" x14ac:dyDescent="0.3">
      <c r="A1733" t="s">
        <v>1787</v>
      </c>
      <c r="B1733" t="s">
        <v>11</v>
      </c>
      <c r="C1733" t="s">
        <v>1768</v>
      </c>
      <c r="D1733" s="1">
        <v>0.4990046296296296</v>
      </c>
      <c r="E1733" t="s">
        <v>24</v>
      </c>
      <c r="F1733" t="s">
        <v>14</v>
      </c>
      <c r="G1733" t="s">
        <v>14</v>
      </c>
      <c r="H1733">
        <v>38</v>
      </c>
      <c r="I1733" s="1">
        <v>2.638888888888889E-3</v>
      </c>
      <c r="J1733">
        <v>4</v>
      </c>
    </row>
    <row r="1734" spans="1:10" x14ac:dyDescent="0.3">
      <c r="A1734" t="s">
        <v>1788</v>
      </c>
      <c r="B1734" t="s">
        <v>22</v>
      </c>
      <c r="C1734" t="s">
        <v>1768</v>
      </c>
      <c r="D1734" s="1">
        <v>0.5</v>
      </c>
      <c r="E1734" t="s">
        <v>24</v>
      </c>
      <c r="F1734" t="s">
        <v>14</v>
      </c>
      <c r="G1734" t="s">
        <v>14</v>
      </c>
      <c r="H1734">
        <v>102</v>
      </c>
      <c r="I1734" s="1">
        <v>2.638888888888889E-3</v>
      </c>
      <c r="J1734">
        <v>3</v>
      </c>
    </row>
    <row r="1735" spans="1:10" x14ac:dyDescent="0.3">
      <c r="A1735" t="s">
        <v>1789</v>
      </c>
      <c r="B1735" t="s">
        <v>47</v>
      </c>
      <c r="C1735" t="s">
        <v>1768</v>
      </c>
      <c r="D1735" s="1">
        <v>0.5</v>
      </c>
      <c r="E1735" t="s">
        <v>17</v>
      </c>
      <c r="F1735" t="s">
        <v>14</v>
      </c>
      <c r="G1735" t="s">
        <v>14</v>
      </c>
      <c r="H1735">
        <v>112</v>
      </c>
      <c r="I1735" s="1">
        <v>4.6643518518518518E-3</v>
      </c>
      <c r="J1735">
        <v>3</v>
      </c>
    </row>
    <row r="1736" spans="1:10" x14ac:dyDescent="0.3">
      <c r="A1736" t="s">
        <v>1790</v>
      </c>
      <c r="B1736" t="s">
        <v>31</v>
      </c>
      <c r="C1736" t="s">
        <v>1768</v>
      </c>
      <c r="D1736" s="1">
        <v>0.5</v>
      </c>
      <c r="E1736" t="s">
        <v>17</v>
      </c>
      <c r="F1736" t="s">
        <v>14</v>
      </c>
      <c r="G1736" t="s">
        <v>14</v>
      </c>
      <c r="H1736">
        <v>107</v>
      </c>
      <c r="I1736" s="1">
        <v>2.2453703703703702E-3</v>
      </c>
      <c r="J1736">
        <v>1</v>
      </c>
    </row>
    <row r="1737" spans="1:10" x14ac:dyDescent="0.3">
      <c r="A1737" t="s">
        <v>1791</v>
      </c>
      <c r="B1737" t="s">
        <v>20</v>
      </c>
      <c r="C1737" t="s">
        <v>1768</v>
      </c>
      <c r="D1737" s="1">
        <v>0.5</v>
      </c>
      <c r="E1737" t="s">
        <v>13</v>
      </c>
      <c r="F1737" t="s">
        <v>14</v>
      </c>
      <c r="G1737" t="s">
        <v>14</v>
      </c>
      <c r="H1737">
        <v>93</v>
      </c>
      <c r="I1737" s="1">
        <v>1.8402777777777777E-3</v>
      </c>
      <c r="J1737">
        <v>5</v>
      </c>
    </row>
    <row r="1738" spans="1:10" x14ac:dyDescent="0.3">
      <c r="A1738" t="s">
        <v>1792</v>
      </c>
      <c r="B1738" t="s">
        <v>11</v>
      </c>
      <c r="C1738" t="s">
        <v>1768</v>
      </c>
      <c r="D1738" s="1">
        <v>0.51099537037037035</v>
      </c>
      <c r="E1738" t="s">
        <v>24</v>
      </c>
      <c r="F1738" t="s">
        <v>14</v>
      </c>
      <c r="G1738" t="s">
        <v>14</v>
      </c>
      <c r="H1738">
        <v>37</v>
      </c>
      <c r="I1738" s="1">
        <v>4.8263888888888887E-3</v>
      </c>
      <c r="J1738">
        <v>4</v>
      </c>
    </row>
    <row r="1739" spans="1:10" x14ac:dyDescent="0.3">
      <c r="A1739" t="s">
        <v>1793</v>
      </c>
      <c r="B1739" t="s">
        <v>47</v>
      </c>
      <c r="C1739" t="s">
        <v>1768</v>
      </c>
      <c r="D1739" s="1">
        <v>0.51099537037037035</v>
      </c>
      <c r="E1739" t="s">
        <v>17</v>
      </c>
      <c r="F1739" t="s">
        <v>14</v>
      </c>
      <c r="G1739" t="s">
        <v>14</v>
      </c>
      <c r="H1739">
        <v>29</v>
      </c>
      <c r="I1739" s="1">
        <v>4.5023148148148149E-3</v>
      </c>
      <c r="J1739">
        <v>5</v>
      </c>
    </row>
    <row r="1740" spans="1:10" x14ac:dyDescent="0.3">
      <c r="A1740" t="s">
        <v>1794</v>
      </c>
      <c r="B1740" t="s">
        <v>20</v>
      </c>
      <c r="C1740" t="s">
        <v>1768</v>
      </c>
      <c r="D1740" s="1">
        <v>0.52599537037037036</v>
      </c>
      <c r="E1740" t="s">
        <v>24</v>
      </c>
      <c r="F1740" t="s">
        <v>14</v>
      </c>
      <c r="G1740" t="s">
        <v>18</v>
      </c>
      <c r="H1740">
        <v>17</v>
      </c>
      <c r="I1740" s="1">
        <v>2.650462962962963E-3</v>
      </c>
      <c r="J1740">
        <v>5</v>
      </c>
    </row>
    <row r="1741" spans="1:10" x14ac:dyDescent="0.3">
      <c r="A1741" t="s">
        <v>1795</v>
      </c>
      <c r="B1741" t="s">
        <v>31</v>
      </c>
      <c r="C1741" t="s">
        <v>1768</v>
      </c>
      <c r="D1741" s="1">
        <v>0.52599537037037036</v>
      </c>
      <c r="E1741" t="s">
        <v>32</v>
      </c>
      <c r="F1741" t="s">
        <v>18</v>
      </c>
      <c r="G1741" t="s">
        <v>18</v>
      </c>
    </row>
    <row r="1742" spans="1:10" x14ac:dyDescent="0.3">
      <c r="A1742" t="s">
        <v>1796</v>
      </c>
      <c r="B1742" t="s">
        <v>47</v>
      </c>
      <c r="C1742" t="s">
        <v>1768</v>
      </c>
      <c r="D1742" s="1">
        <v>0.53</v>
      </c>
      <c r="E1742" t="s">
        <v>17</v>
      </c>
      <c r="F1742" t="s">
        <v>14</v>
      </c>
      <c r="G1742" t="s">
        <v>14</v>
      </c>
      <c r="H1742">
        <v>28</v>
      </c>
      <c r="I1742" s="1">
        <v>4.2939814814814811E-3</v>
      </c>
      <c r="J1742">
        <v>4</v>
      </c>
    </row>
    <row r="1743" spans="1:10" x14ac:dyDescent="0.3">
      <c r="A1743" t="s">
        <v>1797</v>
      </c>
      <c r="B1743" t="s">
        <v>47</v>
      </c>
      <c r="C1743" t="s">
        <v>1768</v>
      </c>
      <c r="D1743" s="1">
        <v>0.53</v>
      </c>
      <c r="E1743" t="s">
        <v>24</v>
      </c>
      <c r="F1743" t="s">
        <v>14</v>
      </c>
      <c r="G1743" t="s">
        <v>14</v>
      </c>
      <c r="H1743">
        <v>16</v>
      </c>
      <c r="I1743" s="1">
        <v>2.4421296296296296E-3</v>
      </c>
      <c r="J1743">
        <v>1</v>
      </c>
    </row>
    <row r="1744" spans="1:10" x14ac:dyDescent="0.3">
      <c r="A1744" t="s">
        <v>1798</v>
      </c>
      <c r="B1744" t="s">
        <v>20</v>
      </c>
      <c r="C1744" t="s">
        <v>1768</v>
      </c>
      <c r="D1744" s="1">
        <v>0.53500000000000003</v>
      </c>
      <c r="E1744" t="s">
        <v>29</v>
      </c>
      <c r="F1744" t="s">
        <v>14</v>
      </c>
      <c r="G1744" t="s">
        <v>14</v>
      </c>
      <c r="H1744">
        <v>123</v>
      </c>
      <c r="I1744" s="1">
        <v>4.3750000000000004E-3</v>
      </c>
      <c r="J1744">
        <v>2</v>
      </c>
    </row>
    <row r="1745" spans="1:10" x14ac:dyDescent="0.3">
      <c r="A1745" t="s">
        <v>1799</v>
      </c>
      <c r="B1745" t="s">
        <v>38</v>
      </c>
      <c r="C1745" t="s">
        <v>1768</v>
      </c>
      <c r="D1745" s="1">
        <v>0.53500000000000003</v>
      </c>
      <c r="E1745" t="s">
        <v>13</v>
      </c>
      <c r="F1745" t="s">
        <v>18</v>
      </c>
      <c r="G1745" t="s">
        <v>18</v>
      </c>
    </row>
    <row r="1746" spans="1:10" x14ac:dyDescent="0.3">
      <c r="A1746" t="s">
        <v>1800</v>
      </c>
      <c r="B1746" t="s">
        <v>31</v>
      </c>
      <c r="C1746" t="s">
        <v>1768</v>
      </c>
      <c r="D1746" s="1">
        <v>0.5870023148148148</v>
      </c>
      <c r="E1746" t="s">
        <v>24</v>
      </c>
      <c r="F1746" t="s">
        <v>14</v>
      </c>
      <c r="G1746" t="s">
        <v>14</v>
      </c>
      <c r="H1746">
        <v>124</v>
      </c>
      <c r="I1746" s="1">
        <v>4.6527777777777774E-3</v>
      </c>
      <c r="J1746">
        <v>5</v>
      </c>
    </row>
    <row r="1747" spans="1:10" x14ac:dyDescent="0.3">
      <c r="A1747" t="s">
        <v>1801</v>
      </c>
      <c r="B1747" t="s">
        <v>31</v>
      </c>
      <c r="C1747" t="s">
        <v>1768</v>
      </c>
      <c r="D1747" s="1">
        <v>0.5870023148148148</v>
      </c>
      <c r="E1747" t="s">
        <v>24</v>
      </c>
      <c r="F1747" t="s">
        <v>14</v>
      </c>
      <c r="G1747" t="s">
        <v>14</v>
      </c>
      <c r="H1747">
        <v>18</v>
      </c>
      <c r="I1747" s="1">
        <v>4.3518518518518515E-3</v>
      </c>
      <c r="J1747">
        <v>1</v>
      </c>
    </row>
    <row r="1748" spans="1:10" x14ac:dyDescent="0.3">
      <c r="A1748" t="s">
        <v>1802</v>
      </c>
      <c r="B1748" t="s">
        <v>16</v>
      </c>
      <c r="C1748" t="s">
        <v>1768</v>
      </c>
      <c r="D1748" s="1">
        <v>0.5870023148148148</v>
      </c>
      <c r="E1748" t="s">
        <v>24</v>
      </c>
      <c r="F1748" t="s">
        <v>14</v>
      </c>
      <c r="G1748" t="s">
        <v>14</v>
      </c>
      <c r="H1748">
        <v>95</v>
      </c>
      <c r="I1748" s="1">
        <v>1.7013888888888888E-3</v>
      </c>
      <c r="J1748">
        <v>4</v>
      </c>
    </row>
    <row r="1749" spans="1:10" x14ac:dyDescent="0.3">
      <c r="A1749" t="s">
        <v>1803</v>
      </c>
      <c r="B1749" t="s">
        <v>16</v>
      </c>
      <c r="C1749" t="s">
        <v>1768</v>
      </c>
      <c r="D1749" s="1">
        <v>0.5870023148148148</v>
      </c>
      <c r="E1749" t="s">
        <v>32</v>
      </c>
      <c r="F1749" t="s">
        <v>14</v>
      </c>
      <c r="G1749" t="s">
        <v>14</v>
      </c>
      <c r="H1749">
        <v>17</v>
      </c>
      <c r="I1749" s="1">
        <v>3.7615740740740739E-3</v>
      </c>
      <c r="J1749">
        <v>3</v>
      </c>
    </row>
    <row r="1750" spans="1:10" x14ac:dyDescent="0.3">
      <c r="A1750" t="s">
        <v>1804</v>
      </c>
      <c r="B1750" t="s">
        <v>31</v>
      </c>
      <c r="C1750" t="s">
        <v>1768</v>
      </c>
      <c r="D1750" s="1">
        <v>0.5870023148148148</v>
      </c>
      <c r="E1750" t="s">
        <v>17</v>
      </c>
      <c r="F1750" t="s">
        <v>18</v>
      </c>
      <c r="G1750" t="s">
        <v>18</v>
      </c>
    </row>
    <row r="1751" spans="1:10" x14ac:dyDescent="0.3">
      <c r="A1751" t="s">
        <v>1805</v>
      </c>
      <c r="B1751" t="s">
        <v>20</v>
      </c>
      <c r="C1751" t="s">
        <v>1768</v>
      </c>
      <c r="D1751" s="1">
        <v>0.5870023148148148</v>
      </c>
      <c r="E1751" t="s">
        <v>24</v>
      </c>
      <c r="F1751" t="s">
        <v>14</v>
      </c>
      <c r="G1751" t="s">
        <v>14</v>
      </c>
      <c r="H1751">
        <v>75</v>
      </c>
      <c r="I1751" s="1">
        <v>3.8194444444444452E-4</v>
      </c>
      <c r="J1751">
        <v>3</v>
      </c>
    </row>
    <row r="1752" spans="1:10" x14ac:dyDescent="0.3">
      <c r="A1752" t="s">
        <v>1806</v>
      </c>
      <c r="B1752" t="s">
        <v>34</v>
      </c>
      <c r="C1752" t="s">
        <v>1768</v>
      </c>
      <c r="D1752" s="1">
        <v>0.61400462962962965</v>
      </c>
      <c r="E1752" t="s">
        <v>24</v>
      </c>
      <c r="F1752" t="s">
        <v>14</v>
      </c>
      <c r="G1752" t="s">
        <v>14</v>
      </c>
      <c r="H1752">
        <v>37</v>
      </c>
      <c r="I1752" s="1">
        <v>4.0046296296296297E-3</v>
      </c>
      <c r="J1752">
        <v>4</v>
      </c>
    </row>
    <row r="1753" spans="1:10" x14ac:dyDescent="0.3">
      <c r="A1753" t="s">
        <v>1807</v>
      </c>
      <c r="B1753" t="s">
        <v>38</v>
      </c>
      <c r="C1753" t="s">
        <v>1768</v>
      </c>
      <c r="D1753" s="1">
        <v>0.61400462962962965</v>
      </c>
      <c r="E1753" t="s">
        <v>32</v>
      </c>
      <c r="F1753" t="s">
        <v>14</v>
      </c>
      <c r="G1753" t="s">
        <v>14</v>
      </c>
      <c r="H1753">
        <v>36</v>
      </c>
      <c r="I1753" s="1">
        <v>9.9537037037037042E-4</v>
      </c>
      <c r="J1753">
        <v>3</v>
      </c>
    </row>
    <row r="1754" spans="1:10" x14ac:dyDescent="0.3">
      <c r="A1754" t="s">
        <v>1808</v>
      </c>
      <c r="B1754" t="s">
        <v>11</v>
      </c>
      <c r="C1754" t="s">
        <v>1768</v>
      </c>
      <c r="D1754" s="1">
        <v>0.62599537037037034</v>
      </c>
      <c r="E1754" t="s">
        <v>17</v>
      </c>
      <c r="F1754" t="s">
        <v>14</v>
      </c>
      <c r="G1754" t="s">
        <v>14</v>
      </c>
      <c r="H1754">
        <v>113</v>
      </c>
      <c r="I1754" s="1">
        <v>1.7592592592592592E-3</v>
      </c>
      <c r="J1754">
        <v>1</v>
      </c>
    </row>
    <row r="1755" spans="1:10" x14ac:dyDescent="0.3">
      <c r="A1755" t="s">
        <v>1809</v>
      </c>
      <c r="B1755" t="s">
        <v>11</v>
      </c>
      <c r="C1755" t="s">
        <v>1768</v>
      </c>
      <c r="D1755" s="1">
        <v>0.62599537037037034</v>
      </c>
      <c r="E1755" t="s">
        <v>32</v>
      </c>
      <c r="F1755" t="s">
        <v>14</v>
      </c>
      <c r="G1755" t="s">
        <v>14</v>
      </c>
      <c r="H1755">
        <v>93</v>
      </c>
      <c r="I1755" s="1">
        <v>1.6087962962962963E-3</v>
      </c>
      <c r="J1755">
        <v>4</v>
      </c>
    </row>
    <row r="1756" spans="1:10" x14ac:dyDescent="0.3">
      <c r="A1756" t="s">
        <v>1810</v>
      </c>
      <c r="B1756" t="s">
        <v>47</v>
      </c>
      <c r="C1756" t="s">
        <v>1768</v>
      </c>
      <c r="D1756" s="1">
        <v>0.62799768518518517</v>
      </c>
      <c r="E1756" t="s">
        <v>17</v>
      </c>
      <c r="F1756" t="s">
        <v>14</v>
      </c>
      <c r="G1756" t="s">
        <v>14</v>
      </c>
      <c r="H1756">
        <v>24</v>
      </c>
      <c r="I1756" s="1">
        <v>3.3680555555555556E-3</v>
      </c>
      <c r="J1756">
        <v>1</v>
      </c>
    </row>
    <row r="1757" spans="1:10" x14ac:dyDescent="0.3">
      <c r="A1757" t="s">
        <v>1811</v>
      </c>
      <c r="B1757" t="s">
        <v>11</v>
      </c>
      <c r="C1757" t="s">
        <v>1768</v>
      </c>
      <c r="D1757" s="1">
        <v>0.62799768518518517</v>
      </c>
      <c r="E1757" t="s">
        <v>32</v>
      </c>
      <c r="F1757" t="s">
        <v>14</v>
      </c>
      <c r="G1757" t="s">
        <v>14</v>
      </c>
      <c r="H1757">
        <v>92</v>
      </c>
      <c r="I1757" s="1">
        <v>1.712962962962963E-3</v>
      </c>
      <c r="J1757">
        <v>3</v>
      </c>
    </row>
    <row r="1758" spans="1:10" x14ac:dyDescent="0.3">
      <c r="A1758" t="s">
        <v>1812</v>
      </c>
      <c r="B1758" t="s">
        <v>31</v>
      </c>
      <c r="C1758" t="s">
        <v>1768</v>
      </c>
      <c r="D1758" s="1">
        <v>0.65200231481481485</v>
      </c>
      <c r="E1758" t="s">
        <v>32</v>
      </c>
      <c r="F1758" t="s">
        <v>18</v>
      </c>
      <c r="G1758" t="s">
        <v>18</v>
      </c>
    </row>
    <row r="1759" spans="1:10" x14ac:dyDescent="0.3">
      <c r="A1759" t="s">
        <v>1813</v>
      </c>
      <c r="B1759" t="s">
        <v>47</v>
      </c>
      <c r="C1759" t="s">
        <v>1768</v>
      </c>
      <c r="D1759" s="1">
        <v>0.65200231481481485</v>
      </c>
      <c r="E1759" t="s">
        <v>13</v>
      </c>
      <c r="F1759" t="s">
        <v>14</v>
      </c>
      <c r="G1759" t="s">
        <v>14</v>
      </c>
      <c r="H1759">
        <v>20</v>
      </c>
      <c r="I1759" s="1">
        <v>9.1435185185185185E-4</v>
      </c>
      <c r="J1759">
        <v>4</v>
      </c>
    </row>
    <row r="1760" spans="1:10" x14ac:dyDescent="0.3">
      <c r="A1760" t="s">
        <v>1814</v>
      </c>
      <c r="B1760" t="s">
        <v>31</v>
      </c>
      <c r="C1760" t="s">
        <v>1768</v>
      </c>
      <c r="D1760" s="1">
        <v>0.66400462962962958</v>
      </c>
      <c r="E1760" t="s">
        <v>29</v>
      </c>
      <c r="F1760" t="s">
        <v>14</v>
      </c>
      <c r="G1760" t="s">
        <v>14</v>
      </c>
      <c r="H1760">
        <v>50</v>
      </c>
      <c r="I1760" s="1">
        <v>3.5879629629629629E-4</v>
      </c>
      <c r="J1760">
        <v>2</v>
      </c>
    </row>
    <row r="1761" spans="1:10" x14ac:dyDescent="0.3">
      <c r="A1761" t="s">
        <v>1815</v>
      </c>
      <c r="B1761" t="s">
        <v>38</v>
      </c>
      <c r="C1761" t="s">
        <v>1768</v>
      </c>
      <c r="D1761" s="1">
        <v>0.66400462962962958</v>
      </c>
      <c r="E1761" t="s">
        <v>29</v>
      </c>
      <c r="F1761" t="s">
        <v>18</v>
      </c>
      <c r="G1761" t="s">
        <v>18</v>
      </c>
    </row>
    <row r="1762" spans="1:10" x14ac:dyDescent="0.3">
      <c r="A1762" t="s">
        <v>1816</v>
      </c>
      <c r="B1762" t="s">
        <v>20</v>
      </c>
      <c r="C1762" t="s">
        <v>1768</v>
      </c>
      <c r="D1762" s="1">
        <v>0.67299768518518521</v>
      </c>
      <c r="E1762" t="s">
        <v>13</v>
      </c>
      <c r="F1762" t="s">
        <v>14</v>
      </c>
      <c r="G1762" t="s">
        <v>14</v>
      </c>
      <c r="H1762">
        <v>103</v>
      </c>
      <c r="I1762" s="1">
        <v>4.3287037037037035E-3</v>
      </c>
      <c r="J1762">
        <v>4</v>
      </c>
    </row>
    <row r="1763" spans="1:10" x14ac:dyDescent="0.3">
      <c r="A1763" t="s">
        <v>1817</v>
      </c>
      <c r="B1763" t="s">
        <v>16</v>
      </c>
      <c r="C1763" t="s">
        <v>1768</v>
      </c>
      <c r="D1763" s="1">
        <v>0.67299768518518521</v>
      </c>
      <c r="E1763" t="s">
        <v>13</v>
      </c>
      <c r="F1763" t="s">
        <v>14</v>
      </c>
      <c r="G1763" t="s">
        <v>14</v>
      </c>
      <c r="H1763">
        <v>81</v>
      </c>
      <c r="I1763" s="1">
        <v>2.3842592592592591E-3</v>
      </c>
      <c r="J1763">
        <v>2</v>
      </c>
    </row>
    <row r="1764" spans="1:10" x14ac:dyDescent="0.3">
      <c r="A1764" t="s">
        <v>1818</v>
      </c>
      <c r="B1764" t="s">
        <v>20</v>
      </c>
      <c r="C1764" t="s">
        <v>1768</v>
      </c>
      <c r="D1764" s="1">
        <v>0.67299768518518521</v>
      </c>
      <c r="E1764" t="s">
        <v>32</v>
      </c>
      <c r="F1764" t="s">
        <v>14</v>
      </c>
      <c r="G1764" t="s">
        <v>14</v>
      </c>
      <c r="H1764">
        <v>48</v>
      </c>
      <c r="I1764" s="1">
        <v>2.7430555555555554E-3</v>
      </c>
      <c r="J1764">
        <v>5</v>
      </c>
    </row>
    <row r="1765" spans="1:10" x14ac:dyDescent="0.3">
      <c r="A1765" t="s">
        <v>1819</v>
      </c>
      <c r="B1765" t="s">
        <v>47</v>
      </c>
      <c r="C1765" t="s">
        <v>1768</v>
      </c>
      <c r="D1765" s="1">
        <v>0.67299768518518521</v>
      </c>
      <c r="E1765" t="s">
        <v>32</v>
      </c>
      <c r="F1765" t="s">
        <v>14</v>
      </c>
      <c r="G1765" t="s">
        <v>14</v>
      </c>
      <c r="H1765">
        <v>92</v>
      </c>
      <c r="I1765" s="1">
        <v>4.178240740740741E-3</v>
      </c>
      <c r="J1765">
        <v>3</v>
      </c>
    </row>
    <row r="1766" spans="1:10" x14ac:dyDescent="0.3">
      <c r="A1766" t="s">
        <v>1820</v>
      </c>
      <c r="B1766" t="s">
        <v>22</v>
      </c>
      <c r="C1766" t="s">
        <v>1768</v>
      </c>
      <c r="D1766" s="1">
        <v>0.68099537037037039</v>
      </c>
      <c r="E1766" t="s">
        <v>32</v>
      </c>
      <c r="F1766" t="s">
        <v>14</v>
      </c>
      <c r="G1766" t="s">
        <v>14</v>
      </c>
      <c r="H1766">
        <v>95</v>
      </c>
      <c r="I1766" s="1">
        <v>3.4837962962962965E-3</v>
      </c>
      <c r="J1766">
        <v>3</v>
      </c>
    </row>
    <row r="1767" spans="1:10" x14ac:dyDescent="0.3">
      <c r="A1767" t="s">
        <v>1821</v>
      </c>
      <c r="B1767" t="s">
        <v>16</v>
      </c>
      <c r="C1767" t="s">
        <v>1768</v>
      </c>
      <c r="D1767" s="1">
        <v>0.68099537037037039</v>
      </c>
      <c r="E1767" t="s">
        <v>13</v>
      </c>
      <c r="F1767" t="s">
        <v>14</v>
      </c>
      <c r="G1767" t="s">
        <v>14</v>
      </c>
      <c r="H1767">
        <v>49</v>
      </c>
      <c r="I1767" s="1">
        <v>1.3657407407407407E-3</v>
      </c>
      <c r="J1767">
        <v>3</v>
      </c>
    </row>
    <row r="1768" spans="1:10" x14ac:dyDescent="0.3">
      <c r="A1768" t="s">
        <v>1822</v>
      </c>
      <c r="B1768" t="s">
        <v>16</v>
      </c>
      <c r="C1768" t="s">
        <v>1768</v>
      </c>
      <c r="D1768" s="1">
        <v>0.70599537037037041</v>
      </c>
      <c r="E1768" t="s">
        <v>13</v>
      </c>
      <c r="F1768" t="s">
        <v>14</v>
      </c>
      <c r="G1768" t="s">
        <v>14</v>
      </c>
      <c r="H1768">
        <v>58</v>
      </c>
      <c r="I1768" s="1">
        <v>3.2638888888888891E-3</v>
      </c>
      <c r="J1768">
        <v>5</v>
      </c>
    </row>
    <row r="1769" spans="1:10" x14ac:dyDescent="0.3">
      <c r="A1769" t="s">
        <v>1823</v>
      </c>
      <c r="B1769" t="s">
        <v>47</v>
      </c>
      <c r="C1769" t="s">
        <v>1768</v>
      </c>
      <c r="D1769" s="1">
        <v>0.70599537037037041</v>
      </c>
      <c r="E1769" t="s">
        <v>32</v>
      </c>
      <c r="F1769" t="s">
        <v>18</v>
      </c>
      <c r="G1769" t="s">
        <v>18</v>
      </c>
    </row>
    <row r="1770" spans="1:10" x14ac:dyDescent="0.3">
      <c r="A1770" t="s">
        <v>1824</v>
      </c>
      <c r="B1770" t="s">
        <v>47</v>
      </c>
      <c r="C1770" t="s">
        <v>1768</v>
      </c>
      <c r="D1770" s="1">
        <v>0.71400462962962963</v>
      </c>
      <c r="E1770" t="s">
        <v>29</v>
      </c>
      <c r="F1770" t="s">
        <v>18</v>
      </c>
      <c r="G1770" t="s">
        <v>18</v>
      </c>
    </row>
    <row r="1771" spans="1:10" x14ac:dyDescent="0.3">
      <c r="A1771" t="s">
        <v>1825</v>
      </c>
      <c r="B1771" t="s">
        <v>11</v>
      </c>
      <c r="C1771" t="s">
        <v>1768</v>
      </c>
      <c r="D1771" s="1">
        <v>0.71400462962962963</v>
      </c>
      <c r="E1771" t="s">
        <v>24</v>
      </c>
      <c r="F1771" t="s">
        <v>14</v>
      </c>
      <c r="G1771" t="s">
        <v>14</v>
      </c>
      <c r="H1771">
        <v>78</v>
      </c>
      <c r="I1771" s="1">
        <v>7.291666666666667E-4</v>
      </c>
      <c r="J1771">
        <v>4</v>
      </c>
    </row>
    <row r="1772" spans="1:10" x14ac:dyDescent="0.3">
      <c r="A1772" t="s">
        <v>1826</v>
      </c>
      <c r="B1772" t="s">
        <v>31</v>
      </c>
      <c r="C1772" t="s">
        <v>1768</v>
      </c>
      <c r="D1772" s="1">
        <v>0.73200231481481481</v>
      </c>
      <c r="E1772" t="s">
        <v>29</v>
      </c>
      <c r="F1772" t="s">
        <v>14</v>
      </c>
      <c r="G1772" t="s">
        <v>14</v>
      </c>
      <c r="H1772">
        <v>91</v>
      </c>
      <c r="I1772" s="1">
        <v>2.0717592592592593E-3</v>
      </c>
      <c r="J1772">
        <v>3</v>
      </c>
    </row>
    <row r="1773" spans="1:10" x14ac:dyDescent="0.3">
      <c r="A1773" t="s">
        <v>1827</v>
      </c>
      <c r="B1773" t="s">
        <v>22</v>
      </c>
      <c r="C1773" t="s">
        <v>1768</v>
      </c>
      <c r="D1773" s="1">
        <v>0.73200231481481481</v>
      </c>
      <c r="E1773" t="s">
        <v>17</v>
      </c>
      <c r="F1773" t="s">
        <v>14</v>
      </c>
      <c r="G1773" t="s">
        <v>14</v>
      </c>
      <c r="H1773">
        <v>121</v>
      </c>
      <c r="I1773" s="1">
        <v>4.178240740740741E-3</v>
      </c>
      <c r="J1773">
        <v>2</v>
      </c>
    </row>
    <row r="1774" spans="1:10" x14ac:dyDescent="0.3">
      <c r="A1774" t="s">
        <v>1828</v>
      </c>
      <c r="B1774" t="s">
        <v>47</v>
      </c>
      <c r="C1774" t="s">
        <v>1829</v>
      </c>
      <c r="D1774" s="1">
        <v>0.38799768518518518</v>
      </c>
      <c r="E1774" t="s">
        <v>13</v>
      </c>
      <c r="F1774" t="s">
        <v>18</v>
      </c>
      <c r="G1774" t="s">
        <v>18</v>
      </c>
    </row>
    <row r="1775" spans="1:10" x14ac:dyDescent="0.3">
      <c r="A1775" t="s">
        <v>1830</v>
      </c>
      <c r="B1775" t="s">
        <v>38</v>
      </c>
      <c r="C1775" t="s">
        <v>1829</v>
      </c>
      <c r="D1775" s="1">
        <v>0.38799768518518518</v>
      </c>
      <c r="E1775" t="s">
        <v>29</v>
      </c>
      <c r="F1775" t="s">
        <v>14</v>
      </c>
      <c r="G1775" t="s">
        <v>14</v>
      </c>
      <c r="H1775">
        <v>38</v>
      </c>
      <c r="I1775" s="1">
        <v>3.9467592592592592E-3</v>
      </c>
      <c r="J1775">
        <v>3</v>
      </c>
    </row>
    <row r="1776" spans="1:10" x14ac:dyDescent="0.3">
      <c r="A1776" t="s">
        <v>1831</v>
      </c>
      <c r="B1776" t="s">
        <v>16</v>
      </c>
      <c r="C1776" t="s">
        <v>1829</v>
      </c>
      <c r="D1776" s="1">
        <v>0.39200231481481479</v>
      </c>
      <c r="E1776" t="s">
        <v>17</v>
      </c>
      <c r="F1776" t="s">
        <v>14</v>
      </c>
      <c r="G1776" t="s">
        <v>14</v>
      </c>
      <c r="H1776">
        <v>44</v>
      </c>
      <c r="I1776" s="1">
        <v>1.5625000000000001E-3</v>
      </c>
      <c r="J1776">
        <v>2</v>
      </c>
    </row>
    <row r="1777" spans="1:10" x14ac:dyDescent="0.3">
      <c r="A1777" t="s">
        <v>1832</v>
      </c>
      <c r="B1777" t="s">
        <v>11</v>
      </c>
      <c r="C1777" t="s">
        <v>1829</v>
      </c>
      <c r="D1777" s="1">
        <v>0.39200231481481479</v>
      </c>
      <c r="E1777" t="s">
        <v>13</v>
      </c>
      <c r="F1777" t="s">
        <v>14</v>
      </c>
      <c r="G1777" t="s">
        <v>14</v>
      </c>
      <c r="H1777">
        <v>64</v>
      </c>
      <c r="I1777" s="1">
        <v>2.1875000000000002E-3</v>
      </c>
      <c r="J1777">
        <v>3</v>
      </c>
    </row>
    <row r="1778" spans="1:10" x14ac:dyDescent="0.3">
      <c r="A1778" t="s">
        <v>1833</v>
      </c>
      <c r="B1778" t="s">
        <v>31</v>
      </c>
      <c r="C1778" t="s">
        <v>1829</v>
      </c>
      <c r="D1778" s="1">
        <v>0.39299768518518519</v>
      </c>
      <c r="E1778" t="s">
        <v>17</v>
      </c>
      <c r="F1778" t="s">
        <v>18</v>
      </c>
      <c r="G1778" t="s">
        <v>18</v>
      </c>
    </row>
    <row r="1779" spans="1:10" x14ac:dyDescent="0.3">
      <c r="A1779" t="s">
        <v>1834</v>
      </c>
      <c r="B1779" t="s">
        <v>16</v>
      </c>
      <c r="C1779" t="s">
        <v>1829</v>
      </c>
      <c r="D1779" s="1">
        <v>0.39299768518518519</v>
      </c>
      <c r="E1779" t="s">
        <v>24</v>
      </c>
      <c r="F1779" t="s">
        <v>14</v>
      </c>
      <c r="G1779" t="s">
        <v>18</v>
      </c>
      <c r="H1779">
        <v>125</v>
      </c>
      <c r="I1779" s="1">
        <v>4.6990740740740743E-3</v>
      </c>
      <c r="J1779">
        <v>4</v>
      </c>
    </row>
    <row r="1780" spans="1:10" x14ac:dyDescent="0.3">
      <c r="A1780" t="s">
        <v>1835</v>
      </c>
      <c r="B1780" t="s">
        <v>38</v>
      </c>
      <c r="C1780" t="s">
        <v>1829</v>
      </c>
      <c r="D1780" s="1">
        <v>0.40099537037037036</v>
      </c>
      <c r="E1780" t="s">
        <v>17</v>
      </c>
      <c r="F1780" t="s">
        <v>14</v>
      </c>
      <c r="G1780" t="s">
        <v>14</v>
      </c>
      <c r="H1780">
        <v>47</v>
      </c>
      <c r="I1780" s="1">
        <v>9.837962962962962E-4</v>
      </c>
      <c r="J1780">
        <v>4</v>
      </c>
    </row>
    <row r="1781" spans="1:10" x14ac:dyDescent="0.3">
      <c r="A1781" t="s">
        <v>1836</v>
      </c>
      <c r="B1781" t="s">
        <v>38</v>
      </c>
      <c r="C1781" t="s">
        <v>1829</v>
      </c>
      <c r="D1781" s="1">
        <v>0.40099537037037036</v>
      </c>
      <c r="E1781" t="s">
        <v>17</v>
      </c>
      <c r="F1781" t="s">
        <v>18</v>
      </c>
      <c r="G1781" t="s">
        <v>18</v>
      </c>
    </row>
    <row r="1782" spans="1:10" x14ac:dyDescent="0.3">
      <c r="A1782" t="s">
        <v>1837</v>
      </c>
      <c r="B1782" t="s">
        <v>16</v>
      </c>
      <c r="C1782" t="s">
        <v>1829</v>
      </c>
      <c r="D1782" s="1">
        <v>0.40099537037037036</v>
      </c>
      <c r="E1782" t="s">
        <v>13</v>
      </c>
      <c r="F1782" t="s">
        <v>18</v>
      </c>
      <c r="G1782" t="s">
        <v>18</v>
      </c>
    </row>
    <row r="1783" spans="1:10" x14ac:dyDescent="0.3">
      <c r="A1783" t="s">
        <v>1838</v>
      </c>
      <c r="B1783" t="s">
        <v>31</v>
      </c>
      <c r="C1783" t="s">
        <v>1829</v>
      </c>
      <c r="D1783" s="1">
        <v>0.40099537037037036</v>
      </c>
      <c r="E1783" t="s">
        <v>29</v>
      </c>
      <c r="F1783" t="s">
        <v>14</v>
      </c>
      <c r="G1783" t="s">
        <v>14</v>
      </c>
      <c r="H1783">
        <v>116</v>
      </c>
      <c r="I1783" s="1">
        <v>3.0324074074074073E-3</v>
      </c>
      <c r="J1783">
        <v>3</v>
      </c>
    </row>
    <row r="1784" spans="1:10" x14ac:dyDescent="0.3">
      <c r="A1784" t="s">
        <v>1839</v>
      </c>
      <c r="B1784" t="s">
        <v>11</v>
      </c>
      <c r="C1784" t="s">
        <v>1829</v>
      </c>
      <c r="D1784" s="1">
        <v>0.42200231481481482</v>
      </c>
      <c r="E1784" t="s">
        <v>24</v>
      </c>
      <c r="F1784" t="s">
        <v>14</v>
      </c>
      <c r="G1784" t="s">
        <v>14</v>
      </c>
      <c r="H1784">
        <v>13</v>
      </c>
      <c r="I1784" s="1">
        <v>1.3425925925925925E-3</v>
      </c>
      <c r="J1784">
        <v>4</v>
      </c>
    </row>
    <row r="1785" spans="1:10" x14ac:dyDescent="0.3">
      <c r="A1785" t="s">
        <v>1840</v>
      </c>
      <c r="B1785" t="s">
        <v>22</v>
      </c>
      <c r="C1785" t="s">
        <v>1829</v>
      </c>
      <c r="D1785" s="1">
        <v>0.42200231481481482</v>
      </c>
      <c r="E1785" t="s">
        <v>13</v>
      </c>
      <c r="F1785" t="s">
        <v>14</v>
      </c>
      <c r="G1785" t="s">
        <v>14</v>
      </c>
      <c r="H1785">
        <v>124</v>
      </c>
      <c r="I1785" s="1">
        <v>2.3263888888888887E-3</v>
      </c>
      <c r="J1785">
        <v>5</v>
      </c>
    </row>
    <row r="1786" spans="1:10" x14ac:dyDescent="0.3">
      <c r="A1786" t="s">
        <v>1841</v>
      </c>
      <c r="B1786" t="s">
        <v>16</v>
      </c>
      <c r="C1786" t="s">
        <v>1829</v>
      </c>
      <c r="D1786" s="1">
        <v>0.43900462962962961</v>
      </c>
      <c r="E1786" t="s">
        <v>29</v>
      </c>
      <c r="F1786" t="s">
        <v>18</v>
      </c>
      <c r="G1786" t="s">
        <v>18</v>
      </c>
    </row>
    <row r="1787" spans="1:10" x14ac:dyDescent="0.3">
      <c r="A1787" t="s">
        <v>1842</v>
      </c>
      <c r="B1787" t="s">
        <v>22</v>
      </c>
      <c r="C1787" t="s">
        <v>1829</v>
      </c>
      <c r="D1787" s="1">
        <v>0.43900462962962961</v>
      </c>
      <c r="E1787" t="s">
        <v>17</v>
      </c>
      <c r="F1787" t="s">
        <v>14</v>
      </c>
      <c r="G1787" t="s">
        <v>14</v>
      </c>
      <c r="H1787">
        <v>46</v>
      </c>
      <c r="I1787" s="1">
        <v>1.5046296296296296E-3</v>
      </c>
      <c r="J1787">
        <v>5</v>
      </c>
    </row>
    <row r="1788" spans="1:10" x14ac:dyDescent="0.3">
      <c r="A1788" t="s">
        <v>1843</v>
      </c>
      <c r="B1788" t="s">
        <v>22</v>
      </c>
      <c r="C1788" t="s">
        <v>1829</v>
      </c>
      <c r="D1788" s="1">
        <v>0.46900462962962963</v>
      </c>
      <c r="E1788" t="s">
        <v>17</v>
      </c>
      <c r="F1788" t="s">
        <v>14</v>
      </c>
      <c r="G1788" t="s">
        <v>14</v>
      </c>
      <c r="H1788">
        <v>11</v>
      </c>
      <c r="I1788" s="1">
        <v>2.1759259259259258E-3</v>
      </c>
      <c r="J1788">
        <v>3</v>
      </c>
    </row>
    <row r="1789" spans="1:10" x14ac:dyDescent="0.3">
      <c r="A1789" t="s">
        <v>1844</v>
      </c>
      <c r="B1789" t="s">
        <v>22</v>
      </c>
      <c r="C1789" t="s">
        <v>1829</v>
      </c>
      <c r="D1789" s="1">
        <v>0.46900462962962963</v>
      </c>
      <c r="E1789" t="s">
        <v>24</v>
      </c>
      <c r="F1789" t="s">
        <v>14</v>
      </c>
      <c r="G1789" t="s">
        <v>18</v>
      </c>
      <c r="H1789">
        <v>62</v>
      </c>
      <c r="I1789" s="1">
        <v>2.7430555555555554E-3</v>
      </c>
      <c r="J1789">
        <v>3</v>
      </c>
    </row>
    <row r="1790" spans="1:10" x14ac:dyDescent="0.3">
      <c r="A1790" t="s">
        <v>1845</v>
      </c>
      <c r="B1790" t="s">
        <v>22</v>
      </c>
      <c r="C1790" t="s">
        <v>1829</v>
      </c>
      <c r="D1790" s="1">
        <v>0.47099537037037037</v>
      </c>
      <c r="E1790" t="s">
        <v>32</v>
      </c>
      <c r="F1790" t="s">
        <v>18</v>
      </c>
      <c r="G1790" t="s">
        <v>18</v>
      </c>
    </row>
    <row r="1791" spans="1:10" x14ac:dyDescent="0.3">
      <c r="A1791" t="s">
        <v>1846</v>
      </c>
      <c r="B1791" t="s">
        <v>20</v>
      </c>
      <c r="C1791" t="s">
        <v>1829</v>
      </c>
      <c r="D1791" s="1">
        <v>0.47099537037037037</v>
      </c>
      <c r="E1791" t="s">
        <v>29</v>
      </c>
      <c r="F1791" t="s">
        <v>14</v>
      </c>
      <c r="G1791" t="s">
        <v>14</v>
      </c>
      <c r="H1791">
        <v>61</v>
      </c>
      <c r="I1791" s="1">
        <v>2.0370370370370369E-3</v>
      </c>
      <c r="J1791">
        <v>5</v>
      </c>
    </row>
    <row r="1792" spans="1:10" x14ac:dyDescent="0.3">
      <c r="A1792" t="s">
        <v>1847</v>
      </c>
      <c r="B1792" t="s">
        <v>47</v>
      </c>
      <c r="C1792" t="s">
        <v>1829</v>
      </c>
      <c r="D1792" s="1">
        <v>0.505</v>
      </c>
      <c r="E1792" t="s">
        <v>17</v>
      </c>
      <c r="F1792" t="s">
        <v>18</v>
      </c>
      <c r="G1792" t="s">
        <v>18</v>
      </c>
    </row>
    <row r="1793" spans="1:10" x14ac:dyDescent="0.3">
      <c r="A1793" t="s">
        <v>1848</v>
      </c>
      <c r="B1793" t="s">
        <v>34</v>
      </c>
      <c r="C1793" t="s">
        <v>1829</v>
      </c>
      <c r="D1793" s="1">
        <v>0.505</v>
      </c>
      <c r="E1793" t="s">
        <v>17</v>
      </c>
      <c r="F1793" t="s">
        <v>14</v>
      </c>
      <c r="G1793" t="s">
        <v>14</v>
      </c>
      <c r="H1793">
        <v>29</v>
      </c>
      <c r="I1793" s="1">
        <v>4.7222222222222223E-3</v>
      </c>
      <c r="J1793">
        <v>5</v>
      </c>
    </row>
    <row r="1794" spans="1:10" x14ac:dyDescent="0.3">
      <c r="A1794" t="s">
        <v>1849</v>
      </c>
      <c r="B1794" t="s">
        <v>47</v>
      </c>
      <c r="C1794" t="s">
        <v>1829</v>
      </c>
      <c r="D1794" s="1">
        <v>0.51299768518518518</v>
      </c>
      <c r="E1794" t="s">
        <v>13</v>
      </c>
      <c r="F1794" t="s">
        <v>14</v>
      </c>
      <c r="G1794" t="s">
        <v>14</v>
      </c>
      <c r="H1794">
        <v>109</v>
      </c>
      <c r="I1794" s="1">
        <v>6.018518518518519E-4</v>
      </c>
      <c r="J1794">
        <v>3</v>
      </c>
    </row>
    <row r="1795" spans="1:10" x14ac:dyDescent="0.3">
      <c r="A1795" t="s">
        <v>1850</v>
      </c>
      <c r="B1795" t="s">
        <v>47</v>
      </c>
      <c r="C1795" t="s">
        <v>1829</v>
      </c>
      <c r="D1795" s="1">
        <v>0.51299768518518518</v>
      </c>
      <c r="E1795" t="s">
        <v>13</v>
      </c>
      <c r="F1795" t="s">
        <v>14</v>
      </c>
      <c r="G1795" t="s">
        <v>14</v>
      </c>
      <c r="H1795">
        <v>52</v>
      </c>
      <c r="I1795" s="1">
        <v>4.1435185185185186E-3</v>
      </c>
      <c r="J1795">
        <v>3</v>
      </c>
    </row>
    <row r="1796" spans="1:10" x14ac:dyDescent="0.3">
      <c r="A1796" t="s">
        <v>1851</v>
      </c>
      <c r="B1796" t="s">
        <v>47</v>
      </c>
      <c r="C1796" t="s">
        <v>1829</v>
      </c>
      <c r="D1796" s="1">
        <v>0.52200231481481485</v>
      </c>
      <c r="E1796" t="s">
        <v>17</v>
      </c>
      <c r="F1796" t="s">
        <v>14</v>
      </c>
      <c r="G1796" t="s">
        <v>14</v>
      </c>
      <c r="H1796">
        <v>117</v>
      </c>
      <c r="I1796" s="1">
        <v>3.3564814814814816E-3</v>
      </c>
      <c r="J1796">
        <v>1</v>
      </c>
    </row>
    <row r="1797" spans="1:10" x14ac:dyDescent="0.3">
      <c r="A1797" t="s">
        <v>1852</v>
      </c>
      <c r="B1797" t="s">
        <v>38</v>
      </c>
      <c r="C1797" t="s">
        <v>1829</v>
      </c>
      <c r="D1797" s="1">
        <v>0.52200231481481485</v>
      </c>
      <c r="E1797" t="s">
        <v>13</v>
      </c>
      <c r="F1797" t="s">
        <v>14</v>
      </c>
      <c r="G1797" t="s">
        <v>14</v>
      </c>
      <c r="H1797">
        <v>17</v>
      </c>
      <c r="I1797" s="1">
        <v>2.5115740740740741E-3</v>
      </c>
      <c r="J1797">
        <v>3</v>
      </c>
    </row>
    <row r="1798" spans="1:10" x14ac:dyDescent="0.3">
      <c r="A1798" t="s">
        <v>1853</v>
      </c>
      <c r="B1798" t="s">
        <v>31</v>
      </c>
      <c r="C1798" t="s">
        <v>1829</v>
      </c>
      <c r="D1798" s="1">
        <v>0.52900462962962957</v>
      </c>
      <c r="E1798" t="s">
        <v>32</v>
      </c>
      <c r="F1798" t="s">
        <v>14</v>
      </c>
      <c r="G1798" t="s">
        <v>14</v>
      </c>
      <c r="H1798">
        <v>46</v>
      </c>
      <c r="I1798" s="1">
        <v>1.238425925925926E-3</v>
      </c>
      <c r="J1798">
        <v>4</v>
      </c>
    </row>
    <row r="1799" spans="1:10" x14ac:dyDescent="0.3">
      <c r="A1799" t="s">
        <v>1854</v>
      </c>
      <c r="B1799" t="s">
        <v>38</v>
      </c>
      <c r="C1799" t="s">
        <v>1829</v>
      </c>
      <c r="D1799" s="1">
        <v>0.52900462962962957</v>
      </c>
      <c r="E1799" t="s">
        <v>29</v>
      </c>
      <c r="F1799" t="s">
        <v>14</v>
      </c>
      <c r="G1799" t="s">
        <v>14</v>
      </c>
      <c r="H1799">
        <v>60</v>
      </c>
      <c r="I1799" s="1">
        <v>2.5810185185185185E-3</v>
      </c>
      <c r="J1799">
        <v>2</v>
      </c>
    </row>
    <row r="1800" spans="1:10" x14ac:dyDescent="0.3">
      <c r="A1800" t="s">
        <v>1855</v>
      </c>
      <c r="B1800" t="s">
        <v>31</v>
      </c>
      <c r="C1800" t="s">
        <v>1829</v>
      </c>
      <c r="D1800" s="1">
        <v>0.54299768518518521</v>
      </c>
      <c r="E1800" t="s">
        <v>17</v>
      </c>
      <c r="F1800" t="s">
        <v>14</v>
      </c>
      <c r="G1800" t="s">
        <v>14</v>
      </c>
      <c r="H1800">
        <v>53</v>
      </c>
      <c r="I1800" s="1">
        <v>2.4189814814814816E-3</v>
      </c>
      <c r="J1800">
        <v>3</v>
      </c>
    </row>
    <row r="1801" spans="1:10" x14ac:dyDescent="0.3">
      <c r="A1801" t="s">
        <v>1856</v>
      </c>
      <c r="B1801" t="s">
        <v>20</v>
      </c>
      <c r="C1801" t="s">
        <v>1829</v>
      </c>
      <c r="D1801" s="1">
        <v>0.54299768518518521</v>
      </c>
      <c r="E1801" t="s">
        <v>24</v>
      </c>
      <c r="F1801" t="s">
        <v>14</v>
      </c>
      <c r="G1801" t="s">
        <v>14</v>
      </c>
      <c r="H1801">
        <v>72</v>
      </c>
      <c r="I1801" s="1">
        <v>9.4907407407407408E-4</v>
      </c>
      <c r="J1801">
        <v>4</v>
      </c>
    </row>
    <row r="1802" spans="1:10" x14ac:dyDescent="0.3">
      <c r="A1802" t="s">
        <v>1857</v>
      </c>
      <c r="B1802" t="s">
        <v>20</v>
      </c>
      <c r="C1802" t="s">
        <v>1829</v>
      </c>
      <c r="D1802" s="1">
        <v>0.5590046296296296</v>
      </c>
      <c r="E1802" t="s">
        <v>24</v>
      </c>
      <c r="F1802" t="s">
        <v>14</v>
      </c>
      <c r="G1802" t="s">
        <v>14</v>
      </c>
      <c r="H1802">
        <v>113</v>
      </c>
      <c r="I1802" s="1">
        <v>3.4027777777777776E-3</v>
      </c>
      <c r="J1802">
        <v>3</v>
      </c>
    </row>
    <row r="1803" spans="1:10" x14ac:dyDescent="0.3">
      <c r="A1803" t="s">
        <v>1858</v>
      </c>
      <c r="B1803" t="s">
        <v>34</v>
      </c>
      <c r="C1803" t="s">
        <v>1829</v>
      </c>
      <c r="D1803" s="1">
        <v>0.5590046296296296</v>
      </c>
      <c r="E1803" t="s">
        <v>24</v>
      </c>
      <c r="F1803" t="s">
        <v>14</v>
      </c>
      <c r="G1803" t="s">
        <v>14</v>
      </c>
      <c r="H1803">
        <v>51</v>
      </c>
      <c r="I1803" s="1">
        <v>2.0486111111111113E-3</v>
      </c>
      <c r="J1803">
        <v>4</v>
      </c>
    </row>
    <row r="1804" spans="1:10" x14ac:dyDescent="0.3">
      <c r="A1804" t="s">
        <v>1859</v>
      </c>
      <c r="B1804" t="s">
        <v>31</v>
      </c>
      <c r="C1804" t="s">
        <v>1829</v>
      </c>
      <c r="D1804" s="1">
        <v>0.56299768518518523</v>
      </c>
      <c r="E1804" t="s">
        <v>29</v>
      </c>
      <c r="F1804" t="s">
        <v>14</v>
      </c>
      <c r="G1804" t="s">
        <v>14</v>
      </c>
      <c r="H1804">
        <v>99</v>
      </c>
      <c r="I1804" s="1">
        <v>1.0416666666666667E-3</v>
      </c>
      <c r="J1804">
        <v>4</v>
      </c>
    </row>
    <row r="1805" spans="1:10" x14ac:dyDescent="0.3">
      <c r="A1805" t="s">
        <v>1860</v>
      </c>
      <c r="B1805" t="s">
        <v>47</v>
      </c>
      <c r="C1805" t="s">
        <v>1829</v>
      </c>
      <c r="D1805" s="1">
        <v>0.56299768518518523</v>
      </c>
      <c r="E1805" t="s">
        <v>32</v>
      </c>
      <c r="F1805" t="s">
        <v>14</v>
      </c>
      <c r="G1805" t="s">
        <v>14</v>
      </c>
      <c r="H1805">
        <v>99</v>
      </c>
      <c r="I1805" s="1">
        <v>6.3657407407407413E-4</v>
      </c>
      <c r="J1805">
        <v>2</v>
      </c>
    </row>
    <row r="1806" spans="1:10" x14ac:dyDescent="0.3">
      <c r="A1806" t="s">
        <v>1861</v>
      </c>
      <c r="B1806" t="s">
        <v>47</v>
      </c>
      <c r="C1806" t="s">
        <v>1829</v>
      </c>
      <c r="D1806" s="1">
        <v>0.56700231481481478</v>
      </c>
      <c r="E1806" t="s">
        <v>13</v>
      </c>
      <c r="F1806" t="s">
        <v>18</v>
      </c>
      <c r="G1806" t="s">
        <v>18</v>
      </c>
    </row>
    <row r="1807" spans="1:10" x14ac:dyDescent="0.3">
      <c r="A1807" t="s">
        <v>1862</v>
      </c>
      <c r="B1807" t="s">
        <v>31</v>
      </c>
      <c r="C1807" t="s">
        <v>1829</v>
      </c>
      <c r="D1807" s="1">
        <v>0.56700231481481478</v>
      </c>
      <c r="E1807" t="s">
        <v>32</v>
      </c>
      <c r="F1807" t="s">
        <v>14</v>
      </c>
      <c r="G1807" t="s">
        <v>14</v>
      </c>
      <c r="H1807">
        <v>37</v>
      </c>
      <c r="I1807" s="1">
        <v>2.1064814814814813E-3</v>
      </c>
      <c r="J1807">
        <v>4</v>
      </c>
    </row>
    <row r="1808" spans="1:10" x14ac:dyDescent="0.3">
      <c r="A1808" t="s">
        <v>1863</v>
      </c>
      <c r="B1808" t="s">
        <v>38</v>
      </c>
      <c r="C1808" t="s">
        <v>1829</v>
      </c>
      <c r="D1808" s="1">
        <v>0.56799768518518523</v>
      </c>
      <c r="E1808" t="s">
        <v>13</v>
      </c>
      <c r="F1808" t="s">
        <v>14</v>
      </c>
      <c r="G1808" t="s">
        <v>14</v>
      </c>
      <c r="H1808">
        <v>115</v>
      </c>
      <c r="I1808" s="1">
        <v>1.2847222222222223E-3</v>
      </c>
      <c r="J1808">
        <v>3</v>
      </c>
    </row>
    <row r="1809" spans="1:10" x14ac:dyDescent="0.3">
      <c r="A1809" t="s">
        <v>1864</v>
      </c>
      <c r="B1809" t="s">
        <v>38</v>
      </c>
      <c r="C1809" t="s">
        <v>1829</v>
      </c>
      <c r="D1809" s="1">
        <v>0.56799768518518523</v>
      </c>
      <c r="E1809" t="s">
        <v>13</v>
      </c>
      <c r="F1809" t="s">
        <v>14</v>
      </c>
      <c r="G1809" t="s">
        <v>14</v>
      </c>
      <c r="H1809">
        <v>97</v>
      </c>
      <c r="I1809" s="1">
        <v>2.0833333333333333E-3</v>
      </c>
      <c r="J1809">
        <v>5</v>
      </c>
    </row>
    <row r="1810" spans="1:10" x14ac:dyDescent="0.3">
      <c r="A1810" t="s">
        <v>1865</v>
      </c>
      <c r="B1810" t="s">
        <v>16</v>
      </c>
      <c r="C1810" t="s">
        <v>1829</v>
      </c>
      <c r="D1810" s="1">
        <v>0.57400462962962961</v>
      </c>
      <c r="E1810" t="s">
        <v>13</v>
      </c>
      <c r="F1810" t="s">
        <v>18</v>
      </c>
      <c r="G1810" t="s">
        <v>18</v>
      </c>
    </row>
    <row r="1811" spans="1:10" x14ac:dyDescent="0.3">
      <c r="A1811" t="s">
        <v>1866</v>
      </c>
      <c r="B1811" t="s">
        <v>47</v>
      </c>
      <c r="C1811" t="s">
        <v>1829</v>
      </c>
      <c r="D1811" s="1">
        <v>0.57400462962962961</v>
      </c>
      <c r="E1811" t="s">
        <v>13</v>
      </c>
      <c r="F1811" t="s">
        <v>14</v>
      </c>
      <c r="G1811" t="s">
        <v>18</v>
      </c>
      <c r="H1811">
        <v>87</v>
      </c>
      <c r="I1811" s="1">
        <v>4.7106481481481478E-3</v>
      </c>
      <c r="J1811">
        <v>5</v>
      </c>
    </row>
    <row r="1812" spans="1:10" x14ac:dyDescent="0.3">
      <c r="A1812" t="s">
        <v>1867</v>
      </c>
      <c r="B1812" t="s">
        <v>16</v>
      </c>
      <c r="C1812" t="s">
        <v>1829</v>
      </c>
      <c r="D1812" s="1">
        <v>0.57700231481481479</v>
      </c>
      <c r="E1812" t="s">
        <v>24</v>
      </c>
      <c r="F1812" t="s">
        <v>14</v>
      </c>
      <c r="G1812" t="s">
        <v>14</v>
      </c>
      <c r="H1812">
        <v>97</v>
      </c>
      <c r="I1812" s="1">
        <v>3.3217592592592591E-3</v>
      </c>
      <c r="J1812">
        <v>1</v>
      </c>
    </row>
    <row r="1813" spans="1:10" x14ac:dyDescent="0.3">
      <c r="A1813" t="s">
        <v>1868</v>
      </c>
      <c r="B1813" t="s">
        <v>22</v>
      </c>
      <c r="C1813" t="s">
        <v>1829</v>
      </c>
      <c r="D1813" s="1">
        <v>0.57700231481481479</v>
      </c>
      <c r="E1813" t="s">
        <v>32</v>
      </c>
      <c r="F1813" t="s">
        <v>14</v>
      </c>
      <c r="G1813" t="s">
        <v>18</v>
      </c>
      <c r="H1813">
        <v>119</v>
      </c>
      <c r="I1813" s="1">
        <v>7.291666666666667E-4</v>
      </c>
      <c r="J1813">
        <v>5</v>
      </c>
    </row>
    <row r="1814" spans="1:10" x14ac:dyDescent="0.3">
      <c r="A1814" t="s">
        <v>1869</v>
      </c>
      <c r="B1814" t="s">
        <v>11</v>
      </c>
      <c r="C1814" t="s">
        <v>1829</v>
      </c>
      <c r="D1814" s="1">
        <v>0.58200231481481479</v>
      </c>
      <c r="E1814" t="s">
        <v>13</v>
      </c>
      <c r="F1814" t="s">
        <v>14</v>
      </c>
      <c r="G1814" t="s">
        <v>14</v>
      </c>
      <c r="H1814">
        <v>122</v>
      </c>
      <c r="I1814" s="1">
        <v>1.5972222222222223E-3</v>
      </c>
      <c r="J1814">
        <v>3</v>
      </c>
    </row>
    <row r="1815" spans="1:10" x14ac:dyDescent="0.3">
      <c r="A1815" t="s">
        <v>1870</v>
      </c>
      <c r="B1815" t="s">
        <v>16</v>
      </c>
      <c r="C1815" t="s">
        <v>1829</v>
      </c>
      <c r="D1815" s="1">
        <v>0.58200231481481479</v>
      </c>
      <c r="E1815" t="s">
        <v>13</v>
      </c>
      <c r="F1815" t="s">
        <v>14</v>
      </c>
      <c r="G1815" t="s">
        <v>14</v>
      </c>
      <c r="H1815">
        <v>60</v>
      </c>
      <c r="I1815" s="1">
        <v>1.5046296296296296E-3</v>
      </c>
      <c r="J1815">
        <v>1</v>
      </c>
    </row>
    <row r="1816" spans="1:10" x14ac:dyDescent="0.3">
      <c r="A1816" t="s">
        <v>1871</v>
      </c>
      <c r="B1816" t="s">
        <v>22</v>
      </c>
      <c r="C1816" t="s">
        <v>1829</v>
      </c>
      <c r="D1816" s="1">
        <v>0.59499999999999997</v>
      </c>
      <c r="E1816" t="s">
        <v>17</v>
      </c>
      <c r="F1816" t="s">
        <v>14</v>
      </c>
      <c r="G1816" t="s">
        <v>18</v>
      </c>
      <c r="H1816">
        <v>58</v>
      </c>
      <c r="I1816" s="1">
        <v>1.6087962962962963E-3</v>
      </c>
      <c r="J1816">
        <v>2</v>
      </c>
    </row>
    <row r="1817" spans="1:10" x14ac:dyDescent="0.3">
      <c r="A1817" t="s">
        <v>1872</v>
      </c>
      <c r="B1817" t="s">
        <v>22</v>
      </c>
      <c r="C1817" t="s">
        <v>1829</v>
      </c>
      <c r="D1817" s="1">
        <v>0.59499999999999997</v>
      </c>
      <c r="E1817" t="s">
        <v>29</v>
      </c>
      <c r="F1817" t="s">
        <v>14</v>
      </c>
      <c r="G1817" t="s">
        <v>14</v>
      </c>
      <c r="H1817">
        <v>84</v>
      </c>
      <c r="I1817" s="1">
        <v>4.4791666666666669E-3</v>
      </c>
      <c r="J1817">
        <v>4</v>
      </c>
    </row>
    <row r="1818" spans="1:10" x14ac:dyDescent="0.3">
      <c r="A1818" t="s">
        <v>1873</v>
      </c>
      <c r="B1818" t="s">
        <v>34</v>
      </c>
      <c r="C1818" t="s">
        <v>1829</v>
      </c>
      <c r="D1818" s="1">
        <v>0.60599537037037032</v>
      </c>
      <c r="E1818" t="s">
        <v>24</v>
      </c>
      <c r="F1818" t="s">
        <v>18</v>
      </c>
      <c r="G1818" t="s">
        <v>18</v>
      </c>
    </row>
    <row r="1819" spans="1:10" x14ac:dyDescent="0.3">
      <c r="A1819" t="s">
        <v>1874</v>
      </c>
      <c r="B1819" t="s">
        <v>47</v>
      </c>
      <c r="C1819" t="s">
        <v>1829</v>
      </c>
      <c r="D1819" s="1">
        <v>0.60599537037037032</v>
      </c>
      <c r="E1819" t="s">
        <v>24</v>
      </c>
      <c r="F1819" t="s">
        <v>14</v>
      </c>
      <c r="G1819" t="s">
        <v>14</v>
      </c>
      <c r="H1819">
        <v>72</v>
      </c>
      <c r="I1819" s="1">
        <v>2.0138888888888888E-3</v>
      </c>
      <c r="J1819">
        <v>2</v>
      </c>
    </row>
    <row r="1820" spans="1:10" x14ac:dyDescent="0.3">
      <c r="A1820" t="s">
        <v>1875</v>
      </c>
      <c r="B1820" t="s">
        <v>38</v>
      </c>
      <c r="C1820" t="s">
        <v>1829</v>
      </c>
      <c r="D1820" s="1">
        <v>0.60799768518518515</v>
      </c>
      <c r="E1820" t="s">
        <v>32</v>
      </c>
      <c r="F1820" t="s">
        <v>14</v>
      </c>
      <c r="G1820" t="s">
        <v>14</v>
      </c>
      <c r="H1820">
        <v>46</v>
      </c>
      <c r="I1820" s="1">
        <v>2.1064814814814813E-3</v>
      </c>
      <c r="J1820">
        <v>4</v>
      </c>
    </row>
    <row r="1821" spans="1:10" x14ac:dyDescent="0.3">
      <c r="A1821" t="s">
        <v>1876</v>
      </c>
      <c r="B1821" t="s">
        <v>38</v>
      </c>
      <c r="C1821" t="s">
        <v>1829</v>
      </c>
      <c r="D1821" s="1">
        <v>0.60799768518518515</v>
      </c>
      <c r="E1821" t="s">
        <v>24</v>
      </c>
      <c r="F1821" t="s">
        <v>14</v>
      </c>
      <c r="G1821" t="s">
        <v>14</v>
      </c>
      <c r="H1821">
        <v>101</v>
      </c>
      <c r="I1821" s="1">
        <v>3.2986111111111111E-3</v>
      </c>
      <c r="J1821">
        <v>5</v>
      </c>
    </row>
    <row r="1822" spans="1:10" x14ac:dyDescent="0.3">
      <c r="A1822" t="s">
        <v>1877</v>
      </c>
      <c r="B1822" t="s">
        <v>31</v>
      </c>
      <c r="C1822" t="s">
        <v>1829</v>
      </c>
      <c r="D1822" s="1">
        <v>0.64500000000000002</v>
      </c>
      <c r="E1822" t="s">
        <v>13</v>
      </c>
      <c r="F1822" t="s">
        <v>14</v>
      </c>
      <c r="G1822" t="s">
        <v>14</v>
      </c>
      <c r="H1822">
        <v>101</v>
      </c>
      <c r="I1822" s="1">
        <v>3.3564814814814816E-3</v>
      </c>
      <c r="J1822">
        <v>2</v>
      </c>
    </row>
    <row r="1823" spans="1:10" x14ac:dyDescent="0.3">
      <c r="A1823" t="s">
        <v>1878</v>
      </c>
      <c r="B1823" t="s">
        <v>31</v>
      </c>
      <c r="C1823" t="s">
        <v>1829</v>
      </c>
      <c r="D1823" s="1">
        <v>0.64500000000000002</v>
      </c>
      <c r="E1823" t="s">
        <v>29</v>
      </c>
      <c r="F1823" t="s">
        <v>14</v>
      </c>
      <c r="G1823" t="s">
        <v>14</v>
      </c>
      <c r="H1823">
        <v>63</v>
      </c>
      <c r="I1823" s="1">
        <v>4.0509259259259257E-3</v>
      </c>
      <c r="J1823">
        <v>1</v>
      </c>
    </row>
    <row r="1824" spans="1:10" x14ac:dyDescent="0.3">
      <c r="A1824" t="s">
        <v>1879</v>
      </c>
      <c r="B1824" t="s">
        <v>31</v>
      </c>
      <c r="C1824" t="s">
        <v>1829</v>
      </c>
      <c r="D1824" s="1">
        <v>0.67700231481481477</v>
      </c>
      <c r="E1824" t="s">
        <v>24</v>
      </c>
      <c r="F1824" t="s">
        <v>14</v>
      </c>
      <c r="G1824" t="s">
        <v>14</v>
      </c>
      <c r="H1824">
        <v>125</v>
      </c>
      <c r="I1824" s="1">
        <v>2.0254629629629629E-3</v>
      </c>
      <c r="J1824">
        <v>1</v>
      </c>
    </row>
    <row r="1825" spans="1:10" x14ac:dyDescent="0.3">
      <c r="A1825" t="s">
        <v>1880</v>
      </c>
      <c r="B1825" t="s">
        <v>38</v>
      </c>
      <c r="C1825" t="s">
        <v>1829</v>
      </c>
      <c r="D1825" s="1">
        <v>0.67700231481481477</v>
      </c>
      <c r="E1825" t="s">
        <v>24</v>
      </c>
      <c r="F1825" t="s">
        <v>14</v>
      </c>
      <c r="G1825" t="s">
        <v>14</v>
      </c>
      <c r="H1825">
        <v>44</v>
      </c>
      <c r="I1825" s="1">
        <v>4.7453703703703698E-4</v>
      </c>
      <c r="J1825">
        <v>5</v>
      </c>
    </row>
    <row r="1826" spans="1:10" x14ac:dyDescent="0.3">
      <c r="A1826" t="s">
        <v>1881</v>
      </c>
      <c r="B1826" t="s">
        <v>38</v>
      </c>
      <c r="C1826" t="s">
        <v>1829</v>
      </c>
      <c r="D1826" s="1">
        <v>0.68200231481481477</v>
      </c>
      <c r="E1826" t="s">
        <v>32</v>
      </c>
      <c r="F1826" t="s">
        <v>14</v>
      </c>
      <c r="G1826" t="s">
        <v>14</v>
      </c>
      <c r="H1826">
        <v>16</v>
      </c>
      <c r="I1826" s="1">
        <v>1.5740740740740741E-3</v>
      </c>
      <c r="J1826">
        <v>5</v>
      </c>
    </row>
    <row r="1827" spans="1:10" x14ac:dyDescent="0.3">
      <c r="A1827" t="s">
        <v>1882</v>
      </c>
      <c r="B1827" t="s">
        <v>47</v>
      </c>
      <c r="C1827" t="s">
        <v>1829</v>
      </c>
      <c r="D1827" s="1">
        <v>0.68200231481481477</v>
      </c>
      <c r="E1827" t="s">
        <v>17</v>
      </c>
      <c r="F1827" t="s">
        <v>14</v>
      </c>
      <c r="G1827" t="s">
        <v>14</v>
      </c>
      <c r="H1827">
        <v>31</v>
      </c>
      <c r="I1827" s="1">
        <v>2.4421296296296296E-3</v>
      </c>
      <c r="J1827">
        <v>4</v>
      </c>
    </row>
    <row r="1828" spans="1:10" x14ac:dyDescent="0.3">
      <c r="A1828" t="s">
        <v>1883</v>
      </c>
      <c r="B1828" t="s">
        <v>47</v>
      </c>
      <c r="C1828" t="s">
        <v>1829</v>
      </c>
      <c r="D1828" s="1">
        <v>0.68200231481481477</v>
      </c>
      <c r="E1828" t="s">
        <v>29</v>
      </c>
      <c r="F1828" t="s">
        <v>14</v>
      </c>
      <c r="G1828" t="s">
        <v>14</v>
      </c>
      <c r="H1828">
        <v>114</v>
      </c>
      <c r="I1828" s="1">
        <v>5.2083333333333333E-4</v>
      </c>
      <c r="J1828">
        <v>5</v>
      </c>
    </row>
    <row r="1829" spans="1:10" x14ac:dyDescent="0.3">
      <c r="A1829" t="s">
        <v>1884</v>
      </c>
      <c r="B1829" t="s">
        <v>22</v>
      </c>
      <c r="C1829" t="s">
        <v>1829</v>
      </c>
      <c r="D1829" s="1">
        <v>0.68200231481481477</v>
      </c>
      <c r="E1829" t="s">
        <v>13</v>
      </c>
      <c r="F1829" t="s">
        <v>14</v>
      </c>
      <c r="G1829" t="s">
        <v>14</v>
      </c>
      <c r="H1829">
        <v>10</v>
      </c>
      <c r="I1829" s="1">
        <v>2.3263888888888887E-3</v>
      </c>
      <c r="J1829">
        <v>2</v>
      </c>
    </row>
    <row r="1830" spans="1:10" x14ac:dyDescent="0.3">
      <c r="A1830" t="s">
        <v>1885</v>
      </c>
      <c r="B1830" t="s">
        <v>22</v>
      </c>
      <c r="C1830" t="s">
        <v>1829</v>
      </c>
      <c r="D1830" s="1">
        <v>0.69900462962962961</v>
      </c>
      <c r="E1830" t="s">
        <v>32</v>
      </c>
      <c r="F1830" t="s">
        <v>14</v>
      </c>
      <c r="G1830" t="s">
        <v>14</v>
      </c>
      <c r="H1830">
        <v>105</v>
      </c>
      <c r="I1830" s="1">
        <v>3.1597222222222222E-3</v>
      </c>
      <c r="J1830">
        <v>3</v>
      </c>
    </row>
    <row r="1831" spans="1:10" x14ac:dyDescent="0.3">
      <c r="A1831" t="s">
        <v>1886</v>
      </c>
      <c r="B1831" t="s">
        <v>22</v>
      </c>
      <c r="C1831" t="s">
        <v>1829</v>
      </c>
      <c r="D1831" s="1">
        <v>0.69900462962962961</v>
      </c>
      <c r="E1831" t="s">
        <v>24</v>
      </c>
      <c r="F1831" t="s">
        <v>18</v>
      </c>
      <c r="G1831" t="s">
        <v>18</v>
      </c>
    </row>
    <row r="1832" spans="1:10" x14ac:dyDescent="0.3">
      <c r="A1832" t="s">
        <v>1887</v>
      </c>
      <c r="B1832" t="s">
        <v>47</v>
      </c>
      <c r="C1832" t="s">
        <v>1829</v>
      </c>
      <c r="D1832" s="1">
        <v>0.7170023148148148</v>
      </c>
      <c r="E1832" t="s">
        <v>29</v>
      </c>
      <c r="F1832" t="s">
        <v>14</v>
      </c>
      <c r="G1832" t="s">
        <v>14</v>
      </c>
      <c r="H1832">
        <v>120</v>
      </c>
      <c r="I1832" s="1">
        <v>1.6435185185185185E-3</v>
      </c>
      <c r="J1832">
        <v>4</v>
      </c>
    </row>
    <row r="1833" spans="1:10" x14ac:dyDescent="0.3">
      <c r="A1833" t="s">
        <v>1888</v>
      </c>
      <c r="B1833" t="s">
        <v>34</v>
      </c>
      <c r="C1833" t="s">
        <v>1829</v>
      </c>
      <c r="D1833" s="1">
        <v>0.7170023148148148</v>
      </c>
      <c r="E1833" t="s">
        <v>24</v>
      </c>
      <c r="F1833" t="s">
        <v>18</v>
      </c>
      <c r="G1833" t="s">
        <v>18</v>
      </c>
    </row>
    <row r="1834" spans="1:10" x14ac:dyDescent="0.3">
      <c r="A1834" t="s">
        <v>1889</v>
      </c>
      <c r="B1834" t="s">
        <v>20</v>
      </c>
      <c r="C1834" t="s">
        <v>1829</v>
      </c>
      <c r="D1834" s="1">
        <v>0.72499999999999998</v>
      </c>
      <c r="E1834" t="s">
        <v>17</v>
      </c>
      <c r="F1834" t="s">
        <v>18</v>
      </c>
      <c r="G1834" t="s">
        <v>18</v>
      </c>
    </row>
    <row r="1835" spans="1:10" x14ac:dyDescent="0.3">
      <c r="A1835" t="s">
        <v>1890</v>
      </c>
      <c r="B1835" t="s">
        <v>22</v>
      </c>
      <c r="C1835" t="s">
        <v>1829</v>
      </c>
      <c r="D1835" s="1">
        <v>0.72499999999999998</v>
      </c>
      <c r="E1835" t="s">
        <v>24</v>
      </c>
      <c r="F1835" t="s">
        <v>18</v>
      </c>
      <c r="G1835" t="s">
        <v>18</v>
      </c>
    </row>
    <row r="1836" spans="1:10" x14ac:dyDescent="0.3">
      <c r="A1836" t="s">
        <v>1891</v>
      </c>
      <c r="B1836" t="s">
        <v>31</v>
      </c>
      <c r="C1836" t="s">
        <v>1829</v>
      </c>
      <c r="D1836" s="1">
        <v>0.73200231481481481</v>
      </c>
      <c r="E1836" t="s">
        <v>17</v>
      </c>
      <c r="F1836" t="s">
        <v>14</v>
      </c>
      <c r="G1836" t="s">
        <v>14</v>
      </c>
      <c r="H1836">
        <v>51</v>
      </c>
      <c r="I1836" s="1">
        <v>3.1250000000000002E-3</v>
      </c>
      <c r="J1836">
        <v>5</v>
      </c>
    </row>
    <row r="1837" spans="1:10" x14ac:dyDescent="0.3">
      <c r="A1837" t="s">
        <v>1892</v>
      </c>
      <c r="B1837" t="s">
        <v>20</v>
      </c>
      <c r="C1837" t="s">
        <v>1829</v>
      </c>
      <c r="D1837" s="1">
        <v>0.73200231481481481</v>
      </c>
      <c r="E1837" t="s">
        <v>17</v>
      </c>
      <c r="F1837" t="s">
        <v>14</v>
      </c>
      <c r="G1837" t="s">
        <v>14</v>
      </c>
      <c r="H1837">
        <v>124</v>
      </c>
      <c r="I1837" s="1">
        <v>4.386574074074074E-3</v>
      </c>
      <c r="J1837">
        <v>3</v>
      </c>
    </row>
    <row r="1838" spans="1:10" x14ac:dyDescent="0.3">
      <c r="A1838" t="s">
        <v>1893</v>
      </c>
      <c r="B1838" t="s">
        <v>47</v>
      </c>
      <c r="C1838" t="s">
        <v>1829</v>
      </c>
      <c r="D1838" s="1">
        <v>0.73499999999999999</v>
      </c>
      <c r="E1838" t="s">
        <v>24</v>
      </c>
      <c r="F1838" t="s">
        <v>14</v>
      </c>
      <c r="G1838" t="s">
        <v>18</v>
      </c>
      <c r="H1838">
        <v>22</v>
      </c>
      <c r="I1838" s="1">
        <v>1.261574074074074E-3</v>
      </c>
      <c r="J1838">
        <v>4</v>
      </c>
    </row>
    <row r="1839" spans="1:10" x14ac:dyDescent="0.3">
      <c r="A1839" t="s">
        <v>1894</v>
      </c>
      <c r="B1839" t="s">
        <v>38</v>
      </c>
      <c r="C1839" t="s">
        <v>1829</v>
      </c>
      <c r="D1839" s="1">
        <v>0.73499999999999999</v>
      </c>
      <c r="E1839" t="s">
        <v>24</v>
      </c>
      <c r="F1839" t="s">
        <v>14</v>
      </c>
      <c r="G1839" t="s">
        <v>18</v>
      </c>
      <c r="H1839">
        <v>29</v>
      </c>
      <c r="I1839" s="1">
        <v>3.0092592592592593E-3</v>
      </c>
      <c r="J1839">
        <v>3</v>
      </c>
    </row>
    <row r="1840" spans="1:10" x14ac:dyDescent="0.3">
      <c r="A1840" t="s">
        <v>1895</v>
      </c>
      <c r="B1840" t="s">
        <v>16</v>
      </c>
      <c r="C1840" t="s">
        <v>1829</v>
      </c>
      <c r="D1840" s="1">
        <v>0.73599537037037033</v>
      </c>
      <c r="E1840" t="s">
        <v>17</v>
      </c>
      <c r="F1840" t="s">
        <v>14</v>
      </c>
      <c r="G1840" t="s">
        <v>14</v>
      </c>
      <c r="H1840">
        <v>125</v>
      </c>
      <c r="I1840" s="1">
        <v>1.6666666666666668E-3</v>
      </c>
      <c r="J1840">
        <v>4</v>
      </c>
    </row>
    <row r="1841" spans="1:10" x14ac:dyDescent="0.3">
      <c r="A1841" t="s">
        <v>1896</v>
      </c>
      <c r="B1841" t="s">
        <v>31</v>
      </c>
      <c r="C1841" t="s">
        <v>1829</v>
      </c>
      <c r="D1841" s="1">
        <v>0.73599537037037033</v>
      </c>
      <c r="E1841" t="s">
        <v>13</v>
      </c>
      <c r="F1841" t="s">
        <v>14</v>
      </c>
      <c r="G1841" t="s">
        <v>14</v>
      </c>
      <c r="H1841">
        <v>54</v>
      </c>
      <c r="I1841" s="1">
        <v>3.5763888888888889E-3</v>
      </c>
      <c r="J1841">
        <v>4</v>
      </c>
    </row>
    <row r="1842" spans="1:10" x14ac:dyDescent="0.3">
      <c r="A1842" t="s">
        <v>1897</v>
      </c>
      <c r="B1842" t="s">
        <v>38</v>
      </c>
      <c r="C1842" t="s">
        <v>1829</v>
      </c>
      <c r="D1842" s="1">
        <v>0.74200231481481482</v>
      </c>
      <c r="E1842" t="s">
        <v>17</v>
      </c>
      <c r="F1842" t="s">
        <v>14</v>
      </c>
      <c r="G1842" t="s">
        <v>14</v>
      </c>
      <c r="H1842">
        <v>45</v>
      </c>
      <c r="I1842" s="1">
        <v>4.2592592592592595E-3</v>
      </c>
      <c r="J1842">
        <v>3</v>
      </c>
    </row>
    <row r="1843" spans="1:10" x14ac:dyDescent="0.3">
      <c r="A1843" t="s">
        <v>1898</v>
      </c>
      <c r="B1843" t="s">
        <v>11</v>
      </c>
      <c r="C1843" t="s">
        <v>1829</v>
      </c>
      <c r="D1843" s="1">
        <v>0.74200231481481482</v>
      </c>
      <c r="E1843" t="s">
        <v>29</v>
      </c>
      <c r="F1843" t="s">
        <v>14</v>
      </c>
      <c r="G1843" t="s">
        <v>14</v>
      </c>
      <c r="H1843">
        <v>101</v>
      </c>
      <c r="I1843" s="1">
        <v>1.3310185185185185E-3</v>
      </c>
      <c r="J1843">
        <v>5</v>
      </c>
    </row>
    <row r="1844" spans="1:10" x14ac:dyDescent="0.3">
      <c r="A1844" t="s">
        <v>1899</v>
      </c>
      <c r="B1844" t="s">
        <v>11</v>
      </c>
      <c r="C1844" t="s">
        <v>1829</v>
      </c>
      <c r="D1844" s="1">
        <v>0.74799768518518517</v>
      </c>
      <c r="E1844" t="s">
        <v>13</v>
      </c>
      <c r="F1844" t="s">
        <v>14</v>
      </c>
      <c r="G1844" t="s">
        <v>14</v>
      </c>
      <c r="H1844">
        <v>80</v>
      </c>
      <c r="I1844" s="1">
        <v>2.6967592592592594E-3</v>
      </c>
      <c r="J1844">
        <v>3</v>
      </c>
    </row>
    <row r="1845" spans="1:10" x14ac:dyDescent="0.3">
      <c r="A1845" t="s">
        <v>1900</v>
      </c>
      <c r="B1845" t="s">
        <v>11</v>
      </c>
      <c r="C1845" t="s">
        <v>1829</v>
      </c>
      <c r="D1845" s="1">
        <v>0.74799768518518517</v>
      </c>
      <c r="E1845" t="s">
        <v>32</v>
      </c>
      <c r="F1845" t="s">
        <v>18</v>
      </c>
      <c r="G1845" t="s">
        <v>18</v>
      </c>
    </row>
    <row r="1846" spans="1:10" x14ac:dyDescent="0.3">
      <c r="A1846" t="s">
        <v>1901</v>
      </c>
      <c r="B1846" t="s">
        <v>34</v>
      </c>
      <c r="C1846" t="s">
        <v>1902</v>
      </c>
      <c r="D1846" s="1">
        <v>0.38900462962962962</v>
      </c>
      <c r="E1846" t="s">
        <v>24</v>
      </c>
      <c r="F1846" t="s">
        <v>14</v>
      </c>
      <c r="G1846" t="s">
        <v>14</v>
      </c>
      <c r="H1846">
        <v>118</v>
      </c>
      <c r="I1846" s="1">
        <v>2.7430555555555554E-3</v>
      </c>
      <c r="J1846">
        <v>5</v>
      </c>
    </row>
    <row r="1847" spans="1:10" x14ac:dyDescent="0.3">
      <c r="A1847" t="s">
        <v>1903</v>
      </c>
      <c r="B1847" t="s">
        <v>22</v>
      </c>
      <c r="C1847" t="s">
        <v>1902</v>
      </c>
      <c r="D1847" s="1">
        <v>0.38900462962962962</v>
      </c>
      <c r="E1847" t="s">
        <v>32</v>
      </c>
      <c r="F1847" t="s">
        <v>14</v>
      </c>
      <c r="G1847" t="s">
        <v>14</v>
      </c>
      <c r="H1847">
        <v>13</v>
      </c>
      <c r="I1847" s="1">
        <v>4.3055555555555555E-3</v>
      </c>
      <c r="J1847">
        <v>5</v>
      </c>
    </row>
    <row r="1848" spans="1:10" x14ac:dyDescent="0.3">
      <c r="A1848" t="s">
        <v>1904</v>
      </c>
      <c r="B1848" t="s">
        <v>47</v>
      </c>
      <c r="C1848" t="s">
        <v>1902</v>
      </c>
      <c r="D1848" s="1">
        <v>0.40599537037037037</v>
      </c>
      <c r="E1848" t="s">
        <v>32</v>
      </c>
      <c r="F1848" t="s">
        <v>14</v>
      </c>
      <c r="G1848" t="s">
        <v>14</v>
      </c>
      <c r="H1848">
        <v>64</v>
      </c>
      <c r="I1848" s="1">
        <v>1.0185185185185184E-3</v>
      </c>
      <c r="J1848">
        <v>5</v>
      </c>
    </row>
    <row r="1849" spans="1:10" x14ac:dyDescent="0.3">
      <c r="A1849" t="s">
        <v>1905</v>
      </c>
      <c r="B1849" t="s">
        <v>31</v>
      </c>
      <c r="C1849" t="s">
        <v>1902</v>
      </c>
      <c r="D1849" s="1">
        <v>0.40599537037037037</v>
      </c>
      <c r="E1849" t="s">
        <v>13</v>
      </c>
      <c r="F1849" t="s">
        <v>14</v>
      </c>
      <c r="G1849" t="s">
        <v>14</v>
      </c>
      <c r="H1849">
        <v>39</v>
      </c>
      <c r="I1849" s="1">
        <v>4.8495370370370368E-3</v>
      </c>
      <c r="J1849">
        <v>4</v>
      </c>
    </row>
    <row r="1850" spans="1:10" x14ac:dyDescent="0.3">
      <c r="A1850" t="s">
        <v>1906</v>
      </c>
      <c r="B1850" t="s">
        <v>34</v>
      </c>
      <c r="C1850" t="s">
        <v>1902</v>
      </c>
      <c r="D1850" s="1">
        <v>0.4129976851851852</v>
      </c>
      <c r="E1850" t="s">
        <v>29</v>
      </c>
      <c r="F1850" t="s">
        <v>18</v>
      </c>
      <c r="G1850" t="s">
        <v>18</v>
      </c>
    </row>
    <row r="1851" spans="1:10" x14ac:dyDescent="0.3">
      <c r="A1851" t="s">
        <v>1907</v>
      </c>
      <c r="B1851" t="s">
        <v>20</v>
      </c>
      <c r="C1851" t="s">
        <v>1902</v>
      </c>
      <c r="D1851" s="1">
        <v>0.4129976851851852</v>
      </c>
      <c r="E1851" t="s">
        <v>13</v>
      </c>
      <c r="F1851" t="s">
        <v>18</v>
      </c>
      <c r="G1851" t="s">
        <v>18</v>
      </c>
    </row>
    <row r="1852" spans="1:10" x14ac:dyDescent="0.3">
      <c r="A1852" t="s">
        <v>1908</v>
      </c>
      <c r="B1852" t="s">
        <v>38</v>
      </c>
      <c r="C1852" t="s">
        <v>1902</v>
      </c>
      <c r="D1852" s="1">
        <v>0.41499999999999998</v>
      </c>
      <c r="E1852" t="s">
        <v>32</v>
      </c>
      <c r="F1852" t="s">
        <v>18</v>
      </c>
      <c r="G1852" t="s">
        <v>18</v>
      </c>
    </row>
    <row r="1853" spans="1:10" x14ac:dyDescent="0.3">
      <c r="A1853" t="s">
        <v>1909</v>
      </c>
      <c r="B1853" t="s">
        <v>20</v>
      </c>
      <c r="C1853" t="s">
        <v>1902</v>
      </c>
      <c r="D1853" s="1">
        <v>0.41499999999999998</v>
      </c>
      <c r="E1853" t="s">
        <v>32</v>
      </c>
      <c r="F1853" t="s">
        <v>14</v>
      </c>
      <c r="G1853" t="s">
        <v>14</v>
      </c>
      <c r="H1853">
        <v>35</v>
      </c>
      <c r="I1853" s="1">
        <v>7.291666666666667E-4</v>
      </c>
      <c r="J1853">
        <v>4</v>
      </c>
    </row>
    <row r="1854" spans="1:10" x14ac:dyDescent="0.3">
      <c r="A1854" t="s">
        <v>1910</v>
      </c>
      <c r="B1854" t="s">
        <v>34</v>
      </c>
      <c r="C1854" t="s">
        <v>1902</v>
      </c>
      <c r="D1854" s="1">
        <v>0.44099537037037034</v>
      </c>
      <c r="E1854" t="s">
        <v>13</v>
      </c>
      <c r="F1854" t="s">
        <v>14</v>
      </c>
      <c r="G1854" t="s">
        <v>18</v>
      </c>
      <c r="H1854">
        <v>105</v>
      </c>
      <c r="I1854" s="1">
        <v>3.5648148148148149E-3</v>
      </c>
      <c r="J1854">
        <v>4</v>
      </c>
    </row>
    <row r="1855" spans="1:10" x14ac:dyDescent="0.3">
      <c r="A1855" t="s">
        <v>1911</v>
      </c>
      <c r="B1855" t="s">
        <v>20</v>
      </c>
      <c r="C1855" t="s">
        <v>1902</v>
      </c>
      <c r="D1855" s="1">
        <v>0.44099537037037034</v>
      </c>
      <c r="E1855" t="s">
        <v>29</v>
      </c>
      <c r="F1855" t="s">
        <v>14</v>
      </c>
      <c r="G1855" t="s">
        <v>14</v>
      </c>
      <c r="H1855">
        <v>60</v>
      </c>
      <c r="I1855" s="1">
        <v>1.0879629629629629E-3</v>
      </c>
      <c r="J1855">
        <v>2</v>
      </c>
    </row>
    <row r="1856" spans="1:10" x14ac:dyDescent="0.3">
      <c r="A1856" t="s">
        <v>1912</v>
      </c>
      <c r="B1856" t="s">
        <v>20</v>
      </c>
      <c r="C1856" t="s">
        <v>1902</v>
      </c>
      <c r="D1856" s="1">
        <v>0.4620023148148148</v>
      </c>
      <c r="E1856" t="s">
        <v>13</v>
      </c>
      <c r="F1856" t="s">
        <v>14</v>
      </c>
      <c r="G1856" t="s">
        <v>14</v>
      </c>
      <c r="H1856">
        <v>13</v>
      </c>
      <c r="I1856" s="1">
        <v>1.3194444444444445E-3</v>
      </c>
      <c r="J1856">
        <v>1</v>
      </c>
    </row>
    <row r="1857" spans="1:10" x14ac:dyDescent="0.3">
      <c r="A1857" t="s">
        <v>1913</v>
      </c>
      <c r="B1857" t="s">
        <v>16</v>
      </c>
      <c r="C1857" t="s">
        <v>1902</v>
      </c>
      <c r="D1857" s="1">
        <v>0.4620023148148148</v>
      </c>
      <c r="E1857" t="s">
        <v>17</v>
      </c>
      <c r="F1857" t="s">
        <v>14</v>
      </c>
      <c r="G1857" t="s">
        <v>14</v>
      </c>
      <c r="H1857">
        <v>25</v>
      </c>
      <c r="I1857" s="1">
        <v>3.449074074074074E-3</v>
      </c>
      <c r="J1857">
        <v>5</v>
      </c>
    </row>
    <row r="1858" spans="1:10" x14ac:dyDescent="0.3">
      <c r="A1858" t="s">
        <v>1914</v>
      </c>
      <c r="B1858" t="s">
        <v>16</v>
      </c>
      <c r="C1858" t="s">
        <v>1902</v>
      </c>
      <c r="D1858" s="1">
        <v>0.47099537037037037</v>
      </c>
      <c r="E1858" t="s">
        <v>32</v>
      </c>
      <c r="F1858" t="s">
        <v>14</v>
      </c>
      <c r="G1858" t="s">
        <v>14</v>
      </c>
      <c r="H1858">
        <v>102</v>
      </c>
      <c r="I1858" s="1">
        <v>4.5949074074074078E-3</v>
      </c>
      <c r="J1858">
        <v>4</v>
      </c>
    </row>
    <row r="1859" spans="1:10" x14ac:dyDescent="0.3">
      <c r="A1859" t="s">
        <v>1915</v>
      </c>
      <c r="B1859" t="s">
        <v>31</v>
      </c>
      <c r="C1859" t="s">
        <v>1902</v>
      </c>
      <c r="D1859" s="1">
        <v>0.47099537037037037</v>
      </c>
      <c r="E1859" t="s">
        <v>13</v>
      </c>
      <c r="F1859" t="s">
        <v>14</v>
      </c>
      <c r="G1859" t="s">
        <v>14</v>
      </c>
      <c r="H1859">
        <v>88</v>
      </c>
      <c r="I1859" s="1">
        <v>4.2939814814814811E-3</v>
      </c>
      <c r="J1859">
        <v>3</v>
      </c>
    </row>
    <row r="1860" spans="1:10" x14ac:dyDescent="0.3">
      <c r="A1860" t="s">
        <v>1916</v>
      </c>
      <c r="B1860" t="s">
        <v>16</v>
      </c>
      <c r="C1860" t="s">
        <v>1902</v>
      </c>
      <c r="D1860" s="1">
        <v>0.54599537037037038</v>
      </c>
      <c r="E1860" t="s">
        <v>32</v>
      </c>
      <c r="F1860" t="s">
        <v>14</v>
      </c>
      <c r="G1860" t="s">
        <v>14</v>
      </c>
      <c r="H1860">
        <v>40</v>
      </c>
      <c r="I1860" s="1">
        <v>1.1805555555555556E-3</v>
      </c>
      <c r="J1860">
        <v>5</v>
      </c>
    </row>
    <row r="1861" spans="1:10" x14ac:dyDescent="0.3">
      <c r="A1861" t="s">
        <v>1917</v>
      </c>
      <c r="B1861" t="s">
        <v>34</v>
      </c>
      <c r="C1861" t="s">
        <v>1902</v>
      </c>
      <c r="D1861" s="1">
        <v>0.54599537037037038</v>
      </c>
      <c r="E1861" t="s">
        <v>13</v>
      </c>
      <c r="F1861" t="s">
        <v>18</v>
      </c>
      <c r="G1861" t="s">
        <v>18</v>
      </c>
    </row>
    <row r="1862" spans="1:10" x14ac:dyDescent="0.3">
      <c r="A1862" t="s">
        <v>1918</v>
      </c>
      <c r="B1862" t="s">
        <v>47</v>
      </c>
      <c r="C1862" t="s">
        <v>1902</v>
      </c>
      <c r="D1862" s="1">
        <v>0.55799768518518522</v>
      </c>
      <c r="E1862" t="s">
        <v>32</v>
      </c>
      <c r="F1862" t="s">
        <v>14</v>
      </c>
      <c r="G1862" t="s">
        <v>14</v>
      </c>
      <c r="H1862">
        <v>75</v>
      </c>
      <c r="I1862" s="1">
        <v>2.0833333333333333E-3</v>
      </c>
      <c r="J1862">
        <v>5</v>
      </c>
    </row>
    <row r="1863" spans="1:10" x14ac:dyDescent="0.3">
      <c r="A1863" t="s">
        <v>1919</v>
      </c>
      <c r="B1863" t="s">
        <v>20</v>
      </c>
      <c r="C1863" t="s">
        <v>1902</v>
      </c>
      <c r="D1863" s="1">
        <v>0.55799768518518522</v>
      </c>
      <c r="E1863" t="s">
        <v>24</v>
      </c>
      <c r="F1863" t="s">
        <v>14</v>
      </c>
      <c r="G1863" t="s">
        <v>18</v>
      </c>
      <c r="H1863">
        <v>35</v>
      </c>
      <c r="I1863" s="1">
        <v>2.2569444444444442E-3</v>
      </c>
      <c r="J1863">
        <v>4</v>
      </c>
    </row>
    <row r="1864" spans="1:10" x14ac:dyDescent="0.3">
      <c r="A1864" t="s">
        <v>1920</v>
      </c>
      <c r="B1864" t="s">
        <v>22</v>
      </c>
      <c r="C1864" t="s">
        <v>1902</v>
      </c>
      <c r="D1864" s="1">
        <v>0.57400462962962961</v>
      </c>
      <c r="E1864" t="s">
        <v>24</v>
      </c>
      <c r="F1864" t="s">
        <v>18</v>
      </c>
      <c r="G1864" t="s">
        <v>18</v>
      </c>
    </row>
    <row r="1865" spans="1:10" x14ac:dyDescent="0.3">
      <c r="A1865" t="s">
        <v>1921</v>
      </c>
      <c r="B1865" t="s">
        <v>22</v>
      </c>
      <c r="C1865" t="s">
        <v>1902</v>
      </c>
      <c r="D1865" s="1">
        <v>0.57400462962962961</v>
      </c>
      <c r="E1865" t="s">
        <v>24</v>
      </c>
      <c r="F1865" t="s">
        <v>14</v>
      </c>
      <c r="G1865" t="s">
        <v>14</v>
      </c>
      <c r="H1865">
        <v>21</v>
      </c>
      <c r="I1865" s="1">
        <v>1.8981481481481482E-3</v>
      </c>
      <c r="J1865">
        <v>2</v>
      </c>
    </row>
    <row r="1866" spans="1:10" x14ac:dyDescent="0.3">
      <c r="A1866" t="s">
        <v>1922</v>
      </c>
      <c r="B1866" t="s">
        <v>11</v>
      </c>
      <c r="C1866" t="s">
        <v>1902</v>
      </c>
      <c r="D1866" s="1">
        <v>0.57400462962962961</v>
      </c>
      <c r="E1866" t="s">
        <v>32</v>
      </c>
      <c r="F1866" t="s">
        <v>18</v>
      </c>
      <c r="G1866" t="s">
        <v>18</v>
      </c>
    </row>
    <row r="1867" spans="1:10" x14ac:dyDescent="0.3">
      <c r="A1867" t="s">
        <v>1923</v>
      </c>
      <c r="B1867" t="s">
        <v>22</v>
      </c>
      <c r="C1867" t="s">
        <v>1902</v>
      </c>
      <c r="D1867" s="1">
        <v>0.57400462962962961</v>
      </c>
      <c r="E1867" t="s">
        <v>29</v>
      </c>
      <c r="F1867" t="s">
        <v>14</v>
      </c>
      <c r="G1867" t="s">
        <v>14</v>
      </c>
      <c r="H1867">
        <v>49</v>
      </c>
      <c r="I1867" s="1">
        <v>2.9629629629629628E-3</v>
      </c>
      <c r="J1867">
        <v>3</v>
      </c>
    </row>
    <row r="1868" spans="1:10" x14ac:dyDescent="0.3">
      <c r="A1868" t="s">
        <v>1924</v>
      </c>
      <c r="B1868" t="s">
        <v>34</v>
      </c>
      <c r="C1868" t="s">
        <v>1902</v>
      </c>
      <c r="D1868" s="1">
        <v>0.58400462962962962</v>
      </c>
      <c r="E1868" t="s">
        <v>29</v>
      </c>
      <c r="F1868" t="s">
        <v>14</v>
      </c>
      <c r="G1868" t="s">
        <v>14</v>
      </c>
      <c r="H1868">
        <v>81</v>
      </c>
      <c r="I1868" s="1">
        <v>4.1319444444444442E-3</v>
      </c>
      <c r="J1868">
        <v>4</v>
      </c>
    </row>
    <row r="1869" spans="1:10" x14ac:dyDescent="0.3">
      <c r="A1869" t="s">
        <v>1925</v>
      </c>
      <c r="B1869" t="s">
        <v>16</v>
      </c>
      <c r="C1869" t="s">
        <v>1902</v>
      </c>
      <c r="D1869" s="1">
        <v>0.58400462962962962</v>
      </c>
      <c r="E1869" t="s">
        <v>13</v>
      </c>
      <c r="F1869" t="s">
        <v>14</v>
      </c>
      <c r="G1869" t="s">
        <v>14</v>
      </c>
      <c r="H1869">
        <v>48</v>
      </c>
      <c r="I1869" s="1">
        <v>9.0277777777777774E-4</v>
      </c>
      <c r="J1869">
        <v>4</v>
      </c>
    </row>
    <row r="1870" spans="1:10" x14ac:dyDescent="0.3">
      <c r="A1870" t="s">
        <v>1926</v>
      </c>
      <c r="B1870" t="s">
        <v>22</v>
      </c>
      <c r="C1870" t="s">
        <v>1902</v>
      </c>
      <c r="D1870" s="1">
        <v>0.64599537037037036</v>
      </c>
      <c r="E1870" t="s">
        <v>32</v>
      </c>
      <c r="F1870" t="s">
        <v>14</v>
      </c>
      <c r="G1870" t="s">
        <v>14</v>
      </c>
      <c r="H1870">
        <v>103</v>
      </c>
      <c r="I1870" s="1">
        <v>2.9166666666666668E-3</v>
      </c>
      <c r="J1870">
        <v>5</v>
      </c>
    </row>
    <row r="1871" spans="1:10" x14ac:dyDescent="0.3">
      <c r="A1871" t="s">
        <v>1927</v>
      </c>
      <c r="B1871" t="s">
        <v>20</v>
      </c>
      <c r="C1871" t="s">
        <v>1902</v>
      </c>
      <c r="D1871" s="1">
        <v>0.64599537037037036</v>
      </c>
      <c r="E1871" t="s">
        <v>24</v>
      </c>
      <c r="F1871" t="s">
        <v>14</v>
      </c>
      <c r="G1871" t="s">
        <v>14</v>
      </c>
      <c r="H1871">
        <v>63</v>
      </c>
      <c r="I1871" s="1">
        <v>4.4560185185185189E-3</v>
      </c>
      <c r="J1871">
        <v>4</v>
      </c>
    </row>
    <row r="1872" spans="1:10" x14ac:dyDescent="0.3">
      <c r="A1872" t="s">
        <v>1928</v>
      </c>
      <c r="B1872" t="s">
        <v>22</v>
      </c>
      <c r="C1872" t="s">
        <v>1902</v>
      </c>
      <c r="D1872" s="1">
        <v>0.64900462962962968</v>
      </c>
      <c r="E1872" t="s">
        <v>29</v>
      </c>
      <c r="F1872" t="s">
        <v>14</v>
      </c>
      <c r="G1872" t="s">
        <v>14</v>
      </c>
      <c r="H1872">
        <v>89</v>
      </c>
      <c r="I1872" s="1">
        <v>3.6226851851851854E-3</v>
      </c>
      <c r="J1872">
        <v>4</v>
      </c>
    </row>
    <row r="1873" spans="1:10" x14ac:dyDescent="0.3">
      <c r="A1873" t="s">
        <v>1929</v>
      </c>
      <c r="B1873" t="s">
        <v>47</v>
      </c>
      <c r="C1873" t="s">
        <v>1902</v>
      </c>
      <c r="D1873" s="1">
        <v>0.64900462962962968</v>
      </c>
      <c r="E1873" t="s">
        <v>29</v>
      </c>
      <c r="F1873" t="s">
        <v>14</v>
      </c>
      <c r="G1873" t="s">
        <v>14</v>
      </c>
      <c r="H1873">
        <v>115</v>
      </c>
      <c r="I1873" s="1">
        <v>2.2337962962962962E-3</v>
      </c>
      <c r="J1873">
        <v>4</v>
      </c>
    </row>
    <row r="1874" spans="1:10" x14ac:dyDescent="0.3">
      <c r="A1874" t="s">
        <v>1930</v>
      </c>
      <c r="B1874" t="s">
        <v>20</v>
      </c>
      <c r="C1874" t="s">
        <v>1902</v>
      </c>
      <c r="D1874" s="1">
        <v>0.65900462962962958</v>
      </c>
      <c r="E1874" t="s">
        <v>32</v>
      </c>
      <c r="F1874" t="s">
        <v>14</v>
      </c>
      <c r="G1874" t="s">
        <v>14</v>
      </c>
      <c r="H1874">
        <v>88</v>
      </c>
      <c r="I1874" s="1">
        <v>4.1666666666666666E-3</v>
      </c>
      <c r="J1874">
        <v>1</v>
      </c>
    </row>
    <row r="1875" spans="1:10" x14ac:dyDescent="0.3">
      <c r="A1875" t="s">
        <v>1931</v>
      </c>
      <c r="B1875" t="s">
        <v>11</v>
      </c>
      <c r="C1875" t="s">
        <v>1902</v>
      </c>
      <c r="D1875" s="1">
        <v>0.65900462962962958</v>
      </c>
      <c r="E1875" t="s">
        <v>32</v>
      </c>
      <c r="F1875" t="s">
        <v>14</v>
      </c>
      <c r="G1875" t="s">
        <v>14</v>
      </c>
      <c r="H1875">
        <v>91</v>
      </c>
      <c r="I1875" s="1">
        <v>4.4560185185185189E-3</v>
      </c>
      <c r="J1875">
        <v>5</v>
      </c>
    </row>
    <row r="1876" spans="1:10" x14ac:dyDescent="0.3">
      <c r="A1876" t="s">
        <v>1932</v>
      </c>
      <c r="B1876" t="s">
        <v>47</v>
      </c>
      <c r="C1876" t="s">
        <v>1902</v>
      </c>
      <c r="D1876" s="1">
        <v>0.69799768518518523</v>
      </c>
      <c r="E1876" t="s">
        <v>32</v>
      </c>
      <c r="F1876" t="s">
        <v>14</v>
      </c>
      <c r="G1876" t="s">
        <v>14</v>
      </c>
      <c r="H1876">
        <v>78</v>
      </c>
      <c r="I1876" s="1">
        <v>2.488425925925926E-3</v>
      </c>
      <c r="J1876">
        <v>4</v>
      </c>
    </row>
    <row r="1877" spans="1:10" x14ac:dyDescent="0.3">
      <c r="A1877" t="s">
        <v>1933</v>
      </c>
      <c r="B1877" t="s">
        <v>38</v>
      </c>
      <c r="C1877" t="s">
        <v>1902</v>
      </c>
      <c r="D1877" s="1">
        <v>0.69799768518518523</v>
      </c>
      <c r="E1877" t="s">
        <v>13</v>
      </c>
      <c r="F1877" t="s">
        <v>14</v>
      </c>
      <c r="G1877" t="s">
        <v>14</v>
      </c>
      <c r="H1877">
        <v>91</v>
      </c>
      <c r="I1877" s="1">
        <v>1.4930555555555556E-3</v>
      </c>
      <c r="J1877">
        <v>3</v>
      </c>
    </row>
    <row r="1878" spans="1:10" x14ac:dyDescent="0.3">
      <c r="A1878" t="s">
        <v>1934</v>
      </c>
      <c r="B1878" t="s">
        <v>34</v>
      </c>
      <c r="C1878" t="s">
        <v>1902</v>
      </c>
      <c r="D1878" s="1">
        <v>0.70299768518518524</v>
      </c>
      <c r="E1878" t="s">
        <v>32</v>
      </c>
      <c r="F1878" t="s">
        <v>14</v>
      </c>
      <c r="G1878" t="s">
        <v>14</v>
      </c>
      <c r="H1878">
        <v>102</v>
      </c>
      <c r="I1878" s="1">
        <v>1.8518518518518519E-3</v>
      </c>
      <c r="J1878">
        <v>3</v>
      </c>
    </row>
    <row r="1879" spans="1:10" x14ac:dyDescent="0.3">
      <c r="A1879" t="s">
        <v>1935</v>
      </c>
      <c r="B1879" t="s">
        <v>38</v>
      </c>
      <c r="C1879" t="s">
        <v>1902</v>
      </c>
      <c r="D1879" s="1">
        <v>0.70299768518518524</v>
      </c>
      <c r="E1879" t="s">
        <v>17</v>
      </c>
      <c r="F1879" t="s">
        <v>18</v>
      </c>
      <c r="G1879" t="s">
        <v>18</v>
      </c>
    </row>
    <row r="1880" spans="1:10" x14ac:dyDescent="0.3">
      <c r="A1880" t="s">
        <v>1936</v>
      </c>
      <c r="B1880" t="s">
        <v>22</v>
      </c>
      <c r="C1880" t="s">
        <v>1902</v>
      </c>
      <c r="D1880" s="1">
        <v>0.71599537037037042</v>
      </c>
      <c r="E1880" t="s">
        <v>32</v>
      </c>
      <c r="F1880" t="s">
        <v>14</v>
      </c>
      <c r="G1880" t="s">
        <v>14</v>
      </c>
      <c r="H1880">
        <v>24</v>
      </c>
      <c r="I1880" s="1">
        <v>1.8518518518518519E-3</v>
      </c>
      <c r="J1880">
        <v>4</v>
      </c>
    </row>
    <row r="1881" spans="1:10" x14ac:dyDescent="0.3">
      <c r="A1881" t="s">
        <v>1937</v>
      </c>
      <c r="B1881" t="s">
        <v>20</v>
      </c>
      <c r="C1881" t="s">
        <v>1902</v>
      </c>
      <c r="D1881" s="1">
        <v>0.71599537037037042</v>
      </c>
      <c r="E1881" t="s">
        <v>24</v>
      </c>
      <c r="F1881" t="s">
        <v>18</v>
      </c>
      <c r="G1881" t="s">
        <v>18</v>
      </c>
    </row>
    <row r="1882" spans="1:10" x14ac:dyDescent="0.3">
      <c r="A1882" t="s">
        <v>1938</v>
      </c>
      <c r="B1882" t="s">
        <v>34</v>
      </c>
      <c r="C1882" t="s">
        <v>1939</v>
      </c>
      <c r="D1882" s="1">
        <v>0.39299768518518519</v>
      </c>
      <c r="E1882" t="s">
        <v>17</v>
      </c>
      <c r="F1882" t="s">
        <v>14</v>
      </c>
      <c r="G1882" t="s">
        <v>14</v>
      </c>
      <c r="H1882">
        <v>19</v>
      </c>
      <c r="I1882" s="1">
        <v>1.2731481481481483E-3</v>
      </c>
      <c r="J1882">
        <v>1</v>
      </c>
    </row>
    <row r="1883" spans="1:10" x14ac:dyDescent="0.3">
      <c r="A1883" t="s">
        <v>1940</v>
      </c>
      <c r="B1883" t="s">
        <v>31</v>
      </c>
      <c r="C1883" t="s">
        <v>1939</v>
      </c>
      <c r="D1883" s="1">
        <v>0.39299768518518519</v>
      </c>
      <c r="E1883" t="s">
        <v>32</v>
      </c>
      <c r="F1883" t="s">
        <v>14</v>
      </c>
      <c r="G1883" t="s">
        <v>14</v>
      </c>
      <c r="H1883">
        <v>47</v>
      </c>
      <c r="I1883" s="1">
        <v>6.134259259259259E-4</v>
      </c>
      <c r="J1883">
        <v>4</v>
      </c>
    </row>
    <row r="1884" spans="1:10" x14ac:dyDescent="0.3">
      <c r="A1884" t="s">
        <v>1941</v>
      </c>
      <c r="B1884" t="s">
        <v>22</v>
      </c>
      <c r="C1884" t="s">
        <v>1939</v>
      </c>
      <c r="D1884" s="1">
        <v>0.39500000000000002</v>
      </c>
      <c r="E1884" t="s">
        <v>29</v>
      </c>
      <c r="F1884" t="s">
        <v>14</v>
      </c>
      <c r="G1884" t="s">
        <v>14</v>
      </c>
      <c r="H1884">
        <v>61</v>
      </c>
      <c r="I1884" s="1">
        <v>2.3495370370370371E-3</v>
      </c>
      <c r="J1884">
        <v>4</v>
      </c>
    </row>
    <row r="1885" spans="1:10" x14ac:dyDescent="0.3">
      <c r="A1885" t="s">
        <v>1942</v>
      </c>
      <c r="B1885" t="s">
        <v>22</v>
      </c>
      <c r="C1885" t="s">
        <v>1939</v>
      </c>
      <c r="D1885" s="1">
        <v>0.39500000000000002</v>
      </c>
      <c r="E1885" t="s">
        <v>29</v>
      </c>
      <c r="F1885" t="s">
        <v>14</v>
      </c>
      <c r="G1885" t="s">
        <v>14</v>
      </c>
      <c r="H1885">
        <v>73</v>
      </c>
      <c r="I1885" s="1">
        <v>3.8657407407407408E-3</v>
      </c>
      <c r="J1885">
        <v>5</v>
      </c>
    </row>
    <row r="1886" spans="1:10" x14ac:dyDescent="0.3">
      <c r="A1886" t="s">
        <v>1943</v>
      </c>
      <c r="B1886" t="s">
        <v>20</v>
      </c>
      <c r="C1886" t="s">
        <v>1939</v>
      </c>
      <c r="D1886" s="1">
        <v>0.4</v>
      </c>
      <c r="E1886" t="s">
        <v>17</v>
      </c>
      <c r="F1886" t="s">
        <v>14</v>
      </c>
      <c r="G1886" t="s">
        <v>14</v>
      </c>
      <c r="H1886">
        <v>67</v>
      </c>
      <c r="I1886" s="1">
        <v>3.6689814814814814E-3</v>
      </c>
      <c r="J1886">
        <v>5</v>
      </c>
    </row>
    <row r="1887" spans="1:10" x14ac:dyDescent="0.3">
      <c r="A1887" t="s">
        <v>1944</v>
      </c>
      <c r="B1887" t="s">
        <v>22</v>
      </c>
      <c r="C1887" t="s">
        <v>1939</v>
      </c>
      <c r="D1887" s="1">
        <v>0.4</v>
      </c>
      <c r="E1887" t="s">
        <v>32</v>
      </c>
      <c r="F1887" t="s">
        <v>14</v>
      </c>
      <c r="G1887" t="s">
        <v>14</v>
      </c>
      <c r="H1887">
        <v>22</v>
      </c>
      <c r="I1887" s="1">
        <v>4.6064814814814814E-3</v>
      </c>
      <c r="J1887">
        <v>1</v>
      </c>
    </row>
    <row r="1888" spans="1:10" x14ac:dyDescent="0.3">
      <c r="A1888" t="s">
        <v>1945</v>
      </c>
      <c r="B1888" t="s">
        <v>16</v>
      </c>
      <c r="C1888" t="s">
        <v>1939</v>
      </c>
      <c r="D1888" s="1">
        <v>0.40400462962962963</v>
      </c>
      <c r="E1888" t="s">
        <v>13</v>
      </c>
      <c r="F1888" t="s">
        <v>14</v>
      </c>
      <c r="G1888" t="s">
        <v>14</v>
      </c>
      <c r="H1888">
        <v>86</v>
      </c>
      <c r="I1888" s="1">
        <v>5.0925925925925921E-4</v>
      </c>
      <c r="J1888">
        <v>5</v>
      </c>
    </row>
    <row r="1889" spans="1:10" x14ac:dyDescent="0.3">
      <c r="A1889" t="s">
        <v>1946</v>
      </c>
      <c r="B1889" t="s">
        <v>11</v>
      </c>
      <c r="C1889" t="s">
        <v>1939</v>
      </c>
      <c r="D1889" s="1">
        <v>0.40400462962962963</v>
      </c>
      <c r="E1889" t="s">
        <v>32</v>
      </c>
      <c r="F1889" t="s">
        <v>18</v>
      </c>
      <c r="G1889" t="s">
        <v>18</v>
      </c>
    </row>
    <row r="1890" spans="1:10" x14ac:dyDescent="0.3">
      <c r="A1890" t="s">
        <v>1947</v>
      </c>
      <c r="B1890" t="s">
        <v>22</v>
      </c>
      <c r="C1890" t="s">
        <v>1939</v>
      </c>
      <c r="D1890" s="1">
        <v>0.40900462962962963</v>
      </c>
      <c r="E1890" t="s">
        <v>32</v>
      </c>
      <c r="F1890" t="s">
        <v>18</v>
      </c>
      <c r="G1890" t="s">
        <v>18</v>
      </c>
    </row>
    <row r="1891" spans="1:10" x14ac:dyDescent="0.3">
      <c r="A1891" t="s">
        <v>1948</v>
      </c>
      <c r="B1891" t="s">
        <v>11</v>
      </c>
      <c r="C1891" t="s">
        <v>1939</v>
      </c>
      <c r="D1891" s="1">
        <v>0.40900462962962963</v>
      </c>
      <c r="E1891" t="s">
        <v>13</v>
      </c>
      <c r="F1891" t="s">
        <v>18</v>
      </c>
      <c r="G1891" t="s">
        <v>18</v>
      </c>
    </row>
    <row r="1892" spans="1:10" x14ac:dyDescent="0.3">
      <c r="A1892" t="s">
        <v>1949</v>
      </c>
      <c r="B1892" t="s">
        <v>47</v>
      </c>
      <c r="C1892" t="s">
        <v>1939</v>
      </c>
      <c r="D1892" s="1">
        <v>0.42299768518518521</v>
      </c>
      <c r="E1892" t="s">
        <v>32</v>
      </c>
      <c r="F1892" t="s">
        <v>18</v>
      </c>
      <c r="G1892" t="s">
        <v>18</v>
      </c>
    </row>
    <row r="1893" spans="1:10" x14ac:dyDescent="0.3">
      <c r="A1893" t="s">
        <v>1950</v>
      </c>
      <c r="B1893" t="s">
        <v>31</v>
      </c>
      <c r="C1893" t="s">
        <v>1939</v>
      </c>
      <c r="D1893" s="1">
        <v>0.42299768518518521</v>
      </c>
      <c r="E1893" t="s">
        <v>29</v>
      </c>
      <c r="F1893" t="s">
        <v>14</v>
      </c>
      <c r="G1893" t="s">
        <v>14</v>
      </c>
      <c r="H1893">
        <v>46</v>
      </c>
      <c r="I1893" s="1">
        <v>2.5925925925925925E-3</v>
      </c>
      <c r="J1893">
        <v>4</v>
      </c>
    </row>
    <row r="1894" spans="1:10" x14ac:dyDescent="0.3">
      <c r="A1894" t="s">
        <v>1951</v>
      </c>
      <c r="B1894" t="s">
        <v>22</v>
      </c>
      <c r="C1894" t="s">
        <v>1939</v>
      </c>
      <c r="D1894" s="1">
        <v>0.42799768518518516</v>
      </c>
      <c r="E1894" t="s">
        <v>13</v>
      </c>
      <c r="F1894" t="s">
        <v>14</v>
      </c>
      <c r="G1894" t="s">
        <v>14</v>
      </c>
      <c r="H1894">
        <v>81</v>
      </c>
      <c r="I1894" s="1">
        <v>1.3541666666666667E-3</v>
      </c>
      <c r="J1894">
        <v>4</v>
      </c>
    </row>
    <row r="1895" spans="1:10" x14ac:dyDescent="0.3">
      <c r="A1895" t="s">
        <v>1952</v>
      </c>
      <c r="B1895" t="s">
        <v>34</v>
      </c>
      <c r="C1895" t="s">
        <v>1939</v>
      </c>
      <c r="D1895" s="1">
        <v>0.42799768518518516</v>
      </c>
      <c r="E1895" t="s">
        <v>29</v>
      </c>
      <c r="F1895" t="s">
        <v>14</v>
      </c>
      <c r="G1895" t="s">
        <v>14</v>
      </c>
      <c r="H1895">
        <v>20</v>
      </c>
      <c r="I1895" s="1">
        <v>1.8171296296296297E-3</v>
      </c>
      <c r="J1895">
        <v>3</v>
      </c>
    </row>
    <row r="1896" spans="1:10" x14ac:dyDescent="0.3">
      <c r="A1896" t="s">
        <v>1953</v>
      </c>
      <c r="B1896" t="s">
        <v>11</v>
      </c>
      <c r="C1896" t="s">
        <v>1939</v>
      </c>
      <c r="D1896" s="1">
        <v>0.43099537037037039</v>
      </c>
      <c r="E1896" t="s">
        <v>32</v>
      </c>
      <c r="F1896" t="s">
        <v>14</v>
      </c>
      <c r="G1896" t="s">
        <v>14</v>
      </c>
      <c r="H1896">
        <v>85</v>
      </c>
      <c r="I1896" s="1">
        <v>4.2939814814814811E-3</v>
      </c>
      <c r="J1896">
        <v>1</v>
      </c>
    </row>
    <row r="1897" spans="1:10" x14ac:dyDescent="0.3">
      <c r="A1897" t="s">
        <v>1954</v>
      </c>
      <c r="B1897" t="s">
        <v>47</v>
      </c>
      <c r="C1897" t="s">
        <v>1939</v>
      </c>
      <c r="D1897" s="1">
        <v>0.43099537037037039</v>
      </c>
      <c r="E1897" t="s">
        <v>32</v>
      </c>
      <c r="F1897" t="s">
        <v>14</v>
      </c>
      <c r="G1897" t="s">
        <v>14</v>
      </c>
      <c r="H1897">
        <v>91</v>
      </c>
      <c r="I1897" s="1">
        <v>2.9050925925925928E-3</v>
      </c>
      <c r="J1897">
        <v>4</v>
      </c>
    </row>
    <row r="1898" spans="1:10" x14ac:dyDescent="0.3">
      <c r="A1898" t="s">
        <v>1955</v>
      </c>
      <c r="B1898" t="s">
        <v>47</v>
      </c>
      <c r="C1898" t="s">
        <v>1939</v>
      </c>
      <c r="D1898" s="1">
        <v>0.44799768518518518</v>
      </c>
      <c r="E1898" t="s">
        <v>13</v>
      </c>
      <c r="F1898" t="s">
        <v>18</v>
      </c>
      <c r="G1898" t="s">
        <v>18</v>
      </c>
    </row>
    <row r="1899" spans="1:10" x14ac:dyDescent="0.3">
      <c r="A1899" t="s">
        <v>1956</v>
      </c>
      <c r="B1899" t="s">
        <v>11</v>
      </c>
      <c r="C1899" t="s">
        <v>1939</v>
      </c>
      <c r="D1899" s="1">
        <v>0.44799768518518518</v>
      </c>
      <c r="E1899" t="s">
        <v>24</v>
      </c>
      <c r="F1899" t="s">
        <v>14</v>
      </c>
      <c r="G1899" t="s">
        <v>14</v>
      </c>
      <c r="H1899">
        <v>87</v>
      </c>
      <c r="I1899" s="1">
        <v>2.9282407407407408E-3</v>
      </c>
      <c r="J1899">
        <v>4</v>
      </c>
    </row>
    <row r="1900" spans="1:10" x14ac:dyDescent="0.3">
      <c r="A1900" t="s">
        <v>1957</v>
      </c>
      <c r="B1900" t="s">
        <v>22</v>
      </c>
      <c r="C1900" t="s">
        <v>1939</v>
      </c>
      <c r="D1900" s="1">
        <v>0.45200231481481479</v>
      </c>
      <c r="E1900" t="s">
        <v>13</v>
      </c>
      <c r="F1900" t="s">
        <v>18</v>
      </c>
      <c r="G1900" t="s">
        <v>18</v>
      </c>
    </row>
    <row r="1901" spans="1:10" x14ac:dyDescent="0.3">
      <c r="A1901" t="s">
        <v>1958</v>
      </c>
      <c r="B1901" t="s">
        <v>38</v>
      </c>
      <c r="C1901" t="s">
        <v>1939</v>
      </c>
      <c r="D1901" s="1">
        <v>0.45200231481481479</v>
      </c>
      <c r="E1901" t="s">
        <v>29</v>
      </c>
      <c r="F1901" t="s">
        <v>14</v>
      </c>
      <c r="G1901" t="s">
        <v>14</v>
      </c>
      <c r="H1901">
        <v>41</v>
      </c>
      <c r="I1901" s="1">
        <v>4.7916666666666663E-3</v>
      </c>
      <c r="J1901">
        <v>4</v>
      </c>
    </row>
    <row r="1902" spans="1:10" x14ac:dyDescent="0.3">
      <c r="A1902" t="s">
        <v>1959</v>
      </c>
      <c r="B1902" t="s">
        <v>47</v>
      </c>
      <c r="C1902" t="s">
        <v>1939</v>
      </c>
      <c r="D1902" s="1">
        <v>0.4670023148148148</v>
      </c>
      <c r="E1902" t="s">
        <v>13</v>
      </c>
      <c r="F1902" t="s">
        <v>14</v>
      </c>
      <c r="G1902" t="s">
        <v>14</v>
      </c>
      <c r="H1902">
        <v>20</v>
      </c>
      <c r="I1902" s="1">
        <v>4.8379629629629632E-3</v>
      </c>
      <c r="J1902">
        <v>4</v>
      </c>
    </row>
    <row r="1903" spans="1:10" x14ac:dyDescent="0.3">
      <c r="A1903" t="s">
        <v>1960</v>
      </c>
      <c r="B1903" t="s">
        <v>38</v>
      </c>
      <c r="C1903" t="s">
        <v>1939</v>
      </c>
      <c r="D1903" s="1">
        <v>0.4670023148148148</v>
      </c>
      <c r="E1903" t="s">
        <v>24</v>
      </c>
      <c r="F1903" t="s">
        <v>14</v>
      </c>
      <c r="G1903" t="s">
        <v>14</v>
      </c>
      <c r="H1903">
        <v>14</v>
      </c>
      <c r="I1903" s="1">
        <v>3.0439814814814813E-3</v>
      </c>
      <c r="J1903">
        <v>4</v>
      </c>
    </row>
    <row r="1904" spans="1:10" x14ac:dyDescent="0.3">
      <c r="A1904" t="s">
        <v>1961</v>
      </c>
      <c r="B1904" t="s">
        <v>16</v>
      </c>
      <c r="C1904" t="s">
        <v>1939</v>
      </c>
      <c r="D1904" s="1">
        <v>0.4679976851851852</v>
      </c>
      <c r="E1904" t="s">
        <v>29</v>
      </c>
      <c r="F1904" t="s">
        <v>14</v>
      </c>
      <c r="G1904" t="s">
        <v>18</v>
      </c>
      <c r="H1904">
        <v>107</v>
      </c>
      <c r="I1904" s="1">
        <v>8.9120370370370373E-4</v>
      </c>
      <c r="J1904">
        <v>4</v>
      </c>
    </row>
    <row r="1905" spans="1:10" x14ac:dyDescent="0.3">
      <c r="A1905" t="s">
        <v>1962</v>
      </c>
      <c r="B1905" t="s">
        <v>47</v>
      </c>
      <c r="C1905" t="s">
        <v>1939</v>
      </c>
      <c r="D1905" s="1">
        <v>0.4679976851851852</v>
      </c>
      <c r="E1905" t="s">
        <v>32</v>
      </c>
      <c r="F1905" t="s">
        <v>18</v>
      </c>
      <c r="G1905" t="s">
        <v>18</v>
      </c>
    </row>
    <row r="1906" spans="1:10" x14ac:dyDescent="0.3">
      <c r="A1906" t="s">
        <v>1963</v>
      </c>
      <c r="B1906" t="s">
        <v>38</v>
      </c>
      <c r="C1906" t="s">
        <v>1939</v>
      </c>
      <c r="D1906" s="1">
        <v>0.48200231481481481</v>
      </c>
      <c r="E1906" t="s">
        <v>17</v>
      </c>
      <c r="F1906" t="s">
        <v>18</v>
      </c>
      <c r="G1906" t="s">
        <v>18</v>
      </c>
    </row>
    <row r="1907" spans="1:10" x14ac:dyDescent="0.3">
      <c r="A1907" t="s">
        <v>1964</v>
      </c>
      <c r="B1907" t="s">
        <v>47</v>
      </c>
      <c r="C1907" t="s">
        <v>1939</v>
      </c>
      <c r="D1907" s="1">
        <v>0.48200231481481481</v>
      </c>
      <c r="E1907" t="s">
        <v>32</v>
      </c>
      <c r="F1907" t="s">
        <v>14</v>
      </c>
      <c r="G1907" t="s">
        <v>18</v>
      </c>
      <c r="H1907">
        <v>27</v>
      </c>
      <c r="I1907" s="1">
        <v>5.6712962962962967E-4</v>
      </c>
      <c r="J1907">
        <v>1</v>
      </c>
    </row>
    <row r="1908" spans="1:10" x14ac:dyDescent="0.3">
      <c r="A1908" t="s">
        <v>1965</v>
      </c>
      <c r="B1908" t="s">
        <v>20</v>
      </c>
      <c r="C1908" t="s">
        <v>1939</v>
      </c>
      <c r="D1908" s="1">
        <v>0.49200231481481482</v>
      </c>
      <c r="E1908" t="s">
        <v>32</v>
      </c>
      <c r="F1908" t="s">
        <v>14</v>
      </c>
      <c r="G1908" t="s">
        <v>14</v>
      </c>
      <c r="H1908">
        <v>119</v>
      </c>
      <c r="I1908" s="1">
        <v>3.2638888888888891E-3</v>
      </c>
      <c r="J1908">
        <v>4</v>
      </c>
    </row>
    <row r="1909" spans="1:10" x14ac:dyDescent="0.3">
      <c r="A1909" t="s">
        <v>1966</v>
      </c>
      <c r="B1909" t="s">
        <v>31</v>
      </c>
      <c r="C1909" t="s">
        <v>1939</v>
      </c>
      <c r="D1909" s="1">
        <v>0.49200231481481482</v>
      </c>
      <c r="E1909" t="s">
        <v>13</v>
      </c>
      <c r="F1909" t="s">
        <v>14</v>
      </c>
      <c r="G1909" t="s">
        <v>14</v>
      </c>
      <c r="H1909">
        <v>55</v>
      </c>
      <c r="I1909" s="1">
        <v>1.6782407407407408E-3</v>
      </c>
      <c r="J1909">
        <v>1</v>
      </c>
    </row>
    <row r="1910" spans="1:10" x14ac:dyDescent="0.3">
      <c r="A1910" t="s">
        <v>1967</v>
      </c>
      <c r="B1910" t="s">
        <v>22</v>
      </c>
      <c r="C1910" t="s">
        <v>1939</v>
      </c>
      <c r="D1910" s="1">
        <v>0.50099537037037034</v>
      </c>
      <c r="E1910" t="s">
        <v>24</v>
      </c>
      <c r="F1910" t="s">
        <v>14</v>
      </c>
      <c r="G1910" t="s">
        <v>14</v>
      </c>
      <c r="H1910">
        <v>62</v>
      </c>
      <c r="I1910" s="1">
        <v>3.3564814814814816E-3</v>
      </c>
      <c r="J1910">
        <v>3</v>
      </c>
    </row>
    <row r="1911" spans="1:10" x14ac:dyDescent="0.3">
      <c r="A1911" t="s">
        <v>1968</v>
      </c>
      <c r="B1911" t="s">
        <v>31</v>
      </c>
      <c r="C1911" t="s">
        <v>1939</v>
      </c>
      <c r="D1911" s="1">
        <v>0.50099537037037034</v>
      </c>
      <c r="E1911" t="s">
        <v>17</v>
      </c>
      <c r="F1911" t="s">
        <v>14</v>
      </c>
      <c r="G1911" t="s">
        <v>14</v>
      </c>
      <c r="H1911">
        <v>105</v>
      </c>
      <c r="I1911" s="1">
        <v>2.3032407407407407E-3</v>
      </c>
      <c r="J1911">
        <v>3</v>
      </c>
    </row>
    <row r="1912" spans="1:10" x14ac:dyDescent="0.3">
      <c r="A1912" t="s">
        <v>1969</v>
      </c>
      <c r="B1912" t="s">
        <v>38</v>
      </c>
      <c r="C1912" t="s">
        <v>1939</v>
      </c>
      <c r="D1912" s="1">
        <v>0.52799768518518519</v>
      </c>
      <c r="E1912" t="s">
        <v>13</v>
      </c>
      <c r="F1912" t="s">
        <v>14</v>
      </c>
      <c r="G1912" t="s">
        <v>14</v>
      </c>
      <c r="H1912">
        <v>16</v>
      </c>
      <c r="I1912" s="1">
        <v>3.8425925925925928E-3</v>
      </c>
      <c r="J1912">
        <v>5</v>
      </c>
    </row>
    <row r="1913" spans="1:10" x14ac:dyDescent="0.3">
      <c r="A1913" t="s">
        <v>1970</v>
      </c>
      <c r="B1913" t="s">
        <v>11</v>
      </c>
      <c r="C1913" t="s">
        <v>1939</v>
      </c>
      <c r="D1913" s="1">
        <v>0.52799768518518519</v>
      </c>
      <c r="E1913" t="s">
        <v>17</v>
      </c>
      <c r="F1913" t="s">
        <v>18</v>
      </c>
      <c r="G1913" t="s">
        <v>18</v>
      </c>
    </row>
    <row r="1914" spans="1:10" x14ac:dyDescent="0.3">
      <c r="A1914" t="s">
        <v>1971</v>
      </c>
      <c r="B1914" t="s">
        <v>31</v>
      </c>
      <c r="C1914" t="s">
        <v>1939</v>
      </c>
      <c r="D1914" s="1">
        <v>0.53099537037037037</v>
      </c>
      <c r="E1914" t="s">
        <v>17</v>
      </c>
      <c r="F1914" t="s">
        <v>14</v>
      </c>
      <c r="G1914" t="s">
        <v>14</v>
      </c>
      <c r="H1914">
        <v>23</v>
      </c>
      <c r="I1914" s="1">
        <v>2.5462962962962965E-3</v>
      </c>
      <c r="J1914">
        <v>1</v>
      </c>
    </row>
    <row r="1915" spans="1:10" x14ac:dyDescent="0.3">
      <c r="A1915" t="s">
        <v>1972</v>
      </c>
      <c r="B1915" t="s">
        <v>34</v>
      </c>
      <c r="C1915" t="s">
        <v>1939</v>
      </c>
      <c r="D1915" s="1">
        <v>0.53099537037037037</v>
      </c>
      <c r="E1915" t="s">
        <v>29</v>
      </c>
      <c r="F1915" t="s">
        <v>18</v>
      </c>
      <c r="G1915" t="s">
        <v>18</v>
      </c>
    </row>
    <row r="1916" spans="1:10" x14ac:dyDescent="0.3">
      <c r="A1916" t="s">
        <v>1973</v>
      </c>
      <c r="B1916" t="s">
        <v>11</v>
      </c>
      <c r="C1916" t="s">
        <v>1939</v>
      </c>
      <c r="D1916" s="1">
        <v>0.53700231481481486</v>
      </c>
      <c r="E1916" t="s">
        <v>24</v>
      </c>
      <c r="F1916" t="s">
        <v>14</v>
      </c>
      <c r="G1916" t="s">
        <v>14</v>
      </c>
      <c r="H1916">
        <v>89</v>
      </c>
      <c r="I1916" s="1">
        <v>3.1481481481481482E-3</v>
      </c>
      <c r="J1916">
        <v>5</v>
      </c>
    </row>
    <row r="1917" spans="1:10" x14ac:dyDescent="0.3">
      <c r="A1917" t="s">
        <v>1974</v>
      </c>
      <c r="B1917" t="s">
        <v>11</v>
      </c>
      <c r="C1917" t="s">
        <v>1939</v>
      </c>
      <c r="D1917" s="1">
        <v>0.53700231481481486</v>
      </c>
      <c r="E1917" t="s">
        <v>17</v>
      </c>
      <c r="F1917" t="s">
        <v>14</v>
      </c>
      <c r="G1917" t="s">
        <v>14</v>
      </c>
      <c r="H1917">
        <v>53</v>
      </c>
      <c r="I1917" s="1">
        <v>1.1226851851851851E-3</v>
      </c>
      <c r="J1917">
        <v>5</v>
      </c>
    </row>
    <row r="1918" spans="1:10" x14ac:dyDescent="0.3">
      <c r="A1918" t="s">
        <v>1975</v>
      </c>
      <c r="B1918" t="s">
        <v>11</v>
      </c>
      <c r="C1918" t="s">
        <v>1939</v>
      </c>
      <c r="D1918" s="1">
        <v>0.54</v>
      </c>
      <c r="E1918" t="s">
        <v>13</v>
      </c>
      <c r="F1918" t="s">
        <v>14</v>
      </c>
      <c r="G1918" t="s">
        <v>18</v>
      </c>
      <c r="H1918">
        <v>104</v>
      </c>
      <c r="I1918" s="1">
        <v>1.261574074074074E-3</v>
      </c>
      <c r="J1918">
        <v>3</v>
      </c>
    </row>
    <row r="1919" spans="1:10" x14ac:dyDescent="0.3">
      <c r="A1919" t="s">
        <v>1976</v>
      </c>
      <c r="B1919" t="s">
        <v>31</v>
      </c>
      <c r="C1919" t="s">
        <v>1939</v>
      </c>
      <c r="D1919" s="1">
        <v>0.54</v>
      </c>
      <c r="E1919" t="s">
        <v>24</v>
      </c>
      <c r="F1919" t="s">
        <v>14</v>
      </c>
      <c r="G1919" t="s">
        <v>14</v>
      </c>
      <c r="H1919">
        <v>78</v>
      </c>
      <c r="I1919" s="1">
        <v>1.8749999999999999E-3</v>
      </c>
      <c r="J1919">
        <v>2</v>
      </c>
    </row>
    <row r="1920" spans="1:10" x14ac:dyDescent="0.3">
      <c r="A1920" t="s">
        <v>1977</v>
      </c>
      <c r="B1920" t="s">
        <v>20</v>
      </c>
      <c r="C1920" t="s">
        <v>1939</v>
      </c>
      <c r="D1920" s="1">
        <v>0.54299768518518521</v>
      </c>
      <c r="E1920" t="s">
        <v>17</v>
      </c>
      <c r="F1920" t="s">
        <v>14</v>
      </c>
      <c r="G1920" t="s">
        <v>14</v>
      </c>
      <c r="H1920">
        <v>92</v>
      </c>
      <c r="I1920" s="1">
        <v>3.3680555555555556E-3</v>
      </c>
      <c r="J1920">
        <v>2</v>
      </c>
    </row>
    <row r="1921" spans="1:10" x14ac:dyDescent="0.3">
      <c r="A1921" t="s">
        <v>1978</v>
      </c>
      <c r="B1921" t="s">
        <v>38</v>
      </c>
      <c r="C1921" t="s">
        <v>1939</v>
      </c>
      <c r="D1921" s="1">
        <v>0.54299768518518521</v>
      </c>
      <c r="E1921" t="s">
        <v>32</v>
      </c>
      <c r="F1921" t="s">
        <v>14</v>
      </c>
      <c r="G1921" t="s">
        <v>14</v>
      </c>
      <c r="H1921">
        <v>107</v>
      </c>
      <c r="I1921" s="1">
        <v>1.5509259259259259E-3</v>
      </c>
      <c r="J1921">
        <v>4</v>
      </c>
    </row>
    <row r="1922" spans="1:10" x14ac:dyDescent="0.3">
      <c r="A1922" t="s">
        <v>1979</v>
      </c>
      <c r="B1922" t="s">
        <v>22</v>
      </c>
      <c r="C1922" t="s">
        <v>1939</v>
      </c>
      <c r="D1922" s="1">
        <v>0.56400462962962961</v>
      </c>
      <c r="E1922" t="s">
        <v>32</v>
      </c>
      <c r="F1922" t="s">
        <v>18</v>
      </c>
      <c r="G1922" t="s">
        <v>18</v>
      </c>
    </row>
    <row r="1923" spans="1:10" x14ac:dyDescent="0.3">
      <c r="A1923" t="s">
        <v>1980</v>
      </c>
      <c r="B1923" t="s">
        <v>47</v>
      </c>
      <c r="C1923" t="s">
        <v>1939</v>
      </c>
      <c r="D1923" s="1">
        <v>0.56400462962962961</v>
      </c>
      <c r="E1923" t="s">
        <v>29</v>
      </c>
      <c r="F1923" t="s">
        <v>18</v>
      </c>
      <c r="G1923" t="s">
        <v>18</v>
      </c>
    </row>
    <row r="1924" spans="1:10" x14ac:dyDescent="0.3">
      <c r="A1924" t="s">
        <v>1981</v>
      </c>
      <c r="B1924" t="s">
        <v>11</v>
      </c>
      <c r="C1924" t="s">
        <v>1939</v>
      </c>
      <c r="D1924" s="1">
        <v>0.56499999999999995</v>
      </c>
      <c r="E1924" t="s">
        <v>13</v>
      </c>
      <c r="F1924" t="s">
        <v>14</v>
      </c>
      <c r="G1924" t="s">
        <v>14</v>
      </c>
      <c r="H1924">
        <v>116</v>
      </c>
      <c r="I1924" s="1">
        <v>1.736111111111111E-3</v>
      </c>
      <c r="J1924">
        <v>3</v>
      </c>
    </row>
    <row r="1925" spans="1:10" x14ac:dyDescent="0.3">
      <c r="A1925" t="s">
        <v>1982</v>
      </c>
      <c r="B1925" t="s">
        <v>31</v>
      </c>
      <c r="C1925" t="s">
        <v>1939</v>
      </c>
      <c r="D1925" s="1">
        <v>0.56499999999999995</v>
      </c>
      <c r="E1925" t="s">
        <v>32</v>
      </c>
      <c r="F1925" t="s">
        <v>18</v>
      </c>
      <c r="G1925" t="s">
        <v>18</v>
      </c>
    </row>
    <row r="1926" spans="1:10" x14ac:dyDescent="0.3">
      <c r="A1926" t="s">
        <v>1983</v>
      </c>
      <c r="B1926" t="s">
        <v>47</v>
      </c>
      <c r="C1926" t="s">
        <v>1939</v>
      </c>
      <c r="D1926" s="1">
        <v>0.56999999999999995</v>
      </c>
      <c r="E1926" t="s">
        <v>17</v>
      </c>
      <c r="F1926" t="s">
        <v>14</v>
      </c>
      <c r="G1926" t="s">
        <v>14</v>
      </c>
      <c r="H1926">
        <v>101</v>
      </c>
      <c r="I1926" s="1">
        <v>2.0254629629629629E-3</v>
      </c>
      <c r="J1926">
        <v>3</v>
      </c>
    </row>
    <row r="1927" spans="1:10" x14ac:dyDescent="0.3">
      <c r="A1927" t="s">
        <v>1984</v>
      </c>
      <c r="B1927" t="s">
        <v>34</v>
      </c>
      <c r="C1927" t="s">
        <v>1939</v>
      </c>
      <c r="D1927" s="1">
        <v>0.56999999999999995</v>
      </c>
      <c r="E1927" t="s">
        <v>29</v>
      </c>
      <c r="F1927" t="s">
        <v>14</v>
      </c>
      <c r="G1927" t="s">
        <v>14</v>
      </c>
      <c r="H1927">
        <v>41</v>
      </c>
      <c r="I1927" s="1">
        <v>2.4652777777777776E-3</v>
      </c>
      <c r="J1927">
        <v>2</v>
      </c>
    </row>
    <row r="1928" spans="1:10" x14ac:dyDescent="0.3">
      <c r="A1928" t="s">
        <v>1985</v>
      </c>
      <c r="B1928" t="s">
        <v>38</v>
      </c>
      <c r="C1928" t="s">
        <v>1939</v>
      </c>
      <c r="D1928" s="1">
        <v>0.57200231481481478</v>
      </c>
      <c r="E1928" t="s">
        <v>13</v>
      </c>
      <c r="F1928" t="s">
        <v>14</v>
      </c>
      <c r="G1928" t="s">
        <v>18</v>
      </c>
      <c r="H1928">
        <v>102</v>
      </c>
      <c r="I1928" s="1">
        <v>4.1666666666666666E-3</v>
      </c>
      <c r="J1928">
        <v>2</v>
      </c>
    </row>
    <row r="1929" spans="1:10" x14ac:dyDescent="0.3">
      <c r="A1929" t="s">
        <v>1986</v>
      </c>
      <c r="B1929" t="s">
        <v>31</v>
      </c>
      <c r="C1929" t="s">
        <v>1939</v>
      </c>
      <c r="D1929" s="1">
        <v>0.57200231481481478</v>
      </c>
      <c r="E1929" t="s">
        <v>29</v>
      </c>
      <c r="F1929" t="s">
        <v>14</v>
      </c>
      <c r="G1929" t="s">
        <v>14</v>
      </c>
      <c r="H1929">
        <v>94</v>
      </c>
      <c r="I1929" s="1">
        <v>8.9120370370370373E-4</v>
      </c>
      <c r="J1929">
        <v>2</v>
      </c>
    </row>
    <row r="1930" spans="1:10" x14ac:dyDescent="0.3">
      <c r="A1930" t="s">
        <v>1987</v>
      </c>
      <c r="B1930" t="s">
        <v>38</v>
      </c>
      <c r="C1930" t="s">
        <v>1939</v>
      </c>
      <c r="D1930" s="1">
        <v>0.57599537037037041</v>
      </c>
      <c r="E1930" t="s">
        <v>24</v>
      </c>
      <c r="F1930" t="s">
        <v>14</v>
      </c>
      <c r="G1930" t="s">
        <v>14</v>
      </c>
      <c r="H1930">
        <v>72</v>
      </c>
      <c r="I1930" s="1">
        <v>3.5648148148148149E-3</v>
      </c>
      <c r="J1930">
        <v>2</v>
      </c>
    </row>
    <row r="1931" spans="1:10" x14ac:dyDescent="0.3">
      <c r="A1931" t="s">
        <v>1988</v>
      </c>
      <c r="B1931" t="s">
        <v>22</v>
      </c>
      <c r="C1931" t="s">
        <v>1939</v>
      </c>
      <c r="D1931" s="1">
        <v>0.57599537037037041</v>
      </c>
      <c r="E1931" t="s">
        <v>13</v>
      </c>
      <c r="F1931" t="s">
        <v>14</v>
      </c>
      <c r="G1931" t="s">
        <v>14</v>
      </c>
      <c r="H1931">
        <v>30</v>
      </c>
      <c r="I1931" s="1">
        <v>3.5300925925925925E-3</v>
      </c>
      <c r="J1931">
        <v>4</v>
      </c>
    </row>
    <row r="1932" spans="1:10" x14ac:dyDescent="0.3">
      <c r="A1932" t="s">
        <v>1989</v>
      </c>
      <c r="B1932" t="s">
        <v>34</v>
      </c>
      <c r="C1932" t="s">
        <v>1939</v>
      </c>
      <c r="D1932" s="1">
        <v>0.57700231481481479</v>
      </c>
      <c r="E1932" t="s">
        <v>17</v>
      </c>
      <c r="F1932" t="s">
        <v>14</v>
      </c>
      <c r="G1932" t="s">
        <v>14</v>
      </c>
      <c r="H1932">
        <v>58</v>
      </c>
      <c r="I1932" s="1">
        <v>7.291666666666667E-4</v>
      </c>
      <c r="J1932">
        <v>4</v>
      </c>
    </row>
    <row r="1933" spans="1:10" x14ac:dyDescent="0.3">
      <c r="A1933" t="s">
        <v>1990</v>
      </c>
      <c r="B1933" t="s">
        <v>38</v>
      </c>
      <c r="C1933" t="s">
        <v>1939</v>
      </c>
      <c r="D1933" s="1">
        <v>0.57700231481481479</v>
      </c>
      <c r="E1933" t="s">
        <v>13</v>
      </c>
      <c r="F1933" t="s">
        <v>14</v>
      </c>
      <c r="G1933" t="s">
        <v>14</v>
      </c>
      <c r="H1933">
        <v>57</v>
      </c>
      <c r="I1933" s="1">
        <v>1.4236111111111112E-3</v>
      </c>
      <c r="J1933">
        <v>1</v>
      </c>
    </row>
    <row r="1934" spans="1:10" x14ac:dyDescent="0.3">
      <c r="A1934" t="s">
        <v>1991</v>
      </c>
      <c r="B1934" t="s">
        <v>20</v>
      </c>
      <c r="C1934" t="s">
        <v>1939</v>
      </c>
      <c r="D1934" s="1">
        <v>0.61499999999999999</v>
      </c>
      <c r="E1934" t="s">
        <v>17</v>
      </c>
      <c r="F1934" t="s">
        <v>14</v>
      </c>
      <c r="G1934" t="s">
        <v>14</v>
      </c>
      <c r="H1934">
        <v>113</v>
      </c>
      <c r="I1934" s="1">
        <v>4.7453703703703703E-3</v>
      </c>
      <c r="J1934">
        <v>4</v>
      </c>
    </row>
    <row r="1935" spans="1:10" x14ac:dyDescent="0.3">
      <c r="A1935" t="s">
        <v>1992</v>
      </c>
      <c r="B1935" t="s">
        <v>16</v>
      </c>
      <c r="C1935" t="s">
        <v>1939</v>
      </c>
      <c r="D1935" s="1">
        <v>0.61499999999999999</v>
      </c>
      <c r="E1935" t="s">
        <v>24</v>
      </c>
      <c r="F1935" t="s">
        <v>14</v>
      </c>
      <c r="G1935" t="s">
        <v>14</v>
      </c>
      <c r="H1935">
        <v>59</v>
      </c>
      <c r="I1935" s="1">
        <v>4.8495370370370368E-3</v>
      </c>
      <c r="J1935">
        <v>1</v>
      </c>
    </row>
    <row r="1936" spans="1:10" x14ac:dyDescent="0.3">
      <c r="A1936" t="s">
        <v>1993</v>
      </c>
      <c r="B1936" t="s">
        <v>38</v>
      </c>
      <c r="C1936" t="s">
        <v>1939</v>
      </c>
      <c r="D1936" s="1">
        <v>0.62400462962962966</v>
      </c>
      <c r="E1936" t="s">
        <v>17</v>
      </c>
      <c r="F1936" t="s">
        <v>14</v>
      </c>
      <c r="G1936" t="s">
        <v>18</v>
      </c>
      <c r="H1936">
        <v>121</v>
      </c>
      <c r="I1936" s="1">
        <v>9.7222222222222219E-4</v>
      </c>
      <c r="J1936">
        <v>4</v>
      </c>
    </row>
    <row r="1937" spans="1:10" x14ac:dyDescent="0.3">
      <c r="A1937" t="s">
        <v>1994</v>
      </c>
      <c r="B1937" t="s">
        <v>34</v>
      </c>
      <c r="C1937" t="s">
        <v>1939</v>
      </c>
      <c r="D1937" s="1">
        <v>0.62400462962962966</v>
      </c>
      <c r="E1937" t="s">
        <v>29</v>
      </c>
      <c r="F1937" t="s">
        <v>14</v>
      </c>
      <c r="G1937" t="s">
        <v>14</v>
      </c>
      <c r="H1937">
        <v>78</v>
      </c>
      <c r="I1937" s="1">
        <v>7.6388888888888893E-4</v>
      </c>
      <c r="J1937">
        <v>3</v>
      </c>
    </row>
    <row r="1938" spans="1:10" x14ac:dyDescent="0.3">
      <c r="A1938" t="s">
        <v>1995</v>
      </c>
      <c r="B1938" t="s">
        <v>22</v>
      </c>
      <c r="C1938" t="s">
        <v>1939</v>
      </c>
      <c r="D1938" s="1">
        <v>0.64200231481481485</v>
      </c>
      <c r="E1938" t="s">
        <v>13</v>
      </c>
      <c r="F1938" t="s">
        <v>14</v>
      </c>
      <c r="G1938" t="s">
        <v>14</v>
      </c>
      <c r="H1938">
        <v>66</v>
      </c>
      <c r="I1938" s="1">
        <v>3.8078703703703703E-3</v>
      </c>
      <c r="J1938">
        <v>5</v>
      </c>
    </row>
    <row r="1939" spans="1:10" x14ac:dyDescent="0.3">
      <c r="A1939" t="s">
        <v>1996</v>
      </c>
      <c r="B1939" t="s">
        <v>31</v>
      </c>
      <c r="C1939" t="s">
        <v>1939</v>
      </c>
      <c r="D1939" s="1">
        <v>0.64200231481481485</v>
      </c>
      <c r="E1939" t="s">
        <v>29</v>
      </c>
      <c r="F1939" t="s">
        <v>14</v>
      </c>
      <c r="G1939" t="s">
        <v>14</v>
      </c>
      <c r="H1939">
        <v>10</v>
      </c>
      <c r="I1939" s="1">
        <v>3.4953703703703705E-3</v>
      </c>
      <c r="J1939">
        <v>4</v>
      </c>
    </row>
    <row r="1940" spans="1:10" x14ac:dyDescent="0.3">
      <c r="A1940" t="s">
        <v>1997</v>
      </c>
      <c r="B1940" t="s">
        <v>31</v>
      </c>
      <c r="C1940" t="s">
        <v>1939</v>
      </c>
      <c r="D1940" s="1">
        <v>0.64900462962962968</v>
      </c>
      <c r="E1940" t="s">
        <v>13</v>
      </c>
      <c r="F1940" t="s">
        <v>14</v>
      </c>
      <c r="G1940" t="s">
        <v>14</v>
      </c>
      <c r="H1940">
        <v>15</v>
      </c>
      <c r="I1940" s="1">
        <v>2.9745370370370373E-3</v>
      </c>
      <c r="J1940">
        <v>1</v>
      </c>
    </row>
    <row r="1941" spans="1:10" x14ac:dyDescent="0.3">
      <c r="A1941" t="s">
        <v>1998</v>
      </c>
      <c r="B1941" t="s">
        <v>22</v>
      </c>
      <c r="C1941" t="s">
        <v>1939</v>
      </c>
      <c r="D1941" s="1">
        <v>0.64900462962962968</v>
      </c>
      <c r="E1941" t="s">
        <v>17</v>
      </c>
      <c r="F1941" t="s">
        <v>14</v>
      </c>
      <c r="G1941" t="s">
        <v>14</v>
      </c>
      <c r="H1941">
        <v>81</v>
      </c>
      <c r="I1941" s="1">
        <v>4.0740740740740737E-3</v>
      </c>
      <c r="J1941">
        <v>4</v>
      </c>
    </row>
    <row r="1942" spans="1:10" x14ac:dyDescent="0.3">
      <c r="A1942" t="s">
        <v>1999</v>
      </c>
      <c r="B1942" t="s">
        <v>16</v>
      </c>
      <c r="C1942" t="s">
        <v>1939</v>
      </c>
      <c r="D1942" s="1">
        <v>0.68900462962962961</v>
      </c>
      <c r="E1942" t="s">
        <v>32</v>
      </c>
      <c r="F1942" t="s">
        <v>14</v>
      </c>
      <c r="G1942" t="s">
        <v>18</v>
      </c>
      <c r="H1942">
        <v>115</v>
      </c>
      <c r="I1942" s="1">
        <v>2.2685185185185187E-3</v>
      </c>
      <c r="J1942">
        <v>3</v>
      </c>
    </row>
    <row r="1943" spans="1:10" x14ac:dyDescent="0.3">
      <c r="A1943" t="s">
        <v>2000</v>
      </c>
      <c r="B1943" t="s">
        <v>38</v>
      </c>
      <c r="C1943" t="s">
        <v>1939</v>
      </c>
      <c r="D1943" s="1">
        <v>0.68900462962962961</v>
      </c>
      <c r="E1943" t="s">
        <v>13</v>
      </c>
      <c r="F1943" t="s">
        <v>14</v>
      </c>
      <c r="G1943" t="s">
        <v>14</v>
      </c>
      <c r="H1943">
        <v>17</v>
      </c>
      <c r="I1943" s="1">
        <v>7.291666666666667E-4</v>
      </c>
      <c r="J1943">
        <v>3</v>
      </c>
    </row>
    <row r="1944" spans="1:10" x14ac:dyDescent="0.3">
      <c r="A1944" t="s">
        <v>2001</v>
      </c>
      <c r="B1944" t="s">
        <v>11</v>
      </c>
      <c r="C1944" t="s">
        <v>1939</v>
      </c>
      <c r="D1944" s="1">
        <v>0.69400462962962961</v>
      </c>
      <c r="E1944" t="s">
        <v>32</v>
      </c>
      <c r="F1944" t="s">
        <v>14</v>
      </c>
      <c r="G1944" t="s">
        <v>14</v>
      </c>
      <c r="H1944">
        <v>20</v>
      </c>
      <c r="I1944" s="1">
        <v>2.1527777777777778E-3</v>
      </c>
      <c r="J1944">
        <v>4</v>
      </c>
    </row>
    <row r="1945" spans="1:10" x14ac:dyDescent="0.3">
      <c r="A1945" t="s">
        <v>2002</v>
      </c>
      <c r="B1945" t="s">
        <v>47</v>
      </c>
      <c r="C1945" t="s">
        <v>1939</v>
      </c>
      <c r="D1945" s="1">
        <v>0.69400462962962961</v>
      </c>
      <c r="E1945" t="s">
        <v>29</v>
      </c>
      <c r="F1945" t="s">
        <v>14</v>
      </c>
      <c r="G1945" t="s">
        <v>14</v>
      </c>
      <c r="H1945">
        <v>26</v>
      </c>
      <c r="I1945" s="1">
        <v>2.8009259259259259E-3</v>
      </c>
      <c r="J1945">
        <v>3</v>
      </c>
    </row>
    <row r="1946" spans="1:10" x14ac:dyDescent="0.3">
      <c r="A1946" t="s">
        <v>2003</v>
      </c>
      <c r="B1946" t="s">
        <v>38</v>
      </c>
      <c r="C1946" t="s">
        <v>1939</v>
      </c>
      <c r="D1946" s="1">
        <v>0.7</v>
      </c>
      <c r="E1946" t="s">
        <v>24</v>
      </c>
      <c r="F1946" t="s">
        <v>14</v>
      </c>
      <c r="G1946" t="s">
        <v>14</v>
      </c>
      <c r="H1946">
        <v>98</v>
      </c>
      <c r="I1946" s="1">
        <v>2.1759259259259258E-3</v>
      </c>
      <c r="J1946">
        <v>5</v>
      </c>
    </row>
    <row r="1947" spans="1:10" x14ac:dyDescent="0.3">
      <c r="A1947" t="s">
        <v>2004</v>
      </c>
      <c r="B1947" t="s">
        <v>34</v>
      </c>
      <c r="C1947" t="s">
        <v>1939</v>
      </c>
      <c r="D1947" s="1">
        <v>0.7</v>
      </c>
      <c r="E1947" t="s">
        <v>24</v>
      </c>
      <c r="F1947" t="s">
        <v>14</v>
      </c>
      <c r="G1947" t="s">
        <v>14</v>
      </c>
      <c r="H1947">
        <v>53</v>
      </c>
      <c r="I1947" s="1">
        <v>1.8749999999999999E-3</v>
      </c>
      <c r="J1947">
        <v>3</v>
      </c>
    </row>
    <row r="1948" spans="1:10" x14ac:dyDescent="0.3">
      <c r="A1948" t="s">
        <v>2005</v>
      </c>
      <c r="B1948" t="s">
        <v>20</v>
      </c>
      <c r="C1948" t="s">
        <v>1939</v>
      </c>
      <c r="D1948" s="1">
        <v>0.70700231481481479</v>
      </c>
      <c r="E1948" t="s">
        <v>29</v>
      </c>
      <c r="F1948" t="s">
        <v>14</v>
      </c>
      <c r="G1948" t="s">
        <v>14</v>
      </c>
      <c r="H1948">
        <v>14</v>
      </c>
      <c r="I1948" s="1">
        <v>3.8888888888888888E-3</v>
      </c>
      <c r="J1948">
        <v>4</v>
      </c>
    </row>
    <row r="1949" spans="1:10" x14ac:dyDescent="0.3">
      <c r="A1949" t="s">
        <v>2006</v>
      </c>
      <c r="B1949" t="s">
        <v>11</v>
      </c>
      <c r="C1949" t="s">
        <v>1939</v>
      </c>
      <c r="D1949" s="1">
        <v>0.70700231481481479</v>
      </c>
      <c r="E1949" t="s">
        <v>32</v>
      </c>
      <c r="F1949" t="s">
        <v>18</v>
      </c>
      <c r="G1949" t="s">
        <v>18</v>
      </c>
    </row>
    <row r="1950" spans="1:10" x14ac:dyDescent="0.3">
      <c r="A1950" t="s">
        <v>2007</v>
      </c>
      <c r="B1950" t="s">
        <v>22</v>
      </c>
      <c r="C1950" t="s">
        <v>1939</v>
      </c>
      <c r="D1950" s="1">
        <v>0.71099537037037042</v>
      </c>
      <c r="E1950" t="s">
        <v>32</v>
      </c>
      <c r="F1950" t="s">
        <v>14</v>
      </c>
      <c r="G1950" t="s">
        <v>14</v>
      </c>
      <c r="H1950">
        <v>47</v>
      </c>
      <c r="I1950" s="1">
        <v>2.8935185185185184E-3</v>
      </c>
      <c r="J1950">
        <v>3</v>
      </c>
    </row>
    <row r="1951" spans="1:10" x14ac:dyDescent="0.3">
      <c r="A1951" t="s">
        <v>2008</v>
      </c>
      <c r="B1951" t="s">
        <v>20</v>
      </c>
      <c r="C1951" t="s">
        <v>1939</v>
      </c>
      <c r="D1951" s="1">
        <v>0.71099537037037042</v>
      </c>
      <c r="E1951" t="s">
        <v>24</v>
      </c>
      <c r="F1951" t="s">
        <v>18</v>
      </c>
      <c r="G1951" t="s">
        <v>18</v>
      </c>
    </row>
    <row r="1952" spans="1:10" x14ac:dyDescent="0.3">
      <c r="A1952" t="s">
        <v>2009</v>
      </c>
      <c r="B1952" t="s">
        <v>20</v>
      </c>
      <c r="C1952" t="s">
        <v>1939</v>
      </c>
      <c r="D1952" s="1">
        <v>0.71299768518518514</v>
      </c>
      <c r="E1952" t="s">
        <v>24</v>
      </c>
      <c r="F1952" t="s">
        <v>14</v>
      </c>
      <c r="G1952" t="s">
        <v>14</v>
      </c>
      <c r="H1952">
        <v>109</v>
      </c>
      <c r="I1952" s="1">
        <v>9.6064814814814819E-4</v>
      </c>
      <c r="J1952">
        <v>5</v>
      </c>
    </row>
    <row r="1953" spans="1:10" x14ac:dyDescent="0.3">
      <c r="A1953" t="s">
        <v>2010</v>
      </c>
      <c r="B1953" t="s">
        <v>22</v>
      </c>
      <c r="C1953" t="s">
        <v>1939</v>
      </c>
      <c r="D1953" s="1">
        <v>0.71299768518518514</v>
      </c>
      <c r="E1953" t="s">
        <v>17</v>
      </c>
      <c r="F1953" t="s">
        <v>14</v>
      </c>
      <c r="G1953" t="s">
        <v>14</v>
      </c>
      <c r="H1953">
        <v>82</v>
      </c>
      <c r="I1953" s="1">
        <v>2.8703703703703703E-3</v>
      </c>
      <c r="J1953">
        <v>1</v>
      </c>
    </row>
    <row r="1954" spans="1:10" x14ac:dyDescent="0.3">
      <c r="A1954" t="s">
        <v>2011</v>
      </c>
      <c r="B1954" t="s">
        <v>47</v>
      </c>
      <c r="C1954" t="s">
        <v>1939</v>
      </c>
      <c r="D1954" s="1">
        <v>0.73900462962962965</v>
      </c>
      <c r="E1954" t="s">
        <v>17</v>
      </c>
      <c r="F1954" t="s">
        <v>14</v>
      </c>
      <c r="G1954" t="s">
        <v>14</v>
      </c>
      <c r="H1954">
        <v>58</v>
      </c>
      <c r="I1954" s="1">
        <v>3.449074074074074E-3</v>
      </c>
      <c r="J1954">
        <v>3</v>
      </c>
    </row>
    <row r="1955" spans="1:10" x14ac:dyDescent="0.3">
      <c r="A1955" t="s">
        <v>2012</v>
      </c>
      <c r="B1955" t="s">
        <v>22</v>
      </c>
      <c r="C1955" t="s">
        <v>1939</v>
      </c>
      <c r="D1955" s="1">
        <v>0.73900462962962965</v>
      </c>
      <c r="E1955" t="s">
        <v>29</v>
      </c>
      <c r="F1955" t="s">
        <v>14</v>
      </c>
      <c r="G1955" t="s">
        <v>14</v>
      </c>
      <c r="H1955">
        <v>94</v>
      </c>
      <c r="I1955" s="1">
        <v>2.6967592592592594E-3</v>
      </c>
      <c r="J1955">
        <v>2</v>
      </c>
    </row>
    <row r="1956" spans="1:10" x14ac:dyDescent="0.3">
      <c r="A1956" t="s">
        <v>2013</v>
      </c>
      <c r="B1956" t="s">
        <v>22</v>
      </c>
      <c r="C1956" t="s">
        <v>2014</v>
      </c>
      <c r="D1956" s="1">
        <v>0.38299768518518518</v>
      </c>
      <c r="E1956" t="s">
        <v>29</v>
      </c>
      <c r="F1956" t="s">
        <v>18</v>
      </c>
      <c r="G1956" t="s">
        <v>18</v>
      </c>
    </row>
    <row r="1957" spans="1:10" x14ac:dyDescent="0.3">
      <c r="A1957" t="s">
        <v>2015</v>
      </c>
      <c r="B1957" t="s">
        <v>47</v>
      </c>
      <c r="C1957" t="s">
        <v>2014</v>
      </c>
      <c r="D1957" s="1">
        <v>0.38299768518518518</v>
      </c>
      <c r="E1957" t="s">
        <v>32</v>
      </c>
      <c r="F1957" t="s">
        <v>14</v>
      </c>
      <c r="G1957" t="s">
        <v>14</v>
      </c>
      <c r="H1957">
        <v>32</v>
      </c>
      <c r="I1957" s="1">
        <v>4.7685185185185183E-3</v>
      </c>
      <c r="J1957">
        <v>4</v>
      </c>
    </row>
    <row r="1958" spans="1:10" x14ac:dyDescent="0.3">
      <c r="A1958" t="s">
        <v>2016</v>
      </c>
      <c r="B1958" t="s">
        <v>20</v>
      </c>
      <c r="C1958" t="s">
        <v>2014</v>
      </c>
      <c r="D1958" s="1">
        <v>0.4</v>
      </c>
      <c r="E1958" t="s">
        <v>13</v>
      </c>
      <c r="F1958" t="s">
        <v>14</v>
      </c>
      <c r="G1958" t="s">
        <v>14</v>
      </c>
      <c r="H1958">
        <v>102</v>
      </c>
      <c r="I1958" s="1">
        <v>3.7268518518518519E-3</v>
      </c>
      <c r="J1958">
        <v>4</v>
      </c>
    </row>
    <row r="1959" spans="1:10" x14ac:dyDescent="0.3">
      <c r="A1959" t="s">
        <v>2017</v>
      </c>
      <c r="B1959" t="s">
        <v>11</v>
      </c>
      <c r="C1959" t="s">
        <v>2014</v>
      </c>
      <c r="D1959" s="1">
        <v>0.4</v>
      </c>
      <c r="E1959" t="s">
        <v>17</v>
      </c>
      <c r="F1959" t="s">
        <v>18</v>
      </c>
      <c r="G1959" t="s">
        <v>18</v>
      </c>
    </row>
    <row r="1960" spans="1:10" x14ac:dyDescent="0.3">
      <c r="A1960" t="s">
        <v>2018</v>
      </c>
      <c r="B1960" t="s">
        <v>38</v>
      </c>
      <c r="C1960" t="s">
        <v>2014</v>
      </c>
      <c r="D1960" s="1">
        <v>0.41400462962962964</v>
      </c>
      <c r="E1960" t="s">
        <v>29</v>
      </c>
      <c r="F1960" t="s">
        <v>18</v>
      </c>
      <c r="G1960" t="s">
        <v>18</v>
      </c>
    </row>
    <row r="1961" spans="1:10" x14ac:dyDescent="0.3">
      <c r="A1961" t="s">
        <v>2019</v>
      </c>
      <c r="B1961" t="s">
        <v>47</v>
      </c>
      <c r="C1961" t="s">
        <v>2014</v>
      </c>
      <c r="D1961" s="1">
        <v>0.41400462962962964</v>
      </c>
      <c r="E1961" t="s">
        <v>13</v>
      </c>
      <c r="F1961" t="s">
        <v>14</v>
      </c>
      <c r="G1961" t="s">
        <v>14</v>
      </c>
      <c r="H1961">
        <v>36</v>
      </c>
      <c r="I1961" s="1">
        <v>4.6874999999999998E-3</v>
      </c>
      <c r="J1961">
        <v>1</v>
      </c>
    </row>
    <row r="1962" spans="1:10" x14ac:dyDescent="0.3">
      <c r="A1962" t="s">
        <v>2020</v>
      </c>
      <c r="B1962" t="s">
        <v>22</v>
      </c>
      <c r="C1962" t="s">
        <v>2014</v>
      </c>
      <c r="D1962" s="1">
        <v>0.42</v>
      </c>
      <c r="E1962" t="s">
        <v>24</v>
      </c>
      <c r="F1962" t="s">
        <v>14</v>
      </c>
      <c r="G1962" t="s">
        <v>14</v>
      </c>
      <c r="H1962">
        <v>41</v>
      </c>
      <c r="I1962" s="1">
        <v>4.0046296296296297E-3</v>
      </c>
      <c r="J1962">
        <v>5</v>
      </c>
    </row>
    <row r="1963" spans="1:10" x14ac:dyDescent="0.3">
      <c r="A1963" t="s">
        <v>2021</v>
      </c>
      <c r="B1963" t="s">
        <v>22</v>
      </c>
      <c r="C1963" t="s">
        <v>2014</v>
      </c>
      <c r="D1963" s="1">
        <v>0.42</v>
      </c>
      <c r="E1963" t="s">
        <v>17</v>
      </c>
      <c r="F1963" t="s">
        <v>14</v>
      </c>
      <c r="G1963" t="s">
        <v>14</v>
      </c>
      <c r="H1963">
        <v>117</v>
      </c>
      <c r="I1963" s="1">
        <v>4.8263888888888887E-3</v>
      </c>
      <c r="J1963">
        <v>5</v>
      </c>
    </row>
    <row r="1964" spans="1:10" x14ac:dyDescent="0.3">
      <c r="A1964" t="s">
        <v>2022</v>
      </c>
      <c r="B1964" t="s">
        <v>11</v>
      </c>
      <c r="C1964" t="s">
        <v>2014</v>
      </c>
      <c r="D1964" s="1">
        <v>0.42299768518518521</v>
      </c>
      <c r="E1964" t="s">
        <v>29</v>
      </c>
      <c r="F1964" t="s">
        <v>14</v>
      </c>
      <c r="G1964" t="s">
        <v>14</v>
      </c>
      <c r="H1964">
        <v>118</v>
      </c>
      <c r="I1964" s="1">
        <v>5.0925925925925921E-4</v>
      </c>
      <c r="J1964">
        <v>5</v>
      </c>
    </row>
    <row r="1965" spans="1:10" x14ac:dyDescent="0.3">
      <c r="A1965" t="s">
        <v>2023</v>
      </c>
      <c r="B1965" t="s">
        <v>22</v>
      </c>
      <c r="C1965" t="s">
        <v>2014</v>
      </c>
      <c r="D1965" s="1">
        <v>0.42299768518518521</v>
      </c>
      <c r="E1965" t="s">
        <v>29</v>
      </c>
      <c r="F1965" t="s">
        <v>14</v>
      </c>
      <c r="G1965" t="s">
        <v>14</v>
      </c>
      <c r="H1965">
        <v>41</v>
      </c>
      <c r="I1965" s="1">
        <v>3.7499999999999999E-3</v>
      </c>
      <c r="J1965">
        <v>3</v>
      </c>
    </row>
    <row r="1966" spans="1:10" x14ac:dyDescent="0.3">
      <c r="A1966" t="s">
        <v>2024</v>
      </c>
      <c r="B1966" t="s">
        <v>22</v>
      </c>
      <c r="C1966" t="s">
        <v>2014</v>
      </c>
      <c r="D1966" s="1">
        <v>0.42799768518518516</v>
      </c>
      <c r="E1966" t="s">
        <v>32</v>
      </c>
      <c r="F1966" t="s">
        <v>14</v>
      </c>
      <c r="G1966" t="s">
        <v>14</v>
      </c>
      <c r="H1966">
        <v>24</v>
      </c>
      <c r="I1966" s="1">
        <v>4.2476851851851851E-3</v>
      </c>
      <c r="J1966">
        <v>3</v>
      </c>
    </row>
    <row r="1967" spans="1:10" x14ac:dyDescent="0.3">
      <c r="A1967" t="s">
        <v>2025</v>
      </c>
      <c r="B1967" t="s">
        <v>38</v>
      </c>
      <c r="C1967" t="s">
        <v>2014</v>
      </c>
      <c r="D1967" s="1">
        <v>0.42799768518518516</v>
      </c>
      <c r="E1967" t="s">
        <v>13</v>
      </c>
      <c r="F1967" t="s">
        <v>14</v>
      </c>
      <c r="G1967" t="s">
        <v>14</v>
      </c>
      <c r="H1967">
        <v>105</v>
      </c>
      <c r="I1967" s="1">
        <v>1.4236111111111112E-3</v>
      </c>
      <c r="J1967">
        <v>4</v>
      </c>
    </row>
    <row r="1968" spans="1:10" x14ac:dyDescent="0.3">
      <c r="A1968" t="s">
        <v>2026</v>
      </c>
      <c r="B1968" t="s">
        <v>11</v>
      </c>
      <c r="C1968" t="s">
        <v>2014</v>
      </c>
      <c r="D1968" s="1">
        <v>0.44</v>
      </c>
      <c r="E1968" t="s">
        <v>32</v>
      </c>
      <c r="F1968" t="s">
        <v>18</v>
      </c>
      <c r="G1968" t="s">
        <v>18</v>
      </c>
    </row>
    <row r="1969" spans="1:10" x14ac:dyDescent="0.3">
      <c r="A1969" t="s">
        <v>2027</v>
      </c>
      <c r="B1969" t="s">
        <v>16</v>
      </c>
      <c r="C1969" t="s">
        <v>2014</v>
      </c>
      <c r="D1969" s="1">
        <v>0.44</v>
      </c>
      <c r="E1969" t="s">
        <v>24</v>
      </c>
      <c r="F1969" t="s">
        <v>14</v>
      </c>
      <c r="G1969" t="s">
        <v>14</v>
      </c>
      <c r="H1969">
        <v>45</v>
      </c>
      <c r="I1969" s="1">
        <v>3.5185185185185185E-3</v>
      </c>
      <c r="J1969">
        <v>1</v>
      </c>
    </row>
    <row r="1970" spans="1:10" x14ac:dyDescent="0.3">
      <c r="A1970" t="s">
        <v>2028</v>
      </c>
      <c r="B1970" t="s">
        <v>16</v>
      </c>
      <c r="C1970" t="s">
        <v>2014</v>
      </c>
      <c r="D1970" s="1">
        <v>0.45700231481481479</v>
      </c>
      <c r="E1970" t="s">
        <v>24</v>
      </c>
      <c r="F1970" t="s">
        <v>14</v>
      </c>
      <c r="G1970" t="s">
        <v>14</v>
      </c>
      <c r="H1970">
        <v>66</v>
      </c>
      <c r="I1970" s="1">
        <v>3.8425925925925928E-3</v>
      </c>
      <c r="J1970">
        <v>4</v>
      </c>
    </row>
    <row r="1971" spans="1:10" x14ac:dyDescent="0.3">
      <c r="A1971" t="s">
        <v>2029</v>
      </c>
      <c r="B1971" t="s">
        <v>34</v>
      </c>
      <c r="C1971" t="s">
        <v>2014</v>
      </c>
      <c r="D1971" s="1">
        <v>0.45700231481481479</v>
      </c>
      <c r="E1971" t="s">
        <v>13</v>
      </c>
      <c r="F1971" t="s">
        <v>14</v>
      </c>
      <c r="G1971" t="s">
        <v>14</v>
      </c>
      <c r="H1971">
        <v>63</v>
      </c>
      <c r="I1971" s="1">
        <v>2.3958333333333331E-3</v>
      </c>
      <c r="J1971">
        <v>3</v>
      </c>
    </row>
    <row r="1972" spans="1:10" x14ac:dyDescent="0.3">
      <c r="A1972" t="s">
        <v>2030</v>
      </c>
      <c r="B1972" t="s">
        <v>16</v>
      </c>
      <c r="C1972" t="s">
        <v>2014</v>
      </c>
      <c r="D1972" s="1">
        <v>0.46</v>
      </c>
      <c r="E1972" t="s">
        <v>29</v>
      </c>
      <c r="F1972" t="s">
        <v>14</v>
      </c>
      <c r="G1972" t="s">
        <v>14</v>
      </c>
      <c r="H1972">
        <v>11</v>
      </c>
      <c r="I1972" s="1">
        <v>1.5393518518518519E-3</v>
      </c>
      <c r="J1972">
        <v>4</v>
      </c>
    </row>
    <row r="1973" spans="1:10" x14ac:dyDescent="0.3">
      <c r="A1973" t="s">
        <v>2031</v>
      </c>
      <c r="B1973" t="s">
        <v>31</v>
      </c>
      <c r="C1973" t="s">
        <v>2014</v>
      </c>
      <c r="D1973" s="1">
        <v>0.46</v>
      </c>
      <c r="E1973" t="s">
        <v>13</v>
      </c>
      <c r="F1973" t="s">
        <v>18</v>
      </c>
      <c r="G1973" t="s">
        <v>18</v>
      </c>
    </row>
    <row r="1974" spans="1:10" x14ac:dyDescent="0.3">
      <c r="A1974" t="s">
        <v>2032</v>
      </c>
      <c r="B1974" t="s">
        <v>16</v>
      </c>
      <c r="C1974" t="s">
        <v>2014</v>
      </c>
      <c r="D1974" s="1">
        <v>0.48599537037037038</v>
      </c>
      <c r="E1974" t="s">
        <v>13</v>
      </c>
      <c r="F1974" t="s">
        <v>14</v>
      </c>
      <c r="G1974" t="s">
        <v>14</v>
      </c>
      <c r="H1974">
        <v>31</v>
      </c>
      <c r="I1974" s="1">
        <v>4.861111111111111E-4</v>
      </c>
      <c r="J1974">
        <v>3</v>
      </c>
    </row>
    <row r="1975" spans="1:10" x14ac:dyDescent="0.3">
      <c r="A1975" t="s">
        <v>2033</v>
      </c>
      <c r="B1975" t="s">
        <v>31</v>
      </c>
      <c r="C1975" t="s">
        <v>2014</v>
      </c>
      <c r="D1975" s="1">
        <v>0.48599537037037038</v>
      </c>
      <c r="E1975" t="s">
        <v>29</v>
      </c>
      <c r="F1975" t="s">
        <v>14</v>
      </c>
      <c r="G1975" t="s">
        <v>14</v>
      </c>
      <c r="H1975">
        <v>60</v>
      </c>
      <c r="I1975" s="1">
        <v>2.7546296296296294E-3</v>
      </c>
      <c r="J1975">
        <v>5</v>
      </c>
    </row>
    <row r="1976" spans="1:10" x14ac:dyDescent="0.3">
      <c r="A1976" t="s">
        <v>2034</v>
      </c>
      <c r="B1976" t="s">
        <v>34</v>
      </c>
      <c r="C1976" t="s">
        <v>2014</v>
      </c>
      <c r="D1976" s="1">
        <v>0.49</v>
      </c>
      <c r="E1976" t="s">
        <v>24</v>
      </c>
      <c r="F1976" t="s">
        <v>18</v>
      </c>
      <c r="G1976" t="s">
        <v>18</v>
      </c>
    </row>
    <row r="1977" spans="1:10" x14ac:dyDescent="0.3">
      <c r="A1977" t="s">
        <v>2035</v>
      </c>
      <c r="B1977" t="s">
        <v>20</v>
      </c>
      <c r="C1977" t="s">
        <v>2014</v>
      </c>
      <c r="D1977" s="1">
        <v>0.49</v>
      </c>
      <c r="E1977" t="s">
        <v>17</v>
      </c>
      <c r="F1977" t="s">
        <v>18</v>
      </c>
      <c r="G1977" t="s">
        <v>18</v>
      </c>
    </row>
    <row r="1978" spans="1:10" x14ac:dyDescent="0.3">
      <c r="A1978" t="s">
        <v>2036</v>
      </c>
      <c r="B1978" t="s">
        <v>20</v>
      </c>
      <c r="C1978" t="s">
        <v>2014</v>
      </c>
      <c r="D1978" s="1">
        <v>0.5</v>
      </c>
      <c r="E1978" t="s">
        <v>13</v>
      </c>
      <c r="F1978" t="s">
        <v>14</v>
      </c>
      <c r="G1978" t="s">
        <v>14</v>
      </c>
      <c r="H1978">
        <v>105</v>
      </c>
      <c r="I1978" s="1">
        <v>4.7569444444444447E-3</v>
      </c>
      <c r="J1978">
        <v>5</v>
      </c>
    </row>
    <row r="1979" spans="1:10" x14ac:dyDescent="0.3">
      <c r="A1979" t="s">
        <v>2037</v>
      </c>
      <c r="B1979" t="s">
        <v>22</v>
      </c>
      <c r="C1979" t="s">
        <v>2014</v>
      </c>
      <c r="D1979" s="1">
        <v>0.5</v>
      </c>
      <c r="E1979" t="s">
        <v>32</v>
      </c>
      <c r="F1979" t="s">
        <v>14</v>
      </c>
      <c r="G1979" t="s">
        <v>14</v>
      </c>
      <c r="H1979">
        <v>109</v>
      </c>
      <c r="I1979" s="1">
        <v>1.0648148148148149E-3</v>
      </c>
      <c r="J1979">
        <v>5</v>
      </c>
    </row>
    <row r="1980" spans="1:10" x14ac:dyDescent="0.3">
      <c r="A1980" t="s">
        <v>2038</v>
      </c>
      <c r="B1980" t="s">
        <v>38</v>
      </c>
      <c r="C1980" t="s">
        <v>2014</v>
      </c>
      <c r="D1980" s="1">
        <v>0.50299768518518517</v>
      </c>
      <c r="E1980" t="s">
        <v>24</v>
      </c>
      <c r="F1980" t="s">
        <v>14</v>
      </c>
      <c r="G1980" t="s">
        <v>14</v>
      </c>
      <c r="H1980">
        <v>120</v>
      </c>
      <c r="I1980" s="1">
        <v>2.1412037037037038E-3</v>
      </c>
      <c r="J1980">
        <v>3</v>
      </c>
    </row>
    <row r="1981" spans="1:10" x14ac:dyDescent="0.3">
      <c r="A1981" t="s">
        <v>2039</v>
      </c>
      <c r="B1981" t="s">
        <v>38</v>
      </c>
      <c r="C1981" t="s">
        <v>2014</v>
      </c>
      <c r="D1981" s="1">
        <v>0.50299768518518517</v>
      </c>
      <c r="E1981" t="s">
        <v>24</v>
      </c>
      <c r="F1981" t="s">
        <v>14</v>
      </c>
      <c r="G1981" t="s">
        <v>14</v>
      </c>
      <c r="H1981">
        <v>61</v>
      </c>
      <c r="I1981" s="1">
        <v>3.2754629629629631E-3</v>
      </c>
      <c r="J1981">
        <v>3</v>
      </c>
    </row>
    <row r="1982" spans="1:10" x14ac:dyDescent="0.3">
      <c r="A1982" t="s">
        <v>2040</v>
      </c>
      <c r="B1982" t="s">
        <v>20</v>
      </c>
      <c r="C1982" t="s">
        <v>2014</v>
      </c>
      <c r="D1982" s="1">
        <v>0.51</v>
      </c>
      <c r="E1982" t="s">
        <v>32</v>
      </c>
      <c r="F1982" t="s">
        <v>14</v>
      </c>
      <c r="G1982" t="s">
        <v>14</v>
      </c>
      <c r="H1982">
        <v>44</v>
      </c>
      <c r="I1982" s="1">
        <v>4.1666666666666669E-4</v>
      </c>
      <c r="J1982">
        <v>3</v>
      </c>
    </row>
    <row r="1983" spans="1:10" x14ac:dyDescent="0.3">
      <c r="A1983" t="s">
        <v>2041</v>
      </c>
      <c r="B1983" t="s">
        <v>16</v>
      </c>
      <c r="C1983" t="s">
        <v>2014</v>
      </c>
      <c r="D1983" s="1">
        <v>0.51</v>
      </c>
      <c r="E1983" t="s">
        <v>29</v>
      </c>
      <c r="F1983" t="s">
        <v>14</v>
      </c>
      <c r="G1983" t="s">
        <v>14</v>
      </c>
      <c r="H1983">
        <v>17</v>
      </c>
      <c r="I1983" s="1">
        <v>3.9930555555555552E-3</v>
      </c>
      <c r="J1983">
        <v>4</v>
      </c>
    </row>
    <row r="1984" spans="1:10" x14ac:dyDescent="0.3">
      <c r="A1984" t="s">
        <v>2042</v>
      </c>
      <c r="B1984" t="s">
        <v>11</v>
      </c>
      <c r="C1984" t="s">
        <v>2014</v>
      </c>
      <c r="D1984" s="1">
        <v>0.51400462962962967</v>
      </c>
      <c r="E1984" t="s">
        <v>32</v>
      </c>
      <c r="F1984" t="s">
        <v>18</v>
      </c>
      <c r="G1984" t="s">
        <v>18</v>
      </c>
    </row>
    <row r="1985" spans="1:10" x14ac:dyDescent="0.3">
      <c r="A1985" t="s">
        <v>2043</v>
      </c>
      <c r="B1985" t="s">
        <v>20</v>
      </c>
      <c r="C1985" t="s">
        <v>2014</v>
      </c>
      <c r="D1985" s="1">
        <v>0.51400462962962967</v>
      </c>
      <c r="E1985" t="s">
        <v>32</v>
      </c>
      <c r="F1985" t="s">
        <v>14</v>
      </c>
      <c r="G1985" t="s">
        <v>14</v>
      </c>
      <c r="H1985">
        <v>15</v>
      </c>
      <c r="I1985" s="1">
        <v>1.9444444444444444E-3</v>
      </c>
      <c r="J1985">
        <v>4</v>
      </c>
    </row>
    <row r="1986" spans="1:10" x14ac:dyDescent="0.3">
      <c r="A1986" t="s">
        <v>2044</v>
      </c>
      <c r="B1986" t="s">
        <v>38</v>
      </c>
      <c r="C1986" t="s">
        <v>2014</v>
      </c>
      <c r="D1986" s="1">
        <v>0.51400462962962967</v>
      </c>
      <c r="E1986" t="s">
        <v>17</v>
      </c>
      <c r="F1986" t="s">
        <v>14</v>
      </c>
      <c r="G1986" t="s">
        <v>14</v>
      </c>
      <c r="H1986">
        <v>112</v>
      </c>
      <c r="I1986" s="1">
        <v>2.2916666666666667E-3</v>
      </c>
      <c r="J1986">
        <v>4</v>
      </c>
    </row>
    <row r="1987" spans="1:10" x14ac:dyDescent="0.3">
      <c r="A1987" t="s">
        <v>2045</v>
      </c>
      <c r="B1987" t="s">
        <v>16</v>
      </c>
      <c r="C1987" t="s">
        <v>2014</v>
      </c>
      <c r="D1987" s="1">
        <v>0.51400462962962967</v>
      </c>
      <c r="E1987" t="s">
        <v>17</v>
      </c>
      <c r="F1987" t="s">
        <v>14</v>
      </c>
      <c r="G1987" t="s">
        <v>14</v>
      </c>
      <c r="H1987">
        <v>119</v>
      </c>
      <c r="I1987" s="1">
        <v>3.0092592592592593E-3</v>
      </c>
      <c r="J1987">
        <v>3</v>
      </c>
    </row>
    <row r="1988" spans="1:10" x14ac:dyDescent="0.3">
      <c r="A1988" t="s">
        <v>2046</v>
      </c>
      <c r="B1988" t="s">
        <v>34</v>
      </c>
      <c r="C1988" t="s">
        <v>2014</v>
      </c>
      <c r="D1988" s="1">
        <v>0.52500000000000002</v>
      </c>
      <c r="E1988" t="s">
        <v>17</v>
      </c>
      <c r="F1988" t="s">
        <v>18</v>
      </c>
      <c r="G1988" t="s">
        <v>18</v>
      </c>
    </row>
    <row r="1989" spans="1:10" x14ac:dyDescent="0.3">
      <c r="A1989" t="s">
        <v>2047</v>
      </c>
      <c r="B1989" t="s">
        <v>34</v>
      </c>
      <c r="C1989" t="s">
        <v>2014</v>
      </c>
      <c r="D1989" s="1">
        <v>0.52500000000000002</v>
      </c>
      <c r="E1989" t="s">
        <v>29</v>
      </c>
      <c r="F1989" t="s">
        <v>14</v>
      </c>
      <c r="G1989" t="s">
        <v>18</v>
      </c>
      <c r="H1989">
        <v>60</v>
      </c>
      <c r="I1989" s="1">
        <v>2.0717592592592593E-3</v>
      </c>
      <c r="J1989">
        <v>5</v>
      </c>
    </row>
    <row r="1990" spans="1:10" x14ac:dyDescent="0.3">
      <c r="A1990" t="s">
        <v>2048</v>
      </c>
      <c r="B1990" t="s">
        <v>31</v>
      </c>
      <c r="C1990" t="s">
        <v>2014</v>
      </c>
      <c r="D1990" s="1">
        <v>0.52700231481481485</v>
      </c>
      <c r="E1990" t="s">
        <v>13</v>
      </c>
      <c r="F1990" t="s">
        <v>14</v>
      </c>
      <c r="G1990" t="s">
        <v>14</v>
      </c>
      <c r="H1990">
        <v>24</v>
      </c>
      <c r="I1990" s="1">
        <v>4.7337962962962967E-3</v>
      </c>
      <c r="J1990">
        <v>4</v>
      </c>
    </row>
    <row r="1991" spans="1:10" x14ac:dyDescent="0.3">
      <c r="A1991" t="s">
        <v>2049</v>
      </c>
      <c r="B1991" t="s">
        <v>31</v>
      </c>
      <c r="C1991" t="s">
        <v>2014</v>
      </c>
      <c r="D1991" s="1">
        <v>0.52700231481481485</v>
      </c>
      <c r="E1991" t="s">
        <v>24</v>
      </c>
      <c r="F1991" t="s">
        <v>14</v>
      </c>
      <c r="G1991" t="s">
        <v>14</v>
      </c>
      <c r="H1991">
        <v>83</v>
      </c>
      <c r="I1991" s="1">
        <v>3.6689814814814814E-3</v>
      </c>
      <c r="J1991">
        <v>4</v>
      </c>
    </row>
    <row r="1992" spans="1:10" x14ac:dyDescent="0.3">
      <c r="A1992" t="s">
        <v>2050</v>
      </c>
      <c r="B1992" t="s">
        <v>11</v>
      </c>
      <c r="C1992" t="s">
        <v>2014</v>
      </c>
      <c r="D1992" s="1">
        <v>0.54599537037037038</v>
      </c>
      <c r="E1992" t="s">
        <v>32</v>
      </c>
      <c r="F1992" t="s">
        <v>14</v>
      </c>
      <c r="G1992" t="s">
        <v>14</v>
      </c>
      <c r="H1992">
        <v>19</v>
      </c>
      <c r="I1992" s="1">
        <v>2.2685185185185187E-3</v>
      </c>
      <c r="J1992">
        <v>3</v>
      </c>
    </row>
    <row r="1993" spans="1:10" x14ac:dyDescent="0.3">
      <c r="A1993" t="s">
        <v>2051</v>
      </c>
      <c r="B1993" t="s">
        <v>38</v>
      </c>
      <c r="C1993" t="s">
        <v>2014</v>
      </c>
      <c r="D1993" s="1">
        <v>0.54599537037037038</v>
      </c>
      <c r="E1993" t="s">
        <v>13</v>
      </c>
      <c r="F1993" t="s">
        <v>14</v>
      </c>
      <c r="G1993" t="s">
        <v>14</v>
      </c>
      <c r="H1993">
        <v>125</v>
      </c>
      <c r="I1993" s="1">
        <v>2.3611111111111111E-3</v>
      </c>
      <c r="J1993">
        <v>4</v>
      </c>
    </row>
    <row r="1994" spans="1:10" x14ac:dyDescent="0.3">
      <c r="A1994" t="s">
        <v>2052</v>
      </c>
      <c r="B1994" t="s">
        <v>34</v>
      </c>
      <c r="C1994" t="s">
        <v>2014</v>
      </c>
      <c r="D1994" s="1">
        <v>0.54599537037037038</v>
      </c>
      <c r="E1994" t="s">
        <v>24</v>
      </c>
      <c r="F1994" t="s">
        <v>14</v>
      </c>
      <c r="G1994" t="s">
        <v>18</v>
      </c>
      <c r="H1994">
        <v>72</v>
      </c>
      <c r="I1994" s="1">
        <v>3.6574074074074074E-3</v>
      </c>
      <c r="J1994">
        <v>2</v>
      </c>
    </row>
    <row r="1995" spans="1:10" x14ac:dyDescent="0.3">
      <c r="A1995" t="s">
        <v>2053</v>
      </c>
      <c r="B1995" t="s">
        <v>11</v>
      </c>
      <c r="C1995" t="s">
        <v>2014</v>
      </c>
      <c r="D1995" s="1">
        <v>0.54599537037037038</v>
      </c>
      <c r="E1995" t="s">
        <v>29</v>
      </c>
      <c r="F1995" t="s">
        <v>18</v>
      </c>
      <c r="G1995" t="s">
        <v>18</v>
      </c>
    </row>
    <row r="1996" spans="1:10" x14ac:dyDescent="0.3">
      <c r="A1996" t="s">
        <v>2054</v>
      </c>
      <c r="B1996" t="s">
        <v>20</v>
      </c>
      <c r="C1996" t="s">
        <v>2014</v>
      </c>
      <c r="D1996" s="1">
        <v>0.55799768518518522</v>
      </c>
      <c r="E1996" t="s">
        <v>32</v>
      </c>
      <c r="F1996" t="s">
        <v>14</v>
      </c>
      <c r="G1996" t="s">
        <v>14</v>
      </c>
      <c r="H1996">
        <v>39</v>
      </c>
      <c r="I1996" s="1">
        <v>2.9282407407407408E-3</v>
      </c>
      <c r="J1996">
        <v>4</v>
      </c>
    </row>
    <row r="1997" spans="1:10" x14ac:dyDescent="0.3">
      <c r="A1997" t="s">
        <v>2055</v>
      </c>
      <c r="B1997" t="s">
        <v>20</v>
      </c>
      <c r="C1997" t="s">
        <v>2014</v>
      </c>
      <c r="D1997" s="1">
        <v>0.55799768518518522</v>
      </c>
      <c r="E1997" t="s">
        <v>24</v>
      </c>
      <c r="F1997" t="s">
        <v>18</v>
      </c>
      <c r="G1997" t="s">
        <v>18</v>
      </c>
    </row>
    <row r="1998" spans="1:10" x14ac:dyDescent="0.3">
      <c r="A1998" t="s">
        <v>2056</v>
      </c>
      <c r="B1998" t="s">
        <v>16</v>
      </c>
      <c r="C1998" t="s">
        <v>2014</v>
      </c>
      <c r="D1998" s="1">
        <v>0.57900462962962962</v>
      </c>
      <c r="E1998" t="s">
        <v>13</v>
      </c>
      <c r="F1998" t="s">
        <v>14</v>
      </c>
      <c r="G1998" t="s">
        <v>14</v>
      </c>
      <c r="H1998">
        <v>125</v>
      </c>
      <c r="I1998" s="1">
        <v>3.1018518518518517E-3</v>
      </c>
      <c r="J1998">
        <v>4</v>
      </c>
    </row>
    <row r="1999" spans="1:10" x14ac:dyDescent="0.3">
      <c r="A1999" t="s">
        <v>2057</v>
      </c>
      <c r="B1999" t="s">
        <v>34</v>
      </c>
      <c r="C1999" t="s">
        <v>2014</v>
      </c>
      <c r="D1999" s="1">
        <v>0.57900462962962962</v>
      </c>
      <c r="E1999" t="s">
        <v>24</v>
      </c>
      <c r="F1999" t="s">
        <v>14</v>
      </c>
      <c r="G1999" t="s">
        <v>14</v>
      </c>
      <c r="H1999">
        <v>124</v>
      </c>
      <c r="I1999" s="1">
        <v>9.837962962962962E-4</v>
      </c>
      <c r="J1999">
        <v>5</v>
      </c>
    </row>
    <row r="2000" spans="1:10" x14ac:dyDescent="0.3">
      <c r="A2000" t="s">
        <v>2058</v>
      </c>
      <c r="B2000" t="s">
        <v>11</v>
      </c>
      <c r="C2000" t="s">
        <v>2014</v>
      </c>
      <c r="D2000" s="1">
        <v>0.58599537037037042</v>
      </c>
      <c r="E2000" t="s">
        <v>24</v>
      </c>
      <c r="F2000" t="s">
        <v>14</v>
      </c>
      <c r="G2000" t="s">
        <v>14</v>
      </c>
      <c r="H2000">
        <v>105</v>
      </c>
      <c r="I2000" s="1">
        <v>2.7546296296296294E-3</v>
      </c>
      <c r="J2000">
        <v>4</v>
      </c>
    </row>
    <row r="2001" spans="1:10" x14ac:dyDescent="0.3">
      <c r="A2001" t="s">
        <v>2059</v>
      </c>
      <c r="B2001" t="s">
        <v>11</v>
      </c>
      <c r="C2001" t="s">
        <v>2014</v>
      </c>
      <c r="D2001" s="1">
        <v>0.58599537037037042</v>
      </c>
      <c r="E2001" t="s">
        <v>17</v>
      </c>
      <c r="F2001" t="s">
        <v>18</v>
      </c>
      <c r="G2001" t="s">
        <v>18</v>
      </c>
    </row>
    <row r="2002" spans="1:10" x14ac:dyDescent="0.3">
      <c r="A2002" t="s">
        <v>2060</v>
      </c>
      <c r="B2002" t="s">
        <v>38</v>
      </c>
      <c r="C2002" t="s">
        <v>2014</v>
      </c>
      <c r="D2002" s="1">
        <v>0.61599537037037033</v>
      </c>
      <c r="E2002" t="s">
        <v>24</v>
      </c>
      <c r="F2002" t="s">
        <v>14</v>
      </c>
      <c r="G2002" t="s">
        <v>14</v>
      </c>
      <c r="H2002">
        <v>28</v>
      </c>
      <c r="I2002" s="1">
        <v>1.261574074074074E-3</v>
      </c>
      <c r="J2002">
        <v>5</v>
      </c>
    </row>
    <row r="2003" spans="1:10" x14ac:dyDescent="0.3">
      <c r="A2003" t="s">
        <v>2061</v>
      </c>
      <c r="B2003" t="s">
        <v>20</v>
      </c>
      <c r="C2003" t="s">
        <v>2014</v>
      </c>
      <c r="D2003" s="1">
        <v>0.61599537037037033</v>
      </c>
      <c r="E2003" t="s">
        <v>32</v>
      </c>
      <c r="F2003" t="s">
        <v>14</v>
      </c>
      <c r="G2003" t="s">
        <v>14</v>
      </c>
      <c r="H2003">
        <v>82</v>
      </c>
      <c r="I2003" s="1">
        <v>5.0925925925925921E-4</v>
      </c>
      <c r="J2003">
        <v>1</v>
      </c>
    </row>
    <row r="2004" spans="1:10" x14ac:dyDescent="0.3">
      <c r="A2004" t="s">
        <v>2062</v>
      </c>
      <c r="B2004" t="s">
        <v>31</v>
      </c>
      <c r="C2004" t="s">
        <v>2014</v>
      </c>
      <c r="D2004" s="1">
        <v>0.62400462962962966</v>
      </c>
      <c r="E2004" t="s">
        <v>29</v>
      </c>
      <c r="F2004" t="s">
        <v>18</v>
      </c>
      <c r="G2004" t="s">
        <v>18</v>
      </c>
    </row>
    <row r="2005" spans="1:10" x14ac:dyDescent="0.3">
      <c r="A2005" t="s">
        <v>2063</v>
      </c>
      <c r="B2005" t="s">
        <v>47</v>
      </c>
      <c r="C2005" t="s">
        <v>2014</v>
      </c>
      <c r="D2005" s="1">
        <v>0.62400462962962966</v>
      </c>
      <c r="E2005" t="s">
        <v>32</v>
      </c>
      <c r="F2005" t="s">
        <v>14</v>
      </c>
      <c r="G2005" t="s">
        <v>14</v>
      </c>
      <c r="H2005">
        <v>30</v>
      </c>
      <c r="I2005" s="1">
        <v>1.5393518518518519E-3</v>
      </c>
      <c r="J2005">
        <v>4</v>
      </c>
    </row>
    <row r="2006" spans="1:10" x14ac:dyDescent="0.3">
      <c r="A2006" t="s">
        <v>2064</v>
      </c>
      <c r="B2006" t="s">
        <v>16</v>
      </c>
      <c r="C2006" t="s">
        <v>2014</v>
      </c>
      <c r="D2006" s="1">
        <v>0.62700231481481483</v>
      </c>
      <c r="E2006" t="s">
        <v>29</v>
      </c>
      <c r="F2006" t="s">
        <v>14</v>
      </c>
      <c r="G2006" t="s">
        <v>14</v>
      </c>
      <c r="H2006">
        <v>47</v>
      </c>
      <c r="I2006" s="1">
        <v>2.1759259259259258E-3</v>
      </c>
      <c r="J2006">
        <v>4</v>
      </c>
    </row>
    <row r="2007" spans="1:10" x14ac:dyDescent="0.3">
      <c r="A2007" t="s">
        <v>2065</v>
      </c>
      <c r="B2007" t="s">
        <v>31</v>
      </c>
      <c r="C2007" t="s">
        <v>2014</v>
      </c>
      <c r="D2007" s="1">
        <v>0.62700231481481483</v>
      </c>
      <c r="E2007" t="s">
        <v>29</v>
      </c>
      <c r="F2007" t="s">
        <v>14</v>
      </c>
      <c r="G2007" t="s">
        <v>14</v>
      </c>
      <c r="H2007">
        <v>124</v>
      </c>
      <c r="I2007" s="1">
        <v>4.178240740740741E-3</v>
      </c>
      <c r="J2007">
        <v>1</v>
      </c>
    </row>
    <row r="2008" spans="1:10" x14ac:dyDescent="0.3">
      <c r="A2008" t="s">
        <v>2066</v>
      </c>
      <c r="B2008" t="s">
        <v>38</v>
      </c>
      <c r="C2008" t="s">
        <v>2014</v>
      </c>
      <c r="D2008" s="1">
        <v>0.64900462962962968</v>
      </c>
      <c r="E2008" t="s">
        <v>17</v>
      </c>
      <c r="F2008" t="s">
        <v>14</v>
      </c>
      <c r="G2008" t="s">
        <v>14</v>
      </c>
      <c r="H2008">
        <v>113</v>
      </c>
      <c r="I2008" s="1">
        <v>3.2407407407407406E-3</v>
      </c>
      <c r="J2008">
        <v>4</v>
      </c>
    </row>
    <row r="2009" spans="1:10" x14ac:dyDescent="0.3">
      <c r="A2009" t="s">
        <v>2067</v>
      </c>
      <c r="B2009" t="s">
        <v>31</v>
      </c>
      <c r="C2009" t="s">
        <v>2014</v>
      </c>
      <c r="D2009" s="1">
        <v>0.64900462962962968</v>
      </c>
      <c r="E2009" t="s">
        <v>32</v>
      </c>
      <c r="F2009" t="s">
        <v>18</v>
      </c>
      <c r="G2009" t="s">
        <v>18</v>
      </c>
    </row>
    <row r="2010" spans="1:10" x14ac:dyDescent="0.3">
      <c r="A2010" t="s">
        <v>2068</v>
      </c>
      <c r="B2010" t="s">
        <v>11</v>
      </c>
      <c r="C2010" t="s">
        <v>2014</v>
      </c>
      <c r="D2010" s="1">
        <v>0.65700231481481486</v>
      </c>
      <c r="E2010" t="s">
        <v>24</v>
      </c>
      <c r="F2010" t="s">
        <v>18</v>
      </c>
      <c r="G2010" t="s">
        <v>18</v>
      </c>
    </row>
    <row r="2011" spans="1:10" x14ac:dyDescent="0.3">
      <c r="A2011" t="s">
        <v>2069</v>
      </c>
      <c r="B2011" t="s">
        <v>20</v>
      </c>
      <c r="C2011" t="s">
        <v>2014</v>
      </c>
      <c r="D2011" s="1">
        <v>0.65700231481481486</v>
      </c>
      <c r="E2011" t="s">
        <v>29</v>
      </c>
      <c r="F2011" t="s">
        <v>14</v>
      </c>
      <c r="G2011" t="s">
        <v>14</v>
      </c>
      <c r="H2011">
        <v>112</v>
      </c>
      <c r="I2011" s="1">
        <v>3.2754629629629631E-3</v>
      </c>
      <c r="J2011">
        <v>5</v>
      </c>
    </row>
    <row r="2012" spans="1:10" x14ac:dyDescent="0.3">
      <c r="A2012" t="s">
        <v>2070</v>
      </c>
      <c r="B2012" t="s">
        <v>31</v>
      </c>
      <c r="C2012" t="s">
        <v>2014</v>
      </c>
      <c r="D2012" s="1">
        <v>0.6579976851851852</v>
      </c>
      <c r="E2012" t="s">
        <v>29</v>
      </c>
      <c r="F2012" t="s">
        <v>14</v>
      </c>
      <c r="G2012" t="s">
        <v>14</v>
      </c>
      <c r="H2012">
        <v>17</v>
      </c>
      <c r="I2012" s="1">
        <v>3.3564814814814816E-3</v>
      </c>
      <c r="J2012">
        <v>3</v>
      </c>
    </row>
    <row r="2013" spans="1:10" x14ac:dyDescent="0.3">
      <c r="A2013" t="s">
        <v>2071</v>
      </c>
      <c r="B2013" t="s">
        <v>34</v>
      </c>
      <c r="C2013" t="s">
        <v>2014</v>
      </c>
      <c r="D2013" s="1">
        <v>0.6579976851851852</v>
      </c>
      <c r="E2013" t="s">
        <v>17</v>
      </c>
      <c r="F2013" t="s">
        <v>18</v>
      </c>
      <c r="G2013" t="s">
        <v>18</v>
      </c>
    </row>
    <row r="2014" spans="1:10" x14ac:dyDescent="0.3">
      <c r="A2014" t="s">
        <v>2072</v>
      </c>
      <c r="B2014" t="s">
        <v>11</v>
      </c>
      <c r="C2014" t="s">
        <v>2014</v>
      </c>
      <c r="D2014" s="1">
        <v>0.67799768518518522</v>
      </c>
      <c r="E2014" t="s">
        <v>29</v>
      </c>
      <c r="F2014" t="s">
        <v>14</v>
      </c>
      <c r="G2014" t="s">
        <v>14</v>
      </c>
      <c r="H2014">
        <v>82</v>
      </c>
      <c r="I2014" s="1">
        <v>4.2245370370370371E-3</v>
      </c>
      <c r="J2014">
        <v>2</v>
      </c>
    </row>
    <row r="2015" spans="1:10" x14ac:dyDescent="0.3">
      <c r="A2015" t="s">
        <v>2073</v>
      </c>
      <c r="B2015" t="s">
        <v>11</v>
      </c>
      <c r="C2015" t="s">
        <v>2014</v>
      </c>
      <c r="D2015" s="1">
        <v>0.67799768518518522</v>
      </c>
      <c r="E2015" t="s">
        <v>29</v>
      </c>
      <c r="F2015" t="s">
        <v>14</v>
      </c>
      <c r="G2015" t="s">
        <v>14</v>
      </c>
      <c r="H2015">
        <v>50</v>
      </c>
      <c r="I2015" s="1">
        <v>3.6921296296296298E-3</v>
      </c>
      <c r="J2015">
        <v>2</v>
      </c>
    </row>
    <row r="2016" spans="1:10" x14ac:dyDescent="0.3">
      <c r="A2016" t="s">
        <v>2074</v>
      </c>
      <c r="B2016" t="s">
        <v>11</v>
      </c>
      <c r="C2016" t="s">
        <v>2014</v>
      </c>
      <c r="D2016" s="1">
        <v>0.68700231481481477</v>
      </c>
      <c r="E2016" t="s">
        <v>17</v>
      </c>
      <c r="F2016" t="s">
        <v>14</v>
      </c>
      <c r="G2016" t="s">
        <v>18</v>
      </c>
      <c r="H2016">
        <v>84</v>
      </c>
      <c r="I2016" s="1">
        <v>7.1759259259259259E-4</v>
      </c>
      <c r="J2016">
        <v>3</v>
      </c>
    </row>
    <row r="2017" spans="1:10" x14ac:dyDescent="0.3">
      <c r="A2017" t="s">
        <v>2075</v>
      </c>
      <c r="B2017" t="s">
        <v>38</v>
      </c>
      <c r="C2017" t="s">
        <v>2014</v>
      </c>
      <c r="D2017" s="1">
        <v>0.68700231481481477</v>
      </c>
      <c r="E2017" t="s">
        <v>24</v>
      </c>
      <c r="F2017" t="s">
        <v>14</v>
      </c>
      <c r="G2017" t="s">
        <v>14</v>
      </c>
      <c r="H2017">
        <v>12</v>
      </c>
      <c r="I2017" s="1">
        <v>3.7962962962962963E-3</v>
      </c>
      <c r="J2017">
        <v>3</v>
      </c>
    </row>
    <row r="2018" spans="1:10" x14ac:dyDescent="0.3">
      <c r="A2018" t="s">
        <v>2076</v>
      </c>
      <c r="B2018" t="s">
        <v>20</v>
      </c>
      <c r="C2018" t="s">
        <v>2014</v>
      </c>
      <c r="D2018" s="1">
        <v>0.70900462962962962</v>
      </c>
      <c r="E2018" t="s">
        <v>13</v>
      </c>
      <c r="F2018" t="s">
        <v>14</v>
      </c>
      <c r="G2018" t="s">
        <v>14</v>
      </c>
      <c r="H2018">
        <v>80</v>
      </c>
      <c r="I2018" s="1">
        <v>1.1574074074074073E-3</v>
      </c>
      <c r="J2018">
        <v>2</v>
      </c>
    </row>
    <row r="2019" spans="1:10" x14ac:dyDescent="0.3">
      <c r="A2019" t="s">
        <v>2077</v>
      </c>
      <c r="B2019" t="s">
        <v>16</v>
      </c>
      <c r="C2019" t="s">
        <v>2014</v>
      </c>
      <c r="D2019" s="1">
        <v>0.70900462962962962</v>
      </c>
      <c r="E2019" t="s">
        <v>17</v>
      </c>
      <c r="F2019" t="s">
        <v>14</v>
      </c>
      <c r="G2019" t="s">
        <v>14</v>
      </c>
      <c r="H2019">
        <v>51</v>
      </c>
      <c r="I2019" s="1">
        <v>1.5856481481481481E-3</v>
      </c>
      <c r="J2019">
        <v>3</v>
      </c>
    </row>
    <row r="2020" spans="1:10" x14ac:dyDescent="0.3">
      <c r="A2020" t="s">
        <v>2078</v>
      </c>
      <c r="B2020" t="s">
        <v>11</v>
      </c>
      <c r="C2020" t="s">
        <v>2014</v>
      </c>
      <c r="D2020" s="1">
        <v>0.71499999999999997</v>
      </c>
      <c r="E2020" t="s">
        <v>24</v>
      </c>
      <c r="F2020" t="s">
        <v>14</v>
      </c>
      <c r="G2020" t="s">
        <v>14</v>
      </c>
      <c r="H2020">
        <v>90</v>
      </c>
      <c r="I2020" s="1">
        <v>2.1759259259259258E-3</v>
      </c>
      <c r="J2020">
        <v>5</v>
      </c>
    </row>
    <row r="2021" spans="1:10" x14ac:dyDescent="0.3">
      <c r="A2021" t="s">
        <v>2079</v>
      </c>
      <c r="B2021" t="s">
        <v>22</v>
      </c>
      <c r="C2021" t="s">
        <v>2014</v>
      </c>
      <c r="D2021" s="1">
        <v>0.71499999999999997</v>
      </c>
      <c r="E2021" t="s">
        <v>13</v>
      </c>
      <c r="F2021" t="s">
        <v>14</v>
      </c>
      <c r="G2021" t="s">
        <v>14</v>
      </c>
      <c r="H2021">
        <v>40</v>
      </c>
      <c r="I2021" s="1">
        <v>2.9282407407407408E-3</v>
      </c>
      <c r="J2021">
        <v>4</v>
      </c>
    </row>
    <row r="2022" spans="1:10" x14ac:dyDescent="0.3">
      <c r="A2022" t="s">
        <v>2080</v>
      </c>
      <c r="B2022" t="s">
        <v>16</v>
      </c>
      <c r="C2022" t="s">
        <v>2014</v>
      </c>
      <c r="D2022" s="1">
        <v>0.73900462962962965</v>
      </c>
      <c r="E2022" t="s">
        <v>17</v>
      </c>
      <c r="F2022" t="s">
        <v>14</v>
      </c>
      <c r="G2022" t="s">
        <v>18</v>
      </c>
      <c r="H2022">
        <v>59</v>
      </c>
      <c r="I2022" s="1">
        <v>7.291666666666667E-4</v>
      </c>
      <c r="J2022">
        <v>3</v>
      </c>
    </row>
    <row r="2023" spans="1:10" x14ac:dyDescent="0.3">
      <c r="A2023" t="s">
        <v>2081</v>
      </c>
      <c r="B2023" t="s">
        <v>34</v>
      </c>
      <c r="C2023" t="s">
        <v>2014</v>
      </c>
      <c r="D2023" s="1">
        <v>0.73900462962962965</v>
      </c>
      <c r="E2023" t="s">
        <v>29</v>
      </c>
      <c r="F2023" t="s">
        <v>14</v>
      </c>
      <c r="G2023" t="s">
        <v>14</v>
      </c>
      <c r="H2023">
        <v>53</v>
      </c>
      <c r="I2023" s="1">
        <v>4.409722222222222E-3</v>
      </c>
      <c r="J2023">
        <v>4</v>
      </c>
    </row>
    <row r="2024" spans="1:10" x14ac:dyDescent="0.3">
      <c r="A2024" t="s">
        <v>2082</v>
      </c>
      <c r="B2024" t="s">
        <v>38</v>
      </c>
      <c r="C2024" t="s">
        <v>2014</v>
      </c>
      <c r="D2024" s="1">
        <v>0.74099537037037033</v>
      </c>
      <c r="E2024" t="s">
        <v>13</v>
      </c>
      <c r="F2024" t="s">
        <v>14</v>
      </c>
      <c r="G2024" t="s">
        <v>14</v>
      </c>
      <c r="H2024">
        <v>14</v>
      </c>
      <c r="I2024" s="1">
        <v>1.8634259259259259E-3</v>
      </c>
      <c r="J2024">
        <v>5</v>
      </c>
    </row>
    <row r="2025" spans="1:10" x14ac:dyDescent="0.3">
      <c r="A2025" t="s">
        <v>2083</v>
      </c>
      <c r="B2025" t="s">
        <v>31</v>
      </c>
      <c r="C2025" t="s">
        <v>2014</v>
      </c>
      <c r="D2025" s="1">
        <v>0.74099537037037033</v>
      </c>
      <c r="E2025" t="s">
        <v>32</v>
      </c>
      <c r="F2025" t="s">
        <v>14</v>
      </c>
      <c r="G2025" t="s">
        <v>14</v>
      </c>
      <c r="H2025">
        <v>89</v>
      </c>
      <c r="I2025" s="1">
        <v>4.4444444444444444E-3</v>
      </c>
      <c r="J2025">
        <v>4</v>
      </c>
    </row>
    <row r="2026" spans="1:10" x14ac:dyDescent="0.3">
      <c r="A2026" t="s">
        <v>2084</v>
      </c>
      <c r="B2026" t="s">
        <v>16</v>
      </c>
      <c r="C2026" t="s">
        <v>2014</v>
      </c>
      <c r="D2026" s="1">
        <v>0.74799768518518517</v>
      </c>
      <c r="E2026" t="s">
        <v>17</v>
      </c>
      <c r="F2026" t="s">
        <v>14</v>
      </c>
      <c r="G2026" t="s">
        <v>14</v>
      </c>
      <c r="H2026">
        <v>22</v>
      </c>
      <c r="I2026" s="1">
        <v>2.0370370370370369E-3</v>
      </c>
      <c r="J2026">
        <v>1</v>
      </c>
    </row>
    <row r="2027" spans="1:10" x14ac:dyDescent="0.3">
      <c r="A2027" t="s">
        <v>2085</v>
      </c>
      <c r="B2027" t="s">
        <v>38</v>
      </c>
      <c r="C2027" t="s">
        <v>2014</v>
      </c>
      <c r="D2027" s="1">
        <v>0.74799768518518517</v>
      </c>
      <c r="E2027" t="s">
        <v>17</v>
      </c>
      <c r="F2027" t="s">
        <v>18</v>
      </c>
      <c r="G2027" t="s">
        <v>18</v>
      </c>
    </row>
    <row r="2028" spans="1:10" x14ac:dyDescent="0.3">
      <c r="A2028" t="s">
        <v>2086</v>
      </c>
      <c r="B2028" t="s">
        <v>34</v>
      </c>
      <c r="C2028" t="s">
        <v>2087</v>
      </c>
      <c r="D2028" s="1">
        <v>0.38599537037037035</v>
      </c>
      <c r="E2028" t="s">
        <v>13</v>
      </c>
      <c r="F2028" t="s">
        <v>14</v>
      </c>
      <c r="G2028" t="s">
        <v>14</v>
      </c>
      <c r="H2028">
        <v>67</v>
      </c>
      <c r="I2028" s="1">
        <v>2.8009259259259259E-3</v>
      </c>
      <c r="J2028">
        <v>3</v>
      </c>
    </row>
    <row r="2029" spans="1:10" x14ac:dyDescent="0.3">
      <c r="A2029" t="s">
        <v>2088</v>
      </c>
      <c r="B2029" t="s">
        <v>11</v>
      </c>
      <c r="C2029" t="s">
        <v>2087</v>
      </c>
      <c r="D2029" s="1">
        <v>0.38599537037037035</v>
      </c>
      <c r="E2029" t="s">
        <v>32</v>
      </c>
      <c r="F2029" t="s">
        <v>14</v>
      </c>
      <c r="G2029" t="s">
        <v>14</v>
      </c>
      <c r="H2029">
        <v>28</v>
      </c>
      <c r="I2029" s="1">
        <v>3.5879629629629629E-3</v>
      </c>
      <c r="J2029">
        <v>1</v>
      </c>
    </row>
    <row r="2030" spans="1:10" x14ac:dyDescent="0.3">
      <c r="A2030" t="s">
        <v>2089</v>
      </c>
      <c r="B2030" t="s">
        <v>22</v>
      </c>
      <c r="C2030" t="s">
        <v>2087</v>
      </c>
      <c r="D2030" s="1">
        <v>0.39400462962962962</v>
      </c>
      <c r="E2030" t="s">
        <v>17</v>
      </c>
      <c r="F2030" t="s">
        <v>18</v>
      </c>
      <c r="G2030" t="s">
        <v>18</v>
      </c>
    </row>
    <row r="2031" spans="1:10" x14ac:dyDescent="0.3">
      <c r="A2031" t="s">
        <v>2090</v>
      </c>
      <c r="B2031" t="s">
        <v>31</v>
      </c>
      <c r="C2031" t="s">
        <v>2087</v>
      </c>
      <c r="D2031" s="1">
        <v>0.39400462962962962</v>
      </c>
      <c r="E2031" t="s">
        <v>13</v>
      </c>
      <c r="F2031" t="s">
        <v>18</v>
      </c>
      <c r="G2031" t="s">
        <v>18</v>
      </c>
    </row>
    <row r="2032" spans="1:10" x14ac:dyDescent="0.3">
      <c r="A2032" t="s">
        <v>2091</v>
      </c>
      <c r="B2032" t="s">
        <v>47</v>
      </c>
      <c r="C2032" t="s">
        <v>2087</v>
      </c>
      <c r="D2032" s="1">
        <v>0.40099537037037036</v>
      </c>
      <c r="E2032" t="s">
        <v>13</v>
      </c>
      <c r="F2032" t="s">
        <v>14</v>
      </c>
      <c r="G2032" t="s">
        <v>14</v>
      </c>
      <c r="H2032">
        <v>15</v>
      </c>
      <c r="I2032" s="1">
        <v>1.3425925925925925E-3</v>
      </c>
      <c r="J2032">
        <v>5</v>
      </c>
    </row>
    <row r="2033" spans="1:10" x14ac:dyDescent="0.3">
      <c r="A2033" t="s">
        <v>2092</v>
      </c>
      <c r="B2033" t="s">
        <v>38</v>
      </c>
      <c r="C2033" t="s">
        <v>2087</v>
      </c>
      <c r="D2033" s="1">
        <v>0.40099537037037036</v>
      </c>
      <c r="E2033" t="s">
        <v>32</v>
      </c>
      <c r="F2033" t="s">
        <v>18</v>
      </c>
      <c r="G2033" t="s">
        <v>18</v>
      </c>
    </row>
    <row r="2034" spans="1:10" x14ac:dyDescent="0.3">
      <c r="A2034" t="s">
        <v>2093</v>
      </c>
      <c r="B2034" t="s">
        <v>38</v>
      </c>
      <c r="C2034" t="s">
        <v>2087</v>
      </c>
      <c r="D2034" s="1">
        <v>0.40099537037037036</v>
      </c>
      <c r="E2034" t="s">
        <v>24</v>
      </c>
      <c r="F2034" t="s">
        <v>14</v>
      </c>
      <c r="G2034" t="s">
        <v>18</v>
      </c>
      <c r="H2034">
        <v>48</v>
      </c>
      <c r="I2034" s="1">
        <v>1.1574074074074073E-3</v>
      </c>
      <c r="J2034">
        <v>1</v>
      </c>
    </row>
    <row r="2035" spans="1:10" x14ac:dyDescent="0.3">
      <c r="A2035" t="s">
        <v>2094</v>
      </c>
      <c r="B2035" t="s">
        <v>11</v>
      </c>
      <c r="C2035" t="s">
        <v>2087</v>
      </c>
      <c r="D2035" s="1">
        <v>0.40099537037037036</v>
      </c>
      <c r="E2035" t="s">
        <v>24</v>
      </c>
      <c r="F2035" t="s">
        <v>14</v>
      </c>
      <c r="G2035" t="s">
        <v>14</v>
      </c>
      <c r="H2035">
        <v>27</v>
      </c>
      <c r="I2035" s="1">
        <v>3.2638888888888891E-3</v>
      </c>
      <c r="J2035">
        <v>1</v>
      </c>
    </row>
    <row r="2036" spans="1:10" x14ac:dyDescent="0.3">
      <c r="A2036" t="s">
        <v>2095</v>
      </c>
      <c r="B2036" t="s">
        <v>47</v>
      </c>
      <c r="C2036" t="s">
        <v>2087</v>
      </c>
      <c r="D2036" s="1">
        <v>0.40299768518518519</v>
      </c>
      <c r="E2036" t="s">
        <v>17</v>
      </c>
      <c r="F2036" t="s">
        <v>14</v>
      </c>
      <c r="G2036" t="s">
        <v>14</v>
      </c>
      <c r="H2036">
        <v>99</v>
      </c>
      <c r="I2036" s="1">
        <v>4.31712962962963E-3</v>
      </c>
      <c r="J2036">
        <v>3</v>
      </c>
    </row>
    <row r="2037" spans="1:10" x14ac:dyDescent="0.3">
      <c r="A2037" t="s">
        <v>2096</v>
      </c>
      <c r="B2037" t="s">
        <v>20</v>
      </c>
      <c r="C2037" t="s">
        <v>2087</v>
      </c>
      <c r="D2037" s="1">
        <v>0.40299768518518519</v>
      </c>
      <c r="E2037" t="s">
        <v>24</v>
      </c>
      <c r="F2037" t="s">
        <v>14</v>
      </c>
      <c r="G2037" t="s">
        <v>14</v>
      </c>
      <c r="H2037">
        <v>33</v>
      </c>
      <c r="I2037" s="1">
        <v>4.7685185185185183E-3</v>
      </c>
      <c r="J2037">
        <v>3</v>
      </c>
    </row>
    <row r="2038" spans="1:10" x14ac:dyDescent="0.3">
      <c r="A2038" t="s">
        <v>2097</v>
      </c>
      <c r="B2038" t="s">
        <v>22</v>
      </c>
      <c r="C2038" t="s">
        <v>2087</v>
      </c>
      <c r="D2038" s="1">
        <v>0.42900462962962965</v>
      </c>
      <c r="E2038" t="s">
        <v>32</v>
      </c>
      <c r="F2038" t="s">
        <v>14</v>
      </c>
      <c r="G2038" t="s">
        <v>14</v>
      </c>
      <c r="H2038">
        <v>106</v>
      </c>
      <c r="I2038" s="1">
        <v>3.0902777777777777E-3</v>
      </c>
      <c r="J2038">
        <v>5</v>
      </c>
    </row>
    <row r="2039" spans="1:10" x14ac:dyDescent="0.3">
      <c r="A2039" t="s">
        <v>2098</v>
      </c>
      <c r="B2039" t="s">
        <v>31</v>
      </c>
      <c r="C2039" t="s">
        <v>2087</v>
      </c>
      <c r="D2039" s="1">
        <v>0.42900462962962965</v>
      </c>
      <c r="E2039" t="s">
        <v>29</v>
      </c>
      <c r="F2039" t="s">
        <v>18</v>
      </c>
      <c r="G2039" t="s">
        <v>18</v>
      </c>
    </row>
    <row r="2040" spans="1:10" x14ac:dyDescent="0.3">
      <c r="A2040" t="s">
        <v>2099</v>
      </c>
      <c r="B2040" t="s">
        <v>47</v>
      </c>
      <c r="C2040" t="s">
        <v>2087</v>
      </c>
      <c r="D2040" s="1">
        <v>0.435</v>
      </c>
      <c r="E2040" t="s">
        <v>24</v>
      </c>
      <c r="F2040" t="s">
        <v>14</v>
      </c>
      <c r="G2040" t="s">
        <v>14</v>
      </c>
      <c r="H2040">
        <v>121</v>
      </c>
      <c r="I2040" s="1">
        <v>2.2569444444444442E-3</v>
      </c>
      <c r="J2040">
        <v>4</v>
      </c>
    </row>
    <row r="2041" spans="1:10" x14ac:dyDescent="0.3">
      <c r="A2041" t="s">
        <v>2100</v>
      </c>
      <c r="B2041" t="s">
        <v>31</v>
      </c>
      <c r="C2041" t="s">
        <v>2087</v>
      </c>
      <c r="D2041" s="1">
        <v>0.435</v>
      </c>
      <c r="E2041" t="s">
        <v>17</v>
      </c>
      <c r="F2041" t="s">
        <v>14</v>
      </c>
      <c r="G2041" t="s">
        <v>14</v>
      </c>
      <c r="H2041">
        <v>36</v>
      </c>
      <c r="I2041" s="1">
        <v>2.9976851851851853E-3</v>
      </c>
      <c r="J2041">
        <v>5</v>
      </c>
    </row>
    <row r="2042" spans="1:10" x14ac:dyDescent="0.3">
      <c r="A2042" t="s">
        <v>2101</v>
      </c>
      <c r="B2042" t="s">
        <v>11</v>
      </c>
      <c r="C2042" t="s">
        <v>2087</v>
      </c>
      <c r="D2042" s="1">
        <v>0.43799768518518517</v>
      </c>
      <c r="E2042" t="s">
        <v>24</v>
      </c>
      <c r="F2042" t="s">
        <v>14</v>
      </c>
      <c r="G2042" t="s">
        <v>14</v>
      </c>
      <c r="H2042">
        <v>54</v>
      </c>
      <c r="I2042" s="1">
        <v>2.8009259259259259E-3</v>
      </c>
      <c r="J2042">
        <v>3</v>
      </c>
    </row>
    <row r="2043" spans="1:10" x14ac:dyDescent="0.3">
      <c r="A2043" t="s">
        <v>2102</v>
      </c>
      <c r="B2043" t="s">
        <v>22</v>
      </c>
      <c r="C2043" t="s">
        <v>2087</v>
      </c>
      <c r="D2043" s="1">
        <v>0.43799768518518517</v>
      </c>
      <c r="E2043" t="s">
        <v>29</v>
      </c>
      <c r="F2043" t="s">
        <v>14</v>
      </c>
      <c r="G2043" t="s">
        <v>14</v>
      </c>
      <c r="H2043">
        <v>55</v>
      </c>
      <c r="I2043" s="1">
        <v>1.5972222222222223E-3</v>
      </c>
      <c r="J2043">
        <v>3</v>
      </c>
    </row>
    <row r="2044" spans="1:10" x14ac:dyDescent="0.3">
      <c r="A2044" t="s">
        <v>2103</v>
      </c>
      <c r="B2044" t="s">
        <v>47</v>
      </c>
      <c r="C2044" t="s">
        <v>2087</v>
      </c>
      <c r="D2044" s="1">
        <v>0.45099537037037035</v>
      </c>
      <c r="E2044" t="s">
        <v>32</v>
      </c>
      <c r="F2044" t="s">
        <v>18</v>
      </c>
      <c r="G2044" t="s">
        <v>18</v>
      </c>
    </row>
    <row r="2045" spans="1:10" x14ac:dyDescent="0.3">
      <c r="A2045" t="s">
        <v>2104</v>
      </c>
      <c r="B2045" t="s">
        <v>34</v>
      </c>
      <c r="C2045" t="s">
        <v>2087</v>
      </c>
      <c r="D2045" s="1">
        <v>0.45099537037037035</v>
      </c>
      <c r="E2045" t="s">
        <v>32</v>
      </c>
      <c r="F2045" t="s">
        <v>14</v>
      </c>
      <c r="G2045" t="s">
        <v>14</v>
      </c>
      <c r="H2045">
        <v>61</v>
      </c>
      <c r="I2045" s="1">
        <v>6.3657407407407413E-4</v>
      </c>
      <c r="J2045">
        <v>3</v>
      </c>
    </row>
    <row r="2046" spans="1:10" x14ac:dyDescent="0.3">
      <c r="A2046" t="s">
        <v>2105</v>
      </c>
      <c r="B2046" t="s">
        <v>31</v>
      </c>
      <c r="C2046" t="s">
        <v>2087</v>
      </c>
      <c r="D2046" s="1">
        <v>0.4679976851851852</v>
      </c>
      <c r="E2046" t="s">
        <v>29</v>
      </c>
      <c r="F2046" t="s">
        <v>14</v>
      </c>
      <c r="G2046" t="s">
        <v>18</v>
      </c>
      <c r="H2046">
        <v>25</v>
      </c>
      <c r="I2046" s="1">
        <v>2.4421296296296296E-3</v>
      </c>
      <c r="J2046">
        <v>2</v>
      </c>
    </row>
    <row r="2047" spans="1:10" x14ac:dyDescent="0.3">
      <c r="A2047" t="s">
        <v>2106</v>
      </c>
      <c r="B2047" t="s">
        <v>38</v>
      </c>
      <c r="C2047" t="s">
        <v>2087</v>
      </c>
      <c r="D2047" s="1">
        <v>0.4679976851851852</v>
      </c>
      <c r="E2047" t="s">
        <v>24</v>
      </c>
      <c r="F2047" t="s">
        <v>18</v>
      </c>
      <c r="G2047" t="s">
        <v>18</v>
      </c>
    </row>
    <row r="2048" spans="1:10" x14ac:dyDescent="0.3">
      <c r="A2048" t="s">
        <v>2107</v>
      </c>
      <c r="B2048" t="s">
        <v>38</v>
      </c>
      <c r="C2048" t="s">
        <v>2087</v>
      </c>
      <c r="D2048" s="1">
        <v>0.48299768518518521</v>
      </c>
      <c r="E2048" t="s">
        <v>29</v>
      </c>
      <c r="F2048" t="s">
        <v>14</v>
      </c>
      <c r="G2048" t="s">
        <v>14</v>
      </c>
      <c r="H2048">
        <v>84</v>
      </c>
      <c r="I2048" s="1">
        <v>1.1458333333333333E-3</v>
      </c>
      <c r="J2048">
        <v>4</v>
      </c>
    </row>
    <row r="2049" spans="1:10" x14ac:dyDescent="0.3">
      <c r="A2049" t="s">
        <v>2108</v>
      </c>
      <c r="B2049" t="s">
        <v>16</v>
      </c>
      <c r="C2049" t="s">
        <v>2087</v>
      </c>
      <c r="D2049" s="1">
        <v>0.48299768518518521</v>
      </c>
      <c r="E2049" t="s">
        <v>24</v>
      </c>
      <c r="F2049" t="s">
        <v>14</v>
      </c>
      <c r="G2049" t="s">
        <v>14</v>
      </c>
      <c r="H2049">
        <v>36</v>
      </c>
      <c r="I2049" s="1">
        <v>3.5995370370370369E-3</v>
      </c>
      <c r="J2049">
        <v>4</v>
      </c>
    </row>
    <row r="2050" spans="1:10" x14ac:dyDescent="0.3">
      <c r="A2050" t="s">
        <v>2109</v>
      </c>
      <c r="B2050" t="s">
        <v>20</v>
      </c>
      <c r="C2050" t="s">
        <v>2087</v>
      </c>
      <c r="D2050" s="1">
        <v>0.48599537037037038</v>
      </c>
      <c r="E2050" t="s">
        <v>32</v>
      </c>
      <c r="F2050" t="s">
        <v>14</v>
      </c>
      <c r="G2050" t="s">
        <v>14</v>
      </c>
      <c r="H2050">
        <v>123</v>
      </c>
      <c r="I2050" s="1">
        <v>2.3032407407407407E-3</v>
      </c>
      <c r="J2050">
        <v>3</v>
      </c>
    </row>
    <row r="2051" spans="1:10" x14ac:dyDescent="0.3">
      <c r="A2051" t="s">
        <v>2110</v>
      </c>
      <c r="B2051" t="s">
        <v>34</v>
      </c>
      <c r="C2051" t="s">
        <v>2087</v>
      </c>
      <c r="D2051" s="1">
        <v>0.48599537037037038</v>
      </c>
      <c r="E2051" t="s">
        <v>24</v>
      </c>
      <c r="F2051" t="s">
        <v>14</v>
      </c>
      <c r="G2051" t="s">
        <v>14</v>
      </c>
      <c r="H2051">
        <v>50</v>
      </c>
      <c r="I2051" s="1">
        <v>4.8032407407407407E-3</v>
      </c>
      <c r="J2051">
        <v>1</v>
      </c>
    </row>
    <row r="2052" spans="1:10" x14ac:dyDescent="0.3">
      <c r="A2052" t="s">
        <v>2111</v>
      </c>
      <c r="B2052" t="s">
        <v>47</v>
      </c>
      <c r="C2052" t="s">
        <v>2087</v>
      </c>
      <c r="D2052" s="1">
        <v>0.48799768518518516</v>
      </c>
      <c r="E2052" t="s">
        <v>29</v>
      </c>
      <c r="F2052" t="s">
        <v>18</v>
      </c>
      <c r="G2052" t="s">
        <v>18</v>
      </c>
    </row>
    <row r="2053" spans="1:10" x14ac:dyDescent="0.3">
      <c r="A2053" t="s">
        <v>2112</v>
      </c>
      <c r="B2053" t="s">
        <v>31</v>
      </c>
      <c r="C2053" t="s">
        <v>2087</v>
      </c>
      <c r="D2053" s="1">
        <v>0.48799768518518516</v>
      </c>
      <c r="E2053" t="s">
        <v>13</v>
      </c>
      <c r="F2053" t="s">
        <v>14</v>
      </c>
      <c r="G2053" t="s">
        <v>14</v>
      </c>
      <c r="H2053">
        <v>69</v>
      </c>
      <c r="I2053" s="1">
        <v>1.6550925925925926E-3</v>
      </c>
      <c r="J2053">
        <v>4</v>
      </c>
    </row>
    <row r="2054" spans="1:10" x14ac:dyDescent="0.3">
      <c r="A2054" t="s">
        <v>2113</v>
      </c>
      <c r="B2054" t="s">
        <v>31</v>
      </c>
      <c r="C2054" t="s">
        <v>2087</v>
      </c>
      <c r="D2054" s="1">
        <v>0.49200231481481482</v>
      </c>
      <c r="E2054" t="s">
        <v>32</v>
      </c>
      <c r="F2054" t="s">
        <v>14</v>
      </c>
      <c r="G2054" t="s">
        <v>14</v>
      </c>
      <c r="H2054">
        <v>62</v>
      </c>
      <c r="I2054" s="1">
        <v>2.4537037037037036E-3</v>
      </c>
      <c r="J2054">
        <v>3</v>
      </c>
    </row>
    <row r="2055" spans="1:10" x14ac:dyDescent="0.3">
      <c r="A2055" t="s">
        <v>2114</v>
      </c>
      <c r="B2055" t="s">
        <v>20</v>
      </c>
      <c r="C2055" t="s">
        <v>2087</v>
      </c>
      <c r="D2055" s="1">
        <v>0.49200231481481482</v>
      </c>
      <c r="E2055" t="s">
        <v>32</v>
      </c>
      <c r="F2055" t="s">
        <v>14</v>
      </c>
      <c r="G2055" t="s">
        <v>14</v>
      </c>
      <c r="H2055">
        <v>39</v>
      </c>
      <c r="I2055" s="1">
        <v>1.0532407407407407E-3</v>
      </c>
      <c r="J2055">
        <v>3</v>
      </c>
    </row>
    <row r="2056" spans="1:10" x14ac:dyDescent="0.3">
      <c r="A2056" t="s">
        <v>2115</v>
      </c>
      <c r="B2056" t="s">
        <v>38</v>
      </c>
      <c r="C2056" t="s">
        <v>2087</v>
      </c>
      <c r="D2056" s="1">
        <v>0.49299768518518516</v>
      </c>
      <c r="E2056" t="s">
        <v>24</v>
      </c>
      <c r="F2056" t="s">
        <v>14</v>
      </c>
      <c r="G2056" t="s">
        <v>14</v>
      </c>
      <c r="H2056">
        <v>61</v>
      </c>
      <c r="I2056" s="1">
        <v>3.5416666666666665E-3</v>
      </c>
      <c r="J2056">
        <v>5</v>
      </c>
    </row>
    <row r="2057" spans="1:10" x14ac:dyDescent="0.3">
      <c r="A2057" t="s">
        <v>2116</v>
      </c>
      <c r="B2057" t="s">
        <v>38</v>
      </c>
      <c r="C2057" t="s">
        <v>2087</v>
      </c>
      <c r="D2057" s="1">
        <v>0.49299768518518516</v>
      </c>
      <c r="E2057" t="s">
        <v>29</v>
      </c>
      <c r="F2057" t="s">
        <v>14</v>
      </c>
      <c r="G2057" t="s">
        <v>14</v>
      </c>
      <c r="H2057">
        <v>45</v>
      </c>
      <c r="I2057" s="1">
        <v>2.1527777777777778E-3</v>
      </c>
      <c r="J2057">
        <v>3</v>
      </c>
    </row>
    <row r="2058" spans="1:10" x14ac:dyDescent="0.3">
      <c r="A2058" t="s">
        <v>2117</v>
      </c>
      <c r="B2058" t="s">
        <v>34</v>
      </c>
      <c r="C2058" t="s">
        <v>2087</v>
      </c>
      <c r="D2058" s="1">
        <v>0.49299768518518516</v>
      </c>
      <c r="E2058" t="s">
        <v>17</v>
      </c>
      <c r="F2058" t="s">
        <v>14</v>
      </c>
      <c r="G2058" t="s">
        <v>14</v>
      </c>
      <c r="H2058">
        <v>109</v>
      </c>
      <c r="I2058" s="1">
        <v>3.6111111111111109E-3</v>
      </c>
      <c r="J2058">
        <v>4</v>
      </c>
    </row>
    <row r="2059" spans="1:10" x14ac:dyDescent="0.3">
      <c r="A2059" t="s">
        <v>2118</v>
      </c>
      <c r="B2059" t="s">
        <v>22</v>
      </c>
      <c r="C2059" t="s">
        <v>2087</v>
      </c>
      <c r="D2059" s="1">
        <v>0.49299768518518516</v>
      </c>
      <c r="E2059" t="s">
        <v>29</v>
      </c>
      <c r="F2059" t="s">
        <v>18</v>
      </c>
      <c r="G2059" t="s">
        <v>18</v>
      </c>
    </row>
    <row r="2060" spans="1:10" x14ac:dyDescent="0.3">
      <c r="A2060" t="s">
        <v>2119</v>
      </c>
      <c r="B2060" t="s">
        <v>38</v>
      </c>
      <c r="C2060" t="s">
        <v>2087</v>
      </c>
      <c r="D2060" s="1">
        <v>0.49400462962962965</v>
      </c>
      <c r="E2060" t="s">
        <v>32</v>
      </c>
      <c r="F2060" t="s">
        <v>14</v>
      </c>
      <c r="G2060" t="s">
        <v>14</v>
      </c>
      <c r="H2060">
        <v>41</v>
      </c>
      <c r="I2060" s="1">
        <v>9.6064814814814819E-4</v>
      </c>
      <c r="J2060">
        <v>5</v>
      </c>
    </row>
    <row r="2061" spans="1:10" x14ac:dyDescent="0.3">
      <c r="A2061" t="s">
        <v>2120</v>
      </c>
      <c r="B2061" t="s">
        <v>22</v>
      </c>
      <c r="C2061" t="s">
        <v>2087</v>
      </c>
      <c r="D2061" s="1">
        <v>0.49400462962962965</v>
      </c>
      <c r="E2061" t="s">
        <v>32</v>
      </c>
      <c r="F2061" t="s">
        <v>14</v>
      </c>
      <c r="G2061" t="s">
        <v>14</v>
      </c>
      <c r="H2061">
        <v>10</v>
      </c>
      <c r="I2061" s="1">
        <v>3.6342592592592594E-3</v>
      </c>
      <c r="J2061">
        <v>3</v>
      </c>
    </row>
    <row r="2062" spans="1:10" x14ac:dyDescent="0.3">
      <c r="A2062" t="s">
        <v>2121</v>
      </c>
      <c r="B2062" t="s">
        <v>20</v>
      </c>
      <c r="C2062" t="s">
        <v>2087</v>
      </c>
      <c r="D2062" s="1">
        <v>0.50799768518518518</v>
      </c>
      <c r="E2062" t="s">
        <v>13</v>
      </c>
      <c r="F2062" t="s">
        <v>14</v>
      </c>
      <c r="G2062" t="s">
        <v>14</v>
      </c>
      <c r="H2062">
        <v>23</v>
      </c>
      <c r="I2062" s="1">
        <v>2.5000000000000001E-3</v>
      </c>
      <c r="J2062">
        <v>1</v>
      </c>
    </row>
    <row r="2063" spans="1:10" x14ac:dyDescent="0.3">
      <c r="A2063" t="s">
        <v>2122</v>
      </c>
      <c r="B2063" t="s">
        <v>38</v>
      </c>
      <c r="C2063" t="s">
        <v>2087</v>
      </c>
      <c r="D2063" s="1">
        <v>0.50799768518518518</v>
      </c>
      <c r="E2063" t="s">
        <v>29</v>
      </c>
      <c r="F2063" t="s">
        <v>14</v>
      </c>
      <c r="G2063" t="s">
        <v>14</v>
      </c>
      <c r="H2063">
        <v>22</v>
      </c>
      <c r="I2063" s="1">
        <v>3.2523148148148147E-3</v>
      </c>
      <c r="J2063">
        <v>4</v>
      </c>
    </row>
    <row r="2064" spans="1:10" x14ac:dyDescent="0.3">
      <c r="A2064" t="s">
        <v>2123</v>
      </c>
      <c r="B2064" t="s">
        <v>11</v>
      </c>
      <c r="C2064" t="s">
        <v>2087</v>
      </c>
      <c r="D2064" s="1">
        <v>0.54700231481481476</v>
      </c>
      <c r="E2064" t="s">
        <v>13</v>
      </c>
      <c r="F2064" t="s">
        <v>14</v>
      </c>
      <c r="G2064" t="s">
        <v>18</v>
      </c>
      <c r="H2064">
        <v>75</v>
      </c>
      <c r="I2064" s="1">
        <v>1.2962962962962963E-3</v>
      </c>
      <c r="J2064">
        <v>5</v>
      </c>
    </row>
    <row r="2065" spans="1:10" x14ac:dyDescent="0.3">
      <c r="A2065" t="s">
        <v>2124</v>
      </c>
      <c r="B2065" t="s">
        <v>47</v>
      </c>
      <c r="C2065" t="s">
        <v>2087</v>
      </c>
      <c r="D2065" s="1">
        <v>0.54700231481481476</v>
      </c>
      <c r="E2065" t="s">
        <v>24</v>
      </c>
      <c r="F2065" t="s">
        <v>14</v>
      </c>
      <c r="G2065" t="s">
        <v>14</v>
      </c>
      <c r="H2065">
        <v>93</v>
      </c>
      <c r="I2065" s="1">
        <v>3.2060185185185186E-3</v>
      </c>
      <c r="J2065">
        <v>3</v>
      </c>
    </row>
    <row r="2066" spans="1:10" x14ac:dyDescent="0.3">
      <c r="A2066" t="s">
        <v>2125</v>
      </c>
      <c r="B2066" t="s">
        <v>31</v>
      </c>
      <c r="C2066" t="s">
        <v>2087</v>
      </c>
      <c r="D2066" s="1">
        <v>0.5540046296296296</v>
      </c>
      <c r="E2066" t="s">
        <v>32</v>
      </c>
      <c r="F2066" t="s">
        <v>14</v>
      </c>
      <c r="G2066" t="s">
        <v>14</v>
      </c>
      <c r="H2066">
        <v>106</v>
      </c>
      <c r="I2066" s="1">
        <v>2.650462962962963E-3</v>
      </c>
      <c r="J2066">
        <v>4</v>
      </c>
    </row>
    <row r="2067" spans="1:10" x14ac:dyDescent="0.3">
      <c r="A2067" t="s">
        <v>2126</v>
      </c>
      <c r="B2067" t="s">
        <v>34</v>
      </c>
      <c r="C2067" t="s">
        <v>2087</v>
      </c>
      <c r="D2067" s="1">
        <v>0.5540046296296296</v>
      </c>
      <c r="E2067" t="s">
        <v>32</v>
      </c>
      <c r="F2067" t="s">
        <v>14</v>
      </c>
      <c r="G2067" t="s">
        <v>14</v>
      </c>
      <c r="H2067">
        <v>117</v>
      </c>
      <c r="I2067" s="1">
        <v>2.685185185185185E-3</v>
      </c>
      <c r="J2067">
        <v>3</v>
      </c>
    </row>
    <row r="2068" spans="1:10" x14ac:dyDescent="0.3">
      <c r="A2068" t="s">
        <v>2127</v>
      </c>
      <c r="B2068" t="s">
        <v>31</v>
      </c>
      <c r="C2068" t="s">
        <v>2087</v>
      </c>
      <c r="D2068" s="1">
        <v>0.57200231481481478</v>
      </c>
      <c r="E2068" t="s">
        <v>24</v>
      </c>
      <c r="F2068" t="s">
        <v>14</v>
      </c>
      <c r="G2068" t="s">
        <v>18</v>
      </c>
      <c r="H2068">
        <v>74</v>
      </c>
      <c r="I2068" s="1">
        <v>1.8749999999999999E-3</v>
      </c>
      <c r="J2068">
        <v>1</v>
      </c>
    </row>
    <row r="2069" spans="1:10" x14ac:dyDescent="0.3">
      <c r="A2069" t="s">
        <v>2128</v>
      </c>
      <c r="B2069" t="s">
        <v>16</v>
      </c>
      <c r="C2069" t="s">
        <v>2087</v>
      </c>
      <c r="D2069" s="1">
        <v>0.57200231481481478</v>
      </c>
      <c r="E2069" t="s">
        <v>17</v>
      </c>
      <c r="F2069" t="s">
        <v>14</v>
      </c>
      <c r="G2069" t="s">
        <v>14</v>
      </c>
      <c r="H2069">
        <v>68</v>
      </c>
      <c r="I2069" s="1">
        <v>7.7546296296296293E-4</v>
      </c>
      <c r="J2069">
        <v>3</v>
      </c>
    </row>
    <row r="2070" spans="1:10" x14ac:dyDescent="0.3">
      <c r="A2070" t="s">
        <v>2129</v>
      </c>
      <c r="B2070" t="s">
        <v>22</v>
      </c>
      <c r="C2070" t="s">
        <v>2087</v>
      </c>
      <c r="D2070" s="1">
        <v>0.59299768518518514</v>
      </c>
      <c r="E2070" t="s">
        <v>29</v>
      </c>
      <c r="F2070" t="s">
        <v>14</v>
      </c>
      <c r="G2070" t="s">
        <v>14</v>
      </c>
      <c r="H2070">
        <v>107</v>
      </c>
      <c r="I2070" s="1">
        <v>3.9004629629629628E-3</v>
      </c>
      <c r="J2070">
        <v>3</v>
      </c>
    </row>
    <row r="2071" spans="1:10" x14ac:dyDescent="0.3">
      <c r="A2071" t="s">
        <v>2130</v>
      </c>
      <c r="B2071" t="s">
        <v>11</v>
      </c>
      <c r="C2071" t="s">
        <v>2087</v>
      </c>
      <c r="D2071" s="1">
        <v>0.59299768518518514</v>
      </c>
      <c r="E2071" t="s">
        <v>13</v>
      </c>
      <c r="F2071" t="s">
        <v>14</v>
      </c>
      <c r="G2071" t="s">
        <v>14</v>
      </c>
      <c r="H2071">
        <v>119</v>
      </c>
      <c r="I2071" s="1">
        <v>6.7129629629629625E-4</v>
      </c>
      <c r="J2071">
        <v>1</v>
      </c>
    </row>
    <row r="2072" spans="1:10" x14ac:dyDescent="0.3">
      <c r="A2072" t="s">
        <v>2131</v>
      </c>
      <c r="B2072" t="s">
        <v>47</v>
      </c>
      <c r="C2072" t="s">
        <v>2087</v>
      </c>
      <c r="D2072" s="1">
        <v>0.60200231481481481</v>
      </c>
      <c r="E2072" t="s">
        <v>24</v>
      </c>
      <c r="F2072" t="s">
        <v>18</v>
      </c>
      <c r="G2072" t="s">
        <v>18</v>
      </c>
    </row>
    <row r="2073" spans="1:10" x14ac:dyDescent="0.3">
      <c r="A2073" t="s">
        <v>2132</v>
      </c>
      <c r="B2073" t="s">
        <v>20</v>
      </c>
      <c r="C2073" t="s">
        <v>2087</v>
      </c>
      <c r="D2073" s="1">
        <v>0.60200231481481481</v>
      </c>
      <c r="E2073" t="s">
        <v>32</v>
      </c>
      <c r="F2073" t="s">
        <v>14</v>
      </c>
      <c r="G2073" t="s">
        <v>14</v>
      </c>
      <c r="H2073">
        <v>123</v>
      </c>
      <c r="I2073" s="1">
        <v>2.9629629629629628E-3</v>
      </c>
      <c r="J2073">
        <v>2</v>
      </c>
    </row>
    <row r="2074" spans="1:10" x14ac:dyDescent="0.3">
      <c r="A2074" t="s">
        <v>2133</v>
      </c>
      <c r="B2074" t="s">
        <v>31</v>
      </c>
      <c r="C2074" t="s">
        <v>2087</v>
      </c>
      <c r="D2074" s="1">
        <v>0.60599537037037032</v>
      </c>
      <c r="E2074" t="s">
        <v>29</v>
      </c>
      <c r="F2074" t="s">
        <v>14</v>
      </c>
      <c r="G2074" t="s">
        <v>14</v>
      </c>
      <c r="H2074">
        <v>103</v>
      </c>
      <c r="I2074" s="1">
        <v>1.5162037037037036E-3</v>
      </c>
      <c r="J2074">
        <v>2</v>
      </c>
    </row>
    <row r="2075" spans="1:10" x14ac:dyDescent="0.3">
      <c r="A2075" t="s">
        <v>2134</v>
      </c>
      <c r="B2075" t="s">
        <v>38</v>
      </c>
      <c r="C2075" t="s">
        <v>2087</v>
      </c>
      <c r="D2075" s="1">
        <v>0.60599537037037032</v>
      </c>
      <c r="E2075" t="s">
        <v>32</v>
      </c>
      <c r="F2075" t="s">
        <v>14</v>
      </c>
      <c r="G2075" t="s">
        <v>14</v>
      </c>
      <c r="H2075">
        <v>113</v>
      </c>
      <c r="I2075" s="1">
        <v>4.2824074074074081E-4</v>
      </c>
      <c r="J2075">
        <v>5</v>
      </c>
    </row>
    <row r="2076" spans="1:10" x14ac:dyDescent="0.3">
      <c r="A2076" t="s">
        <v>2135</v>
      </c>
      <c r="B2076" t="s">
        <v>22</v>
      </c>
      <c r="C2076" t="s">
        <v>2087</v>
      </c>
      <c r="D2076" s="1">
        <v>0.60799768518518515</v>
      </c>
      <c r="E2076" t="s">
        <v>17</v>
      </c>
      <c r="F2076" t="s">
        <v>14</v>
      </c>
      <c r="G2076" t="s">
        <v>18</v>
      </c>
      <c r="H2076">
        <v>116</v>
      </c>
      <c r="I2076" s="1">
        <v>3.6574074074074074E-3</v>
      </c>
      <c r="J2076">
        <v>4</v>
      </c>
    </row>
    <row r="2077" spans="1:10" x14ac:dyDescent="0.3">
      <c r="A2077" t="s">
        <v>2136</v>
      </c>
      <c r="B2077" t="s">
        <v>20</v>
      </c>
      <c r="C2077" t="s">
        <v>2087</v>
      </c>
      <c r="D2077" s="1">
        <v>0.60799768518518515</v>
      </c>
      <c r="E2077" t="s">
        <v>29</v>
      </c>
      <c r="F2077" t="s">
        <v>14</v>
      </c>
      <c r="G2077" t="s">
        <v>18</v>
      </c>
      <c r="H2077">
        <v>39</v>
      </c>
      <c r="I2077" s="1">
        <v>1.5740740740740741E-3</v>
      </c>
      <c r="J2077">
        <v>1</v>
      </c>
    </row>
    <row r="2078" spans="1:10" x14ac:dyDescent="0.3">
      <c r="A2078" t="s">
        <v>2137</v>
      </c>
      <c r="B2078" t="s">
        <v>16</v>
      </c>
      <c r="C2078" t="s">
        <v>2087</v>
      </c>
      <c r="D2078" s="1">
        <v>0.61599537037037033</v>
      </c>
      <c r="E2078" t="s">
        <v>29</v>
      </c>
      <c r="F2078" t="s">
        <v>14</v>
      </c>
      <c r="G2078" t="s">
        <v>14</v>
      </c>
      <c r="H2078">
        <v>78</v>
      </c>
      <c r="I2078" s="1">
        <v>4.3055555555555555E-3</v>
      </c>
      <c r="J2078">
        <v>3</v>
      </c>
    </row>
    <row r="2079" spans="1:10" x14ac:dyDescent="0.3">
      <c r="A2079" t="s">
        <v>2138</v>
      </c>
      <c r="B2079" t="s">
        <v>38</v>
      </c>
      <c r="C2079" t="s">
        <v>2087</v>
      </c>
      <c r="D2079" s="1">
        <v>0.61599537037037033</v>
      </c>
      <c r="E2079" t="s">
        <v>17</v>
      </c>
      <c r="F2079" t="s">
        <v>14</v>
      </c>
      <c r="G2079" t="s">
        <v>14</v>
      </c>
      <c r="H2079">
        <v>120</v>
      </c>
      <c r="I2079" s="1">
        <v>3.5879629629629629E-3</v>
      </c>
      <c r="J2079">
        <v>3</v>
      </c>
    </row>
    <row r="2080" spans="1:10" x14ac:dyDescent="0.3">
      <c r="A2080" t="s">
        <v>2139</v>
      </c>
      <c r="B2080" t="s">
        <v>34</v>
      </c>
      <c r="C2080" t="s">
        <v>2087</v>
      </c>
      <c r="D2080" s="1">
        <v>0.62299768518518517</v>
      </c>
      <c r="E2080" t="s">
        <v>13</v>
      </c>
      <c r="F2080" t="s">
        <v>14</v>
      </c>
      <c r="G2080" t="s">
        <v>14</v>
      </c>
      <c r="H2080">
        <v>118</v>
      </c>
      <c r="I2080" s="1">
        <v>2.0023148148148148E-3</v>
      </c>
      <c r="J2080">
        <v>3</v>
      </c>
    </row>
    <row r="2081" spans="1:10" x14ac:dyDescent="0.3">
      <c r="A2081" t="s">
        <v>2140</v>
      </c>
      <c r="B2081" t="s">
        <v>47</v>
      </c>
      <c r="C2081" t="s">
        <v>2087</v>
      </c>
      <c r="D2081" s="1">
        <v>0.62299768518518517</v>
      </c>
      <c r="E2081" t="s">
        <v>13</v>
      </c>
      <c r="F2081" t="s">
        <v>14</v>
      </c>
      <c r="G2081" t="s">
        <v>14</v>
      </c>
      <c r="H2081">
        <v>103</v>
      </c>
      <c r="I2081" s="1">
        <v>3.3101851851851851E-3</v>
      </c>
      <c r="J2081">
        <v>3</v>
      </c>
    </row>
    <row r="2082" spans="1:10" x14ac:dyDescent="0.3">
      <c r="A2082" t="s">
        <v>2141</v>
      </c>
      <c r="B2082" t="s">
        <v>31</v>
      </c>
      <c r="C2082" t="s">
        <v>2087</v>
      </c>
      <c r="D2082" s="1">
        <v>0.63500000000000001</v>
      </c>
      <c r="E2082" t="s">
        <v>29</v>
      </c>
      <c r="F2082" t="s">
        <v>14</v>
      </c>
      <c r="G2082" t="s">
        <v>14</v>
      </c>
      <c r="H2082">
        <v>96</v>
      </c>
      <c r="I2082" s="1">
        <v>3.460648148148148E-3</v>
      </c>
      <c r="J2082">
        <v>4</v>
      </c>
    </row>
    <row r="2083" spans="1:10" x14ac:dyDescent="0.3">
      <c r="A2083" t="s">
        <v>2142</v>
      </c>
      <c r="B2083" t="s">
        <v>16</v>
      </c>
      <c r="C2083" t="s">
        <v>2087</v>
      </c>
      <c r="D2083" s="1">
        <v>0.63500000000000001</v>
      </c>
      <c r="E2083" t="s">
        <v>24</v>
      </c>
      <c r="F2083" t="s">
        <v>14</v>
      </c>
      <c r="G2083" t="s">
        <v>14</v>
      </c>
      <c r="H2083">
        <v>105</v>
      </c>
      <c r="I2083" s="1">
        <v>2.476851851851852E-3</v>
      </c>
      <c r="J2083">
        <v>4</v>
      </c>
    </row>
    <row r="2084" spans="1:10" x14ac:dyDescent="0.3">
      <c r="A2084" t="s">
        <v>2143</v>
      </c>
      <c r="B2084" t="s">
        <v>34</v>
      </c>
      <c r="C2084" t="s">
        <v>2087</v>
      </c>
      <c r="D2084" s="1">
        <v>0.65400462962962957</v>
      </c>
      <c r="E2084" t="s">
        <v>24</v>
      </c>
      <c r="F2084" t="s">
        <v>14</v>
      </c>
      <c r="G2084" t="s">
        <v>14</v>
      </c>
      <c r="H2084">
        <v>12</v>
      </c>
      <c r="I2084" s="1">
        <v>2.0486111111111113E-3</v>
      </c>
      <c r="J2084">
        <v>2</v>
      </c>
    </row>
    <row r="2085" spans="1:10" x14ac:dyDescent="0.3">
      <c r="A2085" t="s">
        <v>2144</v>
      </c>
      <c r="B2085" t="s">
        <v>38</v>
      </c>
      <c r="C2085" t="s">
        <v>2087</v>
      </c>
      <c r="D2085" s="1">
        <v>0.65400462962962957</v>
      </c>
      <c r="E2085" t="s">
        <v>29</v>
      </c>
      <c r="F2085" t="s">
        <v>18</v>
      </c>
      <c r="G2085" t="s">
        <v>18</v>
      </c>
    </row>
    <row r="2086" spans="1:10" x14ac:dyDescent="0.3">
      <c r="A2086" t="s">
        <v>2145</v>
      </c>
      <c r="B2086" t="s">
        <v>38</v>
      </c>
      <c r="C2086" t="s">
        <v>2087</v>
      </c>
      <c r="D2086" s="1">
        <v>0.67</v>
      </c>
      <c r="E2086" t="s">
        <v>17</v>
      </c>
      <c r="F2086" t="s">
        <v>14</v>
      </c>
      <c r="G2086" t="s">
        <v>14</v>
      </c>
      <c r="H2086">
        <v>61</v>
      </c>
      <c r="I2086" s="1">
        <v>2.2222222222222222E-3</v>
      </c>
      <c r="J2086">
        <v>2</v>
      </c>
    </row>
    <row r="2087" spans="1:10" x14ac:dyDescent="0.3">
      <c r="A2087" t="s">
        <v>2146</v>
      </c>
      <c r="B2087" t="s">
        <v>38</v>
      </c>
      <c r="C2087" t="s">
        <v>2087</v>
      </c>
      <c r="D2087" s="1">
        <v>0.67</v>
      </c>
      <c r="E2087" t="s">
        <v>29</v>
      </c>
      <c r="F2087" t="s">
        <v>14</v>
      </c>
      <c r="G2087" t="s">
        <v>14</v>
      </c>
      <c r="H2087">
        <v>82</v>
      </c>
      <c r="I2087" s="1">
        <v>4.7916666666666663E-3</v>
      </c>
      <c r="J2087">
        <v>1</v>
      </c>
    </row>
    <row r="2088" spans="1:10" x14ac:dyDescent="0.3">
      <c r="A2088" t="s">
        <v>2147</v>
      </c>
      <c r="B2088" t="s">
        <v>22</v>
      </c>
      <c r="C2088" t="s">
        <v>2087</v>
      </c>
      <c r="D2088" s="1">
        <v>0.6790046296296296</v>
      </c>
      <c r="E2088" t="s">
        <v>17</v>
      </c>
      <c r="F2088" t="s">
        <v>14</v>
      </c>
      <c r="G2088" t="s">
        <v>14</v>
      </c>
      <c r="H2088">
        <v>51</v>
      </c>
      <c r="I2088" s="1">
        <v>7.291666666666667E-4</v>
      </c>
      <c r="J2088">
        <v>2</v>
      </c>
    </row>
    <row r="2089" spans="1:10" x14ac:dyDescent="0.3">
      <c r="A2089" t="s">
        <v>2148</v>
      </c>
      <c r="B2089" t="s">
        <v>16</v>
      </c>
      <c r="C2089" t="s">
        <v>2087</v>
      </c>
      <c r="D2089" s="1">
        <v>0.6790046296296296</v>
      </c>
      <c r="E2089" t="s">
        <v>29</v>
      </c>
      <c r="F2089" t="s">
        <v>14</v>
      </c>
      <c r="G2089" t="s">
        <v>14</v>
      </c>
      <c r="H2089">
        <v>25</v>
      </c>
      <c r="I2089" s="1">
        <v>4.6759259259259263E-3</v>
      </c>
      <c r="J2089">
        <v>5</v>
      </c>
    </row>
    <row r="2090" spans="1:10" x14ac:dyDescent="0.3">
      <c r="A2090" t="s">
        <v>2149</v>
      </c>
      <c r="B2090" t="s">
        <v>31</v>
      </c>
      <c r="C2090" t="s">
        <v>2087</v>
      </c>
      <c r="D2090" s="1">
        <v>0.68299768518518522</v>
      </c>
      <c r="E2090" t="s">
        <v>17</v>
      </c>
      <c r="F2090" t="s">
        <v>14</v>
      </c>
      <c r="G2090" t="s">
        <v>14</v>
      </c>
      <c r="H2090">
        <v>30</v>
      </c>
      <c r="I2090" s="1">
        <v>4.0509259259259258E-4</v>
      </c>
      <c r="J2090">
        <v>4</v>
      </c>
    </row>
    <row r="2091" spans="1:10" x14ac:dyDescent="0.3">
      <c r="A2091" t="s">
        <v>2150</v>
      </c>
      <c r="B2091" t="s">
        <v>38</v>
      </c>
      <c r="C2091" t="s">
        <v>2087</v>
      </c>
      <c r="D2091" s="1">
        <v>0.68299768518518522</v>
      </c>
      <c r="E2091" t="s">
        <v>17</v>
      </c>
      <c r="F2091" t="s">
        <v>18</v>
      </c>
      <c r="G2091" t="s">
        <v>18</v>
      </c>
    </row>
    <row r="2092" spans="1:10" x14ac:dyDescent="0.3">
      <c r="A2092" t="s">
        <v>2151</v>
      </c>
      <c r="B2092" t="s">
        <v>20</v>
      </c>
      <c r="C2092" t="s">
        <v>2087</v>
      </c>
      <c r="D2092" s="1">
        <v>0.70499999999999996</v>
      </c>
      <c r="E2092" t="s">
        <v>13</v>
      </c>
      <c r="F2092" t="s">
        <v>14</v>
      </c>
      <c r="G2092" t="s">
        <v>14</v>
      </c>
      <c r="H2092">
        <v>90</v>
      </c>
      <c r="I2092" s="1">
        <v>1.3773148148148147E-3</v>
      </c>
      <c r="J2092">
        <v>3</v>
      </c>
    </row>
    <row r="2093" spans="1:10" x14ac:dyDescent="0.3">
      <c r="A2093" t="s">
        <v>2152</v>
      </c>
      <c r="B2093" t="s">
        <v>47</v>
      </c>
      <c r="C2093" t="s">
        <v>2087</v>
      </c>
      <c r="D2093" s="1">
        <v>0.70499999999999996</v>
      </c>
      <c r="E2093" t="s">
        <v>29</v>
      </c>
      <c r="F2093" t="s">
        <v>18</v>
      </c>
      <c r="G2093" t="s">
        <v>18</v>
      </c>
    </row>
    <row r="2094" spans="1:10" x14ac:dyDescent="0.3">
      <c r="A2094" t="s">
        <v>2153</v>
      </c>
      <c r="B2094" t="s">
        <v>11</v>
      </c>
      <c r="C2094" t="s">
        <v>2087</v>
      </c>
      <c r="D2094" s="1">
        <v>0.72299768518518515</v>
      </c>
      <c r="E2094" t="s">
        <v>13</v>
      </c>
      <c r="F2094" t="s">
        <v>14</v>
      </c>
      <c r="G2094" t="s">
        <v>14</v>
      </c>
      <c r="H2094">
        <v>12</v>
      </c>
      <c r="I2094" s="1">
        <v>1.2152777777777778E-3</v>
      </c>
      <c r="J2094">
        <v>3</v>
      </c>
    </row>
    <row r="2095" spans="1:10" x14ac:dyDescent="0.3">
      <c r="A2095" t="s">
        <v>2154</v>
      </c>
      <c r="B2095" t="s">
        <v>31</v>
      </c>
      <c r="C2095" t="s">
        <v>2087</v>
      </c>
      <c r="D2095" s="1">
        <v>0.72299768518518515</v>
      </c>
      <c r="E2095" t="s">
        <v>29</v>
      </c>
      <c r="F2095" t="s">
        <v>18</v>
      </c>
      <c r="G2095" t="s">
        <v>18</v>
      </c>
    </row>
    <row r="2096" spans="1:10" x14ac:dyDescent="0.3">
      <c r="A2096" t="s">
        <v>2155</v>
      </c>
      <c r="B2096" t="s">
        <v>38</v>
      </c>
      <c r="C2096" t="s">
        <v>2087</v>
      </c>
      <c r="D2096" s="1">
        <v>0.73599537037037033</v>
      </c>
      <c r="E2096" t="s">
        <v>13</v>
      </c>
      <c r="F2096" t="s">
        <v>18</v>
      </c>
      <c r="G2096" t="s">
        <v>18</v>
      </c>
    </row>
    <row r="2097" spans="1:10" x14ac:dyDescent="0.3">
      <c r="A2097" t="s">
        <v>2156</v>
      </c>
      <c r="B2097" t="s">
        <v>31</v>
      </c>
      <c r="C2097" t="s">
        <v>2087</v>
      </c>
      <c r="D2097" s="1">
        <v>0.73599537037037033</v>
      </c>
      <c r="E2097" t="s">
        <v>17</v>
      </c>
      <c r="F2097" t="s">
        <v>18</v>
      </c>
      <c r="G2097" t="s">
        <v>18</v>
      </c>
    </row>
    <row r="2098" spans="1:10" x14ac:dyDescent="0.3">
      <c r="A2098" t="s">
        <v>2157</v>
      </c>
      <c r="B2098" t="s">
        <v>16</v>
      </c>
      <c r="C2098" t="s">
        <v>2087</v>
      </c>
      <c r="D2098" s="1">
        <v>0.73900462962962965</v>
      </c>
      <c r="E2098" t="s">
        <v>17</v>
      </c>
      <c r="F2098" t="s">
        <v>14</v>
      </c>
      <c r="G2098" t="s">
        <v>14</v>
      </c>
      <c r="H2098">
        <v>50</v>
      </c>
      <c r="I2098" s="1">
        <v>3.6574074074074074E-3</v>
      </c>
      <c r="J2098">
        <v>3</v>
      </c>
    </row>
    <row r="2099" spans="1:10" x14ac:dyDescent="0.3">
      <c r="A2099" t="s">
        <v>2158</v>
      </c>
      <c r="B2099" t="s">
        <v>11</v>
      </c>
      <c r="C2099" t="s">
        <v>2087</v>
      </c>
      <c r="D2099" s="1">
        <v>0.73900462962962965</v>
      </c>
      <c r="E2099" t="s">
        <v>17</v>
      </c>
      <c r="F2099" t="s">
        <v>14</v>
      </c>
      <c r="G2099" t="s">
        <v>14</v>
      </c>
      <c r="H2099">
        <v>125</v>
      </c>
      <c r="I2099" s="1">
        <v>5.7870370370370367E-4</v>
      </c>
      <c r="J2099">
        <v>3</v>
      </c>
    </row>
    <row r="2100" spans="1:10" x14ac:dyDescent="0.3">
      <c r="A2100" t="s">
        <v>2159</v>
      </c>
      <c r="B2100" t="s">
        <v>31</v>
      </c>
      <c r="C2100" t="s">
        <v>2160</v>
      </c>
      <c r="D2100" s="1">
        <v>0.39099537037037035</v>
      </c>
      <c r="E2100" t="s">
        <v>29</v>
      </c>
      <c r="F2100" t="s">
        <v>14</v>
      </c>
      <c r="G2100" t="s">
        <v>14</v>
      </c>
      <c r="H2100">
        <v>118</v>
      </c>
      <c r="I2100" s="1">
        <v>1.2731481481481483E-3</v>
      </c>
      <c r="J2100">
        <v>4</v>
      </c>
    </row>
    <row r="2101" spans="1:10" x14ac:dyDescent="0.3">
      <c r="A2101" t="s">
        <v>2161</v>
      </c>
      <c r="B2101" t="s">
        <v>38</v>
      </c>
      <c r="C2101" t="s">
        <v>2160</v>
      </c>
      <c r="D2101" s="1">
        <v>0.39099537037037035</v>
      </c>
      <c r="E2101" t="s">
        <v>32</v>
      </c>
      <c r="F2101" t="s">
        <v>14</v>
      </c>
      <c r="G2101" t="s">
        <v>18</v>
      </c>
      <c r="H2101">
        <v>46</v>
      </c>
      <c r="I2101" s="1">
        <v>1.0763888888888889E-3</v>
      </c>
      <c r="J2101">
        <v>5</v>
      </c>
    </row>
    <row r="2102" spans="1:10" x14ac:dyDescent="0.3">
      <c r="A2102" t="s">
        <v>2162</v>
      </c>
      <c r="B2102" t="s">
        <v>31</v>
      </c>
      <c r="C2102" t="s">
        <v>2160</v>
      </c>
      <c r="D2102" s="1">
        <v>0.41499999999999998</v>
      </c>
      <c r="E2102" t="s">
        <v>17</v>
      </c>
      <c r="F2102" t="s">
        <v>14</v>
      </c>
      <c r="G2102" t="s">
        <v>14</v>
      </c>
      <c r="H2102">
        <v>92</v>
      </c>
      <c r="I2102" s="1">
        <v>2.7199074074074074E-3</v>
      </c>
      <c r="J2102">
        <v>4</v>
      </c>
    </row>
    <row r="2103" spans="1:10" x14ac:dyDescent="0.3">
      <c r="A2103" t="s">
        <v>2163</v>
      </c>
      <c r="B2103" t="s">
        <v>16</v>
      </c>
      <c r="C2103" t="s">
        <v>2160</v>
      </c>
      <c r="D2103" s="1">
        <v>0.41499999999999998</v>
      </c>
      <c r="E2103" t="s">
        <v>24</v>
      </c>
      <c r="F2103" t="s">
        <v>14</v>
      </c>
      <c r="G2103" t="s">
        <v>14</v>
      </c>
      <c r="H2103">
        <v>23</v>
      </c>
      <c r="I2103" s="1">
        <v>1.6898148148148148E-3</v>
      </c>
      <c r="J2103">
        <v>3</v>
      </c>
    </row>
    <row r="2104" spans="1:10" x14ac:dyDescent="0.3">
      <c r="A2104" t="s">
        <v>2164</v>
      </c>
      <c r="B2104" t="s">
        <v>16</v>
      </c>
      <c r="C2104" t="s">
        <v>2160</v>
      </c>
      <c r="D2104" s="1">
        <v>0.41599537037037038</v>
      </c>
      <c r="E2104" t="s">
        <v>13</v>
      </c>
      <c r="F2104" t="s">
        <v>14</v>
      </c>
      <c r="G2104" t="s">
        <v>14</v>
      </c>
      <c r="H2104">
        <v>108</v>
      </c>
      <c r="I2104" s="1">
        <v>2.5810185185185185E-3</v>
      </c>
      <c r="J2104">
        <v>2</v>
      </c>
    </row>
    <row r="2105" spans="1:10" x14ac:dyDescent="0.3">
      <c r="A2105" t="s">
        <v>2165</v>
      </c>
      <c r="B2105" t="s">
        <v>11</v>
      </c>
      <c r="C2105" t="s">
        <v>2160</v>
      </c>
      <c r="D2105" s="1">
        <v>0.41599537037037038</v>
      </c>
      <c r="E2105" t="s">
        <v>32</v>
      </c>
      <c r="F2105" t="s">
        <v>14</v>
      </c>
      <c r="G2105" t="s">
        <v>14</v>
      </c>
      <c r="H2105">
        <v>122</v>
      </c>
      <c r="I2105" s="1">
        <v>2.3148148148148147E-3</v>
      </c>
      <c r="J2105">
        <v>4</v>
      </c>
    </row>
    <row r="2106" spans="1:10" x14ac:dyDescent="0.3">
      <c r="A2106" t="s">
        <v>2166</v>
      </c>
      <c r="B2106" t="s">
        <v>34</v>
      </c>
      <c r="C2106" t="s">
        <v>2160</v>
      </c>
      <c r="D2106" s="1">
        <v>0.44900462962962961</v>
      </c>
      <c r="E2106" t="s">
        <v>17</v>
      </c>
      <c r="F2106" t="s">
        <v>14</v>
      </c>
      <c r="G2106" t="s">
        <v>14</v>
      </c>
      <c r="H2106">
        <v>27</v>
      </c>
      <c r="I2106" s="1">
        <v>4.3981481481481481E-4</v>
      </c>
      <c r="J2106">
        <v>4</v>
      </c>
    </row>
    <row r="2107" spans="1:10" x14ac:dyDescent="0.3">
      <c r="A2107" t="s">
        <v>2167</v>
      </c>
      <c r="B2107" t="s">
        <v>16</v>
      </c>
      <c r="C2107" t="s">
        <v>2160</v>
      </c>
      <c r="D2107" s="1">
        <v>0.44900462962962961</v>
      </c>
      <c r="E2107" t="s">
        <v>29</v>
      </c>
      <c r="F2107" t="s">
        <v>14</v>
      </c>
      <c r="G2107" t="s">
        <v>14</v>
      </c>
      <c r="H2107">
        <v>116</v>
      </c>
      <c r="I2107" s="1">
        <v>9.4907407407407408E-4</v>
      </c>
      <c r="J2107">
        <v>4</v>
      </c>
    </row>
    <row r="2108" spans="1:10" x14ac:dyDescent="0.3">
      <c r="A2108" t="s">
        <v>2168</v>
      </c>
      <c r="B2108" t="s">
        <v>22</v>
      </c>
      <c r="C2108" t="s">
        <v>2160</v>
      </c>
      <c r="D2108" s="1">
        <v>0.45</v>
      </c>
      <c r="E2108" t="s">
        <v>24</v>
      </c>
      <c r="F2108" t="s">
        <v>14</v>
      </c>
      <c r="G2108" t="s">
        <v>14</v>
      </c>
      <c r="H2108">
        <v>120</v>
      </c>
      <c r="I2108" s="1">
        <v>4.409722222222222E-3</v>
      </c>
      <c r="J2108">
        <v>3</v>
      </c>
    </row>
    <row r="2109" spans="1:10" x14ac:dyDescent="0.3">
      <c r="A2109" t="s">
        <v>2169</v>
      </c>
      <c r="B2109" t="s">
        <v>22</v>
      </c>
      <c r="C2109" t="s">
        <v>2160</v>
      </c>
      <c r="D2109" s="1">
        <v>0.45</v>
      </c>
      <c r="E2109" t="s">
        <v>17</v>
      </c>
      <c r="F2109" t="s">
        <v>14</v>
      </c>
      <c r="G2109" t="s">
        <v>14</v>
      </c>
      <c r="H2109">
        <v>55</v>
      </c>
      <c r="I2109" s="1">
        <v>5.7870370370370367E-4</v>
      </c>
      <c r="J2109">
        <v>5</v>
      </c>
    </row>
    <row r="2110" spans="1:10" x14ac:dyDescent="0.3">
      <c r="A2110" t="s">
        <v>2170</v>
      </c>
      <c r="B2110" t="s">
        <v>11</v>
      </c>
      <c r="C2110" t="s">
        <v>2160</v>
      </c>
      <c r="D2110" s="1">
        <v>0.46</v>
      </c>
      <c r="E2110" t="s">
        <v>32</v>
      </c>
      <c r="F2110" t="s">
        <v>14</v>
      </c>
      <c r="G2110" t="s">
        <v>14</v>
      </c>
      <c r="H2110">
        <v>46</v>
      </c>
      <c r="I2110" s="1">
        <v>3.0208333333333333E-3</v>
      </c>
      <c r="J2110">
        <v>4</v>
      </c>
    </row>
    <row r="2111" spans="1:10" x14ac:dyDescent="0.3">
      <c r="A2111" t="s">
        <v>2171</v>
      </c>
      <c r="B2111" t="s">
        <v>20</v>
      </c>
      <c r="C2111" t="s">
        <v>2160</v>
      </c>
      <c r="D2111" s="1">
        <v>0.46</v>
      </c>
      <c r="E2111" t="s">
        <v>13</v>
      </c>
      <c r="F2111" t="s">
        <v>18</v>
      </c>
      <c r="G2111" t="s">
        <v>18</v>
      </c>
    </row>
    <row r="2112" spans="1:10" x14ac:dyDescent="0.3">
      <c r="A2112" t="s">
        <v>2172</v>
      </c>
      <c r="B2112" t="s">
        <v>31</v>
      </c>
      <c r="C2112" t="s">
        <v>2160</v>
      </c>
      <c r="D2112" s="1">
        <v>0.47599537037037037</v>
      </c>
      <c r="E2112" t="s">
        <v>32</v>
      </c>
      <c r="F2112" t="s">
        <v>14</v>
      </c>
      <c r="G2112" t="s">
        <v>14</v>
      </c>
      <c r="H2112">
        <v>78</v>
      </c>
      <c r="I2112" s="1">
        <v>2.5694444444444445E-3</v>
      </c>
      <c r="J2112">
        <v>2</v>
      </c>
    </row>
    <row r="2113" spans="1:10" x14ac:dyDescent="0.3">
      <c r="A2113" t="s">
        <v>2173</v>
      </c>
      <c r="B2113" t="s">
        <v>22</v>
      </c>
      <c r="C2113" t="s">
        <v>2160</v>
      </c>
      <c r="D2113" s="1">
        <v>0.47599537037037037</v>
      </c>
      <c r="E2113" t="s">
        <v>24</v>
      </c>
      <c r="F2113" t="s">
        <v>14</v>
      </c>
      <c r="G2113" t="s">
        <v>14</v>
      </c>
      <c r="H2113">
        <v>76</v>
      </c>
      <c r="I2113" s="1">
        <v>1.9791666666666668E-3</v>
      </c>
      <c r="J2113">
        <v>3</v>
      </c>
    </row>
    <row r="2114" spans="1:10" x14ac:dyDescent="0.3">
      <c r="A2114" t="s">
        <v>2174</v>
      </c>
      <c r="B2114" t="s">
        <v>16</v>
      </c>
      <c r="C2114" t="s">
        <v>2160</v>
      </c>
      <c r="D2114" s="1">
        <v>0.48099537037037038</v>
      </c>
      <c r="E2114" t="s">
        <v>13</v>
      </c>
      <c r="F2114" t="s">
        <v>14</v>
      </c>
      <c r="G2114" t="s">
        <v>14</v>
      </c>
      <c r="H2114">
        <v>15</v>
      </c>
      <c r="I2114" s="1">
        <v>4.43287037037037E-3</v>
      </c>
      <c r="J2114">
        <v>5</v>
      </c>
    </row>
    <row r="2115" spans="1:10" x14ac:dyDescent="0.3">
      <c r="A2115" t="s">
        <v>2175</v>
      </c>
      <c r="B2115" t="s">
        <v>16</v>
      </c>
      <c r="C2115" t="s">
        <v>2160</v>
      </c>
      <c r="D2115" s="1">
        <v>0.48099537037037038</v>
      </c>
      <c r="E2115" t="s">
        <v>29</v>
      </c>
      <c r="F2115" t="s">
        <v>18</v>
      </c>
      <c r="G2115" t="s">
        <v>18</v>
      </c>
    </row>
    <row r="2116" spans="1:10" x14ac:dyDescent="0.3">
      <c r="A2116" t="s">
        <v>2176</v>
      </c>
      <c r="B2116" t="s">
        <v>47</v>
      </c>
      <c r="C2116" t="s">
        <v>2160</v>
      </c>
      <c r="D2116" s="1">
        <v>0.48499999999999999</v>
      </c>
      <c r="E2116" t="s">
        <v>17</v>
      </c>
      <c r="F2116" t="s">
        <v>14</v>
      </c>
      <c r="G2116" t="s">
        <v>14</v>
      </c>
      <c r="H2116">
        <v>15</v>
      </c>
      <c r="I2116" s="1">
        <v>4.43287037037037E-3</v>
      </c>
      <c r="J2116">
        <v>1</v>
      </c>
    </row>
    <row r="2117" spans="1:10" x14ac:dyDescent="0.3">
      <c r="A2117" t="s">
        <v>2177</v>
      </c>
      <c r="B2117" t="s">
        <v>16</v>
      </c>
      <c r="C2117" t="s">
        <v>2160</v>
      </c>
      <c r="D2117" s="1">
        <v>0.48499999999999999</v>
      </c>
      <c r="E2117" t="s">
        <v>24</v>
      </c>
      <c r="F2117" t="s">
        <v>18</v>
      </c>
      <c r="G2117" t="s">
        <v>18</v>
      </c>
    </row>
    <row r="2118" spans="1:10" x14ac:dyDescent="0.3">
      <c r="A2118" t="s">
        <v>2178</v>
      </c>
      <c r="B2118" t="s">
        <v>16</v>
      </c>
      <c r="C2118" t="s">
        <v>2160</v>
      </c>
      <c r="D2118" s="1">
        <v>0.49700231481481483</v>
      </c>
      <c r="E2118" t="s">
        <v>29</v>
      </c>
      <c r="F2118" t="s">
        <v>14</v>
      </c>
      <c r="G2118" t="s">
        <v>14</v>
      </c>
      <c r="H2118">
        <v>82</v>
      </c>
      <c r="I2118" s="1">
        <v>1.4236111111111112E-3</v>
      </c>
      <c r="J2118">
        <v>4</v>
      </c>
    </row>
    <row r="2119" spans="1:10" x14ac:dyDescent="0.3">
      <c r="A2119" t="s">
        <v>2179</v>
      </c>
      <c r="B2119" t="s">
        <v>22</v>
      </c>
      <c r="C2119" t="s">
        <v>2160</v>
      </c>
      <c r="D2119" s="1">
        <v>0.49700231481481483</v>
      </c>
      <c r="E2119" t="s">
        <v>29</v>
      </c>
      <c r="F2119" t="s">
        <v>14</v>
      </c>
      <c r="G2119" t="s">
        <v>14</v>
      </c>
      <c r="H2119">
        <v>59</v>
      </c>
      <c r="I2119" s="1">
        <v>4.0162037037037041E-3</v>
      </c>
      <c r="J2119">
        <v>1</v>
      </c>
    </row>
    <row r="2120" spans="1:10" x14ac:dyDescent="0.3">
      <c r="A2120" t="s">
        <v>2180</v>
      </c>
      <c r="B2120" t="s">
        <v>47</v>
      </c>
      <c r="C2120" t="s">
        <v>2160</v>
      </c>
      <c r="D2120" s="1">
        <v>0.50200231481481483</v>
      </c>
      <c r="E2120" t="s">
        <v>32</v>
      </c>
      <c r="F2120" t="s">
        <v>14</v>
      </c>
      <c r="G2120" t="s">
        <v>14</v>
      </c>
      <c r="H2120">
        <v>41</v>
      </c>
      <c r="I2120" s="1">
        <v>5.6712962962962967E-4</v>
      </c>
      <c r="J2120">
        <v>4</v>
      </c>
    </row>
    <row r="2121" spans="1:10" x14ac:dyDescent="0.3">
      <c r="A2121" t="s">
        <v>2181</v>
      </c>
      <c r="B2121" t="s">
        <v>38</v>
      </c>
      <c r="C2121" t="s">
        <v>2160</v>
      </c>
      <c r="D2121" s="1">
        <v>0.50200231481481483</v>
      </c>
      <c r="E2121" t="s">
        <v>32</v>
      </c>
      <c r="F2121" t="s">
        <v>14</v>
      </c>
      <c r="G2121" t="s">
        <v>14</v>
      </c>
      <c r="H2121">
        <v>39</v>
      </c>
      <c r="I2121" s="1">
        <v>3.0902777777777777E-3</v>
      </c>
      <c r="J2121">
        <v>3</v>
      </c>
    </row>
    <row r="2122" spans="1:10" x14ac:dyDescent="0.3">
      <c r="A2122" t="s">
        <v>2182</v>
      </c>
      <c r="B2122" t="s">
        <v>38</v>
      </c>
      <c r="C2122" t="s">
        <v>2160</v>
      </c>
      <c r="D2122" s="1">
        <v>0.50900462962962967</v>
      </c>
      <c r="E2122" t="s">
        <v>24</v>
      </c>
      <c r="F2122" t="s">
        <v>18</v>
      </c>
      <c r="G2122" t="s">
        <v>18</v>
      </c>
    </row>
    <row r="2123" spans="1:10" x14ac:dyDescent="0.3">
      <c r="A2123" t="s">
        <v>2183</v>
      </c>
      <c r="B2123" t="s">
        <v>38</v>
      </c>
      <c r="C2123" t="s">
        <v>2160</v>
      </c>
      <c r="D2123" s="1">
        <v>0.50900462962962967</v>
      </c>
      <c r="E2123" t="s">
        <v>29</v>
      </c>
      <c r="F2123" t="s">
        <v>14</v>
      </c>
      <c r="G2123" t="s">
        <v>14</v>
      </c>
      <c r="H2123">
        <v>108</v>
      </c>
      <c r="I2123" s="1">
        <v>2.650462962962963E-3</v>
      </c>
      <c r="J2123">
        <v>4</v>
      </c>
    </row>
    <row r="2124" spans="1:10" x14ac:dyDescent="0.3">
      <c r="A2124" t="s">
        <v>2184</v>
      </c>
      <c r="B2124" t="s">
        <v>20</v>
      </c>
      <c r="C2124" t="s">
        <v>2160</v>
      </c>
      <c r="D2124" s="1">
        <v>0.52299768518518519</v>
      </c>
      <c r="E2124" t="s">
        <v>24</v>
      </c>
      <c r="F2124" t="s">
        <v>14</v>
      </c>
      <c r="G2124" t="s">
        <v>14</v>
      </c>
      <c r="H2124">
        <v>48</v>
      </c>
      <c r="I2124" s="1">
        <v>1.8055555555555555E-3</v>
      </c>
      <c r="J2124">
        <v>4</v>
      </c>
    </row>
    <row r="2125" spans="1:10" x14ac:dyDescent="0.3">
      <c r="A2125" t="s">
        <v>2185</v>
      </c>
      <c r="B2125" t="s">
        <v>22</v>
      </c>
      <c r="C2125" t="s">
        <v>2160</v>
      </c>
      <c r="D2125" s="1">
        <v>0.52299768518518519</v>
      </c>
      <c r="E2125" t="s">
        <v>24</v>
      </c>
      <c r="F2125" t="s">
        <v>14</v>
      </c>
      <c r="G2125" t="s">
        <v>14</v>
      </c>
      <c r="H2125">
        <v>106</v>
      </c>
      <c r="I2125" s="1">
        <v>1.2037037037037038E-3</v>
      </c>
      <c r="J2125">
        <v>5</v>
      </c>
    </row>
    <row r="2126" spans="1:10" x14ac:dyDescent="0.3">
      <c r="A2126" t="s">
        <v>2186</v>
      </c>
      <c r="B2126" t="s">
        <v>16</v>
      </c>
      <c r="C2126" t="s">
        <v>2160</v>
      </c>
      <c r="D2126" s="1">
        <v>0.53700231481481486</v>
      </c>
      <c r="E2126" t="s">
        <v>17</v>
      </c>
      <c r="F2126" t="s">
        <v>14</v>
      </c>
      <c r="G2126" t="s">
        <v>14</v>
      </c>
      <c r="H2126">
        <v>100</v>
      </c>
      <c r="I2126" s="1">
        <v>1.6550925925925926E-3</v>
      </c>
      <c r="J2126">
        <v>1</v>
      </c>
    </row>
    <row r="2127" spans="1:10" x14ac:dyDescent="0.3">
      <c r="A2127" t="s">
        <v>2187</v>
      </c>
      <c r="B2127" t="s">
        <v>31</v>
      </c>
      <c r="C2127" t="s">
        <v>2160</v>
      </c>
      <c r="D2127" s="1">
        <v>0.53700231481481486</v>
      </c>
      <c r="E2127" t="s">
        <v>17</v>
      </c>
      <c r="F2127" t="s">
        <v>14</v>
      </c>
      <c r="G2127" t="s">
        <v>14</v>
      </c>
      <c r="H2127">
        <v>109</v>
      </c>
      <c r="I2127" s="1">
        <v>2.1527777777777778E-3</v>
      </c>
      <c r="J2127">
        <v>2</v>
      </c>
    </row>
    <row r="2128" spans="1:10" x14ac:dyDescent="0.3">
      <c r="A2128" t="s">
        <v>2188</v>
      </c>
      <c r="B2128" t="s">
        <v>11</v>
      </c>
      <c r="C2128" t="s">
        <v>2160</v>
      </c>
      <c r="D2128" s="1">
        <v>0.54400462962962959</v>
      </c>
      <c r="E2128" t="s">
        <v>32</v>
      </c>
      <c r="F2128" t="s">
        <v>18</v>
      </c>
      <c r="G2128" t="s">
        <v>18</v>
      </c>
    </row>
    <row r="2129" spans="1:10" x14ac:dyDescent="0.3">
      <c r="A2129" t="s">
        <v>2189</v>
      </c>
      <c r="B2129" t="s">
        <v>16</v>
      </c>
      <c r="C2129" t="s">
        <v>2160</v>
      </c>
      <c r="D2129" s="1">
        <v>0.54400462962962959</v>
      </c>
      <c r="E2129" t="s">
        <v>32</v>
      </c>
      <c r="F2129" t="s">
        <v>14</v>
      </c>
      <c r="G2129" t="s">
        <v>18</v>
      </c>
      <c r="H2129">
        <v>26</v>
      </c>
      <c r="I2129" s="1">
        <v>2.4305555555555556E-3</v>
      </c>
      <c r="J2129">
        <v>3</v>
      </c>
    </row>
    <row r="2130" spans="1:10" x14ac:dyDescent="0.3">
      <c r="A2130" t="s">
        <v>2190</v>
      </c>
      <c r="B2130" t="s">
        <v>47</v>
      </c>
      <c r="C2130" t="s">
        <v>2160</v>
      </c>
      <c r="D2130" s="1">
        <v>0.56900462962962961</v>
      </c>
      <c r="E2130" t="s">
        <v>17</v>
      </c>
      <c r="F2130" t="s">
        <v>14</v>
      </c>
      <c r="G2130" t="s">
        <v>14</v>
      </c>
      <c r="H2130">
        <v>96</v>
      </c>
      <c r="I2130" s="1">
        <v>4.0509259259259257E-3</v>
      </c>
      <c r="J2130">
        <v>4</v>
      </c>
    </row>
    <row r="2131" spans="1:10" x14ac:dyDescent="0.3">
      <c r="A2131" t="s">
        <v>2191</v>
      </c>
      <c r="B2131" t="s">
        <v>22</v>
      </c>
      <c r="C2131" t="s">
        <v>2160</v>
      </c>
      <c r="D2131" s="1">
        <v>0.56900462962962961</v>
      </c>
      <c r="E2131" t="s">
        <v>32</v>
      </c>
      <c r="F2131" t="s">
        <v>14</v>
      </c>
      <c r="G2131" t="s">
        <v>14</v>
      </c>
      <c r="H2131">
        <v>23</v>
      </c>
      <c r="I2131" s="1">
        <v>4.1087962962962962E-3</v>
      </c>
      <c r="J2131">
        <v>5</v>
      </c>
    </row>
    <row r="2132" spans="1:10" x14ac:dyDescent="0.3">
      <c r="A2132" t="s">
        <v>2192</v>
      </c>
      <c r="B2132" t="s">
        <v>38</v>
      </c>
      <c r="C2132" t="s">
        <v>2160</v>
      </c>
      <c r="D2132" s="1">
        <v>0.57200231481481478</v>
      </c>
      <c r="E2132" t="s">
        <v>24</v>
      </c>
      <c r="F2132" t="s">
        <v>18</v>
      </c>
      <c r="G2132" t="s">
        <v>18</v>
      </c>
    </row>
    <row r="2133" spans="1:10" x14ac:dyDescent="0.3">
      <c r="A2133" t="s">
        <v>2193</v>
      </c>
      <c r="B2133" t="s">
        <v>11</v>
      </c>
      <c r="C2133" t="s">
        <v>2160</v>
      </c>
      <c r="D2133" s="1">
        <v>0.57200231481481478</v>
      </c>
      <c r="E2133" t="s">
        <v>24</v>
      </c>
      <c r="F2133" t="s">
        <v>14</v>
      </c>
      <c r="G2133" t="s">
        <v>14</v>
      </c>
      <c r="H2133">
        <v>123</v>
      </c>
      <c r="I2133" s="1">
        <v>1.8981481481481482E-3</v>
      </c>
      <c r="J2133">
        <v>3</v>
      </c>
    </row>
    <row r="2134" spans="1:10" x14ac:dyDescent="0.3">
      <c r="A2134" t="s">
        <v>2194</v>
      </c>
      <c r="B2134" t="s">
        <v>47</v>
      </c>
      <c r="C2134" t="s">
        <v>2160</v>
      </c>
      <c r="D2134" s="1">
        <v>0.62</v>
      </c>
      <c r="E2134" t="s">
        <v>17</v>
      </c>
      <c r="F2134" t="s">
        <v>18</v>
      </c>
      <c r="G2134" t="s">
        <v>18</v>
      </c>
    </row>
    <row r="2135" spans="1:10" x14ac:dyDescent="0.3">
      <c r="A2135" t="s">
        <v>2195</v>
      </c>
      <c r="B2135" t="s">
        <v>47</v>
      </c>
      <c r="C2135" t="s">
        <v>2160</v>
      </c>
      <c r="D2135" s="1">
        <v>0.62</v>
      </c>
      <c r="E2135" t="s">
        <v>13</v>
      </c>
      <c r="F2135" t="s">
        <v>14</v>
      </c>
      <c r="G2135" t="s">
        <v>14</v>
      </c>
      <c r="H2135">
        <v>55</v>
      </c>
      <c r="I2135" s="1">
        <v>2.8703703703703703E-3</v>
      </c>
      <c r="J2135">
        <v>5</v>
      </c>
    </row>
    <row r="2136" spans="1:10" x14ac:dyDescent="0.3">
      <c r="A2136" t="s">
        <v>2196</v>
      </c>
      <c r="B2136" t="s">
        <v>16</v>
      </c>
      <c r="C2136" t="s">
        <v>2160</v>
      </c>
      <c r="D2136" s="1">
        <v>0.62200231481481483</v>
      </c>
      <c r="E2136" t="s">
        <v>17</v>
      </c>
      <c r="F2136" t="s">
        <v>14</v>
      </c>
      <c r="G2136" t="s">
        <v>14</v>
      </c>
      <c r="H2136">
        <v>44</v>
      </c>
      <c r="I2136" s="1">
        <v>4.5717592592592589E-3</v>
      </c>
      <c r="J2136">
        <v>4</v>
      </c>
    </row>
    <row r="2137" spans="1:10" x14ac:dyDescent="0.3">
      <c r="A2137" t="s">
        <v>2197</v>
      </c>
      <c r="B2137" t="s">
        <v>11</v>
      </c>
      <c r="C2137" t="s">
        <v>2160</v>
      </c>
      <c r="D2137" s="1">
        <v>0.62200231481481483</v>
      </c>
      <c r="E2137" t="s">
        <v>24</v>
      </c>
      <c r="F2137" t="s">
        <v>14</v>
      </c>
      <c r="G2137" t="s">
        <v>14</v>
      </c>
      <c r="H2137">
        <v>73</v>
      </c>
      <c r="I2137" s="1">
        <v>3.6342592592592594E-3</v>
      </c>
      <c r="J2137">
        <v>1</v>
      </c>
    </row>
    <row r="2138" spans="1:10" x14ac:dyDescent="0.3">
      <c r="A2138" t="s">
        <v>2198</v>
      </c>
      <c r="B2138" t="s">
        <v>20</v>
      </c>
      <c r="C2138" t="s">
        <v>2160</v>
      </c>
      <c r="D2138" s="1">
        <v>0.66200231481481486</v>
      </c>
      <c r="E2138" t="s">
        <v>24</v>
      </c>
      <c r="F2138" t="s">
        <v>14</v>
      </c>
      <c r="G2138" t="s">
        <v>14</v>
      </c>
      <c r="H2138">
        <v>63</v>
      </c>
      <c r="I2138" s="1">
        <v>4.7569444444444447E-3</v>
      </c>
      <c r="J2138">
        <v>3</v>
      </c>
    </row>
    <row r="2139" spans="1:10" x14ac:dyDescent="0.3">
      <c r="A2139" t="s">
        <v>2199</v>
      </c>
      <c r="B2139" t="s">
        <v>11</v>
      </c>
      <c r="C2139" t="s">
        <v>2160</v>
      </c>
      <c r="D2139" s="1">
        <v>0.66200231481481486</v>
      </c>
      <c r="E2139" t="s">
        <v>24</v>
      </c>
      <c r="F2139" t="s">
        <v>18</v>
      </c>
      <c r="G2139" t="s">
        <v>18</v>
      </c>
    </row>
    <row r="2140" spans="1:10" x14ac:dyDescent="0.3">
      <c r="A2140" t="s">
        <v>2200</v>
      </c>
      <c r="B2140" t="s">
        <v>47</v>
      </c>
      <c r="C2140" t="s">
        <v>2160</v>
      </c>
      <c r="D2140" s="1">
        <v>0.69799768518518523</v>
      </c>
      <c r="E2140" t="s">
        <v>29</v>
      </c>
      <c r="F2140" t="s">
        <v>14</v>
      </c>
      <c r="G2140" t="s">
        <v>14</v>
      </c>
      <c r="H2140">
        <v>82</v>
      </c>
      <c r="I2140" s="1">
        <v>1.6782407407407408E-3</v>
      </c>
      <c r="J2140">
        <v>2</v>
      </c>
    </row>
    <row r="2141" spans="1:10" x14ac:dyDescent="0.3">
      <c r="A2141" t="s">
        <v>2201</v>
      </c>
      <c r="B2141" t="s">
        <v>22</v>
      </c>
      <c r="C2141" t="s">
        <v>2160</v>
      </c>
      <c r="D2141" s="1">
        <v>0.69799768518518523</v>
      </c>
      <c r="E2141" t="s">
        <v>13</v>
      </c>
      <c r="F2141" t="s">
        <v>14</v>
      </c>
      <c r="G2141" t="s">
        <v>14</v>
      </c>
      <c r="H2141">
        <v>113</v>
      </c>
      <c r="I2141" s="1">
        <v>4.363425925925926E-3</v>
      </c>
      <c r="J2141">
        <v>4</v>
      </c>
    </row>
    <row r="2142" spans="1:10" x14ac:dyDescent="0.3">
      <c r="A2142" t="s">
        <v>2202</v>
      </c>
      <c r="B2142" t="s">
        <v>22</v>
      </c>
      <c r="C2142" t="s">
        <v>2160</v>
      </c>
      <c r="D2142" s="1">
        <v>0.71</v>
      </c>
      <c r="E2142" t="s">
        <v>17</v>
      </c>
      <c r="F2142" t="s">
        <v>14</v>
      </c>
      <c r="G2142" t="s">
        <v>18</v>
      </c>
      <c r="H2142">
        <v>57</v>
      </c>
      <c r="I2142" s="1">
        <v>4.3055555555555555E-3</v>
      </c>
      <c r="J2142">
        <v>4</v>
      </c>
    </row>
    <row r="2143" spans="1:10" x14ac:dyDescent="0.3">
      <c r="A2143" t="s">
        <v>2203</v>
      </c>
      <c r="B2143" t="s">
        <v>20</v>
      </c>
      <c r="C2143" t="s">
        <v>2160</v>
      </c>
      <c r="D2143" s="1">
        <v>0.71</v>
      </c>
      <c r="E2143" t="s">
        <v>32</v>
      </c>
      <c r="F2143" t="s">
        <v>14</v>
      </c>
      <c r="G2143" t="s">
        <v>14</v>
      </c>
      <c r="H2143">
        <v>63</v>
      </c>
      <c r="I2143" s="1">
        <v>1.0069444444444444E-3</v>
      </c>
      <c r="J2143">
        <v>1</v>
      </c>
    </row>
    <row r="2144" spans="1:10" x14ac:dyDescent="0.3">
      <c r="A2144" t="s">
        <v>2204</v>
      </c>
      <c r="B2144" t="s">
        <v>11</v>
      </c>
      <c r="C2144" t="s">
        <v>2160</v>
      </c>
      <c r="D2144" s="1">
        <v>0.73</v>
      </c>
      <c r="E2144" t="s">
        <v>29</v>
      </c>
      <c r="F2144" t="s">
        <v>14</v>
      </c>
      <c r="G2144" t="s">
        <v>14</v>
      </c>
      <c r="H2144">
        <v>120</v>
      </c>
      <c r="I2144" s="1">
        <v>3.6226851851851854E-3</v>
      </c>
      <c r="J2144">
        <v>4</v>
      </c>
    </row>
    <row r="2145" spans="1:10" x14ac:dyDescent="0.3">
      <c r="A2145" t="s">
        <v>2205</v>
      </c>
      <c r="B2145" t="s">
        <v>31</v>
      </c>
      <c r="C2145" t="s">
        <v>2160</v>
      </c>
      <c r="D2145" s="1">
        <v>0.73</v>
      </c>
      <c r="E2145" t="s">
        <v>17</v>
      </c>
      <c r="F2145" t="s">
        <v>14</v>
      </c>
      <c r="G2145" t="s">
        <v>14</v>
      </c>
      <c r="H2145">
        <v>68</v>
      </c>
      <c r="I2145" s="1">
        <v>3.9583333333333337E-3</v>
      </c>
      <c r="J2145">
        <v>5</v>
      </c>
    </row>
    <row r="2146" spans="1:10" x14ac:dyDescent="0.3">
      <c r="A2146" t="s">
        <v>2206</v>
      </c>
      <c r="B2146" t="s">
        <v>38</v>
      </c>
      <c r="C2146" t="s">
        <v>2160</v>
      </c>
      <c r="D2146" s="1">
        <v>0.73299768518518515</v>
      </c>
      <c r="E2146" t="s">
        <v>13</v>
      </c>
      <c r="F2146" t="s">
        <v>14</v>
      </c>
      <c r="G2146" t="s">
        <v>14</v>
      </c>
      <c r="H2146">
        <v>31</v>
      </c>
      <c r="I2146" s="1">
        <v>1.5625000000000001E-3</v>
      </c>
      <c r="J2146">
        <v>3</v>
      </c>
    </row>
    <row r="2147" spans="1:10" x14ac:dyDescent="0.3">
      <c r="A2147" t="s">
        <v>2207</v>
      </c>
      <c r="B2147" t="s">
        <v>16</v>
      </c>
      <c r="C2147" t="s">
        <v>2160</v>
      </c>
      <c r="D2147" s="1">
        <v>0.73299768518518515</v>
      </c>
      <c r="E2147" t="s">
        <v>32</v>
      </c>
      <c r="F2147" t="s">
        <v>14</v>
      </c>
      <c r="G2147" t="s">
        <v>14</v>
      </c>
      <c r="H2147">
        <v>44</v>
      </c>
      <c r="I2147" s="1">
        <v>3.5300925925925925E-3</v>
      </c>
      <c r="J2147">
        <v>3</v>
      </c>
    </row>
    <row r="2148" spans="1:10" x14ac:dyDescent="0.3">
      <c r="A2148" t="s">
        <v>2208</v>
      </c>
      <c r="B2148" t="s">
        <v>16</v>
      </c>
      <c r="C2148" t="s">
        <v>2160</v>
      </c>
      <c r="D2148" s="1">
        <v>0.73299768518518515</v>
      </c>
      <c r="E2148" t="s">
        <v>24</v>
      </c>
      <c r="F2148" t="s">
        <v>14</v>
      </c>
      <c r="G2148" t="s">
        <v>14</v>
      </c>
      <c r="H2148">
        <v>84</v>
      </c>
      <c r="I2148" s="1">
        <v>2.4652777777777776E-3</v>
      </c>
      <c r="J2148">
        <v>5</v>
      </c>
    </row>
    <row r="2149" spans="1:10" x14ac:dyDescent="0.3">
      <c r="A2149" t="s">
        <v>2209</v>
      </c>
      <c r="B2149" t="s">
        <v>22</v>
      </c>
      <c r="C2149" t="s">
        <v>2160</v>
      </c>
      <c r="D2149" s="1">
        <v>0.73299768518518515</v>
      </c>
      <c r="E2149" t="s">
        <v>17</v>
      </c>
      <c r="F2149" t="s">
        <v>14</v>
      </c>
      <c r="G2149" t="s">
        <v>14</v>
      </c>
      <c r="H2149">
        <v>79</v>
      </c>
      <c r="I2149" s="1">
        <v>3.3449074074074076E-3</v>
      </c>
      <c r="J2149">
        <v>5</v>
      </c>
    </row>
    <row r="2150" spans="1:10" x14ac:dyDescent="0.3">
      <c r="A2150" t="s">
        <v>2210</v>
      </c>
      <c r="B2150" t="s">
        <v>11</v>
      </c>
      <c r="C2150" t="s">
        <v>2211</v>
      </c>
      <c r="D2150" s="1">
        <v>0.38200231481481484</v>
      </c>
      <c r="E2150" t="s">
        <v>29</v>
      </c>
      <c r="F2150" t="s">
        <v>14</v>
      </c>
      <c r="G2150" t="s">
        <v>14</v>
      </c>
      <c r="H2150">
        <v>71</v>
      </c>
      <c r="I2150" s="1">
        <v>4.7685185185185183E-3</v>
      </c>
      <c r="J2150">
        <v>3</v>
      </c>
    </row>
    <row r="2151" spans="1:10" x14ac:dyDescent="0.3">
      <c r="A2151" t="s">
        <v>2212</v>
      </c>
      <c r="B2151" t="s">
        <v>31</v>
      </c>
      <c r="C2151" t="s">
        <v>2211</v>
      </c>
      <c r="D2151" s="1">
        <v>0.38200231481481484</v>
      </c>
      <c r="E2151" t="s">
        <v>29</v>
      </c>
      <c r="F2151" t="s">
        <v>14</v>
      </c>
      <c r="G2151" t="s">
        <v>14</v>
      </c>
      <c r="H2151">
        <v>94</v>
      </c>
      <c r="I2151" s="1">
        <v>1.5856481481481481E-3</v>
      </c>
      <c r="J2151">
        <v>3</v>
      </c>
    </row>
    <row r="2152" spans="1:10" x14ac:dyDescent="0.3">
      <c r="A2152" t="s">
        <v>2213</v>
      </c>
      <c r="B2152" t="s">
        <v>38</v>
      </c>
      <c r="C2152" t="s">
        <v>2211</v>
      </c>
      <c r="D2152" s="1">
        <v>0.39500000000000002</v>
      </c>
      <c r="E2152" t="s">
        <v>17</v>
      </c>
      <c r="F2152" t="s">
        <v>18</v>
      </c>
      <c r="G2152" t="s">
        <v>18</v>
      </c>
    </row>
    <row r="2153" spans="1:10" x14ac:dyDescent="0.3">
      <c r="A2153" t="s">
        <v>2214</v>
      </c>
      <c r="B2153" t="s">
        <v>47</v>
      </c>
      <c r="C2153" t="s">
        <v>2211</v>
      </c>
      <c r="D2153" s="1">
        <v>0.39500000000000002</v>
      </c>
      <c r="E2153" t="s">
        <v>24</v>
      </c>
      <c r="F2153" t="s">
        <v>14</v>
      </c>
      <c r="G2153" t="s">
        <v>14</v>
      </c>
      <c r="H2153">
        <v>11</v>
      </c>
      <c r="I2153" s="1">
        <v>4.7453703703703703E-3</v>
      </c>
      <c r="J2153">
        <v>5</v>
      </c>
    </row>
    <row r="2154" spans="1:10" x14ac:dyDescent="0.3">
      <c r="A2154" t="s">
        <v>2215</v>
      </c>
      <c r="B2154" t="s">
        <v>22</v>
      </c>
      <c r="C2154" t="s">
        <v>2211</v>
      </c>
      <c r="D2154" s="1">
        <v>0.39599537037037036</v>
      </c>
      <c r="E2154" t="s">
        <v>32</v>
      </c>
      <c r="F2154" t="s">
        <v>14</v>
      </c>
      <c r="G2154" t="s">
        <v>14</v>
      </c>
      <c r="H2154">
        <v>51</v>
      </c>
      <c r="I2154" s="1">
        <v>4.340277777777778E-3</v>
      </c>
      <c r="J2154">
        <v>1</v>
      </c>
    </row>
    <row r="2155" spans="1:10" x14ac:dyDescent="0.3">
      <c r="A2155" t="s">
        <v>2216</v>
      </c>
      <c r="B2155" t="s">
        <v>38</v>
      </c>
      <c r="C2155" t="s">
        <v>2211</v>
      </c>
      <c r="D2155" s="1">
        <v>0.39599537037037036</v>
      </c>
      <c r="E2155" t="s">
        <v>32</v>
      </c>
      <c r="F2155" t="s">
        <v>14</v>
      </c>
      <c r="G2155" t="s">
        <v>18</v>
      </c>
      <c r="H2155">
        <v>12</v>
      </c>
      <c r="I2155" s="1">
        <v>4.2013888888888891E-3</v>
      </c>
      <c r="J2155">
        <v>3</v>
      </c>
    </row>
    <row r="2156" spans="1:10" x14ac:dyDescent="0.3">
      <c r="A2156" t="s">
        <v>2217</v>
      </c>
      <c r="B2156" t="s">
        <v>31</v>
      </c>
      <c r="C2156" t="s">
        <v>2211</v>
      </c>
      <c r="D2156" s="1">
        <v>0.41700231481481481</v>
      </c>
      <c r="E2156" t="s">
        <v>29</v>
      </c>
      <c r="F2156" t="s">
        <v>14</v>
      </c>
      <c r="G2156" t="s">
        <v>14</v>
      </c>
      <c r="H2156">
        <v>16</v>
      </c>
      <c r="I2156" s="1">
        <v>3.7268518518518519E-3</v>
      </c>
      <c r="J2156">
        <v>4</v>
      </c>
    </row>
    <row r="2157" spans="1:10" x14ac:dyDescent="0.3">
      <c r="A2157" t="s">
        <v>2218</v>
      </c>
      <c r="B2157" t="s">
        <v>16</v>
      </c>
      <c r="C2157" t="s">
        <v>2211</v>
      </c>
      <c r="D2157" s="1">
        <v>0.41700231481481481</v>
      </c>
      <c r="E2157" t="s">
        <v>24</v>
      </c>
      <c r="F2157" t="s">
        <v>18</v>
      </c>
      <c r="G2157" t="s">
        <v>18</v>
      </c>
    </row>
    <row r="2158" spans="1:10" x14ac:dyDescent="0.3">
      <c r="A2158" t="s">
        <v>2219</v>
      </c>
      <c r="B2158" t="s">
        <v>31</v>
      </c>
      <c r="C2158" t="s">
        <v>2211</v>
      </c>
      <c r="D2158" s="1">
        <v>0.42099537037037038</v>
      </c>
      <c r="E2158" t="s">
        <v>32</v>
      </c>
      <c r="F2158" t="s">
        <v>14</v>
      </c>
      <c r="G2158" t="s">
        <v>14</v>
      </c>
      <c r="H2158">
        <v>54</v>
      </c>
      <c r="I2158" s="1">
        <v>3.0208333333333333E-3</v>
      </c>
      <c r="J2158">
        <v>3</v>
      </c>
    </row>
    <row r="2159" spans="1:10" x14ac:dyDescent="0.3">
      <c r="A2159" t="s">
        <v>2220</v>
      </c>
      <c r="B2159" t="s">
        <v>38</v>
      </c>
      <c r="C2159" t="s">
        <v>2211</v>
      </c>
      <c r="D2159" s="1">
        <v>0.42099537037037038</v>
      </c>
      <c r="E2159" t="s">
        <v>29</v>
      </c>
      <c r="F2159" t="s">
        <v>14</v>
      </c>
      <c r="G2159" t="s">
        <v>14</v>
      </c>
      <c r="H2159">
        <v>106</v>
      </c>
      <c r="I2159" s="1">
        <v>2.8472222222222223E-3</v>
      </c>
      <c r="J2159">
        <v>3</v>
      </c>
    </row>
    <row r="2160" spans="1:10" x14ac:dyDescent="0.3">
      <c r="A2160" t="s">
        <v>2221</v>
      </c>
      <c r="B2160" t="s">
        <v>11</v>
      </c>
      <c r="C2160" t="s">
        <v>2211</v>
      </c>
      <c r="D2160" s="1">
        <v>0.42599537037037039</v>
      </c>
      <c r="E2160" t="s">
        <v>24</v>
      </c>
      <c r="F2160" t="s">
        <v>18</v>
      </c>
      <c r="G2160" t="s">
        <v>18</v>
      </c>
    </row>
    <row r="2161" spans="1:10" x14ac:dyDescent="0.3">
      <c r="A2161" t="s">
        <v>2222</v>
      </c>
      <c r="B2161" t="s">
        <v>38</v>
      </c>
      <c r="C2161" t="s">
        <v>2211</v>
      </c>
      <c r="D2161" s="1">
        <v>0.42599537037037039</v>
      </c>
      <c r="E2161" t="s">
        <v>29</v>
      </c>
      <c r="F2161" t="s">
        <v>14</v>
      </c>
      <c r="G2161" t="s">
        <v>14</v>
      </c>
      <c r="H2161">
        <v>13</v>
      </c>
      <c r="I2161" s="1">
        <v>8.1018518518518516E-4</v>
      </c>
      <c r="J2161">
        <v>3</v>
      </c>
    </row>
    <row r="2162" spans="1:10" x14ac:dyDescent="0.3">
      <c r="A2162" t="s">
        <v>2223</v>
      </c>
      <c r="B2162" t="s">
        <v>34</v>
      </c>
      <c r="C2162" t="s">
        <v>2211</v>
      </c>
      <c r="D2162" s="1">
        <v>0.44599537037037035</v>
      </c>
      <c r="E2162" t="s">
        <v>32</v>
      </c>
      <c r="F2162" t="s">
        <v>14</v>
      </c>
      <c r="G2162" t="s">
        <v>18</v>
      </c>
      <c r="H2162">
        <v>97</v>
      </c>
      <c r="I2162" s="1">
        <v>2.2685185185185187E-3</v>
      </c>
      <c r="J2162">
        <v>4</v>
      </c>
    </row>
    <row r="2163" spans="1:10" x14ac:dyDescent="0.3">
      <c r="A2163" t="s">
        <v>2224</v>
      </c>
      <c r="B2163" t="s">
        <v>38</v>
      </c>
      <c r="C2163" t="s">
        <v>2211</v>
      </c>
      <c r="D2163" s="1">
        <v>0.44599537037037035</v>
      </c>
      <c r="E2163" t="s">
        <v>13</v>
      </c>
      <c r="F2163" t="s">
        <v>14</v>
      </c>
      <c r="G2163" t="s">
        <v>14</v>
      </c>
      <c r="H2163">
        <v>124</v>
      </c>
      <c r="I2163" s="1">
        <v>3.4027777777777776E-3</v>
      </c>
      <c r="J2163">
        <v>4</v>
      </c>
    </row>
    <row r="2164" spans="1:10" x14ac:dyDescent="0.3">
      <c r="A2164" t="s">
        <v>2225</v>
      </c>
      <c r="B2164" t="s">
        <v>47</v>
      </c>
      <c r="C2164" t="s">
        <v>2211</v>
      </c>
      <c r="D2164" s="1">
        <v>0.45599537037037036</v>
      </c>
      <c r="E2164" t="s">
        <v>17</v>
      </c>
      <c r="F2164" t="s">
        <v>14</v>
      </c>
      <c r="G2164" t="s">
        <v>14</v>
      </c>
      <c r="H2164">
        <v>46</v>
      </c>
      <c r="I2164" s="1">
        <v>2.9166666666666668E-3</v>
      </c>
      <c r="J2164">
        <v>3</v>
      </c>
    </row>
    <row r="2165" spans="1:10" x14ac:dyDescent="0.3">
      <c r="A2165" t="s">
        <v>2226</v>
      </c>
      <c r="B2165" t="s">
        <v>38</v>
      </c>
      <c r="C2165" t="s">
        <v>2211</v>
      </c>
      <c r="D2165" s="1">
        <v>0.45599537037037036</v>
      </c>
      <c r="E2165" t="s">
        <v>32</v>
      </c>
      <c r="F2165" t="s">
        <v>14</v>
      </c>
      <c r="G2165" t="s">
        <v>14</v>
      </c>
      <c r="H2165">
        <v>53</v>
      </c>
      <c r="I2165" s="1">
        <v>4.5949074074074078E-3</v>
      </c>
      <c r="J2165">
        <v>4</v>
      </c>
    </row>
    <row r="2166" spans="1:10" x14ac:dyDescent="0.3">
      <c r="A2166" t="s">
        <v>2227</v>
      </c>
      <c r="B2166" t="s">
        <v>16</v>
      </c>
      <c r="C2166" t="s">
        <v>2211</v>
      </c>
      <c r="D2166" s="1">
        <v>0.47499999999999998</v>
      </c>
      <c r="E2166" t="s">
        <v>24</v>
      </c>
      <c r="F2166" t="s">
        <v>14</v>
      </c>
      <c r="G2166" t="s">
        <v>14</v>
      </c>
      <c r="H2166">
        <v>51</v>
      </c>
      <c r="I2166" s="1">
        <v>4.178240740740741E-3</v>
      </c>
      <c r="J2166">
        <v>2</v>
      </c>
    </row>
    <row r="2167" spans="1:10" x14ac:dyDescent="0.3">
      <c r="A2167" t="s">
        <v>2228</v>
      </c>
      <c r="B2167" t="s">
        <v>11</v>
      </c>
      <c r="C2167" t="s">
        <v>2211</v>
      </c>
      <c r="D2167" s="1">
        <v>0.47499999999999998</v>
      </c>
      <c r="E2167" t="s">
        <v>17</v>
      </c>
      <c r="F2167" t="s">
        <v>14</v>
      </c>
      <c r="G2167" t="s">
        <v>14</v>
      </c>
      <c r="H2167">
        <v>51</v>
      </c>
      <c r="I2167" s="1">
        <v>6.7129629629629625E-4</v>
      </c>
      <c r="J2167">
        <v>5</v>
      </c>
    </row>
    <row r="2168" spans="1:10" x14ac:dyDescent="0.3">
      <c r="A2168" t="s">
        <v>2229</v>
      </c>
      <c r="B2168" t="s">
        <v>16</v>
      </c>
      <c r="C2168" t="s">
        <v>2211</v>
      </c>
      <c r="D2168" s="1">
        <v>0.47499999999999998</v>
      </c>
      <c r="E2168" t="s">
        <v>13</v>
      </c>
      <c r="F2168" t="s">
        <v>14</v>
      </c>
      <c r="G2168" t="s">
        <v>14</v>
      </c>
      <c r="H2168">
        <v>30</v>
      </c>
      <c r="I2168" s="1">
        <v>1.3657407407407407E-3</v>
      </c>
      <c r="J2168">
        <v>4</v>
      </c>
    </row>
    <row r="2169" spans="1:10" x14ac:dyDescent="0.3">
      <c r="A2169" t="s">
        <v>2230</v>
      </c>
      <c r="B2169" t="s">
        <v>22</v>
      </c>
      <c r="C2169" t="s">
        <v>2211</v>
      </c>
      <c r="D2169" s="1">
        <v>0.47499999999999998</v>
      </c>
      <c r="E2169" t="s">
        <v>32</v>
      </c>
      <c r="F2169" t="s">
        <v>14</v>
      </c>
      <c r="G2169" t="s">
        <v>14</v>
      </c>
      <c r="H2169">
        <v>51</v>
      </c>
      <c r="I2169" s="1">
        <v>4.4444444444444444E-3</v>
      </c>
      <c r="J2169">
        <v>5</v>
      </c>
    </row>
    <row r="2170" spans="1:10" x14ac:dyDescent="0.3">
      <c r="A2170" t="s">
        <v>2231</v>
      </c>
      <c r="B2170" t="s">
        <v>16</v>
      </c>
      <c r="C2170" t="s">
        <v>2211</v>
      </c>
      <c r="D2170" s="1">
        <v>0.47599537037037037</v>
      </c>
      <c r="E2170" t="s">
        <v>29</v>
      </c>
      <c r="F2170" t="s">
        <v>14</v>
      </c>
      <c r="G2170" t="s">
        <v>14</v>
      </c>
      <c r="H2170">
        <v>45</v>
      </c>
      <c r="I2170" s="1">
        <v>1.8518518518518519E-3</v>
      </c>
      <c r="J2170">
        <v>1</v>
      </c>
    </row>
    <row r="2171" spans="1:10" x14ac:dyDescent="0.3">
      <c r="A2171" t="s">
        <v>2232</v>
      </c>
      <c r="B2171" t="s">
        <v>11</v>
      </c>
      <c r="C2171" t="s">
        <v>2211</v>
      </c>
      <c r="D2171" s="1">
        <v>0.47599537037037037</v>
      </c>
      <c r="E2171" t="s">
        <v>13</v>
      </c>
      <c r="F2171" t="s">
        <v>14</v>
      </c>
      <c r="G2171" t="s">
        <v>14</v>
      </c>
      <c r="H2171">
        <v>43</v>
      </c>
      <c r="I2171" s="1">
        <v>4.4791666666666669E-3</v>
      </c>
      <c r="J2171">
        <v>5</v>
      </c>
    </row>
    <row r="2172" spans="1:10" x14ac:dyDescent="0.3">
      <c r="A2172" t="s">
        <v>2233</v>
      </c>
      <c r="B2172" t="s">
        <v>22</v>
      </c>
      <c r="C2172" t="s">
        <v>2211</v>
      </c>
      <c r="D2172" s="1">
        <v>0.53400462962962958</v>
      </c>
      <c r="E2172" t="s">
        <v>17</v>
      </c>
      <c r="F2172" t="s">
        <v>14</v>
      </c>
      <c r="G2172" t="s">
        <v>14</v>
      </c>
      <c r="H2172">
        <v>51</v>
      </c>
      <c r="I2172" s="1">
        <v>8.564814814814815E-4</v>
      </c>
      <c r="J2172">
        <v>4</v>
      </c>
    </row>
    <row r="2173" spans="1:10" x14ac:dyDescent="0.3">
      <c r="A2173" t="s">
        <v>2234</v>
      </c>
      <c r="B2173" t="s">
        <v>16</v>
      </c>
      <c r="C2173" t="s">
        <v>2211</v>
      </c>
      <c r="D2173" s="1">
        <v>0.53400462962962958</v>
      </c>
      <c r="E2173" t="s">
        <v>13</v>
      </c>
      <c r="F2173" t="s">
        <v>14</v>
      </c>
      <c r="G2173" t="s">
        <v>14</v>
      </c>
      <c r="H2173">
        <v>99</v>
      </c>
      <c r="I2173" s="1">
        <v>2.8472222222222223E-3</v>
      </c>
      <c r="J2173">
        <v>4</v>
      </c>
    </row>
    <row r="2174" spans="1:10" x14ac:dyDescent="0.3">
      <c r="A2174" t="s">
        <v>2235</v>
      </c>
      <c r="B2174" t="s">
        <v>22</v>
      </c>
      <c r="C2174" t="s">
        <v>2211</v>
      </c>
      <c r="D2174" s="1">
        <v>0.54200231481481487</v>
      </c>
      <c r="E2174" t="s">
        <v>29</v>
      </c>
      <c r="F2174" t="s">
        <v>14</v>
      </c>
      <c r="G2174" t="s">
        <v>14</v>
      </c>
      <c r="H2174">
        <v>94</v>
      </c>
      <c r="I2174" s="1">
        <v>1.2731481481481483E-3</v>
      </c>
      <c r="J2174">
        <v>5</v>
      </c>
    </row>
    <row r="2175" spans="1:10" x14ac:dyDescent="0.3">
      <c r="A2175" t="s">
        <v>2236</v>
      </c>
      <c r="B2175" t="s">
        <v>20</v>
      </c>
      <c r="C2175" t="s">
        <v>2211</v>
      </c>
      <c r="D2175" s="1">
        <v>0.54200231481481487</v>
      </c>
      <c r="E2175" t="s">
        <v>17</v>
      </c>
      <c r="F2175" t="s">
        <v>14</v>
      </c>
      <c r="G2175" t="s">
        <v>14</v>
      </c>
      <c r="H2175">
        <v>11</v>
      </c>
      <c r="I2175" s="1">
        <v>9.1435185185185185E-4</v>
      </c>
      <c r="J2175">
        <v>2</v>
      </c>
    </row>
    <row r="2176" spans="1:10" x14ac:dyDescent="0.3">
      <c r="A2176" t="s">
        <v>2237</v>
      </c>
      <c r="B2176" t="s">
        <v>11</v>
      </c>
      <c r="C2176" t="s">
        <v>2211</v>
      </c>
      <c r="D2176" s="1">
        <v>0.54500000000000004</v>
      </c>
      <c r="E2176" t="s">
        <v>17</v>
      </c>
      <c r="F2176" t="s">
        <v>14</v>
      </c>
      <c r="G2176" t="s">
        <v>14</v>
      </c>
      <c r="H2176">
        <v>120</v>
      </c>
      <c r="I2176" s="1">
        <v>4.6296296296296298E-4</v>
      </c>
      <c r="J2176">
        <v>3</v>
      </c>
    </row>
    <row r="2177" spans="1:10" x14ac:dyDescent="0.3">
      <c r="A2177" t="s">
        <v>2238</v>
      </c>
      <c r="B2177" t="s">
        <v>20</v>
      </c>
      <c r="C2177" t="s">
        <v>2211</v>
      </c>
      <c r="D2177" s="1">
        <v>0.54500000000000004</v>
      </c>
      <c r="E2177" t="s">
        <v>29</v>
      </c>
      <c r="F2177" t="s">
        <v>14</v>
      </c>
      <c r="G2177" t="s">
        <v>14</v>
      </c>
      <c r="H2177">
        <v>70</v>
      </c>
      <c r="I2177" s="1">
        <v>4.5486111111111109E-3</v>
      </c>
      <c r="J2177">
        <v>3</v>
      </c>
    </row>
    <row r="2178" spans="1:10" x14ac:dyDescent="0.3">
      <c r="A2178" t="s">
        <v>2239</v>
      </c>
      <c r="B2178" t="s">
        <v>16</v>
      </c>
      <c r="C2178" t="s">
        <v>2211</v>
      </c>
      <c r="D2178" s="1">
        <v>0.57499999999999996</v>
      </c>
      <c r="E2178" t="s">
        <v>24</v>
      </c>
      <c r="F2178" t="s">
        <v>14</v>
      </c>
      <c r="G2178" t="s">
        <v>14</v>
      </c>
      <c r="H2178">
        <v>111</v>
      </c>
      <c r="I2178" s="1">
        <v>4.6759259259259263E-3</v>
      </c>
      <c r="J2178">
        <v>5</v>
      </c>
    </row>
    <row r="2179" spans="1:10" x14ac:dyDescent="0.3">
      <c r="A2179" t="s">
        <v>2240</v>
      </c>
      <c r="B2179" t="s">
        <v>38</v>
      </c>
      <c r="C2179" t="s">
        <v>2211</v>
      </c>
      <c r="D2179" s="1">
        <v>0.57499999999999996</v>
      </c>
      <c r="E2179" t="s">
        <v>17</v>
      </c>
      <c r="F2179" t="s">
        <v>14</v>
      </c>
      <c r="G2179" t="s">
        <v>14</v>
      </c>
      <c r="H2179">
        <v>85</v>
      </c>
      <c r="I2179" s="1">
        <v>3.2754629629629631E-3</v>
      </c>
      <c r="J2179">
        <v>1</v>
      </c>
    </row>
    <row r="2180" spans="1:10" x14ac:dyDescent="0.3">
      <c r="A2180" t="s">
        <v>2241</v>
      </c>
      <c r="B2180" t="s">
        <v>11</v>
      </c>
      <c r="C2180" t="s">
        <v>2211</v>
      </c>
      <c r="D2180" s="1">
        <v>0.57799768518518524</v>
      </c>
      <c r="E2180" t="s">
        <v>17</v>
      </c>
      <c r="F2180" t="s">
        <v>14</v>
      </c>
      <c r="G2180" t="s">
        <v>18</v>
      </c>
      <c r="H2180">
        <v>58</v>
      </c>
      <c r="I2180" s="1">
        <v>1.0532407407407407E-3</v>
      </c>
      <c r="J2180">
        <v>2</v>
      </c>
    </row>
    <row r="2181" spans="1:10" x14ac:dyDescent="0.3">
      <c r="A2181" t="s">
        <v>2242</v>
      </c>
      <c r="B2181" t="s">
        <v>47</v>
      </c>
      <c r="C2181" t="s">
        <v>2211</v>
      </c>
      <c r="D2181" s="1">
        <v>0.57799768518518524</v>
      </c>
      <c r="E2181" t="s">
        <v>29</v>
      </c>
      <c r="F2181" t="s">
        <v>18</v>
      </c>
      <c r="G2181" t="s">
        <v>18</v>
      </c>
    </row>
    <row r="2182" spans="1:10" x14ac:dyDescent="0.3">
      <c r="A2182" t="s">
        <v>2243</v>
      </c>
      <c r="B2182" t="s">
        <v>22</v>
      </c>
      <c r="C2182" t="s">
        <v>2211</v>
      </c>
      <c r="D2182" s="1">
        <v>0.58900462962962963</v>
      </c>
      <c r="E2182" t="s">
        <v>24</v>
      </c>
      <c r="F2182" t="s">
        <v>14</v>
      </c>
      <c r="G2182" t="s">
        <v>14</v>
      </c>
      <c r="H2182">
        <v>14</v>
      </c>
      <c r="I2182" s="1">
        <v>2.2800925925925927E-3</v>
      </c>
      <c r="J2182">
        <v>4</v>
      </c>
    </row>
    <row r="2183" spans="1:10" x14ac:dyDescent="0.3">
      <c r="A2183" t="s">
        <v>2244</v>
      </c>
      <c r="B2183" t="s">
        <v>38</v>
      </c>
      <c r="C2183" t="s">
        <v>2211</v>
      </c>
      <c r="D2183" s="1">
        <v>0.58900462962962963</v>
      </c>
      <c r="E2183" t="s">
        <v>24</v>
      </c>
      <c r="F2183" t="s">
        <v>14</v>
      </c>
      <c r="G2183" t="s">
        <v>14</v>
      </c>
      <c r="H2183">
        <v>40</v>
      </c>
      <c r="I2183" s="1">
        <v>3.0902777777777777E-3</v>
      </c>
      <c r="J2183">
        <v>4</v>
      </c>
    </row>
    <row r="2184" spans="1:10" x14ac:dyDescent="0.3">
      <c r="A2184" t="s">
        <v>2245</v>
      </c>
      <c r="B2184" t="s">
        <v>31</v>
      </c>
      <c r="C2184" t="s">
        <v>2211</v>
      </c>
      <c r="D2184" s="1">
        <v>0.59</v>
      </c>
      <c r="E2184" t="s">
        <v>13</v>
      </c>
      <c r="F2184" t="s">
        <v>14</v>
      </c>
      <c r="G2184" t="s">
        <v>14</v>
      </c>
      <c r="H2184">
        <v>51</v>
      </c>
      <c r="I2184" s="1">
        <v>3.6342592592592594E-3</v>
      </c>
      <c r="J2184">
        <v>3</v>
      </c>
    </row>
    <row r="2185" spans="1:10" x14ac:dyDescent="0.3">
      <c r="A2185" t="s">
        <v>2246</v>
      </c>
      <c r="B2185" t="s">
        <v>22</v>
      </c>
      <c r="C2185" t="s">
        <v>2211</v>
      </c>
      <c r="D2185" s="1">
        <v>0.59</v>
      </c>
      <c r="E2185" t="s">
        <v>32</v>
      </c>
      <c r="F2185" t="s">
        <v>14</v>
      </c>
      <c r="G2185" t="s">
        <v>18</v>
      </c>
      <c r="H2185">
        <v>16</v>
      </c>
      <c r="I2185" s="1">
        <v>4.0162037037037041E-3</v>
      </c>
      <c r="J2185">
        <v>3</v>
      </c>
    </row>
    <row r="2186" spans="1:10" x14ac:dyDescent="0.3">
      <c r="A2186" t="s">
        <v>2247</v>
      </c>
      <c r="B2186" t="s">
        <v>22</v>
      </c>
      <c r="C2186" t="s">
        <v>2211</v>
      </c>
      <c r="D2186" s="1">
        <v>0.59799768518518515</v>
      </c>
      <c r="E2186" t="s">
        <v>13</v>
      </c>
      <c r="F2186" t="s">
        <v>14</v>
      </c>
      <c r="G2186" t="s">
        <v>14</v>
      </c>
      <c r="H2186">
        <v>27</v>
      </c>
      <c r="I2186" s="1">
        <v>2.6967592592592594E-3</v>
      </c>
      <c r="J2186">
        <v>3</v>
      </c>
    </row>
    <row r="2187" spans="1:10" x14ac:dyDescent="0.3">
      <c r="A2187" t="s">
        <v>2248</v>
      </c>
      <c r="B2187" t="s">
        <v>38</v>
      </c>
      <c r="C2187" t="s">
        <v>2211</v>
      </c>
      <c r="D2187" s="1">
        <v>0.59799768518518515</v>
      </c>
      <c r="E2187" t="s">
        <v>13</v>
      </c>
      <c r="F2187" t="s">
        <v>14</v>
      </c>
      <c r="G2187" t="s">
        <v>14</v>
      </c>
      <c r="H2187">
        <v>14</v>
      </c>
      <c r="I2187" s="1">
        <v>4.4907407407407405E-3</v>
      </c>
      <c r="J2187">
        <v>1</v>
      </c>
    </row>
    <row r="2188" spans="1:10" x14ac:dyDescent="0.3">
      <c r="A2188" t="s">
        <v>2249</v>
      </c>
      <c r="B2188" t="s">
        <v>38</v>
      </c>
      <c r="C2188" t="s">
        <v>2211</v>
      </c>
      <c r="D2188" s="1">
        <v>0.63900462962962967</v>
      </c>
      <c r="E2188" t="s">
        <v>24</v>
      </c>
      <c r="F2188" t="s">
        <v>14</v>
      </c>
      <c r="G2188" t="s">
        <v>14</v>
      </c>
      <c r="H2188">
        <v>105</v>
      </c>
      <c r="I2188" s="1">
        <v>2.9745370370370373E-3</v>
      </c>
      <c r="J2188">
        <v>4</v>
      </c>
    </row>
    <row r="2189" spans="1:10" x14ac:dyDescent="0.3">
      <c r="A2189" t="s">
        <v>2250</v>
      </c>
      <c r="B2189" t="s">
        <v>11</v>
      </c>
      <c r="C2189" t="s">
        <v>2211</v>
      </c>
      <c r="D2189" s="1">
        <v>0.63900462962962967</v>
      </c>
      <c r="E2189" t="s">
        <v>32</v>
      </c>
      <c r="F2189" t="s">
        <v>14</v>
      </c>
      <c r="G2189" t="s">
        <v>14</v>
      </c>
      <c r="H2189">
        <v>77</v>
      </c>
      <c r="I2189" s="1">
        <v>7.5231481481481482E-4</v>
      </c>
      <c r="J2189">
        <v>4</v>
      </c>
    </row>
    <row r="2190" spans="1:10" x14ac:dyDescent="0.3">
      <c r="A2190" t="s">
        <v>2251</v>
      </c>
      <c r="B2190" t="s">
        <v>22</v>
      </c>
      <c r="C2190" t="s">
        <v>2211</v>
      </c>
      <c r="D2190" s="1">
        <v>0.67299768518518521</v>
      </c>
      <c r="E2190" t="s">
        <v>24</v>
      </c>
      <c r="F2190" t="s">
        <v>14</v>
      </c>
      <c r="G2190" t="s">
        <v>18</v>
      </c>
      <c r="H2190">
        <v>71</v>
      </c>
      <c r="I2190" s="1">
        <v>2.4074074074074076E-3</v>
      </c>
      <c r="J2190">
        <v>3</v>
      </c>
    </row>
    <row r="2191" spans="1:10" x14ac:dyDescent="0.3">
      <c r="A2191" t="s">
        <v>2252</v>
      </c>
      <c r="B2191" t="s">
        <v>47</v>
      </c>
      <c r="C2191" t="s">
        <v>2211</v>
      </c>
      <c r="D2191" s="1">
        <v>0.67299768518518521</v>
      </c>
      <c r="E2191" t="s">
        <v>24</v>
      </c>
      <c r="F2191" t="s">
        <v>14</v>
      </c>
      <c r="G2191" t="s">
        <v>14</v>
      </c>
      <c r="H2191">
        <v>105</v>
      </c>
      <c r="I2191" s="1">
        <v>2.9629629629629628E-3</v>
      </c>
      <c r="J2191">
        <v>4</v>
      </c>
    </row>
    <row r="2192" spans="1:10" x14ac:dyDescent="0.3">
      <c r="A2192" t="s">
        <v>2253</v>
      </c>
      <c r="B2192" t="s">
        <v>20</v>
      </c>
      <c r="C2192" t="s">
        <v>2211</v>
      </c>
      <c r="D2192" s="1">
        <v>0.68</v>
      </c>
      <c r="E2192" t="s">
        <v>29</v>
      </c>
      <c r="F2192" t="s">
        <v>14</v>
      </c>
      <c r="G2192" t="s">
        <v>14</v>
      </c>
      <c r="H2192">
        <v>107</v>
      </c>
      <c r="I2192" s="1">
        <v>3.9583333333333337E-3</v>
      </c>
      <c r="J2192">
        <v>4</v>
      </c>
    </row>
    <row r="2193" spans="1:10" x14ac:dyDescent="0.3">
      <c r="A2193" t="s">
        <v>2254</v>
      </c>
      <c r="B2193" t="s">
        <v>38</v>
      </c>
      <c r="C2193" t="s">
        <v>2211</v>
      </c>
      <c r="D2193" s="1">
        <v>0.68</v>
      </c>
      <c r="E2193" t="s">
        <v>17</v>
      </c>
      <c r="F2193" t="s">
        <v>18</v>
      </c>
      <c r="G2193" t="s">
        <v>18</v>
      </c>
    </row>
    <row r="2194" spans="1:10" x14ac:dyDescent="0.3">
      <c r="A2194" t="s">
        <v>2255</v>
      </c>
      <c r="B2194" t="s">
        <v>16</v>
      </c>
      <c r="C2194" t="s">
        <v>2211</v>
      </c>
      <c r="D2194" s="1">
        <v>0.68799768518518523</v>
      </c>
      <c r="E2194" t="s">
        <v>29</v>
      </c>
      <c r="F2194" t="s">
        <v>14</v>
      </c>
      <c r="G2194" t="s">
        <v>14</v>
      </c>
      <c r="H2194">
        <v>53</v>
      </c>
      <c r="I2194" s="1">
        <v>2.7083333333333334E-3</v>
      </c>
      <c r="J2194">
        <v>2</v>
      </c>
    </row>
    <row r="2195" spans="1:10" x14ac:dyDescent="0.3">
      <c r="A2195" t="s">
        <v>2256</v>
      </c>
      <c r="B2195" t="s">
        <v>34</v>
      </c>
      <c r="C2195" t="s">
        <v>2211</v>
      </c>
      <c r="D2195" s="1">
        <v>0.68799768518518523</v>
      </c>
      <c r="E2195" t="s">
        <v>13</v>
      </c>
      <c r="F2195" t="s">
        <v>14</v>
      </c>
      <c r="G2195" t="s">
        <v>14</v>
      </c>
      <c r="H2195">
        <v>109</v>
      </c>
      <c r="I2195" s="1">
        <v>2.5462962962962965E-3</v>
      </c>
      <c r="J2195">
        <v>4</v>
      </c>
    </row>
    <row r="2196" spans="1:10" x14ac:dyDescent="0.3">
      <c r="A2196" t="s">
        <v>2257</v>
      </c>
      <c r="B2196" t="s">
        <v>16</v>
      </c>
      <c r="C2196" t="s">
        <v>2211</v>
      </c>
      <c r="D2196" s="1">
        <v>0.68799768518518523</v>
      </c>
      <c r="E2196" t="s">
        <v>17</v>
      </c>
      <c r="F2196" t="s">
        <v>14</v>
      </c>
      <c r="G2196" t="s">
        <v>14</v>
      </c>
      <c r="H2196">
        <v>18</v>
      </c>
      <c r="I2196" s="1">
        <v>2.9745370370370373E-3</v>
      </c>
      <c r="J2196">
        <v>4</v>
      </c>
    </row>
    <row r="2197" spans="1:10" x14ac:dyDescent="0.3">
      <c r="A2197" t="s">
        <v>2258</v>
      </c>
      <c r="B2197" t="s">
        <v>47</v>
      </c>
      <c r="C2197" t="s">
        <v>2211</v>
      </c>
      <c r="D2197" s="1">
        <v>0.68799768518518523</v>
      </c>
      <c r="E2197" t="s">
        <v>29</v>
      </c>
      <c r="F2197" t="s">
        <v>14</v>
      </c>
      <c r="G2197" t="s">
        <v>14</v>
      </c>
      <c r="H2197">
        <v>34</v>
      </c>
      <c r="I2197" s="1">
        <v>2.3958333333333331E-3</v>
      </c>
      <c r="J2197">
        <v>3</v>
      </c>
    </row>
    <row r="2198" spans="1:10" x14ac:dyDescent="0.3">
      <c r="A2198" t="s">
        <v>2259</v>
      </c>
      <c r="B2198" t="s">
        <v>31</v>
      </c>
      <c r="C2198" t="s">
        <v>2211</v>
      </c>
      <c r="D2198" s="1">
        <v>0.6909953703703704</v>
      </c>
      <c r="E2198" t="s">
        <v>24</v>
      </c>
      <c r="F2198" t="s">
        <v>18</v>
      </c>
      <c r="G2198" t="s">
        <v>18</v>
      </c>
    </row>
    <row r="2199" spans="1:10" x14ac:dyDescent="0.3">
      <c r="A2199" t="s">
        <v>2260</v>
      </c>
      <c r="B2199" t="s">
        <v>38</v>
      </c>
      <c r="C2199" t="s">
        <v>2211</v>
      </c>
      <c r="D2199" s="1">
        <v>0.6909953703703704</v>
      </c>
      <c r="E2199" t="s">
        <v>13</v>
      </c>
      <c r="F2199" t="s">
        <v>14</v>
      </c>
      <c r="G2199" t="s">
        <v>14</v>
      </c>
      <c r="H2199">
        <v>102</v>
      </c>
      <c r="I2199" s="1">
        <v>3.9699074074074072E-3</v>
      </c>
      <c r="J2199">
        <v>2</v>
      </c>
    </row>
    <row r="2200" spans="1:10" x14ac:dyDescent="0.3">
      <c r="A2200" t="s">
        <v>2261</v>
      </c>
      <c r="B2200" t="s">
        <v>38</v>
      </c>
      <c r="C2200" t="s">
        <v>2211</v>
      </c>
      <c r="D2200" s="1">
        <v>0.69400462962962961</v>
      </c>
      <c r="E2200" t="s">
        <v>24</v>
      </c>
      <c r="F2200" t="s">
        <v>18</v>
      </c>
      <c r="G2200" t="s">
        <v>18</v>
      </c>
    </row>
    <row r="2201" spans="1:10" x14ac:dyDescent="0.3">
      <c r="A2201" t="s">
        <v>2262</v>
      </c>
      <c r="B2201" t="s">
        <v>16</v>
      </c>
      <c r="C2201" t="s">
        <v>2211</v>
      </c>
      <c r="D2201" s="1">
        <v>0.69400462962962961</v>
      </c>
      <c r="E2201" t="s">
        <v>24</v>
      </c>
      <c r="F2201" t="s">
        <v>18</v>
      </c>
      <c r="G2201" t="s">
        <v>18</v>
      </c>
    </row>
    <row r="2202" spans="1:10" x14ac:dyDescent="0.3">
      <c r="A2202" t="s">
        <v>2263</v>
      </c>
      <c r="B2202" t="s">
        <v>20</v>
      </c>
      <c r="C2202" t="s">
        <v>2211</v>
      </c>
      <c r="D2202" s="1">
        <v>0.69700231481481478</v>
      </c>
      <c r="E2202" t="s">
        <v>24</v>
      </c>
      <c r="F2202" t="s">
        <v>14</v>
      </c>
      <c r="G2202" t="s">
        <v>14</v>
      </c>
      <c r="H2202">
        <v>111</v>
      </c>
      <c r="I2202" s="1">
        <v>9.2592592592592596E-4</v>
      </c>
      <c r="J2202">
        <v>5</v>
      </c>
    </row>
    <row r="2203" spans="1:10" x14ac:dyDescent="0.3">
      <c r="A2203" t="s">
        <v>2264</v>
      </c>
      <c r="B2203" t="s">
        <v>22</v>
      </c>
      <c r="C2203" t="s">
        <v>2211</v>
      </c>
      <c r="D2203" s="1">
        <v>0.69700231481481478</v>
      </c>
      <c r="E2203" t="s">
        <v>29</v>
      </c>
      <c r="F2203" t="s">
        <v>14</v>
      </c>
      <c r="G2203" t="s">
        <v>14</v>
      </c>
      <c r="H2203">
        <v>81</v>
      </c>
      <c r="I2203" s="1">
        <v>2.9398148148148148E-3</v>
      </c>
      <c r="J2203">
        <v>4</v>
      </c>
    </row>
    <row r="2204" spans="1:10" x14ac:dyDescent="0.3">
      <c r="A2204" t="s">
        <v>2265</v>
      </c>
      <c r="B2204" t="s">
        <v>11</v>
      </c>
      <c r="C2204" t="s">
        <v>2211</v>
      </c>
      <c r="D2204" s="1">
        <v>0.72599537037037032</v>
      </c>
      <c r="E2204" t="s">
        <v>29</v>
      </c>
      <c r="F2204" t="s">
        <v>14</v>
      </c>
      <c r="G2204" t="s">
        <v>14</v>
      </c>
      <c r="H2204">
        <v>97</v>
      </c>
      <c r="I2204" s="1">
        <v>3.6226851851851854E-3</v>
      </c>
      <c r="J2204">
        <v>3</v>
      </c>
    </row>
    <row r="2205" spans="1:10" x14ac:dyDescent="0.3">
      <c r="A2205" t="s">
        <v>2266</v>
      </c>
      <c r="B2205" t="s">
        <v>22</v>
      </c>
      <c r="C2205" t="s">
        <v>2211</v>
      </c>
      <c r="D2205" s="1">
        <v>0.72599537037037032</v>
      </c>
      <c r="E2205" t="s">
        <v>13</v>
      </c>
      <c r="F2205" t="s">
        <v>18</v>
      </c>
      <c r="G2205" t="s">
        <v>18</v>
      </c>
    </row>
    <row r="2206" spans="1:10" x14ac:dyDescent="0.3">
      <c r="A2206" t="s">
        <v>2267</v>
      </c>
      <c r="B2206" t="s">
        <v>31</v>
      </c>
      <c r="C2206" t="s">
        <v>2268</v>
      </c>
      <c r="D2206" s="1">
        <v>0.375</v>
      </c>
      <c r="E2206" t="s">
        <v>29</v>
      </c>
      <c r="F2206" t="s">
        <v>18</v>
      </c>
      <c r="G2206" t="s">
        <v>18</v>
      </c>
    </row>
    <row r="2207" spans="1:10" x14ac:dyDescent="0.3">
      <c r="A2207" t="s">
        <v>2269</v>
      </c>
      <c r="B2207" t="s">
        <v>16</v>
      </c>
      <c r="C2207" t="s">
        <v>2268</v>
      </c>
      <c r="D2207" s="1">
        <v>0.375</v>
      </c>
      <c r="E2207" t="s">
        <v>13</v>
      </c>
      <c r="F2207" t="s">
        <v>14</v>
      </c>
      <c r="G2207" t="s">
        <v>14</v>
      </c>
      <c r="H2207">
        <v>17</v>
      </c>
      <c r="I2207" s="1">
        <v>4.0393518518518521E-3</v>
      </c>
      <c r="J2207">
        <v>4</v>
      </c>
    </row>
    <row r="2208" spans="1:10" x14ac:dyDescent="0.3">
      <c r="A2208" t="s">
        <v>2270</v>
      </c>
      <c r="B2208" t="s">
        <v>16</v>
      </c>
      <c r="C2208" t="s">
        <v>2268</v>
      </c>
      <c r="D2208" s="1">
        <v>0.38599537037037035</v>
      </c>
      <c r="E2208" t="s">
        <v>29</v>
      </c>
      <c r="F2208" t="s">
        <v>14</v>
      </c>
      <c r="G2208" t="s">
        <v>14</v>
      </c>
      <c r="H2208">
        <v>116</v>
      </c>
      <c r="I2208" s="1">
        <v>2.8356481481481483E-3</v>
      </c>
      <c r="J2208">
        <v>4</v>
      </c>
    </row>
    <row r="2209" spans="1:10" x14ac:dyDescent="0.3">
      <c r="A2209" t="s">
        <v>2271</v>
      </c>
      <c r="B2209" t="s">
        <v>34</v>
      </c>
      <c r="C2209" t="s">
        <v>2268</v>
      </c>
      <c r="D2209" s="1">
        <v>0.38599537037037035</v>
      </c>
      <c r="E2209" t="s">
        <v>24</v>
      </c>
      <c r="F2209" t="s">
        <v>14</v>
      </c>
      <c r="G2209" t="s">
        <v>14</v>
      </c>
      <c r="H2209">
        <v>112</v>
      </c>
      <c r="I2209" s="1">
        <v>3.2754629629629631E-3</v>
      </c>
      <c r="J2209">
        <v>3</v>
      </c>
    </row>
    <row r="2210" spans="1:10" x14ac:dyDescent="0.3">
      <c r="A2210" t="s">
        <v>2272</v>
      </c>
      <c r="B2210" t="s">
        <v>11</v>
      </c>
      <c r="C2210" t="s">
        <v>2268</v>
      </c>
      <c r="D2210" s="1">
        <v>0.39099537037037035</v>
      </c>
      <c r="E2210" t="s">
        <v>29</v>
      </c>
      <c r="F2210" t="s">
        <v>14</v>
      </c>
      <c r="G2210" t="s">
        <v>14</v>
      </c>
      <c r="H2210">
        <v>40</v>
      </c>
      <c r="I2210" s="1">
        <v>4.6296296296296294E-3</v>
      </c>
      <c r="J2210">
        <v>1</v>
      </c>
    </row>
    <row r="2211" spans="1:10" x14ac:dyDescent="0.3">
      <c r="A2211" t="s">
        <v>2273</v>
      </c>
      <c r="B2211" t="s">
        <v>16</v>
      </c>
      <c r="C2211" t="s">
        <v>2268</v>
      </c>
      <c r="D2211" s="1">
        <v>0.39099537037037035</v>
      </c>
      <c r="E2211" t="s">
        <v>29</v>
      </c>
      <c r="F2211" t="s">
        <v>14</v>
      </c>
      <c r="G2211" t="s">
        <v>14</v>
      </c>
      <c r="H2211">
        <v>120</v>
      </c>
      <c r="I2211" s="1">
        <v>1.8634259259259259E-3</v>
      </c>
      <c r="J2211">
        <v>5</v>
      </c>
    </row>
    <row r="2212" spans="1:10" x14ac:dyDescent="0.3">
      <c r="A2212" t="s">
        <v>2274</v>
      </c>
      <c r="B2212" t="s">
        <v>34</v>
      </c>
      <c r="C2212" t="s">
        <v>2268</v>
      </c>
      <c r="D2212" s="1">
        <v>0.42200231481481482</v>
      </c>
      <c r="E2212" t="s">
        <v>24</v>
      </c>
      <c r="F2212" t="s">
        <v>14</v>
      </c>
      <c r="G2212" t="s">
        <v>14</v>
      </c>
      <c r="H2212">
        <v>24</v>
      </c>
      <c r="I2212" s="1">
        <v>7.1759259259259259E-4</v>
      </c>
      <c r="J2212">
        <v>4</v>
      </c>
    </row>
    <row r="2213" spans="1:10" x14ac:dyDescent="0.3">
      <c r="A2213" t="s">
        <v>2275</v>
      </c>
      <c r="B2213" t="s">
        <v>11</v>
      </c>
      <c r="C2213" t="s">
        <v>2268</v>
      </c>
      <c r="D2213" s="1">
        <v>0.42200231481481482</v>
      </c>
      <c r="E2213" t="s">
        <v>13</v>
      </c>
      <c r="F2213" t="s">
        <v>18</v>
      </c>
      <c r="G2213" t="s">
        <v>18</v>
      </c>
    </row>
    <row r="2214" spans="1:10" x14ac:dyDescent="0.3">
      <c r="A2214" t="s">
        <v>2276</v>
      </c>
      <c r="B2214" t="s">
        <v>20</v>
      </c>
      <c r="C2214" t="s">
        <v>2268</v>
      </c>
      <c r="D2214" s="1">
        <v>0.43900462962962961</v>
      </c>
      <c r="E2214" t="s">
        <v>17</v>
      </c>
      <c r="F2214" t="s">
        <v>14</v>
      </c>
      <c r="G2214" t="s">
        <v>14</v>
      </c>
      <c r="H2214">
        <v>122</v>
      </c>
      <c r="I2214" s="1">
        <v>1.9560185185185184E-3</v>
      </c>
      <c r="J2214">
        <v>3</v>
      </c>
    </row>
    <row r="2215" spans="1:10" x14ac:dyDescent="0.3">
      <c r="A2215" t="s">
        <v>2277</v>
      </c>
      <c r="B2215" t="s">
        <v>20</v>
      </c>
      <c r="C2215" t="s">
        <v>2268</v>
      </c>
      <c r="D2215" s="1">
        <v>0.43900462962962961</v>
      </c>
      <c r="E2215" t="s">
        <v>32</v>
      </c>
      <c r="F2215" t="s">
        <v>14</v>
      </c>
      <c r="G2215" t="s">
        <v>14</v>
      </c>
      <c r="H2215">
        <v>21</v>
      </c>
      <c r="I2215" s="1">
        <v>4.2476851851851851E-3</v>
      </c>
      <c r="J2215">
        <v>3</v>
      </c>
    </row>
    <row r="2216" spans="1:10" x14ac:dyDescent="0.3">
      <c r="A2216" t="s">
        <v>2278</v>
      </c>
      <c r="B2216" t="s">
        <v>47</v>
      </c>
      <c r="C2216" t="s">
        <v>2268</v>
      </c>
      <c r="D2216" s="1">
        <v>0.50799768518518518</v>
      </c>
      <c r="E2216" t="s">
        <v>13</v>
      </c>
      <c r="F2216" t="s">
        <v>14</v>
      </c>
      <c r="G2216" t="s">
        <v>14</v>
      </c>
      <c r="H2216">
        <v>16</v>
      </c>
      <c r="I2216" s="1">
        <v>3.6111111111111109E-3</v>
      </c>
      <c r="J2216">
        <v>5</v>
      </c>
    </row>
    <row r="2217" spans="1:10" x14ac:dyDescent="0.3">
      <c r="A2217" t="s">
        <v>2279</v>
      </c>
      <c r="B2217" t="s">
        <v>20</v>
      </c>
      <c r="C2217" t="s">
        <v>2268</v>
      </c>
      <c r="D2217" s="1">
        <v>0.50799768518518518</v>
      </c>
      <c r="E2217" t="s">
        <v>32</v>
      </c>
      <c r="F2217" t="s">
        <v>18</v>
      </c>
      <c r="G2217" t="s">
        <v>18</v>
      </c>
    </row>
    <row r="2218" spans="1:10" x14ac:dyDescent="0.3">
      <c r="A2218" t="s">
        <v>2280</v>
      </c>
      <c r="B2218" t="s">
        <v>22</v>
      </c>
      <c r="C2218" t="s">
        <v>2268</v>
      </c>
      <c r="D2218" s="1">
        <v>0.54799768518518521</v>
      </c>
      <c r="E2218" t="s">
        <v>32</v>
      </c>
      <c r="F2218" t="s">
        <v>14</v>
      </c>
      <c r="G2218" t="s">
        <v>14</v>
      </c>
      <c r="H2218">
        <v>65</v>
      </c>
      <c r="I2218" s="1">
        <v>4.31712962962963E-3</v>
      </c>
      <c r="J2218">
        <v>4</v>
      </c>
    </row>
    <row r="2219" spans="1:10" x14ac:dyDescent="0.3">
      <c r="A2219" t="s">
        <v>2281</v>
      </c>
      <c r="B2219" t="s">
        <v>38</v>
      </c>
      <c r="C2219" t="s">
        <v>2268</v>
      </c>
      <c r="D2219" s="1">
        <v>0.54799768518518521</v>
      </c>
      <c r="E2219" t="s">
        <v>13</v>
      </c>
      <c r="F2219" t="s">
        <v>18</v>
      </c>
      <c r="G2219" t="s">
        <v>18</v>
      </c>
    </row>
    <row r="2220" spans="1:10" x14ac:dyDescent="0.3">
      <c r="A2220" t="s">
        <v>2282</v>
      </c>
      <c r="B2220" t="s">
        <v>38</v>
      </c>
      <c r="C2220" t="s">
        <v>2268</v>
      </c>
      <c r="D2220" s="1">
        <v>0.55799768518518522</v>
      </c>
      <c r="E2220" t="s">
        <v>32</v>
      </c>
      <c r="F2220" t="s">
        <v>14</v>
      </c>
      <c r="G2220" t="s">
        <v>18</v>
      </c>
      <c r="H2220">
        <v>111</v>
      </c>
      <c r="I2220" s="1">
        <v>3.6921296296296298E-3</v>
      </c>
      <c r="J2220">
        <v>1</v>
      </c>
    </row>
    <row r="2221" spans="1:10" x14ac:dyDescent="0.3">
      <c r="A2221" t="s">
        <v>2283</v>
      </c>
      <c r="B2221" t="s">
        <v>20</v>
      </c>
      <c r="C2221" t="s">
        <v>2268</v>
      </c>
      <c r="D2221" s="1">
        <v>0.55799768518518522</v>
      </c>
      <c r="E2221" t="s">
        <v>13</v>
      </c>
      <c r="F2221" t="s">
        <v>14</v>
      </c>
      <c r="G2221" t="s">
        <v>14</v>
      </c>
      <c r="H2221">
        <v>81</v>
      </c>
      <c r="I2221" s="1">
        <v>6.3657407407407413E-4</v>
      </c>
      <c r="J2221">
        <v>2</v>
      </c>
    </row>
    <row r="2222" spans="1:10" x14ac:dyDescent="0.3">
      <c r="A2222" t="s">
        <v>2284</v>
      </c>
      <c r="B2222" t="s">
        <v>11</v>
      </c>
      <c r="C2222" t="s">
        <v>2268</v>
      </c>
      <c r="D2222" s="1">
        <v>0.59400462962962963</v>
      </c>
      <c r="E2222" t="s">
        <v>17</v>
      </c>
      <c r="F2222" t="s">
        <v>18</v>
      </c>
      <c r="G2222" t="s">
        <v>18</v>
      </c>
    </row>
    <row r="2223" spans="1:10" x14ac:dyDescent="0.3">
      <c r="A2223" t="s">
        <v>2285</v>
      </c>
      <c r="B2223" t="s">
        <v>38</v>
      </c>
      <c r="C2223" t="s">
        <v>2268</v>
      </c>
      <c r="D2223" s="1">
        <v>0.59400462962962963</v>
      </c>
      <c r="E2223" t="s">
        <v>17</v>
      </c>
      <c r="F2223" t="s">
        <v>14</v>
      </c>
      <c r="G2223" t="s">
        <v>14</v>
      </c>
      <c r="H2223">
        <v>85</v>
      </c>
      <c r="I2223" s="1">
        <v>3.1944444444444446E-3</v>
      </c>
      <c r="J2223">
        <v>3</v>
      </c>
    </row>
    <row r="2224" spans="1:10" x14ac:dyDescent="0.3">
      <c r="A2224" t="s">
        <v>2286</v>
      </c>
      <c r="B2224" t="s">
        <v>38</v>
      </c>
      <c r="C2224" t="s">
        <v>2268</v>
      </c>
      <c r="D2224" s="1">
        <v>0.6</v>
      </c>
      <c r="E2224" t="s">
        <v>17</v>
      </c>
      <c r="F2224" t="s">
        <v>14</v>
      </c>
      <c r="G2224" t="s">
        <v>14</v>
      </c>
      <c r="H2224">
        <v>109</v>
      </c>
      <c r="I2224" s="1">
        <v>4.1087962962962962E-3</v>
      </c>
      <c r="J2224">
        <v>4</v>
      </c>
    </row>
    <row r="2225" spans="1:10" x14ac:dyDescent="0.3">
      <c r="A2225" t="s">
        <v>2287</v>
      </c>
      <c r="B2225" t="s">
        <v>16</v>
      </c>
      <c r="C2225" t="s">
        <v>2268</v>
      </c>
      <c r="D2225" s="1">
        <v>0.6</v>
      </c>
      <c r="E2225" t="s">
        <v>32</v>
      </c>
      <c r="F2225" t="s">
        <v>14</v>
      </c>
      <c r="G2225" t="s">
        <v>18</v>
      </c>
      <c r="H2225">
        <v>71</v>
      </c>
      <c r="I2225" s="1">
        <v>1.1458333333333333E-3</v>
      </c>
      <c r="J2225">
        <v>4</v>
      </c>
    </row>
    <row r="2226" spans="1:10" x14ac:dyDescent="0.3">
      <c r="A2226" t="s">
        <v>2288</v>
      </c>
      <c r="B2226" t="s">
        <v>11</v>
      </c>
      <c r="C2226" t="s">
        <v>2268</v>
      </c>
      <c r="D2226" s="1">
        <v>0.60200231481481481</v>
      </c>
      <c r="E2226" t="s">
        <v>29</v>
      </c>
      <c r="F2226" t="s">
        <v>14</v>
      </c>
      <c r="G2226" t="s">
        <v>14</v>
      </c>
      <c r="H2226">
        <v>50</v>
      </c>
      <c r="I2226" s="1">
        <v>1.4930555555555556E-3</v>
      </c>
      <c r="J2226">
        <v>3</v>
      </c>
    </row>
    <row r="2227" spans="1:10" x14ac:dyDescent="0.3">
      <c r="A2227" t="s">
        <v>2289</v>
      </c>
      <c r="B2227" t="s">
        <v>22</v>
      </c>
      <c r="C2227" t="s">
        <v>2268</v>
      </c>
      <c r="D2227" s="1">
        <v>0.60200231481481481</v>
      </c>
      <c r="E2227" t="s">
        <v>24</v>
      </c>
      <c r="F2227" t="s">
        <v>14</v>
      </c>
      <c r="G2227" t="s">
        <v>14</v>
      </c>
      <c r="H2227">
        <v>66</v>
      </c>
      <c r="I2227" s="1">
        <v>7.291666666666667E-4</v>
      </c>
      <c r="J2227">
        <v>3</v>
      </c>
    </row>
    <row r="2228" spans="1:10" x14ac:dyDescent="0.3">
      <c r="A2228" t="s">
        <v>2290</v>
      </c>
      <c r="B2228" t="s">
        <v>16</v>
      </c>
      <c r="C2228" t="s">
        <v>2268</v>
      </c>
      <c r="D2228" s="1">
        <v>0.60700231481481481</v>
      </c>
      <c r="E2228" t="s">
        <v>32</v>
      </c>
      <c r="F2228" t="s">
        <v>14</v>
      </c>
      <c r="G2228" t="s">
        <v>14</v>
      </c>
      <c r="H2228">
        <v>36</v>
      </c>
      <c r="I2228" s="1">
        <v>1.8055555555555555E-3</v>
      </c>
      <c r="J2228">
        <v>5</v>
      </c>
    </row>
    <row r="2229" spans="1:10" x14ac:dyDescent="0.3">
      <c r="A2229" t="s">
        <v>2291</v>
      </c>
      <c r="B2229" t="s">
        <v>34</v>
      </c>
      <c r="C2229" t="s">
        <v>2268</v>
      </c>
      <c r="D2229" s="1">
        <v>0.60700231481481481</v>
      </c>
      <c r="E2229" t="s">
        <v>32</v>
      </c>
      <c r="F2229" t="s">
        <v>14</v>
      </c>
      <c r="G2229" t="s">
        <v>14</v>
      </c>
      <c r="H2229">
        <v>57</v>
      </c>
      <c r="I2229" s="1">
        <v>2.7314814814814814E-3</v>
      </c>
      <c r="J2229">
        <v>2</v>
      </c>
    </row>
    <row r="2230" spans="1:10" x14ac:dyDescent="0.3">
      <c r="A2230" t="s">
        <v>2292</v>
      </c>
      <c r="B2230" t="s">
        <v>22</v>
      </c>
      <c r="C2230" t="s">
        <v>2268</v>
      </c>
      <c r="D2230" s="1">
        <v>0.61</v>
      </c>
      <c r="E2230" t="s">
        <v>17</v>
      </c>
      <c r="F2230" t="s">
        <v>14</v>
      </c>
      <c r="G2230" t="s">
        <v>14</v>
      </c>
      <c r="H2230">
        <v>124</v>
      </c>
      <c r="I2230" s="1">
        <v>2.9050925925925928E-3</v>
      </c>
      <c r="J2230">
        <v>5</v>
      </c>
    </row>
    <row r="2231" spans="1:10" x14ac:dyDescent="0.3">
      <c r="A2231" t="s">
        <v>2293</v>
      </c>
      <c r="B2231" t="s">
        <v>38</v>
      </c>
      <c r="C2231" t="s">
        <v>2268</v>
      </c>
      <c r="D2231" s="1">
        <v>0.61</v>
      </c>
      <c r="E2231" t="s">
        <v>13</v>
      </c>
      <c r="F2231" t="s">
        <v>14</v>
      </c>
      <c r="G2231" t="s">
        <v>14</v>
      </c>
      <c r="H2231">
        <v>57</v>
      </c>
      <c r="I2231" s="1">
        <v>1.736111111111111E-3</v>
      </c>
      <c r="J2231">
        <v>1</v>
      </c>
    </row>
    <row r="2232" spans="1:10" x14ac:dyDescent="0.3">
      <c r="A2232" t="s">
        <v>2294</v>
      </c>
      <c r="B2232" t="s">
        <v>16</v>
      </c>
      <c r="C2232" t="s">
        <v>2268</v>
      </c>
      <c r="D2232" s="1">
        <v>0.62200231481481483</v>
      </c>
      <c r="E2232" t="s">
        <v>24</v>
      </c>
      <c r="F2232" t="s">
        <v>18</v>
      </c>
      <c r="G2232" t="s">
        <v>18</v>
      </c>
    </row>
    <row r="2233" spans="1:10" x14ac:dyDescent="0.3">
      <c r="A2233" t="s">
        <v>2295</v>
      </c>
      <c r="B2233" t="s">
        <v>31</v>
      </c>
      <c r="C2233" t="s">
        <v>2268</v>
      </c>
      <c r="D2233" s="1">
        <v>0.62200231481481483</v>
      </c>
      <c r="E2233" t="s">
        <v>24</v>
      </c>
      <c r="F2233" t="s">
        <v>14</v>
      </c>
      <c r="G2233" t="s">
        <v>14</v>
      </c>
      <c r="H2233">
        <v>51</v>
      </c>
      <c r="I2233" s="1">
        <v>3.5763888888888889E-3</v>
      </c>
      <c r="J2233">
        <v>5</v>
      </c>
    </row>
    <row r="2234" spans="1:10" x14ac:dyDescent="0.3">
      <c r="A2234" t="s">
        <v>2296</v>
      </c>
      <c r="B2234" t="s">
        <v>11</v>
      </c>
      <c r="C2234" t="s">
        <v>2268</v>
      </c>
      <c r="D2234" s="1">
        <v>0.67599537037037039</v>
      </c>
      <c r="E2234" t="s">
        <v>24</v>
      </c>
      <c r="F2234" t="s">
        <v>14</v>
      </c>
      <c r="G2234" t="s">
        <v>14</v>
      </c>
      <c r="H2234">
        <v>119</v>
      </c>
      <c r="I2234" s="1">
        <v>4.6990740740740743E-3</v>
      </c>
      <c r="J2234">
        <v>3</v>
      </c>
    </row>
    <row r="2235" spans="1:10" x14ac:dyDescent="0.3">
      <c r="A2235" t="s">
        <v>2297</v>
      </c>
      <c r="B2235" t="s">
        <v>11</v>
      </c>
      <c r="C2235" t="s">
        <v>2268</v>
      </c>
      <c r="D2235" s="1">
        <v>0.67599537037037039</v>
      </c>
      <c r="E2235" t="s">
        <v>32</v>
      </c>
      <c r="F2235" t="s">
        <v>14</v>
      </c>
      <c r="G2235" t="s">
        <v>14</v>
      </c>
      <c r="H2235">
        <v>62</v>
      </c>
      <c r="I2235" s="1">
        <v>3.3217592592592591E-3</v>
      </c>
      <c r="J2235">
        <v>3</v>
      </c>
    </row>
    <row r="2236" spans="1:10" x14ac:dyDescent="0.3">
      <c r="A2236" t="s">
        <v>2298</v>
      </c>
      <c r="B2236" t="s">
        <v>34</v>
      </c>
      <c r="C2236" t="s">
        <v>2268</v>
      </c>
      <c r="D2236" s="1">
        <v>0.6790046296296296</v>
      </c>
      <c r="E2236" t="s">
        <v>13</v>
      </c>
      <c r="F2236" t="s">
        <v>14</v>
      </c>
      <c r="G2236" t="s">
        <v>14</v>
      </c>
      <c r="H2236">
        <v>70</v>
      </c>
      <c r="I2236" s="1">
        <v>2.2337962962962962E-3</v>
      </c>
      <c r="J2236">
        <v>5</v>
      </c>
    </row>
    <row r="2237" spans="1:10" x14ac:dyDescent="0.3">
      <c r="A2237" t="s">
        <v>2299</v>
      </c>
      <c r="B2237" t="s">
        <v>31</v>
      </c>
      <c r="C2237" t="s">
        <v>2268</v>
      </c>
      <c r="D2237" s="1">
        <v>0.6790046296296296</v>
      </c>
      <c r="E2237" t="s">
        <v>13</v>
      </c>
      <c r="F2237" t="s">
        <v>14</v>
      </c>
      <c r="G2237" t="s">
        <v>14</v>
      </c>
      <c r="H2237">
        <v>30</v>
      </c>
      <c r="I2237" s="1">
        <v>2.9166666666666668E-3</v>
      </c>
      <c r="J2237">
        <v>4</v>
      </c>
    </row>
    <row r="2238" spans="1:10" x14ac:dyDescent="0.3">
      <c r="A2238" t="s">
        <v>2300</v>
      </c>
      <c r="B2238" t="s">
        <v>11</v>
      </c>
      <c r="C2238" t="s">
        <v>2268</v>
      </c>
      <c r="D2238" s="1">
        <v>0.68799768518518523</v>
      </c>
      <c r="E2238" t="s">
        <v>29</v>
      </c>
      <c r="F2238" t="s">
        <v>14</v>
      </c>
      <c r="G2238" t="s">
        <v>14</v>
      </c>
      <c r="H2238">
        <v>17</v>
      </c>
      <c r="I2238" s="1">
        <v>2.8703703703703703E-3</v>
      </c>
      <c r="J2238">
        <v>3</v>
      </c>
    </row>
    <row r="2239" spans="1:10" x14ac:dyDescent="0.3">
      <c r="A2239" t="s">
        <v>2301</v>
      </c>
      <c r="B2239" t="s">
        <v>34</v>
      </c>
      <c r="C2239" t="s">
        <v>2268</v>
      </c>
      <c r="D2239" s="1">
        <v>0.68799768518518523</v>
      </c>
      <c r="E2239" t="s">
        <v>32</v>
      </c>
      <c r="F2239" t="s">
        <v>14</v>
      </c>
      <c r="G2239" t="s">
        <v>14</v>
      </c>
      <c r="H2239">
        <v>43</v>
      </c>
      <c r="I2239" s="1">
        <v>2.2916666666666667E-3</v>
      </c>
      <c r="J2239">
        <v>3</v>
      </c>
    </row>
    <row r="2240" spans="1:10" x14ac:dyDescent="0.3">
      <c r="A2240" t="s">
        <v>2302</v>
      </c>
      <c r="B2240" t="s">
        <v>47</v>
      </c>
      <c r="C2240" t="s">
        <v>2268</v>
      </c>
      <c r="D2240" s="1">
        <v>0.69799768518518523</v>
      </c>
      <c r="E2240" t="s">
        <v>17</v>
      </c>
      <c r="F2240" t="s">
        <v>14</v>
      </c>
      <c r="G2240" t="s">
        <v>14</v>
      </c>
      <c r="H2240">
        <v>81</v>
      </c>
      <c r="I2240" s="1">
        <v>1.3425925925925925E-3</v>
      </c>
      <c r="J2240">
        <v>5</v>
      </c>
    </row>
    <row r="2241" spans="1:10" x14ac:dyDescent="0.3">
      <c r="A2241" t="s">
        <v>2303</v>
      </c>
      <c r="B2241" t="s">
        <v>38</v>
      </c>
      <c r="C2241" t="s">
        <v>2268</v>
      </c>
      <c r="D2241" s="1">
        <v>0.69799768518518523</v>
      </c>
      <c r="E2241" t="s">
        <v>29</v>
      </c>
      <c r="F2241" t="s">
        <v>14</v>
      </c>
      <c r="G2241" t="s">
        <v>14</v>
      </c>
      <c r="H2241">
        <v>58</v>
      </c>
      <c r="I2241" s="1">
        <v>3.9004629629629628E-3</v>
      </c>
      <c r="J2241">
        <v>3</v>
      </c>
    </row>
    <row r="2242" spans="1:10" x14ac:dyDescent="0.3">
      <c r="A2242" t="s">
        <v>2304</v>
      </c>
      <c r="B2242" t="s">
        <v>38</v>
      </c>
      <c r="C2242" t="s">
        <v>2268</v>
      </c>
      <c r="D2242" s="1">
        <v>0.69900462962962961</v>
      </c>
      <c r="E2242" t="s">
        <v>13</v>
      </c>
      <c r="F2242" t="s">
        <v>14</v>
      </c>
      <c r="G2242" t="s">
        <v>14</v>
      </c>
      <c r="H2242">
        <v>59</v>
      </c>
      <c r="I2242" s="1">
        <v>2.627314814814815E-3</v>
      </c>
      <c r="J2242">
        <v>4</v>
      </c>
    </row>
    <row r="2243" spans="1:10" x14ac:dyDescent="0.3">
      <c r="A2243" t="s">
        <v>2305</v>
      </c>
      <c r="B2243" t="s">
        <v>38</v>
      </c>
      <c r="C2243" t="s">
        <v>2268</v>
      </c>
      <c r="D2243" s="1">
        <v>0.69900462962962961</v>
      </c>
      <c r="E2243" t="s">
        <v>32</v>
      </c>
      <c r="F2243" t="s">
        <v>18</v>
      </c>
      <c r="G2243" t="s">
        <v>18</v>
      </c>
    </row>
    <row r="2244" spans="1:10" x14ac:dyDescent="0.3">
      <c r="A2244" t="s">
        <v>2306</v>
      </c>
      <c r="B2244" t="s">
        <v>38</v>
      </c>
      <c r="C2244" t="s">
        <v>2268</v>
      </c>
      <c r="D2244" s="1">
        <v>0.71400462962962963</v>
      </c>
      <c r="E2244" t="s">
        <v>17</v>
      </c>
      <c r="F2244" t="s">
        <v>14</v>
      </c>
      <c r="G2244" t="s">
        <v>14</v>
      </c>
      <c r="H2244">
        <v>110</v>
      </c>
      <c r="I2244" s="1">
        <v>3.6689814814814814E-3</v>
      </c>
      <c r="J2244">
        <v>5</v>
      </c>
    </row>
    <row r="2245" spans="1:10" x14ac:dyDescent="0.3">
      <c r="A2245" t="s">
        <v>2307</v>
      </c>
      <c r="B2245" t="s">
        <v>11</v>
      </c>
      <c r="C2245" t="s">
        <v>2268</v>
      </c>
      <c r="D2245" s="1">
        <v>0.71400462962962963</v>
      </c>
      <c r="E2245" t="s">
        <v>32</v>
      </c>
      <c r="F2245" t="s">
        <v>14</v>
      </c>
      <c r="G2245" t="s">
        <v>14</v>
      </c>
      <c r="H2245">
        <v>91</v>
      </c>
      <c r="I2245" s="1">
        <v>1.0300925925925926E-3</v>
      </c>
      <c r="J2245">
        <v>3</v>
      </c>
    </row>
    <row r="2246" spans="1:10" x14ac:dyDescent="0.3">
      <c r="A2246" t="s">
        <v>2308</v>
      </c>
      <c r="B2246" t="s">
        <v>22</v>
      </c>
      <c r="C2246" t="s">
        <v>2268</v>
      </c>
      <c r="D2246" s="1">
        <v>0.74799768518518517</v>
      </c>
      <c r="E2246" t="s">
        <v>29</v>
      </c>
      <c r="F2246" t="s">
        <v>14</v>
      </c>
      <c r="G2246" t="s">
        <v>14</v>
      </c>
      <c r="H2246">
        <v>12</v>
      </c>
      <c r="I2246" s="1">
        <v>5.5555555555555556E-4</v>
      </c>
      <c r="J2246">
        <v>3</v>
      </c>
    </row>
    <row r="2247" spans="1:10" x14ac:dyDescent="0.3">
      <c r="A2247" t="s">
        <v>2309</v>
      </c>
      <c r="B2247" t="s">
        <v>47</v>
      </c>
      <c r="C2247" t="s">
        <v>2268</v>
      </c>
      <c r="D2247" s="1">
        <v>0.74799768518518517</v>
      </c>
      <c r="E2247" t="s">
        <v>24</v>
      </c>
      <c r="F2247" t="s">
        <v>14</v>
      </c>
      <c r="G2247" t="s">
        <v>14</v>
      </c>
      <c r="H2247">
        <v>38</v>
      </c>
      <c r="I2247" s="1">
        <v>4.7222222222222223E-3</v>
      </c>
      <c r="J2247">
        <v>5</v>
      </c>
    </row>
    <row r="2248" spans="1:10" x14ac:dyDescent="0.3">
      <c r="A2248" t="s">
        <v>2310</v>
      </c>
      <c r="B2248" t="s">
        <v>16</v>
      </c>
      <c r="C2248" t="s">
        <v>2311</v>
      </c>
      <c r="D2248" s="1">
        <v>0.38400462962962961</v>
      </c>
      <c r="E2248" t="s">
        <v>24</v>
      </c>
      <c r="F2248" t="s">
        <v>14</v>
      </c>
      <c r="G2248" t="s">
        <v>14</v>
      </c>
      <c r="H2248">
        <v>83</v>
      </c>
      <c r="I2248" s="1">
        <v>8.7962962962962962E-4</v>
      </c>
      <c r="J2248">
        <v>5</v>
      </c>
    </row>
    <row r="2249" spans="1:10" x14ac:dyDescent="0.3">
      <c r="A2249" t="s">
        <v>2312</v>
      </c>
      <c r="B2249" t="s">
        <v>34</v>
      </c>
      <c r="C2249" t="s">
        <v>2311</v>
      </c>
      <c r="D2249" s="1">
        <v>0.38400462962962961</v>
      </c>
      <c r="E2249" t="s">
        <v>17</v>
      </c>
      <c r="F2249" t="s">
        <v>14</v>
      </c>
      <c r="G2249" t="s">
        <v>14</v>
      </c>
      <c r="H2249">
        <v>31</v>
      </c>
      <c r="I2249" s="1">
        <v>2.3958333333333331E-3</v>
      </c>
      <c r="J2249">
        <v>4</v>
      </c>
    </row>
    <row r="2250" spans="1:10" x14ac:dyDescent="0.3">
      <c r="A2250" t="s">
        <v>2313</v>
      </c>
      <c r="B2250" t="s">
        <v>20</v>
      </c>
      <c r="C2250" t="s">
        <v>2311</v>
      </c>
      <c r="D2250" s="1">
        <v>0.39500000000000002</v>
      </c>
      <c r="E2250" t="s">
        <v>32</v>
      </c>
      <c r="F2250" t="s">
        <v>14</v>
      </c>
      <c r="G2250" t="s">
        <v>14</v>
      </c>
      <c r="H2250">
        <v>105</v>
      </c>
      <c r="I2250" s="1">
        <v>3.7037037037037041E-4</v>
      </c>
      <c r="J2250">
        <v>5</v>
      </c>
    </row>
    <row r="2251" spans="1:10" x14ac:dyDescent="0.3">
      <c r="A2251" t="s">
        <v>2314</v>
      </c>
      <c r="B2251" t="s">
        <v>11</v>
      </c>
      <c r="C2251" t="s">
        <v>2311</v>
      </c>
      <c r="D2251" s="1">
        <v>0.39500000000000002</v>
      </c>
      <c r="E2251" t="s">
        <v>32</v>
      </c>
      <c r="F2251" t="s">
        <v>14</v>
      </c>
      <c r="G2251" t="s">
        <v>14</v>
      </c>
      <c r="H2251">
        <v>98</v>
      </c>
      <c r="I2251" s="1">
        <v>9.3749999999999997E-4</v>
      </c>
      <c r="J2251">
        <v>5</v>
      </c>
    </row>
    <row r="2252" spans="1:10" x14ac:dyDescent="0.3">
      <c r="A2252" t="s">
        <v>2315</v>
      </c>
      <c r="B2252" t="s">
        <v>34</v>
      </c>
      <c r="C2252" t="s">
        <v>2311</v>
      </c>
      <c r="D2252" s="1">
        <v>0.42400462962962965</v>
      </c>
      <c r="E2252" t="s">
        <v>17</v>
      </c>
      <c r="F2252" t="s">
        <v>14</v>
      </c>
      <c r="G2252" t="s">
        <v>14</v>
      </c>
      <c r="H2252">
        <v>56</v>
      </c>
      <c r="I2252" s="1">
        <v>2.7893518518518519E-3</v>
      </c>
      <c r="J2252">
        <v>2</v>
      </c>
    </row>
    <row r="2253" spans="1:10" x14ac:dyDescent="0.3">
      <c r="A2253" t="s">
        <v>2316</v>
      </c>
      <c r="B2253" t="s">
        <v>16</v>
      </c>
      <c r="C2253" t="s">
        <v>2311</v>
      </c>
      <c r="D2253" s="1">
        <v>0.42400462962962965</v>
      </c>
      <c r="E2253" t="s">
        <v>17</v>
      </c>
      <c r="F2253" t="s">
        <v>14</v>
      </c>
      <c r="G2253" t="s">
        <v>14</v>
      </c>
      <c r="H2253">
        <v>83</v>
      </c>
      <c r="I2253" s="1">
        <v>3.6226851851851854E-3</v>
      </c>
      <c r="J2253">
        <v>5</v>
      </c>
    </row>
    <row r="2254" spans="1:10" x14ac:dyDescent="0.3">
      <c r="A2254" t="s">
        <v>2317</v>
      </c>
      <c r="B2254" t="s">
        <v>22</v>
      </c>
      <c r="C2254" t="s">
        <v>2311</v>
      </c>
      <c r="D2254" s="1">
        <v>0.43599537037037039</v>
      </c>
      <c r="E2254" t="s">
        <v>24</v>
      </c>
      <c r="F2254" t="s">
        <v>14</v>
      </c>
      <c r="G2254" t="s">
        <v>14</v>
      </c>
      <c r="H2254">
        <v>42</v>
      </c>
      <c r="I2254" s="1">
        <v>1.8981481481481482E-3</v>
      </c>
      <c r="J2254">
        <v>2</v>
      </c>
    </row>
    <row r="2255" spans="1:10" x14ac:dyDescent="0.3">
      <c r="A2255" t="s">
        <v>2318</v>
      </c>
      <c r="B2255" t="s">
        <v>47</v>
      </c>
      <c r="C2255" t="s">
        <v>2311</v>
      </c>
      <c r="D2255" s="1">
        <v>0.43599537037037039</v>
      </c>
      <c r="E2255" t="s">
        <v>29</v>
      </c>
      <c r="F2255" t="s">
        <v>14</v>
      </c>
      <c r="G2255" t="s">
        <v>14</v>
      </c>
      <c r="H2255">
        <v>59</v>
      </c>
      <c r="I2255" s="1">
        <v>3.5416666666666665E-3</v>
      </c>
      <c r="J2255">
        <v>3</v>
      </c>
    </row>
    <row r="2256" spans="1:10" x14ac:dyDescent="0.3">
      <c r="A2256" t="s">
        <v>2319</v>
      </c>
      <c r="B2256" t="s">
        <v>47</v>
      </c>
      <c r="C2256" t="s">
        <v>2311</v>
      </c>
      <c r="D2256" s="1">
        <v>0.44900462962962961</v>
      </c>
      <c r="E2256" t="s">
        <v>29</v>
      </c>
      <c r="F2256" t="s">
        <v>14</v>
      </c>
      <c r="G2256" t="s">
        <v>14</v>
      </c>
      <c r="H2256">
        <v>62</v>
      </c>
      <c r="I2256" s="1">
        <v>4.7685185185185183E-3</v>
      </c>
      <c r="J2256">
        <v>4</v>
      </c>
    </row>
    <row r="2257" spans="1:10" x14ac:dyDescent="0.3">
      <c r="A2257" t="s">
        <v>2320</v>
      </c>
      <c r="B2257" t="s">
        <v>31</v>
      </c>
      <c r="C2257" t="s">
        <v>2311</v>
      </c>
      <c r="D2257" s="1">
        <v>0.44900462962962961</v>
      </c>
      <c r="E2257" t="s">
        <v>29</v>
      </c>
      <c r="F2257" t="s">
        <v>14</v>
      </c>
      <c r="G2257" t="s">
        <v>14</v>
      </c>
      <c r="H2257">
        <v>63</v>
      </c>
      <c r="I2257" s="1">
        <v>2.9629629629629628E-3</v>
      </c>
      <c r="J2257">
        <v>1</v>
      </c>
    </row>
    <row r="2258" spans="1:10" x14ac:dyDescent="0.3">
      <c r="A2258" t="s">
        <v>2321</v>
      </c>
      <c r="B2258" t="s">
        <v>34</v>
      </c>
      <c r="C2258" t="s">
        <v>2311</v>
      </c>
      <c r="D2258" s="1">
        <v>0.48099537037037038</v>
      </c>
      <c r="E2258" t="s">
        <v>17</v>
      </c>
      <c r="F2258" t="s">
        <v>14</v>
      </c>
      <c r="G2258" t="s">
        <v>14</v>
      </c>
      <c r="H2258">
        <v>108</v>
      </c>
      <c r="I2258" s="1">
        <v>1.8865740740740742E-3</v>
      </c>
      <c r="J2258">
        <v>3</v>
      </c>
    </row>
    <row r="2259" spans="1:10" x14ac:dyDescent="0.3">
      <c r="A2259" t="s">
        <v>2322</v>
      </c>
      <c r="B2259" t="s">
        <v>47</v>
      </c>
      <c r="C2259" t="s">
        <v>2311</v>
      </c>
      <c r="D2259" s="1">
        <v>0.48099537037037038</v>
      </c>
      <c r="E2259" t="s">
        <v>24</v>
      </c>
      <c r="F2259" t="s">
        <v>14</v>
      </c>
      <c r="G2259" t="s">
        <v>18</v>
      </c>
      <c r="H2259">
        <v>100</v>
      </c>
      <c r="I2259" s="1">
        <v>4.6874999999999998E-3</v>
      </c>
      <c r="J2259">
        <v>5</v>
      </c>
    </row>
    <row r="2260" spans="1:10" x14ac:dyDescent="0.3">
      <c r="A2260" t="s">
        <v>2323</v>
      </c>
      <c r="B2260" t="s">
        <v>38</v>
      </c>
      <c r="C2260" t="s">
        <v>2311</v>
      </c>
      <c r="D2260" s="1">
        <v>0.51400462962962967</v>
      </c>
      <c r="E2260" t="s">
        <v>13</v>
      </c>
      <c r="F2260" t="s">
        <v>14</v>
      </c>
      <c r="G2260" t="s">
        <v>14</v>
      </c>
      <c r="H2260">
        <v>69</v>
      </c>
      <c r="I2260" s="1">
        <v>4.0509259259259257E-3</v>
      </c>
      <c r="J2260">
        <v>3</v>
      </c>
    </row>
    <row r="2261" spans="1:10" x14ac:dyDescent="0.3">
      <c r="A2261" t="s">
        <v>2324</v>
      </c>
      <c r="B2261" t="s">
        <v>34</v>
      </c>
      <c r="C2261" t="s">
        <v>2311</v>
      </c>
      <c r="D2261" s="1">
        <v>0.51400462962962967</v>
      </c>
      <c r="E2261" t="s">
        <v>29</v>
      </c>
      <c r="F2261" t="s">
        <v>14</v>
      </c>
      <c r="G2261" t="s">
        <v>14</v>
      </c>
      <c r="H2261">
        <v>66</v>
      </c>
      <c r="I2261" s="1">
        <v>3.3912037037037036E-3</v>
      </c>
      <c r="J2261">
        <v>2</v>
      </c>
    </row>
    <row r="2262" spans="1:10" x14ac:dyDescent="0.3">
      <c r="A2262" t="s">
        <v>2325</v>
      </c>
      <c r="B2262" t="s">
        <v>47</v>
      </c>
      <c r="C2262" t="s">
        <v>2311</v>
      </c>
      <c r="D2262" s="1">
        <v>0.52</v>
      </c>
      <c r="E2262" t="s">
        <v>24</v>
      </c>
      <c r="F2262" t="s">
        <v>18</v>
      </c>
      <c r="G2262" t="s">
        <v>18</v>
      </c>
    </row>
    <row r="2263" spans="1:10" x14ac:dyDescent="0.3">
      <c r="A2263" t="s">
        <v>2326</v>
      </c>
      <c r="B2263" t="s">
        <v>20</v>
      </c>
      <c r="C2263" t="s">
        <v>2311</v>
      </c>
      <c r="D2263" s="1">
        <v>0.52</v>
      </c>
      <c r="E2263" t="s">
        <v>32</v>
      </c>
      <c r="F2263" t="s">
        <v>18</v>
      </c>
      <c r="G2263" t="s">
        <v>18</v>
      </c>
    </row>
    <row r="2264" spans="1:10" x14ac:dyDescent="0.3">
      <c r="A2264" t="s">
        <v>2327</v>
      </c>
      <c r="B2264" t="s">
        <v>47</v>
      </c>
      <c r="C2264" t="s">
        <v>2311</v>
      </c>
      <c r="D2264" s="1">
        <v>0.52599537037037036</v>
      </c>
      <c r="E2264" t="s">
        <v>24</v>
      </c>
      <c r="F2264" t="s">
        <v>14</v>
      </c>
      <c r="G2264" t="s">
        <v>14</v>
      </c>
      <c r="H2264">
        <v>122</v>
      </c>
      <c r="I2264" s="1">
        <v>5.5555555555555556E-4</v>
      </c>
      <c r="J2264">
        <v>4</v>
      </c>
    </row>
    <row r="2265" spans="1:10" x14ac:dyDescent="0.3">
      <c r="A2265" t="s">
        <v>2328</v>
      </c>
      <c r="B2265" t="s">
        <v>47</v>
      </c>
      <c r="C2265" t="s">
        <v>2311</v>
      </c>
      <c r="D2265" s="1">
        <v>0.52599537037037036</v>
      </c>
      <c r="E2265" t="s">
        <v>29</v>
      </c>
      <c r="F2265" t="s">
        <v>14</v>
      </c>
      <c r="G2265" t="s">
        <v>14</v>
      </c>
      <c r="H2265">
        <v>44</v>
      </c>
      <c r="I2265" s="1">
        <v>3.7731481481481483E-3</v>
      </c>
      <c r="J2265">
        <v>4</v>
      </c>
    </row>
    <row r="2266" spans="1:10" x14ac:dyDescent="0.3">
      <c r="A2266" t="s">
        <v>2329</v>
      </c>
      <c r="B2266" t="s">
        <v>16</v>
      </c>
      <c r="C2266" t="s">
        <v>2311</v>
      </c>
      <c r="D2266" s="1">
        <v>0.5329976851851852</v>
      </c>
      <c r="E2266" t="s">
        <v>13</v>
      </c>
      <c r="F2266" t="s">
        <v>18</v>
      </c>
      <c r="G2266" t="s">
        <v>18</v>
      </c>
    </row>
    <row r="2267" spans="1:10" x14ac:dyDescent="0.3">
      <c r="A2267" t="s">
        <v>2330</v>
      </c>
      <c r="B2267" t="s">
        <v>22</v>
      </c>
      <c r="C2267" t="s">
        <v>2311</v>
      </c>
      <c r="D2267" s="1">
        <v>0.5329976851851852</v>
      </c>
      <c r="E2267" t="s">
        <v>17</v>
      </c>
      <c r="F2267" t="s">
        <v>18</v>
      </c>
      <c r="G2267" t="s">
        <v>18</v>
      </c>
    </row>
    <row r="2268" spans="1:10" x14ac:dyDescent="0.3">
      <c r="A2268" t="s">
        <v>2331</v>
      </c>
      <c r="B2268" t="s">
        <v>34</v>
      </c>
      <c r="C2268" t="s">
        <v>2311</v>
      </c>
      <c r="D2268" s="1">
        <v>0.5329976851851852</v>
      </c>
      <c r="E2268" t="s">
        <v>13</v>
      </c>
      <c r="F2268" t="s">
        <v>14</v>
      </c>
      <c r="G2268" t="s">
        <v>14</v>
      </c>
      <c r="H2268">
        <v>48</v>
      </c>
      <c r="I2268" s="1">
        <v>3.8425925925925928E-3</v>
      </c>
      <c r="J2268">
        <v>3</v>
      </c>
    </row>
    <row r="2269" spans="1:10" x14ac:dyDescent="0.3">
      <c r="A2269" t="s">
        <v>2332</v>
      </c>
      <c r="B2269" t="s">
        <v>47</v>
      </c>
      <c r="C2269" t="s">
        <v>2311</v>
      </c>
      <c r="D2269" s="1">
        <v>0.5329976851851852</v>
      </c>
      <c r="E2269" t="s">
        <v>13</v>
      </c>
      <c r="F2269" t="s">
        <v>14</v>
      </c>
      <c r="G2269" t="s">
        <v>14</v>
      </c>
      <c r="H2269">
        <v>82</v>
      </c>
      <c r="I2269" s="1">
        <v>2.650462962962963E-3</v>
      </c>
      <c r="J2269">
        <v>1</v>
      </c>
    </row>
    <row r="2270" spans="1:10" x14ac:dyDescent="0.3">
      <c r="A2270" t="s">
        <v>2333</v>
      </c>
      <c r="B2270" t="s">
        <v>22</v>
      </c>
      <c r="C2270" t="s">
        <v>2311</v>
      </c>
      <c r="D2270" s="1">
        <v>0.53500000000000003</v>
      </c>
      <c r="E2270" t="s">
        <v>32</v>
      </c>
      <c r="F2270" t="s">
        <v>14</v>
      </c>
      <c r="G2270" t="s">
        <v>18</v>
      </c>
      <c r="H2270">
        <v>17</v>
      </c>
      <c r="I2270" s="1">
        <v>3.5416666666666665E-3</v>
      </c>
      <c r="J2270">
        <v>2</v>
      </c>
    </row>
    <row r="2271" spans="1:10" x14ac:dyDescent="0.3">
      <c r="A2271" t="s">
        <v>2334</v>
      </c>
      <c r="B2271" t="s">
        <v>22</v>
      </c>
      <c r="C2271" t="s">
        <v>2311</v>
      </c>
      <c r="D2271" s="1">
        <v>0.53500000000000003</v>
      </c>
      <c r="E2271" t="s">
        <v>24</v>
      </c>
      <c r="F2271" t="s">
        <v>14</v>
      </c>
      <c r="G2271" t="s">
        <v>14</v>
      </c>
      <c r="H2271">
        <v>52</v>
      </c>
      <c r="I2271" s="1">
        <v>1.3541666666666667E-3</v>
      </c>
      <c r="J2271">
        <v>5</v>
      </c>
    </row>
    <row r="2272" spans="1:10" x14ac:dyDescent="0.3">
      <c r="A2272" t="s">
        <v>2335</v>
      </c>
      <c r="B2272" t="s">
        <v>11</v>
      </c>
      <c r="C2272" t="s">
        <v>2311</v>
      </c>
      <c r="D2272" s="1">
        <v>0.54200231481481487</v>
      </c>
      <c r="E2272" t="s">
        <v>29</v>
      </c>
      <c r="F2272" t="s">
        <v>14</v>
      </c>
      <c r="G2272" t="s">
        <v>14</v>
      </c>
      <c r="H2272">
        <v>61</v>
      </c>
      <c r="I2272" s="1">
        <v>4.1087962962962962E-3</v>
      </c>
      <c r="J2272">
        <v>5</v>
      </c>
    </row>
    <row r="2273" spans="1:10" x14ac:dyDescent="0.3">
      <c r="A2273" t="s">
        <v>2336</v>
      </c>
      <c r="B2273" t="s">
        <v>47</v>
      </c>
      <c r="C2273" t="s">
        <v>2311</v>
      </c>
      <c r="D2273" s="1">
        <v>0.54200231481481487</v>
      </c>
      <c r="E2273" t="s">
        <v>29</v>
      </c>
      <c r="F2273" t="s">
        <v>14</v>
      </c>
      <c r="G2273" t="s">
        <v>14</v>
      </c>
      <c r="H2273">
        <v>103</v>
      </c>
      <c r="I2273" s="1">
        <v>2.3842592592592591E-3</v>
      </c>
      <c r="J2273">
        <v>4</v>
      </c>
    </row>
    <row r="2274" spans="1:10" x14ac:dyDescent="0.3">
      <c r="A2274" t="s">
        <v>2337</v>
      </c>
      <c r="B2274" t="s">
        <v>11</v>
      </c>
      <c r="C2274" t="s">
        <v>2311</v>
      </c>
      <c r="D2274" s="1">
        <v>0.54599537037037038</v>
      </c>
      <c r="E2274" t="s">
        <v>29</v>
      </c>
      <c r="F2274" t="s">
        <v>14</v>
      </c>
      <c r="G2274" t="s">
        <v>14</v>
      </c>
      <c r="H2274">
        <v>30</v>
      </c>
      <c r="I2274" s="1">
        <v>8.2175925925925927E-4</v>
      </c>
      <c r="J2274">
        <v>4</v>
      </c>
    </row>
    <row r="2275" spans="1:10" x14ac:dyDescent="0.3">
      <c r="A2275" t="s">
        <v>2338</v>
      </c>
      <c r="B2275" t="s">
        <v>22</v>
      </c>
      <c r="C2275" t="s">
        <v>2311</v>
      </c>
      <c r="D2275" s="1">
        <v>0.54599537037037038</v>
      </c>
      <c r="E2275" t="s">
        <v>17</v>
      </c>
      <c r="F2275" t="s">
        <v>18</v>
      </c>
      <c r="G2275" t="s">
        <v>18</v>
      </c>
    </row>
    <row r="2276" spans="1:10" x14ac:dyDescent="0.3">
      <c r="A2276" t="s">
        <v>2339</v>
      </c>
      <c r="B2276" t="s">
        <v>31</v>
      </c>
      <c r="C2276" t="s">
        <v>2311</v>
      </c>
      <c r="D2276" s="1">
        <v>0.55700231481481477</v>
      </c>
      <c r="E2276" t="s">
        <v>32</v>
      </c>
      <c r="F2276" t="s">
        <v>14</v>
      </c>
      <c r="G2276" t="s">
        <v>14</v>
      </c>
      <c r="H2276">
        <v>21</v>
      </c>
      <c r="I2276" s="1">
        <v>2.2222222222222222E-3</v>
      </c>
      <c r="J2276">
        <v>5</v>
      </c>
    </row>
    <row r="2277" spans="1:10" x14ac:dyDescent="0.3">
      <c r="A2277" t="s">
        <v>2340</v>
      </c>
      <c r="B2277" t="s">
        <v>31</v>
      </c>
      <c r="C2277" t="s">
        <v>2311</v>
      </c>
      <c r="D2277" s="1">
        <v>0.55700231481481477</v>
      </c>
      <c r="E2277" t="s">
        <v>32</v>
      </c>
      <c r="F2277" t="s">
        <v>14</v>
      </c>
      <c r="G2277" t="s">
        <v>14</v>
      </c>
      <c r="H2277">
        <v>117</v>
      </c>
      <c r="I2277" s="1">
        <v>2.9861111111111113E-3</v>
      </c>
      <c r="J2277">
        <v>5</v>
      </c>
    </row>
    <row r="2278" spans="1:10" x14ac:dyDescent="0.3">
      <c r="A2278" t="s">
        <v>2341</v>
      </c>
      <c r="B2278" t="s">
        <v>31</v>
      </c>
      <c r="C2278" t="s">
        <v>2311</v>
      </c>
      <c r="D2278" s="1">
        <v>0.56200231481481477</v>
      </c>
      <c r="E2278" t="s">
        <v>29</v>
      </c>
      <c r="F2278" t="s">
        <v>18</v>
      </c>
      <c r="G2278" t="s">
        <v>18</v>
      </c>
    </row>
    <row r="2279" spans="1:10" x14ac:dyDescent="0.3">
      <c r="A2279" t="s">
        <v>2342</v>
      </c>
      <c r="B2279" t="s">
        <v>34</v>
      </c>
      <c r="C2279" t="s">
        <v>2311</v>
      </c>
      <c r="D2279" s="1">
        <v>0.56200231481481477</v>
      </c>
      <c r="E2279" t="s">
        <v>29</v>
      </c>
      <c r="F2279" t="s">
        <v>14</v>
      </c>
      <c r="G2279" t="s">
        <v>14</v>
      </c>
      <c r="H2279">
        <v>110</v>
      </c>
      <c r="I2279" s="1">
        <v>4.5486111111111109E-3</v>
      </c>
      <c r="J2279">
        <v>3</v>
      </c>
    </row>
    <row r="2280" spans="1:10" x14ac:dyDescent="0.3">
      <c r="A2280" t="s">
        <v>2343</v>
      </c>
      <c r="B2280" t="s">
        <v>16</v>
      </c>
      <c r="C2280" t="s">
        <v>2311</v>
      </c>
      <c r="D2280" s="1">
        <v>0.60400462962962964</v>
      </c>
      <c r="E2280" t="s">
        <v>24</v>
      </c>
      <c r="F2280" t="s">
        <v>14</v>
      </c>
      <c r="G2280" t="s">
        <v>18</v>
      </c>
      <c r="H2280">
        <v>47</v>
      </c>
      <c r="I2280" s="1">
        <v>4.6527777777777774E-3</v>
      </c>
      <c r="J2280">
        <v>3</v>
      </c>
    </row>
    <row r="2281" spans="1:10" x14ac:dyDescent="0.3">
      <c r="A2281" t="s">
        <v>2344</v>
      </c>
      <c r="B2281" t="s">
        <v>11</v>
      </c>
      <c r="C2281" t="s">
        <v>2311</v>
      </c>
      <c r="D2281" s="1">
        <v>0.60400462962962964</v>
      </c>
      <c r="E2281" t="s">
        <v>32</v>
      </c>
      <c r="F2281" t="s">
        <v>14</v>
      </c>
      <c r="G2281" t="s">
        <v>14</v>
      </c>
      <c r="H2281">
        <v>48</v>
      </c>
      <c r="I2281" s="1">
        <v>1.4236111111111112E-3</v>
      </c>
      <c r="J2281">
        <v>4</v>
      </c>
    </row>
    <row r="2282" spans="1:10" x14ac:dyDescent="0.3">
      <c r="A2282" t="s">
        <v>2345</v>
      </c>
      <c r="B2282" t="s">
        <v>38</v>
      </c>
      <c r="C2282" t="s">
        <v>2311</v>
      </c>
      <c r="D2282" s="1">
        <v>0.60400462962962964</v>
      </c>
      <c r="E2282" t="s">
        <v>17</v>
      </c>
      <c r="F2282" t="s">
        <v>14</v>
      </c>
      <c r="G2282" t="s">
        <v>14</v>
      </c>
      <c r="H2282">
        <v>63</v>
      </c>
      <c r="I2282" s="1">
        <v>2.4421296296296296E-3</v>
      </c>
      <c r="J2282">
        <v>5</v>
      </c>
    </row>
    <row r="2283" spans="1:10" x14ac:dyDescent="0.3">
      <c r="A2283" t="s">
        <v>2346</v>
      </c>
      <c r="B2283" t="s">
        <v>34</v>
      </c>
      <c r="C2283" t="s">
        <v>2311</v>
      </c>
      <c r="D2283" s="1">
        <v>0.60400462962962964</v>
      </c>
      <c r="E2283" t="s">
        <v>24</v>
      </c>
      <c r="F2283" t="s">
        <v>18</v>
      </c>
      <c r="G2283" t="s">
        <v>18</v>
      </c>
    </row>
    <row r="2284" spans="1:10" x14ac:dyDescent="0.3">
      <c r="A2284" t="s">
        <v>2347</v>
      </c>
      <c r="B2284" t="s">
        <v>11</v>
      </c>
      <c r="C2284" t="s">
        <v>2311</v>
      </c>
      <c r="D2284" s="1">
        <v>0.63900462962962967</v>
      </c>
      <c r="E2284" t="s">
        <v>17</v>
      </c>
      <c r="F2284" t="s">
        <v>18</v>
      </c>
      <c r="G2284" t="s">
        <v>18</v>
      </c>
    </row>
    <row r="2285" spans="1:10" x14ac:dyDescent="0.3">
      <c r="A2285" t="s">
        <v>2348</v>
      </c>
      <c r="B2285" t="s">
        <v>31</v>
      </c>
      <c r="C2285" t="s">
        <v>2311</v>
      </c>
      <c r="D2285" s="1">
        <v>0.63900462962962967</v>
      </c>
      <c r="E2285" t="s">
        <v>29</v>
      </c>
      <c r="F2285" t="s">
        <v>14</v>
      </c>
      <c r="G2285" t="s">
        <v>14</v>
      </c>
      <c r="H2285">
        <v>78</v>
      </c>
      <c r="I2285" s="1">
        <v>1.1921296296296296E-3</v>
      </c>
      <c r="J2285">
        <v>3</v>
      </c>
    </row>
    <row r="2286" spans="1:10" x14ac:dyDescent="0.3">
      <c r="A2286" t="s">
        <v>2349</v>
      </c>
      <c r="B2286" t="s">
        <v>47</v>
      </c>
      <c r="C2286" t="s">
        <v>2311</v>
      </c>
      <c r="D2286" s="1">
        <v>0.6629976851851852</v>
      </c>
      <c r="E2286" t="s">
        <v>29</v>
      </c>
      <c r="F2286" t="s">
        <v>14</v>
      </c>
      <c r="G2286" t="s">
        <v>14</v>
      </c>
      <c r="H2286">
        <v>80</v>
      </c>
      <c r="I2286" s="1">
        <v>4.6064814814814814E-3</v>
      </c>
      <c r="J2286">
        <v>5</v>
      </c>
    </row>
    <row r="2287" spans="1:10" x14ac:dyDescent="0.3">
      <c r="A2287" t="s">
        <v>2350</v>
      </c>
      <c r="B2287" t="s">
        <v>38</v>
      </c>
      <c r="C2287" t="s">
        <v>2311</v>
      </c>
      <c r="D2287" s="1">
        <v>0.6629976851851852</v>
      </c>
      <c r="E2287" t="s">
        <v>17</v>
      </c>
      <c r="F2287" t="s">
        <v>18</v>
      </c>
      <c r="G2287" t="s">
        <v>18</v>
      </c>
    </row>
    <row r="2288" spans="1:10" x14ac:dyDescent="0.3">
      <c r="A2288" t="s">
        <v>2351</v>
      </c>
      <c r="B2288" t="s">
        <v>38</v>
      </c>
      <c r="C2288" t="s">
        <v>2311</v>
      </c>
      <c r="D2288" s="1">
        <v>0.68</v>
      </c>
      <c r="E2288" t="s">
        <v>29</v>
      </c>
      <c r="F2288" t="s">
        <v>14</v>
      </c>
      <c r="G2288" t="s">
        <v>14</v>
      </c>
      <c r="H2288">
        <v>93</v>
      </c>
      <c r="I2288" s="1">
        <v>1.0069444444444444E-3</v>
      </c>
      <c r="J2288">
        <v>5</v>
      </c>
    </row>
    <row r="2289" spans="1:10" x14ac:dyDescent="0.3">
      <c r="A2289" t="s">
        <v>2352</v>
      </c>
      <c r="B2289" t="s">
        <v>22</v>
      </c>
      <c r="C2289" t="s">
        <v>2311</v>
      </c>
      <c r="D2289" s="1">
        <v>0.68</v>
      </c>
      <c r="E2289" t="s">
        <v>29</v>
      </c>
      <c r="F2289" t="s">
        <v>14</v>
      </c>
      <c r="G2289" t="s">
        <v>14</v>
      </c>
      <c r="H2289">
        <v>88</v>
      </c>
      <c r="I2289" s="1">
        <v>1.1111111111111111E-3</v>
      </c>
      <c r="J2289">
        <v>5</v>
      </c>
    </row>
    <row r="2290" spans="1:10" x14ac:dyDescent="0.3">
      <c r="A2290" t="s">
        <v>2353</v>
      </c>
      <c r="B2290" t="s">
        <v>34</v>
      </c>
      <c r="C2290" t="s">
        <v>2311</v>
      </c>
      <c r="D2290" s="1">
        <v>0.68099537037037039</v>
      </c>
      <c r="E2290" t="s">
        <v>32</v>
      </c>
      <c r="F2290" t="s">
        <v>14</v>
      </c>
      <c r="G2290" t="s">
        <v>14</v>
      </c>
      <c r="H2290">
        <v>14</v>
      </c>
      <c r="I2290" s="1">
        <v>2.4305555555555556E-3</v>
      </c>
      <c r="J2290">
        <v>5</v>
      </c>
    </row>
    <row r="2291" spans="1:10" x14ac:dyDescent="0.3">
      <c r="A2291" t="s">
        <v>2354</v>
      </c>
      <c r="B2291" t="s">
        <v>16</v>
      </c>
      <c r="C2291" t="s">
        <v>2311</v>
      </c>
      <c r="D2291" s="1">
        <v>0.68099537037037039</v>
      </c>
      <c r="E2291" t="s">
        <v>29</v>
      </c>
      <c r="F2291" t="s">
        <v>14</v>
      </c>
      <c r="G2291" t="s">
        <v>14</v>
      </c>
      <c r="H2291">
        <v>59</v>
      </c>
      <c r="I2291" s="1">
        <v>3.1944444444444446E-3</v>
      </c>
      <c r="J2291">
        <v>3</v>
      </c>
    </row>
    <row r="2292" spans="1:10" x14ac:dyDescent="0.3">
      <c r="A2292" t="s">
        <v>2355</v>
      </c>
      <c r="B2292" t="s">
        <v>20</v>
      </c>
      <c r="C2292" t="s">
        <v>2311</v>
      </c>
      <c r="D2292" s="1">
        <v>0.68200231481481477</v>
      </c>
      <c r="E2292" t="s">
        <v>17</v>
      </c>
      <c r="F2292" t="s">
        <v>14</v>
      </c>
      <c r="G2292" t="s">
        <v>14</v>
      </c>
      <c r="H2292">
        <v>101</v>
      </c>
      <c r="I2292" s="1">
        <v>9.0277777777777774E-4</v>
      </c>
      <c r="J2292">
        <v>2</v>
      </c>
    </row>
    <row r="2293" spans="1:10" x14ac:dyDescent="0.3">
      <c r="A2293" t="s">
        <v>2356</v>
      </c>
      <c r="B2293" t="s">
        <v>22</v>
      </c>
      <c r="C2293" t="s">
        <v>2311</v>
      </c>
      <c r="D2293" s="1">
        <v>0.68200231481481477</v>
      </c>
      <c r="E2293" t="s">
        <v>32</v>
      </c>
      <c r="F2293" t="s">
        <v>14</v>
      </c>
      <c r="G2293" t="s">
        <v>14</v>
      </c>
      <c r="H2293">
        <v>38</v>
      </c>
      <c r="I2293" s="1">
        <v>4.9768518518518521E-4</v>
      </c>
      <c r="J2293">
        <v>2</v>
      </c>
    </row>
    <row r="2294" spans="1:10" x14ac:dyDescent="0.3">
      <c r="A2294" t="s">
        <v>2357</v>
      </c>
      <c r="B2294" t="s">
        <v>31</v>
      </c>
      <c r="C2294" t="s">
        <v>2311</v>
      </c>
      <c r="D2294" s="1">
        <v>0.68900462962962961</v>
      </c>
      <c r="E2294" t="s">
        <v>17</v>
      </c>
      <c r="F2294" t="s">
        <v>14</v>
      </c>
      <c r="G2294" t="s">
        <v>14</v>
      </c>
      <c r="H2294">
        <v>104</v>
      </c>
      <c r="I2294" s="1">
        <v>1.7824074074074075E-3</v>
      </c>
      <c r="J2294">
        <v>1</v>
      </c>
    </row>
    <row r="2295" spans="1:10" x14ac:dyDescent="0.3">
      <c r="A2295" t="s">
        <v>2358</v>
      </c>
      <c r="B2295" t="s">
        <v>20</v>
      </c>
      <c r="C2295" t="s">
        <v>2311</v>
      </c>
      <c r="D2295" s="1">
        <v>0.68900462962962961</v>
      </c>
      <c r="E2295" t="s">
        <v>29</v>
      </c>
      <c r="F2295" t="s">
        <v>14</v>
      </c>
      <c r="G2295" t="s">
        <v>14</v>
      </c>
      <c r="H2295">
        <v>29</v>
      </c>
      <c r="I2295" s="1">
        <v>7.407407407407407E-4</v>
      </c>
      <c r="J2295">
        <v>4</v>
      </c>
    </row>
    <row r="2296" spans="1:10" x14ac:dyDescent="0.3">
      <c r="A2296" t="s">
        <v>2359</v>
      </c>
      <c r="B2296" t="s">
        <v>11</v>
      </c>
      <c r="C2296" t="s">
        <v>2311</v>
      </c>
      <c r="D2296" s="1">
        <v>0.70299768518518524</v>
      </c>
      <c r="E2296" t="s">
        <v>32</v>
      </c>
      <c r="F2296" t="s">
        <v>14</v>
      </c>
      <c r="G2296" t="s">
        <v>14</v>
      </c>
      <c r="H2296">
        <v>67</v>
      </c>
      <c r="I2296" s="1">
        <v>1.2847222222222223E-3</v>
      </c>
      <c r="J2296">
        <v>2</v>
      </c>
    </row>
    <row r="2297" spans="1:10" x14ac:dyDescent="0.3">
      <c r="A2297" t="s">
        <v>2360</v>
      </c>
      <c r="B2297" t="s">
        <v>47</v>
      </c>
      <c r="C2297" t="s">
        <v>2311</v>
      </c>
      <c r="D2297" s="1">
        <v>0.70299768518518524</v>
      </c>
      <c r="E2297" t="s">
        <v>29</v>
      </c>
      <c r="F2297" t="s">
        <v>14</v>
      </c>
      <c r="G2297" t="s">
        <v>14</v>
      </c>
      <c r="H2297">
        <v>75</v>
      </c>
      <c r="I2297" s="1">
        <v>3.414351851851852E-3</v>
      </c>
      <c r="J2297">
        <v>5</v>
      </c>
    </row>
    <row r="2298" spans="1:10" x14ac:dyDescent="0.3">
      <c r="A2298" t="s">
        <v>2361</v>
      </c>
      <c r="B2298" t="s">
        <v>22</v>
      </c>
      <c r="C2298" t="s">
        <v>2311</v>
      </c>
      <c r="D2298" s="1">
        <v>0.71099537037037042</v>
      </c>
      <c r="E2298" t="s">
        <v>24</v>
      </c>
      <c r="F2298" t="s">
        <v>14</v>
      </c>
      <c r="G2298" t="s">
        <v>14</v>
      </c>
      <c r="H2298">
        <v>110</v>
      </c>
      <c r="I2298" s="1">
        <v>7.291666666666667E-4</v>
      </c>
      <c r="J2298">
        <v>1</v>
      </c>
    </row>
    <row r="2299" spans="1:10" x14ac:dyDescent="0.3">
      <c r="A2299" t="s">
        <v>2362</v>
      </c>
      <c r="B2299" t="s">
        <v>31</v>
      </c>
      <c r="C2299" t="s">
        <v>2311</v>
      </c>
      <c r="D2299" s="1">
        <v>0.71099537037037042</v>
      </c>
      <c r="E2299" t="s">
        <v>32</v>
      </c>
      <c r="F2299" t="s">
        <v>14</v>
      </c>
      <c r="G2299" t="s">
        <v>18</v>
      </c>
      <c r="H2299">
        <v>36</v>
      </c>
      <c r="I2299" s="1">
        <v>4.7569444444444447E-3</v>
      </c>
      <c r="J2299">
        <v>2</v>
      </c>
    </row>
    <row r="2300" spans="1:10" x14ac:dyDescent="0.3">
      <c r="A2300" t="s">
        <v>2363</v>
      </c>
      <c r="B2300" t="s">
        <v>11</v>
      </c>
      <c r="C2300" t="s">
        <v>2311</v>
      </c>
      <c r="D2300" s="1">
        <v>0.72900462962962964</v>
      </c>
      <c r="E2300" t="s">
        <v>13</v>
      </c>
      <c r="F2300" t="s">
        <v>14</v>
      </c>
      <c r="G2300" t="s">
        <v>14</v>
      </c>
      <c r="H2300">
        <v>96</v>
      </c>
      <c r="I2300" s="1">
        <v>4.4444444444444444E-3</v>
      </c>
      <c r="J2300">
        <v>2</v>
      </c>
    </row>
    <row r="2301" spans="1:10" x14ac:dyDescent="0.3">
      <c r="A2301" t="s">
        <v>2364</v>
      </c>
      <c r="B2301" t="s">
        <v>34</v>
      </c>
      <c r="C2301" t="s">
        <v>2311</v>
      </c>
      <c r="D2301" s="1">
        <v>0.72900462962962964</v>
      </c>
      <c r="E2301" t="s">
        <v>17</v>
      </c>
      <c r="F2301" t="s">
        <v>14</v>
      </c>
      <c r="G2301" t="s">
        <v>18</v>
      </c>
      <c r="H2301">
        <v>91</v>
      </c>
      <c r="I2301" s="1">
        <v>2.5810185185185185E-3</v>
      </c>
      <c r="J2301">
        <v>4</v>
      </c>
    </row>
    <row r="2302" spans="1:10" x14ac:dyDescent="0.3">
      <c r="A2302" t="s">
        <v>2365</v>
      </c>
      <c r="B2302" t="s">
        <v>47</v>
      </c>
      <c r="C2302" t="s">
        <v>2311</v>
      </c>
      <c r="D2302" s="1">
        <v>0.74799768518518517</v>
      </c>
      <c r="E2302" t="s">
        <v>29</v>
      </c>
      <c r="F2302" t="s">
        <v>18</v>
      </c>
      <c r="G2302" t="s">
        <v>18</v>
      </c>
    </row>
    <row r="2303" spans="1:10" x14ac:dyDescent="0.3">
      <c r="A2303" t="s">
        <v>2366</v>
      </c>
      <c r="B2303" t="s">
        <v>16</v>
      </c>
      <c r="C2303" t="s">
        <v>2311</v>
      </c>
      <c r="D2303" s="1">
        <v>0.74799768518518517</v>
      </c>
      <c r="E2303" t="s">
        <v>32</v>
      </c>
      <c r="F2303" t="s">
        <v>14</v>
      </c>
      <c r="G2303" t="s">
        <v>14</v>
      </c>
      <c r="H2303">
        <v>53</v>
      </c>
      <c r="I2303" s="1">
        <v>7.8703703703703705E-4</v>
      </c>
      <c r="J2303">
        <v>4</v>
      </c>
    </row>
    <row r="2304" spans="1:10" x14ac:dyDescent="0.3">
      <c r="A2304" t="s">
        <v>2367</v>
      </c>
      <c r="B2304" t="s">
        <v>34</v>
      </c>
      <c r="C2304" t="s">
        <v>2368</v>
      </c>
      <c r="D2304" s="1">
        <v>0.3759953703703704</v>
      </c>
      <c r="E2304" t="s">
        <v>32</v>
      </c>
      <c r="F2304" t="s">
        <v>14</v>
      </c>
      <c r="G2304" t="s">
        <v>14</v>
      </c>
      <c r="H2304">
        <v>112</v>
      </c>
      <c r="I2304" s="1">
        <v>3.8657407407407408E-3</v>
      </c>
      <c r="J2304">
        <v>3</v>
      </c>
    </row>
    <row r="2305" spans="1:10" x14ac:dyDescent="0.3">
      <c r="A2305" t="s">
        <v>2369</v>
      </c>
      <c r="B2305" t="s">
        <v>20</v>
      </c>
      <c r="C2305" t="s">
        <v>2368</v>
      </c>
      <c r="D2305" s="1">
        <v>0.3759953703703704</v>
      </c>
      <c r="E2305" t="s">
        <v>29</v>
      </c>
      <c r="F2305" t="s">
        <v>18</v>
      </c>
      <c r="G2305" t="s">
        <v>18</v>
      </c>
    </row>
    <row r="2306" spans="1:10" x14ac:dyDescent="0.3">
      <c r="A2306" t="s">
        <v>2370</v>
      </c>
      <c r="B2306" t="s">
        <v>38</v>
      </c>
      <c r="C2306" t="s">
        <v>2368</v>
      </c>
      <c r="D2306" s="1">
        <v>0.38400462962962961</v>
      </c>
      <c r="E2306" t="s">
        <v>17</v>
      </c>
      <c r="F2306" t="s">
        <v>14</v>
      </c>
      <c r="G2306" t="s">
        <v>14</v>
      </c>
      <c r="H2306">
        <v>87</v>
      </c>
      <c r="I2306" s="1">
        <v>9.6064814814814819E-4</v>
      </c>
      <c r="J2306">
        <v>3</v>
      </c>
    </row>
    <row r="2307" spans="1:10" x14ac:dyDescent="0.3">
      <c r="A2307" t="s">
        <v>2371</v>
      </c>
      <c r="B2307" t="s">
        <v>11</v>
      </c>
      <c r="C2307" t="s">
        <v>2368</v>
      </c>
      <c r="D2307" s="1">
        <v>0.38400462962962961</v>
      </c>
      <c r="E2307" t="s">
        <v>29</v>
      </c>
      <c r="F2307" t="s">
        <v>14</v>
      </c>
      <c r="G2307" t="s">
        <v>14</v>
      </c>
      <c r="H2307">
        <v>78</v>
      </c>
      <c r="I2307" s="1">
        <v>1.2152777777777778E-3</v>
      </c>
      <c r="J2307">
        <v>5</v>
      </c>
    </row>
    <row r="2308" spans="1:10" x14ac:dyDescent="0.3">
      <c r="A2308" t="s">
        <v>2372</v>
      </c>
      <c r="B2308" t="s">
        <v>31</v>
      </c>
      <c r="C2308" t="s">
        <v>2368</v>
      </c>
      <c r="D2308" s="1">
        <v>0.38799768518518518</v>
      </c>
      <c r="E2308" t="s">
        <v>24</v>
      </c>
      <c r="F2308" t="s">
        <v>14</v>
      </c>
      <c r="G2308" t="s">
        <v>18</v>
      </c>
      <c r="H2308">
        <v>16</v>
      </c>
      <c r="I2308" s="1">
        <v>1.3078703703703703E-3</v>
      </c>
      <c r="J2308">
        <v>4</v>
      </c>
    </row>
    <row r="2309" spans="1:10" x14ac:dyDescent="0.3">
      <c r="A2309" t="s">
        <v>2373</v>
      </c>
      <c r="B2309" t="s">
        <v>31</v>
      </c>
      <c r="C2309" t="s">
        <v>2368</v>
      </c>
      <c r="D2309" s="1">
        <v>0.38799768518518518</v>
      </c>
      <c r="E2309" t="s">
        <v>32</v>
      </c>
      <c r="F2309" t="s">
        <v>14</v>
      </c>
      <c r="G2309" t="s">
        <v>14</v>
      </c>
      <c r="H2309">
        <v>56</v>
      </c>
      <c r="I2309" s="1">
        <v>4.6064814814814814E-3</v>
      </c>
      <c r="J2309">
        <v>4</v>
      </c>
    </row>
    <row r="2310" spans="1:10" x14ac:dyDescent="0.3">
      <c r="A2310" t="s">
        <v>2374</v>
      </c>
      <c r="B2310" t="s">
        <v>11</v>
      </c>
      <c r="C2310" t="s">
        <v>2368</v>
      </c>
      <c r="D2310" s="1">
        <v>0.44299768518518517</v>
      </c>
      <c r="E2310" t="s">
        <v>17</v>
      </c>
      <c r="F2310" t="s">
        <v>14</v>
      </c>
      <c r="G2310" t="s">
        <v>14</v>
      </c>
      <c r="H2310">
        <v>87</v>
      </c>
      <c r="I2310" s="1">
        <v>4.7337962962962967E-3</v>
      </c>
      <c r="J2310">
        <v>3</v>
      </c>
    </row>
    <row r="2311" spans="1:10" x14ac:dyDescent="0.3">
      <c r="A2311" t="s">
        <v>2375</v>
      </c>
      <c r="B2311" t="s">
        <v>16</v>
      </c>
      <c r="C2311" t="s">
        <v>2368</v>
      </c>
      <c r="D2311" s="1">
        <v>0.44299768518518517</v>
      </c>
      <c r="E2311" t="s">
        <v>13</v>
      </c>
      <c r="F2311" t="s">
        <v>18</v>
      </c>
      <c r="G2311" t="s">
        <v>18</v>
      </c>
    </row>
    <row r="2312" spans="1:10" x14ac:dyDescent="0.3">
      <c r="A2312" t="s">
        <v>2376</v>
      </c>
      <c r="B2312" t="s">
        <v>31</v>
      </c>
      <c r="C2312" t="s">
        <v>2368</v>
      </c>
      <c r="D2312" s="1">
        <v>0.46099537037037036</v>
      </c>
      <c r="E2312" t="s">
        <v>29</v>
      </c>
      <c r="F2312" t="s">
        <v>14</v>
      </c>
      <c r="G2312" t="s">
        <v>18</v>
      </c>
      <c r="H2312">
        <v>46</v>
      </c>
      <c r="I2312" s="1">
        <v>4.0972222222222226E-3</v>
      </c>
      <c r="J2312">
        <v>4</v>
      </c>
    </row>
    <row r="2313" spans="1:10" x14ac:dyDescent="0.3">
      <c r="A2313" t="s">
        <v>2377</v>
      </c>
      <c r="B2313" t="s">
        <v>16</v>
      </c>
      <c r="C2313" t="s">
        <v>2368</v>
      </c>
      <c r="D2313" s="1">
        <v>0.46099537037037036</v>
      </c>
      <c r="E2313" t="s">
        <v>24</v>
      </c>
      <c r="F2313" t="s">
        <v>14</v>
      </c>
      <c r="G2313" t="s">
        <v>14</v>
      </c>
      <c r="H2313">
        <v>116</v>
      </c>
      <c r="I2313" s="1">
        <v>4.31712962962963E-3</v>
      </c>
      <c r="J2313">
        <v>3</v>
      </c>
    </row>
    <row r="2314" spans="1:10" x14ac:dyDescent="0.3">
      <c r="A2314" t="s">
        <v>2378</v>
      </c>
      <c r="B2314" t="s">
        <v>20</v>
      </c>
      <c r="C2314" t="s">
        <v>2368</v>
      </c>
      <c r="D2314" s="1">
        <v>0.46500000000000002</v>
      </c>
      <c r="E2314" t="s">
        <v>17</v>
      </c>
      <c r="F2314" t="s">
        <v>14</v>
      </c>
      <c r="G2314" t="s">
        <v>14</v>
      </c>
      <c r="H2314">
        <v>26</v>
      </c>
      <c r="I2314" s="1">
        <v>1.1458333333333333E-3</v>
      </c>
      <c r="J2314">
        <v>4</v>
      </c>
    </row>
    <row r="2315" spans="1:10" x14ac:dyDescent="0.3">
      <c r="A2315" t="s">
        <v>2379</v>
      </c>
      <c r="B2315" t="s">
        <v>34</v>
      </c>
      <c r="C2315" t="s">
        <v>2368</v>
      </c>
      <c r="D2315" s="1">
        <v>0.46500000000000002</v>
      </c>
      <c r="E2315" t="s">
        <v>17</v>
      </c>
      <c r="F2315" t="s">
        <v>14</v>
      </c>
      <c r="G2315" t="s">
        <v>14</v>
      </c>
      <c r="H2315">
        <v>94</v>
      </c>
      <c r="I2315" s="1">
        <v>2.6967592592592594E-3</v>
      </c>
      <c r="J2315">
        <v>2</v>
      </c>
    </row>
    <row r="2316" spans="1:10" x14ac:dyDescent="0.3">
      <c r="A2316" t="s">
        <v>2380</v>
      </c>
      <c r="B2316" t="s">
        <v>34</v>
      </c>
      <c r="C2316" t="s">
        <v>2368</v>
      </c>
      <c r="D2316" s="1">
        <v>0.47200231481481481</v>
      </c>
      <c r="E2316" t="s">
        <v>32</v>
      </c>
      <c r="F2316" t="s">
        <v>14</v>
      </c>
      <c r="G2316" t="s">
        <v>18</v>
      </c>
      <c r="H2316">
        <v>87</v>
      </c>
      <c r="I2316" s="1">
        <v>9.3749999999999997E-4</v>
      </c>
      <c r="J2316">
        <v>3</v>
      </c>
    </row>
    <row r="2317" spans="1:10" x14ac:dyDescent="0.3">
      <c r="A2317" t="s">
        <v>2381</v>
      </c>
      <c r="B2317" t="s">
        <v>22</v>
      </c>
      <c r="C2317" t="s">
        <v>2368</v>
      </c>
      <c r="D2317" s="1">
        <v>0.47200231481481481</v>
      </c>
      <c r="E2317" t="s">
        <v>17</v>
      </c>
      <c r="F2317" t="s">
        <v>14</v>
      </c>
      <c r="G2317" t="s">
        <v>14</v>
      </c>
      <c r="H2317">
        <v>14</v>
      </c>
      <c r="I2317" s="1">
        <v>9.1435185185185185E-4</v>
      </c>
      <c r="J2317">
        <v>3</v>
      </c>
    </row>
    <row r="2318" spans="1:10" x14ac:dyDescent="0.3">
      <c r="A2318" t="s">
        <v>2382</v>
      </c>
      <c r="B2318" t="s">
        <v>31</v>
      </c>
      <c r="C2318" t="s">
        <v>2368</v>
      </c>
      <c r="D2318" s="1">
        <v>0.47900462962962964</v>
      </c>
      <c r="E2318" t="s">
        <v>13</v>
      </c>
      <c r="F2318" t="s">
        <v>14</v>
      </c>
      <c r="G2318" t="s">
        <v>14</v>
      </c>
      <c r="H2318">
        <v>49</v>
      </c>
      <c r="I2318" s="1">
        <v>2.673611111111111E-3</v>
      </c>
      <c r="J2318">
        <v>3</v>
      </c>
    </row>
    <row r="2319" spans="1:10" x14ac:dyDescent="0.3">
      <c r="A2319" t="s">
        <v>2383</v>
      </c>
      <c r="B2319" t="s">
        <v>20</v>
      </c>
      <c r="C2319" t="s">
        <v>2368</v>
      </c>
      <c r="D2319" s="1">
        <v>0.47900462962962964</v>
      </c>
      <c r="E2319" t="s">
        <v>13</v>
      </c>
      <c r="F2319" t="s">
        <v>14</v>
      </c>
      <c r="G2319" t="s">
        <v>14</v>
      </c>
      <c r="H2319">
        <v>91</v>
      </c>
      <c r="I2319" s="1">
        <v>1.5277777777777779E-3</v>
      </c>
      <c r="J2319">
        <v>2</v>
      </c>
    </row>
    <row r="2320" spans="1:10" x14ac:dyDescent="0.3">
      <c r="A2320" t="s">
        <v>2384</v>
      </c>
      <c r="B2320" t="s">
        <v>16</v>
      </c>
      <c r="C2320" t="s">
        <v>2368</v>
      </c>
      <c r="D2320" s="1">
        <v>0.48</v>
      </c>
      <c r="E2320" t="s">
        <v>13</v>
      </c>
      <c r="F2320" t="s">
        <v>14</v>
      </c>
      <c r="G2320" t="s">
        <v>14</v>
      </c>
      <c r="H2320">
        <v>63</v>
      </c>
      <c r="I2320" s="1">
        <v>1.8287037037037037E-3</v>
      </c>
      <c r="J2320">
        <v>3</v>
      </c>
    </row>
    <row r="2321" spans="1:10" x14ac:dyDescent="0.3">
      <c r="A2321" t="s">
        <v>2385</v>
      </c>
      <c r="B2321" t="s">
        <v>11</v>
      </c>
      <c r="C2321" t="s">
        <v>2368</v>
      </c>
      <c r="D2321" s="1">
        <v>0.48</v>
      </c>
      <c r="E2321" t="s">
        <v>29</v>
      </c>
      <c r="F2321" t="s">
        <v>14</v>
      </c>
      <c r="G2321" t="s">
        <v>14</v>
      </c>
      <c r="H2321">
        <v>92</v>
      </c>
      <c r="I2321" s="1">
        <v>1.9444444444444444E-3</v>
      </c>
      <c r="J2321">
        <v>4</v>
      </c>
    </row>
    <row r="2322" spans="1:10" x14ac:dyDescent="0.3">
      <c r="A2322" t="s">
        <v>2386</v>
      </c>
      <c r="B2322" t="s">
        <v>16</v>
      </c>
      <c r="C2322" t="s">
        <v>2368</v>
      </c>
      <c r="D2322" s="1">
        <v>0.49400462962962965</v>
      </c>
      <c r="E2322" t="s">
        <v>24</v>
      </c>
      <c r="F2322" t="s">
        <v>18</v>
      </c>
      <c r="G2322" t="s">
        <v>18</v>
      </c>
    </row>
    <row r="2323" spans="1:10" x14ac:dyDescent="0.3">
      <c r="A2323" t="s">
        <v>2387</v>
      </c>
      <c r="B2323" t="s">
        <v>20</v>
      </c>
      <c r="C2323" t="s">
        <v>2368</v>
      </c>
      <c r="D2323" s="1">
        <v>0.49400462962962965</v>
      </c>
      <c r="E2323" t="s">
        <v>24</v>
      </c>
      <c r="F2323" t="s">
        <v>18</v>
      </c>
      <c r="G2323" t="s">
        <v>18</v>
      </c>
    </row>
    <row r="2324" spans="1:10" x14ac:dyDescent="0.3">
      <c r="A2324" t="s">
        <v>2388</v>
      </c>
      <c r="B2324" t="s">
        <v>31</v>
      </c>
      <c r="C2324" t="s">
        <v>2368</v>
      </c>
      <c r="D2324" s="1">
        <v>0.51099537037037035</v>
      </c>
      <c r="E2324" t="s">
        <v>17</v>
      </c>
      <c r="F2324" t="s">
        <v>14</v>
      </c>
      <c r="G2324" t="s">
        <v>14</v>
      </c>
      <c r="H2324">
        <v>34</v>
      </c>
      <c r="I2324" s="1">
        <v>1.724537037037037E-3</v>
      </c>
      <c r="J2324">
        <v>5</v>
      </c>
    </row>
    <row r="2325" spans="1:10" x14ac:dyDescent="0.3">
      <c r="A2325" t="s">
        <v>2389</v>
      </c>
      <c r="B2325" t="s">
        <v>31</v>
      </c>
      <c r="C2325" t="s">
        <v>2368</v>
      </c>
      <c r="D2325" s="1">
        <v>0.51099537037037035</v>
      </c>
      <c r="E2325" t="s">
        <v>24</v>
      </c>
      <c r="F2325" t="s">
        <v>14</v>
      </c>
      <c r="G2325" t="s">
        <v>14</v>
      </c>
      <c r="H2325">
        <v>88</v>
      </c>
      <c r="I2325" s="1">
        <v>2.5810185185185185E-3</v>
      </c>
      <c r="J2325">
        <v>3</v>
      </c>
    </row>
    <row r="2326" spans="1:10" x14ac:dyDescent="0.3">
      <c r="A2326" t="s">
        <v>2390</v>
      </c>
      <c r="B2326" t="s">
        <v>38</v>
      </c>
      <c r="C2326" t="s">
        <v>2368</v>
      </c>
      <c r="D2326" s="1">
        <v>0.51400462962962967</v>
      </c>
      <c r="E2326" t="s">
        <v>29</v>
      </c>
      <c r="F2326" t="s">
        <v>14</v>
      </c>
      <c r="G2326" t="s">
        <v>14</v>
      </c>
      <c r="H2326">
        <v>28</v>
      </c>
      <c r="I2326" s="1">
        <v>1.3657407407407407E-3</v>
      </c>
      <c r="J2326">
        <v>3</v>
      </c>
    </row>
    <row r="2327" spans="1:10" x14ac:dyDescent="0.3">
      <c r="A2327" t="s">
        <v>2391</v>
      </c>
      <c r="B2327" t="s">
        <v>16</v>
      </c>
      <c r="C2327" t="s">
        <v>2368</v>
      </c>
      <c r="D2327" s="1">
        <v>0.51400462962962967</v>
      </c>
      <c r="E2327" t="s">
        <v>17</v>
      </c>
      <c r="F2327" t="s">
        <v>18</v>
      </c>
      <c r="G2327" t="s">
        <v>18</v>
      </c>
    </row>
    <row r="2328" spans="1:10" x14ac:dyDescent="0.3">
      <c r="A2328" t="s">
        <v>2392</v>
      </c>
      <c r="B2328" t="s">
        <v>31</v>
      </c>
      <c r="C2328" t="s">
        <v>2368</v>
      </c>
      <c r="D2328" s="1">
        <v>0.51599537037037035</v>
      </c>
      <c r="E2328" t="s">
        <v>13</v>
      </c>
      <c r="F2328" t="s">
        <v>18</v>
      </c>
      <c r="G2328" t="s">
        <v>18</v>
      </c>
    </row>
    <row r="2329" spans="1:10" x14ac:dyDescent="0.3">
      <c r="A2329" t="s">
        <v>2393</v>
      </c>
      <c r="B2329" t="s">
        <v>38</v>
      </c>
      <c r="C2329" t="s">
        <v>2368</v>
      </c>
      <c r="D2329" s="1">
        <v>0.51599537037037035</v>
      </c>
      <c r="E2329" t="s">
        <v>13</v>
      </c>
      <c r="F2329" t="s">
        <v>14</v>
      </c>
      <c r="G2329" t="s">
        <v>14</v>
      </c>
      <c r="H2329">
        <v>103</v>
      </c>
      <c r="I2329" s="1">
        <v>6.018518518518519E-4</v>
      </c>
      <c r="J2329">
        <v>2</v>
      </c>
    </row>
    <row r="2330" spans="1:10" x14ac:dyDescent="0.3">
      <c r="A2330" t="s">
        <v>2394</v>
      </c>
      <c r="B2330" t="s">
        <v>34</v>
      </c>
      <c r="C2330" t="s">
        <v>2368</v>
      </c>
      <c r="D2330" s="1">
        <v>0.5329976851851852</v>
      </c>
      <c r="E2330" t="s">
        <v>17</v>
      </c>
      <c r="F2330" t="s">
        <v>14</v>
      </c>
      <c r="G2330" t="s">
        <v>14</v>
      </c>
      <c r="H2330">
        <v>11</v>
      </c>
      <c r="I2330" s="1">
        <v>7.1759259259259259E-4</v>
      </c>
      <c r="J2330">
        <v>1</v>
      </c>
    </row>
    <row r="2331" spans="1:10" x14ac:dyDescent="0.3">
      <c r="A2331" t="s">
        <v>2395</v>
      </c>
      <c r="B2331" t="s">
        <v>47</v>
      </c>
      <c r="C2331" t="s">
        <v>2368</v>
      </c>
      <c r="D2331" s="1">
        <v>0.5329976851851852</v>
      </c>
      <c r="E2331" t="s">
        <v>29</v>
      </c>
      <c r="F2331" t="s">
        <v>18</v>
      </c>
      <c r="G2331" t="s">
        <v>18</v>
      </c>
    </row>
    <row r="2332" spans="1:10" x14ac:dyDescent="0.3">
      <c r="A2332" t="s">
        <v>2396</v>
      </c>
      <c r="B2332" t="s">
        <v>16</v>
      </c>
      <c r="C2332" t="s">
        <v>2368</v>
      </c>
      <c r="D2332" s="1">
        <v>0.54099537037037038</v>
      </c>
      <c r="E2332" t="s">
        <v>24</v>
      </c>
      <c r="F2332" t="s">
        <v>14</v>
      </c>
      <c r="G2332" t="s">
        <v>14</v>
      </c>
      <c r="H2332">
        <v>65</v>
      </c>
      <c r="I2332" s="1">
        <v>1.8749999999999999E-3</v>
      </c>
      <c r="J2332">
        <v>5</v>
      </c>
    </row>
    <row r="2333" spans="1:10" x14ac:dyDescent="0.3">
      <c r="A2333" t="s">
        <v>2397</v>
      </c>
      <c r="B2333" t="s">
        <v>47</v>
      </c>
      <c r="C2333" t="s">
        <v>2368</v>
      </c>
      <c r="D2333" s="1">
        <v>0.54099537037037038</v>
      </c>
      <c r="E2333" t="s">
        <v>24</v>
      </c>
      <c r="F2333" t="s">
        <v>14</v>
      </c>
      <c r="G2333" t="s">
        <v>18</v>
      </c>
      <c r="H2333">
        <v>46</v>
      </c>
      <c r="I2333" s="1">
        <v>4.2592592592592595E-3</v>
      </c>
      <c r="J2333">
        <v>2</v>
      </c>
    </row>
    <row r="2334" spans="1:10" x14ac:dyDescent="0.3">
      <c r="A2334" t="s">
        <v>2398</v>
      </c>
      <c r="B2334" t="s">
        <v>20</v>
      </c>
      <c r="C2334" t="s">
        <v>2368</v>
      </c>
      <c r="D2334" s="1">
        <v>0.54500000000000004</v>
      </c>
      <c r="E2334" t="s">
        <v>24</v>
      </c>
      <c r="F2334" t="s">
        <v>14</v>
      </c>
      <c r="G2334" t="s">
        <v>14</v>
      </c>
      <c r="H2334">
        <v>77</v>
      </c>
      <c r="I2334" s="1">
        <v>4.409722222222222E-3</v>
      </c>
      <c r="J2334">
        <v>1</v>
      </c>
    </row>
    <row r="2335" spans="1:10" x14ac:dyDescent="0.3">
      <c r="A2335" t="s">
        <v>2399</v>
      </c>
      <c r="B2335" t="s">
        <v>47</v>
      </c>
      <c r="C2335" t="s">
        <v>2368</v>
      </c>
      <c r="D2335" s="1">
        <v>0.54500000000000004</v>
      </c>
      <c r="E2335" t="s">
        <v>13</v>
      </c>
      <c r="F2335" t="s">
        <v>14</v>
      </c>
      <c r="G2335" t="s">
        <v>18</v>
      </c>
      <c r="H2335">
        <v>53</v>
      </c>
      <c r="I2335" s="1">
        <v>4.0162037037037041E-3</v>
      </c>
      <c r="J2335">
        <v>2</v>
      </c>
    </row>
    <row r="2336" spans="1:10" x14ac:dyDescent="0.3">
      <c r="A2336" t="s">
        <v>2400</v>
      </c>
      <c r="B2336" t="s">
        <v>31</v>
      </c>
      <c r="C2336" t="s">
        <v>2368</v>
      </c>
      <c r="D2336" s="1">
        <v>0.54500000000000004</v>
      </c>
      <c r="E2336" t="s">
        <v>24</v>
      </c>
      <c r="F2336" t="s">
        <v>14</v>
      </c>
      <c r="G2336" t="s">
        <v>14</v>
      </c>
      <c r="H2336">
        <v>30</v>
      </c>
      <c r="I2336" s="1">
        <v>1.6319444444444445E-3</v>
      </c>
      <c r="J2336">
        <v>4</v>
      </c>
    </row>
    <row r="2337" spans="1:10" x14ac:dyDescent="0.3">
      <c r="A2337" t="s">
        <v>2401</v>
      </c>
      <c r="B2337" t="s">
        <v>34</v>
      </c>
      <c r="C2337" t="s">
        <v>2368</v>
      </c>
      <c r="D2337" s="1">
        <v>0.54500000000000004</v>
      </c>
      <c r="E2337" t="s">
        <v>29</v>
      </c>
      <c r="F2337" t="s">
        <v>14</v>
      </c>
      <c r="G2337" t="s">
        <v>14</v>
      </c>
      <c r="H2337">
        <v>106</v>
      </c>
      <c r="I2337" s="1">
        <v>1.7708333333333332E-3</v>
      </c>
      <c r="J2337">
        <v>2</v>
      </c>
    </row>
    <row r="2338" spans="1:10" x14ac:dyDescent="0.3">
      <c r="A2338" t="s">
        <v>2402</v>
      </c>
      <c r="B2338" t="s">
        <v>34</v>
      </c>
      <c r="C2338" t="s">
        <v>2368</v>
      </c>
      <c r="D2338" s="1">
        <v>0.57400462962962961</v>
      </c>
      <c r="E2338" t="s">
        <v>32</v>
      </c>
      <c r="F2338" t="s">
        <v>14</v>
      </c>
      <c r="G2338" t="s">
        <v>14</v>
      </c>
      <c r="H2338">
        <v>13</v>
      </c>
      <c r="I2338" s="1">
        <v>4.0509259259259257E-3</v>
      </c>
      <c r="J2338">
        <v>4</v>
      </c>
    </row>
    <row r="2339" spans="1:10" x14ac:dyDescent="0.3">
      <c r="A2339" t="s">
        <v>2403</v>
      </c>
      <c r="B2339" t="s">
        <v>38</v>
      </c>
      <c r="C2339" t="s">
        <v>2368</v>
      </c>
      <c r="D2339" s="1">
        <v>0.57400462962962961</v>
      </c>
      <c r="E2339" t="s">
        <v>13</v>
      </c>
      <c r="F2339" t="s">
        <v>14</v>
      </c>
      <c r="G2339" t="s">
        <v>14</v>
      </c>
      <c r="H2339">
        <v>45</v>
      </c>
      <c r="I2339" s="1">
        <v>3.9004629629629628E-3</v>
      </c>
      <c r="J2339">
        <v>5</v>
      </c>
    </row>
    <row r="2340" spans="1:10" x14ac:dyDescent="0.3">
      <c r="A2340" t="s">
        <v>2404</v>
      </c>
      <c r="B2340" t="s">
        <v>20</v>
      </c>
      <c r="C2340" t="s">
        <v>2368</v>
      </c>
      <c r="D2340" s="1">
        <v>0.59</v>
      </c>
      <c r="E2340" t="s">
        <v>32</v>
      </c>
      <c r="F2340" t="s">
        <v>18</v>
      </c>
      <c r="G2340" t="s">
        <v>18</v>
      </c>
    </row>
    <row r="2341" spans="1:10" x14ac:dyDescent="0.3">
      <c r="A2341" t="s">
        <v>2405</v>
      </c>
      <c r="B2341" t="s">
        <v>22</v>
      </c>
      <c r="C2341" t="s">
        <v>2368</v>
      </c>
      <c r="D2341" s="1">
        <v>0.59</v>
      </c>
      <c r="E2341" t="s">
        <v>32</v>
      </c>
      <c r="F2341" t="s">
        <v>14</v>
      </c>
      <c r="G2341" t="s">
        <v>14</v>
      </c>
      <c r="H2341">
        <v>19</v>
      </c>
      <c r="I2341" s="1">
        <v>1.261574074074074E-3</v>
      </c>
      <c r="J2341">
        <v>5</v>
      </c>
    </row>
    <row r="2342" spans="1:10" x14ac:dyDescent="0.3">
      <c r="A2342" t="s">
        <v>2406</v>
      </c>
      <c r="B2342" t="s">
        <v>16</v>
      </c>
      <c r="C2342" t="s">
        <v>2368</v>
      </c>
      <c r="D2342" s="1">
        <v>0.62900462962962966</v>
      </c>
      <c r="E2342" t="s">
        <v>24</v>
      </c>
      <c r="F2342" t="s">
        <v>14</v>
      </c>
      <c r="G2342" t="s">
        <v>14</v>
      </c>
      <c r="H2342">
        <v>64</v>
      </c>
      <c r="I2342" s="1">
        <v>1.9675925925925924E-3</v>
      </c>
      <c r="J2342">
        <v>5</v>
      </c>
    </row>
    <row r="2343" spans="1:10" x14ac:dyDescent="0.3">
      <c r="A2343" t="s">
        <v>2407</v>
      </c>
      <c r="B2343" t="s">
        <v>47</v>
      </c>
      <c r="C2343" t="s">
        <v>2368</v>
      </c>
      <c r="D2343" s="1">
        <v>0.62900462962962966</v>
      </c>
      <c r="E2343" t="s">
        <v>32</v>
      </c>
      <c r="F2343" t="s">
        <v>14</v>
      </c>
      <c r="G2343" t="s">
        <v>18</v>
      </c>
      <c r="H2343">
        <v>47</v>
      </c>
      <c r="I2343" s="1">
        <v>1.4004629629629629E-3</v>
      </c>
      <c r="J2343">
        <v>5</v>
      </c>
    </row>
    <row r="2344" spans="1:10" x14ac:dyDescent="0.3">
      <c r="A2344" t="s">
        <v>2408</v>
      </c>
      <c r="B2344" t="s">
        <v>22</v>
      </c>
      <c r="C2344" t="s">
        <v>2368</v>
      </c>
      <c r="D2344" s="1">
        <v>0.65700231481481486</v>
      </c>
      <c r="E2344" t="s">
        <v>24</v>
      </c>
      <c r="F2344" t="s">
        <v>14</v>
      </c>
      <c r="G2344" t="s">
        <v>14</v>
      </c>
      <c r="H2344">
        <v>120</v>
      </c>
      <c r="I2344" s="1">
        <v>6.4814814814814813E-4</v>
      </c>
      <c r="J2344">
        <v>3</v>
      </c>
    </row>
    <row r="2345" spans="1:10" x14ac:dyDescent="0.3">
      <c r="A2345" t="s">
        <v>2409</v>
      </c>
      <c r="B2345" t="s">
        <v>20</v>
      </c>
      <c r="C2345" t="s">
        <v>2368</v>
      </c>
      <c r="D2345" s="1">
        <v>0.65700231481481486</v>
      </c>
      <c r="E2345" t="s">
        <v>13</v>
      </c>
      <c r="F2345" t="s">
        <v>14</v>
      </c>
      <c r="G2345" t="s">
        <v>14</v>
      </c>
      <c r="H2345">
        <v>85</v>
      </c>
      <c r="I2345" s="1">
        <v>1.4930555555555556E-3</v>
      </c>
      <c r="J2345">
        <v>3</v>
      </c>
    </row>
    <row r="2346" spans="1:10" x14ac:dyDescent="0.3">
      <c r="A2346" t="s">
        <v>2410</v>
      </c>
      <c r="B2346" t="s">
        <v>47</v>
      </c>
      <c r="C2346" t="s">
        <v>2368</v>
      </c>
      <c r="D2346" s="1">
        <v>0.68200231481481477</v>
      </c>
      <c r="E2346" t="s">
        <v>13</v>
      </c>
      <c r="F2346" t="s">
        <v>14</v>
      </c>
      <c r="G2346" t="s">
        <v>14</v>
      </c>
      <c r="H2346">
        <v>64</v>
      </c>
      <c r="I2346" s="1">
        <v>1.1342592592592593E-3</v>
      </c>
      <c r="J2346">
        <v>3</v>
      </c>
    </row>
    <row r="2347" spans="1:10" x14ac:dyDescent="0.3">
      <c r="A2347" t="s">
        <v>2411</v>
      </c>
      <c r="B2347" t="s">
        <v>11</v>
      </c>
      <c r="C2347" t="s">
        <v>2368</v>
      </c>
      <c r="D2347" s="1">
        <v>0.68200231481481477</v>
      </c>
      <c r="E2347" t="s">
        <v>29</v>
      </c>
      <c r="F2347" t="s">
        <v>18</v>
      </c>
      <c r="G2347" t="s">
        <v>18</v>
      </c>
    </row>
    <row r="2348" spans="1:10" x14ac:dyDescent="0.3">
      <c r="A2348" t="s">
        <v>2412</v>
      </c>
      <c r="B2348" t="s">
        <v>38</v>
      </c>
      <c r="C2348" t="s">
        <v>2368</v>
      </c>
      <c r="D2348" s="1">
        <v>0.68500000000000005</v>
      </c>
      <c r="E2348" t="s">
        <v>17</v>
      </c>
      <c r="F2348" t="s">
        <v>14</v>
      </c>
      <c r="G2348" t="s">
        <v>14</v>
      </c>
      <c r="H2348">
        <v>73</v>
      </c>
      <c r="I2348" s="1">
        <v>4.2939814814814811E-3</v>
      </c>
      <c r="J2348">
        <v>5</v>
      </c>
    </row>
    <row r="2349" spans="1:10" x14ac:dyDescent="0.3">
      <c r="A2349" t="s">
        <v>2413</v>
      </c>
      <c r="B2349" t="s">
        <v>16</v>
      </c>
      <c r="C2349" t="s">
        <v>2368</v>
      </c>
      <c r="D2349" s="1">
        <v>0.68500000000000005</v>
      </c>
      <c r="E2349" t="s">
        <v>17</v>
      </c>
      <c r="F2349" t="s">
        <v>18</v>
      </c>
      <c r="G2349" t="s">
        <v>18</v>
      </c>
    </row>
    <row r="2350" spans="1:10" x14ac:dyDescent="0.3">
      <c r="A2350" t="s">
        <v>2414</v>
      </c>
      <c r="B2350" t="s">
        <v>34</v>
      </c>
      <c r="C2350" t="s">
        <v>2368</v>
      </c>
      <c r="D2350" s="1">
        <v>0.68599537037037039</v>
      </c>
      <c r="E2350" t="s">
        <v>17</v>
      </c>
      <c r="F2350" t="s">
        <v>18</v>
      </c>
      <c r="G2350" t="s">
        <v>18</v>
      </c>
    </row>
    <row r="2351" spans="1:10" x14ac:dyDescent="0.3">
      <c r="A2351" t="s">
        <v>2415</v>
      </c>
      <c r="B2351" t="s">
        <v>38</v>
      </c>
      <c r="C2351" t="s">
        <v>2368</v>
      </c>
      <c r="D2351" s="1">
        <v>0.68599537037037039</v>
      </c>
      <c r="E2351" t="s">
        <v>13</v>
      </c>
      <c r="F2351" t="s">
        <v>14</v>
      </c>
      <c r="G2351" t="s">
        <v>14</v>
      </c>
      <c r="H2351">
        <v>122</v>
      </c>
      <c r="I2351" s="1">
        <v>3.1828703703703702E-3</v>
      </c>
      <c r="J2351">
        <v>4</v>
      </c>
    </row>
    <row r="2352" spans="1:10" x14ac:dyDescent="0.3">
      <c r="A2352" t="s">
        <v>2416</v>
      </c>
      <c r="B2352" t="s">
        <v>47</v>
      </c>
      <c r="C2352" t="s">
        <v>2368</v>
      </c>
      <c r="D2352" s="1">
        <v>0.68599537037037039</v>
      </c>
      <c r="E2352" t="s">
        <v>13</v>
      </c>
      <c r="F2352" t="s">
        <v>18</v>
      </c>
      <c r="G2352" t="s">
        <v>18</v>
      </c>
    </row>
    <row r="2353" spans="1:10" x14ac:dyDescent="0.3">
      <c r="A2353" t="s">
        <v>2417</v>
      </c>
      <c r="B2353" t="s">
        <v>11</v>
      </c>
      <c r="C2353" t="s">
        <v>2368</v>
      </c>
      <c r="D2353" s="1">
        <v>0.68599537037037039</v>
      </c>
      <c r="E2353" t="s">
        <v>13</v>
      </c>
      <c r="F2353" t="s">
        <v>18</v>
      </c>
      <c r="G2353" t="s">
        <v>18</v>
      </c>
    </row>
    <row r="2354" spans="1:10" x14ac:dyDescent="0.3">
      <c r="A2354" t="s">
        <v>2418</v>
      </c>
      <c r="B2354" t="s">
        <v>11</v>
      </c>
      <c r="C2354" t="s">
        <v>2368</v>
      </c>
      <c r="D2354" s="1">
        <v>0.71400462962962963</v>
      </c>
      <c r="E2354" t="s">
        <v>17</v>
      </c>
      <c r="F2354" t="s">
        <v>14</v>
      </c>
      <c r="G2354" t="s">
        <v>14</v>
      </c>
      <c r="H2354">
        <v>114</v>
      </c>
      <c r="I2354" s="1">
        <v>4.7916666666666663E-3</v>
      </c>
      <c r="J2354">
        <v>3</v>
      </c>
    </row>
    <row r="2355" spans="1:10" x14ac:dyDescent="0.3">
      <c r="A2355" t="s">
        <v>2419</v>
      </c>
      <c r="B2355" t="s">
        <v>16</v>
      </c>
      <c r="C2355" t="s">
        <v>2368</v>
      </c>
      <c r="D2355" s="1">
        <v>0.71400462962962963</v>
      </c>
      <c r="E2355" t="s">
        <v>17</v>
      </c>
      <c r="F2355" t="s">
        <v>14</v>
      </c>
      <c r="G2355" t="s">
        <v>14</v>
      </c>
      <c r="H2355">
        <v>30</v>
      </c>
      <c r="I2355" s="1">
        <v>4.5254629629629629E-3</v>
      </c>
      <c r="J2355">
        <v>1</v>
      </c>
    </row>
    <row r="2356" spans="1:10" x14ac:dyDescent="0.3">
      <c r="A2356" t="s">
        <v>2420</v>
      </c>
      <c r="B2356" t="s">
        <v>11</v>
      </c>
      <c r="C2356" t="s">
        <v>2368</v>
      </c>
      <c r="D2356" s="1">
        <v>0.72099537037037043</v>
      </c>
      <c r="E2356" t="s">
        <v>29</v>
      </c>
      <c r="F2356" t="s">
        <v>14</v>
      </c>
      <c r="G2356" t="s">
        <v>14</v>
      </c>
      <c r="H2356">
        <v>47</v>
      </c>
      <c r="I2356" s="1">
        <v>5.4398148148148144E-4</v>
      </c>
      <c r="J2356">
        <v>4</v>
      </c>
    </row>
    <row r="2357" spans="1:10" x14ac:dyDescent="0.3">
      <c r="A2357" t="s">
        <v>2421</v>
      </c>
      <c r="B2357" t="s">
        <v>34</v>
      </c>
      <c r="C2357" t="s">
        <v>2368</v>
      </c>
      <c r="D2357" s="1">
        <v>0.72099537037037043</v>
      </c>
      <c r="E2357" t="s">
        <v>24</v>
      </c>
      <c r="F2357" t="s">
        <v>14</v>
      </c>
      <c r="G2357" t="s">
        <v>14</v>
      </c>
      <c r="H2357">
        <v>23</v>
      </c>
      <c r="I2357" s="1">
        <v>2.5115740740740741E-3</v>
      </c>
      <c r="J2357">
        <v>2</v>
      </c>
    </row>
    <row r="2358" spans="1:10" x14ac:dyDescent="0.3">
      <c r="A2358" t="s">
        <v>2422</v>
      </c>
      <c r="B2358" t="s">
        <v>22</v>
      </c>
      <c r="C2358" t="s">
        <v>2368</v>
      </c>
      <c r="D2358" s="1">
        <v>0.72599537037037032</v>
      </c>
      <c r="E2358" t="s">
        <v>24</v>
      </c>
      <c r="F2358" t="s">
        <v>14</v>
      </c>
      <c r="G2358" t="s">
        <v>14</v>
      </c>
      <c r="H2358">
        <v>99</v>
      </c>
      <c r="I2358" s="1">
        <v>1.1805555555555556E-3</v>
      </c>
      <c r="J2358">
        <v>3</v>
      </c>
    </row>
    <row r="2359" spans="1:10" x14ac:dyDescent="0.3">
      <c r="A2359" t="s">
        <v>2423</v>
      </c>
      <c r="B2359" t="s">
        <v>20</v>
      </c>
      <c r="C2359" t="s">
        <v>2368</v>
      </c>
      <c r="D2359" s="1">
        <v>0.72599537037037032</v>
      </c>
      <c r="E2359" t="s">
        <v>13</v>
      </c>
      <c r="F2359" t="s">
        <v>14</v>
      </c>
      <c r="G2359" t="s">
        <v>14</v>
      </c>
      <c r="H2359">
        <v>51</v>
      </c>
      <c r="I2359" s="1">
        <v>3.3680555555555556E-3</v>
      </c>
      <c r="J2359">
        <v>4</v>
      </c>
    </row>
    <row r="2360" spans="1:10" x14ac:dyDescent="0.3">
      <c r="A2360" t="s">
        <v>2424</v>
      </c>
      <c r="B2360" t="s">
        <v>11</v>
      </c>
      <c r="C2360" t="s">
        <v>2368</v>
      </c>
      <c r="D2360" s="1">
        <v>0.72799768518518515</v>
      </c>
      <c r="E2360" t="s">
        <v>13</v>
      </c>
      <c r="F2360" t="s">
        <v>14</v>
      </c>
      <c r="G2360" t="s">
        <v>14</v>
      </c>
      <c r="H2360">
        <v>20</v>
      </c>
      <c r="I2360" s="1">
        <v>3.5416666666666665E-3</v>
      </c>
      <c r="J2360">
        <v>1</v>
      </c>
    </row>
    <row r="2361" spans="1:10" x14ac:dyDescent="0.3">
      <c r="A2361" t="s">
        <v>2425</v>
      </c>
      <c r="B2361" t="s">
        <v>31</v>
      </c>
      <c r="C2361" t="s">
        <v>2368</v>
      </c>
      <c r="D2361" s="1">
        <v>0.72799768518518515</v>
      </c>
      <c r="E2361" t="s">
        <v>29</v>
      </c>
      <c r="F2361" t="s">
        <v>14</v>
      </c>
      <c r="G2361" t="s">
        <v>14</v>
      </c>
      <c r="H2361">
        <v>25</v>
      </c>
      <c r="I2361" s="1">
        <v>4.340277777777778E-3</v>
      </c>
      <c r="J2361">
        <v>5</v>
      </c>
    </row>
    <row r="2362" spans="1:10" x14ac:dyDescent="0.3">
      <c r="A2362" t="s">
        <v>2426</v>
      </c>
      <c r="B2362" t="s">
        <v>31</v>
      </c>
      <c r="C2362" t="s">
        <v>2368</v>
      </c>
      <c r="D2362" s="1">
        <v>0.73299768518518515</v>
      </c>
      <c r="E2362" t="s">
        <v>13</v>
      </c>
      <c r="F2362" t="s">
        <v>18</v>
      </c>
      <c r="G2362" t="s">
        <v>18</v>
      </c>
    </row>
    <row r="2363" spans="1:10" x14ac:dyDescent="0.3">
      <c r="A2363" t="s">
        <v>2427</v>
      </c>
      <c r="B2363" t="s">
        <v>31</v>
      </c>
      <c r="C2363" t="s">
        <v>2368</v>
      </c>
      <c r="D2363" s="1">
        <v>0.73299768518518515</v>
      </c>
      <c r="E2363" t="s">
        <v>13</v>
      </c>
      <c r="F2363" t="s">
        <v>14</v>
      </c>
      <c r="G2363" t="s">
        <v>14</v>
      </c>
      <c r="H2363">
        <v>69</v>
      </c>
      <c r="I2363" s="1">
        <v>2.9629629629629628E-3</v>
      </c>
      <c r="J2363">
        <v>3</v>
      </c>
    </row>
    <row r="2364" spans="1:10" x14ac:dyDescent="0.3">
      <c r="A2364" t="s">
        <v>2428</v>
      </c>
      <c r="B2364" t="s">
        <v>47</v>
      </c>
      <c r="C2364" t="s">
        <v>2368</v>
      </c>
      <c r="D2364" s="1">
        <v>0.73900462962962965</v>
      </c>
      <c r="E2364" t="s">
        <v>29</v>
      </c>
      <c r="F2364" t="s">
        <v>14</v>
      </c>
      <c r="G2364" t="s">
        <v>14</v>
      </c>
      <c r="H2364">
        <v>118</v>
      </c>
      <c r="I2364" s="1">
        <v>3.9351851851851848E-3</v>
      </c>
      <c r="J2364">
        <v>4</v>
      </c>
    </row>
    <row r="2365" spans="1:10" x14ac:dyDescent="0.3">
      <c r="A2365" t="s">
        <v>2429</v>
      </c>
      <c r="B2365" t="s">
        <v>11</v>
      </c>
      <c r="C2365" t="s">
        <v>2368</v>
      </c>
      <c r="D2365" s="1">
        <v>0.73900462962962965</v>
      </c>
      <c r="E2365" t="s">
        <v>24</v>
      </c>
      <c r="F2365" t="s">
        <v>14</v>
      </c>
      <c r="G2365" t="s">
        <v>14</v>
      </c>
      <c r="H2365">
        <v>108</v>
      </c>
      <c r="I2365" s="1">
        <v>3.2407407407407406E-3</v>
      </c>
      <c r="J2365">
        <v>5</v>
      </c>
    </row>
    <row r="2366" spans="1:10" x14ac:dyDescent="0.3">
      <c r="A2366" t="s">
        <v>2430</v>
      </c>
      <c r="B2366" t="s">
        <v>38</v>
      </c>
      <c r="C2366" t="s">
        <v>2431</v>
      </c>
      <c r="D2366" s="1">
        <v>0.37900462962962961</v>
      </c>
      <c r="E2366" t="s">
        <v>32</v>
      </c>
      <c r="F2366" t="s">
        <v>14</v>
      </c>
      <c r="G2366" t="s">
        <v>14</v>
      </c>
      <c r="H2366">
        <v>59</v>
      </c>
      <c r="I2366" s="1">
        <v>3.1365740740740742E-3</v>
      </c>
      <c r="J2366">
        <v>5</v>
      </c>
    </row>
    <row r="2367" spans="1:10" x14ac:dyDescent="0.3">
      <c r="A2367" t="s">
        <v>2432</v>
      </c>
      <c r="B2367" t="s">
        <v>11</v>
      </c>
      <c r="C2367" t="s">
        <v>2431</v>
      </c>
      <c r="D2367" s="1">
        <v>0.37900462962962961</v>
      </c>
      <c r="E2367" t="s">
        <v>17</v>
      </c>
      <c r="F2367" t="s">
        <v>14</v>
      </c>
      <c r="G2367" t="s">
        <v>14</v>
      </c>
      <c r="H2367">
        <v>103</v>
      </c>
      <c r="I2367" s="1">
        <v>9.4907407407407408E-4</v>
      </c>
      <c r="J2367">
        <v>3</v>
      </c>
    </row>
    <row r="2368" spans="1:10" x14ac:dyDescent="0.3">
      <c r="A2368" t="s">
        <v>2433</v>
      </c>
      <c r="B2368" t="s">
        <v>16</v>
      </c>
      <c r="C2368" t="s">
        <v>2431</v>
      </c>
      <c r="D2368" s="1">
        <v>0.38299768518518518</v>
      </c>
      <c r="E2368" t="s">
        <v>24</v>
      </c>
      <c r="F2368" t="s">
        <v>18</v>
      </c>
      <c r="G2368" t="s">
        <v>18</v>
      </c>
    </row>
    <row r="2369" spans="1:10" x14ac:dyDescent="0.3">
      <c r="A2369" t="s">
        <v>2434</v>
      </c>
      <c r="B2369" t="s">
        <v>31</v>
      </c>
      <c r="C2369" t="s">
        <v>2431</v>
      </c>
      <c r="D2369" s="1">
        <v>0.38299768518518518</v>
      </c>
      <c r="E2369" t="s">
        <v>13</v>
      </c>
      <c r="F2369" t="s">
        <v>14</v>
      </c>
      <c r="G2369" t="s">
        <v>14</v>
      </c>
      <c r="H2369">
        <v>112</v>
      </c>
      <c r="I2369" s="1">
        <v>9.7222222222222219E-4</v>
      </c>
      <c r="J2369">
        <v>1</v>
      </c>
    </row>
    <row r="2370" spans="1:10" x14ac:dyDescent="0.3">
      <c r="A2370" t="s">
        <v>2435</v>
      </c>
      <c r="B2370" t="s">
        <v>11</v>
      </c>
      <c r="C2370" t="s">
        <v>2431</v>
      </c>
      <c r="D2370" s="1">
        <v>0.39900462962962963</v>
      </c>
      <c r="E2370" t="s">
        <v>32</v>
      </c>
      <c r="F2370" t="s">
        <v>14</v>
      </c>
      <c r="G2370" t="s">
        <v>14</v>
      </c>
      <c r="H2370">
        <v>38</v>
      </c>
      <c r="I2370" s="1">
        <v>2.4305555555555556E-3</v>
      </c>
      <c r="J2370">
        <v>5</v>
      </c>
    </row>
    <row r="2371" spans="1:10" x14ac:dyDescent="0.3">
      <c r="A2371" t="s">
        <v>2436</v>
      </c>
      <c r="B2371" t="s">
        <v>31</v>
      </c>
      <c r="C2371" t="s">
        <v>2431</v>
      </c>
      <c r="D2371" s="1">
        <v>0.39900462962962963</v>
      </c>
      <c r="E2371" t="s">
        <v>13</v>
      </c>
      <c r="F2371" t="s">
        <v>14</v>
      </c>
      <c r="G2371" t="s">
        <v>14</v>
      </c>
      <c r="H2371">
        <v>81</v>
      </c>
      <c r="I2371" s="1">
        <v>3.2870370370370371E-3</v>
      </c>
      <c r="J2371">
        <v>3</v>
      </c>
    </row>
    <row r="2372" spans="1:10" x14ac:dyDescent="0.3">
      <c r="A2372" t="s">
        <v>2437</v>
      </c>
      <c r="B2372" t="s">
        <v>38</v>
      </c>
      <c r="C2372" t="s">
        <v>2431</v>
      </c>
      <c r="D2372" s="1">
        <v>0.40599537037037037</v>
      </c>
      <c r="E2372" t="s">
        <v>29</v>
      </c>
      <c r="F2372" t="s">
        <v>14</v>
      </c>
      <c r="G2372" t="s">
        <v>18</v>
      </c>
      <c r="H2372">
        <v>115</v>
      </c>
      <c r="I2372" s="1">
        <v>2.1064814814814813E-3</v>
      </c>
      <c r="J2372">
        <v>4</v>
      </c>
    </row>
    <row r="2373" spans="1:10" x14ac:dyDescent="0.3">
      <c r="A2373" t="s">
        <v>2438</v>
      </c>
      <c r="B2373" t="s">
        <v>22</v>
      </c>
      <c r="C2373" t="s">
        <v>2431</v>
      </c>
      <c r="D2373" s="1">
        <v>0.40599537037037037</v>
      </c>
      <c r="E2373" t="s">
        <v>13</v>
      </c>
      <c r="F2373" t="s">
        <v>18</v>
      </c>
      <c r="G2373" t="s">
        <v>18</v>
      </c>
    </row>
    <row r="2374" spans="1:10" x14ac:dyDescent="0.3">
      <c r="A2374" t="s">
        <v>2439</v>
      </c>
      <c r="B2374" t="s">
        <v>20</v>
      </c>
      <c r="C2374" t="s">
        <v>2431</v>
      </c>
      <c r="D2374" s="1">
        <v>0.42499999999999999</v>
      </c>
      <c r="E2374" t="s">
        <v>13</v>
      </c>
      <c r="F2374" t="s">
        <v>14</v>
      </c>
      <c r="G2374" t="s">
        <v>14</v>
      </c>
      <c r="H2374">
        <v>45</v>
      </c>
      <c r="I2374" s="1">
        <v>7.407407407407407E-4</v>
      </c>
      <c r="J2374">
        <v>4</v>
      </c>
    </row>
    <row r="2375" spans="1:10" x14ac:dyDescent="0.3">
      <c r="A2375" t="s">
        <v>2440</v>
      </c>
      <c r="B2375" t="s">
        <v>47</v>
      </c>
      <c r="C2375" t="s">
        <v>2431</v>
      </c>
      <c r="D2375" s="1">
        <v>0.42499999999999999</v>
      </c>
      <c r="E2375" t="s">
        <v>29</v>
      </c>
      <c r="F2375" t="s">
        <v>14</v>
      </c>
      <c r="G2375" t="s">
        <v>14</v>
      </c>
      <c r="H2375">
        <v>11</v>
      </c>
      <c r="I2375" s="1">
        <v>1.4583333333333334E-3</v>
      </c>
      <c r="J2375">
        <v>5</v>
      </c>
    </row>
    <row r="2376" spans="1:10" x14ac:dyDescent="0.3">
      <c r="A2376" t="s">
        <v>2441</v>
      </c>
      <c r="B2376" t="s">
        <v>34</v>
      </c>
      <c r="C2376" t="s">
        <v>2431</v>
      </c>
      <c r="D2376" s="1">
        <v>0.43299768518518517</v>
      </c>
      <c r="E2376" t="s">
        <v>32</v>
      </c>
      <c r="F2376" t="s">
        <v>14</v>
      </c>
      <c r="G2376" t="s">
        <v>14</v>
      </c>
      <c r="H2376">
        <v>93</v>
      </c>
      <c r="I2376" s="1">
        <v>1.5856481481481481E-3</v>
      </c>
      <c r="J2376">
        <v>1</v>
      </c>
    </row>
    <row r="2377" spans="1:10" x14ac:dyDescent="0.3">
      <c r="A2377" t="s">
        <v>2442</v>
      </c>
      <c r="B2377" t="s">
        <v>16</v>
      </c>
      <c r="C2377" t="s">
        <v>2431</v>
      </c>
      <c r="D2377" s="1">
        <v>0.43299768518518517</v>
      </c>
      <c r="E2377" t="s">
        <v>32</v>
      </c>
      <c r="F2377" t="s">
        <v>14</v>
      </c>
      <c r="G2377" t="s">
        <v>14</v>
      </c>
      <c r="H2377">
        <v>107</v>
      </c>
      <c r="I2377" s="1">
        <v>1.2152777777777778E-3</v>
      </c>
      <c r="J2377">
        <v>5</v>
      </c>
    </row>
    <row r="2378" spans="1:10" x14ac:dyDescent="0.3">
      <c r="A2378" t="s">
        <v>2443</v>
      </c>
      <c r="B2378" t="s">
        <v>38</v>
      </c>
      <c r="C2378" t="s">
        <v>2431</v>
      </c>
      <c r="D2378" s="1">
        <v>0.43700231481481483</v>
      </c>
      <c r="E2378" t="s">
        <v>24</v>
      </c>
      <c r="F2378" t="s">
        <v>14</v>
      </c>
      <c r="G2378" t="s">
        <v>14</v>
      </c>
      <c r="H2378">
        <v>36</v>
      </c>
      <c r="I2378" s="1">
        <v>3.9004629629629628E-3</v>
      </c>
      <c r="J2378">
        <v>3</v>
      </c>
    </row>
    <row r="2379" spans="1:10" x14ac:dyDescent="0.3">
      <c r="A2379" t="s">
        <v>2444</v>
      </c>
      <c r="B2379" t="s">
        <v>22</v>
      </c>
      <c r="C2379" t="s">
        <v>2431</v>
      </c>
      <c r="D2379" s="1">
        <v>0.43700231481481483</v>
      </c>
      <c r="E2379" t="s">
        <v>13</v>
      </c>
      <c r="F2379" t="s">
        <v>14</v>
      </c>
      <c r="G2379" t="s">
        <v>14</v>
      </c>
      <c r="H2379">
        <v>81</v>
      </c>
      <c r="I2379" s="1">
        <v>3.0092592592592593E-3</v>
      </c>
      <c r="J2379">
        <v>1</v>
      </c>
    </row>
    <row r="2380" spans="1:10" x14ac:dyDescent="0.3">
      <c r="A2380" t="s">
        <v>2445</v>
      </c>
      <c r="B2380" t="s">
        <v>22</v>
      </c>
      <c r="C2380" t="s">
        <v>2431</v>
      </c>
      <c r="D2380" s="1">
        <v>0.4620023148148148</v>
      </c>
      <c r="E2380" t="s">
        <v>24</v>
      </c>
      <c r="F2380" t="s">
        <v>14</v>
      </c>
      <c r="G2380" t="s">
        <v>14</v>
      </c>
      <c r="H2380">
        <v>58</v>
      </c>
      <c r="I2380" s="1">
        <v>4.5254629629629629E-3</v>
      </c>
      <c r="J2380">
        <v>3</v>
      </c>
    </row>
    <row r="2381" spans="1:10" x14ac:dyDescent="0.3">
      <c r="A2381" t="s">
        <v>2446</v>
      </c>
      <c r="B2381" t="s">
        <v>11</v>
      </c>
      <c r="C2381" t="s">
        <v>2431</v>
      </c>
      <c r="D2381" s="1">
        <v>0.4620023148148148</v>
      </c>
      <c r="E2381" t="s">
        <v>13</v>
      </c>
      <c r="F2381" t="s">
        <v>18</v>
      </c>
      <c r="G2381" t="s">
        <v>18</v>
      </c>
    </row>
    <row r="2382" spans="1:10" x14ac:dyDescent="0.3">
      <c r="A2382" t="s">
        <v>2447</v>
      </c>
      <c r="B2382" t="s">
        <v>31</v>
      </c>
      <c r="C2382" t="s">
        <v>2431</v>
      </c>
      <c r="D2382" s="1">
        <v>0.4670023148148148</v>
      </c>
      <c r="E2382" t="s">
        <v>13</v>
      </c>
      <c r="F2382" t="s">
        <v>14</v>
      </c>
      <c r="G2382" t="s">
        <v>14</v>
      </c>
      <c r="H2382">
        <v>102</v>
      </c>
      <c r="I2382" s="1">
        <v>4.31712962962963E-3</v>
      </c>
      <c r="J2382">
        <v>5</v>
      </c>
    </row>
    <row r="2383" spans="1:10" x14ac:dyDescent="0.3">
      <c r="A2383" t="s">
        <v>2448</v>
      </c>
      <c r="B2383" t="s">
        <v>16</v>
      </c>
      <c r="C2383" t="s">
        <v>2431</v>
      </c>
      <c r="D2383" s="1">
        <v>0.4670023148148148</v>
      </c>
      <c r="E2383" t="s">
        <v>32</v>
      </c>
      <c r="F2383" t="s">
        <v>14</v>
      </c>
      <c r="G2383" t="s">
        <v>14</v>
      </c>
      <c r="H2383">
        <v>63</v>
      </c>
      <c r="I2383" s="1">
        <v>4.0740740740740737E-3</v>
      </c>
      <c r="J2383">
        <v>4</v>
      </c>
    </row>
    <row r="2384" spans="1:10" x14ac:dyDescent="0.3">
      <c r="A2384" t="s">
        <v>2449</v>
      </c>
      <c r="B2384" t="s">
        <v>47</v>
      </c>
      <c r="C2384" t="s">
        <v>2431</v>
      </c>
      <c r="D2384" s="1">
        <v>0.49599537037037039</v>
      </c>
      <c r="E2384" t="s">
        <v>32</v>
      </c>
      <c r="F2384" t="s">
        <v>14</v>
      </c>
      <c r="G2384" t="s">
        <v>14</v>
      </c>
      <c r="H2384">
        <v>106</v>
      </c>
      <c r="I2384" s="1">
        <v>4.7453703703703698E-4</v>
      </c>
      <c r="J2384">
        <v>4</v>
      </c>
    </row>
    <row r="2385" spans="1:10" x14ac:dyDescent="0.3">
      <c r="A2385" t="s">
        <v>2450</v>
      </c>
      <c r="B2385" t="s">
        <v>16</v>
      </c>
      <c r="C2385" t="s">
        <v>2431</v>
      </c>
      <c r="D2385" s="1">
        <v>0.49599537037037039</v>
      </c>
      <c r="E2385" t="s">
        <v>29</v>
      </c>
      <c r="F2385" t="s">
        <v>18</v>
      </c>
      <c r="G2385" t="s">
        <v>18</v>
      </c>
    </row>
    <row r="2386" spans="1:10" x14ac:dyDescent="0.3">
      <c r="A2386" t="s">
        <v>2451</v>
      </c>
      <c r="B2386" t="s">
        <v>31</v>
      </c>
      <c r="C2386" t="s">
        <v>2431</v>
      </c>
      <c r="D2386" s="1">
        <v>0.49700231481481483</v>
      </c>
      <c r="E2386" t="s">
        <v>24</v>
      </c>
      <c r="F2386" t="s">
        <v>14</v>
      </c>
      <c r="G2386" t="s">
        <v>14</v>
      </c>
      <c r="H2386">
        <v>31</v>
      </c>
      <c r="I2386" s="1">
        <v>5.4398148148148144E-4</v>
      </c>
      <c r="J2386">
        <v>4</v>
      </c>
    </row>
    <row r="2387" spans="1:10" x14ac:dyDescent="0.3">
      <c r="A2387" t="s">
        <v>2452</v>
      </c>
      <c r="B2387" t="s">
        <v>47</v>
      </c>
      <c r="C2387" t="s">
        <v>2431</v>
      </c>
      <c r="D2387" s="1">
        <v>0.49700231481481483</v>
      </c>
      <c r="E2387" t="s">
        <v>13</v>
      </c>
      <c r="F2387" t="s">
        <v>14</v>
      </c>
      <c r="G2387" t="s">
        <v>14</v>
      </c>
      <c r="H2387">
        <v>93</v>
      </c>
      <c r="I2387" s="1">
        <v>3.4027777777777776E-3</v>
      </c>
      <c r="J2387">
        <v>5</v>
      </c>
    </row>
    <row r="2388" spans="1:10" x14ac:dyDescent="0.3">
      <c r="A2388" t="s">
        <v>2453</v>
      </c>
      <c r="B2388" t="s">
        <v>11</v>
      </c>
      <c r="C2388" t="s">
        <v>2431</v>
      </c>
      <c r="D2388" s="1">
        <v>0.5</v>
      </c>
      <c r="E2388" t="s">
        <v>24</v>
      </c>
      <c r="F2388" t="s">
        <v>18</v>
      </c>
      <c r="G2388" t="s">
        <v>18</v>
      </c>
    </row>
    <row r="2389" spans="1:10" x14ac:dyDescent="0.3">
      <c r="A2389" t="s">
        <v>2454</v>
      </c>
      <c r="B2389" t="s">
        <v>16</v>
      </c>
      <c r="C2389" t="s">
        <v>2431</v>
      </c>
      <c r="D2389" s="1">
        <v>0.5</v>
      </c>
      <c r="E2389" t="s">
        <v>29</v>
      </c>
      <c r="F2389" t="s">
        <v>14</v>
      </c>
      <c r="G2389" t="s">
        <v>14</v>
      </c>
      <c r="H2389">
        <v>66</v>
      </c>
      <c r="I2389" s="1">
        <v>2.2106481481481482E-3</v>
      </c>
      <c r="J2389">
        <v>4</v>
      </c>
    </row>
    <row r="2390" spans="1:10" x14ac:dyDescent="0.3">
      <c r="A2390" t="s">
        <v>2455</v>
      </c>
      <c r="B2390" t="s">
        <v>16</v>
      </c>
      <c r="C2390" t="s">
        <v>2431</v>
      </c>
      <c r="D2390" s="1">
        <v>0.5</v>
      </c>
      <c r="E2390" t="s">
        <v>24</v>
      </c>
      <c r="F2390" t="s">
        <v>18</v>
      </c>
      <c r="G2390" t="s">
        <v>18</v>
      </c>
    </row>
    <row r="2391" spans="1:10" x14ac:dyDescent="0.3">
      <c r="A2391" t="s">
        <v>2456</v>
      </c>
      <c r="B2391" t="s">
        <v>16</v>
      </c>
      <c r="C2391" t="s">
        <v>2431</v>
      </c>
      <c r="D2391" s="1">
        <v>0.5</v>
      </c>
      <c r="E2391" t="s">
        <v>29</v>
      </c>
      <c r="F2391" t="s">
        <v>18</v>
      </c>
      <c r="G2391" t="s">
        <v>18</v>
      </c>
    </row>
    <row r="2392" spans="1:10" x14ac:dyDescent="0.3">
      <c r="A2392" t="s">
        <v>2457</v>
      </c>
      <c r="B2392" t="s">
        <v>11</v>
      </c>
      <c r="C2392" t="s">
        <v>2431</v>
      </c>
      <c r="D2392" s="1">
        <v>0.50299768518518517</v>
      </c>
      <c r="E2392" t="s">
        <v>24</v>
      </c>
      <c r="F2392" t="s">
        <v>14</v>
      </c>
      <c r="G2392" t="s">
        <v>14</v>
      </c>
      <c r="H2392">
        <v>18</v>
      </c>
      <c r="I2392" s="1">
        <v>1.4814814814814814E-3</v>
      </c>
      <c r="J2392">
        <v>5</v>
      </c>
    </row>
    <row r="2393" spans="1:10" x14ac:dyDescent="0.3">
      <c r="A2393" t="s">
        <v>2458</v>
      </c>
      <c r="B2393" t="s">
        <v>38</v>
      </c>
      <c r="C2393" t="s">
        <v>2431</v>
      </c>
      <c r="D2393" s="1">
        <v>0.50299768518518517</v>
      </c>
      <c r="E2393" t="s">
        <v>29</v>
      </c>
      <c r="F2393" t="s">
        <v>14</v>
      </c>
      <c r="G2393" t="s">
        <v>14</v>
      </c>
      <c r="H2393">
        <v>65</v>
      </c>
      <c r="I2393" s="1">
        <v>3.9699074074074072E-3</v>
      </c>
      <c r="J2393">
        <v>5</v>
      </c>
    </row>
    <row r="2394" spans="1:10" x14ac:dyDescent="0.3">
      <c r="A2394" t="s">
        <v>2459</v>
      </c>
      <c r="B2394" t="s">
        <v>47</v>
      </c>
      <c r="C2394" t="s">
        <v>2431</v>
      </c>
      <c r="D2394" s="1">
        <v>0.51099537037037035</v>
      </c>
      <c r="E2394" t="s">
        <v>13</v>
      </c>
      <c r="F2394" t="s">
        <v>14</v>
      </c>
      <c r="G2394" t="s">
        <v>14</v>
      </c>
      <c r="H2394">
        <v>116</v>
      </c>
      <c r="I2394" s="1">
        <v>2.9166666666666668E-3</v>
      </c>
      <c r="J2394">
        <v>2</v>
      </c>
    </row>
    <row r="2395" spans="1:10" x14ac:dyDescent="0.3">
      <c r="A2395" t="s">
        <v>2460</v>
      </c>
      <c r="B2395" t="s">
        <v>47</v>
      </c>
      <c r="C2395" t="s">
        <v>2431</v>
      </c>
      <c r="D2395" s="1">
        <v>0.51099537037037035</v>
      </c>
      <c r="E2395" t="s">
        <v>24</v>
      </c>
      <c r="F2395" t="s">
        <v>18</v>
      </c>
      <c r="G2395" t="s">
        <v>18</v>
      </c>
    </row>
    <row r="2396" spans="1:10" x14ac:dyDescent="0.3">
      <c r="A2396" t="s">
        <v>2461</v>
      </c>
      <c r="B2396" t="s">
        <v>20</v>
      </c>
      <c r="C2396" t="s">
        <v>2431</v>
      </c>
      <c r="D2396" s="1">
        <v>0.52099537037037036</v>
      </c>
      <c r="E2396" t="s">
        <v>24</v>
      </c>
      <c r="F2396" t="s">
        <v>18</v>
      </c>
      <c r="G2396" t="s">
        <v>18</v>
      </c>
    </row>
    <row r="2397" spans="1:10" x14ac:dyDescent="0.3">
      <c r="A2397" t="s">
        <v>2462</v>
      </c>
      <c r="B2397" t="s">
        <v>38</v>
      </c>
      <c r="C2397" t="s">
        <v>2431</v>
      </c>
      <c r="D2397" s="1">
        <v>0.52099537037037036</v>
      </c>
      <c r="E2397" t="s">
        <v>29</v>
      </c>
      <c r="F2397" t="s">
        <v>14</v>
      </c>
      <c r="G2397" t="s">
        <v>14</v>
      </c>
      <c r="H2397">
        <v>19</v>
      </c>
      <c r="I2397" s="1">
        <v>3.8773148148148148E-3</v>
      </c>
      <c r="J2397">
        <v>5</v>
      </c>
    </row>
    <row r="2398" spans="1:10" x14ac:dyDescent="0.3">
      <c r="A2398" t="s">
        <v>2463</v>
      </c>
      <c r="B2398" t="s">
        <v>47</v>
      </c>
      <c r="C2398" t="s">
        <v>2431</v>
      </c>
      <c r="D2398" s="1">
        <v>0.52400462962962968</v>
      </c>
      <c r="E2398" t="s">
        <v>17</v>
      </c>
      <c r="F2398" t="s">
        <v>18</v>
      </c>
      <c r="G2398" t="s">
        <v>18</v>
      </c>
    </row>
    <row r="2399" spans="1:10" x14ac:dyDescent="0.3">
      <c r="A2399" t="s">
        <v>2464</v>
      </c>
      <c r="B2399" t="s">
        <v>22</v>
      </c>
      <c r="C2399" t="s">
        <v>2431</v>
      </c>
      <c r="D2399" s="1">
        <v>0.52400462962962968</v>
      </c>
      <c r="E2399" t="s">
        <v>17</v>
      </c>
      <c r="F2399" t="s">
        <v>14</v>
      </c>
      <c r="G2399" t="s">
        <v>14</v>
      </c>
      <c r="H2399">
        <v>120</v>
      </c>
      <c r="I2399" s="1">
        <v>4.7916666666666663E-3</v>
      </c>
      <c r="J2399">
        <v>3</v>
      </c>
    </row>
    <row r="2400" spans="1:10" x14ac:dyDescent="0.3">
      <c r="A2400" t="s">
        <v>2465</v>
      </c>
      <c r="B2400" t="s">
        <v>38</v>
      </c>
      <c r="C2400" t="s">
        <v>2431</v>
      </c>
      <c r="D2400" s="1">
        <v>0.52500000000000002</v>
      </c>
      <c r="E2400" t="s">
        <v>29</v>
      </c>
      <c r="F2400" t="s">
        <v>14</v>
      </c>
      <c r="G2400" t="s">
        <v>14</v>
      </c>
      <c r="H2400">
        <v>32</v>
      </c>
      <c r="I2400" s="1">
        <v>6.3657407407407413E-4</v>
      </c>
      <c r="J2400">
        <v>3</v>
      </c>
    </row>
    <row r="2401" spans="1:10" x14ac:dyDescent="0.3">
      <c r="A2401" t="s">
        <v>2466</v>
      </c>
      <c r="B2401" t="s">
        <v>20</v>
      </c>
      <c r="C2401" t="s">
        <v>2431</v>
      </c>
      <c r="D2401" s="1">
        <v>0.52500000000000002</v>
      </c>
      <c r="E2401" t="s">
        <v>29</v>
      </c>
      <c r="F2401" t="s">
        <v>14</v>
      </c>
      <c r="G2401" t="s">
        <v>14</v>
      </c>
      <c r="H2401">
        <v>121</v>
      </c>
      <c r="I2401" s="1">
        <v>3.9930555555555552E-3</v>
      </c>
      <c r="J2401">
        <v>2</v>
      </c>
    </row>
    <row r="2402" spans="1:10" x14ac:dyDescent="0.3">
      <c r="A2402" t="s">
        <v>2467</v>
      </c>
      <c r="B2402" t="s">
        <v>31</v>
      </c>
      <c r="C2402" t="s">
        <v>2431</v>
      </c>
      <c r="D2402" s="1">
        <v>0.53500000000000003</v>
      </c>
      <c r="E2402" t="s">
        <v>13</v>
      </c>
      <c r="F2402" t="s">
        <v>18</v>
      </c>
      <c r="G2402" t="s">
        <v>18</v>
      </c>
    </row>
    <row r="2403" spans="1:10" x14ac:dyDescent="0.3">
      <c r="A2403" t="s">
        <v>2468</v>
      </c>
      <c r="B2403" t="s">
        <v>22</v>
      </c>
      <c r="C2403" t="s">
        <v>2431</v>
      </c>
      <c r="D2403" s="1">
        <v>0.53500000000000003</v>
      </c>
      <c r="E2403" t="s">
        <v>29</v>
      </c>
      <c r="F2403" t="s">
        <v>14</v>
      </c>
      <c r="G2403" t="s">
        <v>14</v>
      </c>
      <c r="H2403">
        <v>82</v>
      </c>
      <c r="I2403" s="1">
        <v>2.3263888888888887E-3</v>
      </c>
      <c r="J2403">
        <v>4</v>
      </c>
    </row>
    <row r="2404" spans="1:10" x14ac:dyDescent="0.3">
      <c r="A2404" t="s">
        <v>2469</v>
      </c>
      <c r="B2404" t="s">
        <v>38</v>
      </c>
      <c r="C2404" t="s">
        <v>2431</v>
      </c>
      <c r="D2404" s="1">
        <v>0.54</v>
      </c>
      <c r="E2404" t="s">
        <v>13</v>
      </c>
      <c r="F2404" t="s">
        <v>14</v>
      </c>
      <c r="G2404" t="s">
        <v>14</v>
      </c>
      <c r="H2404">
        <v>53</v>
      </c>
      <c r="I2404" s="1">
        <v>1.5972222222222223E-3</v>
      </c>
      <c r="J2404">
        <v>4</v>
      </c>
    </row>
    <row r="2405" spans="1:10" x14ac:dyDescent="0.3">
      <c r="A2405" t="s">
        <v>2470</v>
      </c>
      <c r="B2405" t="s">
        <v>20</v>
      </c>
      <c r="C2405" t="s">
        <v>2431</v>
      </c>
      <c r="D2405" s="1">
        <v>0.54</v>
      </c>
      <c r="E2405" t="s">
        <v>24</v>
      </c>
      <c r="F2405" t="s">
        <v>18</v>
      </c>
      <c r="G2405" t="s">
        <v>18</v>
      </c>
    </row>
    <row r="2406" spans="1:10" x14ac:dyDescent="0.3">
      <c r="A2406" t="s">
        <v>2471</v>
      </c>
      <c r="B2406" t="s">
        <v>16</v>
      </c>
      <c r="C2406" t="s">
        <v>2431</v>
      </c>
      <c r="D2406" s="1">
        <v>0.55000000000000004</v>
      </c>
      <c r="E2406" t="s">
        <v>17</v>
      </c>
      <c r="F2406" t="s">
        <v>14</v>
      </c>
      <c r="G2406" t="s">
        <v>14</v>
      </c>
      <c r="H2406">
        <v>16</v>
      </c>
      <c r="I2406" s="1">
        <v>3.6111111111111109E-3</v>
      </c>
      <c r="J2406">
        <v>4</v>
      </c>
    </row>
    <row r="2407" spans="1:10" x14ac:dyDescent="0.3">
      <c r="A2407" t="s">
        <v>2472</v>
      </c>
      <c r="B2407" t="s">
        <v>38</v>
      </c>
      <c r="C2407" t="s">
        <v>2431</v>
      </c>
      <c r="D2407" s="1">
        <v>0.55000000000000004</v>
      </c>
      <c r="E2407" t="s">
        <v>29</v>
      </c>
      <c r="F2407" t="s">
        <v>14</v>
      </c>
      <c r="G2407" t="s">
        <v>14</v>
      </c>
      <c r="H2407">
        <v>67</v>
      </c>
      <c r="I2407" s="1">
        <v>4.2939814814814811E-3</v>
      </c>
      <c r="J2407">
        <v>3</v>
      </c>
    </row>
    <row r="2408" spans="1:10" x14ac:dyDescent="0.3">
      <c r="A2408" t="s">
        <v>2473</v>
      </c>
      <c r="B2408" t="s">
        <v>47</v>
      </c>
      <c r="C2408" t="s">
        <v>2431</v>
      </c>
      <c r="D2408" s="1">
        <v>0.55700231481481477</v>
      </c>
      <c r="E2408" t="s">
        <v>32</v>
      </c>
      <c r="F2408" t="s">
        <v>14</v>
      </c>
      <c r="G2408" t="s">
        <v>14</v>
      </c>
      <c r="H2408">
        <v>95</v>
      </c>
      <c r="I2408" s="1">
        <v>2.0717592592592593E-3</v>
      </c>
      <c r="J2408">
        <v>4</v>
      </c>
    </row>
    <row r="2409" spans="1:10" x14ac:dyDescent="0.3">
      <c r="A2409" t="s">
        <v>2474</v>
      </c>
      <c r="B2409" t="s">
        <v>11</v>
      </c>
      <c r="C2409" t="s">
        <v>2431</v>
      </c>
      <c r="D2409" s="1">
        <v>0.55700231481481477</v>
      </c>
      <c r="E2409" t="s">
        <v>29</v>
      </c>
      <c r="F2409" t="s">
        <v>14</v>
      </c>
      <c r="G2409" t="s">
        <v>14</v>
      </c>
      <c r="H2409">
        <v>75</v>
      </c>
      <c r="I2409" s="1">
        <v>1.8749999999999999E-3</v>
      </c>
      <c r="J2409">
        <v>3</v>
      </c>
    </row>
    <row r="2410" spans="1:10" x14ac:dyDescent="0.3">
      <c r="A2410" t="s">
        <v>2475</v>
      </c>
      <c r="B2410" t="s">
        <v>31</v>
      </c>
      <c r="C2410" t="s">
        <v>2431</v>
      </c>
      <c r="D2410" s="1">
        <v>0.56299768518518523</v>
      </c>
      <c r="E2410" t="s">
        <v>32</v>
      </c>
      <c r="F2410" t="s">
        <v>14</v>
      </c>
      <c r="G2410" t="s">
        <v>14</v>
      </c>
      <c r="H2410">
        <v>53</v>
      </c>
      <c r="I2410" s="1">
        <v>3.7615740740740739E-3</v>
      </c>
      <c r="J2410">
        <v>3</v>
      </c>
    </row>
    <row r="2411" spans="1:10" x14ac:dyDescent="0.3">
      <c r="A2411" t="s">
        <v>2476</v>
      </c>
      <c r="B2411" t="s">
        <v>34</v>
      </c>
      <c r="C2411" t="s">
        <v>2431</v>
      </c>
      <c r="D2411" s="1">
        <v>0.56299768518518523</v>
      </c>
      <c r="E2411" t="s">
        <v>13</v>
      </c>
      <c r="F2411" t="s">
        <v>14</v>
      </c>
      <c r="G2411" t="s">
        <v>14</v>
      </c>
      <c r="H2411">
        <v>116</v>
      </c>
      <c r="I2411" s="1">
        <v>5.6712962962962967E-4</v>
      </c>
      <c r="J2411">
        <v>5</v>
      </c>
    </row>
    <row r="2412" spans="1:10" x14ac:dyDescent="0.3">
      <c r="A2412" t="s">
        <v>2477</v>
      </c>
      <c r="B2412" t="s">
        <v>20</v>
      </c>
      <c r="C2412" t="s">
        <v>2431</v>
      </c>
      <c r="D2412" s="1">
        <v>0.56799768518518523</v>
      </c>
      <c r="E2412" t="s">
        <v>17</v>
      </c>
      <c r="F2412" t="s">
        <v>14</v>
      </c>
      <c r="G2412" t="s">
        <v>14</v>
      </c>
      <c r="H2412">
        <v>83</v>
      </c>
      <c r="I2412" s="1">
        <v>3.0439814814814813E-3</v>
      </c>
      <c r="J2412">
        <v>3</v>
      </c>
    </row>
    <row r="2413" spans="1:10" x14ac:dyDescent="0.3">
      <c r="A2413" t="s">
        <v>2478</v>
      </c>
      <c r="B2413" t="s">
        <v>31</v>
      </c>
      <c r="C2413" t="s">
        <v>2431</v>
      </c>
      <c r="D2413" s="1">
        <v>0.56799768518518523</v>
      </c>
      <c r="E2413" t="s">
        <v>13</v>
      </c>
      <c r="F2413" t="s">
        <v>14</v>
      </c>
      <c r="G2413" t="s">
        <v>14</v>
      </c>
      <c r="H2413">
        <v>92</v>
      </c>
      <c r="I2413" s="1">
        <v>1.5625000000000001E-3</v>
      </c>
      <c r="J2413">
        <v>4</v>
      </c>
    </row>
    <row r="2414" spans="1:10" x14ac:dyDescent="0.3">
      <c r="A2414" t="s">
        <v>2479</v>
      </c>
      <c r="B2414" t="s">
        <v>38</v>
      </c>
      <c r="C2414" t="s">
        <v>2431</v>
      </c>
      <c r="D2414" s="1">
        <v>0.57400462962962961</v>
      </c>
      <c r="E2414" t="s">
        <v>29</v>
      </c>
      <c r="F2414" t="s">
        <v>14</v>
      </c>
      <c r="G2414" t="s">
        <v>14</v>
      </c>
      <c r="H2414">
        <v>24</v>
      </c>
      <c r="I2414" s="1">
        <v>1.8634259259259259E-3</v>
      </c>
      <c r="J2414">
        <v>3</v>
      </c>
    </row>
    <row r="2415" spans="1:10" x14ac:dyDescent="0.3">
      <c r="A2415" t="s">
        <v>2480</v>
      </c>
      <c r="B2415" t="s">
        <v>38</v>
      </c>
      <c r="C2415" t="s">
        <v>2431</v>
      </c>
      <c r="D2415" s="1">
        <v>0.57400462962962961</v>
      </c>
      <c r="E2415" t="s">
        <v>13</v>
      </c>
      <c r="F2415" t="s">
        <v>14</v>
      </c>
      <c r="G2415" t="s">
        <v>14</v>
      </c>
      <c r="H2415">
        <v>16</v>
      </c>
      <c r="I2415" s="1">
        <v>2.9745370370370373E-3</v>
      </c>
      <c r="J2415">
        <v>4</v>
      </c>
    </row>
    <row r="2416" spans="1:10" x14ac:dyDescent="0.3">
      <c r="A2416" t="s">
        <v>2481</v>
      </c>
      <c r="B2416" t="s">
        <v>31</v>
      </c>
      <c r="C2416" t="s">
        <v>2431</v>
      </c>
      <c r="D2416" s="1">
        <v>0.58599537037037042</v>
      </c>
      <c r="E2416" t="s">
        <v>13</v>
      </c>
      <c r="F2416" t="s">
        <v>14</v>
      </c>
      <c r="G2416" t="s">
        <v>14</v>
      </c>
      <c r="H2416">
        <v>24</v>
      </c>
      <c r="I2416" s="1">
        <v>1.6435185185185185E-3</v>
      </c>
      <c r="J2416">
        <v>5</v>
      </c>
    </row>
    <row r="2417" spans="1:10" x14ac:dyDescent="0.3">
      <c r="A2417" t="s">
        <v>2482</v>
      </c>
      <c r="B2417" t="s">
        <v>38</v>
      </c>
      <c r="C2417" t="s">
        <v>2431</v>
      </c>
      <c r="D2417" s="1">
        <v>0.58599537037037042</v>
      </c>
      <c r="E2417" t="s">
        <v>17</v>
      </c>
      <c r="F2417" t="s">
        <v>14</v>
      </c>
      <c r="G2417" t="s">
        <v>14</v>
      </c>
      <c r="H2417">
        <v>114</v>
      </c>
      <c r="I2417" s="1">
        <v>2.650462962962963E-3</v>
      </c>
      <c r="J2417">
        <v>2</v>
      </c>
    </row>
    <row r="2418" spans="1:10" x14ac:dyDescent="0.3">
      <c r="A2418" t="s">
        <v>2483</v>
      </c>
      <c r="B2418" t="s">
        <v>31</v>
      </c>
      <c r="C2418" t="s">
        <v>2431</v>
      </c>
      <c r="D2418" s="1">
        <v>0.58599537037037042</v>
      </c>
      <c r="E2418" t="s">
        <v>13</v>
      </c>
      <c r="F2418" t="s">
        <v>18</v>
      </c>
      <c r="G2418" t="s">
        <v>18</v>
      </c>
    </row>
    <row r="2419" spans="1:10" x14ac:dyDescent="0.3">
      <c r="A2419" t="s">
        <v>2484</v>
      </c>
      <c r="B2419" t="s">
        <v>31</v>
      </c>
      <c r="C2419" t="s">
        <v>2431</v>
      </c>
      <c r="D2419" s="1">
        <v>0.58599537037037042</v>
      </c>
      <c r="E2419" t="s">
        <v>17</v>
      </c>
      <c r="F2419" t="s">
        <v>14</v>
      </c>
      <c r="G2419" t="s">
        <v>14</v>
      </c>
      <c r="H2419">
        <v>120</v>
      </c>
      <c r="I2419" s="1">
        <v>4.1319444444444442E-3</v>
      </c>
      <c r="J2419">
        <v>4</v>
      </c>
    </row>
    <row r="2420" spans="1:10" x14ac:dyDescent="0.3">
      <c r="A2420" t="s">
        <v>2485</v>
      </c>
      <c r="B2420" t="s">
        <v>38</v>
      </c>
      <c r="C2420" t="s">
        <v>2431</v>
      </c>
      <c r="D2420" s="1">
        <v>0.60099537037037032</v>
      </c>
      <c r="E2420" t="s">
        <v>32</v>
      </c>
      <c r="F2420" t="s">
        <v>14</v>
      </c>
      <c r="G2420" t="s">
        <v>14</v>
      </c>
      <c r="H2420">
        <v>89</v>
      </c>
      <c r="I2420" s="1">
        <v>4.8263888888888887E-3</v>
      </c>
      <c r="J2420">
        <v>5</v>
      </c>
    </row>
    <row r="2421" spans="1:10" x14ac:dyDescent="0.3">
      <c r="A2421" t="s">
        <v>2486</v>
      </c>
      <c r="B2421" t="s">
        <v>38</v>
      </c>
      <c r="C2421" t="s">
        <v>2431</v>
      </c>
      <c r="D2421" s="1">
        <v>0.60099537037037032</v>
      </c>
      <c r="E2421" t="s">
        <v>24</v>
      </c>
      <c r="F2421" t="s">
        <v>14</v>
      </c>
      <c r="G2421" t="s">
        <v>14</v>
      </c>
      <c r="H2421">
        <v>83</v>
      </c>
      <c r="I2421" s="1">
        <v>1.0300925925925926E-3</v>
      </c>
      <c r="J2421">
        <v>4</v>
      </c>
    </row>
    <row r="2422" spans="1:10" x14ac:dyDescent="0.3">
      <c r="A2422" t="s">
        <v>2487</v>
      </c>
      <c r="B2422" t="s">
        <v>47</v>
      </c>
      <c r="C2422" t="s">
        <v>2431</v>
      </c>
      <c r="D2422" s="1">
        <v>0.62</v>
      </c>
      <c r="E2422" t="s">
        <v>32</v>
      </c>
      <c r="F2422" t="s">
        <v>14</v>
      </c>
      <c r="G2422" t="s">
        <v>14</v>
      </c>
      <c r="H2422">
        <v>71</v>
      </c>
      <c r="I2422" s="1">
        <v>1.7824074074074075E-3</v>
      </c>
      <c r="J2422">
        <v>5</v>
      </c>
    </row>
    <row r="2423" spans="1:10" x14ac:dyDescent="0.3">
      <c r="A2423" t="s">
        <v>2488</v>
      </c>
      <c r="B2423" t="s">
        <v>22</v>
      </c>
      <c r="C2423" t="s">
        <v>2431</v>
      </c>
      <c r="D2423" s="1">
        <v>0.62</v>
      </c>
      <c r="E2423" t="s">
        <v>32</v>
      </c>
      <c r="F2423" t="s">
        <v>14</v>
      </c>
      <c r="G2423" t="s">
        <v>14</v>
      </c>
      <c r="H2423">
        <v>62</v>
      </c>
      <c r="I2423" s="1">
        <v>1.3888888888888889E-3</v>
      </c>
      <c r="J2423">
        <v>4</v>
      </c>
    </row>
    <row r="2424" spans="1:10" x14ac:dyDescent="0.3">
      <c r="A2424" t="s">
        <v>2489</v>
      </c>
      <c r="B2424" t="s">
        <v>16</v>
      </c>
      <c r="C2424" t="s">
        <v>2431</v>
      </c>
      <c r="D2424" s="1">
        <v>0.62799768518518517</v>
      </c>
      <c r="E2424" t="s">
        <v>24</v>
      </c>
      <c r="F2424" t="s">
        <v>14</v>
      </c>
      <c r="G2424" t="s">
        <v>14</v>
      </c>
      <c r="H2424">
        <v>84</v>
      </c>
      <c r="I2424" s="1">
        <v>2.2569444444444442E-3</v>
      </c>
      <c r="J2424">
        <v>2</v>
      </c>
    </row>
    <row r="2425" spans="1:10" x14ac:dyDescent="0.3">
      <c r="A2425" t="s">
        <v>2490</v>
      </c>
      <c r="B2425" t="s">
        <v>47</v>
      </c>
      <c r="C2425" t="s">
        <v>2431</v>
      </c>
      <c r="D2425" s="1">
        <v>0.62799768518518517</v>
      </c>
      <c r="E2425" t="s">
        <v>17</v>
      </c>
      <c r="F2425" t="s">
        <v>14</v>
      </c>
      <c r="G2425" t="s">
        <v>14</v>
      </c>
      <c r="H2425">
        <v>17</v>
      </c>
      <c r="I2425" s="1">
        <v>9.3749999999999997E-4</v>
      </c>
      <c r="J2425">
        <v>4</v>
      </c>
    </row>
    <row r="2426" spans="1:10" x14ac:dyDescent="0.3">
      <c r="A2426" t="s">
        <v>2491</v>
      </c>
      <c r="B2426" t="s">
        <v>22</v>
      </c>
      <c r="C2426" t="s">
        <v>2431</v>
      </c>
      <c r="D2426" s="1">
        <v>0.63299768518518518</v>
      </c>
      <c r="E2426" t="s">
        <v>13</v>
      </c>
      <c r="F2426" t="s">
        <v>14</v>
      </c>
      <c r="G2426" t="s">
        <v>14</v>
      </c>
      <c r="H2426">
        <v>24</v>
      </c>
      <c r="I2426" s="1">
        <v>2.673611111111111E-3</v>
      </c>
      <c r="J2426">
        <v>4</v>
      </c>
    </row>
    <row r="2427" spans="1:10" x14ac:dyDescent="0.3">
      <c r="A2427" t="s">
        <v>2492</v>
      </c>
      <c r="B2427" t="s">
        <v>34</v>
      </c>
      <c r="C2427" t="s">
        <v>2431</v>
      </c>
      <c r="D2427" s="1">
        <v>0.63299768518518518</v>
      </c>
      <c r="E2427" t="s">
        <v>32</v>
      </c>
      <c r="F2427" t="s">
        <v>14</v>
      </c>
      <c r="G2427" t="s">
        <v>14</v>
      </c>
      <c r="H2427">
        <v>108</v>
      </c>
      <c r="I2427" s="1">
        <v>3.8657407407407408E-3</v>
      </c>
      <c r="J2427">
        <v>3</v>
      </c>
    </row>
    <row r="2428" spans="1:10" x14ac:dyDescent="0.3">
      <c r="A2428" t="s">
        <v>2493</v>
      </c>
      <c r="B2428" t="s">
        <v>11</v>
      </c>
      <c r="C2428" t="s">
        <v>2431</v>
      </c>
      <c r="D2428" s="1">
        <v>0.66599537037037038</v>
      </c>
      <c r="E2428" t="s">
        <v>24</v>
      </c>
      <c r="F2428" t="s">
        <v>14</v>
      </c>
      <c r="G2428" t="s">
        <v>14</v>
      </c>
      <c r="H2428">
        <v>13</v>
      </c>
      <c r="I2428" s="1">
        <v>1.4351851851851852E-3</v>
      </c>
      <c r="J2428">
        <v>3</v>
      </c>
    </row>
    <row r="2429" spans="1:10" x14ac:dyDescent="0.3">
      <c r="A2429" t="s">
        <v>2494</v>
      </c>
      <c r="B2429" t="s">
        <v>16</v>
      </c>
      <c r="C2429" t="s">
        <v>2431</v>
      </c>
      <c r="D2429" s="1">
        <v>0.66599537037037038</v>
      </c>
      <c r="E2429" t="s">
        <v>17</v>
      </c>
      <c r="F2429" t="s">
        <v>14</v>
      </c>
      <c r="G2429" t="s">
        <v>14</v>
      </c>
      <c r="H2429">
        <v>119</v>
      </c>
      <c r="I2429" s="1">
        <v>4.43287037037037E-3</v>
      </c>
      <c r="J2429">
        <v>3</v>
      </c>
    </row>
    <row r="2430" spans="1:10" x14ac:dyDescent="0.3">
      <c r="A2430" t="s">
        <v>2495</v>
      </c>
      <c r="B2430" t="s">
        <v>47</v>
      </c>
      <c r="C2430" t="s">
        <v>2431</v>
      </c>
      <c r="D2430" s="1">
        <v>0.68700231481481477</v>
      </c>
      <c r="E2430" t="s">
        <v>24</v>
      </c>
      <c r="F2430" t="s">
        <v>14</v>
      </c>
      <c r="G2430" t="s">
        <v>14</v>
      </c>
      <c r="H2430">
        <v>80</v>
      </c>
      <c r="I2430" s="1">
        <v>3.8425925925925928E-3</v>
      </c>
      <c r="J2430">
        <v>2</v>
      </c>
    </row>
    <row r="2431" spans="1:10" x14ac:dyDescent="0.3">
      <c r="A2431" t="s">
        <v>2496</v>
      </c>
      <c r="B2431" t="s">
        <v>34</v>
      </c>
      <c r="C2431" t="s">
        <v>2431</v>
      </c>
      <c r="D2431" s="1">
        <v>0.68700231481481477</v>
      </c>
      <c r="E2431" t="s">
        <v>13</v>
      </c>
      <c r="F2431" t="s">
        <v>14</v>
      </c>
      <c r="G2431" t="s">
        <v>14</v>
      </c>
      <c r="H2431">
        <v>99</v>
      </c>
      <c r="I2431" s="1">
        <v>1.2962962962962963E-3</v>
      </c>
      <c r="J2431">
        <v>4</v>
      </c>
    </row>
    <row r="2432" spans="1:10" x14ac:dyDescent="0.3">
      <c r="A2432" t="s">
        <v>2497</v>
      </c>
      <c r="B2432" t="s">
        <v>38</v>
      </c>
      <c r="C2432" t="s">
        <v>2431</v>
      </c>
      <c r="D2432" s="1">
        <v>0.70200231481481479</v>
      </c>
      <c r="E2432" t="s">
        <v>32</v>
      </c>
      <c r="F2432" t="s">
        <v>14</v>
      </c>
      <c r="G2432" t="s">
        <v>14</v>
      </c>
      <c r="H2432">
        <v>60</v>
      </c>
      <c r="I2432" s="1">
        <v>4.0856481481481481E-3</v>
      </c>
      <c r="J2432">
        <v>4</v>
      </c>
    </row>
    <row r="2433" spans="1:10" x14ac:dyDescent="0.3">
      <c r="A2433" t="s">
        <v>2498</v>
      </c>
      <c r="B2433" t="s">
        <v>22</v>
      </c>
      <c r="C2433" t="s">
        <v>2431</v>
      </c>
      <c r="D2433" s="1">
        <v>0.70200231481481479</v>
      </c>
      <c r="E2433" t="s">
        <v>29</v>
      </c>
      <c r="F2433" t="s">
        <v>14</v>
      </c>
      <c r="G2433" t="s">
        <v>14</v>
      </c>
      <c r="H2433">
        <v>121</v>
      </c>
      <c r="I2433" s="1">
        <v>3.3796296296296296E-3</v>
      </c>
      <c r="J2433">
        <v>4</v>
      </c>
    </row>
    <row r="2434" spans="1:10" x14ac:dyDescent="0.3">
      <c r="A2434" t="s">
        <v>2499</v>
      </c>
      <c r="B2434" t="s">
        <v>11</v>
      </c>
      <c r="C2434" t="s">
        <v>2431</v>
      </c>
      <c r="D2434" s="1">
        <v>0.71</v>
      </c>
      <c r="E2434" t="s">
        <v>17</v>
      </c>
      <c r="F2434" t="s">
        <v>18</v>
      </c>
      <c r="G2434" t="s">
        <v>18</v>
      </c>
    </row>
    <row r="2435" spans="1:10" x14ac:dyDescent="0.3">
      <c r="A2435" t="s">
        <v>2500</v>
      </c>
      <c r="B2435" t="s">
        <v>16</v>
      </c>
      <c r="C2435" t="s">
        <v>2431</v>
      </c>
      <c r="D2435" s="1">
        <v>0.71</v>
      </c>
      <c r="E2435" t="s">
        <v>13</v>
      </c>
      <c r="F2435" t="s">
        <v>14</v>
      </c>
      <c r="G2435" t="s">
        <v>14</v>
      </c>
      <c r="H2435">
        <v>91</v>
      </c>
      <c r="I2435" s="1">
        <v>4.2592592592592595E-3</v>
      </c>
      <c r="J2435">
        <v>2</v>
      </c>
    </row>
    <row r="2436" spans="1:10" x14ac:dyDescent="0.3">
      <c r="A2436" t="s">
        <v>2501</v>
      </c>
      <c r="B2436" t="s">
        <v>22</v>
      </c>
      <c r="C2436" t="s">
        <v>2431</v>
      </c>
      <c r="D2436" s="1">
        <v>0.72499999999999998</v>
      </c>
      <c r="E2436" t="s">
        <v>24</v>
      </c>
      <c r="F2436" t="s">
        <v>14</v>
      </c>
      <c r="G2436" t="s">
        <v>14</v>
      </c>
      <c r="H2436">
        <v>91</v>
      </c>
      <c r="I2436" s="1">
        <v>1.2152777777777778E-3</v>
      </c>
      <c r="J2436">
        <v>2</v>
      </c>
    </row>
    <row r="2437" spans="1:10" x14ac:dyDescent="0.3">
      <c r="A2437" t="s">
        <v>2502</v>
      </c>
      <c r="B2437" t="s">
        <v>11</v>
      </c>
      <c r="C2437" t="s">
        <v>2431</v>
      </c>
      <c r="D2437" s="1">
        <v>0.72499999999999998</v>
      </c>
      <c r="E2437" t="s">
        <v>29</v>
      </c>
      <c r="F2437" t="s">
        <v>14</v>
      </c>
      <c r="G2437" t="s">
        <v>14</v>
      </c>
      <c r="H2437">
        <v>99</v>
      </c>
      <c r="I2437" s="1">
        <v>7.5231481481481482E-4</v>
      </c>
      <c r="J2437">
        <v>3</v>
      </c>
    </row>
    <row r="2438" spans="1:10" x14ac:dyDescent="0.3">
      <c r="A2438" t="s">
        <v>2503</v>
      </c>
      <c r="B2438" t="s">
        <v>38</v>
      </c>
      <c r="C2438" t="s">
        <v>2504</v>
      </c>
      <c r="D2438" s="1">
        <v>0.38400462962962961</v>
      </c>
      <c r="E2438" t="s">
        <v>13</v>
      </c>
      <c r="F2438" t="s">
        <v>18</v>
      </c>
      <c r="G2438" t="s">
        <v>18</v>
      </c>
    </row>
    <row r="2439" spans="1:10" x14ac:dyDescent="0.3">
      <c r="A2439" t="s">
        <v>2505</v>
      </c>
      <c r="B2439" t="s">
        <v>34</v>
      </c>
      <c r="C2439" t="s">
        <v>2504</v>
      </c>
      <c r="D2439" s="1">
        <v>0.38400462962962961</v>
      </c>
      <c r="E2439" t="s">
        <v>24</v>
      </c>
      <c r="F2439" t="s">
        <v>18</v>
      </c>
      <c r="G2439" t="s">
        <v>18</v>
      </c>
    </row>
    <row r="2440" spans="1:10" x14ac:dyDescent="0.3">
      <c r="A2440" t="s">
        <v>2506</v>
      </c>
      <c r="B2440" t="s">
        <v>38</v>
      </c>
      <c r="C2440" t="s">
        <v>2504</v>
      </c>
      <c r="D2440" s="1">
        <v>0.41700231481481481</v>
      </c>
      <c r="E2440" t="s">
        <v>17</v>
      </c>
      <c r="F2440" t="s">
        <v>14</v>
      </c>
      <c r="G2440" t="s">
        <v>14</v>
      </c>
      <c r="H2440">
        <v>101</v>
      </c>
      <c r="I2440" s="1">
        <v>3.6574074074074074E-3</v>
      </c>
      <c r="J2440">
        <v>3</v>
      </c>
    </row>
    <row r="2441" spans="1:10" x14ac:dyDescent="0.3">
      <c r="A2441" t="s">
        <v>2507</v>
      </c>
      <c r="B2441" t="s">
        <v>11</v>
      </c>
      <c r="C2441" t="s">
        <v>2504</v>
      </c>
      <c r="D2441" s="1">
        <v>0.41700231481481481</v>
      </c>
      <c r="E2441" t="s">
        <v>17</v>
      </c>
      <c r="F2441" t="s">
        <v>14</v>
      </c>
      <c r="G2441" t="s">
        <v>14</v>
      </c>
      <c r="H2441">
        <v>61</v>
      </c>
      <c r="I2441" s="1">
        <v>3.0671296296296297E-3</v>
      </c>
      <c r="J2441">
        <v>1</v>
      </c>
    </row>
    <row r="2442" spans="1:10" x14ac:dyDescent="0.3">
      <c r="A2442" t="s">
        <v>2508</v>
      </c>
      <c r="B2442" t="s">
        <v>16</v>
      </c>
      <c r="C2442" t="s">
        <v>2504</v>
      </c>
      <c r="D2442" s="1">
        <v>0.42599537037037039</v>
      </c>
      <c r="E2442" t="s">
        <v>32</v>
      </c>
      <c r="F2442" t="s">
        <v>14</v>
      </c>
      <c r="G2442" t="s">
        <v>14</v>
      </c>
      <c r="H2442">
        <v>35</v>
      </c>
      <c r="I2442" s="1">
        <v>1.7476851851851852E-3</v>
      </c>
      <c r="J2442">
        <v>4</v>
      </c>
    </row>
    <row r="2443" spans="1:10" x14ac:dyDescent="0.3">
      <c r="A2443" t="s">
        <v>2509</v>
      </c>
      <c r="B2443" t="s">
        <v>34</v>
      </c>
      <c r="C2443" t="s">
        <v>2504</v>
      </c>
      <c r="D2443" s="1">
        <v>0.42599537037037039</v>
      </c>
      <c r="E2443" t="s">
        <v>13</v>
      </c>
      <c r="F2443" t="s">
        <v>14</v>
      </c>
      <c r="G2443" t="s">
        <v>18</v>
      </c>
      <c r="H2443">
        <v>55</v>
      </c>
      <c r="I2443" s="1">
        <v>2.9398148148148148E-3</v>
      </c>
      <c r="J2443">
        <v>1</v>
      </c>
    </row>
    <row r="2444" spans="1:10" x14ac:dyDescent="0.3">
      <c r="A2444" t="s">
        <v>2510</v>
      </c>
      <c r="B2444" t="s">
        <v>38</v>
      </c>
      <c r="C2444" t="s">
        <v>2504</v>
      </c>
      <c r="D2444" s="1">
        <v>0.42799768518518516</v>
      </c>
      <c r="E2444" t="s">
        <v>29</v>
      </c>
      <c r="F2444" t="s">
        <v>18</v>
      </c>
      <c r="G2444" t="s">
        <v>18</v>
      </c>
    </row>
    <row r="2445" spans="1:10" x14ac:dyDescent="0.3">
      <c r="A2445" t="s">
        <v>2511</v>
      </c>
      <c r="B2445" t="s">
        <v>31</v>
      </c>
      <c r="C2445" t="s">
        <v>2504</v>
      </c>
      <c r="D2445" s="1">
        <v>0.42799768518518516</v>
      </c>
      <c r="E2445" t="s">
        <v>17</v>
      </c>
      <c r="F2445" t="s">
        <v>18</v>
      </c>
      <c r="G2445" t="s">
        <v>18</v>
      </c>
    </row>
    <row r="2446" spans="1:10" x14ac:dyDescent="0.3">
      <c r="A2446" t="s">
        <v>2512</v>
      </c>
      <c r="B2446" t="s">
        <v>16</v>
      </c>
      <c r="C2446" t="s">
        <v>2504</v>
      </c>
      <c r="D2446" s="1">
        <v>0.43400462962962966</v>
      </c>
      <c r="E2446" t="s">
        <v>29</v>
      </c>
      <c r="F2446" t="s">
        <v>14</v>
      </c>
      <c r="G2446" t="s">
        <v>14</v>
      </c>
      <c r="H2446">
        <v>107</v>
      </c>
      <c r="I2446" s="1">
        <v>2.662037037037037E-3</v>
      </c>
      <c r="J2446">
        <v>5</v>
      </c>
    </row>
    <row r="2447" spans="1:10" x14ac:dyDescent="0.3">
      <c r="A2447" t="s">
        <v>2513</v>
      </c>
      <c r="B2447" t="s">
        <v>16</v>
      </c>
      <c r="C2447" t="s">
        <v>2504</v>
      </c>
      <c r="D2447" s="1">
        <v>0.43400462962962966</v>
      </c>
      <c r="E2447" t="s">
        <v>32</v>
      </c>
      <c r="F2447" t="s">
        <v>14</v>
      </c>
      <c r="G2447" t="s">
        <v>14</v>
      </c>
      <c r="H2447">
        <v>21</v>
      </c>
      <c r="I2447" s="1">
        <v>4.8611111111111112E-3</v>
      </c>
      <c r="J2447">
        <v>5</v>
      </c>
    </row>
    <row r="2448" spans="1:10" x14ac:dyDescent="0.3">
      <c r="A2448" t="s">
        <v>2514</v>
      </c>
      <c r="B2448" t="s">
        <v>34</v>
      </c>
      <c r="C2448" t="s">
        <v>2504</v>
      </c>
      <c r="D2448" s="1">
        <v>0.435</v>
      </c>
      <c r="E2448" t="s">
        <v>13</v>
      </c>
      <c r="F2448" t="s">
        <v>14</v>
      </c>
      <c r="G2448" t="s">
        <v>14</v>
      </c>
      <c r="H2448">
        <v>79</v>
      </c>
      <c r="I2448" s="1">
        <v>2.4421296296296296E-3</v>
      </c>
      <c r="J2448">
        <v>4</v>
      </c>
    </row>
    <row r="2449" spans="1:10" x14ac:dyDescent="0.3">
      <c r="A2449" t="s">
        <v>2515</v>
      </c>
      <c r="B2449" t="s">
        <v>11</v>
      </c>
      <c r="C2449" t="s">
        <v>2504</v>
      </c>
      <c r="D2449" s="1">
        <v>0.435</v>
      </c>
      <c r="E2449" t="s">
        <v>24</v>
      </c>
      <c r="F2449" t="s">
        <v>14</v>
      </c>
      <c r="G2449" t="s">
        <v>14</v>
      </c>
      <c r="H2449">
        <v>67</v>
      </c>
      <c r="I2449" s="1">
        <v>1.5856481481481481E-3</v>
      </c>
      <c r="J2449">
        <v>3</v>
      </c>
    </row>
    <row r="2450" spans="1:10" x14ac:dyDescent="0.3">
      <c r="A2450" t="s">
        <v>2516</v>
      </c>
      <c r="B2450" t="s">
        <v>16</v>
      </c>
      <c r="C2450" t="s">
        <v>2504</v>
      </c>
      <c r="D2450" s="1">
        <v>0.43900462962962961</v>
      </c>
      <c r="E2450" t="s">
        <v>17</v>
      </c>
      <c r="F2450" t="s">
        <v>14</v>
      </c>
      <c r="G2450" t="s">
        <v>14</v>
      </c>
      <c r="H2450">
        <v>32</v>
      </c>
      <c r="I2450" s="1">
        <v>1.2962962962962963E-3</v>
      </c>
      <c r="J2450">
        <v>3</v>
      </c>
    </row>
    <row r="2451" spans="1:10" x14ac:dyDescent="0.3">
      <c r="A2451" t="s">
        <v>2517</v>
      </c>
      <c r="B2451" t="s">
        <v>16</v>
      </c>
      <c r="C2451" t="s">
        <v>2504</v>
      </c>
      <c r="D2451" s="1">
        <v>0.43900462962962961</v>
      </c>
      <c r="E2451" t="s">
        <v>13</v>
      </c>
      <c r="F2451" t="s">
        <v>18</v>
      </c>
      <c r="G2451" t="s">
        <v>18</v>
      </c>
    </row>
    <row r="2452" spans="1:10" x14ac:dyDescent="0.3">
      <c r="A2452" t="s">
        <v>2518</v>
      </c>
      <c r="B2452" t="s">
        <v>38</v>
      </c>
      <c r="C2452" t="s">
        <v>2504</v>
      </c>
      <c r="D2452" s="1">
        <v>0.44900462962962961</v>
      </c>
      <c r="E2452" t="s">
        <v>13</v>
      </c>
      <c r="F2452" t="s">
        <v>14</v>
      </c>
      <c r="G2452" t="s">
        <v>14</v>
      </c>
      <c r="H2452">
        <v>79</v>
      </c>
      <c r="I2452" s="1">
        <v>3.2986111111111111E-3</v>
      </c>
      <c r="J2452">
        <v>4</v>
      </c>
    </row>
    <row r="2453" spans="1:10" x14ac:dyDescent="0.3">
      <c r="A2453" t="s">
        <v>2519</v>
      </c>
      <c r="B2453" t="s">
        <v>31</v>
      </c>
      <c r="C2453" t="s">
        <v>2504</v>
      </c>
      <c r="D2453" s="1">
        <v>0.44900462962962961</v>
      </c>
      <c r="E2453" t="s">
        <v>29</v>
      </c>
      <c r="F2453" t="s">
        <v>14</v>
      </c>
      <c r="G2453" t="s">
        <v>14</v>
      </c>
      <c r="H2453">
        <v>117</v>
      </c>
      <c r="I2453" s="1">
        <v>2.7662037037037039E-3</v>
      </c>
      <c r="J2453">
        <v>3</v>
      </c>
    </row>
    <row r="2454" spans="1:10" x14ac:dyDescent="0.3">
      <c r="A2454" t="s">
        <v>2520</v>
      </c>
      <c r="B2454" t="s">
        <v>47</v>
      </c>
      <c r="C2454" t="s">
        <v>2504</v>
      </c>
      <c r="D2454" s="1">
        <v>0.45400462962962962</v>
      </c>
      <c r="E2454" t="s">
        <v>17</v>
      </c>
      <c r="F2454" t="s">
        <v>14</v>
      </c>
      <c r="G2454" t="s">
        <v>14</v>
      </c>
      <c r="H2454">
        <v>110</v>
      </c>
      <c r="I2454" s="1">
        <v>3.1365740740740742E-3</v>
      </c>
      <c r="J2454">
        <v>4</v>
      </c>
    </row>
    <row r="2455" spans="1:10" x14ac:dyDescent="0.3">
      <c r="A2455" t="s">
        <v>2521</v>
      </c>
      <c r="B2455" t="s">
        <v>47</v>
      </c>
      <c r="C2455" t="s">
        <v>2504</v>
      </c>
      <c r="D2455" s="1">
        <v>0.45400462962962962</v>
      </c>
      <c r="E2455" t="s">
        <v>29</v>
      </c>
      <c r="F2455" t="s">
        <v>14</v>
      </c>
      <c r="G2455" t="s">
        <v>14</v>
      </c>
      <c r="H2455">
        <v>31</v>
      </c>
      <c r="I2455" s="1">
        <v>3.7037037037037041E-4</v>
      </c>
      <c r="J2455">
        <v>4</v>
      </c>
    </row>
    <row r="2456" spans="1:10" x14ac:dyDescent="0.3">
      <c r="A2456" t="s">
        <v>2522</v>
      </c>
      <c r="B2456" t="s">
        <v>47</v>
      </c>
      <c r="C2456" t="s">
        <v>2504</v>
      </c>
      <c r="D2456" s="1">
        <v>0.46400462962962963</v>
      </c>
      <c r="E2456" t="s">
        <v>13</v>
      </c>
      <c r="F2456" t="s">
        <v>18</v>
      </c>
      <c r="G2456" t="s">
        <v>18</v>
      </c>
    </row>
    <row r="2457" spans="1:10" x14ac:dyDescent="0.3">
      <c r="A2457" t="s">
        <v>2523</v>
      </c>
      <c r="B2457" t="s">
        <v>22</v>
      </c>
      <c r="C2457" t="s">
        <v>2504</v>
      </c>
      <c r="D2457" s="1">
        <v>0.46400462962962963</v>
      </c>
      <c r="E2457" t="s">
        <v>32</v>
      </c>
      <c r="F2457" t="s">
        <v>14</v>
      </c>
      <c r="G2457" t="s">
        <v>14</v>
      </c>
      <c r="H2457">
        <v>87</v>
      </c>
      <c r="I2457" s="1">
        <v>4.5138888888888885E-3</v>
      </c>
      <c r="J2457">
        <v>4</v>
      </c>
    </row>
    <row r="2458" spans="1:10" x14ac:dyDescent="0.3">
      <c r="A2458" t="s">
        <v>2524</v>
      </c>
      <c r="B2458" t="s">
        <v>16</v>
      </c>
      <c r="C2458" t="s">
        <v>2504</v>
      </c>
      <c r="D2458" s="1">
        <v>0.47700231481481481</v>
      </c>
      <c r="E2458" t="s">
        <v>17</v>
      </c>
      <c r="F2458" t="s">
        <v>14</v>
      </c>
      <c r="G2458" t="s">
        <v>14</v>
      </c>
      <c r="H2458">
        <v>99</v>
      </c>
      <c r="I2458" s="1">
        <v>4.8032407407407407E-3</v>
      </c>
      <c r="J2458">
        <v>5</v>
      </c>
    </row>
    <row r="2459" spans="1:10" x14ac:dyDescent="0.3">
      <c r="A2459" t="s">
        <v>2525</v>
      </c>
      <c r="B2459" t="s">
        <v>38</v>
      </c>
      <c r="C2459" t="s">
        <v>2504</v>
      </c>
      <c r="D2459" s="1">
        <v>0.47700231481481481</v>
      </c>
      <c r="E2459" t="s">
        <v>32</v>
      </c>
      <c r="F2459" t="s">
        <v>14</v>
      </c>
      <c r="G2459" t="s">
        <v>14</v>
      </c>
      <c r="H2459">
        <v>83</v>
      </c>
      <c r="I2459" s="1">
        <v>2.5810185185185185E-3</v>
      </c>
      <c r="J2459">
        <v>4</v>
      </c>
    </row>
    <row r="2460" spans="1:10" x14ac:dyDescent="0.3">
      <c r="A2460" t="s">
        <v>2526</v>
      </c>
      <c r="B2460" t="s">
        <v>11</v>
      </c>
      <c r="C2460" t="s">
        <v>2504</v>
      </c>
      <c r="D2460" s="1">
        <v>0.49599537037037039</v>
      </c>
      <c r="E2460" t="s">
        <v>29</v>
      </c>
      <c r="F2460" t="s">
        <v>14</v>
      </c>
      <c r="G2460" t="s">
        <v>14</v>
      </c>
      <c r="H2460">
        <v>36</v>
      </c>
      <c r="I2460" s="1">
        <v>4.31712962962963E-3</v>
      </c>
      <c r="J2460">
        <v>3</v>
      </c>
    </row>
    <row r="2461" spans="1:10" x14ac:dyDescent="0.3">
      <c r="A2461" t="s">
        <v>2527</v>
      </c>
      <c r="B2461" t="s">
        <v>47</v>
      </c>
      <c r="C2461" t="s">
        <v>2504</v>
      </c>
      <c r="D2461" s="1">
        <v>0.49599537037037039</v>
      </c>
      <c r="E2461" t="s">
        <v>29</v>
      </c>
      <c r="F2461" t="s">
        <v>14</v>
      </c>
      <c r="G2461" t="s">
        <v>14</v>
      </c>
      <c r="H2461">
        <v>67</v>
      </c>
      <c r="I2461" s="1">
        <v>4.7685185185185183E-3</v>
      </c>
      <c r="J2461">
        <v>3</v>
      </c>
    </row>
    <row r="2462" spans="1:10" x14ac:dyDescent="0.3">
      <c r="A2462" t="s">
        <v>2528</v>
      </c>
      <c r="B2462" t="s">
        <v>20</v>
      </c>
      <c r="C2462" t="s">
        <v>2504</v>
      </c>
      <c r="D2462" s="1">
        <v>0.51</v>
      </c>
      <c r="E2462" t="s">
        <v>17</v>
      </c>
      <c r="F2462" t="s">
        <v>14</v>
      </c>
      <c r="G2462" t="s">
        <v>14</v>
      </c>
      <c r="H2462">
        <v>91</v>
      </c>
      <c r="I2462" s="1">
        <v>2.1527777777777778E-3</v>
      </c>
      <c r="J2462">
        <v>4</v>
      </c>
    </row>
    <row r="2463" spans="1:10" x14ac:dyDescent="0.3">
      <c r="A2463" t="s">
        <v>2529</v>
      </c>
      <c r="B2463" t="s">
        <v>47</v>
      </c>
      <c r="C2463" t="s">
        <v>2504</v>
      </c>
      <c r="D2463" s="1">
        <v>0.51</v>
      </c>
      <c r="E2463" t="s">
        <v>17</v>
      </c>
      <c r="F2463" t="s">
        <v>18</v>
      </c>
      <c r="G2463" t="s">
        <v>18</v>
      </c>
    </row>
    <row r="2464" spans="1:10" x14ac:dyDescent="0.3">
      <c r="A2464" t="s">
        <v>2530</v>
      </c>
      <c r="B2464" t="s">
        <v>22</v>
      </c>
      <c r="C2464" t="s">
        <v>2504</v>
      </c>
      <c r="D2464" s="1">
        <v>0.51700231481481485</v>
      </c>
      <c r="E2464" t="s">
        <v>32</v>
      </c>
      <c r="F2464" t="s">
        <v>14</v>
      </c>
      <c r="G2464" t="s">
        <v>14</v>
      </c>
      <c r="H2464">
        <v>29</v>
      </c>
      <c r="I2464" s="1">
        <v>4.1203703703703706E-3</v>
      </c>
      <c r="J2464">
        <v>3</v>
      </c>
    </row>
    <row r="2465" spans="1:10" x14ac:dyDescent="0.3">
      <c r="A2465" t="s">
        <v>2531</v>
      </c>
      <c r="B2465" t="s">
        <v>11</v>
      </c>
      <c r="C2465" t="s">
        <v>2504</v>
      </c>
      <c r="D2465" s="1">
        <v>0.51700231481481485</v>
      </c>
      <c r="E2465" t="s">
        <v>29</v>
      </c>
      <c r="F2465" t="s">
        <v>14</v>
      </c>
      <c r="G2465" t="s">
        <v>14</v>
      </c>
      <c r="H2465">
        <v>86</v>
      </c>
      <c r="I2465" s="1">
        <v>2.9166666666666668E-3</v>
      </c>
      <c r="J2465">
        <v>1</v>
      </c>
    </row>
    <row r="2466" spans="1:10" x14ac:dyDescent="0.3">
      <c r="A2466" t="s">
        <v>2532</v>
      </c>
      <c r="B2466" t="s">
        <v>31</v>
      </c>
      <c r="C2466" t="s">
        <v>2504</v>
      </c>
      <c r="D2466" s="1">
        <v>0.53500000000000003</v>
      </c>
      <c r="E2466" t="s">
        <v>24</v>
      </c>
      <c r="F2466" t="s">
        <v>14</v>
      </c>
      <c r="G2466" t="s">
        <v>14</v>
      </c>
      <c r="H2466">
        <v>58</v>
      </c>
      <c r="I2466" s="1">
        <v>1.2962962962962963E-3</v>
      </c>
      <c r="J2466">
        <v>5</v>
      </c>
    </row>
    <row r="2467" spans="1:10" x14ac:dyDescent="0.3">
      <c r="A2467" t="s">
        <v>2533</v>
      </c>
      <c r="B2467" t="s">
        <v>22</v>
      </c>
      <c r="C2467" t="s">
        <v>2504</v>
      </c>
      <c r="D2467" s="1">
        <v>0.53500000000000003</v>
      </c>
      <c r="E2467" t="s">
        <v>24</v>
      </c>
      <c r="F2467" t="s">
        <v>14</v>
      </c>
      <c r="G2467" t="s">
        <v>14</v>
      </c>
      <c r="H2467">
        <v>57</v>
      </c>
      <c r="I2467" s="1">
        <v>5.3240740740740744E-4</v>
      </c>
      <c r="J2467">
        <v>1</v>
      </c>
    </row>
    <row r="2468" spans="1:10" x14ac:dyDescent="0.3">
      <c r="A2468" t="s">
        <v>2534</v>
      </c>
      <c r="B2468" t="s">
        <v>31</v>
      </c>
      <c r="C2468" t="s">
        <v>2504</v>
      </c>
      <c r="D2468" s="1">
        <v>0.54700231481481476</v>
      </c>
      <c r="E2468" t="s">
        <v>32</v>
      </c>
      <c r="F2468" t="s">
        <v>14</v>
      </c>
      <c r="G2468" t="s">
        <v>14</v>
      </c>
      <c r="H2468">
        <v>70</v>
      </c>
      <c r="I2468" s="1">
        <v>3.3333333333333335E-3</v>
      </c>
      <c r="J2468">
        <v>3</v>
      </c>
    </row>
    <row r="2469" spans="1:10" x14ac:dyDescent="0.3">
      <c r="A2469" t="s">
        <v>2535</v>
      </c>
      <c r="B2469" t="s">
        <v>31</v>
      </c>
      <c r="C2469" t="s">
        <v>2504</v>
      </c>
      <c r="D2469" s="1">
        <v>0.54700231481481476</v>
      </c>
      <c r="E2469" t="s">
        <v>29</v>
      </c>
      <c r="F2469" t="s">
        <v>18</v>
      </c>
      <c r="G2469" t="s">
        <v>18</v>
      </c>
    </row>
    <row r="2470" spans="1:10" x14ac:dyDescent="0.3">
      <c r="A2470" t="s">
        <v>2536</v>
      </c>
      <c r="B2470" t="s">
        <v>34</v>
      </c>
      <c r="C2470" t="s">
        <v>2504</v>
      </c>
      <c r="D2470" s="1">
        <v>0.5590046296296296</v>
      </c>
      <c r="E2470" t="s">
        <v>13</v>
      </c>
      <c r="F2470" t="s">
        <v>14</v>
      </c>
      <c r="G2470" t="s">
        <v>14</v>
      </c>
      <c r="H2470">
        <v>77</v>
      </c>
      <c r="I2470" s="1">
        <v>1.6203703703703703E-3</v>
      </c>
      <c r="J2470">
        <v>4</v>
      </c>
    </row>
    <row r="2471" spans="1:10" x14ac:dyDescent="0.3">
      <c r="A2471" t="s">
        <v>2537</v>
      </c>
      <c r="B2471" t="s">
        <v>47</v>
      </c>
      <c r="C2471" t="s">
        <v>2504</v>
      </c>
      <c r="D2471" s="1">
        <v>0.5590046296296296</v>
      </c>
      <c r="E2471" t="s">
        <v>13</v>
      </c>
      <c r="F2471" t="s">
        <v>14</v>
      </c>
      <c r="G2471" t="s">
        <v>14</v>
      </c>
      <c r="H2471">
        <v>31</v>
      </c>
      <c r="I2471" s="1">
        <v>3.6574074074074074E-3</v>
      </c>
      <c r="J2471">
        <v>5</v>
      </c>
    </row>
    <row r="2472" spans="1:10" x14ac:dyDescent="0.3">
      <c r="A2472" t="s">
        <v>2538</v>
      </c>
      <c r="B2472" t="s">
        <v>11</v>
      </c>
      <c r="C2472" t="s">
        <v>2504</v>
      </c>
      <c r="D2472" s="1">
        <v>0.56200231481481477</v>
      </c>
      <c r="E2472" t="s">
        <v>17</v>
      </c>
      <c r="F2472" t="s">
        <v>14</v>
      </c>
      <c r="G2472" t="s">
        <v>14</v>
      </c>
      <c r="H2472">
        <v>43</v>
      </c>
      <c r="I2472" s="1">
        <v>6.4814814814814813E-4</v>
      </c>
      <c r="J2472">
        <v>2</v>
      </c>
    </row>
    <row r="2473" spans="1:10" x14ac:dyDescent="0.3">
      <c r="A2473" t="s">
        <v>2539</v>
      </c>
      <c r="B2473" t="s">
        <v>31</v>
      </c>
      <c r="C2473" t="s">
        <v>2504</v>
      </c>
      <c r="D2473" s="1">
        <v>0.56200231481481477</v>
      </c>
      <c r="E2473" t="s">
        <v>17</v>
      </c>
      <c r="F2473" t="s">
        <v>14</v>
      </c>
      <c r="G2473" t="s">
        <v>14</v>
      </c>
      <c r="H2473">
        <v>38</v>
      </c>
      <c r="I2473" s="1">
        <v>3.5416666666666665E-3</v>
      </c>
      <c r="J2473">
        <v>4</v>
      </c>
    </row>
    <row r="2474" spans="1:10" x14ac:dyDescent="0.3">
      <c r="A2474" t="s">
        <v>2540</v>
      </c>
      <c r="B2474" t="s">
        <v>11</v>
      </c>
      <c r="C2474" t="s">
        <v>2504</v>
      </c>
      <c r="D2474" s="1">
        <v>0.66200231481481486</v>
      </c>
      <c r="E2474" t="s">
        <v>17</v>
      </c>
      <c r="F2474" t="s">
        <v>18</v>
      </c>
      <c r="G2474" t="s">
        <v>18</v>
      </c>
    </row>
    <row r="2475" spans="1:10" x14ac:dyDescent="0.3">
      <c r="A2475" t="s">
        <v>2541</v>
      </c>
      <c r="B2475" t="s">
        <v>11</v>
      </c>
      <c r="C2475" t="s">
        <v>2504</v>
      </c>
      <c r="D2475" s="1">
        <v>0.66200231481481486</v>
      </c>
      <c r="E2475" t="s">
        <v>13</v>
      </c>
      <c r="F2475" t="s">
        <v>14</v>
      </c>
      <c r="G2475" t="s">
        <v>18</v>
      </c>
      <c r="H2475">
        <v>83</v>
      </c>
      <c r="I2475" s="1">
        <v>1.6666666666666668E-3</v>
      </c>
      <c r="J2475">
        <v>5</v>
      </c>
    </row>
    <row r="2476" spans="1:10" x14ac:dyDescent="0.3">
      <c r="A2476" t="s">
        <v>2542</v>
      </c>
      <c r="B2476" t="s">
        <v>31</v>
      </c>
      <c r="C2476" t="s">
        <v>2504</v>
      </c>
      <c r="D2476" s="1">
        <v>0.71799768518518514</v>
      </c>
      <c r="E2476" t="s">
        <v>29</v>
      </c>
      <c r="F2476" t="s">
        <v>14</v>
      </c>
      <c r="G2476" t="s">
        <v>14</v>
      </c>
      <c r="H2476">
        <v>122</v>
      </c>
      <c r="I2476" s="1">
        <v>3.1365740740740742E-3</v>
      </c>
      <c r="J2476">
        <v>5</v>
      </c>
    </row>
    <row r="2477" spans="1:10" x14ac:dyDescent="0.3">
      <c r="A2477" t="s">
        <v>2543</v>
      </c>
      <c r="B2477" t="s">
        <v>47</v>
      </c>
      <c r="C2477" t="s">
        <v>2504</v>
      </c>
      <c r="D2477" s="1">
        <v>0.71799768518518514</v>
      </c>
      <c r="E2477" t="s">
        <v>17</v>
      </c>
      <c r="F2477" t="s">
        <v>14</v>
      </c>
      <c r="G2477" t="s">
        <v>14</v>
      </c>
      <c r="H2477">
        <v>42</v>
      </c>
      <c r="I2477" s="1">
        <v>4.7222222222222223E-3</v>
      </c>
      <c r="J2477">
        <v>5</v>
      </c>
    </row>
    <row r="2478" spans="1:10" x14ac:dyDescent="0.3">
      <c r="A2478" t="s">
        <v>2544</v>
      </c>
      <c r="B2478" t="s">
        <v>16</v>
      </c>
      <c r="C2478" t="s">
        <v>2504</v>
      </c>
      <c r="D2478" s="1">
        <v>0.745</v>
      </c>
      <c r="E2478" t="s">
        <v>32</v>
      </c>
      <c r="F2478" t="s">
        <v>14</v>
      </c>
      <c r="G2478" t="s">
        <v>14</v>
      </c>
      <c r="H2478">
        <v>61</v>
      </c>
      <c r="I2478" s="1">
        <v>8.2175925925925927E-4</v>
      </c>
      <c r="J2478">
        <v>4</v>
      </c>
    </row>
    <row r="2479" spans="1:10" x14ac:dyDescent="0.3">
      <c r="A2479" t="s">
        <v>2545</v>
      </c>
      <c r="B2479" t="s">
        <v>31</v>
      </c>
      <c r="C2479" t="s">
        <v>2504</v>
      </c>
      <c r="D2479" s="1">
        <v>0.745</v>
      </c>
      <c r="E2479" t="s">
        <v>32</v>
      </c>
      <c r="F2479" t="s">
        <v>14</v>
      </c>
      <c r="G2479" t="s">
        <v>18</v>
      </c>
      <c r="H2479">
        <v>103</v>
      </c>
      <c r="I2479" s="1">
        <v>2.7430555555555554E-3</v>
      </c>
      <c r="J2479">
        <v>3</v>
      </c>
    </row>
    <row r="2480" spans="1:10" x14ac:dyDescent="0.3">
      <c r="A2480" t="s">
        <v>2546</v>
      </c>
      <c r="B2480" t="s">
        <v>16</v>
      </c>
      <c r="C2480" t="s">
        <v>2504</v>
      </c>
      <c r="D2480" s="1">
        <v>0.745</v>
      </c>
      <c r="E2480" t="s">
        <v>32</v>
      </c>
      <c r="F2480" t="s">
        <v>14</v>
      </c>
      <c r="G2480" t="s">
        <v>14</v>
      </c>
      <c r="H2480">
        <v>110</v>
      </c>
      <c r="I2480" s="1">
        <v>3.7731481481481483E-3</v>
      </c>
      <c r="J2480">
        <v>4</v>
      </c>
    </row>
    <row r="2481" spans="1:10" x14ac:dyDescent="0.3">
      <c r="A2481" t="s">
        <v>2547</v>
      </c>
      <c r="B2481" t="s">
        <v>11</v>
      </c>
      <c r="C2481" t="s">
        <v>2504</v>
      </c>
      <c r="D2481" s="1">
        <v>0.745</v>
      </c>
      <c r="E2481" t="s">
        <v>32</v>
      </c>
      <c r="F2481" t="s">
        <v>18</v>
      </c>
      <c r="G2481" t="s">
        <v>18</v>
      </c>
    </row>
    <row r="2482" spans="1:10" x14ac:dyDescent="0.3">
      <c r="A2482" t="s">
        <v>2548</v>
      </c>
      <c r="B2482" t="s">
        <v>38</v>
      </c>
      <c r="C2482" t="s">
        <v>2549</v>
      </c>
      <c r="D2482" s="1">
        <v>0.38500000000000001</v>
      </c>
      <c r="E2482" t="s">
        <v>24</v>
      </c>
      <c r="F2482" t="s">
        <v>18</v>
      </c>
      <c r="G2482" t="s">
        <v>18</v>
      </c>
    </row>
    <row r="2483" spans="1:10" x14ac:dyDescent="0.3">
      <c r="A2483" t="s">
        <v>2550</v>
      </c>
      <c r="B2483" t="s">
        <v>47</v>
      </c>
      <c r="C2483" t="s">
        <v>2549</v>
      </c>
      <c r="D2483" s="1">
        <v>0.38500000000000001</v>
      </c>
      <c r="E2483" t="s">
        <v>17</v>
      </c>
      <c r="F2483" t="s">
        <v>18</v>
      </c>
      <c r="G2483" t="s">
        <v>18</v>
      </c>
    </row>
    <row r="2484" spans="1:10" x14ac:dyDescent="0.3">
      <c r="A2484" t="s">
        <v>2551</v>
      </c>
      <c r="B2484" t="s">
        <v>38</v>
      </c>
      <c r="C2484" t="s">
        <v>2549</v>
      </c>
      <c r="D2484" s="1">
        <v>0.39799768518518519</v>
      </c>
      <c r="E2484" t="s">
        <v>17</v>
      </c>
      <c r="F2484" t="s">
        <v>14</v>
      </c>
      <c r="G2484" t="s">
        <v>14</v>
      </c>
      <c r="H2484">
        <v>88</v>
      </c>
      <c r="I2484" s="1">
        <v>1.5625000000000001E-3</v>
      </c>
      <c r="J2484">
        <v>2</v>
      </c>
    </row>
    <row r="2485" spans="1:10" x14ac:dyDescent="0.3">
      <c r="A2485" t="s">
        <v>2552</v>
      </c>
      <c r="B2485" t="s">
        <v>31</v>
      </c>
      <c r="C2485" t="s">
        <v>2549</v>
      </c>
      <c r="D2485" s="1">
        <v>0.39799768518518519</v>
      </c>
      <c r="E2485" t="s">
        <v>32</v>
      </c>
      <c r="F2485" t="s">
        <v>18</v>
      </c>
      <c r="G2485" t="s">
        <v>18</v>
      </c>
    </row>
    <row r="2486" spans="1:10" x14ac:dyDescent="0.3">
      <c r="A2486" t="s">
        <v>2553</v>
      </c>
      <c r="B2486" t="s">
        <v>20</v>
      </c>
      <c r="C2486" t="s">
        <v>2549</v>
      </c>
      <c r="D2486" s="1">
        <v>0.4</v>
      </c>
      <c r="E2486" t="s">
        <v>17</v>
      </c>
      <c r="F2486" t="s">
        <v>14</v>
      </c>
      <c r="G2486" t="s">
        <v>14</v>
      </c>
      <c r="H2486">
        <v>57</v>
      </c>
      <c r="I2486" s="1">
        <v>1.6666666666666668E-3</v>
      </c>
      <c r="J2486">
        <v>5</v>
      </c>
    </row>
    <row r="2487" spans="1:10" x14ac:dyDescent="0.3">
      <c r="A2487" t="s">
        <v>2554</v>
      </c>
      <c r="B2487" t="s">
        <v>31</v>
      </c>
      <c r="C2487" t="s">
        <v>2549</v>
      </c>
      <c r="D2487" s="1">
        <v>0.4</v>
      </c>
      <c r="E2487" t="s">
        <v>24</v>
      </c>
      <c r="F2487" t="s">
        <v>18</v>
      </c>
      <c r="G2487" t="s">
        <v>18</v>
      </c>
    </row>
    <row r="2488" spans="1:10" x14ac:dyDescent="0.3">
      <c r="A2488" t="s">
        <v>2555</v>
      </c>
      <c r="B2488" t="s">
        <v>16</v>
      </c>
      <c r="C2488" t="s">
        <v>2549</v>
      </c>
      <c r="D2488" s="1">
        <v>0.40400462962962963</v>
      </c>
      <c r="E2488" t="s">
        <v>13</v>
      </c>
      <c r="F2488" t="s">
        <v>18</v>
      </c>
      <c r="G2488" t="s">
        <v>18</v>
      </c>
    </row>
    <row r="2489" spans="1:10" x14ac:dyDescent="0.3">
      <c r="A2489" t="s">
        <v>2556</v>
      </c>
      <c r="B2489" t="s">
        <v>47</v>
      </c>
      <c r="C2489" t="s">
        <v>2549</v>
      </c>
      <c r="D2489" s="1">
        <v>0.40400462962962963</v>
      </c>
      <c r="E2489" t="s">
        <v>13</v>
      </c>
      <c r="F2489" t="s">
        <v>14</v>
      </c>
      <c r="G2489" t="s">
        <v>14</v>
      </c>
      <c r="H2489">
        <v>37</v>
      </c>
      <c r="I2489" s="1">
        <v>4.2245370370370371E-3</v>
      </c>
      <c r="J2489">
        <v>3</v>
      </c>
    </row>
    <row r="2490" spans="1:10" x14ac:dyDescent="0.3">
      <c r="A2490" t="s">
        <v>2557</v>
      </c>
      <c r="B2490" t="s">
        <v>22</v>
      </c>
      <c r="C2490" t="s">
        <v>2549</v>
      </c>
      <c r="D2490" s="1">
        <v>0.4129976851851852</v>
      </c>
      <c r="E2490" t="s">
        <v>24</v>
      </c>
      <c r="F2490" t="s">
        <v>14</v>
      </c>
      <c r="G2490" t="s">
        <v>14</v>
      </c>
      <c r="H2490">
        <v>62</v>
      </c>
      <c r="I2490" s="1">
        <v>8.564814814814815E-4</v>
      </c>
      <c r="J2490">
        <v>2</v>
      </c>
    </row>
    <row r="2491" spans="1:10" x14ac:dyDescent="0.3">
      <c r="A2491" t="s">
        <v>2558</v>
      </c>
      <c r="B2491" t="s">
        <v>22</v>
      </c>
      <c r="C2491" t="s">
        <v>2549</v>
      </c>
      <c r="D2491" s="1">
        <v>0.4129976851851852</v>
      </c>
      <c r="E2491" t="s">
        <v>32</v>
      </c>
      <c r="F2491" t="s">
        <v>14</v>
      </c>
      <c r="G2491" t="s">
        <v>14</v>
      </c>
      <c r="H2491">
        <v>48</v>
      </c>
      <c r="I2491" s="1">
        <v>1.0069444444444444E-3</v>
      </c>
      <c r="J2491">
        <v>4</v>
      </c>
    </row>
    <row r="2492" spans="1:10" x14ac:dyDescent="0.3">
      <c r="A2492" t="s">
        <v>2559</v>
      </c>
      <c r="B2492" t="s">
        <v>47</v>
      </c>
      <c r="C2492" t="s">
        <v>2549</v>
      </c>
      <c r="D2492" s="1">
        <v>0.42400462962962965</v>
      </c>
      <c r="E2492" t="s">
        <v>17</v>
      </c>
      <c r="F2492" t="s">
        <v>14</v>
      </c>
      <c r="G2492" t="s">
        <v>14</v>
      </c>
      <c r="H2492">
        <v>123</v>
      </c>
      <c r="I2492" s="1">
        <v>2.2222222222222222E-3</v>
      </c>
      <c r="J2492">
        <v>3</v>
      </c>
    </row>
    <row r="2493" spans="1:10" x14ac:dyDescent="0.3">
      <c r="A2493" t="s">
        <v>2560</v>
      </c>
      <c r="B2493" t="s">
        <v>22</v>
      </c>
      <c r="C2493" t="s">
        <v>2549</v>
      </c>
      <c r="D2493" s="1">
        <v>0.42400462962962965</v>
      </c>
      <c r="E2493" t="s">
        <v>13</v>
      </c>
      <c r="F2493" t="s">
        <v>14</v>
      </c>
      <c r="G2493" t="s">
        <v>14</v>
      </c>
      <c r="H2493">
        <v>83</v>
      </c>
      <c r="I2493" s="1">
        <v>5.7870370370370367E-4</v>
      </c>
      <c r="J2493">
        <v>5</v>
      </c>
    </row>
    <row r="2494" spans="1:10" x14ac:dyDescent="0.3">
      <c r="A2494" t="s">
        <v>2561</v>
      </c>
      <c r="B2494" t="s">
        <v>34</v>
      </c>
      <c r="C2494" t="s">
        <v>2549</v>
      </c>
      <c r="D2494" s="1">
        <v>0.44</v>
      </c>
      <c r="E2494" t="s">
        <v>29</v>
      </c>
      <c r="F2494" t="s">
        <v>14</v>
      </c>
      <c r="G2494" t="s">
        <v>14</v>
      </c>
      <c r="H2494">
        <v>23</v>
      </c>
      <c r="I2494" s="1">
        <v>1.9791666666666668E-3</v>
      </c>
      <c r="J2494">
        <v>5</v>
      </c>
    </row>
    <row r="2495" spans="1:10" x14ac:dyDescent="0.3">
      <c r="A2495" t="s">
        <v>2562</v>
      </c>
      <c r="B2495" t="s">
        <v>47</v>
      </c>
      <c r="C2495" t="s">
        <v>2549</v>
      </c>
      <c r="D2495" s="1">
        <v>0.44</v>
      </c>
      <c r="E2495" t="s">
        <v>24</v>
      </c>
      <c r="F2495" t="s">
        <v>18</v>
      </c>
      <c r="G2495" t="s">
        <v>18</v>
      </c>
    </row>
    <row r="2496" spans="1:10" x14ac:dyDescent="0.3">
      <c r="A2496" t="s">
        <v>2563</v>
      </c>
      <c r="B2496" t="s">
        <v>22</v>
      </c>
      <c r="C2496" t="s">
        <v>2549</v>
      </c>
      <c r="D2496" s="1">
        <v>0.44799768518518518</v>
      </c>
      <c r="E2496" t="s">
        <v>32</v>
      </c>
      <c r="F2496" t="s">
        <v>14</v>
      </c>
      <c r="G2496" t="s">
        <v>18</v>
      </c>
      <c r="H2496">
        <v>27</v>
      </c>
      <c r="I2496" s="1">
        <v>3.5995370370370369E-3</v>
      </c>
      <c r="J2496">
        <v>3</v>
      </c>
    </row>
    <row r="2497" spans="1:10" x14ac:dyDescent="0.3">
      <c r="A2497" t="s">
        <v>2564</v>
      </c>
      <c r="B2497" t="s">
        <v>34</v>
      </c>
      <c r="C2497" t="s">
        <v>2549</v>
      </c>
      <c r="D2497" s="1">
        <v>0.44799768518518518</v>
      </c>
      <c r="E2497" t="s">
        <v>29</v>
      </c>
      <c r="F2497" t="s">
        <v>14</v>
      </c>
      <c r="G2497" t="s">
        <v>14</v>
      </c>
      <c r="H2497">
        <v>78</v>
      </c>
      <c r="I2497" s="1">
        <v>4.43287037037037E-3</v>
      </c>
      <c r="J2497">
        <v>5</v>
      </c>
    </row>
    <row r="2498" spans="1:10" x14ac:dyDescent="0.3">
      <c r="A2498" t="s">
        <v>2565</v>
      </c>
      <c r="B2498" t="s">
        <v>16</v>
      </c>
      <c r="C2498" t="s">
        <v>2549</v>
      </c>
      <c r="D2498" s="1">
        <v>0.46099537037037036</v>
      </c>
      <c r="E2498" t="s">
        <v>32</v>
      </c>
      <c r="F2498" t="s">
        <v>14</v>
      </c>
      <c r="G2498" t="s">
        <v>14</v>
      </c>
      <c r="H2498">
        <v>82</v>
      </c>
      <c r="I2498" s="1">
        <v>3.6111111111111109E-3</v>
      </c>
      <c r="J2498">
        <v>3</v>
      </c>
    </row>
    <row r="2499" spans="1:10" x14ac:dyDescent="0.3">
      <c r="A2499" t="s">
        <v>2566</v>
      </c>
      <c r="B2499" t="s">
        <v>31</v>
      </c>
      <c r="C2499" t="s">
        <v>2549</v>
      </c>
      <c r="D2499" s="1">
        <v>0.46099537037037036</v>
      </c>
      <c r="E2499" t="s">
        <v>32</v>
      </c>
      <c r="F2499" t="s">
        <v>14</v>
      </c>
      <c r="G2499" t="s">
        <v>14</v>
      </c>
      <c r="H2499">
        <v>50</v>
      </c>
      <c r="I2499" s="1">
        <v>3.7847222222222223E-3</v>
      </c>
      <c r="J2499">
        <v>4</v>
      </c>
    </row>
    <row r="2500" spans="1:10" x14ac:dyDescent="0.3">
      <c r="A2500" t="s">
        <v>2567</v>
      </c>
      <c r="B2500" t="s">
        <v>11</v>
      </c>
      <c r="C2500" t="s">
        <v>2549</v>
      </c>
      <c r="D2500" s="1">
        <v>0.48099537037037038</v>
      </c>
      <c r="E2500" t="s">
        <v>29</v>
      </c>
      <c r="F2500" t="s">
        <v>14</v>
      </c>
      <c r="G2500" t="s">
        <v>14</v>
      </c>
      <c r="H2500">
        <v>90</v>
      </c>
      <c r="I2500" s="1">
        <v>7.8703703703703705E-4</v>
      </c>
      <c r="J2500">
        <v>4</v>
      </c>
    </row>
    <row r="2501" spans="1:10" x14ac:dyDescent="0.3">
      <c r="A2501" t="s">
        <v>2568</v>
      </c>
      <c r="B2501" t="s">
        <v>34</v>
      </c>
      <c r="C2501" t="s">
        <v>2549</v>
      </c>
      <c r="D2501" s="1">
        <v>0.48099537037037038</v>
      </c>
      <c r="E2501" t="s">
        <v>29</v>
      </c>
      <c r="F2501" t="s">
        <v>14</v>
      </c>
      <c r="G2501" t="s">
        <v>14</v>
      </c>
      <c r="H2501">
        <v>89</v>
      </c>
      <c r="I2501" s="1">
        <v>3.6226851851851854E-3</v>
      </c>
      <c r="J2501">
        <v>3</v>
      </c>
    </row>
    <row r="2502" spans="1:10" x14ac:dyDescent="0.3">
      <c r="A2502" t="s">
        <v>2569</v>
      </c>
      <c r="B2502" t="s">
        <v>38</v>
      </c>
      <c r="C2502" t="s">
        <v>2549</v>
      </c>
      <c r="D2502" s="1">
        <v>0.50900462962962967</v>
      </c>
      <c r="E2502" t="s">
        <v>24</v>
      </c>
      <c r="F2502" t="s">
        <v>14</v>
      </c>
      <c r="G2502" t="s">
        <v>14</v>
      </c>
      <c r="H2502">
        <v>79</v>
      </c>
      <c r="I2502" s="1">
        <v>4.7106481481481478E-3</v>
      </c>
      <c r="J2502">
        <v>1</v>
      </c>
    </row>
    <row r="2503" spans="1:10" x14ac:dyDescent="0.3">
      <c r="A2503" t="s">
        <v>2570</v>
      </c>
      <c r="B2503" t="s">
        <v>22</v>
      </c>
      <c r="C2503" t="s">
        <v>2549</v>
      </c>
      <c r="D2503" s="1">
        <v>0.50900462962962967</v>
      </c>
      <c r="E2503" t="s">
        <v>13</v>
      </c>
      <c r="F2503" t="s">
        <v>14</v>
      </c>
      <c r="G2503" t="s">
        <v>14</v>
      </c>
      <c r="H2503">
        <v>123</v>
      </c>
      <c r="I2503" s="1">
        <v>4.6527777777777774E-3</v>
      </c>
      <c r="J2503">
        <v>2</v>
      </c>
    </row>
    <row r="2504" spans="1:10" x14ac:dyDescent="0.3">
      <c r="A2504" t="s">
        <v>2571</v>
      </c>
      <c r="B2504" t="s">
        <v>47</v>
      </c>
      <c r="C2504" t="s">
        <v>2549</v>
      </c>
      <c r="D2504" s="1">
        <v>0.51799768518518519</v>
      </c>
      <c r="E2504" t="s">
        <v>29</v>
      </c>
      <c r="F2504" t="s">
        <v>14</v>
      </c>
      <c r="G2504" t="s">
        <v>14</v>
      </c>
      <c r="H2504">
        <v>97</v>
      </c>
      <c r="I2504" s="1">
        <v>1.7592592592592592E-3</v>
      </c>
      <c r="J2504">
        <v>1</v>
      </c>
    </row>
    <row r="2505" spans="1:10" x14ac:dyDescent="0.3">
      <c r="A2505" t="s">
        <v>2572</v>
      </c>
      <c r="B2505" t="s">
        <v>47</v>
      </c>
      <c r="C2505" t="s">
        <v>2549</v>
      </c>
      <c r="D2505" s="1">
        <v>0.51799768518518519</v>
      </c>
      <c r="E2505" t="s">
        <v>17</v>
      </c>
      <c r="F2505" t="s">
        <v>14</v>
      </c>
      <c r="G2505" t="s">
        <v>14</v>
      </c>
      <c r="H2505">
        <v>74</v>
      </c>
      <c r="I2505" s="1">
        <v>4.1319444444444442E-3</v>
      </c>
      <c r="J2505">
        <v>3</v>
      </c>
    </row>
    <row r="2506" spans="1:10" x14ac:dyDescent="0.3">
      <c r="A2506" t="s">
        <v>2573</v>
      </c>
      <c r="B2506" t="s">
        <v>31</v>
      </c>
      <c r="C2506" t="s">
        <v>2549</v>
      </c>
      <c r="D2506" s="1">
        <v>0.51900462962962968</v>
      </c>
      <c r="E2506" t="s">
        <v>29</v>
      </c>
      <c r="F2506" t="s">
        <v>14</v>
      </c>
      <c r="G2506" t="s">
        <v>14</v>
      </c>
      <c r="H2506">
        <v>68</v>
      </c>
      <c r="I2506" s="1">
        <v>2.1990740740740742E-3</v>
      </c>
      <c r="J2506">
        <v>5</v>
      </c>
    </row>
    <row r="2507" spans="1:10" x14ac:dyDescent="0.3">
      <c r="A2507" t="s">
        <v>2574</v>
      </c>
      <c r="B2507" t="s">
        <v>34</v>
      </c>
      <c r="C2507" t="s">
        <v>2549</v>
      </c>
      <c r="D2507" s="1">
        <v>0.51900462962962968</v>
      </c>
      <c r="E2507" t="s">
        <v>32</v>
      </c>
      <c r="F2507" t="s">
        <v>14</v>
      </c>
      <c r="G2507" t="s">
        <v>14</v>
      </c>
      <c r="H2507">
        <v>100</v>
      </c>
      <c r="I2507" s="1">
        <v>3.0787037037037037E-3</v>
      </c>
      <c r="J2507">
        <v>5</v>
      </c>
    </row>
    <row r="2508" spans="1:10" x14ac:dyDescent="0.3">
      <c r="A2508" t="s">
        <v>2575</v>
      </c>
      <c r="B2508" t="s">
        <v>31</v>
      </c>
      <c r="C2508" t="s">
        <v>2549</v>
      </c>
      <c r="D2508" s="1">
        <v>0.52</v>
      </c>
      <c r="E2508" t="s">
        <v>29</v>
      </c>
      <c r="F2508" t="s">
        <v>18</v>
      </c>
      <c r="G2508" t="s">
        <v>18</v>
      </c>
    </row>
    <row r="2509" spans="1:10" x14ac:dyDescent="0.3">
      <c r="A2509" t="s">
        <v>2576</v>
      </c>
      <c r="B2509" t="s">
        <v>38</v>
      </c>
      <c r="C2509" t="s">
        <v>2549</v>
      </c>
      <c r="D2509" s="1">
        <v>0.52</v>
      </c>
      <c r="E2509" t="s">
        <v>13</v>
      </c>
      <c r="F2509" t="s">
        <v>14</v>
      </c>
      <c r="G2509" t="s">
        <v>14</v>
      </c>
      <c r="H2509">
        <v>34</v>
      </c>
      <c r="I2509" s="1">
        <v>3.1134259259259257E-3</v>
      </c>
      <c r="J2509">
        <v>4</v>
      </c>
    </row>
    <row r="2510" spans="1:10" x14ac:dyDescent="0.3">
      <c r="A2510" t="s">
        <v>2577</v>
      </c>
      <c r="B2510" t="s">
        <v>47</v>
      </c>
      <c r="C2510" t="s">
        <v>2549</v>
      </c>
      <c r="D2510" s="1">
        <v>0.5329976851851852</v>
      </c>
      <c r="E2510" t="s">
        <v>17</v>
      </c>
      <c r="F2510" t="s">
        <v>18</v>
      </c>
      <c r="G2510" t="s">
        <v>18</v>
      </c>
    </row>
    <row r="2511" spans="1:10" x14ac:dyDescent="0.3">
      <c r="A2511" t="s">
        <v>2578</v>
      </c>
      <c r="B2511" t="s">
        <v>22</v>
      </c>
      <c r="C2511" t="s">
        <v>2549</v>
      </c>
      <c r="D2511" s="1">
        <v>0.5329976851851852</v>
      </c>
      <c r="E2511" t="s">
        <v>13</v>
      </c>
      <c r="F2511" t="s">
        <v>14</v>
      </c>
      <c r="G2511" t="s">
        <v>14</v>
      </c>
      <c r="H2511">
        <v>33</v>
      </c>
      <c r="I2511" s="1">
        <v>2.6157407407407405E-3</v>
      </c>
      <c r="J2511">
        <v>1</v>
      </c>
    </row>
    <row r="2512" spans="1:10" x14ac:dyDescent="0.3">
      <c r="A2512" t="s">
        <v>2579</v>
      </c>
      <c r="B2512" t="s">
        <v>22</v>
      </c>
      <c r="C2512" t="s">
        <v>2549</v>
      </c>
      <c r="D2512" s="1">
        <v>0.53700231481481486</v>
      </c>
      <c r="E2512" t="s">
        <v>13</v>
      </c>
      <c r="F2512" t="s">
        <v>14</v>
      </c>
      <c r="G2512" t="s">
        <v>14</v>
      </c>
      <c r="H2512">
        <v>63</v>
      </c>
      <c r="I2512" s="1">
        <v>3.6226851851851854E-3</v>
      </c>
      <c r="J2512">
        <v>5</v>
      </c>
    </row>
    <row r="2513" spans="1:10" x14ac:dyDescent="0.3">
      <c r="A2513" t="s">
        <v>2580</v>
      </c>
      <c r="B2513" t="s">
        <v>22</v>
      </c>
      <c r="C2513" t="s">
        <v>2549</v>
      </c>
      <c r="D2513" s="1">
        <v>0.53700231481481486</v>
      </c>
      <c r="E2513" t="s">
        <v>17</v>
      </c>
      <c r="F2513" t="s">
        <v>14</v>
      </c>
      <c r="G2513" t="s">
        <v>14</v>
      </c>
      <c r="H2513">
        <v>54</v>
      </c>
      <c r="I2513" s="1">
        <v>2.0601851851851853E-3</v>
      </c>
      <c r="J2513">
        <v>1</v>
      </c>
    </row>
    <row r="2514" spans="1:10" x14ac:dyDescent="0.3">
      <c r="A2514" t="s">
        <v>2581</v>
      </c>
      <c r="B2514" t="s">
        <v>22</v>
      </c>
      <c r="C2514" t="s">
        <v>2549</v>
      </c>
      <c r="D2514" s="1">
        <v>0.55099537037037039</v>
      </c>
      <c r="E2514" t="s">
        <v>29</v>
      </c>
      <c r="F2514" t="s">
        <v>18</v>
      </c>
      <c r="G2514" t="s">
        <v>18</v>
      </c>
    </row>
    <row r="2515" spans="1:10" x14ac:dyDescent="0.3">
      <c r="A2515" t="s">
        <v>2582</v>
      </c>
      <c r="B2515" t="s">
        <v>22</v>
      </c>
      <c r="C2515" t="s">
        <v>2549</v>
      </c>
      <c r="D2515" s="1">
        <v>0.55099537037037039</v>
      </c>
      <c r="E2515" t="s">
        <v>17</v>
      </c>
      <c r="F2515" t="s">
        <v>14</v>
      </c>
      <c r="G2515" t="s">
        <v>14</v>
      </c>
      <c r="H2515">
        <v>91</v>
      </c>
      <c r="I2515" s="1">
        <v>2.5694444444444445E-3</v>
      </c>
      <c r="J2515">
        <v>2</v>
      </c>
    </row>
    <row r="2516" spans="1:10" x14ac:dyDescent="0.3">
      <c r="A2516" t="s">
        <v>2583</v>
      </c>
      <c r="B2516" t="s">
        <v>16</v>
      </c>
      <c r="C2516" t="s">
        <v>2549</v>
      </c>
      <c r="D2516" s="1">
        <v>0.55299768518518522</v>
      </c>
      <c r="E2516" t="s">
        <v>24</v>
      </c>
      <c r="F2516" t="s">
        <v>14</v>
      </c>
      <c r="G2516" t="s">
        <v>14</v>
      </c>
      <c r="H2516">
        <v>89</v>
      </c>
      <c r="I2516" s="1">
        <v>2.9513888888888888E-3</v>
      </c>
      <c r="J2516">
        <v>4</v>
      </c>
    </row>
    <row r="2517" spans="1:10" x14ac:dyDescent="0.3">
      <c r="A2517" t="s">
        <v>2584</v>
      </c>
      <c r="B2517" t="s">
        <v>34</v>
      </c>
      <c r="C2517" t="s">
        <v>2549</v>
      </c>
      <c r="D2517" s="1">
        <v>0.55299768518518522</v>
      </c>
      <c r="E2517" t="s">
        <v>24</v>
      </c>
      <c r="F2517" t="s">
        <v>14</v>
      </c>
      <c r="G2517" t="s">
        <v>14</v>
      </c>
      <c r="H2517">
        <v>75</v>
      </c>
      <c r="I2517" s="1">
        <v>3.2291666666666666E-3</v>
      </c>
      <c r="J2517">
        <v>5</v>
      </c>
    </row>
    <row r="2518" spans="1:10" x14ac:dyDescent="0.3">
      <c r="A2518" t="s">
        <v>2585</v>
      </c>
      <c r="B2518" t="s">
        <v>22</v>
      </c>
      <c r="C2518" t="s">
        <v>2549</v>
      </c>
      <c r="D2518" s="1">
        <v>0.56299768518518523</v>
      </c>
      <c r="E2518" t="s">
        <v>32</v>
      </c>
      <c r="F2518" t="s">
        <v>14</v>
      </c>
      <c r="G2518" t="s">
        <v>14</v>
      </c>
      <c r="H2518">
        <v>54</v>
      </c>
      <c r="I2518" s="1">
        <v>4.0509259259259258E-4</v>
      </c>
      <c r="J2518">
        <v>4</v>
      </c>
    </row>
    <row r="2519" spans="1:10" x14ac:dyDescent="0.3">
      <c r="A2519" t="s">
        <v>2586</v>
      </c>
      <c r="B2519" t="s">
        <v>20</v>
      </c>
      <c r="C2519" t="s">
        <v>2549</v>
      </c>
      <c r="D2519" s="1">
        <v>0.56299768518518523</v>
      </c>
      <c r="E2519" t="s">
        <v>24</v>
      </c>
      <c r="F2519" t="s">
        <v>14</v>
      </c>
      <c r="G2519" t="s">
        <v>14</v>
      </c>
      <c r="H2519">
        <v>43</v>
      </c>
      <c r="I2519" s="1">
        <v>2.1759259259259258E-3</v>
      </c>
      <c r="J2519">
        <v>3</v>
      </c>
    </row>
    <row r="2520" spans="1:10" x14ac:dyDescent="0.3">
      <c r="A2520" t="s">
        <v>2587</v>
      </c>
      <c r="B2520" t="s">
        <v>20</v>
      </c>
      <c r="C2520" t="s">
        <v>2549</v>
      </c>
      <c r="D2520" s="1">
        <v>0.60299768518518515</v>
      </c>
      <c r="E2520" t="s">
        <v>29</v>
      </c>
      <c r="F2520" t="s">
        <v>14</v>
      </c>
      <c r="G2520" t="s">
        <v>14</v>
      </c>
      <c r="H2520">
        <v>45</v>
      </c>
      <c r="I2520" s="1">
        <v>4.7800925925925927E-3</v>
      </c>
      <c r="J2520">
        <v>4</v>
      </c>
    </row>
    <row r="2521" spans="1:10" x14ac:dyDescent="0.3">
      <c r="A2521" t="s">
        <v>2588</v>
      </c>
      <c r="B2521" t="s">
        <v>38</v>
      </c>
      <c r="C2521" t="s">
        <v>2549</v>
      </c>
      <c r="D2521" s="1">
        <v>0.60299768518518515</v>
      </c>
      <c r="E2521" t="s">
        <v>24</v>
      </c>
      <c r="F2521" t="s">
        <v>14</v>
      </c>
      <c r="G2521" t="s">
        <v>14</v>
      </c>
      <c r="H2521">
        <v>79</v>
      </c>
      <c r="I2521" s="1">
        <v>3.5879629629629629E-4</v>
      </c>
      <c r="J2521">
        <v>5</v>
      </c>
    </row>
    <row r="2522" spans="1:10" x14ac:dyDescent="0.3">
      <c r="A2522" t="s">
        <v>2589</v>
      </c>
      <c r="B2522" t="s">
        <v>34</v>
      </c>
      <c r="C2522" t="s">
        <v>2549</v>
      </c>
      <c r="D2522" s="1">
        <v>0.61099537037037033</v>
      </c>
      <c r="E2522" t="s">
        <v>17</v>
      </c>
      <c r="F2522" t="s">
        <v>14</v>
      </c>
      <c r="G2522" t="s">
        <v>14</v>
      </c>
      <c r="H2522">
        <v>27</v>
      </c>
      <c r="I2522" s="1">
        <v>2.2453703703703702E-3</v>
      </c>
      <c r="J2522">
        <v>3</v>
      </c>
    </row>
    <row r="2523" spans="1:10" x14ac:dyDescent="0.3">
      <c r="A2523" t="s">
        <v>2590</v>
      </c>
      <c r="B2523" t="s">
        <v>11</v>
      </c>
      <c r="C2523" t="s">
        <v>2549</v>
      </c>
      <c r="D2523" s="1">
        <v>0.61099537037037033</v>
      </c>
      <c r="E2523" t="s">
        <v>24</v>
      </c>
      <c r="F2523" t="s">
        <v>14</v>
      </c>
      <c r="G2523" t="s">
        <v>14</v>
      </c>
      <c r="H2523">
        <v>59</v>
      </c>
      <c r="I2523" s="1">
        <v>3.8541666666666668E-3</v>
      </c>
      <c r="J2523">
        <v>3</v>
      </c>
    </row>
    <row r="2524" spans="1:10" x14ac:dyDescent="0.3">
      <c r="A2524" t="s">
        <v>2591</v>
      </c>
      <c r="B2524" t="s">
        <v>20</v>
      </c>
      <c r="C2524" t="s">
        <v>2549</v>
      </c>
      <c r="D2524" s="1">
        <v>0.63500000000000001</v>
      </c>
      <c r="E2524" t="s">
        <v>13</v>
      </c>
      <c r="F2524" t="s">
        <v>14</v>
      </c>
      <c r="G2524" t="s">
        <v>18</v>
      </c>
      <c r="H2524">
        <v>70</v>
      </c>
      <c r="I2524" s="1">
        <v>6.018518518518519E-4</v>
      </c>
      <c r="J2524">
        <v>4</v>
      </c>
    </row>
    <row r="2525" spans="1:10" x14ac:dyDescent="0.3">
      <c r="A2525" t="s">
        <v>2592</v>
      </c>
      <c r="B2525" t="s">
        <v>47</v>
      </c>
      <c r="C2525" t="s">
        <v>2549</v>
      </c>
      <c r="D2525" s="1">
        <v>0.63500000000000001</v>
      </c>
      <c r="E2525" t="s">
        <v>24</v>
      </c>
      <c r="F2525" t="s">
        <v>14</v>
      </c>
      <c r="G2525" t="s">
        <v>18</v>
      </c>
      <c r="H2525">
        <v>92</v>
      </c>
      <c r="I2525" s="1">
        <v>9.9537037037037042E-4</v>
      </c>
      <c r="J2525">
        <v>5</v>
      </c>
    </row>
    <row r="2526" spans="1:10" x14ac:dyDescent="0.3">
      <c r="A2526" t="s">
        <v>2593</v>
      </c>
      <c r="B2526" t="s">
        <v>22</v>
      </c>
      <c r="C2526" t="s">
        <v>2549</v>
      </c>
      <c r="D2526" s="1">
        <v>0.64799768518518519</v>
      </c>
      <c r="E2526" t="s">
        <v>17</v>
      </c>
      <c r="F2526" t="s">
        <v>14</v>
      </c>
      <c r="G2526" t="s">
        <v>14</v>
      </c>
      <c r="H2526">
        <v>96</v>
      </c>
      <c r="I2526" s="1">
        <v>3.1828703703703702E-3</v>
      </c>
      <c r="J2526">
        <v>2</v>
      </c>
    </row>
    <row r="2527" spans="1:10" x14ac:dyDescent="0.3">
      <c r="A2527" t="s">
        <v>2594</v>
      </c>
      <c r="B2527" t="s">
        <v>16</v>
      </c>
      <c r="C2527" t="s">
        <v>2549</v>
      </c>
      <c r="D2527" s="1">
        <v>0.64799768518518519</v>
      </c>
      <c r="E2527" t="s">
        <v>32</v>
      </c>
      <c r="F2527" t="s">
        <v>14</v>
      </c>
      <c r="G2527" t="s">
        <v>14</v>
      </c>
      <c r="H2527">
        <v>79</v>
      </c>
      <c r="I2527" s="1">
        <v>3.5879629629629629E-3</v>
      </c>
      <c r="J2527">
        <v>5</v>
      </c>
    </row>
    <row r="2528" spans="1:10" x14ac:dyDescent="0.3">
      <c r="A2528" t="s">
        <v>2595</v>
      </c>
      <c r="B2528" t="s">
        <v>22</v>
      </c>
      <c r="C2528" t="s">
        <v>2549</v>
      </c>
      <c r="D2528" s="1">
        <v>0.66500000000000004</v>
      </c>
      <c r="E2528" t="s">
        <v>29</v>
      </c>
      <c r="F2528" t="s">
        <v>14</v>
      </c>
      <c r="G2528" t="s">
        <v>14</v>
      </c>
      <c r="H2528">
        <v>115</v>
      </c>
      <c r="I2528" s="1">
        <v>7.5231481481481482E-4</v>
      </c>
      <c r="J2528">
        <v>5</v>
      </c>
    </row>
    <row r="2529" spans="1:10" x14ac:dyDescent="0.3">
      <c r="A2529" t="s">
        <v>2596</v>
      </c>
      <c r="B2529" t="s">
        <v>31</v>
      </c>
      <c r="C2529" t="s">
        <v>2549</v>
      </c>
      <c r="D2529" s="1">
        <v>0.66500000000000004</v>
      </c>
      <c r="E2529" t="s">
        <v>24</v>
      </c>
      <c r="F2529" t="s">
        <v>14</v>
      </c>
      <c r="G2529" t="s">
        <v>14</v>
      </c>
      <c r="H2529">
        <v>71</v>
      </c>
      <c r="I2529" s="1">
        <v>4.0046296296296297E-3</v>
      </c>
      <c r="J2529">
        <v>3</v>
      </c>
    </row>
    <row r="2530" spans="1:10" x14ac:dyDescent="0.3">
      <c r="A2530" t="s">
        <v>2597</v>
      </c>
      <c r="B2530" t="s">
        <v>38</v>
      </c>
      <c r="C2530" t="s">
        <v>2549</v>
      </c>
      <c r="D2530" s="1">
        <v>0.67799768518518522</v>
      </c>
      <c r="E2530" t="s">
        <v>32</v>
      </c>
      <c r="F2530" t="s">
        <v>18</v>
      </c>
      <c r="G2530" t="s">
        <v>18</v>
      </c>
    </row>
    <row r="2531" spans="1:10" x14ac:dyDescent="0.3">
      <c r="A2531" t="s">
        <v>2598</v>
      </c>
      <c r="B2531" t="s">
        <v>20</v>
      </c>
      <c r="C2531" t="s">
        <v>2549</v>
      </c>
      <c r="D2531" s="1">
        <v>0.67799768518518522</v>
      </c>
      <c r="E2531" t="s">
        <v>24</v>
      </c>
      <c r="F2531" t="s">
        <v>14</v>
      </c>
      <c r="G2531" t="s">
        <v>18</v>
      </c>
      <c r="H2531">
        <v>124</v>
      </c>
      <c r="I2531" s="1">
        <v>3.9467592592592592E-3</v>
      </c>
      <c r="J2531">
        <v>4</v>
      </c>
    </row>
    <row r="2532" spans="1:10" x14ac:dyDescent="0.3">
      <c r="A2532" t="s">
        <v>2599</v>
      </c>
      <c r="B2532" t="s">
        <v>11</v>
      </c>
      <c r="C2532" t="s">
        <v>2549</v>
      </c>
      <c r="D2532" s="1">
        <v>0.70200231481481479</v>
      </c>
      <c r="E2532" t="s">
        <v>24</v>
      </c>
      <c r="F2532" t="s">
        <v>18</v>
      </c>
      <c r="G2532" t="s">
        <v>18</v>
      </c>
    </row>
    <row r="2533" spans="1:10" x14ac:dyDescent="0.3">
      <c r="A2533" t="s">
        <v>2600</v>
      </c>
      <c r="B2533" t="s">
        <v>34</v>
      </c>
      <c r="C2533" t="s">
        <v>2549</v>
      </c>
      <c r="D2533" s="1">
        <v>0.70200231481481479</v>
      </c>
      <c r="E2533" t="s">
        <v>13</v>
      </c>
      <c r="F2533" t="s">
        <v>14</v>
      </c>
      <c r="G2533" t="s">
        <v>14</v>
      </c>
      <c r="H2533">
        <v>35</v>
      </c>
      <c r="I2533" s="1">
        <v>3.5879629629629629E-4</v>
      </c>
      <c r="J2533">
        <v>5</v>
      </c>
    </row>
    <row r="2534" spans="1:10" x14ac:dyDescent="0.3">
      <c r="A2534" t="s">
        <v>2601</v>
      </c>
      <c r="B2534" t="s">
        <v>47</v>
      </c>
      <c r="C2534" t="s">
        <v>2549</v>
      </c>
      <c r="D2534" s="1">
        <v>0.72099537037037043</v>
      </c>
      <c r="E2534" t="s">
        <v>13</v>
      </c>
      <c r="F2534" t="s">
        <v>14</v>
      </c>
      <c r="G2534" t="s">
        <v>14</v>
      </c>
      <c r="H2534">
        <v>106</v>
      </c>
      <c r="I2534" s="1">
        <v>2.3379629629629631E-3</v>
      </c>
      <c r="J2534">
        <v>3</v>
      </c>
    </row>
    <row r="2535" spans="1:10" x14ac:dyDescent="0.3">
      <c r="A2535" t="s">
        <v>2602</v>
      </c>
      <c r="B2535" t="s">
        <v>47</v>
      </c>
      <c r="C2535" t="s">
        <v>2549</v>
      </c>
      <c r="D2535" s="1">
        <v>0.72099537037037043</v>
      </c>
      <c r="E2535" t="s">
        <v>13</v>
      </c>
      <c r="F2535" t="s">
        <v>14</v>
      </c>
      <c r="G2535" t="s">
        <v>14</v>
      </c>
      <c r="H2535">
        <v>32</v>
      </c>
      <c r="I2535" s="1">
        <v>2.4652777777777776E-3</v>
      </c>
      <c r="J2535">
        <v>4</v>
      </c>
    </row>
    <row r="2536" spans="1:10" x14ac:dyDescent="0.3">
      <c r="A2536" t="s">
        <v>2603</v>
      </c>
      <c r="B2536" t="s">
        <v>31</v>
      </c>
      <c r="C2536" t="s">
        <v>2604</v>
      </c>
      <c r="D2536" s="1">
        <v>0.38</v>
      </c>
      <c r="E2536" t="s">
        <v>24</v>
      </c>
      <c r="F2536" t="s">
        <v>14</v>
      </c>
      <c r="G2536" t="s">
        <v>14</v>
      </c>
      <c r="H2536">
        <v>119</v>
      </c>
      <c r="I2536" s="1">
        <v>2.9861111111111113E-3</v>
      </c>
      <c r="J2536">
        <v>4</v>
      </c>
    </row>
    <row r="2537" spans="1:10" x14ac:dyDescent="0.3">
      <c r="A2537" t="s">
        <v>2605</v>
      </c>
      <c r="B2537" t="s">
        <v>22</v>
      </c>
      <c r="C2537" t="s">
        <v>2604</v>
      </c>
      <c r="D2537" s="1">
        <v>0.38</v>
      </c>
      <c r="E2537" t="s">
        <v>13</v>
      </c>
      <c r="F2537" t="s">
        <v>14</v>
      </c>
      <c r="G2537" t="s">
        <v>14</v>
      </c>
      <c r="H2537">
        <v>112</v>
      </c>
      <c r="I2537" s="1">
        <v>3.1134259259259257E-3</v>
      </c>
      <c r="J2537">
        <v>2</v>
      </c>
    </row>
    <row r="2538" spans="1:10" x14ac:dyDescent="0.3">
      <c r="A2538" t="s">
        <v>2606</v>
      </c>
      <c r="B2538" t="s">
        <v>20</v>
      </c>
      <c r="C2538" t="s">
        <v>2604</v>
      </c>
      <c r="D2538" s="1">
        <v>0.4020023148148148</v>
      </c>
      <c r="E2538" t="s">
        <v>17</v>
      </c>
      <c r="F2538" t="s">
        <v>14</v>
      </c>
      <c r="G2538" t="s">
        <v>14</v>
      </c>
      <c r="H2538">
        <v>49</v>
      </c>
      <c r="I2538" s="1">
        <v>2.8935185185185184E-3</v>
      </c>
      <c r="J2538">
        <v>1</v>
      </c>
    </row>
    <row r="2539" spans="1:10" x14ac:dyDescent="0.3">
      <c r="A2539" t="s">
        <v>2607</v>
      </c>
      <c r="B2539" t="s">
        <v>20</v>
      </c>
      <c r="C2539" t="s">
        <v>2604</v>
      </c>
      <c r="D2539" s="1">
        <v>0.4020023148148148</v>
      </c>
      <c r="E2539" t="s">
        <v>13</v>
      </c>
      <c r="F2539" t="s">
        <v>18</v>
      </c>
      <c r="G2539" t="s">
        <v>18</v>
      </c>
    </row>
    <row r="2540" spans="1:10" x14ac:dyDescent="0.3">
      <c r="A2540" t="s">
        <v>2608</v>
      </c>
      <c r="B2540" t="s">
        <v>34</v>
      </c>
      <c r="C2540" t="s">
        <v>2604</v>
      </c>
      <c r="D2540" s="1">
        <v>0.4070023148148148</v>
      </c>
      <c r="E2540" t="s">
        <v>29</v>
      </c>
      <c r="F2540" t="s">
        <v>14</v>
      </c>
      <c r="G2540" t="s">
        <v>14</v>
      </c>
      <c r="H2540">
        <v>74</v>
      </c>
      <c r="I2540" s="1">
        <v>3.4027777777777776E-3</v>
      </c>
      <c r="J2540">
        <v>3</v>
      </c>
    </row>
    <row r="2541" spans="1:10" x14ac:dyDescent="0.3">
      <c r="A2541" t="s">
        <v>2609</v>
      </c>
      <c r="B2541" t="s">
        <v>22</v>
      </c>
      <c r="C2541" t="s">
        <v>2604</v>
      </c>
      <c r="D2541" s="1">
        <v>0.4070023148148148</v>
      </c>
      <c r="E2541" t="s">
        <v>32</v>
      </c>
      <c r="F2541" t="s">
        <v>14</v>
      </c>
      <c r="G2541" t="s">
        <v>18</v>
      </c>
      <c r="H2541">
        <v>117</v>
      </c>
      <c r="I2541" s="1">
        <v>1.9097222222222222E-3</v>
      </c>
      <c r="J2541">
        <v>4</v>
      </c>
    </row>
    <row r="2542" spans="1:10" x14ac:dyDescent="0.3">
      <c r="A2542" t="s">
        <v>2610</v>
      </c>
      <c r="B2542" t="s">
        <v>31</v>
      </c>
      <c r="C2542" t="s">
        <v>2604</v>
      </c>
      <c r="D2542" s="1">
        <v>0.40900462962962963</v>
      </c>
      <c r="E2542" t="s">
        <v>13</v>
      </c>
      <c r="F2542" t="s">
        <v>18</v>
      </c>
      <c r="G2542" t="s">
        <v>18</v>
      </c>
    </row>
    <row r="2543" spans="1:10" x14ac:dyDescent="0.3">
      <c r="A2543" t="s">
        <v>2611</v>
      </c>
      <c r="B2543" t="s">
        <v>11</v>
      </c>
      <c r="C2543" t="s">
        <v>2604</v>
      </c>
      <c r="D2543" s="1">
        <v>0.40900462962962963</v>
      </c>
      <c r="E2543" t="s">
        <v>29</v>
      </c>
      <c r="F2543" t="s">
        <v>14</v>
      </c>
      <c r="G2543" t="s">
        <v>14</v>
      </c>
      <c r="H2543">
        <v>40</v>
      </c>
      <c r="I2543" s="1">
        <v>4.7569444444444447E-3</v>
      </c>
      <c r="J2543">
        <v>1</v>
      </c>
    </row>
    <row r="2544" spans="1:10" x14ac:dyDescent="0.3">
      <c r="A2544" t="s">
        <v>2612</v>
      </c>
      <c r="B2544" t="s">
        <v>38</v>
      </c>
      <c r="C2544" t="s">
        <v>2604</v>
      </c>
      <c r="D2544" s="1">
        <v>0.43400462962962966</v>
      </c>
      <c r="E2544" t="s">
        <v>13</v>
      </c>
      <c r="F2544" t="s">
        <v>14</v>
      </c>
      <c r="G2544" t="s">
        <v>14</v>
      </c>
      <c r="H2544">
        <v>87</v>
      </c>
      <c r="I2544" s="1">
        <v>3.3912037037037036E-3</v>
      </c>
      <c r="J2544">
        <v>5</v>
      </c>
    </row>
    <row r="2545" spans="1:10" x14ac:dyDescent="0.3">
      <c r="A2545" t="s">
        <v>2613</v>
      </c>
      <c r="B2545" t="s">
        <v>38</v>
      </c>
      <c r="C2545" t="s">
        <v>2604</v>
      </c>
      <c r="D2545" s="1">
        <v>0.43400462962962966</v>
      </c>
      <c r="E2545" t="s">
        <v>32</v>
      </c>
      <c r="F2545" t="s">
        <v>14</v>
      </c>
      <c r="G2545" t="s">
        <v>14</v>
      </c>
      <c r="H2545">
        <v>58</v>
      </c>
      <c r="I2545" s="1">
        <v>9.7222222222222219E-4</v>
      </c>
      <c r="J2545">
        <v>4</v>
      </c>
    </row>
    <row r="2546" spans="1:10" x14ac:dyDescent="0.3">
      <c r="A2546" t="s">
        <v>2614</v>
      </c>
      <c r="B2546" t="s">
        <v>16</v>
      </c>
      <c r="C2546" t="s">
        <v>2604</v>
      </c>
      <c r="D2546" s="1">
        <v>0.43799768518518517</v>
      </c>
      <c r="E2546" t="s">
        <v>17</v>
      </c>
      <c r="F2546" t="s">
        <v>14</v>
      </c>
      <c r="G2546" t="s">
        <v>14</v>
      </c>
      <c r="H2546">
        <v>84</v>
      </c>
      <c r="I2546" s="1">
        <v>4.1666666666666666E-3</v>
      </c>
      <c r="J2546">
        <v>4</v>
      </c>
    </row>
    <row r="2547" spans="1:10" x14ac:dyDescent="0.3">
      <c r="A2547" t="s">
        <v>2615</v>
      </c>
      <c r="B2547" t="s">
        <v>31</v>
      </c>
      <c r="C2547" t="s">
        <v>2604</v>
      </c>
      <c r="D2547" s="1">
        <v>0.43799768518518517</v>
      </c>
      <c r="E2547" t="s">
        <v>24</v>
      </c>
      <c r="F2547" t="s">
        <v>14</v>
      </c>
      <c r="G2547" t="s">
        <v>14</v>
      </c>
      <c r="H2547">
        <v>54</v>
      </c>
      <c r="I2547" s="1">
        <v>1.5856481481481481E-3</v>
      </c>
      <c r="J2547">
        <v>2</v>
      </c>
    </row>
    <row r="2548" spans="1:10" x14ac:dyDescent="0.3">
      <c r="A2548" t="s">
        <v>2616</v>
      </c>
      <c r="B2548" t="s">
        <v>47</v>
      </c>
      <c r="C2548" t="s">
        <v>2604</v>
      </c>
      <c r="D2548" s="1">
        <v>0.45299768518518518</v>
      </c>
      <c r="E2548" t="s">
        <v>13</v>
      </c>
      <c r="F2548" t="s">
        <v>14</v>
      </c>
      <c r="G2548" t="s">
        <v>14</v>
      </c>
      <c r="H2548">
        <v>13</v>
      </c>
      <c r="I2548" s="1">
        <v>3.8888888888888888E-3</v>
      </c>
      <c r="J2548">
        <v>5</v>
      </c>
    </row>
    <row r="2549" spans="1:10" x14ac:dyDescent="0.3">
      <c r="A2549" t="s">
        <v>2617</v>
      </c>
      <c r="B2549" t="s">
        <v>11</v>
      </c>
      <c r="C2549" t="s">
        <v>2604</v>
      </c>
      <c r="D2549" s="1">
        <v>0.45299768518518518</v>
      </c>
      <c r="E2549" t="s">
        <v>17</v>
      </c>
      <c r="F2549" t="s">
        <v>18</v>
      </c>
      <c r="G2549" t="s">
        <v>18</v>
      </c>
    </row>
    <row r="2550" spans="1:10" x14ac:dyDescent="0.3">
      <c r="A2550" t="s">
        <v>2618</v>
      </c>
      <c r="B2550" t="s">
        <v>31</v>
      </c>
      <c r="C2550" t="s">
        <v>2604</v>
      </c>
      <c r="D2550" s="1">
        <v>0.49599537037037039</v>
      </c>
      <c r="E2550" t="s">
        <v>17</v>
      </c>
      <c r="F2550" t="s">
        <v>14</v>
      </c>
      <c r="G2550" t="s">
        <v>14</v>
      </c>
      <c r="H2550">
        <v>42</v>
      </c>
      <c r="I2550" s="1">
        <v>4.1666666666666669E-4</v>
      </c>
      <c r="J2550">
        <v>4</v>
      </c>
    </row>
    <row r="2551" spans="1:10" x14ac:dyDescent="0.3">
      <c r="A2551" t="s">
        <v>2619</v>
      </c>
      <c r="B2551" t="s">
        <v>20</v>
      </c>
      <c r="C2551" t="s">
        <v>2604</v>
      </c>
      <c r="D2551" s="1">
        <v>0.49599537037037039</v>
      </c>
      <c r="E2551" t="s">
        <v>24</v>
      </c>
      <c r="F2551" t="s">
        <v>14</v>
      </c>
      <c r="G2551" t="s">
        <v>14</v>
      </c>
      <c r="H2551">
        <v>12</v>
      </c>
      <c r="I2551" s="1">
        <v>1.8055555555555555E-3</v>
      </c>
      <c r="J2551">
        <v>1</v>
      </c>
    </row>
    <row r="2552" spans="1:10" x14ac:dyDescent="0.3">
      <c r="A2552" t="s">
        <v>2620</v>
      </c>
      <c r="B2552" t="s">
        <v>11</v>
      </c>
      <c r="C2552" t="s">
        <v>2604</v>
      </c>
      <c r="D2552" s="1">
        <v>0.52200231481481485</v>
      </c>
      <c r="E2552" t="s">
        <v>29</v>
      </c>
      <c r="F2552" t="s">
        <v>14</v>
      </c>
      <c r="G2552" t="s">
        <v>14</v>
      </c>
      <c r="H2552">
        <v>13</v>
      </c>
      <c r="I2552" s="1">
        <v>3.2407407407407406E-3</v>
      </c>
      <c r="J2552">
        <v>3</v>
      </c>
    </row>
    <row r="2553" spans="1:10" x14ac:dyDescent="0.3">
      <c r="A2553" t="s">
        <v>2621</v>
      </c>
      <c r="B2553" t="s">
        <v>22</v>
      </c>
      <c r="C2553" t="s">
        <v>2604</v>
      </c>
      <c r="D2553" s="1">
        <v>0.52200231481481485</v>
      </c>
      <c r="E2553" t="s">
        <v>13</v>
      </c>
      <c r="F2553" t="s">
        <v>18</v>
      </c>
      <c r="G2553" t="s">
        <v>18</v>
      </c>
    </row>
    <row r="2554" spans="1:10" x14ac:dyDescent="0.3">
      <c r="A2554" t="s">
        <v>2622</v>
      </c>
      <c r="B2554" t="s">
        <v>11</v>
      </c>
      <c r="C2554" t="s">
        <v>2604</v>
      </c>
      <c r="D2554" s="1">
        <v>0.52900462962962957</v>
      </c>
      <c r="E2554" t="s">
        <v>32</v>
      </c>
      <c r="F2554" t="s">
        <v>14</v>
      </c>
      <c r="G2554" t="s">
        <v>14</v>
      </c>
      <c r="H2554">
        <v>100</v>
      </c>
      <c r="I2554" s="1">
        <v>2.2106481481481482E-3</v>
      </c>
      <c r="J2554">
        <v>5</v>
      </c>
    </row>
    <row r="2555" spans="1:10" x14ac:dyDescent="0.3">
      <c r="A2555" t="s">
        <v>2623</v>
      </c>
      <c r="B2555" t="s">
        <v>34</v>
      </c>
      <c r="C2555" t="s">
        <v>2604</v>
      </c>
      <c r="D2555" s="1">
        <v>0.52900462962962957</v>
      </c>
      <c r="E2555" t="s">
        <v>24</v>
      </c>
      <c r="F2555" t="s">
        <v>14</v>
      </c>
      <c r="G2555" t="s">
        <v>14</v>
      </c>
      <c r="H2555">
        <v>70</v>
      </c>
      <c r="I2555" s="1">
        <v>8.1018518518518516E-4</v>
      </c>
      <c r="J2555">
        <v>2</v>
      </c>
    </row>
    <row r="2556" spans="1:10" x14ac:dyDescent="0.3">
      <c r="A2556" t="s">
        <v>2624</v>
      </c>
      <c r="B2556" t="s">
        <v>20</v>
      </c>
      <c r="C2556" t="s">
        <v>2604</v>
      </c>
      <c r="D2556" s="1">
        <v>0.54</v>
      </c>
      <c r="E2556" t="s">
        <v>32</v>
      </c>
      <c r="F2556" t="s">
        <v>18</v>
      </c>
      <c r="G2556" t="s">
        <v>18</v>
      </c>
    </row>
    <row r="2557" spans="1:10" x14ac:dyDescent="0.3">
      <c r="A2557" t="s">
        <v>2625</v>
      </c>
      <c r="B2557" t="s">
        <v>31</v>
      </c>
      <c r="C2557" t="s">
        <v>2604</v>
      </c>
      <c r="D2557" s="1">
        <v>0.54</v>
      </c>
      <c r="E2557" t="s">
        <v>17</v>
      </c>
      <c r="F2557" t="s">
        <v>18</v>
      </c>
      <c r="G2557" t="s">
        <v>18</v>
      </c>
    </row>
    <row r="2558" spans="1:10" x14ac:dyDescent="0.3">
      <c r="A2558" t="s">
        <v>2626</v>
      </c>
      <c r="B2558" t="s">
        <v>16</v>
      </c>
      <c r="C2558" t="s">
        <v>2604</v>
      </c>
      <c r="D2558" s="1">
        <v>0.55099537037037039</v>
      </c>
      <c r="E2558" t="s">
        <v>17</v>
      </c>
      <c r="F2558" t="s">
        <v>14</v>
      </c>
      <c r="G2558" t="s">
        <v>14</v>
      </c>
      <c r="H2558">
        <v>102</v>
      </c>
      <c r="I2558" s="1">
        <v>4.0856481481481481E-3</v>
      </c>
      <c r="J2558">
        <v>4</v>
      </c>
    </row>
    <row r="2559" spans="1:10" x14ac:dyDescent="0.3">
      <c r="A2559" t="s">
        <v>2627</v>
      </c>
      <c r="B2559" t="s">
        <v>16</v>
      </c>
      <c r="C2559" t="s">
        <v>2604</v>
      </c>
      <c r="D2559" s="1">
        <v>0.55099537037037039</v>
      </c>
      <c r="E2559" t="s">
        <v>17</v>
      </c>
      <c r="F2559" t="s">
        <v>14</v>
      </c>
      <c r="G2559" t="s">
        <v>14</v>
      </c>
      <c r="H2559">
        <v>82</v>
      </c>
      <c r="I2559" s="1">
        <v>2.3032407407407407E-3</v>
      </c>
      <c r="J2559">
        <v>3</v>
      </c>
    </row>
    <row r="2560" spans="1:10" x14ac:dyDescent="0.3">
      <c r="A2560" t="s">
        <v>2628</v>
      </c>
      <c r="B2560" t="s">
        <v>34</v>
      </c>
      <c r="C2560" t="s">
        <v>2604</v>
      </c>
      <c r="D2560" s="1">
        <v>0.56000000000000005</v>
      </c>
      <c r="E2560" t="s">
        <v>32</v>
      </c>
      <c r="F2560" t="s">
        <v>14</v>
      </c>
      <c r="G2560" t="s">
        <v>18</v>
      </c>
      <c r="H2560">
        <v>24</v>
      </c>
      <c r="I2560" s="1">
        <v>2.8587962962962963E-3</v>
      </c>
      <c r="J2560">
        <v>5</v>
      </c>
    </row>
    <row r="2561" spans="1:10" x14ac:dyDescent="0.3">
      <c r="A2561" t="s">
        <v>2629</v>
      </c>
      <c r="B2561" t="s">
        <v>20</v>
      </c>
      <c r="C2561" t="s">
        <v>2604</v>
      </c>
      <c r="D2561" s="1">
        <v>0.56000000000000005</v>
      </c>
      <c r="E2561" t="s">
        <v>29</v>
      </c>
      <c r="F2561" t="s">
        <v>14</v>
      </c>
      <c r="G2561" t="s">
        <v>14</v>
      </c>
      <c r="H2561">
        <v>10</v>
      </c>
      <c r="I2561" s="1">
        <v>1.1458333333333333E-3</v>
      </c>
      <c r="J2561">
        <v>5</v>
      </c>
    </row>
    <row r="2562" spans="1:10" x14ac:dyDescent="0.3">
      <c r="A2562" t="s">
        <v>2630</v>
      </c>
      <c r="B2562" t="s">
        <v>31</v>
      </c>
      <c r="C2562" t="s">
        <v>2604</v>
      </c>
      <c r="D2562" s="1">
        <v>0.57400462962962961</v>
      </c>
      <c r="E2562" t="s">
        <v>24</v>
      </c>
      <c r="F2562" t="s">
        <v>18</v>
      </c>
      <c r="G2562" t="s">
        <v>18</v>
      </c>
    </row>
    <row r="2563" spans="1:10" x14ac:dyDescent="0.3">
      <c r="A2563" t="s">
        <v>2631</v>
      </c>
      <c r="B2563" t="s">
        <v>20</v>
      </c>
      <c r="C2563" t="s">
        <v>2604</v>
      </c>
      <c r="D2563" s="1">
        <v>0.57400462962962961</v>
      </c>
      <c r="E2563" t="s">
        <v>32</v>
      </c>
      <c r="F2563" t="s">
        <v>14</v>
      </c>
      <c r="G2563" t="s">
        <v>14</v>
      </c>
      <c r="H2563">
        <v>80</v>
      </c>
      <c r="I2563" s="1">
        <v>3.4837962962962965E-3</v>
      </c>
      <c r="J2563">
        <v>1</v>
      </c>
    </row>
    <row r="2564" spans="1:10" x14ac:dyDescent="0.3">
      <c r="A2564" t="s">
        <v>2632</v>
      </c>
      <c r="B2564" t="s">
        <v>20</v>
      </c>
      <c r="C2564" t="s">
        <v>2604</v>
      </c>
      <c r="D2564" s="1">
        <v>0.57700231481481479</v>
      </c>
      <c r="E2564" t="s">
        <v>17</v>
      </c>
      <c r="F2564" t="s">
        <v>14</v>
      </c>
      <c r="G2564" t="s">
        <v>14</v>
      </c>
      <c r="H2564">
        <v>63</v>
      </c>
      <c r="I2564" s="1">
        <v>4.3287037037037035E-3</v>
      </c>
      <c r="J2564">
        <v>4</v>
      </c>
    </row>
    <row r="2565" spans="1:10" x14ac:dyDescent="0.3">
      <c r="A2565" t="s">
        <v>2633</v>
      </c>
      <c r="B2565" t="s">
        <v>22</v>
      </c>
      <c r="C2565" t="s">
        <v>2604</v>
      </c>
      <c r="D2565" s="1">
        <v>0.57700231481481479</v>
      </c>
      <c r="E2565" t="s">
        <v>13</v>
      </c>
      <c r="F2565" t="s">
        <v>14</v>
      </c>
      <c r="G2565" t="s">
        <v>14</v>
      </c>
      <c r="H2565">
        <v>43</v>
      </c>
      <c r="I2565" s="1">
        <v>4.7800925925925927E-3</v>
      </c>
      <c r="J2565">
        <v>4</v>
      </c>
    </row>
    <row r="2566" spans="1:10" x14ac:dyDescent="0.3">
      <c r="A2566" t="s">
        <v>2634</v>
      </c>
      <c r="B2566" t="s">
        <v>47</v>
      </c>
      <c r="C2566" t="s">
        <v>2604</v>
      </c>
      <c r="D2566" s="1">
        <v>0.59799768518518515</v>
      </c>
      <c r="E2566" t="s">
        <v>24</v>
      </c>
      <c r="F2566" t="s">
        <v>18</v>
      </c>
      <c r="G2566" t="s">
        <v>18</v>
      </c>
    </row>
    <row r="2567" spans="1:10" x14ac:dyDescent="0.3">
      <c r="A2567" t="s">
        <v>2635</v>
      </c>
      <c r="B2567" t="s">
        <v>11</v>
      </c>
      <c r="C2567" t="s">
        <v>2604</v>
      </c>
      <c r="D2567" s="1">
        <v>0.59799768518518515</v>
      </c>
      <c r="E2567" t="s">
        <v>24</v>
      </c>
      <c r="F2567" t="s">
        <v>14</v>
      </c>
      <c r="G2567" t="s">
        <v>14</v>
      </c>
      <c r="H2567">
        <v>87</v>
      </c>
      <c r="I2567" s="1">
        <v>1.4120370370370369E-3</v>
      </c>
      <c r="J2567">
        <v>4</v>
      </c>
    </row>
    <row r="2568" spans="1:10" x14ac:dyDescent="0.3">
      <c r="A2568" t="s">
        <v>2636</v>
      </c>
      <c r="B2568" t="s">
        <v>34</v>
      </c>
      <c r="C2568" t="s">
        <v>2604</v>
      </c>
      <c r="D2568" s="1">
        <v>0.6</v>
      </c>
      <c r="E2568" t="s">
        <v>17</v>
      </c>
      <c r="F2568" t="s">
        <v>14</v>
      </c>
      <c r="G2568" t="s">
        <v>14</v>
      </c>
      <c r="H2568">
        <v>125</v>
      </c>
      <c r="I2568" s="1">
        <v>4.2129629629629626E-3</v>
      </c>
      <c r="J2568">
        <v>4</v>
      </c>
    </row>
    <row r="2569" spans="1:10" x14ac:dyDescent="0.3">
      <c r="A2569" t="s">
        <v>2637</v>
      </c>
      <c r="B2569" t="s">
        <v>20</v>
      </c>
      <c r="C2569" t="s">
        <v>2604</v>
      </c>
      <c r="D2569" s="1">
        <v>0.6</v>
      </c>
      <c r="E2569" t="s">
        <v>24</v>
      </c>
      <c r="F2569" t="s">
        <v>14</v>
      </c>
      <c r="G2569" t="s">
        <v>14</v>
      </c>
      <c r="H2569">
        <v>56</v>
      </c>
      <c r="I2569" s="1">
        <v>2.685185185185185E-3</v>
      </c>
      <c r="J2569">
        <v>1</v>
      </c>
    </row>
    <row r="2570" spans="1:10" x14ac:dyDescent="0.3">
      <c r="A2570" t="s">
        <v>2638</v>
      </c>
      <c r="B2570" t="s">
        <v>22</v>
      </c>
      <c r="C2570" t="s">
        <v>2604</v>
      </c>
      <c r="D2570" s="1">
        <v>0.61799768518518516</v>
      </c>
      <c r="E2570" t="s">
        <v>24</v>
      </c>
      <c r="F2570" t="s">
        <v>14</v>
      </c>
      <c r="G2570" t="s">
        <v>14</v>
      </c>
      <c r="H2570">
        <v>88</v>
      </c>
      <c r="I2570" s="1">
        <v>2.6157407407407405E-3</v>
      </c>
      <c r="J2570">
        <v>3</v>
      </c>
    </row>
    <row r="2571" spans="1:10" x14ac:dyDescent="0.3">
      <c r="A2571" t="s">
        <v>2639</v>
      </c>
      <c r="B2571" t="s">
        <v>31</v>
      </c>
      <c r="C2571" t="s">
        <v>2604</v>
      </c>
      <c r="D2571" s="1">
        <v>0.61799768518518516</v>
      </c>
      <c r="E2571" t="s">
        <v>24</v>
      </c>
      <c r="F2571" t="s">
        <v>14</v>
      </c>
      <c r="G2571" t="s">
        <v>14</v>
      </c>
      <c r="H2571">
        <v>45</v>
      </c>
      <c r="I2571" s="1">
        <v>8.9120370370370373E-4</v>
      </c>
      <c r="J2571">
        <v>4</v>
      </c>
    </row>
    <row r="2572" spans="1:10" x14ac:dyDescent="0.3">
      <c r="A2572" t="s">
        <v>2640</v>
      </c>
      <c r="B2572" t="s">
        <v>47</v>
      </c>
      <c r="C2572" t="s">
        <v>2604</v>
      </c>
      <c r="D2572" s="1">
        <v>0.61900462962962965</v>
      </c>
      <c r="E2572" t="s">
        <v>17</v>
      </c>
      <c r="F2572" t="s">
        <v>14</v>
      </c>
      <c r="G2572" t="s">
        <v>14</v>
      </c>
      <c r="H2572">
        <v>24</v>
      </c>
      <c r="I2572" s="1">
        <v>1.4004629629629629E-3</v>
      </c>
      <c r="J2572">
        <v>4</v>
      </c>
    </row>
    <row r="2573" spans="1:10" x14ac:dyDescent="0.3">
      <c r="A2573" t="s">
        <v>2641</v>
      </c>
      <c r="B2573" t="s">
        <v>31</v>
      </c>
      <c r="C2573" t="s">
        <v>2604</v>
      </c>
      <c r="D2573" s="1">
        <v>0.61900462962962965</v>
      </c>
      <c r="E2573" t="s">
        <v>13</v>
      </c>
      <c r="F2573" t="s">
        <v>14</v>
      </c>
      <c r="G2573" t="s">
        <v>14</v>
      </c>
      <c r="H2573">
        <v>23</v>
      </c>
      <c r="I2573" s="1">
        <v>2.9166666666666668E-3</v>
      </c>
      <c r="J2573">
        <v>5</v>
      </c>
    </row>
    <row r="2574" spans="1:10" x14ac:dyDescent="0.3">
      <c r="A2574" t="s">
        <v>2642</v>
      </c>
      <c r="B2574" t="s">
        <v>16</v>
      </c>
      <c r="C2574" t="s">
        <v>2604</v>
      </c>
      <c r="D2574" s="1">
        <v>0.64900462962962968</v>
      </c>
      <c r="E2574" t="s">
        <v>24</v>
      </c>
      <c r="F2574" t="s">
        <v>14</v>
      </c>
      <c r="G2574" t="s">
        <v>14</v>
      </c>
      <c r="H2574">
        <v>66</v>
      </c>
      <c r="I2574" s="1">
        <v>4.7106481481481478E-3</v>
      </c>
      <c r="J2574">
        <v>5</v>
      </c>
    </row>
    <row r="2575" spans="1:10" x14ac:dyDescent="0.3">
      <c r="A2575" t="s">
        <v>2643</v>
      </c>
      <c r="B2575" t="s">
        <v>38</v>
      </c>
      <c r="C2575" t="s">
        <v>2604</v>
      </c>
      <c r="D2575" s="1">
        <v>0.64900462962962968</v>
      </c>
      <c r="E2575" t="s">
        <v>29</v>
      </c>
      <c r="F2575" t="s">
        <v>18</v>
      </c>
      <c r="G2575" t="s">
        <v>18</v>
      </c>
    </row>
    <row r="2576" spans="1:10" x14ac:dyDescent="0.3">
      <c r="A2576" t="s">
        <v>2644</v>
      </c>
      <c r="B2576" t="s">
        <v>34</v>
      </c>
      <c r="C2576" t="s">
        <v>2604</v>
      </c>
      <c r="D2576" s="1">
        <v>0.68599537037037039</v>
      </c>
      <c r="E2576" t="s">
        <v>32</v>
      </c>
      <c r="F2576" t="s">
        <v>14</v>
      </c>
      <c r="G2576" t="s">
        <v>14</v>
      </c>
      <c r="H2576">
        <v>67</v>
      </c>
      <c r="I2576" s="1">
        <v>1.0995370370370371E-3</v>
      </c>
      <c r="J2576">
        <v>4</v>
      </c>
    </row>
    <row r="2577" spans="1:10" x14ac:dyDescent="0.3">
      <c r="A2577" t="s">
        <v>2645</v>
      </c>
      <c r="B2577" t="s">
        <v>16</v>
      </c>
      <c r="C2577" t="s">
        <v>2604</v>
      </c>
      <c r="D2577" s="1">
        <v>0.68599537037037039</v>
      </c>
      <c r="E2577" t="s">
        <v>17</v>
      </c>
      <c r="F2577" t="s">
        <v>14</v>
      </c>
      <c r="G2577" t="s">
        <v>14</v>
      </c>
      <c r="H2577">
        <v>39</v>
      </c>
      <c r="I2577" s="1">
        <v>3.6342592592592594E-3</v>
      </c>
      <c r="J2577">
        <v>1</v>
      </c>
    </row>
    <row r="2578" spans="1:10" x14ac:dyDescent="0.3">
      <c r="A2578" t="s">
        <v>2646</v>
      </c>
      <c r="B2578" t="s">
        <v>16</v>
      </c>
      <c r="C2578" t="s">
        <v>2604</v>
      </c>
      <c r="D2578" s="1">
        <v>0.69299768518518523</v>
      </c>
      <c r="E2578" t="s">
        <v>32</v>
      </c>
      <c r="F2578" t="s">
        <v>14</v>
      </c>
      <c r="G2578" t="s">
        <v>14</v>
      </c>
      <c r="H2578">
        <v>70</v>
      </c>
      <c r="I2578" s="1">
        <v>4.5138888888888892E-4</v>
      </c>
      <c r="J2578">
        <v>1</v>
      </c>
    </row>
    <row r="2579" spans="1:10" x14ac:dyDescent="0.3">
      <c r="A2579" t="s">
        <v>2647</v>
      </c>
      <c r="B2579" t="s">
        <v>31</v>
      </c>
      <c r="C2579" t="s">
        <v>2604</v>
      </c>
      <c r="D2579" s="1">
        <v>0.69299768518518523</v>
      </c>
      <c r="E2579" t="s">
        <v>29</v>
      </c>
      <c r="F2579" t="s">
        <v>14</v>
      </c>
      <c r="G2579" t="s">
        <v>14</v>
      </c>
      <c r="H2579">
        <v>40</v>
      </c>
      <c r="I2579" s="1">
        <v>4.6180555555555558E-3</v>
      </c>
      <c r="J2579">
        <v>5</v>
      </c>
    </row>
    <row r="2580" spans="1:10" x14ac:dyDescent="0.3">
      <c r="A2580" t="s">
        <v>2648</v>
      </c>
      <c r="B2580" t="s">
        <v>20</v>
      </c>
      <c r="C2580" t="s">
        <v>2604</v>
      </c>
      <c r="D2580" s="1">
        <v>0.69299768518518523</v>
      </c>
      <c r="E2580" t="s">
        <v>13</v>
      </c>
      <c r="F2580" t="s">
        <v>18</v>
      </c>
      <c r="G2580" t="s">
        <v>18</v>
      </c>
    </row>
    <row r="2581" spans="1:10" x14ac:dyDescent="0.3">
      <c r="A2581" t="s">
        <v>2649</v>
      </c>
      <c r="B2581" t="s">
        <v>38</v>
      </c>
      <c r="C2581" t="s">
        <v>2604</v>
      </c>
      <c r="D2581" s="1">
        <v>0.69299768518518523</v>
      </c>
      <c r="E2581" t="s">
        <v>29</v>
      </c>
      <c r="F2581" t="s">
        <v>14</v>
      </c>
      <c r="G2581" t="s">
        <v>14</v>
      </c>
      <c r="H2581">
        <v>28</v>
      </c>
      <c r="I2581" s="1">
        <v>4.4675925925925924E-3</v>
      </c>
      <c r="J2581">
        <v>3</v>
      </c>
    </row>
    <row r="2582" spans="1:10" x14ac:dyDescent="0.3">
      <c r="A2582" t="s">
        <v>2650</v>
      </c>
      <c r="B2582" t="s">
        <v>34</v>
      </c>
      <c r="C2582" t="s">
        <v>2604</v>
      </c>
      <c r="D2582" s="1">
        <v>0.70200231481481479</v>
      </c>
      <c r="E2582" t="s">
        <v>17</v>
      </c>
      <c r="F2582" t="s">
        <v>14</v>
      </c>
      <c r="G2582" t="s">
        <v>14</v>
      </c>
      <c r="H2582">
        <v>107</v>
      </c>
      <c r="I2582" s="1">
        <v>2.5347222222222221E-3</v>
      </c>
      <c r="J2582">
        <v>2</v>
      </c>
    </row>
    <row r="2583" spans="1:10" x14ac:dyDescent="0.3">
      <c r="A2583" t="s">
        <v>2651</v>
      </c>
      <c r="B2583" t="s">
        <v>20</v>
      </c>
      <c r="C2583" t="s">
        <v>2604</v>
      </c>
      <c r="D2583" s="1">
        <v>0.70200231481481479</v>
      </c>
      <c r="E2583" t="s">
        <v>24</v>
      </c>
      <c r="F2583" t="s">
        <v>14</v>
      </c>
      <c r="G2583" t="s">
        <v>14</v>
      </c>
      <c r="H2583">
        <v>62</v>
      </c>
      <c r="I2583" s="1">
        <v>3.2638888888888891E-3</v>
      </c>
      <c r="J2583">
        <v>4</v>
      </c>
    </row>
    <row r="2584" spans="1:10" x14ac:dyDescent="0.3">
      <c r="A2584" t="s">
        <v>2652</v>
      </c>
      <c r="B2584" t="s">
        <v>11</v>
      </c>
      <c r="C2584" t="s">
        <v>2604</v>
      </c>
      <c r="D2584" s="1">
        <v>0.70400462962962962</v>
      </c>
      <c r="E2584" t="s">
        <v>17</v>
      </c>
      <c r="F2584" t="s">
        <v>14</v>
      </c>
      <c r="G2584" t="s">
        <v>14</v>
      </c>
      <c r="H2584">
        <v>80</v>
      </c>
      <c r="I2584" s="1">
        <v>3.0092592592592593E-3</v>
      </c>
      <c r="J2584">
        <v>4</v>
      </c>
    </row>
    <row r="2585" spans="1:10" x14ac:dyDescent="0.3">
      <c r="A2585" t="s">
        <v>2653</v>
      </c>
      <c r="B2585" t="s">
        <v>20</v>
      </c>
      <c r="C2585" t="s">
        <v>2604</v>
      </c>
      <c r="D2585" s="1">
        <v>0.70400462962962962</v>
      </c>
      <c r="E2585" t="s">
        <v>13</v>
      </c>
      <c r="F2585" t="s">
        <v>14</v>
      </c>
      <c r="G2585" t="s">
        <v>14</v>
      </c>
      <c r="H2585">
        <v>63</v>
      </c>
      <c r="I2585" s="1">
        <v>2.1527777777777778E-3</v>
      </c>
      <c r="J2585">
        <v>3</v>
      </c>
    </row>
    <row r="2586" spans="1:10" x14ac:dyDescent="0.3">
      <c r="A2586" t="s">
        <v>2654</v>
      </c>
      <c r="B2586" t="s">
        <v>16</v>
      </c>
      <c r="C2586" t="s">
        <v>2604</v>
      </c>
      <c r="D2586" s="1">
        <v>0.71499999999999997</v>
      </c>
      <c r="E2586" t="s">
        <v>17</v>
      </c>
      <c r="F2586" t="s">
        <v>14</v>
      </c>
      <c r="G2586" t="s">
        <v>14</v>
      </c>
      <c r="H2586">
        <v>36</v>
      </c>
      <c r="I2586" s="1">
        <v>3.6805555555555554E-3</v>
      </c>
      <c r="J2586">
        <v>3</v>
      </c>
    </row>
    <row r="2587" spans="1:10" x14ac:dyDescent="0.3">
      <c r="A2587" t="s">
        <v>2655</v>
      </c>
      <c r="B2587" t="s">
        <v>47</v>
      </c>
      <c r="C2587" t="s">
        <v>2604</v>
      </c>
      <c r="D2587" s="1">
        <v>0.71499999999999997</v>
      </c>
      <c r="E2587" t="s">
        <v>13</v>
      </c>
      <c r="F2587" t="s">
        <v>14</v>
      </c>
      <c r="G2587" t="s">
        <v>14</v>
      </c>
      <c r="H2587">
        <v>64</v>
      </c>
      <c r="I2587" s="1">
        <v>1.4467592592592592E-3</v>
      </c>
      <c r="J2587">
        <v>3</v>
      </c>
    </row>
    <row r="2588" spans="1:10" x14ac:dyDescent="0.3">
      <c r="A2588" t="s">
        <v>2656</v>
      </c>
      <c r="B2588" t="s">
        <v>22</v>
      </c>
      <c r="C2588" t="s">
        <v>2604</v>
      </c>
      <c r="D2588" s="1">
        <v>0.71499999999999997</v>
      </c>
      <c r="E2588" t="s">
        <v>13</v>
      </c>
      <c r="F2588" t="s">
        <v>14</v>
      </c>
      <c r="G2588" t="s">
        <v>14</v>
      </c>
      <c r="H2588">
        <v>110</v>
      </c>
      <c r="I2588" s="1">
        <v>3.9699074074074072E-3</v>
      </c>
      <c r="J2588">
        <v>3</v>
      </c>
    </row>
    <row r="2589" spans="1:10" x14ac:dyDescent="0.3">
      <c r="A2589" t="s">
        <v>2657</v>
      </c>
      <c r="B2589" t="s">
        <v>31</v>
      </c>
      <c r="C2589" t="s">
        <v>2604</v>
      </c>
      <c r="D2589" s="1">
        <v>0.71499999999999997</v>
      </c>
      <c r="E2589" t="s">
        <v>29</v>
      </c>
      <c r="F2589" t="s">
        <v>14</v>
      </c>
      <c r="G2589" t="s">
        <v>14</v>
      </c>
      <c r="H2589">
        <v>43</v>
      </c>
      <c r="I2589" s="1">
        <v>4.4212962962962964E-3</v>
      </c>
      <c r="J2589">
        <v>3</v>
      </c>
    </row>
    <row r="2590" spans="1:10" x14ac:dyDescent="0.3">
      <c r="A2590" t="s">
        <v>2658</v>
      </c>
      <c r="B2590" t="s">
        <v>31</v>
      </c>
      <c r="C2590" t="s">
        <v>2604</v>
      </c>
      <c r="D2590" s="1">
        <v>0.71599537037037042</v>
      </c>
      <c r="E2590" t="s">
        <v>17</v>
      </c>
      <c r="F2590" t="s">
        <v>14</v>
      </c>
      <c r="G2590" t="s">
        <v>14</v>
      </c>
      <c r="H2590">
        <v>76</v>
      </c>
      <c r="I2590" s="1">
        <v>3.2870370370370371E-3</v>
      </c>
      <c r="J2590">
        <v>5</v>
      </c>
    </row>
    <row r="2591" spans="1:10" x14ac:dyDescent="0.3">
      <c r="A2591" t="s">
        <v>2659</v>
      </c>
      <c r="B2591" t="s">
        <v>34</v>
      </c>
      <c r="C2591" t="s">
        <v>2604</v>
      </c>
      <c r="D2591" s="1">
        <v>0.71599537037037042</v>
      </c>
      <c r="E2591" t="s">
        <v>17</v>
      </c>
      <c r="F2591" t="s">
        <v>14</v>
      </c>
      <c r="G2591" t="s">
        <v>14</v>
      </c>
      <c r="H2591">
        <v>45</v>
      </c>
      <c r="I2591" s="1">
        <v>1.724537037037037E-3</v>
      </c>
      <c r="J2591">
        <v>2</v>
      </c>
    </row>
    <row r="2592" spans="1:10" x14ac:dyDescent="0.3">
      <c r="A2592" t="s">
        <v>2660</v>
      </c>
      <c r="B2592" t="s">
        <v>38</v>
      </c>
      <c r="C2592" t="s">
        <v>2604</v>
      </c>
      <c r="D2592" s="1">
        <v>0.73400462962962965</v>
      </c>
      <c r="E2592" t="s">
        <v>32</v>
      </c>
      <c r="F2592" t="s">
        <v>14</v>
      </c>
      <c r="G2592" t="s">
        <v>18</v>
      </c>
      <c r="H2592">
        <v>109</v>
      </c>
      <c r="I2592" s="1">
        <v>8.3333333333333339E-4</v>
      </c>
      <c r="J2592">
        <v>3</v>
      </c>
    </row>
    <row r="2593" spans="1:10" x14ac:dyDescent="0.3">
      <c r="A2593" t="s">
        <v>2661</v>
      </c>
      <c r="B2593" t="s">
        <v>34</v>
      </c>
      <c r="C2593" t="s">
        <v>2604</v>
      </c>
      <c r="D2593" s="1">
        <v>0.73400462962962965</v>
      </c>
      <c r="E2593" t="s">
        <v>32</v>
      </c>
      <c r="F2593" t="s">
        <v>14</v>
      </c>
      <c r="G2593" t="s">
        <v>14</v>
      </c>
      <c r="H2593">
        <v>68</v>
      </c>
      <c r="I2593" s="1">
        <v>4.7916666666666663E-3</v>
      </c>
      <c r="J2593">
        <v>4</v>
      </c>
    </row>
    <row r="2594" spans="1:10" x14ac:dyDescent="0.3">
      <c r="A2594" t="s">
        <v>2662</v>
      </c>
      <c r="B2594" t="s">
        <v>22</v>
      </c>
      <c r="C2594" t="s">
        <v>2604</v>
      </c>
      <c r="D2594" s="1">
        <v>0.73799768518518516</v>
      </c>
      <c r="E2594" t="s">
        <v>13</v>
      </c>
      <c r="F2594" t="s">
        <v>14</v>
      </c>
      <c r="G2594" t="s">
        <v>18</v>
      </c>
      <c r="H2594">
        <v>99</v>
      </c>
      <c r="I2594" s="1">
        <v>4.7916666666666663E-3</v>
      </c>
      <c r="J2594">
        <v>1</v>
      </c>
    </row>
    <row r="2595" spans="1:10" x14ac:dyDescent="0.3">
      <c r="A2595" t="s">
        <v>2663</v>
      </c>
      <c r="B2595" t="s">
        <v>47</v>
      </c>
      <c r="C2595" t="s">
        <v>2604</v>
      </c>
      <c r="D2595" s="1">
        <v>0.73799768518518516</v>
      </c>
      <c r="E2595" t="s">
        <v>13</v>
      </c>
      <c r="F2595" t="s">
        <v>14</v>
      </c>
      <c r="G2595" t="s">
        <v>14</v>
      </c>
      <c r="H2595">
        <v>27</v>
      </c>
      <c r="I2595" s="1">
        <v>2.8356481481481483E-3</v>
      </c>
      <c r="J2595">
        <v>4</v>
      </c>
    </row>
    <row r="2596" spans="1:10" x14ac:dyDescent="0.3">
      <c r="A2596" t="s">
        <v>2664</v>
      </c>
      <c r="B2596" t="s">
        <v>22</v>
      </c>
      <c r="C2596" t="s">
        <v>2665</v>
      </c>
      <c r="D2596" s="1">
        <v>0.375</v>
      </c>
      <c r="E2596" t="s">
        <v>32</v>
      </c>
      <c r="F2596" t="s">
        <v>14</v>
      </c>
      <c r="G2596" t="s">
        <v>14</v>
      </c>
      <c r="H2596">
        <v>14</v>
      </c>
      <c r="I2596" s="1">
        <v>6.7129629629629625E-4</v>
      </c>
      <c r="J2596">
        <v>3</v>
      </c>
    </row>
    <row r="2597" spans="1:10" x14ac:dyDescent="0.3">
      <c r="A2597" t="s">
        <v>2666</v>
      </c>
      <c r="B2597" t="s">
        <v>22</v>
      </c>
      <c r="C2597" t="s">
        <v>2665</v>
      </c>
      <c r="D2597" s="1">
        <v>0.375</v>
      </c>
      <c r="E2597" t="s">
        <v>29</v>
      </c>
      <c r="F2597" t="s">
        <v>14</v>
      </c>
      <c r="G2597" t="s">
        <v>14</v>
      </c>
      <c r="H2597">
        <v>81</v>
      </c>
      <c r="I2597" s="1">
        <v>3.0208333333333333E-3</v>
      </c>
      <c r="J2597">
        <v>3</v>
      </c>
    </row>
    <row r="2598" spans="1:10" x14ac:dyDescent="0.3">
      <c r="A2598" t="s">
        <v>2667</v>
      </c>
      <c r="B2598" t="s">
        <v>47</v>
      </c>
      <c r="C2598" t="s">
        <v>2665</v>
      </c>
      <c r="D2598" s="1">
        <v>0.39799768518518519</v>
      </c>
      <c r="E2598" t="s">
        <v>29</v>
      </c>
      <c r="F2598" t="s">
        <v>14</v>
      </c>
      <c r="G2598" t="s">
        <v>14</v>
      </c>
      <c r="H2598">
        <v>24</v>
      </c>
      <c r="I2598" s="1">
        <v>2.1643518518518518E-3</v>
      </c>
      <c r="J2598">
        <v>3</v>
      </c>
    </row>
    <row r="2599" spans="1:10" x14ac:dyDescent="0.3">
      <c r="A2599" t="s">
        <v>2668</v>
      </c>
      <c r="B2599" t="s">
        <v>47</v>
      </c>
      <c r="C2599" t="s">
        <v>2665</v>
      </c>
      <c r="D2599" s="1">
        <v>0.39799768518518519</v>
      </c>
      <c r="E2599" t="s">
        <v>13</v>
      </c>
      <c r="F2599" t="s">
        <v>14</v>
      </c>
      <c r="G2599" t="s">
        <v>14</v>
      </c>
      <c r="H2599">
        <v>13</v>
      </c>
      <c r="I2599" s="1">
        <v>4.0277777777777777E-3</v>
      </c>
      <c r="J2599">
        <v>1</v>
      </c>
    </row>
    <row r="2600" spans="1:10" x14ac:dyDescent="0.3">
      <c r="A2600" t="s">
        <v>2669</v>
      </c>
      <c r="B2600" t="s">
        <v>16</v>
      </c>
      <c r="C2600" t="s">
        <v>2665</v>
      </c>
      <c r="D2600" s="1">
        <v>0.41799768518518521</v>
      </c>
      <c r="E2600" t="s">
        <v>17</v>
      </c>
      <c r="F2600" t="s">
        <v>14</v>
      </c>
      <c r="G2600" t="s">
        <v>14</v>
      </c>
      <c r="H2600">
        <v>89</v>
      </c>
      <c r="I2600" s="1">
        <v>6.134259259259259E-4</v>
      </c>
      <c r="J2600">
        <v>1</v>
      </c>
    </row>
    <row r="2601" spans="1:10" x14ac:dyDescent="0.3">
      <c r="A2601" t="s">
        <v>2670</v>
      </c>
      <c r="B2601" t="s">
        <v>16</v>
      </c>
      <c r="C2601" t="s">
        <v>2665</v>
      </c>
      <c r="D2601" s="1">
        <v>0.41799768518518521</v>
      </c>
      <c r="E2601" t="s">
        <v>32</v>
      </c>
      <c r="F2601" t="s">
        <v>14</v>
      </c>
      <c r="G2601" t="s">
        <v>14</v>
      </c>
      <c r="H2601">
        <v>103</v>
      </c>
      <c r="I2601" s="1">
        <v>4.1319444444444442E-3</v>
      </c>
      <c r="J2601">
        <v>4</v>
      </c>
    </row>
    <row r="2602" spans="1:10" x14ac:dyDescent="0.3">
      <c r="A2602" t="s">
        <v>2671</v>
      </c>
      <c r="B2602" t="s">
        <v>31</v>
      </c>
      <c r="C2602" t="s">
        <v>2665</v>
      </c>
      <c r="D2602" s="1">
        <v>0.41799768518518521</v>
      </c>
      <c r="E2602" t="s">
        <v>24</v>
      </c>
      <c r="F2602" t="s">
        <v>14</v>
      </c>
      <c r="G2602" t="s">
        <v>14</v>
      </c>
      <c r="H2602">
        <v>103</v>
      </c>
      <c r="I2602" s="1">
        <v>2.638888888888889E-3</v>
      </c>
      <c r="J2602">
        <v>3</v>
      </c>
    </row>
    <row r="2603" spans="1:10" x14ac:dyDescent="0.3">
      <c r="A2603" t="s">
        <v>2672</v>
      </c>
      <c r="B2603" t="s">
        <v>22</v>
      </c>
      <c r="C2603" t="s">
        <v>2665</v>
      </c>
      <c r="D2603" s="1">
        <v>0.41799768518518521</v>
      </c>
      <c r="E2603" t="s">
        <v>24</v>
      </c>
      <c r="F2603" t="s">
        <v>18</v>
      </c>
      <c r="G2603" t="s">
        <v>18</v>
      </c>
    </row>
    <row r="2604" spans="1:10" x14ac:dyDescent="0.3">
      <c r="A2604" t="s">
        <v>2673</v>
      </c>
      <c r="B2604" t="s">
        <v>20</v>
      </c>
      <c r="C2604" t="s">
        <v>2665</v>
      </c>
      <c r="D2604" s="1">
        <v>0.43099537037037039</v>
      </c>
      <c r="E2604" t="s">
        <v>13</v>
      </c>
      <c r="F2604" t="s">
        <v>14</v>
      </c>
      <c r="G2604" t="s">
        <v>18</v>
      </c>
      <c r="H2604">
        <v>59</v>
      </c>
      <c r="I2604" s="1">
        <v>2.4421296296296296E-3</v>
      </c>
      <c r="J2604">
        <v>3</v>
      </c>
    </row>
    <row r="2605" spans="1:10" x14ac:dyDescent="0.3">
      <c r="A2605" t="s">
        <v>2674</v>
      </c>
      <c r="B2605" t="s">
        <v>34</v>
      </c>
      <c r="C2605" t="s">
        <v>2665</v>
      </c>
      <c r="D2605" s="1">
        <v>0.43099537037037039</v>
      </c>
      <c r="E2605" t="s">
        <v>24</v>
      </c>
      <c r="F2605" t="s">
        <v>14</v>
      </c>
      <c r="G2605" t="s">
        <v>14</v>
      </c>
      <c r="H2605">
        <v>113</v>
      </c>
      <c r="I2605" s="1">
        <v>1.1342592592592593E-3</v>
      </c>
      <c r="J2605">
        <v>3</v>
      </c>
    </row>
    <row r="2606" spans="1:10" x14ac:dyDescent="0.3">
      <c r="A2606" t="s">
        <v>2675</v>
      </c>
      <c r="B2606" t="s">
        <v>11</v>
      </c>
      <c r="C2606" t="s">
        <v>2665</v>
      </c>
      <c r="D2606" s="1">
        <v>0.4670023148148148</v>
      </c>
      <c r="E2606" t="s">
        <v>13</v>
      </c>
      <c r="F2606" t="s">
        <v>14</v>
      </c>
      <c r="G2606" t="s">
        <v>14</v>
      </c>
      <c r="H2606">
        <v>69</v>
      </c>
      <c r="I2606" s="1">
        <v>1.2962962962962963E-3</v>
      </c>
      <c r="J2606">
        <v>2</v>
      </c>
    </row>
    <row r="2607" spans="1:10" x14ac:dyDescent="0.3">
      <c r="A2607" t="s">
        <v>2676</v>
      </c>
      <c r="B2607" t="s">
        <v>11</v>
      </c>
      <c r="C2607" t="s">
        <v>2665</v>
      </c>
      <c r="D2607" s="1">
        <v>0.4670023148148148</v>
      </c>
      <c r="E2607" t="s">
        <v>17</v>
      </c>
      <c r="F2607" t="s">
        <v>14</v>
      </c>
      <c r="G2607" t="s">
        <v>14</v>
      </c>
      <c r="H2607">
        <v>69</v>
      </c>
      <c r="I2607" s="1">
        <v>1.2847222222222223E-3</v>
      </c>
      <c r="J2607">
        <v>2</v>
      </c>
    </row>
    <row r="2608" spans="1:10" x14ac:dyDescent="0.3">
      <c r="A2608" t="s">
        <v>2677</v>
      </c>
      <c r="B2608" t="s">
        <v>16</v>
      </c>
      <c r="C2608" t="s">
        <v>2665</v>
      </c>
      <c r="D2608" s="1">
        <v>0.48200231481481481</v>
      </c>
      <c r="E2608" t="s">
        <v>17</v>
      </c>
      <c r="F2608" t="s">
        <v>14</v>
      </c>
      <c r="G2608" t="s">
        <v>18</v>
      </c>
      <c r="H2608">
        <v>11</v>
      </c>
      <c r="I2608" s="1">
        <v>3.5532407407407409E-3</v>
      </c>
      <c r="J2608">
        <v>4</v>
      </c>
    </row>
    <row r="2609" spans="1:10" x14ac:dyDescent="0.3">
      <c r="A2609" t="s">
        <v>2678</v>
      </c>
      <c r="B2609" t="s">
        <v>47</v>
      </c>
      <c r="C2609" t="s">
        <v>2665</v>
      </c>
      <c r="D2609" s="1">
        <v>0.48200231481481481</v>
      </c>
      <c r="E2609" t="s">
        <v>13</v>
      </c>
      <c r="F2609" t="s">
        <v>14</v>
      </c>
      <c r="G2609" t="s">
        <v>14</v>
      </c>
      <c r="H2609">
        <v>75</v>
      </c>
      <c r="I2609" s="1">
        <v>2.9050925925925928E-3</v>
      </c>
      <c r="J2609">
        <v>2</v>
      </c>
    </row>
    <row r="2610" spans="1:10" x14ac:dyDescent="0.3">
      <c r="A2610" t="s">
        <v>2679</v>
      </c>
      <c r="B2610" t="s">
        <v>31</v>
      </c>
      <c r="C2610" t="s">
        <v>2665</v>
      </c>
      <c r="D2610" s="1">
        <v>0.48700231481481482</v>
      </c>
      <c r="E2610" t="s">
        <v>17</v>
      </c>
      <c r="F2610" t="s">
        <v>14</v>
      </c>
      <c r="G2610" t="s">
        <v>18</v>
      </c>
      <c r="H2610">
        <v>24</v>
      </c>
      <c r="I2610" s="1">
        <v>1.7592592592592592E-3</v>
      </c>
      <c r="J2610">
        <v>5</v>
      </c>
    </row>
    <row r="2611" spans="1:10" x14ac:dyDescent="0.3">
      <c r="A2611" t="s">
        <v>2680</v>
      </c>
      <c r="B2611" t="s">
        <v>16</v>
      </c>
      <c r="C2611" t="s">
        <v>2665</v>
      </c>
      <c r="D2611" s="1">
        <v>0.48700231481481482</v>
      </c>
      <c r="E2611" t="s">
        <v>29</v>
      </c>
      <c r="F2611" t="s">
        <v>14</v>
      </c>
      <c r="G2611" t="s">
        <v>14</v>
      </c>
      <c r="H2611">
        <v>124</v>
      </c>
      <c r="I2611" s="1">
        <v>4.2592592592592595E-3</v>
      </c>
      <c r="J2611">
        <v>3</v>
      </c>
    </row>
    <row r="2612" spans="1:10" x14ac:dyDescent="0.3">
      <c r="A2612" t="s">
        <v>2681</v>
      </c>
      <c r="B2612" t="s">
        <v>22</v>
      </c>
      <c r="C2612" t="s">
        <v>2665</v>
      </c>
      <c r="D2612" s="1">
        <v>0.49</v>
      </c>
      <c r="E2612" t="s">
        <v>29</v>
      </c>
      <c r="F2612" t="s">
        <v>14</v>
      </c>
      <c r="G2612" t="s">
        <v>14</v>
      </c>
      <c r="H2612">
        <v>32</v>
      </c>
      <c r="I2612" s="1">
        <v>1.7824074074074075E-3</v>
      </c>
      <c r="J2612">
        <v>5</v>
      </c>
    </row>
    <row r="2613" spans="1:10" x14ac:dyDescent="0.3">
      <c r="A2613" t="s">
        <v>2682</v>
      </c>
      <c r="B2613" t="s">
        <v>20</v>
      </c>
      <c r="C2613" t="s">
        <v>2665</v>
      </c>
      <c r="D2613" s="1">
        <v>0.49</v>
      </c>
      <c r="E2613" t="s">
        <v>29</v>
      </c>
      <c r="F2613" t="s">
        <v>14</v>
      </c>
      <c r="G2613" t="s">
        <v>14</v>
      </c>
      <c r="H2613">
        <v>105</v>
      </c>
      <c r="I2613" s="1">
        <v>4.5601851851851853E-3</v>
      </c>
      <c r="J2613">
        <v>5</v>
      </c>
    </row>
    <row r="2614" spans="1:10" x14ac:dyDescent="0.3">
      <c r="A2614" t="s">
        <v>2683</v>
      </c>
      <c r="B2614" t="s">
        <v>16</v>
      </c>
      <c r="C2614" t="s">
        <v>2665</v>
      </c>
      <c r="D2614" s="1">
        <v>0.49200231481481482</v>
      </c>
      <c r="E2614" t="s">
        <v>17</v>
      </c>
      <c r="F2614" t="s">
        <v>18</v>
      </c>
      <c r="G2614" t="s">
        <v>18</v>
      </c>
    </row>
    <row r="2615" spans="1:10" x14ac:dyDescent="0.3">
      <c r="A2615" t="s">
        <v>2684</v>
      </c>
      <c r="B2615" t="s">
        <v>31</v>
      </c>
      <c r="C2615" t="s">
        <v>2665</v>
      </c>
      <c r="D2615" s="1">
        <v>0.49200231481481482</v>
      </c>
      <c r="E2615" t="s">
        <v>24</v>
      </c>
      <c r="F2615" t="s">
        <v>14</v>
      </c>
      <c r="G2615" t="s">
        <v>14</v>
      </c>
      <c r="H2615">
        <v>94</v>
      </c>
      <c r="I2615" s="1">
        <v>7.291666666666667E-4</v>
      </c>
      <c r="J2615">
        <v>4</v>
      </c>
    </row>
    <row r="2616" spans="1:10" x14ac:dyDescent="0.3">
      <c r="A2616" t="s">
        <v>2685</v>
      </c>
      <c r="B2616" t="s">
        <v>34</v>
      </c>
      <c r="C2616" t="s">
        <v>2665</v>
      </c>
      <c r="D2616" s="1">
        <v>0.505</v>
      </c>
      <c r="E2616" t="s">
        <v>13</v>
      </c>
      <c r="F2616" t="s">
        <v>14</v>
      </c>
      <c r="G2616" t="s">
        <v>14</v>
      </c>
      <c r="H2616">
        <v>107</v>
      </c>
      <c r="I2616" s="1">
        <v>1.5740740740740741E-3</v>
      </c>
      <c r="J2616">
        <v>4</v>
      </c>
    </row>
    <row r="2617" spans="1:10" x14ac:dyDescent="0.3">
      <c r="A2617" t="s">
        <v>2686</v>
      </c>
      <c r="B2617" t="s">
        <v>11</v>
      </c>
      <c r="C2617" t="s">
        <v>2665</v>
      </c>
      <c r="D2617" s="1">
        <v>0.505</v>
      </c>
      <c r="E2617" t="s">
        <v>29</v>
      </c>
      <c r="F2617" t="s">
        <v>14</v>
      </c>
      <c r="G2617" t="s">
        <v>14</v>
      </c>
      <c r="H2617">
        <v>79</v>
      </c>
      <c r="I2617" s="1">
        <v>3.8541666666666668E-3</v>
      </c>
      <c r="J2617">
        <v>5</v>
      </c>
    </row>
    <row r="2618" spans="1:10" x14ac:dyDescent="0.3">
      <c r="A2618" t="s">
        <v>2687</v>
      </c>
      <c r="B2618" t="s">
        <v>47</v>
      </c>
      <c r="C2618" t="s">
        <v>2665</v>
      </c>
      <c r="D2618" s="1">
        <v>0.51500000000000001</v>
      </c>
      <c r="E2618" t="s">
        <v>13</v>
      </c>
      <c r="F2618" t="s">
        <v>18</v>
      </c>
      <c r="G2618" t="s">
        <v>18</v>
      </c>
    </row>
    <row r="2619" spans="1:10" x14ac:dyDescent="0.3">
      <c r="A2619" t="s">
        <v>2688</v>
      </c>
      <c r="B2619" t="s">
        <v>16</v>
      </c>
      <c r="C2619" t="s">
        <v>2665</v>
      </c>
      <c r="D2619" s="1">
        <v>0.51500000000000001</v>
      </c>
      <c r="E2619" t="s">
        <v>29</v>
      </c>
      <c r="F2619" t="s">
        <v>14</v>
      </c>
      <c r="G2619" t="s">
        <v>14</v>
      </c>
      <c r="H2619">
        <v>59</v>
      </c>
      <c r="I2619" s="1">
        <v>1.4467592592592592E-3</v>
      </c>
      <c r="J2619">
        <v>4</v>
      </c>
    </row>
    <row r="2620" spans="1:10" x14ac:dyDescent="0.3">
      <c r="A2620" t="s">
        <v>2689</v>
      </c>
      <c r="B2620" t="s">
        <v>47</v>
      </c>
      <c r="C2620" t="s">
        <v>2665</v>
      </c>
      <c r="D2620" s="1">
        <v>0.52700231481481485</v>
      </c>
      <c r="E2620" t="s">
        <v>17</v>
      </c>
      <c r="F2620" t="s">
        <v>14</v>
      </c>
      <c r="G2620" t="s">
        <v>18</v>
      </c>
      <c r="H2620">
        <v>117</v>
      </c>
      <c r="I2620" s="1">
        <v>3.4027777777777776E-3</v>
      </c>
      <c r="J2620">
        <v>3</v>
      </c>
    </row>
    <row r="2621" spans="1:10" x14ac:dyDescent="0.3">
      <c r="A2621" t="s">
        <v>2690</v>
      </c>
      <c r="B2621" t="s">
        <v>38</v>
      </c>
      <c r="C2621" t="s">
        <v>2665</v>
      </c>
      <c r="D2621" s="1">
        <v>0.52700231481481485</v>
      </c>
      <c r="E2621" t="s">
        <v>32</v>
      </c>
      <c r="F2621" t="s">
        <v>14</v>
      </c>
      <c r="G2621" t="s">
        <v>14</v>
      </c>
      <c r="H2621">
        <v>37</v>
      </c>
      <c r="I2621" s="1">
        <v>1.2847222222222223E-3</v>
      </c>
      <c r="J2621">
        <v>3</v>
      </c>
    </row>
    <row r="2622" spans="1:10" x14ac:dyDescent="0.3">
      <c r="A2622" t="s">
        <v>2691</v>
      </c>
      <c r="B2622" t="s">
        <v>47</v>
      </c>
      <c r="C2622" t="s">
        <v>2665</v>
      </c>
      <c r="D2622" s="1">
        <v>0.54200231481481487</v>
      </c>
      <c r="E2622" t="s">
        <v>29</v>
      </c>
      <c r="F2622" t="s">
        <v>14</v>
      </c>
      <c r="G2622" t="s">
        <v>14</v>
      </c>
      <c r="H2622">
        <v>94</v>
      </c>
      <c r="I2622" s="1">
        <v>3.7037037037037038E-3</v>
      </c>
      <c r="J2622">
        <v>4</v>
      </c>
    </row>
    <row r="2623" spans="1:10" x14ac:dyDescent="0.3">
      <c r="A2623" t="s">
        <v>2692</v>
      </c>
      <c r="B2623" t="s">
        <v>16</v>
      </c>
      <c r="C2623" t="s">
        <v>2665</v>
      </c>
      <c r="D2623" s="1">
        <v>0.54200231481481487</v>
      </c>
      <c r="E2623" t="s">
        <v>17</v>
      </c>
      <c r="F2623" t="s">
        <v>14</v>
      </c>
      <c r="G2623" t="s">
        <v>14</v>
      </c>
      <c r="H2623">
        <v>120</v>
      </c>
      <c r="I2623" s="1">
        <v>1.9097222222222222E-3</v>
      </c>
      <c r="J2623">
        <v>1</v>
      </c>
    </row>
    <row r="2624" spans="1:10" x14ac:dyDescent="0.3">
      <c r="A2624" t="s">
        <v>2693</v>
      </c>
      <c r="B2624" t="s">
        <v>31</v>
      </c>
      <c r="C2624" t="s">
        <v>2665</v>
      </c>
      <c r="D2624" s="1">
        <v>0.56000000000000005</v>
      </c>
      <c r="E2624" t="s">
        <v>13</v>
      </c>
      <c r="F2624" t="s">
        <v>18</v>
      </c>
      <c r="G2624" t="s">
        <v>18</v>
      </c>
    </row>
    <row r="2625" spans="1:10" x14ac:dyDescent="0.3">
      <c r="A2625" t="s">
        <v>2694</v>
      </c>
      <c r="B2625" t="s">
        <v>38</v>
      </c>
      <c r="C2625" t="s">
        <v>2665</v>
      </c>
      <c r="D2625" s="1">
        <v>0.56000000000000005</v>
      </c>
      <c r="E2625" t="s">
        <v>32</v>
      </c>
      <c r="F2625" t="s">
        <v>14</v>
      </c>
      <c r="G2625" t="s">
        <v>14</v>
      </c>
      <c r="H2625">
        <v>50</v>
      </c>
      <c r="I2625" s="1">
        <v>4.7106481481481478E-3</v>
      </c>
      <c r="J2625">
        <v>2</v>
      </c>
    </row>
    <row r="2626" spans="1:10" x14ac:dyDescent="0.3">
      <c r="A2626" t="s">
        <v>2695</v>
      </c>
      <c r="B2626" t="s">
        <v>16</v>
      </c>
      <c r="C2626" t="s">
        <v>2665</v>
      </c>
      <c r="D2626" s="1">
        <v>0.56900462962962961</v>
      </c>
      <c r="E2626" t="s">
        <v>24</v>
      </c>
      <c r="F2626" t="s">
        <v>14</v>
      </c>
      <c r="G2626" t="s">
        <v>14</v>
      </c>
      <c r="H2626">
        <v>47</v>
      </c>
      <c r="I2626" s="1">
        <v>1.712962962962963E-3</v>
      </c>
      <c r="J2626">
        <v>5</v>
      </c>
    </row>
    <row r="2627" spans="1:10" x14ac:dyDescent="0.3">
      <c r="A2627" t="s">
        <v>2696</v>
      </c>
      <c r="B2627" t="s">
        <v>20</v>
      </c>
      <c r="C2627" t="s">
        <v>2665</v>
      </c>
      <c r="D2627" s="1">
        <v>0.56900462962962961</v>
      </c>
      <c r="E2627" t="s">
        <v>32</v>
      </c>
      <c r="F2627" t="s">
        <v>18</v>
      </c>
      <c r="G2627" t="s">
        <v>18</v>
      </c>
    </row>
    <row r="2628" spans="1:10" x14ac:dyDescent="0.3">
      <c r="A2628" t="s">
        <v>2697</v>
      </c>
      <c r="B2628" t="s">
        <v>47</v>
      </c>
      <c r="C2628" t="s">
        <v>2665</v>
      </c>
      <c r="D2628" s="1">
        <v>0.5709953703703704</v>
      </c>
      <c r="E2628" t="s">
        <v>29</v>
      </c>
      <c r="F2628" t="s">
        <v>14</v>
      </c>
      <c r="G2628" t="s">
        <v>14</v>
      </c>
      <c r="H2628">
        <v>118</v>
      </c>
      <c r="I2628" s="1">
        <v>2.0023148148148148E-3</v>
      </c>
      <c r="J2628">
        <v>5</v>
      </c>
    </row>
    <row r="2629" spans="1:10" x14ac:dyDescent="0.3">
      <c r="A2629" t="s">
        <v>2698</v>
      </c>
      <c r="B2629" t="s">
        <v>16</v>
      </c>
      <c r="C2629" t="s">
        <v>2665</v>
      </c>
      <c r="D2629" s="1">
        <v>0.5709953703703704</v>
      </c>
      <c r="E2629" t="s">
        <v>29</v>
      </c>
      <c r="F2629" t="s">
        <v>18</v>
      </c>
      <c r="G2629" t="s">
        <v>18</v>
      </c>
    </row>
    <row r="2630" spans="1:10" x14ac:dyDescent="0.3">
      <c r="A2630" t="s">
        <v>2699</v>
      </c>
      <c r="B2630" t="s">
        <v>22</v>
      </c>
      <c r="C2630" t="s">
        <v>2665</v>
      </c>
      <c r="D2630" s="1">
        <v>0.60299768518518515</v>
      </c>
      <c r="E2630" t="s">
        <v>17</v>
      </c>
      <c r="F2630" t="s">
        <v>18</v>
      </c>
      <c r="G2630" t="s">
        <v>18</v>
      </c>
    </row>
    <row r="2631" spans="1:10" x14ac:dyDescent="0.3">
      <c r="A2631" t="s">
        <v>2700</v>
      </c>
      <c r="B2631" t="s">
        <v>31</v>
      </c>
      <c r="C2631" t="s">
        <v>2665</v>
      </c>
      <c r="D2631" s="1">
        <v>0.60299768518518515</v>
      </c>
      <c r="E2631" t="s">
        <v>17</v>
      </c>
      <c r="F2631" t="s">
        <v>14</v>
      </c>
      <c r="G2631" t="s">
        <v>14</v>
      </c>
      <c r="H2631">
        <v>14</v>
      </c>
      <c r="I2631" s="1">
        <v>8.4490740740740739E-4</v>
      </c>
      <c r="J2631">
        <v>5</v>
      </c>
    </row>
    <row r="2632" spans="1:10" x14ac:dyDescent="0.3">
      <c r="A2632" t="s">
        <v>2701</v>
      </c>
      <c r="B2632" t="s">
        <v>47</v>
      </c>
      <c r="C2632" t="s">
        <v>2665</v>
      </c>
      <c r="D2632" s="1">
        <v>0.60400462962962964</v>
      </c>
      <c r="E2632" t="s">
        <v>17</v>
      </c>
      <c r="F2632" t="s">
        <v>14</v>
      </c>
      <c r="G2632" t="s">
        <v>14</v>
      </c>
      <c r="H2632">
        <v>88</v>
      </c>
      <c r="I2632" s="1">
        <v>7.9861111111111116E-4</v>
      </c>
      <c r="J2632">
        <v>3</v>
      </c>
    </row>
    <row r="2633" spans="1:10" x14ac:dyDescent="0.3">
      <c r="A2633" t="s">
        <v>2702</v>
      </c>
      <c r="B2633" t="s">
        <v>34</v>
      </c>
      <c r="C2633" t="s">
        <v>2665</v>
      </c>
      <c r="D2633" s="1">
        <v>0.60400462962962964</v>
      </c>
      <c r="E2633" t="s">
        <v>32</v>
      </c>
      <c r="F2633" t="s">
        <v>14</v>
      </c>
      <c r="G2633" t="s">
        <v>14</v>
      </c>
      <c r="H2633">
        <v>124</v>
      </c>
      <c r="I2633" s="1">
        <v>6.018518518518519E-4</v>
      </c>
      <c r="J2633">
        <v>4</v>
      </c>
    </row>
    <row r="2634" spans="1:10" x14ac:dyDescent="0.3">
      <c r="A2634" t="s">
        <v>2703</v>
      </c>
      <c r="B2634" t="s">
        <v>11</v>
      </c>
      <c r="C2634" t="s">
        <v>2665</v>
      </c>
      <c r="D2634" s="1">
        <v>0.61400462962962965</v>
      </c>
      <c r="E2634" t="s">
        <v>24</v>
      </c>
      <c r="F2634" t="s">
        <v>14</v>
      </c>
      <c r="G2634" t="s">
        <v>14</v>
      </c>
      <c r="H2634">
        <v>18</v>
      </c>
      <c r="I2634" s="1">
        <v>5.5555555555555556E-4</v>
      </c>
      <c r="J2634">
        <v>5</v>
      </c>
    </row>
    <row r="2635" spans="1:10" x14ac:dyDescent="0.3">
      <c r="A2635" t="s">
        <v>2704</v>
      </c>
      <c r="B2635" t="s">
        <v>47</v>
      </c>
      <c r="C2635" t="s">
        <v>2665</v>
      </c>
      <c r="D2635" s="1">
        <v>0.61400462962962965</v>
      </c>
      <c r="E2635" t="s">
        <v>29</v>
      </c>
      <c r="F2635" t="s">
        <v>14</v>
      </c>
      <c r="G2635" t="s">
        <v>14</v>
      </c>
      <c r="H2635">
        <v>22</v>
      </c>
      <c r="I2635" s="1">
        <v>1.4467592592592592E-3</v>
      </c>
      <c r="J2635">
        <v>3</v>
      </c>
    </row>
    <row r="2636" spans="1:10" x14ac:dyDescent="0.3">
      <c r="A2636" t="s">
        <v>2705</v>
      </c>
      <c r="B2636" t="s">
        <v>31</v>
      </c>
      <c r="C2636" t="s">
        <v>2665</v>
      </c>
      <c r="D2636" s="1">
        <v>0.61900462962962965</v>
      </c>
      <c r="E2636" t="s">
        <v>17</v>
      </c>
      <c r="F2636" t="s">
        <v>18</v>
      </c>
      <c r="G2636" t="s">
        <v>18</v>
      </c>
    </row>
    <row r="2637" spans="1:10" x14ac:dyDescent="0.3">
      <c r="A2637" t="s">
        <v>2706</v>
      </c>
      <c r="B2637" t="s">
        <v>16</v>
      </c>
      <c r="C2637" t="s">
        <v>2665</v>
      </c>
      <c r="D2637" s="1">
        <v>0.61900462962962965</v>
      </c>
      <c r="E2637" t="s">
        <v>32</v>
      </c>
      <c r="F2637" t="s">
        <v>14</v>
      </c>
      <c r="G2637" t="s">
        <v>14</v>
      </c>
      <c r="H2637">
        <v>94</v>
      </c>
      <c r="I2637" s="1">
        <v>4.3750000000000004E-3</v>
      </c>
      <c r="J2637">
        <v>5</v>
      </c>
    </row>
    <row r="2638" spans="1:10" x14ac:dyDescent="0.3">
      <c r="A2638" t="s">
        <v>2707</v>
      </c>
      <c r="B2638" t="s">
        <v>16</v>
      </c>
      <c r="C2638" t="s">
        <v>2665</v>
      </c>
      <c r="D2638" s="1">
        <v>0.62299768518518517</v>
      </c>
      <c r="E2638" t="s">
        <v>17</v>
      </c>
      <c r="F2638" t="s">
        <v>14</v>
      </c>
      <c r="G2638" t="s">
        <v>18</v>
      </c>
      <c r="H2638">
        <v>54</v>
      </c>
      <c r="I2638" s="1">
        <v>2.5000000000000001E-3</v>
      </c>
      <c r="J2638">
        <v>3</v>
      </c>
    </row>
    <row r="2639" spans="1:10" x14ac:dyDescent="0.3">
      <c r="A2639" t="s">
        <v>2708</v>
      </c>
      <c r="B2639" t="s">
        <v>22</v>
      </c>
      <c r="C2639" t="s">
        <v>2665</v>
      </c>
      <c r="D2639" s="1">
        <v>0.62299768518518517</v>
      </c>
      <c r="E2639" t="s">
        <v>13</v>
      </c>
      <c r="F2639" t="s">
        <v>14</v>
      </c>
      <c r="G2639" t="s">
        <v>18</v>
      </c>
      <c r="H2639">
        <v>44</v>
      </c>
      <c r="I2639" s="1">
        <v>2.2800925925925927E-3</v>
      </c>
      <c r="J2639">
        <v>5</v>
      </c>
    </row>
    <row r="2640" spans="1:10" x14ac:dyDescent="0.3">
      <c r="A2640" t="s">
        <v>2709</v>
      </c>
      <c r="B2640" t="s">
        <v>22</v>
      </c>
      <c r="C2640" t="s">
        <v>2665</v>
      </c>
      <c r="D2640" s="1">
        <v>0.65700231481481486</v>
      </c>
      <c r="E2640" t="s">
        <v>29</v>
      </c>
      <c r="F2640" t="s">
        <v>14</v>
      </c>
      <c r="G2640" t="s">
        <v>14</v>
      </c>
      <c r="H2640">
        <v>28</v>
      </c>
      <c r="I2640" s="1">
        <v>3.0439814814814813E-3</v>
      </c>
      <c r="J2640">
        <v>3</v>
      </c>
    </row>
    <row r="2641" spans="1:10" x14ac:dyDescent="0.3">
      <c r="A2641" t="s">
        <v>2710</v>
      </c>
      <c r="B2641" t="s">
        <v>31</v>
      </c>
      <c r="C2641" t="s">
        <v>2665</v>
      </c>
      <c r="D2641" s="1">
        <v>0.65700231481481486</v>
      </c>
      <c r="E2641" t="s">
        <v>24</v>
      </c>
      <c r="F2641" t="s">
        <v>14</v>
      </c>
      <c r="G2641" t="s">
        <v>14</v>
      </c>
      <c r="H2641">
        <v>103</v>
      </c>
      <c r="I2641" s="1">
        <v>2.2222222222222222E-3</v>
      </c>
      <c r="J2641">
        <v>3</v>
      </c>
    </row>
    <row r="2642" spans="1:10" x14ac:dyDescent="0.3">
      <c r="A2642" t="s">
        <v>2711</v>
      </c>
      <c r="B2642" t="s">
        <v>34</v>
      </c>
      <c r="C2642" t="s">
        <v>2665</v>
      </c>
      <c r="D2642" s="1">
        <v>0.6579976851851852</v>
      </c>
      <c r="E2642" t="s">
        <v>17</v>
      </c>
      <c r="F2642" t="s">
        <v>14</v>
      </c>
      <c r="G2642" t="s">
        <v>14</v>
      </c>
      <c r="H2642">
        <v>25</v>
      </c>
      <c r="I2642" s="1">
        <v>5.4398148148148144E-4</v>
      </c>
      <c r="J2642">
        <v>4</v>
      </c>
    </row>
    <row r="2643" spans="1:10" x14ac:dyDescent="0.3">
      <c r="A2643" t="s">
        <v>2712</v>
      </c>
      <c r="B2643" t="s">
        <v>16</v>
      </c>
      <c r="C2643" t="s">
        <v>2665</v>
      </c>
      <c r="D2643" s="1">
        <v>0.6579976851851852</v>
      </c>
      <c r="E2643" t="s">
        <v>32</v>
      </c>
      <c r="F2643" t="s">
        <v>18</v>
      </c>
      <c r="G2643" t="s">
        <v>18</v>
      </c>
    </row>
    <row r="2644" spans="1:10" x14ac:dyDescent="0.3">
      <c r="A2644" t="s">
        <v>2713</v>
      </c>
      <c r="B2644" t="s">
        <v>31</v>
      </c>
      <c r="C2644" t="s">
        <v>2665</v>
      </c>
      <c r="D2644" s="1">
        <v>0.66799768518518521</v>
      </c>
      <c r="E2644" t="s">
        <v>32</v>
      </c>
      <c r="F2644" t="s">
        <v>14</v>
      </c>
      <c r="G2644" t="s">
        <v>14</v>
      </c>
      <c r="H2644">
        <v>84</v>
      </c>
      <c r="I2644" s="1">
        <v>2.8935185185185184E-3</v>
      </c>
      <c r="J2644">
        <v>3</v>
      </c>
    </row>
    <row r="2645" spans="1:10" x14ac:dyDescent="0.3">
      <c r="A2645" t="s">
        <v>2714</v>
      </c>
      <c r="B2645" t="s">
        <v>47</v>
      </c>
      <c r="C2645" t="s">
        <v>2665</v>
      </c>
      <c r="D2645" s="1">
        <v>0.66799768518518521</v>
      </c>
      <c r="E2645" t="s">
        <v>32</v>
      </c>
      <c r="F2645" t="s">
        <v>14</v>
      </c>
      <c r="G2645" t="s">
        <v>14</v>
      </c>
      <c r="H2645">
        <v>36</v>
      </c>
      <c r="I2645" s="1">
        <v>2.7430555555555554E-3</v>
      </c>
      <c r="J2645">
        <v>4</v>
      </c>
    </row>
    <row r="2646" spans="1:10" x14ac:dyDescent="0.3">
      <c r="A2646" t="s">
        <v>2715</v>
      </c>
      <c r="B2646" t="s">
        <v>16</v>
      </c>
      <c r="C2646" t="s">
        <v>2665</v>
      </c>
      <c r="D2646" s="1">
        <v>0.71599537037037042</v>
      </c>
      <c r="E2646" t="s">
        <v>24</v>
      </c>
      <c r="F2646" t="s">
        <v>18</v>
      </c>
      <c r="G2646" t="s">
        <v>18</v>
      </c>
    </row>
    <row r="2647" spans="1:10" x14ac:dyDescent="0.3">
      <c r="A2647" t="s">
        <v>2716</v>
      </c>
      <c r="B2647" t="s">
        <v>20</v>
      </c>
      <c r="C2647" t="s">
        <v>2665</v>
      </c>
      <c r="D2647" s="1">
        <v>0.71599537037037042</v>
      </c>
      <c r="E2647" t="s">
        <v>24</v>
      </c>
      <c r="F2647" t="s">
        <v>14</v>
      </c>
      <c r="G2647" t="s">
        <v>14</v>
      </c>
      <c r="H2647">
        <v>42</v>
      </c>
      <c r="I2647" s="1">
        <v>2.5578703703703705E-3</v>
      </c>
      <c r="J2647">
        <v>4</v>
      </c>
    </row>
    <row r="2648" spans="1:10" x14ac:dyDescent="0.3">
      <c r="A2648" t="s">
        <v>2717</v>
      </c>
      <c r="B2648" t="s">
        <v>47</v>
      </c>
      <c r="C2648" t="s">
        <v>2665</v>
      </c>
      <c r="D2648" s="1">
        <v>0.72099537037037043</v>
      </c>
      <c r="E2648" t="s">
        <v>32</v>
      </c>
      <c r="F2648" t="s">
        <v>14</v>
      </c>
      <c r="G2648" t="s">
        <v>14</v>
      </c>
      <c r="H2648">
        <v>124</v>
      </c>
      <c r="I2648" s="1">
        <v>2.673611111111111E-3</v>
      </c>
      <c r="J2648">
        <v>3</v>
      </c>
    </row>
    <row r="2649" spans="1:10" x14ac:dyDescent="0.3">
      <c r="A2649" t="s">
        <v>2718</v>
      </c>
      <c r="B2649" t="s">
        <v>20</v>
      </c>
      <c r="C2649" t="s">
        <v>2665</v>
      </c>
      <c r="D2649" s="1">
        <v>0.72099537037037043</v>
      </c>
      <c r="E2649" t="s">
        <v>17</v>
      </c>
      <c r="F2649" t="s">
        <v>14</v>
      </c>
      <c r="G2649" t="s">
        <v>14</v>
      </c>
      <c r="H2649">
        <v>99</v>
      </c>
      <c r="I2649" s="1">
        <v>2.5462962962962965E-3</v>
      </c>
      <c r="J2649">
        <v>5</v>
      </c>
    </row>
    <row r="2650" spans="1:10" x14ac:dyDescent="0.3">
      <c r="A2650" t="s">
        <v>2719</v>
      </c>
      <c r="B2650" t="s">
        <v>11</v>
      </c>
      <c r="C2650" t="s">
        <v>2665</v>
      </c>
      <c r="D2650" s="1">
        <v>0.72200231481481481</v>
      </c>
      <c r="E2650" t="s">
        <v>32</v>
      </c>
      <c r="F2650" t="s">
        <v>14</v>
      </c>
      <c r="G2650" t="s">
        <v>14</v>
      </c>
      <c r="H2650">
        <v>124</v>
      </c>
      <c r="I2650" s="1">
        <v>3.0439814814814813E-3</v>
      </c>
      <c r="J2650">
        <v>5</v>
      </c>
    </row>
    <row r="2651" spans="1:10" x14ac:dyDescent="0.3">
      <c r="A2651" t="s">
        <v>2720</v>
      </c>
      <c r="B2651" t="s">
        <v>22</v>
      </c>
      <c r="C2651" t="s">
        <v>2665</v>
      </c>
      <c r="D2651" s="1">
        <v>0.72200231481481481</v>
      </c>
      <c r="E2651" t="s">
        <v>29</v>
      </c>
      <c r="F2651" t="s">
        <v>14</v>
      </c>
      <c r="G2651" t="s">
        <v>14</v>
      </c>
      <c r="H2651">
        <v>55</v>
      </c>
      <c r="I2651" s="1">
        <v>4.4560185185185189E-3</v>
      </c>
      <c r="J2651">
        <v>5</v>
      </c>
    </row>
    <row r="2652" spans="1:10" x14ac:dyDescent="0.3">
      <c r="A2652" t="s">
        <v>2721</v>
      </c>
      <c r="B2652" t="s">
        <v>47</v>
      </c>
      <c r="C2652" t="s">
        <v>2665</v>
      </c>
      <c r="D2652" s="1">
        <v>0.74</v>
      </c>
      <c r="E2652" t="s">
        <v>29</v>
      </c>
      <c r="F2652" t="s">
        <v>18</v>
      </c>
      <c r="G2652" t="s">
        <v>18</v>
      </c>
    </row>
    <row r="2653" spans="1:10" x14ac:dyDescent="0.3">
      <c r="A2653" t="s">
        <v>2722</v>
      </c>
      <c r="B2653" t="s">
        <v>31</v>
      </c>
      <c r="C2653" t="s">
        <v>2665</v>
      </c>
      <c r="D2653" s="1">
        <v>0.74</v>
      </c>
      <c r="E2653" t="s">
        <v>24</v>
      </c>
      <c r="F2653" t="s">
        <v>18</v>
      </c>
      <c r="G2653" t="s">
        <v>18</v>
      </c>
    </row>
    <row r="2654" spans="1:10" x14ac:dyDescent="0.3">
      <c r="A2654" t="s">
        <v>2723</v>
      </c>
      <c r="B2654" t="s">
        <v>22</v>
      </c>
      <c r="C2654" t="s">
        <v>2724</v>
      </c>
      <c r="D2654" s="1">
        <v>0.38</v>
      </c>
      <c r="E2654" t="s">
        <v>29</v>
      </c>
      <c r="F2654" t="s">
        <v>14</v>
      </c>
      <c r="G2654" t="s">
        <v>14</v>
      </c>
      <c r="H2654">
        <v>64</v>
      </c>
      <c r="I2654" s="1">
        <v>3.5416666666666665E-3</v>
      </c>
      <c r="J2654">
        <v>2</v>
      </c>
    </row>
    <row r="2655" spans="1:10" x14ac:dyDescent="0.3">
      <c r="A2655" t="s">
        <v>2725</v>
      </c>
      <c r="B2655" t="s">
        <v>11</v>
      </c>
      <c r="C2655" t="s">
        <v>2724</v>
      </c>
      <c r="D2655" s="1">
        <v>0.38</v>
      </c>
      <c r="E2655" t="s">
        <v>17</v>
      </c>
      <c r="F2655" t="s">
        <v>14</v>
      </c>
      <c r="G2655" t="s">
        <v>14</v>
      </c>
      <c r="H2655">
        <v>82</v>
      </c>
      <c r="I2655" s="1">
        <v>3.4027777777777776E-3</v>
      </c>
      <c r="J2655">
        <v>2</v>
      </c>
    </row>
    <row r="2656" spans="1:10" x14ac:dyDescent="0.3">
      <c r="A2656" t="s">
        <v>2726</v>
      </c>
      <c r="B2656" t="s">
        <v>11</v>
      </c>
      <c r="C2656" t="s">
        <v>2724</v>
      </c>
      <c r="D2656" s="1">
        <v>0.42</v>
      </c>
      <c r="E2656" t="s">
        <v>32</v>
      </c>
      <c r="F2656" t="s">
        <v>14</v>
      </c>
      <c r="G2656" t="s">
        <v>14</v>
      </c>
      <c r="H2656">
        <v>50</v>
      </c>
      <c r="I2656" s="1">
        <v>2.3032407407407407E-3</v>
      </c>
      <c r="J2656">
        <v>4</v>
      </c>
    </row>
    <row r="2657" spans="1:10" x14ac:dyDescent="0.3">
      <c r="A2657" t="s">
        <v>2727</v>
      </c>
      <c r="B2657" t="s">
        <v>20</v>
      </c>
      <c r="C2657" t="s">
        <v>2724</v>
      </c>
      <c r="D2657" s="1">
        <v>0.42</v>
      </c>
      <c r="E2657" t="s">
        <v>13</v>
      </c>
      <c r="F2657" t="s">
        <v>14</v>
      </c>
      <c r="G2657" t="s">
        <v>14</v>
      </c>
      <c r="H2657">
        <v>100</v>
      </c>
      <c r="I2657" s="1">
        <v>2.5694444444444445E-3</v>
      </c>
      <c r="J2657">
        <v>4</v>
      </c>
    </row>
    <row r="2658" spans="1:10" x14ac:dyDescent="0.3">
      <c r="A2658" t="s">
        <v>2728</v>
      </c>
      <c r="B2658" t="s">
        <v>31</v>
      </c>
      <c r="C2658" t="s">
        <v>2724</v>
      </c>
      <c r="D2658" s="1">
        <v>0.43299768518518517</v>
      </c>
      <c r="E2658" t="s">
        <v>29</v>
      </c>
      <c r="F2658" t="s">
        <v>14</v>
      </c>
      <c r="G2658" t="s">
        <v>14</v>
      </c>
      <c r="H2658">
        <v>26</v>
      </c>
      <c r="I2658" s="1">
        <v>4.7916666666666663E-3</v>
      </c>
      <c r="J2658">
        <v>3</v>
      </c>
    </row>
    <row r="2659" spans="1:10" x14ac:dyDescent="0.3">
      <c r="A2659" t="s">
        <v>2729</v>
      </c>
      <c r="B2659" t="s">
        <v>47</v>
      </c>
      <c r="C2659" t="s">
        <v>2724</v>
      </c>
      <c r="D2659" s="1">
        <v>0.43299768518518517</v>
      </c>
      <c r="E2659" t="s">
        <v>24</v>
      </c>
      <c r="F2659" t="s">
        <v>14</v>
      </c>
      <c r="G2659" t="s">
        <v>14</v>
      </c>
      <c r="H2659">
        <v>75</v>
      </c>
      <c r="I2659" s="1">
        <v>2.9398148148148148E-3</v>
      </c>
      <c r="J2659">
        <v>2</v>
      </c>
    </row>
    <row r="2660" spans="1:10" x14ac:dyDescent="0.3">
      <c r="A2660" t="s">
        <v>2730</v>
      </c>
      <c r="B2660" t="s">
        <v>22</v>
      </c>
      <c r="C2660" t="s">
        <v>2724</v>
      </c>
      <c r="D2660" s="1">
        <v>0.43799768518518517</v>
      </c>
      <c r="E2660" t="s">
        <v>17</v>
      </c>
      <c r="F2660" t="s">
        <v>14</v>
      </c>
      <c r="G2660" t="s">
        <v>14</v>
      </c>
      <c r="H2660">
        <v>26</v>
      </c>
      <c r="I2660" s="1">
        <v>4.4907407407407405E-3</v>
      </c>
      <c r="J2660">
        <v>3</v>
      </c>
    </row>
    <row r="2661" spans="1:10" x14ac:dyDescent="0.3">
      <c r="A2661" t="s">
        <v>2731</v>
      </c>
      <c r="B2661" t="s">
        <v>47</v>
      </c>
      <c r="C2661" t="s">
        <v>2724</v>
      </c>
      <c r="D2661" s="1">
        <v>0.43799768518518517</v>
      </c>
      <c r="E2661" t="s">
        <v>24</v>
      </c>
      <c r="F2661" t="s">
        <v>14</v>
      </c>
      <c r="G2661" t="s">
        <v>14</v>
      </c>
      <c r="H2661">
        <v>21</v>
      </c>
      <c r="I2661" s="1">
        <v>3.5648148148148149E-3</v>
      </c>
      <c r="J2661">
        <v>3</v>
      </c>
    </row>
    <row r="2662" spans="1:10" x14ac:dyDescent="0.3">
      <c r="A2662" t="s">
        <v>2732</v>
      </c>
      <c r="B2662" t="s">
        <v>20</v>
      </c>
      <c r="C2662" t="s">
        <v>2724</v>
      </c>
      <c r="D2662" s="1">
        <v>0.43799768518518517</v>
      </c>
      <c r="E2662" t="s">
        <v>29</v>
      </c>
      <c r="F2662" t="s">
        <v>14</v>
      </c>
      <c r="G2662" t="s">
        <v>14</v>
      </c>
      <c r="H2662">
        <v>53</v>
      </c>
      <c r="I2662" s="1">
        <v>3.5879629629629629E-4</v>
      </c>
      <c r="J2662">
        <v>1</v>
      </c>
    </row>
    <row r="2663" spans="1:10" x14ac:dyDescent="0.3">
      <c r="A2663" t="s">
        <v>2733</v>
      </c>
      <c r="B2663" t="s">
        <v>22</v>
      </c>
      <c r="C2663" t="s">
        <v>2724</v>
      </c>
      <c r="D2663" s="1">
        <v>0.43799768518518517</v>
      </c>
      <c r="E2663" t="s">
        <v>32</v>
      </c>
      <c r="F2663" t="s">
        <v>14</v>
      </c>
      <c r="G2663" t="s">
        <v>14</v>
      </c>
      <c r="H2663">
        <v>109</v>
      </c>
      <c r="I2663" s="1">
        <v>1.8171296296296297E-3</v>
      </c>
      <c r="J2663">
        <v>3</v>
      </c>
    </row>
    <row r="2664" spans="1:10" x14ac:dyDescent="0.3">
      <c r="A2664" t="s">
        <v>2734</v>
      </c>
      <c r="B2664" t="s">
        <v>16</v>
      </c>
      <c r="C2664" t="s">
        <v>2724</v>
      </c>
      <c r="D2664" s="1">
        <v>0.46299768518518519</v>
      </c>
      <c r="E2664" t="s">
        <v>32</v>
      </c>
      <c r="F2664" t="s">
        <v>14</v>
      </c>
      <c r="G2664" t="s">
        <v>14</v>
      </c>
      <c r="H2664">
        <v>108</v>
      </c>
      <c r="I2664" s="1">
        <v>4.2129629629629626E-3</v>
      </c>
      <c r="J2664">
        <v>3</v>
      </c>
    </row>
    <row r="2665" spans="1:10" x14ac:dyDescent="0.3">
      <c r="A2665" t="s">
        <v>2735</v>
      </c>
      <c r="B2665" t="s">
        <v>20</v>
      </c>
      <c r="C2665" t="s">
        <v>2724</v>
      </c>
      <c r="D2665" s="1">
        <v>0.46299768518518519</v>
      </c>
      <c r="E2665" t="s">
        <v>13</v>
      </c>
      <c r="F2665" t="s">
        <v>14</v>
      </c>
      <c r="G2665" t="s">
        <v>14</v>
      </c>
      <c r="H2665">
        <v>58</v>
      </c>
      <c r="I2665" s="1">
        <v>3.6574074074074074E-3</v>
      </c>
      <c r="J2665">
        <v>5</v>
      </c>
    </row>
    <row r="2666" spans="1:10" x14ac:dyDescent="0.3">
      <c r="A2666" t="s">
        <v>2736</v>
      </c>
      <c r="B2666" t="s">
        <v>20</v>
      </c>
      <c r="C2666" t="s">
        <v>2724</v>
      </c>
      <c r="D2666" s="1">
        <v>0.4670023148148148</v>
      </c>
      <c r="E2666" t="s">
        <v>24</v>
      </c>
      <c r="F2666" t="s">
        <v>14</v>
      </c>
      <c r="G2666" t="s">
        <v>14</v>
      </c>
      <c r="H2666">
        <v>14</v>
      </c>
      <c r="I2666" s="1">
        <v>4.0625000000000001E-3</v>
      </c>
      <c r="J2666">
        <v>5</v>
      </c>
    </row>
    <row r="2667" spans="1:10" x14ac:dyDescent="0.3">
      <c r="A2667" t="s">
        <v>2737</v>
      </c>
      <c r="B2667" t="s">
        <v>38</v>
      </c>
      <c r="C2667" t="s">
        <v>2724</v>
      </c>
      <c r="D2667" s="1">
        <v>0.4670023148148148</v>
      </c>
      <c r="E2667" t="s">
        <v>13</v>
      </c>
      <c r="F2667" t="s">
        <v>14</v>
      </c>
      <c r="G2667" t="s">
        <v>14</v>
      </c>
      <c r="H2667">
        <v>74</v>
      </c>
      <c r="I2667" s="1">
        <v>3.8310185185185183E-3</v>
      </c>
      <c r="J2667">
        <v>4</v>
      </c>
    </row>
    <row r="2668" spans="1:10" x14ac:dyDescent="0.3">
      <c r="A2668" t="s">
        <v>2738</v>
      </c>
      <c r="B2668" t="s">
        <v>31</v>
      </c>
      <c r="C2668" t="s">
        <v>2724</v>
      </c>
      <c r="D2668" s="1">
        <v>0.47099537037037037</v>
      </c>
      <c r="E2668" t="s">
        <v>13</v>
      </c>
      <c r="F2668" t="s">
        <v>18</v>
      </c>
      <c r="G2668" t="s">
        <v>18</v>
      </c>
    </row>
    <row r="2669" spans="1:10" x14ac:dyDescent="0.3">
      <c r="A2669" t="s">
        <v>2739</v>
      </c>
      <c r="B2669" t="s">
        <v>31</v>
      </c>
      <c r="C2669" t="s">
        <v>2724</v>
      </c>
      <c r="D2669" s="1">
        <v>0.47099537037037037</v>
      </c>
      <c r="E2669" t="s">
        <v>32</v>
      </c>
      <c r="F2669" t="s">
        <v>14</v>
      </c>
      <c r="G2669" t="s">
        <v>14</v>
      </c>
      <c r="H2669">
        <v>54</v>
      </c>
      <c r="I2669" s="1">
        <v>1.9212962962962964E-3</v>
      </c>
      <c r="J2669">
        <v>5</v>
      </c>
    </row>
    <row r="2670" spans="1:10" x14ac:dyDescent="0.3">
      <c r="A2670" t="s">
        <v>2740</v>
      </c>
      <c r="B2670" t="s">
        <v>22</v>
      </c>
      <c r="C2670" t="s">
        <v>2724</v>
      </c>
      <c r="D2670" s="1">
        <v>0.47700231481481481</v>
      </c>
      <c r="E2670" t="s">
        <v>32</v>
      </c>
      <c r="F2670" t="s">
        <v>14</v>
      </c>
      <c r="G2670" t="s">
        <v>14</v>
      </c>
      <c r="H2670">
        <v>18</v>
      </c>
      <c r="I2670" s="1">
        <v>2.5810185185185185E-3</v>
      </c>
      <c r="J2670">
        <v>4</v>
      </c>
    </row>
    <row r="2671" spans="1:10" x14ac:dyDescent="0.3">
      <c r="A2671" t="s">
        <v>2741</v>
      </c>
      <c r="B2671" t="s">
        <v>34</v>
      </c>
      <c r="C2671" t="s">
        <v>2724</v>
      </c>
      <c r="D2671" s="1">
        <v>0.47700231481481481</v>
      </c>
      <c r="E2671" t="s">
        <v>24</v>
      </c>
      <c r="F2671" t="s">
        <v>14</v>
      </c>
      <c r="G2671" t="s">
        <v>14</v>
      </c>
      <c r="H2671">
        <v>39</v>
      </c>
      <c r="I2671" s="1">
        <v>4.31712962962963E-3</v>
      </c>
      <c r="J2671">
        <v>3</v>
      </c>
    </row>
    <row r="2672" spans="1:10" x14ac:dyDescent="0.3">
      <c r="A2672" t="s">
        <v>2742</v>
      </c>
      <c r="B2672" t="s">
        <v>38</v>
      </c>
      <c r="C2672" t="s">
        <v>2724</v>
      </c>
      <c r="D2672" s="1">
        <v>0.50700231481481484</v>
      </c>
      <c r="E2672" t="s">
        <v>24</v>
      </c>
      <c r="F2672" t="s">
        <v>14</v>
      </c>
      <c r="G2672" t="s">
        <v>14</v>
      </c>
      <c r="H2672">
        <v>31</v>
      </c>
      <c r="I2672" s="1">
        <v>2.2800925925925927E-3</v>
      </c>
      <c r="J2672">
        <v>1</v>
      </c>
    </row>
    <row r="2673" spans="1:10" x14ac:dyDescent="0.3">
      <c r="A2673" t="s">
        <v>2743</v>
      </c>
      <c r="B2673" t="s">
        <v>11</v>
      </c>
      <c r="C2673" t="s">
        <v>2724</v>
      </c>
      <c r="D2673" s="1">
        <v>0.50700231481481484</v>
      </c>
      <c r="E2673" t="s">
        <v>17</v>
      </c>
      <c r="F2673" t="s">
        <v>14</v>
      </c>
      <c r="G2673" t="s">
        <v>14</v>
      </c>
      <c r="H2673">
        <v>118</v>
      </c>
      <c r="I2673" s="1">
        <v>3.472222222222222E-3</v>
      </c>
      <c r="J2673">
        <v>3</v>
      </c>
    </row>
    <row r="2674" spans="1:10" x14ac:dyDescent="0.3">
      <c r="A2674" t="s">
        <v>2744</v>
      </c>
      <c r="B2674" t="s">
        <v>11</v>
      </c>
      <c r="C2674" t="s">
        <v>2724</v>
      </c>
      <c r="D2674" s="1">
        <v>0.53500000000000003</v>
      </c>
      <c r="E2674" t="s">
        <v>24</v>
      </c>
      <c r="F2674" t="s">
        <v>18</v>
      </c>
      <c r="G2674" t="s">
        <v>18</v>
      </c>
    </row>
    <row r="2675" spans="1:10" x14ac:dyDescent="0.3">
      <c r="A2675" t="s">
        <v>2745</v>
      </c>
      <c r="B2675" t="s">
        <v>34</v>
      </c>
      <c r="C2675" t="s">
        <v>2724</v>
      </c>
      <c r="D2675" s="1">
        <v>0.53500000000000003</v>
      </c>
      <c r="E2675" t="s">
        <v>13</v>
      </c>
      <c r="F2675" t="s">
        <v>14</v>
      </c>
      <c r="G2675" t="s">
        <v>14</v>
      </c>
      <c r="H2675">
        <v>118</v>
      </c>
      <c r="I2675" s="1">
        <v>4.1435185185185186E-3</v>
      </c>
      <c r="J2675">
        <v>3</v>
      </c>
    </row>
    <row r="2676" spans="1:10" x14ac:dyDescent="0.3">
      <c r="A2676" t="s">
        <v>2746</v>
      </c>
      <c r="B2676" t="s">
        <v>31</v>
      </c>
      <c r="C2676" t="s">
        <v>2724</v>
      </c>
      <c r="D2676" s="1">
        <v>0.54400462962962959</v>
      </c>
      <c r="E2676" t="s">
        <v>24</v>
      </c>
      <c r="F2676" t="s">
        <v>14</v>
      </c>
      <c r="G2676" t="s">
        <v>14</v>
      </c>
      <c r="H2676">
        <v>69</v>
      </c>
      <c r="I2676" s="1">
        <v>2.5115740740740741E-3</v>
      </c>
      <c r="J2676">
        <v>4</v>
      </c>
    </row>
    <row r="2677" spans="1:10" x14ac:dyDescent="0.3">
      <c r="A2677" t="s">
        <v>2747</v>
      </c>
      <c r="B2677" t="s">
        <v>22</v>
      </c>
      <c r="C2677" t="s">
        <v>2724</v>
      </c>
      <c r="D2677" s="1">
        <v>0.54400462962962959</v>
      </c>
      <c r="E2677" t="s">
        <v>24</v>
      </c>
      <c r="F2677" t="s">
        <v>14</v>
      </c>
      <c r="G2677" t="s">
        <v>14</v>
      </c>
      <c r="H2677">
        <v>125</v>
      </c>
      <c r="I2677" s="1">
        <v>4.409722222222222E-3</v>
      </c>
      <c r="J2677">
        <v>5</v>
      </c>
    </row>
    <row r="2678" spans="1:10" x14ac:dyDescent="0.3">
      <c r="A2678" t="s">
        <v>2748</v>
      </c>
      <c r="B2678" t="s">
        <v>47</v>
      </c>
      <c r="C2678" t="s">
        <v>2724</v>
      </c>
      <c r="D2678" s="1">
        <v>0.60200231481481481</v>
      </c>
      <c r="E2678" t="s">
        <v>32</v>
      </c>
      <c r="F2678" t="s">
        <v>14</v>
      </c>
      <c r="G2678" t="s">
        <v>18</v>
      </c>
      <c r="H2678">
        <v>47</v>
      </c>
      <c r="I2678" s="1">
        <v>1.8634259259259259E-3</v>
      </c>
      <c r="J2678">
        <v>3</v>
      </c>
    </row>
    <row r="2679" spans="1:10" x14ac:dyDescent="0.3">
      <c r="A2679" t="s">
        <v>2749</v>
      </c>
      <c r="B2679" t="s">
        <v>34</v>
      </c>
      <c r="C2679" t="s">
        <v>2724</v>
      </c>
      <c r="D2679" s="1">
        <v>0.60200231481481481</v>
      </c>
      <c r="E2679" t="s">
        <v>24</v>
      </c>
      <c r="F2679" t="s">
        <v>14</v>
      </c>
      <c r="G2679" t="s">
        <v>14</v>
      </c>
      <c r="H2679">
        <v>53</v>
      </c>
      <c r="I2679" s="1">
        <v>7.407407407407407E-4</v>
      </c>
      <c r="J2679">
        <v>1</v>
      </c>
    </row>
    <row r="2680" spans="1:10" x14ac:dyDescent="0.3">
      <c r="A2680" t="s">
        <v>2750</v>
      </c>
      <c r="B2680" t="s">
        <v>11</v>
      </c>
      <c r="C2680" t="s">
        <v>2724</v>
      </c>
      <c r="D2680" s="1">
        <v>0.61700231481481482</v>
      </c>
      <c r="E2680" t="s">
        <v>32</v>
      </c>
      <c r="F2680" t="s">
        <v>14</v>
      </c>
      <c r="G2680" t="s">
        <v>18</v>
      </c>
      <c r="H2680">
        <v>55</v>
      </c>
      <c r="I2680" s="1">
        <v>3.2060185185185186E-3</v>
      </c>
      <c r="J2680">
        <v>2</v>
      </c>
    </row>
    <row r="2681" spans="1:10" x14ac:dyDescent="0.3">
      <c r="A2681" t="s">
        <v>2751</v>
      </c>
      <c r="B2681" t="s">
        <v>38</v>
      </c>
      <c r="C2681" t="s">
        <v>2724</v>
      </c>
      <c r="D2681" s="1">
        <v>0.61700231481481482</v>
      </c>
      <c r="E2681" t="s">
        <v>29</v>
      </c>
      <c r="F2681" t="s">
        <v>14</v>
      </c>
      <c r="G2681" t="s">
        <v>14</v>
      </c>
      <c r="H2681">
        <v>91</v>
      </c>
      <c r="I2681" s="1">
        <v>3.8194444444444443E-3</v>
      </c>
      <c r="J2681">
        <v>2</v>
      </c>
    </row>
    <row r="2682" spans="1:10" x14ac:dyDescent="0.3">
      <c r="A2682" t="s">
        <v>2752</v>
      </c>
      <c r="B2682" t="s">
        <v>34</v>
      </c>
      <c r="C2682" t="s">
        <v>2724</v>
      </c>
      <c r="D2682" s="1">
        <v>0.62099537037037034</v>
      </c>
      <c r="E2682" t="s">
        <v>17</v>
      </c>
      <c r="F2682" t="s">
        <v>14</v>
      </c>
      <c r="G2682" t="s">
        <v>14</v>
      </c>
      <c r="H2682">
        <v>37</v>
      </c>
      <c r="I2682" s="1">
        <v>3.7384259259259259E-3</v>
      </c>
      <c r="J2682">
        <v>3</v>
      </c>
    </row>
    <row r="2683" spans="1:10" x14ac:dyDescent="0.3">
      <c r="A2683" t="s">
        <v>2753</v>
      </c>
      <c r="B2683" t="s">
        <v>31</v>
      </c>
      <c r="C2683" t="s">
        <v>2724</v>
      </c>
      <c r="D2683" s="1">
        <v>0.62099537037037034</v>
      </c>
      <c r="E2683" t="s">
        <v>29</v>
      </c>
      <c r="F2683" t="s">
        <v>14</v>
      </c>
      <c r="G2683" t="s">
        <v>14</v>
      </c>
      <c r="H2683">
        <v>118</v>
      </c>
      <c r="I2683" s="1">
        <v>3.3912037037037036E-3</v>
      </c>
      <c r="J2683">
        <v>4</v>
      </c>
    </row>
    <row r="2684" spans="1:10" x14ac:dyDescent="0.3">
      <c r="A2684" t="s">
        <v>2754</v>
      </c>
      <c r="B2684" t="s">
        <v>47</v>
      </c>
      <c r="C2684" t="s">
        <v>2724</v>
      </c>
      <c r="D2684" s="1">
        <v>0.63</v>
      </c>
      <c r="E2684" t="s">
        <v>17</v>
      </c>
      <c r="F2684" t="s">
        <v>14</v>
      </c>
      <c r="G2684" t="s">
        <v>14</v>
      </c>
      <c r="H2684">
        <v>37</v>
      </c>
      <c r="I2684" s="1">
        <v>3.8888888888888888E-3</v>
      </c>
      <c r="J2684">
        <v>5</v>
      </c>
    </row>
    <row r="2685" spans="1:10" x14ac:dyDescent="0.3">
      <c r="A2685" t="s">
        <v>2755</v>
      </c>
      <c r="B2685" t="s">
        <v>16</v>
      </c>
      <c r="C2685" t="s">
        <v>2724</v>
      </c>
      <c r="D2685" s="1">
        <v>0.63</v>
      </c>
      <c r="E2685" t="s">
        <v>29</v>
      </c>
      <c r="F2685" t="s">
        <v>14</v>
      </c>
      <c r="G2685" t="s">
        <v>14</v>
      </c>
      <c r="H2685">
        <v>124</v>
      </c>
      <c r="I2685" s="1">
        <v>2.8240740740740739E-3</v>
      </c>
      <c r="J2685">
        <v>4</v>
      </c>
    </row>
    <row r="2686" spans="1:10" x14ac:dyDescent="0.3">
      <c r="A2686" t="s">
        <v>2756</v>
      </c>
      <c r="B2686" t="s">
        <v>22</v>
      </c>
      <c r="C2686" t="s">
        <v>2724</v>
      </c>
      <c r="D2686" s="1">
        <v>0.63900462962962967</v>
      </c>
      <c r="E2686" t="s">
        <v>17</v>
      </c>
      <c r="F2686" t="s">
        <v>14</v>
      </c>
      <c r="G2686" t="s">
        <v>14</v>
      </c>
      <c r="H2686">
        <v>105</v>
      </c>
      <c r="I2686" s="1">
        <v>1.0995370370370371E-3</v>
      </c>
      <c r="J2686">
        <v>4</v>
      </c>
    </row>
    <row r="2687" spans="1:10" x14ac:dyDescent="0.3">
      <c r="A2687" t="s">
        <v>2757</v>
      </c>
      <c r="B2687" t="s">
        <v>11</v>
      </c>
      <c r="C2687" t="s">
        <v>2724</v>
      </c>
      <c r="D2687" s="1">
        <v>0.63900462962962967</v>
      </c>
      <c r="E2687" t="s">
        <v>29</v>
      </c>
      <c r="F2687" t="s">
        <v>18</v>
      </c>
      <c r="G2687" t="s">
        <v>18</v>
      </c>
    </row>
    <row r="2688" spans="1:10" x14ac:dyDescent="0.3">
      <c r="A2688" t="s">
        <v>2758</v>
      </c>
      <c r="B2688" t="s">
        <v>22</v>
      </c>
      <c r="C2688" t="s">
        <v>2724</v>
      </c>
      <c r="D2688" s="1">
        <v>0.64900462962962968</v>
      </c>
      <c r="E2688" t="s">
        <v>17</v>
      </c>
      <c r="F2688" t="s">
        <v>14</v>
      </c>
      <c r="G2688" t="s">
        <v>14</v>
      </c>
      <c r="H2688">
        <v>36</v>
      </c>
      <c r="I2688" s="1">
        <v>2.3958333333333331E-3</v>
      </c>
      <c r="J2688">
        <v>1</v>
      </c>
    </row>
    <row r="2689" spans="1:10" x14ac:dyDescent="0.3">
      <c r="A2689" t="s">
        <v>2759</v>
      </c>
      <c r="B2689" t="s">
        <v>38</v>
      </c>
      <c r="C2689" t="s">
        <v>2724</v>
      </c>
      <c r="D2689" s="1">
        <v>0.64900462962962968</v>
      </c>
      <c r="E2689" t="s">
        <v>32</v>
      </c>
      <c r="F2689" t="s">
        <v>14</v>
      </c>
      <c r="G2689" t="s">
        <v>14</v>
      </c>
      <c r="H2689">
        <v>87</v>
      </c>
      <c r="I2689" s="1">
        <v>4.7685185185185183E-3</v>
      </c>
      <c r="J2689">
        <v>4</v>
      </c>
    </row>
    <row r="2690" spans="1:10" x14ac:dyDescent="0.3">
      <c r="A2690" t="s">
        <v>2760</v>
      </c>
      <c r="B2690" t="s">
        <v>16</v>
      </c>
      <c r="C2690" t="s">
        <v>2724</v>
      </c>
      <c r="D2690" s="1">
        <v>0.67</v>
      </c>
      <c r="E2690" t="s">
        <v>17</v>
      </c>
      <c r="F2690" t="s">
        <v>14</v>
      </c>
      <c r="G2690" t="s">
        <v>14</v>
      </c>
      <c r="H2690">
        <v>98</v>
      </c>
      <c r="I2690" s="1">
        <v>3.4953703703703705E-3</v>
      </c>
      <c r="J2690">
        <v>4</v>
      </c>
    </row>
    <row r="2691" spans="1:10" x14ac:dyDescent="0.3">
      <c r="A2691" t="s">
        <v>2761</v>
      </c>
      <c r="B2691" t="s">
        <v>47</v>
      </c>
      <c r="C2691" t="s">
        <v>2724</v>
      </c>
      <c r="D2691" s="1">
        <v>0.67</v>
      </c>
      <c r="E2691" t="s">
        <v>29</v>
      </c>
      <c r="F2691" t="s">
        <v>18</v>
      </c>
      <c r="G2691" t="s">
        <v>18</v>
      </c>
    </row>
    <row r="2692" spans="1:10" x14ac:dyDescent="0.3">
      <c r="A2692" t="s">
        <v>2762</v>
      </c>
      <c r="B2692" t="s">
        <v>34</v>
      </c>
      <c r="C2692" t="s">
        <v>2724</v>
      </c>
      <c r="D2692" s="1">
        <v>0.67700231481481477</v>
      </c>
      <c r="E2692" t="s">
        <v>24</v>
      </c>
      <c r="F2692" t="s">
        <v>14</v>
      </c>
      <c r="G2692" t="s">
        <v>14</v>
      </c>
      <c r="H2692">
        <v>37</v>
      </c>
      <c r="I2692" s="1">
        <v>1.9791666666666668E-3</v>
      </c>
      <c r="J2692">
        <v>3</v>
      </c>
    </row>
    <row r="2693" spans="1:10" x14ac:dyDescent="0.3">
      <c r="A2693" t="s">
        <v>2763</v>
      </c>
      <c r="B2693" t="s">
        <v>31</v>
      </c>
      <c r="C2693" t="s">
        <v>2724</v>
      </c>
      <c r="D2693" s="1">
        <v>0.67700231481481477</v>
      </c>
      <c r="E2693" t="s">
        <v>32</v>
      </c>
      <c r="F2693" t="s">
        <v>14</v>
      </c>
      <c r="G2693" t="s">
        <v>14</v>
      </c>
      <c r="H2693">
        <v>65</v>
      </c>
      <c r="I2693" s="1">
        <v>3.3333333333333335E-3</v>
      </c>
      <c r="J2693">
        <v>1</v>
      </c>
    </row>
    <row r="2694" spans="1:10" x14ac:dyDescent="0.3">
      <c r="A2694" t="s">
        <v>2764</v>
      </c>
      <c r="B2694" t="s">
        <v>11</v>
      </c>
      <c r="C2694" t="s">
        <v>2724</v>
      </c>
      <c r="D2694" s="1">
        <v>0.6840046296296296</v>
      </c>
      <c r="E2694" t="s">
        <v>13</v>
      </c>
      <c r="F2694" t="s">
        <v>14</v>
      </c>
      <c r="G2694" t="s">
        <v>14</v>
      </c>
      <c r="H2694">
        <v>117</v>
      </c>
      <c r="I2694" s="1">
        <v>4.4791666666666669E-3</v>
      </c>
      <c r="J2694">
        <v>3</v>
      </c>
    </row>
    <row r="2695" spans="1:10" x14ac:dyDescent="0.3">
      <c r="A2695" t="s">
        <v>2765</v>
      </c>
      <c r="B2695" t="s">
        <v>47</v>
      </c>
      <c r="C2695" t="s">
        <v>2724</v>
      </c>
      <c r="D2695" s="1">
        <v>0.6840046296296296</v>
      </c>
      <c r="E2695" t="s">
        <v>32</v>
      </c>
      <c r="F2695" t="s">
        <v>14</v>
      </c>
      <c r="G2695" t="s">
        <v>14</v>
      </c>
      <c r="H2695">
        <v>70</v>
      </c>
      <c r="I2695" s="1">
        <v>1.1805555555555556E-3</v>
      </c>
      <c r="J2695">
        <v>4</v>
      </c>
    </row>
    <row r="2696" spans="1:10" x14ac:dyDescent="0.3">
      <c r="A2696" t="s">
        <v>2766</v>
      </c>
      <c r="B2696" t="s">
        <v>22</v>
      </c>
      <c r="C2696" t="s">
        <v>2724</v>
      </c>
      <c r="D2696" s="1">
        <v>0.68700231481481477</v>
      </c>
      <c r="E2696" t="s">
        <v>32</v>
      </c>
      <c r="F2696" t="s">
        <v>18</v>
      </c>
      <c r="G2696" t="s">
        <v>18</v>
      </c>
    </row>
    <row r="2697" spans="1:10" x14ac:dyDescent="0.3">
      <c r="A2697" t="s">
        <v>2767</v>
      </c>
      <c r="B2697" t="s">
        <v>16</v>
      </c>
      <c r="C2697" t="s">
        <v>2724</v>
      </c>
      <c r="D2697" s="1">
        <v>0.68700231481481477</v>
      </c>
      <c r="E2697" t="s">
        <v>32</v>
      </c>
      <c r="F2697" t="s">
        <v>14</v>
      </c>
      <c r="G2697" t="s">
        <v>14</v>
      </c>
      <c r="H2697">
        <v>30</v>
      </c>
      <c r="I2697" s="1">
        <v>3.8541666666666668E-3</v>
      </c>
      <c r="J2697">
        <v>3</v>
      </c>
    </row>
    <row r="2698" spans="1:10" x14ac:dyDescent="0.3">
      <c r="A2698" t="s">
        <v>2768</v>
      </c>
      <c r="B2698" t="s">
        <v>16</v>
      </c>
      <c r="C2698" t="s">
        <v>2724</v>
      </c>
      <c r="D2698" s="1">
        <v>0.68900462962962961</v>
      </c>
      <c r="E2698" t="s">
        <v>17</v>
      </c>
      <c r="F2698" t="s">
        <v>18</v>
      </c>
      <c r="G2698" t="s">
        <v>18</v>
      </c>
    </row>
    <row r="2699" spans="1:10" x14ac:dyDescent="0.3">
      <c r="A2699" t="s">
        <v>2769</v>
      </c>
      <c r="B2699" t="s">
        <v>31</v>
      </c>
      <c r="C2699" t="s">
        <v>2724</v>
      </c>
      <c r="D2699" s="1">
        <v>0.68900462962962961</v>
      </c>
      <c r="E2699" t="s">
        <v>17</v>
      </c>
      <c r="F2699" t="s">
        <v>14</v>
      </c>
      <c r="G2699" t="s">
        <v>18</v>
      </c>
      <c r="H2699">
        <v>53</v>
      </c>
      <c r="I2699" s="1">
        <v>3.2291666666666666E-3</v>
      </c>
      <c r="J2699">
        <v>3</v>
      </c>
    </row>
    <row r="2700" spans="1:10" x14ac:dyDescent="0.3">
      <c r="A2700" t="s">
        <v>2770</v>
      </c>
      <c r="B2700" t="s">
        <v>16</v>
      </c>
      <c r="C2700" t="s">
        <v>2724</v>
      </c>
      <c r="D2700" s="1">
        <v>0.7170023148148148</v>
      </c>
      <c r="E2700" t="s">
        <v>32</v>
      </c>
      <c r="F2700" t="s">
        <v>14</v>
      </c>
      <c r="G2700" t="s">
        <v>14</v>
      </c>
      <c r="H2700">
        <v>69</v>
      </c>
      <c r="I2700" s="1">
        <v>3.5995370370370369E-3</v>
      </c>
      <c r="J2700">
        <v>4</v>
      </c>
    </row>
    <row r="2701" spans="1:10" x14ac:dyDescent="0.3">
      <c r="A2701" t="s">
        <v>2771</v>
      </c>
      <c r="B2701" t="s">
        <v>20</v>
      </c>
      <c r="C2701" t="s">
        <v>2724</v>
      </c>
      <c r="D2701" s="1">
        <v>0.7170023148148148</v>
      </c>
      <c r="E2701" t="s">
        <v>13</v>
      </c>
      <c r="F2701" t="s">
        <v>14</v>
      </c>
      <c r="G2701" t="s">
        <v>14</v>
      </c>
      <c r="H2701">
        <v>109</v>
      </c>
      <c r="I2701" s="1">
        <v>2.8935185185185184E-3</v>
      </c>
      <c r="J2701">
        <v>1</v>
      </c>
    </row>
    <row r="2702" spans="1:10" x14ac:dyDescent="0.3">
      <c r="A2702" t="s">
        <v>2772</v>
      </c>
      <c r="B2702" t="s">
        <v>47</v>
      </c>
      <c r="C2702" t="s">
        <v>2724</v>
      </c>
      <c r="D2702" s="1">
        <v>0.72799768518518515</v>
      </c>
      <c r="E2702" t="s">
        <v>17</v>
      </c>
      <c r="F2702" t="s">
        <v>14</v>
      </c>
      <c r="G2702" t="s">
        <v>14</v>
      </c>
      <c r="H2702">
        <v>17</v>
      </c>
      <c r="I2702" s="1">
        <v>4.861111111111111E-4</v>
      </c>
      <c r="J2702">
        <v>5</v>
      </c>
    </row>
    <row r="2703" spans="1:10" x14ac:dyDescent="0.3">
      <c r="A2703" t="s">
        <v>2773</v>
      </c>
      <c r="B2703" t="s">
        <v>38</v>
      </c>
      <c r="C2703" t="s">
        <v>2724</v>
      </c>
      <c r="D2703" s="1">
        <v>0.72799768518518515</v>
      </c>
      <c r="E2703" t="s">
        <v>32</v>
      </c>
      <c r="F2703" t="s">
        <v>14</v>
      </c>
      <c r="G2703" t="s">
        <v>14</v>
      </c>
      <c r="H2703">
        <v>109</v>
      </c>
      <c r="I2703" s="1">
        <v>3.3796296296296296E-3</v>
      </c>
      <c r="J2703">
        <v>4</v>
      </c>
    </row>
    <row r="2704" spans="1:10" x14ac:dyDescent="0.3">
      <c r="A2704" t="s">
        <v>2774</v>
      </c>
      <c r="B2704" t="s">
        <v>22</v>
      </c>
      <c r="C2704" t="s">
        <v>2724</v>
      </c>
      <c r="D2704" s="1">
        <v>0.73</v>
      </c>
      <c r="E2704" t="s">
        <v>13</v>
      </c>
      <c r="F2704" t="s">
        <v>14</v>
      </c>
      <c r="G2704" t="s">
        <v>14</v>
      </c>
      <c r="H2704">
        <v>50</v>
      </c>
      <c r="I2704" s="1">
        <v>4.0046296296296297E-3</v>
      </c>
      <c r="J2704">
        <v>5</v>
      </c>
    </row>
    <row r="2705" spans="1:10" x14ac:dyDescent="0.3">
      <c r="A2705" t="s">
        <v>2775</v>
      </c>
      <c r="B2705" t="s">
        <v>16</v>
      </c>
      <c r="C2705" t="s">
        <v>2724</v>
      </c>
      <c r="D2705" s="1">
        <v>0.73</v>
      </c>
      <c r="E2705" t="s">
        <v>29</v>
      </c>
      <c r="F2705" t="s">
        <v>14</v>
      </c>
      <c r="G2705" t="s">
        <v>18</v>
      </c>
      <c r="H2705">
        <v>22</v>
      </c>
      <c r="I2705" s="1">
        <v>2.4421296296296296E-3</v>
      </c>
      <c r="J2705">
        <v>3</v>
      </c>
    </row>
    <row r="2706" spans="1:10" x14ac:dyDescent="0.3">
      <c r="A2706" t="s">
        <v>2776</v>
      </c>
      <c r="B2706" t="s">
        <v>11</v>
      </c>
      <c r="C2706" t="s">
        <v>2724</v>
      </c>
      <c r="D2706" s="1">
        <v>0.74</v>
      </c>
      <c r="E2706" t="s">
        <v>13</v>
      </c>
      <c r="F2706" t="s">
        <v>14</v>
      </c>
      <c r="G2706" t="s">
        <v>14</v>
      </c>
      <c r="H2706">
        <v>100</v>
      </c>
      <c r="I2706" s="1">
        <v>1.7939814814814815E-3</v>
      </c>
      <c r="J2706">
        <v>4</v>
      </c>
    </row>
    <row r="2707" spans="1:10" x14ac:dyDescent="0.3">
      <c r="A2707" t="s">
        <v>2777</v>
      </c>
      <c r="B2707" t="s">
        <v>20</v>
      </c>
      <c r="C2707" t="s">
        <v>2724</v>
      </c>
      <c r="D2707" s="1">
        <v>0.74</v>
      </c>
      <c r="E2707" t="s">
        <v>32</v>
      </c>
      <c r="F2707" t="s">
        <v>14</v>
      </c>
      <c r="G2707" t="s">
        <v>14</v>
      </c>
      <c r="H2707">
        <v>101</v>
      </c>
      <c r="I2707" s="1">
        <v>3.6458333333333334E-3</v>
      </c>
      <c r="J2707">
        <v>3</v>
      </c>
    </row>
    <row r="2708" spans="1:10" x14ac:dyDescent="0.3">
      <c r="A2708" t="s">
        <v>2778</v>
      </c>
      <c r="B2708" t="s">
        <v>16</v>
      </c>
      <c r="C2708" t="s">
        <v>2724</v>
      </c>
      <c r="D2708" s="1">
        <v>0.745</v>
      </c>
      <c r="E2708" t="s">
        <v>24</v>
      </c>
      <c r="F2708" t="s">
        <v>14</v>
      </c>
      <c r="G2708" t="s">
        <v>14</v>
      </c>
      <c r="H2708">
        <v>15</v>
      </c>
      <c r="I2708" s="1">
        <v>1.9560185185185184E-3</v>
      </c>
      <c r="J2708">
        <v>3</v>
      </c>
    </row>
    <row r="2709" spans="1:10" x14ac:dyDescent="0.3">
      <c r="A2709" t="s">
        <v>2779</v>
      </c>
      <c r="B2709" t="s">
        <v>11</v>
      </c>
      <c r="C2709" t="s">
        <v>2724</v>
      </c>
      <c r="D2709" s="1">
        <v>0.745</v>
      </c>
      <c r="E2709" t="s">
        <v>13</v>
      </c>
      <c r="F2709" t="s">
        <v>14</v>
      </c>
      <c r="G2709" t="s">
        <v>14</v>
      </c>
      <c r="H2709">
        <v>59</v>
      </c>
      <c r="I2709" s="1">
        <v>3.1134259259259257E-3</v>
      </c>
      <c r="J2709">
        <v>5</v>
      </c>
    </row>
    <row r="2710" spans="1:10" x14ac:dyDescent="0.3">
      <c r="A2710" t="s">
        <v>2780</v>
      </c>
      <c r="B2710" t="s">
        <v>20</v>
      </c>
      <c r="C2710" t="s">
        <v>2781</v>
      </c>
      <c r="D2710" s="1">
        <v>0.3759953703703704</v>
      </c>
      <c r="E2710" t="s">
        <v>13</v>
      </c>
      <c r="F2710" t="s">
        <v>14</v>
      </c>
      <c r="G2710" t="s">
        <v>14</v>
      </c>
      <c r="H2710">
        <v>93</v>
      </c>
      <c r="I2710" s="1">
        <v>2.2569444444444442E-3</v>
      </c>
      <c r="J2710">
        <v>3</v>
      </c>
    </row>
    <row r="2711" spans="1:10" x14ac:dyDescent="0.3">
      <c r="A2711" t="s">
        <v>2782</v>
      </c>
      <c r="B2711" t="s">
        <v>16</v>
      </c>
      <c r="C2711" t="s">
        <v>2781</v>
      </c>
      <c r="D2711" s="1">
        <v>0.3759953703703704</v>
      </c>
      <c r="E2711" t="s">
        <v>24</v>
      </c>
      <c r="F2711" t="s">
        <v>14</v>
      </c>
      <c r="G2711" t="s">
        <v>14</v>
      </c>
      <c r="H2711">
        <v>81</v>
      </c>
      <c r="I2711" s="1">
        <v>4.4560185185185189E-3</v>
      </c>
      <c r="J2711">
        <v>4</v>
      </c>
    </row>
    <row r="2712" spans="1:10" x14ac:dyDescent="0.3">
      <c r="A2712" t="s">
        <v>2783</v>
      </c>
      <c r="B2712" t="s">
        <v>31</v>
      </c>
      <c r="C2712" t="s">
        <v>2781</v>
      </c>
      <c r="D2712" s="1">
        <v>0.38700231481481484</v>
      </c>
      <c r="E2712" t="s">
        <v>29</v>
      </c>
      <c r="F2712" t="s">
        <v>14</v>
      </c>
      <c r="G2712" t="s">
        <v>14</v>
      </c>
      <c r="H2712">
        <v>20</v>
      </c>
      <c r="I2712" s="1">
        <v>1.5162037037037036E-3</v>
      </c>
      <c r="J2712">
        <v>1</v>
      </c>
    </row>
    <row r="2713" spans="1:10" x14ac:dyDescent="0.3">
      <c r="A2713" t="s">
        <v>2784</v>
      </c>
      <c r="B2713" t="s">
        <v>22</v>
      </c>
      <c r="C2713" t="s">
        <v>2781</v>
      </c>
      <c r="D2713" s="1">
        <v>0.38700231481481484</v>
      </c>
      <c r="E2713" t="s">
        <v>13</v>
      </c>
      <c r="F2713" t="s">
        <v>14</v>
      </c>
      <c r="G2713" t="s">
        <v>14</v>
      </c>
      <c r="H2713">
        <v>47</v>
      </c>
      <c r="I2713" s="1">
        <v>4.0509259259259258E-4</v>
      </c>
      <c r="J2713">
        <v>3</v>
      </c>
    </row>
    <row r="2714" spans="1:10" x14ac:dyDescent="0.3">
      <c r="A2714" t="s">
        <v>2785</v>
      </c>
      <c r="B2714" t="s">
        <v>11</v>
      </c>
      <c r="C2714" t="s">
        <v>2781</v>
      </c>
      <c r="D2714" s="1">
        <v>0.39099537037037035</v>
      </c>
      <c r="E2714" t="s">
        <v>29</v>
      </c>
      <c r="F2714" t="s">
        <v>14</v>
      </c>
      <c r="G2714" t="s">
        <v>18</v>
      </c>
      <c r="H2714">
        <v>17</v>
      </c>
      <c r="I2714" s="1">
        <v>2.1064814814814813E-3</v>
      </c>
      <c r="J2714">
        <v>1</v>
      </c>
    </row>
    <row r="2715" spans="1:10" x14ac:dyDescent="0.3">
      <c r="A2715" t="s">
        <v>2786</v>
      </c>
      <c r="B2715" t="s">
        <v>20</v>
      </c>
      <c r="C2715" t="s">
        <v>2781</v>
      </c>
      <c r="D2715" s="1">
        <v>0.39099537037037035</v>
      </c>
      <c r="E2715" t="s">
        <v>24</v>
      </c>
      <c r="F2715" t="s">
        <v>14</v>
      </c>
      <c r="G2715" t="s">
        <v>18</v>
      </c>
      <c r="H2715">
        <v>15</v>
      </c>
      <c r="I2715" s="1">
        <v>7.407407407407407E-4</v>
      </c>
      <c r="J2715">
        <v>3</v>
      </c>
    </row>
    <row r="2716" spans="1:10" x14ac:dyDescent="0.3">
      <c r="A2716" t="s">
        <v>2787</v>
      </c>
      <c r="B2716" t="s">
        <v>11</v>
      </c>
      <c r="C2716" t="s">
        <v>2781</v>
      </c>
      <c r="D2716" s="1">
        <v>0.39900462962962963</v>
      </c>
      <c r="E2716" t="s">
        <v>17</v>
      </c>
      <c r="F2716" t="s">
        <v>14</v>
      </c>
      <c r="G2716" t="s">
        <v>14</v>
      </c>
      <c r="H2716">
        <v>94</v>
      </c>
      <c r="I2716" s="1">
        <v>4.2824074074074075E-3</v>
      </c>
      <c r="J2716">
        <v>5</v>
      </c>
    </row>
    <row r="2717" spans="1:10" x14ac:dyDescent="0.3">
      <c r="A2717" t="s">
        <v>2788</v>
      </c>
      <c r="B2717" t="s">
        <v>38</v>
      </c>
      <c r="C2717" t="s">
        <v>2781</v>
      </c>
      <c r="D2717" s="1">
        <v>0.39900462962962963</v>
      </c>
      <c r="E2717" t="s">
        <v>17</v>
      </c>
      <c r="F2717" t="s">
        <v>14</v>
      </c>
      <c r="G2717" t="s">
        <v>14</v>
      </c>
      <c r="H2717">
        <v>10</v>
      </c>
      <c r="I2717" s="1">
        <v>1.5625000000000001E-3</v>
      </c>
      <c r="J2717">
        <v>5</v>
      </c>
    </row>
    <row r="2718" spans="1:10" x14ac:dyDescent="0.3">
      <c r="A2718" t="s">
        <v>2789</v>
      </c>
      <c r="B2718" t="s">
        <v>34</v>
      </c>
      <c r="C2718" t="s">
        <v>2781</v>
      </c>
      <c r="D2718" s="1">
        <v>0.41200231481481481</v>
      </c>
      <c r="E2718" t="s">
        <v>29</v>
      </c>
      <c r="F2718" t="s">
        <v>14</v>
      </c>
      <c r="G2718" t="s">
        <v>14</v>
      </c>
      <c r="H2718">
        <v>96</v>
      </c>
      <c r="I2718" s="1">
        <v>2.9166666666666668E-3</v>
      </c>
      <c r="J2718">
        <v>3</v>
      </c>
    </row>
    <row r="2719" spans="1:10" x14ac:dyDescent="0.3">
      <c r="A2719" t="s">
        <v>2790</v>
      </c>
      <c r="B2719" t="s">
        <v>34</v>
      </c>
      <c r="C2719" t="s">
        <v>2781</v>
      </c>
      <c r="D2719" s="1">
        <v>0.41200231481481481</v>
      </c>
      <c r="E2719" t="s">
        <v>29</v>
      </c>
      <c r="F2719" t="s">
        <v>14</v>
      </c>
      <c r="G2719" t="s">
        <v>14</v>
      </c>
      <c r="H2719">
        <v>32</v>
      </c>
      <c r="I2719" s="1">
        <v>1.1689814814814816E-3</v>
      </c>
      <c r="J2719">
        <v>4</v>
      </c>
    </row>
    <row r="2720" spans="1:10" x14ac:dyDescent="0.3">
      <c r="A2720" t="s">
        <v>2791</v>
      </c>
      <c r="B2720" t="s">
        <v>16</v>
      </c>
      <c r="C2720" t="s">
        <v>2781</v>
      </c>
      <c r="D2720" s="1">
        <v>0.41599537037037038</v>
      </c>
      <c r="E2720" t="s">
        <v>32</v>
      </c>
      <c r="F2720" t="s">
        <v>14</v>
      </c>
      <c r="G2720" t="s">
        <v>14</v>
      </c>
      <c r="H2720">
        <v>36</v>
      </c>
      <c r="I2720" s="1">
        <v>3.4953703703703705E-3</v>
      </c>
      <c r="J2720">
        <v>1</v>
      </c>
    </row>
    <row r="2721" spans="1:10" x14ac:dyDescent="0.3">
      <c r="A2721" t="s">
        <v>2792</v>
      </c>
      <c r="B2721" t="s">
        <v>38</v>
      </c>
      <c r="C2721" t="s">
        <v>2781</v>
      </c>
      <c r="D2721" s="1">
        <v>0.41599537037037038</v>
      </c>
      <c r="E2721" t="s">
        <v>32</v>
      </c>
      <c r="F2721" t="s">
        <v>14</v>
      </c>
      <c r="G2721" t="s">
        <v>14</v>
      </c>
      <c r="H2721">
        <v>50</v>
      </c>
      <c r="I2721" s="1">
        <v>1.1805555555555556E-3</v>
      </c>
      <c r="J2721">
        <v>5</v>
      </c>
    </row>
    <row r="2722" spans="1:10" x14ac:dyDescent="0.3">
      <c r="A2722" t="s">
        <v>2793</v>
      </c>
      <c r="B2722" t="s">
        <v>20</v>
      </c>
      <c r="C2722" t="s">
        <v>2781</v>
      </c>
      <c r="D2722" s="1">
        <v>0.41900462962962964</v>
      </c>
      <c r="E2722" t="s">
        <v>24</v>
      </c>
      <c r="F2722" t="s">
        <v>18</v>
      </c>
      <c r="G2722" t="s">
        <v>18</v>
      </c>
    </row>
    <row r="2723" spans="1:10" x14ac:dyDescent="0.3">
      <c r="A2723" t="s">
        <v>2794</v>
      </c>
      <c r="B2723" t="s">
        <v>38</v>
      </c>
      <c r="C2723" t="s">
        <v>2781</v>
      </c>
      <c r="D2723" s="1">
        <v>0.41900462962962964</v>
      </c>
      <c r="E2723" t="s">
        <v>24</v>
      </c>
      <c r="F2723" t="s">
        <v>14</v>
      </c>
      <c r="G2723" t="s">
        <v>14</v>
      </c>
      <c r="H2723">
        <v>89</v>
      </c>
      <c r="I2723" s="1">
        <v>3.8194444444444452E-4</v>
      </c>
      <c r="J2723">
        <v>2</v>
      </c>
    </row>
    <row r="2724" spans="1:10" x14ac:dyDescent="0.3">
      <c r="A2724" t="s">
        <v>2795</v>
      </c>
      <c r="B2724" t="s">
        <v>11</v>
      </c>
      <c r="C2724" t="s">
        <v>2781</v>
      </c>
      <c r="D2724" s="1">
        <v>0.44200231481481483</v>
      </c>
      <c r="E2724" t="s">
        <v>13</v>
      </c>
      <c r="F2724" t="s">
        <v>18</v>
      </c>
      <c r="G2724" t="s">
        <v>18</v>
      </c>
    </row>
    <row r="2725" spans="1:10" x14ac:dyDescent="0.3">
      <c r="A2725" t="s">
        <v>2796</v>
      </c>
      <c r="B2725" t="s">
        <v>34</v>
      </c>
      <c r="C2725" t="s">
        <v>2781</v>
      </c>
      <c r="D2725" s="1">
        <v>0.44200231481481483</v>
      </c>
      <c r="E2725" t="s">
        <v>29</v>
      </c>
      <c r="F2725" t="s">
        <v>14</v>
      </c>
      <c r="G2725" t="s">
        <v>14</v>
      </c>
      <c r="H2725">
        <v>114</v>
      </c>
      <c r="I2725" s="1">
        <v>4.0162037037037041E-3</v>
      </c>
      <c r="J2725">
        <v>5</v>
      </c>
    </row>
    <row r="2726" spans="1:10" x14ac:dyDescent="0.3">
      <c r="A2726" t="s">
        <v>2797</v>
      </c>
      <c r="B2726" t="s">
        <v>38</v>
      </c>
      <c r="C2726" t="s">
        <v>2781</v>
      </c>
      <c r="D2726" s="1">
        <v>0.44700231481481484</v>
      </c>
      <c r="E2726" t="s">
        <v>32</v>
      </c>
      <c r="F2726" t="s">
        <v>14</v>
      </c>
      <c r="G2726" t="s">
        <v>14</v>
      </c>
      <c r="H2726">
        <v>44</v>
      </c>
      <c r="I2726" s="1">
        <v>4.5254629629629629E-3</v>
      </c>
      <c r="J2726">
        <v>5</v>
      </c>
    </row>
    <row r="2727" spans="1:10" x14ac:dyDescent="0.3">
      <c r="A2727" t="s">
        <v>2798</v>
      </c>
      <c r="B2727" t="s">
        <v>34</v>
      </c>
      <c r="C2727" t="s">
        <v>2781</v>
      </c>
      <c r="D2727" s="1">
        <v>0.44700231481481484</v>
      </c>
      <c r="E2727" t="s">
        <v>29</v>
      </c>
      <c r="F2727" t="s">
        <v>14</v>
      </c>
      <c r="G2727" t="s">
        <v>14</v>
      </c>
      <c r="H2727">
        <v>100</v>
      </c>
      <c r="I2727" s="1">
        <v>4.2361111111111115E-3</v>
      </c>
      <c r="J2727">
        <v>5</v>
      </c>
    </row>
    <row r="2728" spans="1:10" x14ac:dyDescent="0.3">
      <c r="A2728" t="s">
        <v>2799</v>
      </c>
      <c r="B2728" t="s">
        <v>31</v>
      </c>
      <c r="C2728" t="s">
        <v>2781</v>
      </c>
      <c r="D2728" s="1">
        <v>0.47499999999999998</v>
      </c>
      <c r="E2728" t="s">
        <v>24</v>
      </c>
      <c r="F2728" t="s">
        <v>18</v>
      </c>
      <c r="G2728" t="s">
        <v>18</v>
      </c>
    </row>
    <row r="2729" spans="1:10" x14ac:dyDescent="0.3">
      <c r="A2729" t="s">
        <v>2800</v>
      </c>
      <c r="B2729" t="s">
        <v>31</v>
      </c>
      <c r="C2729" t="s">
        <v>2781</v>
      </c>
      <c r="D2729" s="1">
        <v>0.47499999999999998</v>
      </c>
      <c r="E2729" t="s">
        <v>13</v>
      </c>
      <c r="F2729" t="s">
        <v>14</v>
      </c>
      <c r="G2729" t="s">
        <v>14</v>
      </c>
      <c r="H2729">
        <v>70</v>
      </c>
      <c r="I2729" s="1">
        <v>5.6712962962962967E-4</v>
      </c>
      <c r="J2729">
        <v>4</v>
      </c>
    </row>
    <row r="2730" spans="1:10" x14ac:dyDescent="0.3">
      <c r="A2730" t="s">
        <v>2801</v>
      </c>
      <c r="B2730" t="s">
        <v>38</v>
      </c>
      <c r="C2730" t="s">
        <v>2781</v>
      </c>
      <c r="D2730" s="1">
        <v>0.47499999999999998</v>
      </c>
      <c r="E2730" t="s">
        <v>13</v>
      </c>
      <c r="F2730" t="s">
        <v>14</v>
      </c>
      <c r="G2730" t="s">
        <v>14</v>
      </c>
      <c r="H2730">
        <v>16</v>
      </c>
      <c r="I2730" s="1">
        <v>2.8124999999999999E-3</v>
      </c>
      <c r="J2730">
        <v>4</v>
      </c>
    </row>
    <row r="2731" spans="1:10" x14ac:dyDescent="0.3">
      <c r="A2731" t="s">
        <v>2802</v>
      </c>
      <c r="B2731" t="s">
        <v>16</v>
      </c>
      <c r="C2731" t="s">
        <v>2781</v>
      </c>
      <c r="D2731" s="1">
        <v>0.47499999999999998</v>
      </c>
      <c r="E2731" t="s">
        <v>29</v>
      </c>
      <c r="F2731" t="s">
        <v>14</v>
      </c>
      <c r="G2731" t="s">
        <v>14</v>
      </c>
      <c r="H2731">
        <v>49</v>
      </c>
      <c r="I2731" s="1">
        <v>7.407407407407407E-4</v>
      </c>
      <c r="J2731">
        <v>4</v>
      </c>
    </row>
    <row r="2732" spans="1:10" x14ac:dyDescent="0.3">
      <c r="A2732" t="s">
        <v>2803</v>
      </c>
      <c r="B2732" t="s">
        <v>34</v>
      </c>
      <c r="C2732" t="s">
        <v>2781</v>
      </c>
      <c r="D2732" s="1">
        <v>0.47799768518518521</v>
      </c>
      <c r="E2732" t="s">
        <v>32</v>
      </c>
      <c r="F2732" t="s">
        <v>14</v>
      </c>
      <c r="G2732" t="s">
        <v>14</v>
      </c>
      <c r="H2732">
        <v>96</v>
      </c>
      <c r="I2732" s="1">
        <v>4.0277777777777777E-3</v>
      </c>
      <c r="J2732">
        <v>4</v>
      </c>
    </row>
    <row r="2733" spans="1:10" x14ac:dyDescent="0.3">
      <c r="A2733" t="s">
        <v>2804</v>
      </c>
      <c r="B2733" t="s">
        <v>22</v>
      </c>
      <c r="C2733" t="s">
        <v>2781</v>
      </c>
      <c r="D2733" s="1">
        <v>0.47799768518518521</v>
      </c>
      <c r="E2733" t="s">
        <v>29</v>
      </c>
      <c r="F2733" t="s">
        <v>14</v>
      </c>
      <c r="G2733" t="s">
        <v>14</v>
      </c>
      <c r="H2733">
        <v>85</v>
      </c>
      <c r="I2733" s="1">
        <v>3.8888888888888888E-3</v>
      </c>
      <c r="J2733">
        <v>4</v>
      </c>
    </row>
    <row r="2734" spans="1:10" x14ac:dyDescent="0.3">
      <c r="A2734" t="s">
        <v>2805</v>
      </c>
      <c r="B2734" t="s">
        <v>38</v>
      </c>
      <c r="C2734" t="s">
        <v>2781</v>
      </c>
      <c r="D2734" s="1">
        <v>0.48799768518518516</v>
      </c>
      <c r="E2734" t="s">
        <v>13</v>
      </c>
      <c r="F2734" t="s">
        <v>14</v>
      </c>
      <c r="G2734" t="s">
        <v>14</v>
      </c>
      <c r="H2734">
        <v>65</v>
      </c>
      <c r="I2734" s="1">
        <v>3.8078703703703703E-3</v>
      </c>
      <c r="J2734">
        <v>2</v>
      </c>
    </row>
    <row r="2735" spans="1:10" x14ac:dyDescent="0.3">
      <c r="A2735" t="s">
        <v>2806</v>
      </c>
      <c r="B2735" t="s">
        <v>38</v>
      </c>
      <c r="C2735" t="s">
        <v>2781</v>
      </c>
      <c r="D2735" s="1">
        <v>0.48799768518518516</v>
      </c>
      <c r="E2735" t="s">
        <v>24</v>
      </c>
      <c r="F2735" t="s">
        <v>14</v>
      </c>
      <c r="G2735" t="s">
        <v>14</v>
      </c>
      <c r="H2735">
        <v>67</v>
      </c>
      <c r="I2735" s="1">
        <v>3.4722222222222218E-4</v>
      </c>
      <c r="J2735">
        <v>4</v>
      </c>
    </row>
    <row r="2736" spans="1:10" x14ac:dyDescent="0.3">
      <c r="A2736" t="s">
        <v>2807</v>
      </c>
      <c r="B2736" t="s">
        <v>22</v>
      </c>
      <c r="C2736" t="s">
        <v>2781</v>
      </c>
      <c r="D2736" s="1">
        <v>0.50400462962962966</v>
      </c>
      <c r="E2736" t="s">
        <v>24</v>
      </c>
      <c r="F2736" t="s">
        <v>14</v>
      </c>
      <c r="G2736" t="s">
        <v>14</v>
      </c>
      <c r="H2736">
        <v>50</v>
      </c>
      <c r="I2736" s="1">
        <v>7.9861111111111116E-4</v>
      </c>
      <c r="J2736">
        <v>4</v>
      </c>
    </row>
    <row r="2737" spans="1:10" x14ac:dyDescent="0.3">
      <c r="A2737" t="s">
        <v>2808</v>
      </c>
      <c r="B2737" t="s">
        <v>16</v>
      </c>
      <c r="C2737" t="s">
        <v>2781</v>
      </c>
      <c r="D2737" s="1">
        <v>0.50400462962962966</v>
      </c>
      <c r="E2737" t="s">
        <v>32</v>
      </c>
      <c r="F2737" t="s">
        <v>18</v>
      </c>
      <c r="G2737" t="s">
        <v>18</v>
      </c>
    </row>
    <row r="2738" spans="1:10" x14ac:dyDescent="0.3">
      <c r="A2738" t="s">
        <v>2809</v>
      </c>
      <c r="B2738" t="s">
        <v>11</v>
      </c>
      <c r="C2738" t="s">
        <v>2781</v>
      </c>
      <c r="D2738" s="1">
        <v>0.50700231481481484</v>
      </c>
      <c r="E2738" t="s">
        <v>13</v>
      </c>
      <c r="F2738" t="s">
        <v>14</v>
      </c>
      <c r="G2738" t="s">
        <v>14</v>
      </c>
      <c r="H2738">
        <v>79</v>
      </c>
      <c r="I2738" s="1">
        <v>2.3379629629629631E-3</v>
      </c>
      <c r="J2738">
        <v>3</v>
      </c>
    </row>
    <row r="2739" spans="1:10" x14ac:dyDescent="0.3">
      <c r="A2739" t="s">
        <v>2810</v>
      </c>
      <c r="B2739" t="s">
        <v>22</v>
      </c>
      <c r="C2739" t="s">
        <v>2781</v>
      </c>
      <c r="D2739" s="1">
        <v>0.50700231481481484</v>
      </c>
      <c r="E2739" t="s">
        <v>17</v>
      </c>
      <c r="F2739" t="s">
        <v>14</v>
      </c>
      <c r="G2739" t="s">
        <v>14</v>
      </c>
      <c r="H2739">
        <v>107</v>
      </c>
      <c r="I2739" s="1">
        <v>2.6967592592592594E-3</v>
      </c>
      <c r="J2739">
        <v>4</v>
      </c>
    </row>
    <row r="2740" spans="1:10" x14ac:dyDescent="0.3">
      <c r="A2740" t="s">
        <v>2811</v>
      </c>
      <c r="B2740" t="s">
        <v>38</v>
      </c>
      <c r="C2740" t="s">
        <v>2781</v>
      </c>
      <c r="D2740" s="1">
        <v>0.50799768518518518</v>
      </c>
      <c r="E2740" t="s">
        <v>13</v>
      </c>
      <c r="F2740" t="s">
        <v>14</v>
      </c>
      <c r="G2740" t="s">
        <v>18</v>
      </c>
      <c r="H2740">
        <v>52</v>
      </c>
      <c r="I2740" s="1">
        <v>3.3564814814814816E-3</v>
      </c>
      <c r="J2740">
        <v>1</v>
      </c>
    </row>
    <row r="2741" spans="1:10" x14ac:dyDescent="0.3">
      <c r="A2741" t="s">
        <v>2812</v>
      </c>
      <c r="B2741" t="s">
        <v>31</v>
      </c>
      <c r="C2741" t="s">
        <v>2781</v>
      </c>
      <c r="D2741" s="1">
        <v>0.50799768518518518</v>
      </c>
      <c r="E2741" t="s">
        <v>32</v>
      </c>
      <c r="F2741" t="s">
        <v>14</v>
      </c>
      <c r="G2741" t="s">
        <v>18</v>
      </c>
      <c r="H2741">
        <v>104</v>
      </c>
      <c r="I2741" s="1">
        <v>4.4560185185185189E-3</v>
      </c>
      <c r="J2741">
        <v>1</v>
      </c>
    </row>
    <row r="2742" spans="1:10" x14ac:dyDescent="0.3">
      <c r="A2742" t="s">
        <v>2813</v>
      </c>
      <c r="B2742" t="s">
        <v>34</v>
      </c>
      <c r="C2742" t="s">
        <v>2781</v>
      </c>
      <c r="D2742" s="1">
        <v>0.51200231481481484</v>
      </c>
      <c r="E2742" t="s">
        <v>29</v>
      </c>
      <c r="F2742" t="s">
        <v>18</v>
      </c>
      <c r="G2742" t="s">
        <v>18</v>
      </c>
    </row>
    <row r="2743" spans="1:10" x14ac:dyDescent="0.3">
      <c r="A2743" t="s">
        <v>2814</v>
      </c>
      <c r="B2743" t="s">
        <v>31</v>
      </c>
      <c r="C2743" t="s">
        <v>2781</v>
      </c>
      <c r="D2743" s="1">
        <v>0.51200231481481484</v>
      </c>
      <c r="E2743" t="s">
        <v>13</v>
      </c>
      <c r="F2743" t="s">
        <v>14</v>
      </c>
      <c r="G2743" t="s">
        <v>14</v>
      </c>
      <c r="H2743">
        <v>63</v>
      </c>
      <c r="I2743" s="1">
        <v>6.2500000000000001E-4</v>
      </c>
      <c r="J2743">
        <v>1</v>
      </c>
    </row>
    <row r="2744" spans="1:10" x14ac:dyDescent="0.3">
      <c r="A2744" t="s">
        <v>2815</v>
      </c>
      <c r="B2744" t="s">
        <v>16</v>
      </c>
      <c r="C2744" t="s">
        <v>2781</v>
      </c>
      <c r="D2744" s="1">
        <v>0.54400462962962959</v>
      </c>
      <c r="E2744" t="s">
        <v>17</v>
      </c>
      <c r="F2744" t="s">
        <v>14</v>
      </c>
      <c r="G2744" t="s">
        <v>14</v>
      </c>
      <c r="H2744">
        <v>79</v>
      </c>
      <c r="I2744" s="1">
        <v>2.673611111111111E-3</v>
      </c>
      <c r="J2744">
        <v>4</v>
      </c>
    </row>
    <row r="2745" spans="1:10" x14ac:dyDescent="0.3">
      <c r="A2745" t="s">
        <v>2816</v>
      </c>
      <c r="B2745" t="s">
        <v>22</v>
      </c>
      <c r="C2745" t="s">
        <v>2781</v>
      </c>
      <c r="D2745" s="1">
        <v>0.54400462962962959</v>
      </c>
      <c r="E2745" t="s">
        <v>32</v>
      </c>
      <c r="F2745" t="s">
        <v>14</v>
      </c>
      <c r="G2745" t="s">
        <v>18</v>
      </c>
      <c r="H2745">
        <v>21</v>
      </c>
      <c r="I2745" s="1">
        <v>4.5254629629629629E-3</v>
      </c>
      <c r="J2745">
        <v>3</v>
      </c>
    </row>
    <row r="2746" spans="1:10" x14ac:dyDescent="0.3">
      <c r="A2746" t="s">
        <v>2817</v>
      </c>
      <c r="B2746" t="s">
        <v>16</v>
      </c>
      <c r="C2746" t="s">
        <v>2781</v>
      </c>
      <c r="D2746" s="1">
        <v>0.5590046296296296</v>
      </c>
      <c r="E2746" t="s">
        <v>17</v>
      </c>
      <c r="F2746" t="s">
        <v>14</v>
      </c>
      <c r="G2746" t="s">
        <v>14</v>
      </c>
      <c r="H2746">
        <v>93</v>
      </c>
      <c r="I2746" s="1">
        <v>3.8888888888888888E-3</v>
      </c>
      <c r="J2746">
        <v>3</v>
      </c>
    </row>
    <row r="2747" spans="1:10" x14ac:dyDescent="0.3">
      <c r="A2747" t="s">
        <v>2818</v>
      </c>
      <c r="B2747" t="s">
        <v>34</v>
      </c>
      <c r="C2747" t="s">
        <v>2781</v>
      </c>
      <c r="D2747" s="1">
        <v>0.5590046296296296</v>
      </c>
      <c r="E2747" t="s">
        <v>32</v>
      </c>
      <c r="F2747" t="s">
        <v>14</v>
      </c>
      <c r="G2747" t="s">
        <v>14</v>
      </c>
      <c r="H2747">
        <v>72</v>
      </c>
      <c r="I2747" s="1">
        <v>1.9907407407407408E-3</v>
      </c>
      <c r="J2747">
        <v>4</v>
      </c>
    </row>
    <row r="2748" spans="1:10" x14ac:dyDescent="0.3">
      <c r="A2748" t="s">
        <v>2819</v>
      </c>
      <c r="B2748" t="s">
        <v>22</v>
      </c>
      <c r="C2748" t="s">
        <v>2781</v>
      </c>
      <c r="D2748" s="1">
        <v>0.56700231481481478</v>
      </c>
      <c r="E2748" t="s">
        <v>29</v>
      </c>
      <c r="F2748" t="s">
        <v>14</v>
      </c>
      <c r="G2748" t="s">
        <v>14</v>
      </c>
      <c r="H2748">
        <v>84</v>
      </c>
      <c r="I2748" s="1">
        <v>3.1481481481481482E-3</v>
      </c>
      <c r="J2748">
        <v>3</v>
      </c>
    </row>
    <row r="2749" spans="1:10" x14ac:dyDescent="0.3">
      <c r="A2749" t="s">
        <v>2820</v>
      </c>
      <c r="B2749" t="s">
        <v>20</v>
      </c>
      <c r="C2749" t="s">
        <v>2781</v>
      </c>
      <c r="D2749" s="1">
        <v>0.56700231481481478</v>
      </c>
      <c r="E2749" t="s">
        <v>29</v>
      </c>
      <c r="F2749" t="s">
        <v>18</v>
      </c>
      <c r="G2749" t="s">
        <v>18</v>
      </c>
    </row>
    <row r="2750" spans="1:10" x14ac:dyDescent="0.3">
      <c r="A2750" t="s">
        <v>2821</v>
      </c>
      <c r="B2750" t="s">
        <v>31</v>
      </c>
      <c r="C2750" t="s">
        <v>2781</v>
      </c>
      <c r="D2750" s="1">
        <v>0.59700231481481481</v>
      </c>
      <c r="E2750" t="s">
        <v>29</v>
      </c>
      <c r="F2750" t="s">
        <v>14</v>
      </c>
      <c r="G2750" t="s">
        <v>14</v>
      </c>
      <c r="H2750">
        <v>45</v>
      </c>
      <c r="I2750" s="1">
        <v>1.4351851851851852E-3</v>
      </c>
      <c r="J2750">
        <v>3</v>
      </c>
    </row>
    <row r="2751" spans="1:10" x14ac:dyDescent="0.3">
      <c r="A2751" t="s">
        <v>2822</v>
      </c>
      <c r="B2751" t="s">
        <v>20</v>
      </c>
      <c r="C2751" t="s">
        <v>2781</v>
      </c>
      <c r="D2751" s="1">
        <v>0.59700231481481481</v>
      </c>
      <c r="E2751" t="s">
        <v>32</v>
      </c>
      <c r="F2751" t="s">
        <v>18</v>
      </c>
      <c r="G2751" t="s">
        <v>18</v>
      </c>
    </row>
    <row r="2752" spans="1:10" x14ac:dyDescent="0.3">
      <c r="A2752" t="s">
        <v>2823</v>
      </c>
      <c r="B2752" t="s">
        <v>47</v>
      </c>
      <c r="C2752" t="s">
        <v>2781</v>
      </c>
      <c r="D2752" s="1">
        <v>0.60400462962962964</v>
      </c>
      <c r="E2752" t="s">
        <v>32</v>
      </c>
      <c r="F2752" t="s">
        <v>14</v>
      </c>
      <c r="G2752" t="s">
        <v>18</v>
      </c>
      <c r="H2752">
        <v>49</v>
      </c>
      <c r="I2752" s="1">
        <v>9.3749999999999997E-4</v>
      </c>
      <c r="J2752">
        <v>4</v>
      </c>
    </row>
    <row r="2753" spans="1:10" x14ac:dyDescent="0.3">
      <c r="A2753" t="s">
        <v>2824</v>
      </c>
      <c r="B2753" t="s">
        <v>16</v>
      </c>
      <c r="C2753" t="s">
        <v>2781</v>
      </c>
      <c r="D2753" s="1">
        <v>0.60400462962962964</v>
      </c>
      <c r="E2753" t="s">
        <v>29</v>
      </c>
      <c r="F2753" t="s">
        <v>14</v>
      </c>
      <c r="G2753" t="s">
        <v>14</v>
      </c>
      <c r="H2753">
        <v>110</v>
      </c>
      <c r="I2753" s="1">
        <v>4.2361111111111115E-3</v>
      </c>
      <c r="J2753">
        <v>4</v>
      </c>
    </row>
    <row r="2754" spans="1:10" x14ac:dyDescent="0.3">
      <c r="A2754" t="s">
        <v>2825</v>
      </c>
      <c r="B2754" t="s">
        <v>11</v>
      </c>
      <c r="C2754" t="s">
        <v>2781</v>
      </c>
      <c r="D2754" s="1">
        <v>0.60599537037037032</v>
      </c>
      <c r="E2754" t="s">
        <v>17</v>
      </c>
      <c r="F2754" t="s">
        <v>14</v>
      </c>
      <c r="G2754" t="s">
        <v>18</v>
      </c>
      <c r="H2754">
        <v>58</v>
      </c>
      <c r="I2754" s="1">
        <v>1.5393518518518519E-3</v>
      </c>
      <c r="J2754">
        <v>3</v>
      </c>
    </row>
    <row r="2755" spans="1:10" x14ac:dyDescent="0.3">
      <c r="A2755" t="s">
        <v>2826</v>
      </c>
      <c r="B2755" t="s">
        <v>34</v>
      </c>
      <c r="C2755" t="s">
        <v>2781</v>
      </c>
      <c r="D2755" s="1">
        <v>0.60599537037037032</v>
      </c>
      <c r="E2755" t="s">
        <v>13</v>
      </c>
      <c r="F2755" t="s">
        <v>14</v>
      </c>
      <c r="G2755" t="s">
        <v>14</v>
      </c>
      <c r="H2755">
        <v>35</v>
      </c>
      <c r="I2755" s="1">
        <v>4.31712962962963E-3</v>
      </c>
      <c r="J2755">
        <v>4</v>
      </c>
    </row>
    <row r="2756" spans="1:10" x14ac:dyDescent="0.3">
      <c r="A2756" t="s">
        <v>2827</v>
      </c>
      <c r="B2756" t="s">
        <v>47</v>
      </c>
      <c r="C2756" t="s">
        <v>2781</v>
      </c>
      <c r="D2756" s="1">
        <v>0.62700231481481483</v>
      </c>
      <c r="E2756" t="s">
        <v>24</v>
      </c>
      <c r="F2756" t="s">
        <v>14</v>
      </c>
      <c r="G2756" t="s">
        <v>14</v>
      </c>
      <c r="H2756">
        <v>105</v>
      </c>
      <c r="I2756" s="1">
        <v>8.1018518518518516E-4</v>
      </c>
      <c r="J2756">
        <v>4</v>
      </c>
    </row>
    <row r="2757" spans="1:10" x14ac:dyDescent="0.3">
      <c r="A2757" t="s">
        <v>2828</v>
      </c>
      <c r="B2757" t="s">
        <v>11</v>
      </c>
      <c r="C2757" t="s">
        <v>2781</v>
      </c>
      <c r="D2757" s="1">
        <v>0.62700231481481483</v>
      </c>
      <c r="E2757" t="s">
        <v>24</v>
      </c>
      <c r="F2757" t="s">
        <v>14</v>
      </c>
      <c r="G2757" t="s">
        <v>14</v>
      </c>
      <c r="H2757">
        <v>99</v>
      </c>
      <c r="I2757" s="1">
        <v>1.5277777777777779E-3</v>
      </c>
      <c r="J2757">
        <v>3</v>
      </c>
    </row>
    <row r="2758" spans="1:10" x14ac:dyDescent="0.3">
      <c r="A2758" t="s">
        <v>2829</v>
      </c>
      <c r="B2758" t="s">
        <v>34</v>
      </c>
      <c r="C2758" t="s">
        <v>2781</v>
      </c>
      <c r="D2758" s="1">
        <v>0.63200231481481484</v>
      </c>
      <c r="E2758" t="s">
        <v>13</v>
      </c>
      <c r="F2758" t="s">
        <v>14</v>
      </c>
      <c r="G2758" t="s">
        <v>14</v>
      </c>
      <c r="H2758">
        <v>53</v>
      </c>
      <c r="I2758" s="1">
        <v>2.8009259259259259E-3</v>
      </c>
      <c r="J2758">
        <v>2</v>
      </c>
    </row>
    <row r="2759" spans="1:10" x14ac:dyDescent="0.3">
      <c r="A2759" t="s">
        <v>2830</v>
      </c>
      <c r="B2759" t="s">
        <v>22</v>
      </c>
      <c r="C2759" t="s">
        <v>2781</v>
      </c>
      <c r="D2759" s="1">
        <v>0.63200231481481484</v>
      </c>
      <c r="E2759" t="s">
        <v>13</v>
      </c>
      <c r="F2759" t="s">
        <v>14</v>
      </c>
      <c r="G2759" t="s">
        <v>18</v>
      </c>
      <c r="H2759">
        <v>50</v>
      </c>
      <c r="I2759" s="1">
        <v>4.6527777777777774E-3</v>
      </c>
      <c r="J2759">
        <v>4</v>
      </c>
    </row>
    <row r="2760" spans="1:10" x14ac:dyDescent="0.3">
      <c r="A2760" t="s">
        <v>2831</v>
      </c>
      <c r="B2760" t="s">
        <v>31</v>
      </c>
      <c r="C2760" t="s">
        <v>2781</v>
      </c>
      <c r="D2760" s="1">
        <v>0.65700231481481486</v>
      </c>
      <c r="E2760" t="s">
        <v>13</v>
      </c>
      <c r="F2760" t="s">
        <v>14</v>
      </c>
      <c r="G2760" t="s">
        <v>14</v>
      </c>
      <c r="H2760">
        <v>114</v>
      </c>
      <c r="I2760" s="1">
        <v>1.7592592592592592E-3</v>
      </c>
      <c r="J2760">
        <v>4</v>
      </c>
    </row>
    <row r="2761" spans="1:10" x14ac:dyDescent="0.3">
      <c r="A2761" t="s">
        <v>2832</v>
      </c>
      <c r="B2761" t="s">
        <v>20</v>
      </c>
      <c r="C2761" t="s">
        <v>2781</v>
      </c>
      <c r="D2761" s="1">
        <v>0.65700231481481486</v>
      </c>
      <c r="E2761" t="s">
        <v>17</v>
      </c>
      <c r="F2761" t="s">
        <v>18</v>
      </c>
      <c r="G2761" t="s">
        <v>18</v>
      </c>
    </row>
    <row r="2762" spans="1:10" x14ac:dyDescent="0.3">
      <c r="A2762" t="s">
        <v>2833</v>
      </c>
      <c r="B2762" t="s">
        <v>11</v>
      </c>
      <c r="C2762" t="s">
        <v>2781</v>
      </c>
      <c r="D2762" s="1">
        <v>0.67099537037037038</v>
      </c>
      <c r="E2762" t="s">
        <v>24</v>
      </c>
      <c r="F2762" t="s">
        <v>18</v>
      </c>
      <c r="G2762" t="s">
        <v>18</v>
      </c>
    </row>
    <row r="2763" spans="1:10" x14ac:dyDescent="0.3">
      <c r="A2763" t="s">
        <v>2834</v>
      </c>
      <c r="B2763" t="s">
        <v>47</v>
      </c>
      <c r="C2763" t="s">
        <v>2781</v>
      </c>
      <c r="D2763" s="1">
        <v>0.67099537037037038</v>
      </c>
      <c r="E2763" t="s">
        <v>24</v>
      </c>
      <c r="F2763" t="s">
        <v>14</v>
      </c>
      <c r="G2763" t="s">
        <v>14</v>
      </c>
      <c r="H2763">
        <v>87</v>
      </c>
      <c r="I2763" s="1">
        <v>1.736111111111111E-3</v>
      </c>
      <c r="J2763">
        <v>4</v>
      </c>
    </row>
    <row r="2764" spans="1:10" x14ac:dyDescent="0.3">
      <c r="A2764" t="s">
        <v>2835</v>
      </c>
      <c r="B2764" t="s">
        <v>31</v>
      </c>
      <c r="C2764" t="s">
        <v>2781</v>
      </c>
      <c r="D2764" s="1">
        <v>0.67700231481481477</v>
      </c>
      <c r="E2764" t="s">
        <v>24</v>
      </c>
      <c r="F2764" t="s">
        <v>14</v>
      </c>
      <c r="G2764" t="s">
        <v>18</v>
      </c>
      <c r="H2764">
        <v>55</v>
      </c>
      <c r="I2764" s="1">
        <v>7.7546296296296293E-4</v>
      </c>
      <c r="J2764">
        <v>5</v>
      </c>
    </row>
    <row r="2765" spans="1:10" x14ac:dyDescent="0.3">
      <c r="A2765" t="s">
        <v>2836</v>
      </c>
      <c r="B2765" t="s">
        <v>38</v>
      </c>
      <c r="C2765" t="s">
        <v>2781</v>
      </c>
      <c r="D2765" s="1">
        <v>0.67700231481481477</v>
      </c>
      <c r="E2765" t="s">
        <v>29</v>
      </c>
      <c r="F2765" t="s">
        <v>14</v>
      </c>
      <c r="G2765" t="s">
        <v>14</v>
      </c>
      <c r="H2765">
        <v>97</v>
      </c>
      <c r="I2765" s="1">
        <v>4.0972222222222226E-3</v>
      </c>
      <c r="J2765">
        <v>4</v>
      </c>
    </row>
    <row r="2766" spans="1:10" x14ac:dyDescent="0.3">
      <c r="A2766" t="s">
        <v>2837</v>
      </c>
      <c r="B2766" t="s">
        <v>38</v>
      </c>
      <c r="C2766" t="s">
        <v>2781</v>
      </c>
      <c r="D2766" s="1">
        <v>0.68599537037037039</v>
      </c>
      <c r="E2766" t="s">
        <v>24</v>
      </c>
      <c r="F2766" t="s">
        <v>14</v>
      </c>
      <c r="G2766" t="s">
        <v>18</v>
      </c>
      <c r="H2766">
        <v>12</v>
      </c>
      <c r="I2766" s="1">
        <v>3.1018518518518517E-3</v>
      </c>
      <c r="J2766">
        <v>3</v>
      </c>
    </row>
    <row r="2767" spans="1:10" x14ac:dyDescent="0.3">
      <c r="A2767" t="s">
        <v>2838</v>
      </c>
      <c r="B2767" t="s">
        <v>22</v>
      </c>
      <c r="C2767" t="s">
        <v>2781</v>
      </c>
      <c r="D2767" s="1">
        <v>0.68599537037037039</v>
      </c>
      <c r="E2767" t="s">
        <v>32</v>
      </c>
      <c r="F2767" t="s">
        <v>18</v>
      </c>
      <c r="G2767" t="s">
        <v>18</v>
      </c>
    </row>
    <row r="2768" spans="1:10" x14ac:dyDescent="0.3">
      <c r="A2768" t="s">
        <v>2839</v>
      </c>
      <c r="B2768" t="s">
        <v>20</v>
      </c>
      <c r="C2768" t="s">
        <v>2781</v>
      </c>
      <c r="D2768" s="1">
        <v>0.69200231481481478</v>
      </c>
      <c r="E2768" t="s">
        <v>29</v>
      </c>
      <c r="F2768" t="s">
        <v>14</v>
      </c>
      <c r="G2768" t="s">
        <v>14</v>
      </c>
      <c r="H2768">
        <v>79</v>
      </c>
      <c r="I2768" s="1">
        <v>2.0949074074074073E-3</v>
      </c>
      <c r="J2768">
        <v>5</v>
      </c>
    </row>
    <row r="2769" spans="1:10" x14ac:dyDescent="0.3">
      <c r="A2769" t="s">
        <v>2840</v>
      </c>
      <c r="B2769" t="s">
        <v>38</v>
      </c>
      <c r="C2769" t="s">
        <v>2781</v>
      </c>
      <c r="D2769" s="1">
        <v>0.69200231481481478</v>
      </c>
      <c r="E2769" t="s">
        <v>17</v>
      </c>
      <c r="F2769" t="s">
        <v>14</v>
      </c>
      <c r="G2769" t="s">
        <v>14</v>
      </c>
      <c r="H2769">
        <v>11</v>
      </c>
      <c r="I2769" s="1">
        <v>4.43287037037037E-3</v>
      </c>
      <c r="J2769">
        <v>3</v>
      </c>
    </row>
    <row r="2770" spans="1:10" x14ac:dyDescent="0.3">
      <c r="A2770" t="s">
        <v>2841</v>
      </c>
      <c r="B2770" t="s">
        <v>20</v>
      </c>
      <c r="C2770" t="s">
        <v>2781</v>
      </c>
      <c r="D2770" s="1">
        <v>0.71599537037037042</v>
      </c>
      <c r="E2770" t="s">
        <v>24</v>
      </c>
      <c r="F2770" t="s">
        <v>14</v>
      </c>
      <c r="G2770" t="s">
        <v>18</v>
      </c>
      <c r="H2770">
        <v>69</v>
      </c>
      <c r="I2770" s="1">
        <v>4.5138888888888892E-4</v>
      </c>
      <c r="J2770">
        <v>4</v>
      </c>
    </row>
    <row r="2771" spans="1:10" x14ac:dyDescent="0.3">
      <c r="A2771" t="s">
        <v>2842</v>
      </c>
      <c r="B2771" t="s">
        <v>31</v>
      </c>
      <c r="C2771" t="s">
        <v>2781</v>
      </c>
      <c r="D2771" s="1">
        <v>0.71599537037037042</v>
      </c>
      <c r="E2771" t="s">
        <v>29</v>
      </c>
      <c r="F2771" t="s">
        <v>18</v>
      </c>
      <c r="G2771" t="s">
        <v>18</v>
      </c>
    </row>
    <row r="2772" spans="1:10" x14ac:dyDescent="0.3">
      <c r="A2772" t="s">
        <v>2843</v>
      </c>
      <c r="B2772" t="s">
        <v>38</v>
      </c>
      <c r="C2772" t="s">
        <v>2781</v>
      </c>
      <c r="D2772" s="1">
        <v>0.7170023148148148</v>
      </c>
      <c r="E2772" t="s">
        <v>17</v>
      </c>
      <c r="F2772" t="s">
        <v>18</v>
      </c>
      <c r="G2772" t="s">
        <v>18</v>
      </c>
    </row>
    <row r="2773" spans="1:10" x14ac:dyDescent="0.3">
      <c r="A2773" t="s">
        <v>2844</v>
      </c>
      <c r="B2773" t="s">
        <v>31</v>
      </c>
      <c r="C2773" t="s">
        <v>2781</v>
      </c>
      <c r="D2773" s="1">
        <v>0.7170023148148148</v>
      </c>
      <c r="E2773" t="s">
        <v>29</v>
      </c>
      <c r="F2773" t="s">
        <v>14</v>
      </c>
      <c r="G2773" t="s">
        <v>14</v>
      </c>
      <c r="H2773">
        <v>123</v>
      </c>
      <c r="I2773" s="1">
        <v>1.25E-3</v>
      </c>
      <c r="J2773">
        <v>3</v>
      </c>
    </row>
    <row r="2774" spans="1:10" x14ac:dyDescent="0.3">
      <c r="A2774" t="s">
        <v>2845</v>
      </c>
      <c r="B2774" t="s">
        <v>34</v>
      </c>
      <c r="C2774" t="s">
        <v>2781</v>
      </c>
      <c r="D2774" s="1">
        <v>0.73900462962962965</v>
      </c>
      <c r="E2774" t="s">
        <v>29</v>
      </c>
      <c r="F2774" t="s">
        <v>18</v>
      </c>
      <c r="G2774" t="s">
        <v>18</v>
      </c>
    </row>
    <row r="2775" spans="1:10" x14ac:dyDescent="0.3">
      <c r="A2775" t="s">
        <v>2846</v>
      </c>
      <c r="B2775" t="s">
        <v>38</v>
      </c>
      <c r="C2775" t="s">
        <v>2781</v>
      </c>
      <c r="D2775" s="1">
        <v>0.73900462962962965</v>
      </c>
      <c r="E2775" t="s">
        <v>29</v>
      </c>
      <c r="F2775" t="s">
        <v>14</v>
      </c>
      <c r="G2775" t="s">
        <v>18</v>
      </c>
      <c r="H2775">
        <v>48</v>
      </c>
      <c r="I2775" s="1">
        <v>2.476851851851852E-3</v>
      </c>
      <c r="J2775">
        <v>4</v>
      </c>
    </row>
    <row r="2776" spans="1:10" x14ac:dyDescent="0.3">
      <c r="A2776" t="s">
        <v>2847</v>
      </c>
      <c r="B2776" t="s">
        <v>34</v>
      </c>
      <c r="C2776" t="s">
        <v>2781</v>
      </c>
      <c r="D2776" s="1">
        <v>0.74599537037037034</v>
      </c>
      <c r="E2776" t="s">
        <v>13</v>
      </c>
      <c r="F2776" t="s">
        <v>14</v>
      </c>
      <c r="G2776" t="s">
        <v>14</v>
      </c>
      <c r="H2776">
        <v>78</v>
      </c>
      <c r="I2776" s="1">
        <v>4.8263888888888887E-3</v>
      </c>
      <c r="J2776">
        <v>3</v>
      </c>
    </row>
    <row r="2777" spans="1:10" x14ac:dyDescent="0.3">
      <c r="A2777" t="s">
        <v>2848</v>
      </c>
      <c r="B2777" t="s">
        <v>34</v>
      </c>
      <c r="C2777" t="s">
        <v>2781</v>
      </c>
      <c r="D2777" s="1">
        <v>0.74599537037037034</v>
      </c>
      <c r="E2777" t="s">
        <v>17</v>
      </c>
      <c r="F2777" t="s">
        <v>14</v>
      </c>
      <c r="G2777" t="s">
        <v>14</v>
      </c>
      <c r="H2777">
        <v>109</v>
      </c>
      <c r="I2777" s="1">
        <v>2.8240740740740739E-3</v>
      </c>
      <c r="J2777">
        <v>3</v>
      </c>
    </row>
    <row r="2778" spans="1:10" x14ac:dyDescent="0.3">
      <c r="A2778" t="s">
        <v>2849</v>
      </c>
      <c r="B2778" t="s">
        <v>47</v>
      </c>
      <c r="C2778" t="s">
        <v>2850</v>
      </c>
      <c r="D2778" s="1">
        <v>0.39099537037037035</v>
      </c>
      <c r="E2778" t="s">
        <v>17</v>
      </c>
      <c r="F2778" t="s">
        <v>14</v>
      </c>
      <c r="G2778" t="s">
        <v>18</v>
      </c>
      <c r="H2778">
        <v>61</v>
      </c>
      <c r="I2778" s="1">
        <v>4.0972222222222226E-3</v>
      </c>
      <c r="J2778">
        <v>5</v>
      </c>
    </row>
    <row r="2779" spans="1:10" x14ac:dyDescent="0.3">
      <c r="A2779" t="s">
        <v>2851</v>
      </c>
      <c r="B2779" t="s">
        <v>22</v>
      </c>
      <c r="C2779" t="s">
        <v>2850</v>
      </c>
      <c r="D2779" s="1">
        <v>0.39099537037037035</v>
      </c>
      <c r="E2779" t="s">
        <v>24</v>
      </c>
      <c r="F2779" t="s">
        <v>14</v>
      </c>
      <c r="G2779" t="s">
        <v>14</v>
      </c>
      <c r="H2779">
        <v>86</v>
      </c>
      <c r="I2779" s="1">
        <v>1.1226851851851851E-3</v>
      </c>
      <c r="J2779">
        <v>2</v>
      </c>
    </row>
    <row r="2780" spans="1:10" x14ac:dyDescent="0.3">
      <c r="A2780" t="s">
        <v>2852</v>
      </c>
      <c r="B2780" t="s">
        <v>22</v>
      </c>
      <c r="C2780" t="s">
        <v>2850</v>
      </c>
      <c r="D2780" s="1">
        <v>0.40500000000000003</v>
      </c>
      <c r="E2780" t="s">
        <v>29</v>
      </c>
      <c r="F2780" t="s">
        <v>14</v>
      </c>
      <c r="G2780" t="s">
        <v>14</v>
      </c>
      <c r="H2780">
        <v>74</v>
      </c>
      <c r="I2780" s="1">
        <v>4.7685185185185183E-3</v>
      </c>
      <c r="J2780">
        <v>4</v>
      </c>
    </row>
    <row r="2781" spans="1:10" x14ac:dyDescent="0.3">
      <c r="A2781" t="s">
        <v>2853</v>
      </c>
      <c r="B2781" t="s">
        <v>11</v>
      </c>
      <c r="C2781" t="s">
        <v>2850</v>
      </c>
      <c r="D2781" s="1">
        <v>0.40500000000000003</v>
      </c>
      <c r="E2781" t="s">
        <v>24</v>
      </c>
      <c r="F2781" t="s">
        <v>14</v>
      </c>
      <c r="G2781" t="s">
        <v>14</v>
      </c>
      <c r="H2781">
        <v>125</v>
      </c>
      <c r="I2781" s="1">
        <v>3.3912037037037036E-3</v>
      </c>
      <c r="J2781">
        <v>3</v>
      </c>
    </row>
    <row r="2782" spans="1:10" x14ac:dyDescent="0.3">
      <c r="A2782" t="s">
        <v>2854</v>
      </c>
      <c r="B2782" t="s">
        <v>16</v>
      </c>
      <c r="C2782" t="s">
        <v>2850</v>
      </c>
      <c r="D2782" s="1">
        <v>0.41700231481481481</v>
      </c>
      <c r="E2782" t="s">
        <v>13</v>
      </c>
      <c r="F2782" t="s">
        <v>14</v>
      </c>
      <c r="G2782" t="s">
        <v>18</v>
      </c>
      <c r="H2782">
        <v>64</v>
      </c>
      <c r="I2782" s="1">
        <v>4.2708333333333331E-3</v>
      </c>
      <c r="J2782">
        <v>2</v>
      </c>
    </row>
    <row r="2783" spans="1:10" x14ac:dyDescent="0.3">
      <c r="A2783" t="s">
        <v>2855</v>
      </c>
      <c r="B2783" t="s">
        <v>34</v>
      </c>
      <c r="C2783" t="s">
        <v>2850</v>
      </c>
      <c r="D2783" s="1">
        <v>0.41700231481481481</v>
      </c>
      <c r="E2783" t="s">
        <v>32</v>
      </c>
      <c r="F2783" t="s">
        <v>14</v>
      </c>
      <c r="G2783" t="s">
        <v>14</v>
      </c>
      <c r="H2783">
        <v>63</v>
      </c>
      <c r="I2783" s="1">
        <v>1.4583333333333334E-3</v>
      </c>
      <c r="J2783">
        <v>3</v>
      </c>
    </row>
    <row r="2784" spans="1:10" x14ac:dyDescent="0.3">
      <c r="A2784" t="s">
        <v>2856</v>
      </c>
      <c r="B2784" t="s">
        <v>22</v>
      </c>
      <c r="C2784" t="s">
        <v>2850</v>
      </c>
      <c r="D2784" s="1">
        <v>0.42599537037037039</v>
      </c>
      <c r="E2784" t="s">
        <v>29</v>
      </c>
      <c r="F2784" t="s">
        <v>14</v>
      </c>
      <c r="G2784" t="s">
        <v>14</v>
      </c>
      <c r="H2784">
        <v>46</v>
      </c>
      <c r="I2784" s="1">
        <v>4.5833333333333334E-3</v>
      </c>
      <c r="J2784">
        <v>4</v>
      </c>
    </row>
    <row r="2785" spans="1:10" x14ac:dyDescent="0.3">
      <c r="A2785" t="s">
        <v>2857</v>
      </c>
      <c r="B2785" t="s">
        <v>22</v>
      </c>
      <c r="C2785" t="s">
        <v>2850</v>
      </c>
      <c r="D2785" s="1">
        <v>0.42599537037037039</v>
      </c>
      <c r="E2785" t="s">
        <v>29</v>
      </c>
      <c r="F2785" t="s">
        <v>14</v>
      </c>
      <c r="G2785" t="s">
        <v>14</v>
      </c>
      <c r="H2785">
        <v>63</v>
      </c>
      <c r="I2785" s="1">
        <v>2.9513888888888888E-3</v>
      </c>
      <c r="J2785">
        <v>3</v>
      </c>
    </row>
    <row r="2786" spans="1:10" x14ac:dyDescent="0.3">
      <c r="A2786" t="s">
        <v>2858</v>
      </c>
      <c r="B2786" t="s">
        <v>34</v>
      </c>
      <c r="C2786" t="s">
        <v>2850</v>
      </c>
      <c r="D2786" s="1">
        <v>0.42799768518518516</v>
      </c>
      <c r="E2786" t="s">
        <v>13</v>
      </c>
      <c r="F2786" t="s">
        <v>14</v>
      </c>
      <c r="G2786" t="s">
        <v>14</v>
      </c>
      <c r="H2786">
        <v>96</v>
      </c>
      <c r="I2786" s="1">
        <v>5.4398148148148144E-4</v>
      </c>
      <c r="J2786">
        <v>4</v>
      </c>
    </row>
    <row r="2787" spans="1:10" x14ac:dyDescent="0.3">
      <c r="A2787" t="s">
        <v>2859</v>
      </c>
      <c r="B2787" t="s">
        <v>47</v>
      </c>
      <c r="C2787" t="s">
        <v>2850</v>
      </c>
      <c r="D2787" s="1">
        <v>0.42799768518518516</v>
      </c>
      <c r="E2787" t="s">
        <v>32</v>
      </c>
      <c r="F2787" t="s">
        <v>14</v>
      </c>
      <c r="G2787" t="s">
        <v>14</v>
      </c>
      <c r="H2787">
        <v>37</v>
      </c>
      <c r="I2787" s="1">
        <v>3.0671296296296297E-3</v>
      </c>
      <c r="J2787">
        <v>3</v>
      </c>
    </row>
    <row r="2788" spans="1:10" x14ac:dyDescent="0.3">
      <c r="A2788" t="s">
        <v>2860</v>
      </c>
      <c r="B2788" t="s">
        <v>47</v>
      </c>
      <c r="C2788" t="s">
        <v>2850</v>
      </c>
      <c r="D2788" s="1">
        <v>0.44</v>
      </c>
      <c r="E2788" t="s">
        <v>13</v>
      </c>
      <c r="F2788" t="s">
        <v>14</v>
      </c>
      <c r="G2788" t="s">
        <v>14</v>
      </c>
      <c r="H2788">
        <v>73</v>
      </c>
      <c r="I2788" s="1">
        <v>2.3611111111111111E-3</v>
      </c>
      <c r="J2788">
        <v>4</v>
      </c>
    </row>
    <row r="2789" spans="1:10" x14ac:dyDescent="0.3">
      <c r="A2789" t="s">
        <v>2861</v>
      </c>
      <c r="B2789" t="s">
        <v>11</v>
      </c>
      <c r="C2789" t="s">
        <v>2850</v>
      </c>
      <c r="D2789" s="1">
        <v>0.44</v>
      </c>
      <c r="E2789" t="s">
        <v>24</v>
      </c>
      <c r="F2789" t="s">
        <v>14</v>
      </c>
      <c r="G2789" t="s">
        <v>14</v>
      </c>
      <c r="H2789">
        <v>111</v>
      </c>
      <c r="I2789" s="1">
        <v>1.5972222222222223E-3</v>
      </c>
      <c r="J2789">
        <v>4</v>
      </c>
    </row>
    <row r="2790" spans="1:10" x14ac:dyDescent="0.3">
      <c r="A2790" t="s">
        <v>2862</v>
      </c>
      <c r="B2790" t="s">
        <v>34</v>
      </c>
      <c r="C2790" t="s">
        <v>2850</v>
      </c>
      <c r="D2790" s="1">
        <v>0.44299768518518517</v>
      </c>
      <c r="E2790" t="s">
        <v>24</v>
      </c>
      <c r="F2790" t="s">
        <v>18</v>
      </c>
      <c r="G2790" t="s">
        <v>18</v>
      </c>
    </row>
    <row r="2791" spans="1:10" x14ac:dyDescent="0.3">
      <c r="A2791" t="s">
        <v>2863</v>
      </c>
      <c r="B2791" t="s">
        <v>34</v>
      </c>
      <c r="C2791" t="s">
        <v>2850</v>
      </c>
      <c r="D2791" s="1">
        <v>0.44299768518518517</v>
      </c>
      <c r="E2791" t="s">
        <v>32</v>
      </c>
      <c r="F2791" t="s">
        <v>14</v>
      </c>
      <c r="G2791" t="s">
        <v>14</v>
      </c>
      <c r="H2791">
        <v>79</v>
      </c>
      <c r="I2791" s="1">
        <v>2.1759259259259258E-3</v>
      </c>
      <c r="J2791">
        <v>2</v>
      </c>
    </row>
    <row r="2792" spans="1:10" x14ac:dyDescent="0.3">
      <c r="A2792" t="s">
        <v>2864</v>
      </c>
      <c r="B2792" t="s">
        <v>22</v>
      </c>
      <c r="C2792" t="s">
        <v>2850</v>
      </c>
      <c r="D2792" s="1">
        <v>0.45599537037037036</v>
      </c>
      <c r="E2792" t="s">
        <v>29</v>
      </c>
      <c r="F2792" t="s">
        <v>18</v>
      </c>
      <c r="G2792" t="s">
        <v>18</v>
      </c>
    </row>
    <row r="2793" spans="1:10" x14ac:dyDescent="0.3">
      <c r="A2793" t="s">
        <v>2865</v>
      </c>
      <c r="B2793" t="s">
        <v>47</v>
      </c>
      <c r="C2793" t="s">
        <v>2850</v>
      </c>
      <c r="D2793" s="1">
        <v>0.45599537037037036</v>
      </c>
      <c r="E2793" t="s">
        <v>29</v>
      </c>
      <c r="F2793" t="s">
        <v>14</v>
      </c>
      <c r="G2793" t="s">
        <v>18</v>
      </c>
      <c r="H2793">
        <v>32</v>
      </c>
      <c r="I2793" s="1">
        <v>3.8888888888888888E-3</v>
      </c>
      <c r="J2793">
        <v>3</v>
      </c>
    </row>
    <row r="2794" spans="1:10" x14ac:dyDescent="0.3">
      <c r="A2794" t="s">
        <v>2866</v>
      </c>
      <c r="B2794" t="s">
        <v>47</v>
      </c>
      <c r="C2794" t="s">
        <v>2850</v>
      </c>
      <c r="D2794" s="1">
        <v>0.47099537037037037</v>
      </c>
      <c r="E2794" t="s">
        <v>13</v>
      </c>
      <c r="F2794" t="s">
        <v>14</v>
      </c>
      <c r="G2794" t="s">
        <v>14</v>
      </c>
      <c r="H2794">
        <v>60</v>
      </c>
      <c r="I2794" s="1">
        <v>3.3564814814814816E-3</v>
      </c>
      <c r="J2794">
        <v>3</v>
      </c>
    </row>
    <row r="2795" spans="1:10" x14ac:dyDescent="0.3">
      <c r="A2795" t="s">
        <v>2867</v>
      </c>
      <c r="B2795" t="s">
        <v>47</v>
      </c>
      <c r="C2795" t="s">
        <v>2850</v>
      </c>
      <c r="D2795" s="1">
        <v>0.47099537037037037</v>
      </c>
      <c r="E2795" t="s">
        <v>24</v>
      </c>
      <c r="F2795" t="s">
        <v>14</v>
      </c>
      <c r="G2795" t="s">
        <v>14</v>
      </c>
      <c r="H2795">
        <v>25</v>
      </c>
      <c r="I2795" s="1">
        <v>3.8310185185185183E-3</v>
      </c>
      <c r="J2795">
        <v>3</v>
      </c>
    </row>
    <row r="2796" spans="1:10" x14ac:dyDescent="0.3">
      <c r="A2796" t="s">
        <v>2868</v>
      </c>
      <c r="B2796" t="s">
        <v>31</v>
      </c>
      <c r="C2796" t="s">
        <v>2850</v>
      </c>
      <c r="D2796" s="1">
        <v>0.47099537037037037</v>
      </c>
      <c r="E2796" t="s">
        <v>24</v>
      </c>
      <c r="F2796" t="s">
        <v>14</v>
      </c>
      <c r="G2796" t="s">
        <v>14</v>
      </c>
      <c r="H2796">
        <v>72</v>
      </c>
      <c r="I2796" s="1">
        <v>2.9050925925925928E-3</v>
      </c>
      <c r="J2796">
        <v>4</v>
      </c>
    </row>
    <row r="2797" spans="1:10" x14ac:dyDescent="0.3">
      <c r="A2797" t="s">
        <v>2869</v>
      </c>
      <c r="B2797" t="s">
        <v>47</v>
      </c>
      <c r="C2797" t="s">
        <v>2850</v>
      </c>
      <c r="D2797" s="1">
        <v>0.47099537037037037</v>
      </c>
      <c r="E2797" t="s">
        <v>17</v>
      </c>
      <c r="F2797" t="s">
        <v>14</v>
      </c>
      <c r="G2797" t="s">
        <v>14</v>
      </c>
      <c r="H2797">
        <v>82</v>
      </c>
      <c r="I2797" s="1">
        <v>7.7546296296296293E-4</v>
      </c>
      <c r="J2797">
        <v>3</v>
      </c>
    </row>
    <row r="2798" spans="1:10" x14ac:dyDescent="0.3">
      <c r="A2798" t="s">
        <v>2870</v>
      </c>
      <c r="B2798" t="s">
        <v>31</v>
      </c>
      <c r="C2798" t="s">
        <v>2850</v>
      </c>
      <c r="D2798" s="1">
        <v>0.47599537037037037</v>
      </c>
      <c r="E2798" t="s">
        <v>24</v>
      </c>
      <c r="F2798" t="s">
        <v>18</v>
      </c>
      <c r="G2798" t="s">
        <v>18</v>
      </c>
    </row>
    <row r="2799" spans="1:10" x14ac:dyDescent="0.3">
      <c r="A2799" t="s">
        <v>2871</v>
      </c>
      <c r="B2799" t="s">
        <v>11</v>
      </c>
      <c r="C2799" t="s">
        <v>2850</v>
      </c>
      <c r="D2799" s="1">
        <v>0.47599537037037037</v>
      </c>
      <c r="E2799" t="s">
        <v>29</v>
      </c>
      <c r="F2799" t="s">
        <v>14</v>
      </c>
      <c r="G2799" t="s">
        <v>14</v>
      </c>
      <c r="H2799">
        <v>104</v>
      </c>
      <c r="I2799" s="1">
        <v>4.6759259259259263E-3</v>
      </c>
      <c r="J2799">
        <v>4</v>
      </c>
    </row>
    <row r="2800" spans="1:10" x14ac:dyDescent="0.3">
      <c r="A2800" t="s">
        <v>2872</v>
      </c>
      <c r="B2800" t="s">
        <v>20</v>
      </c>
      <c r="C2800" t="s">
        <v>2850</v>
      </c>
      <c r="D2800" s="1">
        <v>0.48200231481481481</v>
      </c>
      <c r="E2800" t="s">
        <v>17</v>
      </c>
      <c r="F2800" t="s">
        <v>18</v>
      </c>
      <c r="G2800" t="s">
        <v>18</v>
      </c>
    </row>
    <row r="2801" spans="1:10" x14ac:dyDescent="0.3">
      <c r="A2801" t="s">
        <v>2873</v>
      </c>
      <c r="B2801" t="s">
        <v>16</v>
      </c>
      <c r="C2801" t="s">
        <v>2850</v>
      </c>
      <c r="D2801" s="1">
        <v>0.48200231481481481</v>
      </c>
      <c r="E2801" t="s">
        <v>17</v>
      </c>
      <c r="F2801" t="s">
        <v>14</v>
      </c>
      <c r="G2801" t="s">
        <v>14</v>
      </c>
      <c r="H2801">
        <v>102</v>
      </c>
      <c r="I2801" s="1">
        <v>1.6666666666666668E-3</v>
      </c>
      <c r="J2801">
        <v>5</v>
      </c>
    </row>
    <row r="2802" spans="1:10" x14ac:dyDescent="0.3">
      <c r="A2802" t="s">
        <v>2874</v>
      </c>
      <c r="B2802" t="s">
        <v>47</v>
      </c>
      <c r="C2802" t="s">
        <v>2850</v>
      </c>
      <c r="D2802" s="1">
        <v>0.48499999999999999</v>
      </c>
      <c r="E2802" t="s">
        <v>32</v>
      </c>
      <c r="F2802" t="s">
        <v>18</v>
      </c>
      <c r="G2802" t="s">
        <v>18</v>
      </c>
    </row>
    <row r="2803" spans="1:10" x14ac:dyDescent="0.3">
      <c r="A2803" t="s">
        <v>2875</v>
      </c>
      <c r="B2803" t="s">
        <v>47</v>
      </c>
      <c r="C2803" t="s">
        <v>2850</v>
      </c>
      <c r="D2803" s="1">
        <v>0.48499999999999999</v>
      </c>
      <c r="E2803" t="s">
        <v>17</v>
      </c>
      <c r="F2803" t="s">
        <v>18</v>
      </c>
      <c r="G2803" t="s">
        <v>18</v>
      </c>
    </row>
    <row r="2804" spans="1:10" x14ac:dyDescent="0.3">
      <c r="A2804" t="s">
        <v>2876</v>
      </c>
      <c r="B2804" t="s">
        <v>38</v>
      </c>
      <c r="C2804" t="s">
        <v>2850</v>
      </c>
      <c r="D2804" s="1">
        <v>0.54500000000000004</v>
      </c>
      <c r="E2804" t="s">
        <v>32</v>
      </c>
      <c r="F2804" t="s">
        <v>14</v>
      </c>
      <c r="G2804" t="s">
        <v>18</v>
      </c>
      <c r="H2804">
        <v>86</v>
      </c>
      <c r="I2804" s="1">
        <v>1.0995370370370371E-3</v>
      </c>
      <c r="J2804">
        <v>3</v>
      </c>
    </row>
    <row r="2805" spans="1:10" x14ac:dyDescent="0.3">
      <c r="A2805" t="s">
        <v>2877</v>
      </c>
      <c r="B2805" t="s">
        <v>16</v>
      </c>
      <c r="C2805" t="s">
        <v>2850</v>
      </c>
      <c r="D2805" s="1">
        <v>0.54500000000000004</v>
      </c>
      <c r="E2805" t="s">
        <v>17</v>
      </c>
      <c r="F2805" t="s">
        <v>14</v>
      </c>
      <c r="G2805" t="s">
        <v>14</v>
      </c>
      <c r="H2805">
        <v>93</v>
      </c>
      <c r="I2805" s="1">
        <v>4.2129629629629626E-3</v>
      </c>
      <c r="J2805">
        <v>2</v>
      </c>
    </row>
    <row r="2806" spans="1:10" x14ac:dyDescent="0.3">
      <c r="A2806" t="s">
        <v>2878</v>
      </c>
      <c r="B2806" t="s">
        <v>20</v>
      </c>
      <c r="C2806" t="s">
        <v>2850</v>
      </c>
      <c r="D2806" s="1">
        <v>0.56499999999999995</v>
      </c>
      <c r="E2806" t="s">
        <v>29</v>
      </c>
      <c r="F2806" t="s">
        <v>18</v>
      </c>
      <c r="G2806" t="s">
        <v>18</v>
      </c>
    </row>
    <row r="2807" spans="1:10" x14ac:dyDescent="0.3">
      <c r="A2807" t="s">
        <v>2879</v>
      </c>
      <c r="B2807" t="s">
        <v>31</v>
      </c>
      <c r="C2807" t="s">
        <v>2850</v>
      </c>
      <c r="D2807" s="1">
        <v>0.56499999999999995</v>
      </c>
      <c r="E2807" t="s">
        <v>32</v>
      </c>
      <c r="F2807" t="s">
        <v>18</v>
      </c>
      <c r="G2807" t="s">
        <v>18</v>
      </c>
    </row>
    <row r="2808" spans="1:10" x14ac:dyDescent="0.3">
      <c r="A2808" t="s">
        <v>2880</v>
      </c>
      <c r="B2808" t="s">
        <v>47</v>
      </c>
      <c r="C2808" t="s">
        <v>2850</v>
      </c>
      <c r="D2808" s="1">
        <v>0.56799768518518523</v>
      </c>
      <c r="E2808" t="s">
        <v>17</v>
      </c>
      <c r="F2808" t="s">
        <v>14</v>
      </c>
      <c r="G2808" t="s">
        <v>14</v>
      </c>
      <c r="H2808">
        <v>39</v>
      </c>
      <c r="I2808" s="1">
        <v>2.9282407407407408E-3</v>
      </c>
      <c r="J2808">
        <v>2</v>
      </c>
    </row>
    <row r="2809" spans="1:10" x14ac:dyDescent="0.3">
      <c r="A2809" t="s">
        <v>2881</v>
      </c>
      <c r="B2809" t="s">
        <v>20</v>
      </c>
      <c r="C2809" t="s">
        <v>2850</v>
      </c>
      <c r="D2809" s="1">
        <v>0.56799768518518523</v>
      </c>
      <c r="E2809" t="s">
        <v>29</v>
      </c>
      <c r="F2809" t="s">
        <v>14</v>
      </c>
      <c r="G2809" t="s">
        <v>14</v>
      </c>
      <c r="H2809">
        <v>119</v>
      </c>
      <c r="I2809" s="1">
        <v>5.3240740740740744E-4</v>
      </c>
      <c r="J2809">
        <v>4</v>
      </c>
    </row>
    <row r="2810" spans="1:10" x14ac:dyDescent="0.3">
      <c r="A2810" t="s">
        <v>2882</v>
      </c>
      <c r="B2810" t="s">
        <v>38</v>
      </c>
      <c r="C2810" t="s">
        <v>2850</v>
      </c>
      <c r="D2810" s="1">
        <v>0.57299768518518523</v>
      </c>
      <c r="E2810" t="s">
        <v>13</v>
      </c>
      <c r="F2810" t="s">
        <v>18</v>
      </c>
      <c r="G2810" t="s">
        <v>18</v>
      </c>
    </row>
    <row r="2811" spans="1:10" x14ac:dyDescent="0.3">
      <c r="A2811" t="s">
        <v>2883</v>
      </c>
      <c r="B2811" t="s">
        <v>20</v>
      </c>
      <c r="C2811" t="s">
        <v>2850</v>
      </c>
      <c r="D2811" s="1">
        <v>0.57299768518518523</v>
      </c>
      <c r="E2811" t="s">
        <v>17</v>
      </c>
      <c r="F2811" t="s">
        <v>14</v>
      </c>
      <c r="G2811" t="s">
        <v>14</v>
      </c>
      <c r="H2811">
        <v>71</v>
      </c>
      <c r="I2811" s="1">
        <v>4.861111111111111E-4</v>
      </c>
      <c r="J2811">
        <v>3</v>
      </c>
    </row>
    <row r="2812" spans="1:10" x14ac:dyDescent="0.3">
      <c r="A2812" t="s">
        <v>2884</v>
      </c>
      <c r="B2812" t="s">
        <v>34</v>
      </c>
      <c r="C2812" t="s">
        <v>2850</v>
      </c>
      <c r="D2812" s="1">
        <v>0.57499999999999996</v>
      </c>
      <c r="E2812" t="s">
        <v>32</v>
      </c>
      <c r="F2812" t="s">
        <v>14</v>
      </c>
      <c r="G2812" t="s">
        <v>14</v>
      </c>
      <c r="H2812">
        <v>111</v>
      </c>
      <c r="I2812" s="1">
        <v>4.7916666666666663E-3</v>
      </c>
      <c r="J2812">
        <v>1</v>
      </c>
    </row>
    <row r="2813" spans="1:10" x14ac:dyDescent="0.3">
      <c r="A2813" t="s">
        <v>2885</v>
      </c>
      <c r="B2813" t="s">
        <v>38</v>
      </c>
      <c r="C2813" t="s">
        <v>2850</v>
      </c>
      <c r="D2813" s="1">
        <v>0.57499999999999996</v>
      </c>
      <c r="E2813" t="s">
        <v>32</v>
      </c>
      <c r="F2813" t="s">
        <v>14</v>
      </c>
      <c r="G2813" t="s">
        <v>18</v>
      </c>
      <c r="H2813">
        <v>120</v>
      </c>
      <c r="I2813" s="1">
        <v>2.7777777777777779E-3</v>
      </c>
      <c r="J2813">
        <v>1</v>
      </c>
    </row>
    <row r="2814" spans="1:10" x14ac:dyDescent="0.3">
      <c r="A2814" t="s">
        <v>2886</v>
      </c>
      <c r="B2814" t="s">
        <v>34</v>
      </c>
      <c r="C2814" t="s">
        <v>2850</v>
      </c>
      <c r="D2814" s="1">
        <v>0.61599537037037033</v>
      </c>
      <c r="E2814" t="s">
        <v>17</v>
      </c>
      <c r="F2814" t="s">
        <v>18</v>
      </c>
      <c r="G2814" t="s">
        <v>18</v>
      </c>
    </row>
    <row r="2815" spans="1:10" x14ac:dyDescent="0.3">
      <c r="A2815" t="s">
        <v>2887</v>
      </c>
      <c r="B2815" t="s">
        <v>11</v>
      </c>
      <c r="C2815" t="s">
        <v>2850</v>
      </c>
      <c r="D2815" s="1">
        <v>0.61599537037037033</v>
      </c>
      <c r="E2815" t="s">
        <v>29</v>
      </c>
      <c r="F2815" t="s">
        <v>14</v>
      </c>
      <c r="G2815" t="s">
        <v>14</v>
      </c>
      <c r="H2815">
        <v>81</v>
      </c>
      <c r="I2815" s="1">
        <v>2.1064814814814813E-3</v>
      </c>
      <c r="J2815">
        <v>5</v>
      </c>
    </row>
    <row r="2816" spans="1:10" x14ac:dyDescent="0.3">
      <c r="A2816" t="s">
        <v>2888</v>
      </c>
      <c r="B2816" t="s">
        <v>31</v>
      </c>
      <c r="C2816" t="s">
        <v>2850</v>
      </c>
      <c r="D2816" s="1">
        <v>0.62</v>
      </c>
      <c r="E2816" t="s">
        <v>24</v>
      </c>
      <c r="F2816" t="s">
        <v>18</v>
      </c>
      <c r="G2816" t="s">
        <v>18</v>
      </c>
    </row>
    <row r="2817" spans="1:10" x14ac:dyDescent="0.3">
      <c r="A2817" t="s">
        <v>2889</v>
      </c>
      <c r="B2817" t="s">
        <v>38</v>
      </c>
      <c r="C2817" t="s">
        <v>2850</v>
      </c>
      <c r="D2817" s="1">
        <v>0.62</v>
      </c>
      <c r="E2817" t="s">
        <v>32</v>
      </c>
      <c r="F2817" t="s">
        <v>14</v>
      </c>
      <c r="G2817" t="s">
        <v>14</v>
      </c>
      <c r="H2817">
        <v>40</v>
      </c>
      <c r="I2817" s="1">
        <v>1.6550925925925926E-3</v>
      </c>
      <c r="J2817">
        <v>1</v>
      </c>
    </row>
    <row r="2818" spans="1:10" x14ac:dyDescent="0.3">
      <c r="A2818" t="s">
        <v>2890</v>
      </c>
      <c r="B2818" t="s">
        <v>47</v>
      </c>
      <c r="C2818" t="s">
        <v>2850</v>
      </c>
      <c r="D2818" s="1">
        <v>0.63599537037037035</v>
      </c>
      <c r="E2818" t="s">
        <v>29</v>
      </c>
      <c r="F2818" t="s">
        <v>14</v>
      </c>
      <c r="G2818" t="s">
        <v>14</v>
      </c>
      <c r="H2818">
        <v>114</v>
      </c>
      <c r="I2818" s="1">
        <v>2.0717592592592593E-3</v>
      </c>
      <c r="J2818">
        <v>5</v>
      </c>
    </row>
    <row r="2819" spans="1:10" x14ac:dyDescent="0.3">
      <c r="A2819" t="s">
        <v>2891</v>
      </c>
      <c r="B2819" t="s">
        <v>31</v>
      </c>
      <c r="C2819" t="s">
        <v>2850</v>
      </c>
      <c r="D2819" s="1">
        <v>0.63599537037037035</v>
      </c>
      <c r="E2819" t="s">
        <v>13</v>
      </c>
      <c r="F2819" t="s">
        <v>18</v>
      </c>
      <c r="G2819" t="s">
        <v>18</v>
      </c>
    </row>
    <row r="2820" spans="1:10" x14ac:dyDescent="0.3">
      <c r="A2820" t="s">
        <v>2892</v>
      </c>
      <c r="B2820" t="s">
        <v>31</v>
      </c>
      <c r="C2820" t="s">
        <v>2850</v>
      </c>
      <c r="D2820" s="1">
        <v>0.66700231481481487</v>
      </c>
      <c r="E2820" t="s">
        <v>24</v>
      </c>
      <c r="F2820" t="s">
        <v>18</v>
      </c>
      <c r="G2820" t="s">
        <v>18</v>
      </c>
    </row>
    <row r="2821" spans="1:10" x14ac:dyDescent="0.3">
      <c r="A2821" t="s">
        <v>2893</v>
      </c>
      <c r="B2821" t="s">
        <v>31</v>
      </c>
      <c r="C2821" t="s">
        <v>2850</v>
      </c>
      <c r="D2821" s="1">
        <v>0.66700231481481487</v>
      </c>
      <c r="E2821" t="s">
        <v>13</v>
      </c>
      <c r="F2821" t="s">
        <v>14</v>
      </c>
      <c r="G2821" t="s">
        <v>14</v>
      </c>
      <c r="H2821">
        <v>29</v>
      </c>
      <c r="I2821" s="1">
        <v>5.5555555555555556E-4</v>
      </c>
      <c r="J2821">
        <v>4</v>
      </c>
    </row>
    <row r="2822" spans="1:10" x14ac:dyDescent="0.3">
      <c r="A2822" t="s">
        <v>2894</v>
      </c>
      <c r="B2822" t="s">
        <v>31</v>
      </c>
      <c r="C2822" t="s">
        <v>2850</v>
      </c>
      <c r="D2822" s="1">
        <v>0.66900462962962959</v>
      </c>
      <c r="E2822" t="s">
        <v>17</v>
      </c>
      <c r="F2822" t="s">
        <v>14</v>
      </c>
      <c r="G2822" t="s">
        <v>14</v>
      </c>
      <c r="H2822">
        <v>56</v>
      </c>
      <c r="I2822" s="1">
        <v>4.5138888888888885E-3</v>
      </c>
      <c r="J2822">
        <v>3</v>
      </c>
    </row>
    <row r="2823" spans="1:10" x14ac:dyDescent="0.3">
      <c r="A2823" t="s">
        <v>2895</v>
      </c>
      <c r="B2823" t="s">
        <v>11</v>
      </c>
      <c r="C2823" t="s">
        <v>2850</v>
      </c>
      <c r="D2823" s="1">
        <v>0.66900462962962959</v>
      </c>
      <c r="E2823" t="s">
        <v>17</v>
      </c>
      <c r="F2823" t="s">
        <v>14</v>
      </c>
      <c r="G2823" t="s">
        <v>18</v>
      </c>
      <c r="H2823">
        <v>58</v>
      </c>
      <c r="I2823" s="1">
        <v>1.9097222222222222E-3</v>
      </c>
      <c r="J2823">
        <v>4</v>
      </c>
    </row>
    <row r="2824" spans="1:10" x14ac:dyDescent="0.3">
      <c r="A2824" t="s">
        <v>2896</v>
      </c>
      <c r="B2824" t="s">
        <v>38</v>
      </c>
      <c r="C2824" t="s">
        <v>2850</v>
      </c>
      <c r="D2824" s="1">
        <v>0.70700231481481479</v>
      </c>
      <c r="E2824" t="s">
        <v>17</v>
      </c>
      <c r="F2824" t="s">
        <v>14</v>
      </c>
      <c r="G2824" t="s">
        <v>14</v>
      </c>
      <c r="H2824">
        <v>68</v>
      </c>
      <c r="I2824" s="1">
        <v>2.1064814814814813E-3</v>
      </c>
      <c r="J2824">
        <v>5</v>
      </c>
    </row>
    <row r="2825" spans="1:10" x14ac:dyDescent="0.3">
      <c r="A2825" t="s">
        <v>2897</v>
      </c>
      <c r="B2825" t="s">
        <v>31</v>
      </c>
      <c r="C2825" t="s">
        <v>2850</v>
      </c>
      <c r="D2825" s="1">
        <v>0.70700231481481479</v>
      </c>
      <c r="E2825" t="s">
        <v>29</v>
      </c>
      <c r="F2825" t="s">
        <v>14</v>
      </c>
      <c r="G2825" t="s">
        <v>18</v>
      </c>
      <c r="H2825">
        <v>114</v>
      </c>
      <c r="I2825" s="1">
        <v>7.5231481481481482E-4</v>
      </c>
      <c r="J2825">
        <v>3</v>
      </c>
    </row>
    <row r="2826" spans="1:10" x14ac:dyDescent="0.3">
      <c r="A2826" t="s">
        <v>2898</v>
      </c>
      <c r="B2826" t="s">
        <v>22</v>
      </c>
      <c r="C2826" t="s">
        <v>2850</v>
      </c>
      <c r="D2826" s="1">
        <v>0.70799768518518513</v>
      </c>
      <c r="E2826" t="s">
        <v>17</v>
      </c>
      <c r="F2826" t="s">
        <v>14</v>
      </c>
      <c r="G2826" t="s">
        <v>14</v>
      </c>
      <c r="H2826">
        <v>11</v>
      </c>
      <c r="I2826" s="1">
        <v>2.1759259259259258E-3</v>
      </c>
      <c r="J2826">
        <v>3</v>
      </c>
    </row>
    <row r="2827" spans="1:10" x14ac:dyDescent="0.3">
      <c r="A2827" t="s">
        <v>2899</v>
      </c>
      <c r="B2827" t="s">
        <v>16</v>
      </c>
      <c r="C2827" t="s">
        <v>2850</v>
      </c>
      <c r="D2827" s="1">
        <v>0.70799768518518513</v>
      </c>
      <c r="E2827" t="s">
        <v>32</v>
      </c>
      <c r="F2827" t="s">
        <v>14</v>
      </c>
      <c r="G2827" t="s">
        <v>14</v>
      </c>
      <c r="H2827">
        <v>46</v>
      </c>
      <c r="I2827" s="1">
        <v>1.1921296296296296E-3</v>
      </c>
      <c r="J2827">
        <v>3</v>
      </c>
    </row>
    <row r="2828" spans="1:10" x14ac:dyDescent="0.3">
      <c r="A2828" t="s">
        <v>2900</v>
      </c>
      <c r="B2828" t="s">
        <v>31</v>
      </c>
      <c r="C2828" t="s">
        <v>2901</v>
      </c>
      <c r="D2828" s="1">
        <v>0.3759953703703704</v>
      </c>
      <c r="E2828" t="s">
        <v>29</v>
      </c>
      <c r="F2828" t="s">
        <v>14</v>
      </c>
      <c r="G2828" t="s">
        <v>14</v>
      </c>
      <c r="H2828">
        <v>78</v>
      </c>
      <c r="I2828" s="1">
        <v>4.6990740740740743E-3</v>
      </c>
      <c r="J2828">
        <v>4</v>
      </c>
    </row>
    <row r="2829" spans="1:10" x14ac:dyDescent="0.3">
      <c r="A2829" t="s">
        <v>2902</v>
      </c>
      <c r="B2829" t="s">
        <v>34</v>
      </c>
      <c r="C2829" t="s">
        <v>2901</v>
      </c>
      <c r="D2829" s="1">
        <v>0.3759953703703704</v>
      </c>
      <c r="E2829" t="s">
        <v>24</v>
      </c>
      <c r="F2829" t="s">
        <v>18</v>
      </c>
      <c r="G2829" t="s">
        <v>18</v>
      </c>
    </row>
    <row r="2830" spans="1:10" x14ac:dyDescent="0.3">
      <c r="A2830" t="s">
        <v>2903</v>
      </c>
      <c r="B2830" t="s">
        <v>34</v>
      </c>
      <c r="C2830" t="s">
        <v>2901</v>
      </c>
      <c r="D2830" s="1">
        <v>0.38700231481481484</v>
      </c>
      <c r="E2830" t="s">
        <v>29</v>
      </c>
      <c r="F2830" t="s">
        <v>14</v>
      </c>
      <c r="G2830" t="s">
        <v>14</v>
      </c>
      <c r="H2830">
        <v>53</v>
      </c>
      <c r="I2830" s="1">
        <v>3.4837962962962965E-3</v>
      </c>
      <c r="J2830">
        <v>3</v>
      </c>
    </row>
    <row r="2831" spans="1:10" x14ac:dyDescent="0.3">
      <c r="A2831" t="s">
        <v>2904</v>
      </c>
      <c r="B2831" t="s">
        <v>31</v>
      </c>
      <c r="C2831" t="s">
        <v>2901</v>
      </c>
      <c r="D2831" s="1">
        <v>0.38700231481481484</v>
      </c>
      <c r="E2831" t="s">
        <v>24</v>
      </c>
      <c r="F2831" t="s">
        <v>14</v>
      </c>
      <c r="G2831" t="s">
        <v>14</v>
      </c>
      <c r="H2831">
        <v>37</v>
      </c>
      <c r="I2831" s="1">
        <v>2.3263888888888887E-3</v>
      </c>
      <c r="J2831">
        <v>1</v>
      </c>
    </row>
    <row r="2832" spans="1:10" x14ac:dyDescent="0.3">
      <c r="A2832" t="s">
        <v>2905</v>
      </c>
      <c r="B2832" t="s">
        <v>11</v>
      </c>
      <c r="C2832" t="s">
        <v>2901</v>
      </c>
      <c r="D2832" s="1">
        <v>0.38799768518518518</v>
      </c>
      <c r="E2832" t="s">
        <v>32</v>
      </c>
      <c r="F2832" t="s">
        <v>14</v>
      </c>
      <c r="G2832" t="s">
        <v>14</v>
      </c>
      <c r="H2832">
        <v>111</v>
      </c>
      <c r="I2832" s="1">
        <v>2.5462962962962965E-3</v>
      </c>
      <c r="J2832">
        <v>4</v>
      </c>
    </row>
    <row r="2833" spans="1:10" x14ac:dyDescent="0.3">
      <c r="A2833" t="s">
        <v>2906</v>
      </c>
      <c r="B2833" t="s">
        <v>47</v>
      </c>
      <c r="C2833" t="s">
        <v>2901</v>
      </c>
      <c r="D2833" s="1">
        <v>0.38799768518518518</v>
      </c>
      <c r="E2833" t="s">
        <v>13</v>
      </c>
      <c r="F2833" t="s">
        <v>14</v>
      </c>
      <c r="G2833" t="s">
        <v>18</v>
      </c>
      <c r="H2833">
        <v>14</v>
      </c>
      <c r="I2833" s="1">
        <v>6.2500000000000001E-4</v>
      </c>
      <c r="J2833">
        <v>5</v>
      </c>
    </row>
    <row r="2834" spans="1:10" x14ac:dyDescent="0.3">
      <c r="A2834" t="s">
        <v>2907</v>
      </c>
      <c r="B2834" t="s">
        <v>11</v>
      </c>
      <c r="C2834" t="s">
        <v>2901</v>
      </c>
      <c r="D2834" s="1">
        <v>0.39299768518518519</v>
      </c>
      <c r="E2834" t="s">
        <v>32</v>
      </c>
      <c r="F2834" t="s">
        <v>14</v>
      </c>
      <c r="G2834" t="s">
        <v>14</v>
      </c>
      <c r="H2834">
        <v>82</v>
      </c>
      <c r="I2834" s="1">
        <v>1.9444444444444444E-3</v>
      </c>
      <c r="J2834">
        <v>3</v>
      </c>
    </row>
    <row r="2835" spans="1:10" x14ac:dyDescent="0.3">
      <c r="A2835" t="s">
        <v>2908</v>
      </c>
      <c r="B2835" t="s">
        <v>20</v>
      </c>
      <c r="C2835" t="s">
        <v>2901</v>
      </c>
      <c r="D2835" s="1">
        <v>0.39299768518518519</v>
      </c>
      <c r="E2835" t="s">
        <v>13</v>
      </c>
      <c r="F2835" t="s">
        <v>18</v>
      </c>
      <c r="G2835" t="s">
        <v>18</v>
      </c>
    </row>
    <row r="2836" spans="1:10" x14ac:dyDescent="0.3">
      <c r="A2836" t="s">
        <v>2909</v>
      </c>
      <c r="B2836" t="s">
        <v>47</v>
      </c>
      <c r="C2836" t="s">
        <v>2901</v>
      </c>
      <c r="D2836" s="1">
        <v>0.44900462962962961</v>
      </c>
      <c r="E2836" t="s">
        <v>24</v>
      </c>
      <c r="F2836" t="s">
        <v>18</v>
      </c>
      <c r="G2836" t="s">
        <v>18</v>
      </c>
    </row>
    <row r="2837" spans="1:10" x14ac:dyDescent="0.3">
      <c r="A2837" t="s">
        <v>2910</v>
      </c>
      <c r="B2837" t="s">
        <v>31</v>
      </c>
      <c r="C2837" t="s">
        <v>2901</v>
      </c>
      <c r="D2837" s="1">
        <v>0.44900462962962961</v>
      </c>
      <c r="E2837" t="s">
        <v>29</v>
      </c>
      <c r="F2837" t="s">
        <v>18</v>
      </c>
      <c r="G2837" t="s">
        <v>18</v>
      </c>
    </row>
    <row r="2838" spans="1:10" x14ac:dyDescent="0.3">
      <c r="A2838" t="s">
        <v>2911</v>
      </c>
      <c r="B2838" t="s">
        <v>20</v>
      </c>
      <c r="C2838" t="s">
        <v>2901</v>
      </c>
      <c r="D2838" s="1">
        <v>0.47400462962962964</v>
      </c>
      <c r="E2838" t="s">
        <v>13</v>
      </c>
      <c r="F2838" t="s">
        <v>14</v>
      </c>
      <c r="G2838" t="s">
        <v>14</v>
      </c>
      <c r="H2838">
        <v>69</v>
      </c>
      <c r="I2838" s="1">
        <v>3.4027777777777776E-3</v>
      </c>
      <c r="J2838">
        <v>3</v>
      </c>
    </row>
    <row r="2839" spans="1:10" x14ac:dyDescent="0.3">
      <c r="A2839" t="s">
        <v>2912</v>
      </c>
      <c r="B2839" t="s">
        <v>11</v>
      </c>
      <c r="C2839" t="s">
        <v>2901</v>
      </c>
      <c r="D2839" s="1">
        <v>0.47400462962962964</v>
      </c>
      <c r="E2839" t="s">
        <v>32</v>
      </c>
      <c r="F2839" t="s">
        <v>14</v>
      </c>
      <c r="G2839" t="s">
        <v>14</v>
      </c>
      <c r="H2839">
        <v>21</v>
      </c>
      <c r="I2839" s="1">
        <v>4.7916666666666663E-3</v>
      </c>
      <c r="J2839">
        <v>3</v>
      </c>
    </row>
    <row r="2840" spans="1:10" x14ac:dyDescent="0.3">
      <c r="A2840" t="s">
        <v>2913</v>
      </c>
      <c r="B2840" t="s">
        <v>16</v>
      </c>
      <c r="C2840" t="s">
        <v>2901</v>
      </c>
      <c r="D2840" s="1">
        <v>0.48799768518518516</v>
      </c>
      <c r="E2840" t="s">
        <v>24</v>
      </c>
      <c r="F2840" t="s">
        <v>14</v>
      </c>
      <c r="G2840" t="s">
        <v>14</v>
      </c>
      <c r="H2840">
        <v>113</v>
      </c>
      <c r="I2840" s="1">
        <v>4.7453703703703698E-4</v>
      </c>
      <c r="J2840">
        <v>2</v>
      </c>
    </row>
    <row r="2841" spans="1:10" x14ac:dyDescent="0.3">
      <c r="A2841" t="s">
        <v>2914</v>
      </c>
      <c r="B2841" t="s">
        <v>38</v>
      </c>
      <c r="C2841" t="s">
        <v>2901</v>
      </c>
      <c r="D2841" s="1">
        <v>0.48799768518518516</v>
      </c>
      <c r="E2841" t="s">
        <v>32</v>
      </c>
      <c r="F2841" t="s">
        <v>14</v>
      </c>
      <c r="G2841" t="s">
        <v>14</v>
      </c>
      <c r="H2841">
        <v>34</v>
      </c>
      <c r="I2841" s="1">
        <v>2.4421296296296296E-3</v>
      </c>
      <c r="J2841">
        <v>3</v>
      </c>
    </row>
    <row r="2842" spans="1:10" x14ac:dyDescent="0.3">
      <c r="A2842" t="s">
        <v>2915</v>
      </c>
      <c r="B2842" t="s">
        <v>31</v>
      </c>
      <c r="C2842" t="s">
        <v>2901</v>
      </c>
      <c r="D2842" s="1">
        <v>0.49599537037037039</v>
      </c>
      <c r="E2842" t="s">
        <v>24</v>
      </c>
      <c r="F2842" t="s">
        <v>14</v>
      </c>
      <c r="G2842" t="s">
        <v>18</v>
      </c>
      <c r="H2842">
        <v>26</v>
      </c>
      <c r="I2842" s="1">
        <v>4.6296296296296298E-4</v>
      </c>
      <c r="J2842">
        <v>3</v>
      </c>
    </row>
    <row r="2843" spans="1:10" x14ac:dyDescent="0.3">
      <c r="A2843" t="s">
        <v>2916</v>
      </c>
      <c r="B2843" t="s">
        <v>31</v>
      </c>
      <c r="C2843" t="s">
        <v>2901</v>
      </c>
      <c r="D2843" s="1">
        <v>0.49599537037037039</v>
      </c>
      <c r="E2843" t="s">
        <v>29</v>
      </c>
      <c r="F2843" t="s">
        <v>14</v>
      </c>
      <c r="G2843" t="s">
        <v>14</v>
      </c>
      <c r="H2843">
        <v>76</v>
      </c>
      <c r="I2843" s="1">
        <v>3.7037037037037038E-3</v>
      </c>
      <c r="J2843">
        <v>3</v>
      </c>
    </row>
    <row r="2844" spans="1:10" x14ac:dyDescent="0.3">
      <c r="A2844" t="s">
        <v>2917</v>
      </c>
      <c r="B2844" t="s">
        <v>11</v>
      </c>
      <c r="C2844" t="s">
        <v>2901</v>
      </c>
      <c r="D2844" s="1">
        <v>0.51099537037037035</v>
      </c>
      <c r="E2844" t="s">
        <v>29</v>
      </c>
      <c r="F2844" t="s">
        <v>18</v>
      </c>
      <c r="G2844" t="s">
        <v>18</v>
      </c>
    </row>
    <row r="2845" spans="1:10" x14ac:dyDescent="0.3">
      <c r="A2845" t="s">
        <v>2918</v>
      </c>
      <c r="B2845" t="s">
        <v>38</v>
      </c>
      <c r="C2845" t="s">
        <v>2901</v>
      </c>
      <c r="D2845" s="1">
        <v>0.51099537037037035</v>
      </c>
      <c r="E2845" t="s">
        <v>24</v>
      </c>
      <c r="F2845" t="s">
        <v>18</v>
      </c>
      <c r="G2845" t="s">
        <v>18</v>
      </c>
    </row>
    <row r="2846" spans="1:10" x14ac:dyDescent="0.3">
      <c r="A2846" t="s">
        <v>2919</v>
      </c>
      <c r="B2846" t="s">
        <v>31</v>
      </c>
      <c r="C2846" t="s">
        <v>2901</v>
      </c>
      <c r="D2846" s="1">
        <v>0.56200231481481477</v>
      </c>
      <c r="E2846" t="s">
        <v>17</v>
      </c>
      <c r="F2846" t="s">
        <v>14</v>
      </c>
      <c r="G2846" t="s">
        <v>14</v>
      </c>
      <c r="H2846">
        <v>63</v>
      </c>
      <c r="I2846" s="1">
        <v>2.627314814814815E-3</v>
      </c>
      <c r="J2846">
        <v>1</v>
      </c>
    </row>
    <row r="2847" spans="1:10" x14ac:dyDescent="0.3">
      <c r="A2847" t="s">
        <v>2920</v>
      </c>
      <c r="B2847" t="s">
        <v>20</v>
      </c>
      <c r="C2847" t="s">
        <v>2901</v>
      </c>
      <c r="D2847" s="1">
        <v>0.56200231481481477</v>
      </c>
      <c r="E2847" t="s">
        <v>29</v>
      </c>
      <c r="F2847" t="s">
        <v>14</v>
      </c>
      <c r="G2847" t="s">
        <v>14</v>
      </c>
      <c r="H2847">
        <v>80</v>
      </c>
      <c r="I2847" s="1">
        <v>2.8703703703703703E-3</v>
      </c>
      <c r="J2847">
        <v>3</v>
      </c>
    </row>
    <row r="2848" spans="1:10" x14ac:dyDescent="0.3">
      <c r="A2848" t="s">
        <v>2921</v>
      </c>
      <c r="B2848" t="s">
        <v>31</v>
      </c>
      <c r="C2848" t="s">
        <v>2901</v>
      </c>
      <c r="D2848" s="1">
        <v>0.56400462962962961</v>
      </c>
      <c r="E2848" t="s">
        <v>29</v>
      </c>
      <c r="F2848" t="s">
        <v>14</v>
      </c>
      <c r="G2848" t="s">
        <v>14</v>
      </c>
      <c r="H2848">
        <v>36</v>
      </c>
      <c r="I2848" s="1">
        <v>4.363425925925926E-3</v>
      </c>
      <c r="J2848">
        <v>1</v>
      </c>
    </row>
    <row r="2849" spans="1:10" x14ac:dyDescent="0.3">
      <c r="A2849" t="s">
        <v>2922</v>
      </c>
      <c r="B2849" t="s">
        <v>11</v>
      </c>
      <c r="C2849" t="s">
        <v>2901</v>
      </c>
      <c r="D2849" s="1">
        <v>0.56400462962962961</v>
      </c>
      <c r="E2849" t="s">
        <v>29</v>
      </c>
      <c r="F2849" t="s">
        <v>14</v>
      </c>
      <c r="G2849" t="s">
        <v>14</v>
      </c>
      <c r="H2849">
        <v>22</v>
      </c>
      <c r="I2849" s="1">
        <v>1.3310185185185185E-3</v>
      </c>
      <c r="J2849">
        <v>5</v>
      </c>
    </row>
    <row r="2850" spans="1:10" x14ac:dyDescent="0.3">
      <c r="A2850" t="s">
        <v>2923</v>
      </c>
      <c r="B2850" t="s">
        <v>20</v>
      </c>
      <c r="C2850" t="s">
        <v>2901</v>
      </c>
      <c r="D2850" s="1">
        <v>0.57299768518518523</v>
      </c>
      <c r="E2850" t="s">
        <v>32</v>
      </c>
      <c r="F2850" t="s">
        <v>14</v>
      </c>
      <c r="G2850" t="s">
        <v>14</v>
      </c>
      <c r="H2850">
        <v>80</v>
      </c>
      <c r="I2850" s="1">
        <v>3.0902777777777777E-3</v>
      </c>
      <c r="J2850">
        <v>2</v>
      </c>
    </row>
    <row r="2851" spans="1:10" x14ac:dyDescent="0.3">
      <c r="A2851" t="s">
        <v>2924</v>
      </c>
      <c r="B2851" t="s">
        <v>31</v>
      </c>
      <c r="C2851" t="s">
        <v>2901</v>
      </c>
      <c r="D2851" s="1">
        <v>0.57299768518518523</v>
      </c>
      <c r="E2851" t="s">
        <v>17</v>
      </c>
      <c r="F2851" t="s">
        <v>14</v>
      </c>
      <c r="G2851" t="s">
        <v>14</v>
      </c>
      <c r="H2851">
        <v>109</v>
      </c>
      <c r="I2851" s="1">
        <v>5.0925925925925921E-4</v>
      </c>
      <c r="J2851">
        <v>1</v>
      </c>
    </row>
    <row r="2852" spans="1:10" x14ac:dyDescent="0.3">
      <c r="A2852" t="s">
        <v>2925</v>
      </c>
      <c r="B2852" t="s">
        <v>20</v>
      </c>
      <c r="C2852" t="s">
        <v>2901</v>
      </c>
      <c r="D2852" s="1">
        <v>0.59900462962962964</v>
      </c>
      <c r="E2852" t="s">
        <v>17</v>
      </c>
      <c r="F2852" t="s">
        <v>14</v>
      </c>
      <c r="G2852" t="s">
        <v>14</v>
      </c>
      <c r="H2852">
        <v>80</v>
      </c>
      <c r="I2852" s="1">
        <v>3.9120370370370368E-3</v>
      </c>
      <c r="J2852">
        <v>3</v>
      </c>
    </row>
    <row r="2853" spans="1:10" x14ac:dyDescent="0.3">
      <c r="A2853" t="s">
        <v>2926</v>
      </c>
      <c r="B2853" t="s">
        <v>34</v>
      </c>
      <c r="C2853" t="s">
        <v>2901</v>
      </c>
      <c r="D2853" s="1">
        <v>0.59900462962962964</v>
      </c>
      <c r="E2853" t="s">
        <v>29</v>
      </c>
      <c r="F2853" t="s">
        <v>14</v>
      </c>
      <c r="G2853" t="s">
        <v>14</v>
      </c>
      <c r="H2853">
        <v>108</v>
      </c>
      <c r="I2853" s="1">
        <v>3.3217592592592591E-3</v>
      </c>
      <c r="J2853">
        <v>4</v>
      </c>
    </row>
    <row r="2854" spans="1:10" x14ac:dyDescent="0.3">
      <c r="A2854" t="s">
        <v>2927</v>
      </c>
      <c r="B2854" t="s">
        <v>16</v>
      </c>
      <c r="C2854" t="s">
        <v>2901</v>
      </c>
      <c r="D2854" s="1">
        <v>0.60200231481481481</v>
      </c>
      <c r="E2854" t="s">
        <v>13</v>
      </c>
      <c r="F2854" t="s">
        <v>14</v>
      </c>
      <c r="G2854" t="s">
        <v>14</v>
      </c>
      <c r="H2854">
        <v>10</v>
      </c>
      <c r="I2854" s="1">
        <v>3.9814814814814817E-3</v>
      </c>
      <c r="J2854">
        <v>4</v>
      </c>
    </row>
    <row r="2855" spans="1:10" x14ac:dyDescent="0.3">
      <c r="A2855" t="s">
        <v>2928</v>
      </c>
      <c r="B2855" t="s">
        <v>22</v>
      </c>
      <c r="C2855" t="s">
        <v>2901</v>
      </c>
      <c r="D2855" s="1">
        <v>0.60200231481481481</v>
      </c>
      <c r="E2855" t="s">
        <v>17</v>
      </c>
      <c r="F2855" t="s">
        <v>18</v>
      </c>
      <c r="G2855" t="s">
        <v>18</v>
      </c>
    </row>
    <row r="2856" spans="1:10" x14ac:dyDescent="0.3">
      <c r="A2856" t="s">
        <v>2929</v>
      </c>
      <c r="B2856" t="s">
        <v>38</v>
      </c>
      <c r="C2856" t="s">
        <v>2901</v>
      </c>
      <c r="D2856" s="1">
        <v>0.61499999999999999</v>
      </c>
      <c r="E2856" t="s">
        <v>17</v>
      </c>
      <c r="F2856" t="s">
        <v>14</v>
      </c>
      <c r="G2856" t="s">
        <v>14</v>
      </c>
      <c r="H2856">
        <v>115</v>
      </c>
      <c r="I2856" s="1">
        <v>1.8287037037037037E-3</v>
      </c>
      <c r="J2856">
        <v>3</v>
      </c>
    </row>
    <row r="2857" spans="1:10" x14ac:dyDescent="0.3">
      <c r="A2857" t="s">
        <v>2930</v>
      </c>
      <c r="B2857" t="s">
        <v>16</v>
      </c>
      <c r="C2857" t="s">
        <v>2901</v>
      </c>
      <c r="D2857" s="1">
        <v>0.61499999999999999</v>
      </c>
      <c r="E2857" t="s">
        <v>29</v>
      </c>
      <c r="F2857" t="s">
        <v>14</v>
      </c>
      <c r="G2857" t="s">
        <v>14</v>
      </c>
      <c r="H2857">
        <v>79</v>
      </c>
      <c r="I2857" s="1">
        <v>3.1365740740740742E-3</v>
      </c>
      <c r="J2857">
        <v>3</v>
      </c>
    </row>
    <row r="2858" spans="1:10" x14ac:dyDescent="0.3">
      <c r="A2858" t="s">
        <v>2931</v>
      </c>
      <c r="B2858" t="s">
        <v>20</v>
      </c>
      <c r="C2858" t="s">
        <v>2901</v>
      </c>
      <c r="D2858" s="1">
        <v>0.62</v>
      </c>
      <c r="E2858" t="s">
        <v>29</v>
      </c>
      <c r="F2858" t="s">
        <v>14</v>
      </c>
      <c r="G2858" t="s">
        <v>14</v>
      </c>
      <c r="H2858">
        <v>109</v>
      </c>
      <c r="I2858" s="1">
        <v>4.5138888888888892E-4</v>
      </c>
      <c r="J2858">
        <v>2</v>
      </c>
    </row>
    <row r="2859" spans="1:10" x14ac:dyDescent="0.3">
      <c r="A2859" t="s">
        <v>2932</v>
      </c>
      <c r="B2859" t="s">
        <v>31</v>
      </c>
      <c r="C2859" t="s">
        <v>2901</v>
      </c>
      <c r="D2859" s="1">
        <v>0.62</v>
      </c>
      <c r="E2859" t="s">
        <v>13</v>
      </c>
      <c r="F2859" t="s">
        <v>14</v>
      </c>
      <c r="G2859" t="s">
        <v>14</v>
      </c>
      <c r="H2859">
        <v>12</v>
      </c>
      <c r="I2859" s="1">
        <v>3.6458333333333334E-3</v>
      </c>
      <c r="J2859">
        <v>4</v>
      </c>
    </row>
    <row r="2860" spans="1:10" x14ac:dyDescent="0.3">
      <c r="A2860" t="s">
        <v>2933</v>
      </c>
      <c r="B2860" t="s">
        <v>34</v>
      </c>
      <c r="C2860" t="s">
        <v>2901</v>
      </c>
      <c r="D2860" s="1">
        <v>0.62700231481481483</v>
      </c>
      <c r="E2860" t="s">
        <v>32</v>
      </c>
      <c r="F2860" t="s">
        <v>14</v>
      </c>
      <c r="G2860" t="s">
        <v>14</v>
      </c>
      <c r="H2860">
        <v>87</v>
      </c>
      <c r="I2860" s="1">
        <v>1.5509259259259259E-3</v>
      </c>
      <c r="J2860">
        <v>3</v>
      </c>
    </row>
    <row r="2861" spans="1:10" x14ac:dyDescent="0.3">
      <c r="A2861" t="s">
        <v>2934</v>
      </c>
      <c r="B2861" t="s">
        <v>20</v>
      </c>
      <c r="C2861" t="s">
        <v>2901</v>
      </c>
      <c r="D2861" s="1">
        <v>0.62700231481481483</v>
      </c>
      <c r="E2861" t="s">
        <v>29</v>
      </c>
      <c r="F2861" t="s">
        <v>14</v>
      </c>
      <c r="G2861" t="s">
        <v>14</v>
      </c>
      <c r="H2861">
        <v>55</v>
      </c>
      <c r="I2861" s="1">
        <v>3.9351851851851848E-3</v>
      </c>
      <c r="J2861">
        <v>3</v>
      </c>
    </row>
    <row r="2862" spans="1:10" x14ac:dyDescent="0.3">
      <c r="A2862" t="s">
        <v>2935</v>
      </c>
      <c r="B2862" t="s">
        <v>34</v>
      </c>
      <c r="C2862" t="s">
        <v>2901</v>
      </c>
      <c r="D2862" s="1">
        <v>0.64799768518518519</v>
      </c>
      <c r="E2862" t="s">
        <v>24</v>
      </c>
      <c r="F2862" t="s">
        <v>14</v>
      </c>
      <c r="G2862" t="s">
        <v>14</v>
      </c>
      <c r="H2862">
        <v>109</v>
      </c>
      <c r="I2862" s="1">
        <v>3.8773148148148148E-3</v>
      </c>
      <c r="J2862">
        <v>4</v>
      </c>
    </row>
    <row r="2863" spans="1:10" x14ac:dyDescent="0.3">
      <c r="A2863" t="s">
        <v>2936</v>
      </c>
      <c r="B2863" t="s">
        <v>16</v>
      </c>
      <c r="C2863" t="s">
        <v>2901</v>
      </c>
      <c r="D2863" s="1">
        <v>0.64799768518518519</v>
      </c>
      <c r="E2863" t="s">
        <v>13</v>
      </c>
      <c r="F2863" t="s">
        <v>18</v>
      </c>
      <c r="G2863" t="s">
        <v>18</v>
      </c>
    </row>
    <row r="2864" spans="1:10" x14ac:dyDescent="0.3">
      <c r="A2864" t="s">
        <v>2937</v>
      </c>
      <c r="B2864" t="s">
        <v>11</v>
      </c>
      <c r="C2864" t="s">
        <v>2901</v>
      </c>
      <c r="D2864" s="1">
        <v>0.64799768518518519</v>
      </c>
      <c r="E2864" t="s">
        <v>24</v>
      </c>
      <c r="F2864" t="s">
        <v>18</v>
      </c>
      <c r="G2864" t="s">
        <v>18</v>
      </c>
    </row>
    <row r="2865" spans="1:10" x14ac:dyDescent="0.3">
      <c r="A2865" t="s">
        <v>2938</v>
      </c>
      <c r="B2865" t="s">
        <v>16</v>
      </c>
      <c r="C2865" t="s">
        <v>2901</v>
      </c>
      <c r="D2865" s="1">
        <v>0.64799768518518519</v>
      </c>
      <c r="E2865" t="s">
        <v>24</v>
      </c>
      <c r="F2865" t="s">
        <v>14</v>
      </c>
      <c r="G2865" t="s">
        <v>14</v>
      </c>
      <c r="H2865">
        <v>12</v>
      </c>
      <c r="I2865" s="1">
        <v>7.9861111111111116E-4</v>
      </c>
      <c r="J2865">
        <v>4</v>
      </c>
    </row>
    <row r="2866" spans="1:10" x14ac:dyDescent="0.3">
      <c r="A2866" t="s">
        <v>2939</v>
      </c>
      <c r="B2866" t="s">
        <v>38</v>
      </c>
      <c r="C2866" t="s">
        <v>2901</v>
      </c>
      <c r="D2866" s="1">
        <v>0.67</v>
      </c>
      <c r="E2866" t="s">
        <v>24</v>
      </c>
      <c r="F2866" t="s">
        <v>14</v>
      </c>
      <c r="G2866" t="s">
        <v>14</v>
      </c>
      <c r="H2866">
        <v>71</v>
      </c>
      <c r="I2866" s="1">
        <v>1.9791666666666668E-3</v>
      </c>
      <c r="J2866">
        <v>5</v>
      </c>
    </row>
    <row r="2867" spans="1:10" x14ac:dyDescent="0.3">
      <c r="A2867" t="s">
        <v>2940</v>
      </c>
      <c r="B2867" t="s">
        <v>47</v>
      </c>
      <c r="C2867" t="s">
        <v>2901</v>
      </c>
      <c r="D2867" s="1">
        <v>0.67</v>
      </c>
      <c r="E2867" t="s">
        <v>17</v>
      </c>
      <c r="F2867" t="s">
        <v>18</v>
      </c>
      <c r="G2867" t="s">
        <v>18</v>
      </c>
    </row>
    <row r="2868" spans="1:10" x14ac:dyDescent="0.3">
      <c r="A2868" t="s">
        <v>2941</v>
      </c>
      <c r="B2868" t="s">
        <v>20</v>
      </c>
      <c r="C2868" t="s">
        <v>2901</v>
      </c>
      <c r="D2868" s="1">
        <v>0.68500000000000005</v>
      </c>
      <c r="E2868" t="s">
        <v>32</v>
      </c>
      <c r="F2868" t="s">
        <v>14</v>
      </c>
      <c r="G2868" t="s">
        <v>18</v>
      </c>
      <c r="H2868">
        <v>104</v>
      </c>
      <c r="I2868" s="1">
        <v>4.5023148148148149E-3</v>
      </c>
      <c r="J2868">
        <v>4</v>
      </c>
    </row>
    <row r="2869" spans="1:10" x14ac:dyDescent="0.3">
      <c r="A2869" t="s">
        <v>2942</v>
      </c>
      <c r="B2869" t="s">
        <v>20</v>
      </c>
      <c r="C2869" t="s">
        <v>2901</v>
      </c>
      <c r="D2869" s="1">
        <v>0.68500000000000005</v>
      </c>
      <c r="E2869" t="s">
        <v>24</v>
      </c>
      <c r="F2869" t="s">
        <v>14</v>
      </c>
      <c r="G2869" t="s">
        <v>14</v>
      </c>
      <c r="H2869">
        <v>110</v>
      </c>
      <c r="I2869" s="1">
        <v>1.3078703703703703E-3</v>
      </c>
      <c r="J2869">
        <v>1</v>
      </c>
    </row>
    <row r="2870" spans="1:10" x14ac:dyDescent="0.3">
      <c r="A2870" t="s">
        <v>2943</v>
      </c>
      <c r="B2870" t="s">
        <v>38</v>
      </c>
      <c r="C2870" t="s">
        <v>2901</v>
      </c>
      <c r="D2870" s="1">
        <v>0.72299768518518515</v>
      </c>
      <c r="E2870" t="s">
        <v>32</v>
      </c>
      <c r="F2870" t="s">
        <v>14</v>
      </c>
      <c r="G2870" t="s">
        <v>14</v>
      </c>
      <c r="H2870">
        <v>108</v>
      </c>
      <c r="I2870" s="1">
        <v>1.8981481481481482E-3</v>
      </c>
      <c r="J2870">
        <v>1</v>
      </c>
    </row>
    <row r="2871" spans="1:10" x14ac:dyDescent="0.3">
      <c r="A2871" t="s">
        <v>2944</v>
      </c>
      <c r="B2871" t="s">
        <v>47</v>
      </c>
      <c r="C2871" t="s">
        <v>2901</v>
      </c>
      <c r="D2871" s="1">
        <v>0.72299768518518515</v>
      </c>
      <c r="E2871" t="s">
        <v>17</v>
      </c>
      <c r="F2871" t="s">
        <v>14</v>
      </c>
      <c r="G2871" t="s">
        <v>14</v>
      </c>
      <c r="H2871">
        <v>88</v>
      </c>
      <c r="I2871" s="1">
        <v>6.3657407407407413E-4</v>
      </c>
      <c r="J2871">
        <v>1</v>
      </c>
    </row>
    <row r="2872" spans="1:10" x14ac:dyDescent="0.3">
      <c r="A2872" t="s">
        <v>2945</v>
      </c>
      <c r="B2872" t="s">
        <v>20</v>
      </c>
      <c r="C2872" t="s">
        <v>2901</v>
      </c>
      <c r="D2872" s="1">
        <v>0.72900462962962964</v>
      </c>
      <c r="E2872" t="s">
        <v>13</v>
      </c>
      <c r="F2872" t="s">
        <v>18</v>
      </c>
      <c r="G2872" t="s">
        <v>18</v>
      </c>
    </row>
    <row r="2873" spans="1:10" x14ac:dyDescent="0.3">
      <c r="A2873" t="s">
        <v>2946</v>
      </c>
      <c r="B2873" t="s">
        <v>34</v>
      </c>
      <c r="C2873" t="s">
        <v>2901</v>
      </c>
      <c r="D2873" s="1">
        <v>0.72900462962962964</v>
      </c>
      <c r="E2873" t="s">
        <v>29</v>
      </c>
      <c r="F2873" t="s">
        <v>14</v>
      </c>
      <c r="G2873" t="s">
        <v>14</v>
      </c>
      <c r="H2873">
        <v>32</v>
      </c>
      <c r="I2873" s="1">
        <v>4.2592592592592595E-3</v>
      </c>
      <c r="J2873">
        <v>1</v>
      </c>
    </row>
    <row r="2874" spans="1:10" x14ac:dyDescent="0.3">
      <c r="A2874" t="s">
        <v>2947</v>
      </c>
      <c r="B2874" t="s">
        <v>11</v>
      </c>
      <c r="C2874" t="s">
        <v>2901</v>
      </c>
      <c r="D2874" s="1">
        <v>0.73499999999999999</v>
      </c>
      <c r="E2874" t="s">
        <v>13</v>
      </c>
      <c r="F2874" t="s">
        <v>14</v>
      </c>
      <c r="G2874" t="s">
        <v>14</v>
      </c>
      <c r="H2874">
        <v>37</v>
      </c>
      <c r="I2874" s="1">
        <v>4.31712962962963E-3</v>
      </c>
      <c r="J2874">
        <v>4</v>
      </c>
    </row>
    <row r="2875" spans="1:10" x14ac:dyDescent="0.3">
      <c r="A2875" t="s">
        <v>2948</v>
      </c>
      <c r="B2875" t="s">
        <v>22</v>
      </c>
      <c r="C2875" t="s">
        <v>2901</v>
      </c>
      <c r="D2875" s="1">
        <v>0.73499999999999999</v>
      </c>
      <c r="E2875" t="s">
        <v>24</v>
      </c>
      <c r="F2875" t="s">
        <v>14</v>
      </c>
      <c r="G2875" t="s">
        <v>14</v>
      </c>
      <c r="H2875">
        <v>58</v>
      </c>
      <c r="I2875" s="1">
        <v>2.3726851851851851E-3</v>
      </c>
      <c r="J2875">
        <v>5</v>
      </c>
    </row>
    <row r="2876" spans="1:10" x14ac:dyDescent="0.3">
      <c r="A2876" t="s">
        <v>2949</v>
      </c>
      <c r="B2876" t="s">
        <v>22</v>
      </c>
      <c r="C2876" t="s">
        <v>2950</v>
      </c>
      <c r="D2876" s="1">
        <v>0.39200231481481479</v>
      </c>
      <c r="E2876" t="s">
        <v>13</v>
      </c>
      <c r="F2876" t="s">
        <v>14</v>
      </c>
      <c r="G2876" t="s">
        <v>14</v>
      </c>
      <c r="H2876">
        <v>61</v>
      </c>
      <c r="I2876" s="1">
        <v>2.8472222222222223E-3</v>
      </c>
      <c r="J2876">
        <v>4</v>
      </c>
    </row>
    <row r="2877" spans="1:10" x14ac:dyDescent="0.3">
      <c r="A2877" t="s">
        <v>2951</v>
      </c>
      <c r="B2877" t="s">
        <v>31</v>
      </c>
      <c r="C2877" t="s">
        <v>2950</v>
      </c>
      <c r="D2877" s="1">
        <v>0.39200231481481479</v>
      </c>
      <c r="E2877" t="s">
        <v>13</v>
      </c>
      <c r="F2877" t="s">
        <v>14</v>
      </c>
      <c r="G2877" t="s">
        <v>14</v>
      </c>
      <c r="H2877">
        <v>39</v>
      </c>
      <c r="I2877" s="1">
        <v>1.2152777777777778E-3</v>
      </c>
      <c r="J2877">
        <v>1</v>
      </c>
    </row>
    <row r="2878" spans="1:10" x14ac:dyDescent="0.3">
      <c r="A2878" t="s">
        <v>2952</v>
      </c>
      <c r="B2878" t="s">
        <v>34</v>
      </c>
      <c r="C2878" t="s">
        <v>2950</v>
      </c>
      <c r="D2878" s="1">
        <v>0.39799768518518519</v>
      </c>
      <c r="E2878" t="s">
        <v>13</v>
      </c>
      <c r="F2878" t="s">
        <v>14</v>
      </c>
      <c r="G2878" t="s">
        <v>14</v>
      </c>
      <c r="H2878">
        <v>39</v>
      </c>
      <c r="I2878" s="1">
        <v>3.9467592592592592E-3</v>
      </c>
      <c r="J2878">
        <v>4</v>
      </c>
    </row>
    <row r="2879" spans="1:10" x14ac:dyDescent="0.3">
      <c r="A2879" t="s">
        <v>2953</v>
      </c>
      <c r="B2879" t="s">
        <v>11</v>
      </c>
      <c r="C2879" t="s">
        <v>2950</v>
      </c>
      <c r="D2879" s="1">
        <v>0.39799768518518519</v>
      </c>
      <c r="E2879" t="s">
        <v>32</v>
      </c>
      <c r="F2879" t="s">
        <v>14</v>
      </c>
      <c r="G2879" t="s">
        <v>14</v>
      </c>
      <c r="H2879">
        <v>53</v>
      </c>
      <c r="I2879" s="1">
        <v>1.238425925925926E-3</v>
      </c>
      <c r="J2879">
        <v>5</v>
      </c>
    </row>
    <row r="2880" spans="1:10" x14ac:dyDescent="0.3">
      <c r="A2880" t="s">
        <v>2954</v>
      </c>
      <c r="B2880" t="s">
        <v>34</v>
      </c>
      <c r="C2880" t="s">
        <v>2950</v>
      </c>
      <c r="D2880" s="1">
        <v>0.41799768518518521</v>
      </c>
      <c r="E2880" t="s">
        <v>13</v>
      </c>
      <c r="F2880" t="s">
        <v>18</v>
      </c>
      <c r="G2880" t="s">
        <v>18</v>
      </c>
    </row>
    <row r="2881" spans="1:10" x14ac:dyDescent="0.3">
      <c r="A2881" t="s">
        <v>2955</v>
      </c>
      <c r="B2881" t="s">
        <v>20</v>
      </c>
      <c r="C2881" t="s">
        <v>2950</v>
      </c>
      <c r="D2881" s="1">
        <v>0.41799768518518521</v>
      </c>
      <c r="E2881" t="s">
        <v>32</v>
      </c>
      <c r="F2881" t="s">
        <v>14</v>
      </c>
      <c r="G2881" t="s">
        <v>14</v>
      </c>
      <c r="H2881">
        <v>64</v>
      </c>
      <c r="I2881" s="1">
        <v>3.5995370370370369E-3</v>
      </c>
      <c r="J2881">
        <v>4</v>
      </c>
    </row>
    <row r="2882" spans="1:10" x14ac:dyDescent="0.3">
      <c r="A2882" t="s">
        <v>2956</v>
      </c>
      <c r="B2882" t="s">
        <v>34</v>
      </c>
      <c r="C2882" t="s">
        <v>2950</v>
      </c>
      <c r="D2882" s="1">
        <v>0.42400462962962965</v>
      </c>
      <c r="E2882" t="s">
        <v>17</v>
      </c>
      <c r="F2882" t="s">
        <v>14</v>
      </c>
      <c r="G2882" t="s">
        <v>14</v>
      </c>
      <c r="H2882">
        <v>77</v>
      </c>
      <c r="I2882" s="1">
        <v>2.5462962962962965E-3</v>
      </c>
      <c r="J2882">
        <v>3</v>
      </c>
    </row>
    <row r="2883" spans="1:10" x14ac:dyDescent="0.3">
      <c r="A2883" t="s">
        <v>2957</v>
      </c>
      <c r="B2883" t="s">
        <v>47</v>
      </c>
      <c r="C2883" t="s">
        <v>2950</v>
      </c>
      <c r="D2883" s="1">
        <v>0.42400462962962965</v>
      </c>
      <c r="E2883" t="s">
        <v>13</v>
      </c>
      <c r="F2883" t="s">
        <v>14</v>
      </c>
      <c r="G2883" t="s">
        <v>14</v>
      </c>
      <c r="H2883">
        <v>20</v>
      </c>
      <c r="I2883" s="1">
        <v>5.6712962962962967E-4</v>
      </c>
      <c r="J2883">
        <v>1</v>
      </c>
    </row>
    <row r="2884" spans="1:10" x14ac:dyDescent="0.3">
      <c r="A2884" t="s">
        <v>2958</v>
      </c>
      <c r="B2884" t="s">
        <v>38</v>
      </c>
      <c r="C2884" t="s">
        <v>2950</v>
      </c>
      <c r="D2884" s="1">
        <v>0.43400462962962966</v>
      </c>
      <c r="E2884" t="s">
        <v>13</v>
      </c>
      <c r="F2884" t="s">
        <v>18</v>
      </c>
      <c r="G2884" t="s">
        <v>18</v>
      </c>
    </row>
    <row r="2885" spans="1:10" x14ac:dyDescent="0.3">
      <c r="A2885" t="s">
        <v>2959</v>
      </c>
      <c r="B2885" t="s">
        <v>34</v>
      </c>
      <c r="C2885" t="s">
        <v>2950</v>
      </c>
      <c r="D2885" s="1">
        <v>0.43400462962962966</v>
      </c>
      <c r="E2885" t="s">
        <v>29</v>
      </c>
      <c r="F2885" t="s">
        <v>18</v>
      </c>
      <c r="G2885" t="s">
        <v>18</v>
      </c>
    </row>
    <row r="2886" spans="1:10" x14ac:dyDescent="0.3">
      <c r="A2886" t="s">
        <v>2960</v>
      </c>
      <c r="B2886" t="s">
        <v>47</v>
      </c>
      <c r="C2886" t="s">
        <v>2950</v>
      </c>
      <c r="D2886" s="1">
        <v>0.45200231481481479</v>
      </c>
      <c r="E2886" t="s">
        <v>29</v>
      </c>
      <c r="F2886" t="s">
        <v>14</v>
      </c>
      <c r="G2886" t="s">
        <v>14</v>
      </c>
      <c r="H2886">
        <v>26</v>
      </c>
      <c r="I2886" s="1">
        <v>4.31712962962963E-3</v>
      </c>
      <c r="J2886">
        <v>5</v>
      </c>
    </row>
    <row r="2887" spans="1:10" x14ac:dyDescent="0.3">
      <c r="A2887" t="s">
        <v>2961</v>
      </c>
      <c r="B2887" t="s">
        <v>11</v>
      </c>
      <c r="C2887" t="s">
        <v>2950</v>
      </c>
      <c r="D2887" s="1">
        <v>0.45200231481481479</v>
      </c>
      <c r="E2887" t="s">
        <v>17</v>
      </c>
      <c r="F2887" t="s">
        <v>14</v>
      </c>
      <c r="G2887" t="s">
        <v>14</v>
      </c>
      <c r="H2887">
        <v>33</v>
      </c>
      <c r="I2887" s="1">
        <v>3.460648148148148E-3</v>
      </c>
      <c r="J2887">
        <v>3</v>
      </c>
    </row>
    <row r="2888" spans="1:10" x14ac:dyDescent="0.3">
      <c r="A2888" t="s">
        <v>2962</v>
      </c>
      <c r="B2888" t="s">
        <v>31</v>
      </c>
      <c r="C2888" t="s">
        <v>2950</v>
      </c>
      <c r="D2888" s="1">
        <v>0.45900462962962962</v>
      </c>
      <c r="E2888" t="s">
        <v>29</v>
      </c>
      <c r="F2888" t="s">
        <v>18</v>
      </c>
      <c r="G2888" t="s">
        <v>18</v>
      </c>
    </row>
    <row r="2889" spans="1:10" x14ac:dyDescent="0.3">
      <c r="A2889" t="s">
        <v>2963</v>
      </c>
      <c r="B2889" t="s">
        <v>16</v>
      </c>
      <c r="C2889" t="s">
        <v>2950</v>
      </c>
      <c r="D2889" s="1">
        <v>0.45900462962962962</v>
      </c>
      <c r="E2889" t="s">
        <v>13</v>
      </c>
      <c r="F2889" t="s">
        <v>14</v>
      </c>
      <c r="G2889" t="s">
        <v>14</v>
      </c>
      <c r="H2889">
        <v>122</v>
      </c>
      <c r="I2889" s="1">
        <v>1.4814814814814814E-3</v>
      </c>
      <c r="J2889">
        <v>3</v>
      </c>
    </row>
    <row r="2890" spans="1:10" x14ac:dyDescent="0.3">
      <c r="A2890" t="s">
        <v>2964</v>
      </c>
      <c r="B2890" t="s">
        <v>38</v>
      </c>
      <c r="C2890" t="s">
        <v>2950</v>
      </c>
      <c r="D2890" s="1">
        <v>0.46599537037037037</v>
      </c>
      <c r="E2890" t="s">
        <v>13</v>
      </c>
      <c r="F2890" t="s">
        <v>18</v>
      </c>
      <c r="G2890" t="s">
        <v>18</v>
      </c>
    </row>
    <row r="2891" spans="1:10" x14ac:dyDescent="0.3">
      <c r="A2891" t="s">
        <v>2965</v>
      </c>
      <c r="B2891" t="s">
        <v>38</v>
      </c>
      <c r="C2891" t="s">
        <v>2950</v>
      </c>
      <c r="D2891" s="1">
        <v>0.46599537037037037</v>
      </c>
      <c r="E2891" t="s">
        <v>24</v>
      </c>
      <c r="F2891" t="s">
        <v>14</v>
      </c>
      <c r="G2891" t="s">
        <v>14</v>
      </c>
      <c r="H2891">
        <v>75</v>
      </c>
      <c r="I2891" s="1">
        <v>2.6157407407407405E-3</v>
      </c>
      <c r="J2891">
        <v>3</v>
      </c>
    </row>
    <row r="2892" spans="1:10" x14ac:dyDescent="0.3">
      <c r="A2892" t="s">
        <v>2966</v>
      </c>
      <c r="B2892" t="s">
        <v>38</v>
      </c>
      <c r="C2892" t="s">
        <v>2950</v>
      </c>
      <c r="D2892" s="1">
        <v>0.4729976851851852</v>
      </c>
      <c r="E2892" t="s">
        <v>29</v>
      </c>
      <c r="F2892" t="s">
        <v>14</v>
      </c>
      <c r="G2892" t="s">
        <v>14</v>
      </c>
      <c r="H2892">
        <v>27</v>
      </c>
      <c r="I2892" s="1">
        <v>1.1458333333333333E-3</v>
      </c>
      <c r="J2892">
        <v>4</v>
      </c>
    </row>
    <row r="2893" spans="1:10" x14ac:dyDescent="0.3">
      <c r="A2893" t="s">
        <v>2967</v>
      </c>
      <c r="B2893" t="s">
        <v>11</v>
      </c>
      <c r="C2893" t="s">
        <v>2950</v>
      </c>
      <c r="D2893" s="1">
        <v>0.4729976851851852</v>
      </c>
      <c r="E2893" t="s">
        <v>13</v>
      </c>
      <c r="F2893" t="s">
        <v>14</v>
      </c>
      <c r="G2893" t="s">
        <v>14</v>
      </c>
      <c r="H2893">
        <v>37</v>
      </c>
      <c r="I2893" s="1">
        <v>4.0277777777777777E-3</v>
      </c>
      <c r="J2893">
        <v>3</v>
      </c>
    </row>
    <row r="2894" spans="1:10" x14ac:dyDescent="0.3">
      <c r="A2894" t="s">
        <v>2968</v>
      </c>
      <c r="B2894" t="s">
        <v>11</v>
      </c>
      <c r="C2894" t="s">
        <v>2950</v>
      </c>
      <c r="D2894" s="1">
        <v>0.48200231481481481</v>
      </c>
      <c r="E2894" t="s">
        <v>29</v>
      </c>
      <c r="F2894" t="s">
        <v>14</v>
      </c>
      <c r="G2894" t="s">
        <v>14</v>
      </c>
      <c r="H2894">
        <v>24</v>
      </c>
      <c r="I2894" s="1">
        <v>1.6782407407407408E-3</v>
      </c>
      <c r="J2894">
        <v>3</v>
      </c>
    </row>
    <row r="2895" spans="1:10" x14ac:dyDescent="0.3">
      <c r="A2895" t="s">
        <v>2969</v>
      </c>
      <c r="B2895" t="s">
        <v>16</v>
      </c>
      <c r="C2895" t="s">
        <v>2950</v>
      </c>
      <c r="D2895" s="1">
        <v>0.48200231481481481</v>
      </c>
      <c r="E2895" t="s">
        <v>32</v>
      </c>
      <c r="F2895" t="s">
        <v>14</v>
      </c>
      <c r="G2895" t="s">
        <v>14</v>
      </c>
      <c r="H2895">
        <v>70</v>
      </c>
      <c r="I2895" s="1">
        <v>3.7268518518518519E-3</v>
      </c>
      <c r="J2895">
        <v>1</v>
      </c>
    </row>
    <row r="2896" spans="1:10" x14ac:dyDescent="0.3">
      <c r="A2896" t="s">
        <v>2970</v>
      </c>
      <c r="B2896" t="s">
        <v>16</v>
      </c>
      <c r="C2896" t="s">
        <v>2950</v>
      </c>
      <c r="D2896" s="1">
        <v>0.48700231481481482</v>
      </c>
      <c r="E2896" t="s">
        <v>17</v>
      </c>
      <c r="F2896" t="s">
        <v>14</v>
      </c>
      <c r="G2896" t="s">
        <v>14</v>
      </c>
      <c r="H2896">
        <v>117</v>
      </c>
      <c r="I2896" s="1">
        <v>1.3194444444444445E-3</v>
      </c>
      <c r="J2896">
        <v>4</v>
      </c>
    </row>
    <row r="2897" spans="1:10" x14ac:dyDescent="0.3">
      <c r="A2897" t="s">
        <v>2971</v>
      </c>
      <c r="B2897" t="s">
        <v>11</v>
      </c>
      <c r="C2897" t="s">
        <v>2950</v>
      </c>
      <c r="D2897" s="1">
        <v>0.48700231481481482</v>
      </c>
      <c r="E2897" t="s">
        <v>24</v>
      </c>
      <c r="F2897" t="s">
        <v>14</v>
      </c>
      <c r="G2897" t="s">
        <v>14</v>
      </c>
      <c r="H2897">
        <v>15</v>
      </c>
      <c r="I2897" s="1">
        <v>3.2060185185185186E-3</v>
      </c>
      <c r="J2897">
        <v>1</v>
      </c>
    </row>
    <row r="2898" spans="1:10" x14ac:dyDescent="0.3">
      <c r="A2898" t="s">
        <v>2972</v>
      </c>
      <c r="B2898" t="s">
        <v>22</v>
      </c>
      <c r="C2898" t="s">
        <v>2950</v>
      </c>
      <c r="D2898" s="1">
        <v>0.49599537037037039</v>
      </c>
      <c r="E2898" t="s">
        <v>32</v>
      </c>
      <c r="F2898" t="s">
        <v>14</v>
      </c>
      <c r="G2898" t="s">
        <v>14</v>
      </c>
      <c r="H2898">
        <v>20</v>
      </c>
      <c r="I2898" s="1">
        <v>2.488425925925926E-3</v>
      </c>
      <c r="J2898">
        <v>3</v>
      </c>
    </row>
    <row r="2899" spans="1:10" x14ac:dyDescent="0.3">
      <c r="A2899" t="s">
        <v>2973</v>
      </c>
      <c r="B2899" t="s">
        <v>47</v>
      </c>
      <c r="C2899" t="s">
        <v>2950</v>
      </c>
      <c r="D2899" s="1">
        <v>0.49599537037037039</v>
      </c>
      <c r="E2899" t="s">
        <v>32</v>
      </c>
      <c r="F2899" t="s">
        <v>14</v>
      </c>
      <c r="G2899" t="s">
        <v>14</v>
      </c>
      <c r="H2899">
        <v>36</v>
      </c>
      <c r="I2899" s="1">
        <v>2.9629629629629628E-3</v>
      </c>
      <c r="J2899">
        <v>2</v>
      </c>
    </row>
    <row r="2900" spans="1:10" x14ac:dyDescent="0.3">
      <c r="A2900" t="s">
        <v>2974</v>
      </c>
      <c r="B2900" t="s">
        <v>11</v>
      </c>
      <c r="C2900" t="s">
        <v>2950</v>
      </c>
      <c r="D2900" s="1">
        <v>0.50200231481481483</v>
      </c>
      <c r="E2900" t="s">
        <v>17</v>
      </c>
      <c r="F2900" t="s">
        <v>14</v>
      </c>
      <c r="G2900" t="s">
        <v>14</v>
      </c>
      <c r="H2900">
        <v>63</v>
      </c>
      <c r="I2900" s="1">
        <v>3.3217592592592591E-3</v>
      </c>
      <c r="J2900">
        <v>1</v>
      </c>
    </row>
    <row r="2901" spans="1:10" x14ac:dyDescent="0.3">
      <c r="A2901" t="s">
        <v>2975</v>
      </c>
      <c r="B2901" t="s">
        <v>16</v>
      </c>
      <c r="C2901" t="s">
        <v>2950</v>
      </c>
      <c r="D2901" s="1">
        <v>0.50200231481481483</v>
      </c>
      <c r="E2901" t="s">
        <v>24</v>
      </c>
      <c r="F2901" t="s">
        <v>14</v>
      </c>
      <c r="G2901" t="s">
        <v>14</v>
      </c>
      <c r="H2901">
        <v>20</v>
      </c>
      <c r="I2901" s="1">
        <v>4.4212962962962964E-3</v>
      </c>
      <c r="J2901">
        <v>3</v>
      </c>
    </row>
    <row r="2902" spans="1:10" x14ac:dyDescent="0.3">
      <c r="A2902" t="s">
        <v>2976</v>
      </c>
      <c r="B2902" t="s">
        <v>47</v>
      </c>
      <c r="C2902" t="s">
        <v>2950</v>
      </c>
      <c r="D2902" s="1">
        <v>0.50700231481481484</v>
      </c>
      <c r="E2902" t="s">
        <v>13</v>
      </c>
      <c r="F2902" t="s">
        <v>14</v>
      </c>
      <c r="G2902" t="s">
        <v>18</v>
      </c>
      <c r="H2902">
        <v>115</v>
      </c>
      <c r="I2902" s="1">
        <v>3.8773148148148148E-3</v>
      </c>
      <c r="J2902">
        <v>4</v>
      </c>
    </row>
    <row r="2903" spans="1:10" x14ac:dyDescent="0.3">
      <c r="A2903" t="s">
        <v>2977</v>
      </c>
      <c r="B2903" t="s">
        <v>34</v>
      </c>
      <c r="C2903" t="s">
        <v>2950</v>
      </c>
      <c r="D2903" s="1">
        <v>0.50700231481481484</v>
      </c>
      <c r="E2903" t="s">
        <v>13</v>
      </c>
      <c r="F2903" t="s">
        <v>18</v>
      </c>
      <c r="G2903" t="s">
        <v>18</v>
      </c>
    </row>
    <row r="2904" spans="1:10" x14ac:dyDescent="0.3">
      <c r="A2904" t="s">
        <v>2978</v>
      </c>
      <c r="B2904" t="s">
        <v>47</v>
      </c>
      <c r="C2904" t="s">
        <v>2950</v>
      </c>
      <c r="D2904" s="1">
        <v>0.51799768518518519</v>
      </c>
      <c r="E2904" t="s">
        <v>17</v>
      </c>
      <c r="F2904" t="s">
        <v>14</v>
      </c>
      <c r="G2904" t="s">
        <v>14</v>
      </c>
      <c r="H2904">
        <v>95</v>
      </c>
      <c r="I2904" s="1">
        <v>3.449074074074074E-3</v>
      </c>
      <c r="J2904">
        <v>3</v>
      </c>
    </row>
    <row r="2905" spans="1:10" x14ac:dyDescent="0.3">
      <c r="A2905" t="s">
        <v>2979</v>
      </c>
      <c r="B2905" t="s">
        <v>16</v>
      </c>
      <c r="C2905" t="s">
        <v>2950</v>
      </c>
      <c r="D2905" s="1">
        <v>0.51799768518518519</v>
      </c>
      <c r="E2905" t="s">
        <v>24</v>
      </c>
      <c r="F2905" t="s">
        <v>14</v>
      </c>
      <c r="G2905" t="s">
        <v>14</v>
      </c>
      <c r="H2905">
        <v>114</v>
      </c>
      <c r="I2905" s="1">
        <v>2.1643518518518518E-3</v>
      </c>
      <c r="J2905">
        <v>4</v>
      </c>
    </row>
    <row r="2906" spans="1:10" x14ac:dyDescent="0.3">
      <c r="A2906" t="s">
        <v>2980</v>
      </c>
      <c r="B2906" t="s">
        <v>38</v>
      </c>
      <c r="C2906" t="s">
        <v>2950</v>
      </c>
      <c r="D2906" s="1">
        <v>0.53200231481481486</v>
      </c>
      <c r="E2906" t="s">
        <v>13</v>
      </c>
      <c r="F2906" t="s">
        <v>14</v>
      </c>
      <c r="G2906" t="s">
        <v>14</v>
      </c>
      <c r="H2906">
        <v>71</v>
      </c>
      <c r="I2906" s="1">
        <v>1.4004629629629629E-3</v>
      </c>
      <c r="J2906">
        <v>4</v>
      </c>
    </row>
    <row r="2907" spans="1:10" x14ac:dyDescent="0.3">
      <c r="A2907" t="s">
        <v>2981</v>
      </c>
      <c r="B2907" t="s">
        <v>20</v>
      </c>
      <c r="C2907" t="s">
        <v>2950</v>
      </c>
      <c r="D2907" s="1">
        <v>0.53200231481481486</v>
      </c>
      <c r="E2907" t="s">
        <v>24</v>
      </c>
      <c r="F2907" t="s">
        <v>14</v>
      </c>
      <c r="G2907" t="s">
        <v>14</v>
      </c>
      <c r="H2907">
        <v>44</v>
      </c>
      <c r="I2907" s="1">
        <v>4.1898148148148146E-3</v>
      </c>
      <c r="J2907">
        <v>1</v>
      </c>
    </row>
    <row r="2908" spans="1:10" x14ac:dyDescent="0.3">
      <c r="A2908" t="s">
        <v>2982</v>
      </c>
      <c r="B2908" t="s">
        <v>22</v>
      </c>
      <c r="C2908" t="s">
        <v>2950</v>
      </c>
      <c r="D2908" s="1">
        <v>0.53599537037037037</v>
      </c>
      <c r="E2908" t="s">
        <v>17</v>
      </c>
      <c r="F2908" t="s">
        <v>18</v>
      </c>
      <c r="G2908" t="s">
        <v>18</v>
      </c>
    </row>
    <row r="2909" spans="1:10" x14ac:dyDescent="0.3">
      <c r="A2909" t="s">
        <v>2983</v>
      </c>
      <c r="B2909" t="s">
        <v>16</v>
      </c>
      <c r="C2909" t="s">
        <v>2950</v>
      </c>
      <c r="D2909" s="1">
        <v>0.53599537037037037</v>
      </c>
      <c r="E2909" t="s">
        <v>17</v>
      </c>
      <c r="F2909" t="s">
        <v>18</v>
      </c>
      <c r="G2909" t="s">
        <v>18</v>
      </c>
    </row>
    <row r="2910" spans="1:10" x14ac:dyDescent="0.3">
      <c r="A2910" t="s">
        <v>2984</v>
      </c>
      <c r="B2910" t="s">
        <v>20</v>
      </c>
      <c r="C2910" t="s">
        <v>2950</v>
      </c>
      <c r="D2910" s="1">
        <v>0.5659953703703704</v>
      </c>
      <c r="E2910" t="s">
        <v>24</v>
      </c>
      <c r="F2910" t="s">
        <v>14</v>
      </c>
      <c r="G2910" t="s">
        <v>14</v>
      </c>
      <c r="H2910">
        <v>24</v>
      </c>
      <c r="I2910" s="1">
        <v>1.3194444444444445E-3</v>
      </c>
      <c r="J2910">
        <v>3</v>
      </c>
    </row>
    <row r="2911" spans="1:10" x14ac:dyDescent="0.3">
      <c r="A2911" t="s">
        <v>2985</v>
      </c>
      <c r="B2911" t="s">
        <v>22</v>
      </c>
      <c r="C2911" t="s">
        <v>2950</v>
      </c>
      <c r="D2911" s="1">
        <v>0.5659953703703704</v>
      </c>
      <c r="E2911" t="s">
        <v>32</v>
      </c>
      <c r="F2911" t="s">
        <v>18</v>
      </c>
      <c r="G2911" t="s">
        <v>18</v>
      </c>
    </row>
    <row r="2912" spans="1:10" x14ac:dyDescent="0.3">
      <c r="A2912" t="s">
        <v>2986</v>
      </c>
      <c r="B2912" t="s">
        <v>47</v>
      </c>
      <c r="C2912" t="s">
        <v>2950</v>
      </c>
      <c r="D2912" s="1">
        <v>0.58099537037037041</v>
      </c>
      <c r="E2912" t="s">
        <v>13</v>
      </c>
      <c r="F2912" t="s">
        <v>14</v>
      </c>
      <c r="G2912" t="s">
        <v>14</v>
      </c>
      <c r="H2912">
        <v>70</v>
      </c>
      <c r="I2912" s="1">
        <v>2.0717592592592593E-3</v>
      </c>
      <c r="J2912">
        <v>3</v>
      </c>
    </row>
    <row r="2913" spans="1:10" x14ac:dyDescent="0.3">
      <c r="A2913" t="s">
        <v>2987</v>
      </c>
      <c r="B2913" t="s">
        <v>31</v>
      </c>
      <c r="C2913" t="s">
        <v>2950</v>
      </c>
      <c r="D2913" s="1">
        <v>0.58099537037037041</v>
      </c>
      <c r="E2913" t="s">
        <v>32</v>
      </c>
      <c r="F2913" t="s">
        <v>18</v>
      </c>
      <c r="G2913" t="s">
        <v>18</v>
      </c>
    </row>
    <row r="2914" spans="1:10" x14ac:dyDescent="0.3">
      <c r="A2914" t="s">
        <v>2988</v>
      </c>
      <c r="B2914" t="s">
        <v>47</v>
      </c>
      <c r="C2914" t="s">
        <v>2950</v>
      </c>
      <c r="D2914" s="1">
        <v>0.59299768518518514</v>
      </c>
      <c r="E2914" t="s">
        <v>29</v>
      </c>
      <c r="F2914" t="s">
        <v>14</v>
      </c>
      <c r="G2914" t="s">
        <v>14</v>
      </c>
      <c r="H2914">
        <v>33</v>
      </c>
      <c r="I2914" s="1">
        <v>4.6296296296296298E-4</v>
      </c>
      <c r="J2914">
        <v>1</v>
      </c>
    </row>
    <row r="2915" spans="1:10" x14ac:dyDescent="0.3">
      <c r="A2915" t="s">
        <v>2989</v>
      </c>
      <c r="B2915" t="s">
        <v>11</v>
      </c>
      <c r="C2915" t="s">
        <v>2950</v>
      </c>
      <c r="D2915" s="1">
        <v>0.59299768518518514</v>
      </c>
      <c r="E2915" t="s">
        <v>13</v>
      </c>
      <c r="F2915" t="s">
        <v>18</v>
      </c>
      <c r="G2915" t="s">
        <v>18</v>
      </c>
    </row>
    <row r="2916" spans="1:10" x14ac:dyDescent="0.3">
      <c r="A2916" t="s">
        <v>2990</v>
      </c>
      <c r="B2916" t="s">
        <v>22</v>
      </c>
      <c r="C2916" t="s">
        <v>2950</v>
      </c>
      <c r="D2916" s="1">
        <v>0.60299768518518515</v>
      </c>
      <c r="E2916" t="s">
        <v>29</v>
      </c>
      <c r="F2916" t="s">
        <v>14</v>
      </c>
      <c r="G2916" t="s">
        <v>18</v>
      </c>
      <c r="H2916">
        <v>15</v>
      </c>
      <c r="I2916" s="1">
        <v>3.8425925925925928E-3</v>
      </c>
      <c r="J2916">
        <v>1</v>
      </c>
    </row>
    <row r="2917" spans="1:10" x14ac:dyDescent="0.3">
      <c r="A2917" t="s">
        <v>2991</v>
      </c>
      <c r="B2917" t="s">
        <v>34</v>
      </c>
      <c r="C2917" t="s">
        <v>2950</v>
      </c>
      <c r="D2917" s="1">
        <v>0.60299768518518515</v>
      </c>
      <c r="E2917" t="s">
        <v>32</v>
      </c>
      <c r="F2917" t="s">
        <v>14</v>
      </c>
      <c r="G2917" t="s">
        <v>14</v>
      </c>
      <c r="H2917">
        <v>103</v>
      </c>
      <c r="I2917" s="1">
        <v>3.425925925925926E-3</v>
      </c>
      <c r="J2917">
        <v>4</v>
      </c>
    </row>
    <row r="2918" spans="1:10" x14ac:dyDescent="0.3">
      <c r="A2918" t="s">
        <v>2992</v>
      </c>
      <c r="B2918" t="s">
        <v>38</v>
      </c>
      <c r="C2918" t="s">
        <v>2950</v>
      </c>
      <c r="D2918" s="1">
        <v>0.63</v>
      </c>
      <c r="E2918" t="s">
        <v>13</v>
      </c>
      <c r="F2918" t="s">
        <v>14</v>
      </c>
      <c r="G2918" t="s">
        <v>14</v>
      </c>
      <c r="H2918">
        <v>61</v>
      </c>
      <c r="I2918" s="1">
        <v>4.0509259259259257E-3</v>
      </c>
      <c r="J2918">
        <v>5</v>
      </c>
    </row>
    <row r="2919" spans="1:10" x14ac:dyDescent="0.3">
      <c r="A2919" t="s">
        <v>2993</v>
      </c>
      <c r="B2919" t="s">
        <v>22</v>
      </c>
      <c r="C2919" t="s">
        <v>2950</v>
      </c>
      <c r="D2919" s="1">
        <v>0.63</v>
      </c>
      <c r="E2919" t="s">
        <v>29</v>
      </c>
      <c r="F2919" t="s">
        <v>18</v>
      </c>
      <c r="G2919" t="s">
        <v>18</v>
      </c>
    </row>
    <row r="2920" spans="1:10" x14ac:dyDescent="0.3">
      <c r="A2920" t="s">
        <v>2994</v>
      </c>
      <c r="B2920" t="s">
        <v>22</v>
      </c>
      <c r="C2920" t="s">
        <v>2950</v>
      </c>
      <c r="D2920" s="1">
        <v>0.63299768518518518</v>
      </c>
      <c r="E2920" t="s">
        <v>13</v>
      </c>
      <c r="F2920" t="s">
        <v>14</v>
      </c>
      <c r="G2920" t="s">
        <v>14</v>
      </c>
      <c r="H2920">
        <v>32</v>
      </c>
      <c r="I2920" s="1">
        <v>9.837962962962962E-4</v>
      </c>
      <c r="J2920">
        <v>4</v>
      </c>
    </row>
    <row r="2921" spans="1:10" x14ac:dyDescent="0.3">
      <c r="A2921" t="s">
        <v>2995</v>
      </c>
      <c r="B2921" t="s">
        <v>47</v>
      </c>
      <c r="C2921" t="s">
        <v>2950</v>
      </c>
      <c r="D2921" s="1">
        <v>0.63299768518518518</v>
      </c>
      <c r="E2921" t="s">
        <v>29</v>
      </c>
      <c r="F2921" t="s">
        <v>14</v>
      </c>
      <c r="G2921" t="s">
        <v>14</v>
      </c>
      <c r="H2921">
        <v>33</v>
      </c>
      <c r="I2921" s="1">
        <v>1.1805555555555556E-3</v>
      </c>
      <c r="J2921">
        <v>4</v>
      </c>
    </row>
    <row r="2922" spans="1:10" x14ac:dyDescent="0.3">
      <c r="A2922" t="s">
        <v>2996</v>
      </c>
      <c r="B2922" t="s">
        <v>16</v>
      </c>
      <c r="C2922" t="s">
        <v>2950</v>
      </c>
      <c r="D2922" s="1">
        <v>0.63400462962962967</v>
      </c>
      <c r="E2922" t="s">
        <v>24</v>
      </c>
      <c r="F2922" t="s">
        <v>14</v>
      </c>
      <c r="G2922" t="s">
        <v>14</v>
      </c>
      <c r="H2922">
        <v>30</v>
      </c>
      <c r="I2922" s="1">
        <v>4.0509259259259257E-3</v>
      </c>
      <c r="J2922">
        <v>3</v>
      </c>
    </row>
    <row r="2923" spans="1:10" x14ac:dyDescent="0.3">
      <c r="A2923" t="s">
        <v>2997</v>
      </c>
      <c r="B2923" t="s">
        <v>20</v>
      </c>
      <c r="C2923" t="s">
        <v>2950</v>
      </c>
      <c r="D2923" s="1">
        <v>0.63400462962962967</v>
      </c>
      <c r="E2923" t="s">
        <v>32</v>
      </c>
      <c r="F2923" t="s">
        <v>14</v>
      </c>
      <c r="G2923" t="s">
        <v>14</v>
      </c>
      <c r="H2923">
        <v>36</v>
      </c>
      <c r="I2923" s="1">
        <v>3.7731481481481483E-3</v>
      </c>
      <c r="J2923">
        <v>4</v>
      </c>
    </row>
    <row r="2924" spans="1:10" x14ac:dyDescent="0.3">
      <c r="A2924" t="s">
        <v>2998</v>
      </c>
      <c r="B2924" t="s">
        <v>47</v>
      </c>
      <c r="C2924" t="s">
        <v>2950</v>
      </c>
      <c r="D2924" s="1">
        <v>0.64</v>
      </c>
      <c r="E2924" t="s">
        <v>17</v>
      </c>
      <c r="F2924" t="s">
        <v>14</v>
      </c>
      <c r="G2924" t="s">
        <v>14</v>
      </c>
      <c r="H2924">
        <v>16</v>
      </c>
      <c r="I2924" s="1">
        <v>3.0092592592592593E-3</v>
      </c>
      <c r="J2924">
        <v>4</v>
      </c>
    </row>
    <row r="2925" spans="1:10" x14ac:dyDescent="0.3">
      <c r="A2925" t="s">
        <v>2999</v>
      </c>
      <c r="B2925" t="s">
        <v>20</v>
      </c>
      <c r="C2925" t="s">
        <v>2950</v>
      </c>
      <c r="D2925" s="1">
        <v>0.64</v>
      </c>
      <c r="E2925" t="s">
        <v>17</v>
      </c>
      <c r="F2925" t="s">
        <v>14</v>
      </c>
      <c r="G2925" t="s">
        <v>14</v>
      </c>
      <c r="H2925">
        <v>60</v>
      </c>
      <c r="I2925" s="1">
        <v>3.0902777777777777E-3</v>
      </c>
      <c r="J2925">
        <v>3</v>
      </c>
    </row>
    <row r="2926" spans="1:10" x14ac:dyDescent="0.3">
      <c r="A2926" t="s">
        <v>3000</v>
      </c>
      <c r="B2926" t="s">
        <v>20</v>
      </c>
      <c r="C2926" t="s">
        <v>2950</v>
      </c>
      <c r="D2926" s="1">
        <v>0.66200231481481486</v>
      </c>
      <c r="E2926" t="s">
        <v>17</v>
      </c>
      <c r="F2926" t="s">
        <v>18</v>
      </c>
      <c r="G2926" t="s">
        <v>18</v>
      </c>
    </row>
    <row r="2927" spans="1:10" x14ac:dyDescent="0.3">
      <c r="A2927" t="s">
        <v>3001</v>
      </c>
      <c r="B2927" t="s">
        <v>20</v>
      </c>
      <c r="C2927" t="s">
        <v>2950</v>
      </c>
      <c r="D2927" s="1">
        <v>0.66200231481481486</v>
      </c>
      <c r="E2927" t="s">
        <v>13</v>
      </c>
      <c r="F2927" t="s">
        <v>14</v>
      </c>
      <c r="G2927" t="s">
        <v>14</v>
      </c>
      <c r="H2927">
        <v>42</v>
      </c>
      <c r="I2927" s="1">
        <v>3.425925925925926E-3</v>
      </c>
      <c r="J2927">
        <v>4</v>
      </c>
    </row>
    <row r="2928" spans="1:10" x14ac:dyDescent="0.3">
      <c r="A2928" t="s">
        <v>3002</v>
      </c>
      <c r="B2928" t="s">
        <v>47</v>
      </c>
      <c r="C2928" t="s">
        <v>2950</v>
      </c>
      <c r="D2928" s="1">
        <v>0.66700231481481487</v>
      </c>
      <c r="E2928" t="s">
        <v>13</v>
      </c>
      <c r="F2928" t="s">
        <v>14</v>
      </c>
      <c r="G2928" t="s">
        <v>14</v>
      </c>
      <c r="H2928">
        <v>58</v>
      </c>
      <c r="I2928" s="1">
        <v>3.9467592592592592E-3</v>
      </c>
      <c r="J2928">
        <v>1</v>
      </c>
    </row>
    <row r="2929" spans="1:10" x14ac:dyDescent="0.3">
      <c r="A2929" t="s">
        <v>3003</v>
      </c>
      <c r="B2929" t="s">
        <v>22</v>
      </c>
      <c r="C2929" t="s">
        <v>2950</v>
      </c>
      <c r="D2929" s="1">
        <v>0.66700231481481487</v>
      </c>
      <c r="E2929" t="s">
        <v>24</v>
      </c>
      <c r="F2929" t="s">
        <v>14</v>
      </c>
      <c r="G2929" t="s">
        <v>18</v>
      </c>
      <c r="H2929">
        <v>44</v>
      </c>
      <c r="I2929" s="1">
        <v>1.5972222222222223E-3</v>
      </c>
      <c r="J2929">
        <v>1</v>
      </c>
    </row>
    <row r="2930" spans="1:10" x14ac:dyDescent="0.3">
      <c r="A2930" t="s">
        <v>3004</v>
      </c>
      <c r="B2930" t="s">
        <v>38</v>
      </c>
      <c r="C2930" t="s">
        <v>2950</v>
      </c>
      <c r="D2930" s="1">
        <v>0.67400462962962959</v>
      </c>
      <c r="E2930" t="s">
        <v>32</v>
      </c>
      <c r="F2930" t="s">
        <v>14</v>
      </c>
      <c r="G2930" t="s">
        <v>18</v>
      </c>
      <c r="H2930">
        <v>72</v>
      </c>
      <c r="I2930" s="1">
        <v>1.7708333333333332E-3</v>
      </c>
      <c r="J2930">
        <v>1</v>
      </c>
    </row>
    <row r="2931" spans="1:10" x14ac:dyDescent="0.3">
      <c r="A2931" t="s">
        <v>3005</v>
      </c>
      <c r="B2931" t="s">
        <v>20</v>
      </c>
      <c r="C2931" t="s">
        <v>2950</v>
      </c>
      <c r="D2931" s="1">
        <v>0.67400462962962959</v>
      </c>
      <c r="E2931" t="s">
        <v>32</v>
      </c>
      <c r="F2931" t="s">
        <v>14</v>
      </c>
      <c r="G2931" t="s">
        <v>14</v>
      </c>
      <c r="H2931">
        <v>13</v>
      </c>
      <c r="I2931" s="1">
        <v>2.7430555555555554E-3</v>
      </c>
      <c r="J2931">
        <v>4</v>
      </c>
    </row>
    <row r="2932" spans="1:10" x14ac:dyDescent="0.3">
      <c r="A2932" t="s">
        <v>3006</v>
      </c>
      <c r="B2932" t="s">
        <v>31</v>
      </c>
      <c r="C2932" t="s">
        <v>2950</v>
      </c>
      <c r="D2932" s="1">
        <v>0.67700231481481477</v>
      </c>
      <c r="E2932" t="s">
        <v>32</v>
      </c>
      <c r="F2932" t="s">
        <v>14</v>
      </c>
      <c r="G2932" t="s">
        <v>14</v>
      </c>
      <c r="H2932">
        <v>113</v>
      </c>
      <c r="I2932" s="1">
        <v>2.4421296296296296E-3</v>
      </c>
      <c r="J2932">
        <v>4</v>
      </c>
    </row>
    <row r="2933" spans="1:10" x14ac:dyDescent="0.3">
      <c r="A2933" t="s">
        <v>3007</v>
      </c>
      <c r="B2933" t="s">
        <v>34</v>
      </c>
      <c r="C2933" t="s">
        <v>2950</v>
      </c>
      <c r="D2933" s="1">
        <v>0.67700231481481477</v>
      </c>
      <c r="E2933" t="s">
        <v>32</v>
      </c>
      <c r="F2933" t="s">
        <v>18</v>
      </c>
      <c r="G2933" t="s">
        <v>18</v>
      </c>
    </row>
    <row r="2934" spans="1:10" x14ac:dyDescent="0.3">
      <c r="A2934" t="s">
        <v>3008</v>
      </c>
      <c r="B2934" t="s">
        <v>22</v>
      </c>
      <c r="C2934" t="s">
        <v>2950</v>
      </c>
      <c r="D2934" s="1">
        <v>0.67799768518518522</v>
      </c>
      <c r="E2934" t="s">
        <v>13</v>
      </c>
      <c r="F2934" t="s">
        <v>14</v>
      </c>
      <c r="G2934" t="s">
        <v>14</v>
      </c>
      <c r="H2934">
        <v>51</v>
      </c>
      <c r="I2934" s="1">
        <v>4.5138888888888885E-3</v>
      </c>
      <c r="J2934">
        <v>4</v>
      </c>
    </row>
    <row r="2935" spans="1:10" x14ac:dyDescent="0.3">
      <c r="A2935" t="s">
        <v>3009</v>
      </c>
      <c r="B2935" t="s">
        <v>22</v>
      </c>
      <c r="C2935" t="s">
        <v>2950</v>
      </c>
      <c r="D2935" s="1">
        <v>0.67799768518518522</v>
      </c>
      <c r="E2935" t="s">
        <v>13</v>
      </c>
      <c r="F2935" t="s">
        <v>14</v>
      </c>
      <c r="G2935" t="s">
        <v>18</v>
      </c>
      <c r="H2935">
        <v>85</v>
      </c>
      <c r="I2935" s="1">
        <v>3.6342592592592594E-3</v>
      </c>
      <c r="J2935">
        <v>1</v>
      </c>
    </row>
    <row r="2936" spans="1:10" x14ac:dyDescent="0.3">
      <c r="A2936" t="s">
        <v>3010</v>
      </c>
      <c r="B2936" t="s">
        <v>20</v>
      </c>
      <c r="C2936" t="s">
        <v>2950</v>
      </c>
      <c r="D2936" s="1">
        <v>0.68900462962962961</v>
      </c>
      <c r="E2936" t="s">
        <v>24</v>
      </c>
      <c r="F2936" t="s">
        <v>14</v>
      </c>
      <c r="G2936" t="s">
        <v>18</v>
      </c>
      <c r="H2936">
        <v>27</v>
      </c>
      <c r="I2936" s="1">
        <v>4.4444444444444444E-3</v>
      </c>
      <c r="J2936">
        <v>4</v>
      </c>
    </row>
    <row r="2937" spans="1:10" x14ac:dyDescent="0.3">
      <c r="A2937" t="s">
        <v>3011</v>
      </c>
      <c r="B2937" t="s">
        <v>47</v>
      </c>
      <c r="C2937" t="s">
        <v>2950</v>
      </c>
      <c r="D2937" s="1">
        <v>0.68900462962962961</v>
      </c>
      <c r="E2937" t="s">
        <v>13</v>
      </c>
      <c r="F2937" t="s">
        <v>14</v>
      </c>
      <c r="G2937" t="s">
        <v>14</v>
      </c>
      <c r="H2937">
        <v>75</v>
      </c>
      <c r="I2937" s="1">
        <v>2.3726851851851851E-3</v>
      </c>
      <c r="J2937">
        <v>3</v>
      </c>
    </row>
    <row r="2938" spans="1:10" x14ac:dyDescent="0.3">
      <c r="A2938" t="s">
        <v>3012</v>
      </c>
      <c r="B2938" t="s">
        <v>31</v>
      </c>
      <c r="C2938" t="s">
        <v>2950</v>
      </c>
      <c r="D2938" s="1">
        <v>0.70299768518518524</v>
      </c>
      <c r="E2938" t="s">
        <v>13</v>
      </c>
      <c r="F2938" t="s">
        <v>14</v>
      </c>
      <c r="G2938" t="s">
        <v>14</v>
      </c>
      <c r="H2938">
        <v>63</v>
      </c>
      <c r="I2938" s="1">
        <v>3.8541666666666668E-3</v>
      </c>
      <c r="J2938">
        <v>2</v>
      </c>
    </row>
    <row r="2939" spans="1:10" x14ac:dyDescent="0.3">
      <c r="A2939" t="s">
        <v>3013</v>
      </c>
      <c r="B2939" t="s">
        <v>47</v>
      </c>
      <c r="C2939" t="s">
        <v>2950</v>
      </c>
      <c r="D2939" s="1">
        <v>0.70299768518518524</v>
      </c>
      <c r="E2939" t="s">
        <v>29</v>
      </c>
      <c r="F2939" t="s">
        <v>18</v>
      </c>
      <c r="G2939" t="s">
        <v>18</v>
      </c>
    </row>
    <row r="2940" spans="1:10" x14ac:dyDescent="0.3">
      <c r="A2940" t="s">
        <v>3014</v>
      </c>
      <c r="B2940" t="s">
        <v>11</v>
      </c>
      <c r="C2940" t="s">
        <v>2950</v>
      </c>
      <c r="D2940" s="1">
        <v>0.72599537037037032</v>
      </c>
      <c r="E2940" t="s">
        <v>24</v>
      </c>
      <c r="F2940" t="s">
        <v>14</v>
      </c>
      <c r="G2940" t="s">
        <v>14</v>
      </c>
      <c r="H2940">
        <v>22</v>
      </c>
      <c r="I2940" s="1">
        <v>5.9027777777777778E-4</v>
      </c>
      <c r="J2940">
        <v>3</v>
      </c>
    </row>
    <row r="2941" spans="1:10" x14ac:dyDescent="0.3">
      <c r="A2941" t="s">
        <v>3015</v>
      </c>
      <c r="B2941" t="s">
        <v>16</v>
      </c>
      <c r="C2941" t="s">
        <v>2950</v>
      </c>
      <c r="D2941" s="1">
        <v>0.72599537037037032</v>
      </c>
      <c r="E2941" t="s">
        <v>13</v>
      </c>
      <c r="F2941" t="s">
        <v>18</v>
      </c>
      <c r="G2941" t="s">
        <v>18</v>
      </c>
    </row>
    <row r="2942" spans="1:10" x14ac:dyDescent="0.3">
      <c r="A2942" t="s">
        <v>3016</v>
      </c>
      <c r="B2942" t="s">
        <v>20</v>
      </c>
      <c r="C2942" t="s">
        <v>2950</v>
      </c>
      <c r="D2942" s="1">
        <v>0.74799768518518517</v>
      </c>
      <c r="E2942" t="s">
        <v>29</v>
      </c>
      <c r="F2942" t="s">
        <v>14</v>
      </c>
      <c r="G2942" t="s">
        <v>18</v>
      </c>
      <c r="H2942">
        <v>106</v>
      </c>
      <c r="I2942" s="1">
        <v>2.6041666666666665E-3</v>
      </c>
      <c r="J2942">
        <v>3</v>
      </c>
    </row>
    <row r="2943" spans="1:10" x14ac:dyDescent="0.3">
      <c r="A2943" t="s">
        <v>3017</v>
      </c>
      <c r="B2943" t="s">
        <v>22</v>
      </c>
      <c r="C2943" t="s">
        <v>2950</v>
      </c>
      <c r="D2943" s="1">
        <v>0.74799768518518517</v>
      </c>
      <c r="E2943" t="s">
        <v>32</v>
      </c>
      <c r="F2943" t="s">
        <v>14</v>
      </c>
      <c r="G2943" t="s">
        <v>14</v>
      </c>
      <c r="H2943">
        <v>86</v>
      </c>
      <c r="I2943" s="1">
        <v>1.8518518518518519E-3</v>
      </c>
      <c r="J2943">
        <v>4</v>
      </c>
    </row>
    <row r="2944" spans="1:10" x14ac:dyDescent="0.3">
      <c r="A2944" t="s">
        <v>3018</v>
      </c>
      <c r="B2944" t="s">
        <v>20</v>
      </c>
      <c r="C2944" t="s">
        <v>3019</v>
      </c>
      <c r="D2944" s="1">
        <v>0.41499999999999998</v>
      </c>
      <c r="E2944" t="s">
        <v>13</v>
      </c>
      <c r="F2944" t="s">
        <v>14</v>
      </c>
      <c r="G2944" t="s">
        <v>14</v>
      </c>
      <c r="H2944">
        <v>55</v>
      </c>
      <c r="I2944" s="1">
        <v>4.2129629629629626E-3</v>
      </c>
      <c r="J2944">
        <v>3</v>
      </c>
    </row>
    <row r="2945" spans="1:10" x14ac:dyDescent="0.3">
      <c r="A2945" t="s">
        <v>3020</v>
      </c>
      <c r="B2945" t="s">
        <v>38</v>
      </c>
      <c r="C2945" t="s">
        <v>3019</v>
      </c>
      <c r="D2945" s="1">
        <v>0.41499999999999998</v>
      </c>
      <c r="E2945" t="s">
        <v>29</v>
      </c>
      <c r="F2945" t="s">
        <v>14</v>
      </c>
      <c r="G2945" t="s">
        <v>14</v>
      </c>
      <c r="H2945">
        <v>74</v>
      </c>
      <c r="I2945" s="1">
        <v>4.6990740740740743E-3</v>
      </c>
      <c r="J2945">
        <v>2</v>
      </c>
    </row>
    <row r="2946" spans="1:10" x14ac:dyDescent="0.3">
      <c r="A2946" t="s">
        <v>3021</v>
      </c>
      <c r="B2946" t="s">
        <v>20</v>
      </c>
      <c r="C2946" t="s">
        <v>3019</v>
      </c>
      <c r="D2946" s="1">
        <v>0.42499999999999999</v>
      </c>
      <c r="E2946" t="s">
        <v>29</v>
      </c>
      <c r="F2946" t="s">
        <v>14</v>
      </c>
      <c r="G2946" t="s">
        <v>14</v>
      </c>
      <c r="H2946">
        <v>53</v>
      </c>
      <c r="I2946" s="1">
        <v>4.3981481481481484E-3</v>
      </c>
      <c r="J2946">
        <v>5</v>
      </c>
    </row>
    <row r="2947" spans="1:10" x14ac:dyDescent="0.3">
      <c r="A2947" t="s">
        <v>3022</v>
      </c>
      <c r="B2947" t="s">
        <v>34</v>
      </c>
      <c r="C2947" t="s">
        <v>3019</v>
      </c>
      <c r="D2947" s="1">
        <v>0.42499999999999999</v>
      </c>
      <c r="E2947" t="s">
        <v>17</v>
      </c>
      <c r="F2947" t="s">
        <v>14</v>
      </c>
      <c r="G2947" t="s">
        <v>14</v>
      </c>
      <c r="H2947">
        <v>115</v>
      </c>
      <c r="I2947" s="1">
        <v>1.4467592592592592E-3</v>
      </c>
      <c r="J2947">
        <v>3</v>
      </c>
    </row>
    <row r="2948" spans="1:10" x14ac:dyDescent="0.3">
      <c r="A2948" t="s">
        <v>3023</v>
      </c>
      <c r="B2948" t="s">
        <v>31</v>
      </c>
      <c r="C2948" t="s">
        <v>3019</v>
      </c>
      <c r="D2948" s="1">
        <v>0.43200231481481483</v>
      </c>
      <c r="E2948" t="s">
        <v>29</v>
      </c>
      <c r="F2948" t="s">
        <v>14</v>
      </c>
      <c r="G2948" t="s">
        <v>14</v>
      </c>
      <c r="H2948">
        <v>29</v>
      </c>
      <c r="I2948" s="1">
        <v>1.0416666666666667E-3</v>
      </c>
      <c r="J2948">
        <v>4</v>
      </c>
    </row>
    <row r="2949" spans="1:10" x14ac:dyDescent="0.3">
      <c r="A2949" t="s">
        <v>3024</v>
      </c>
      <c r="B2949" t="s">
        <v>34</v>
      </c>
      <c r="C2949" t="s">
        <v>3019</v>
      </c>
      <c r="D2949" s="1">
        <v>0.43200231481481483</v>
      </c>
      <c r="E2949" t="s">
        <v>24</v>
      </c>
      <c r="F2949" t="s">
        <v>14</v>
      </c>
      <c r="G2949" t="s">
        <v>14</v>
      </c>
      <c r="H2949">
        <v>16</v>
      </c>
      <c r="I2949" s="1">
        <v>1.5046296296296296E-3</v>
      </c>
      <c r="J2949">
        <v>4</v>
      </c>
    </row>
    <row r="2950" spans="1:10" x14ac:dyDescent="0.3">
      <c r="A2950" t="s">
        <v>3025</v>
      </c>
      <c r="B2950" t="s">
        <v>38</v>
      </c>
      <c r="C2950" t="s">
        <v>3019</v>
      </c>
      <c r="D2950" s="1">
        <v>0.46299768518518519</v>
      </c>
      <c r="E2950" t="s">
        <v>17</v>
      </c>
      <c r="F2950" t="s">
        <v>14</v>
      </c>
      <c r="G2950" t="s">
        <v>18</v>
      </c>
      <c r="H2950">
        <v>26</v>
      </c>
      <c r="I2950" s="1">
        <v>2.6041666666666665E-3</v>
      </c>
      <c r="J2950">
        <v>3</v>
      </c>
    </row>
    <row r="2951" spans="1:10" x14ac:dyDescent="0.3">
      <c r="A2951" t="s">
        <v>3026</v>
      </c>
      <c r="B2951" t="s">
        <v>16</v>
      </c>
      <c r="C2951" t="s">
        <v>3019</v>
      </c>
      <c r="D2951" s="1">
        <v>0.46299768518518519</v>
      </c>
      <c r="E2951" t="s">
        <v>17</v>
      </c>
      <c r="F2951" t="s">
        <v>14</v>
      </c>
      <c r="G2951" t="s">
        <v>14</v>
      </c>
      <c r="H2951">
        <v>71</v>
      </c>
      <c r="I2951" s="1">
        <v>2.650462962962963E-3</v>
      </c>
      <c r="J2951">
        <v>1</v>
      </c>
    </row>
    <row r="2952" spans="1:10" x14ac:dyDescent="0.3">
      <c r="A2952" t="s">
        <v>3027</v>
      </c>
      <c r="B2952" t="s">
        <v>34</v>
      </c>
      <c r="C2952" t="s">
        <v>3019</v>
      </c>
      <c r="D2952" s="1">
        <v>0.46400462962962963</v>
      </c>
      <c r="E2952" t="s">
        <v>32</v>
      </c>
      <c r="F2952" t="s">
        <v>14</v>
      </c>
      <c r="G2952" t="s">
        <v>14</v>
      </c>
      <c r="H2952">
        <v>109</v>
      </c>
      <c r="I2952" s="1">
        <v>3.1365740740740742E-3</v>
      </c>
      <c r="J2952">
        <v>4</v>
      </c>
    </row>
    <row r="2953" spans="1:10" x14ac:dyDescent="0.3">
      <c r="A2953" t="s">
        <v>3028</v>
      </c>
      <c r="B2953" t="s">
        <v>34</v>
      </c>
      <c r="C2953" t="s">
        <v>3019</v>
      </c>
      <c r="D2953" s="1">
        <v>0.46400462962962963</v>
      </c>
      <c r="E2953" t="s">
        <v>17</v>
      </c>
      <c r="F2953" t="s">
        <v>14</v>
      </c>
      <c r="G2953" t="s">
        <v>14</v>
      </c>
      <c r="H2953">
        <v>102</v>
      </c>
      <c r="I2953" s="1">
        <v>2.662037037037037E-3</v>
      </c>
      <c r="J2953">
        <v>5</v>
      </c>
    </row>
    <row r="2954" spans="1:10" x14ac:dyDescent="0.3">
      <c r="A2954" t="s">
        <v>3029</v>
      </c>
      <c r="B2954" t="s">
        <v>34</v>
      </c>
      <c r="C2954" t="s">
        <v>3019</v>
      </c>
      <c r="D2954" s="1">
        <v>0.4670023148148148</v>
      </c>
      <c r="E2954" t="s">
        <v>24</v>
      </c>
      <c r="F2954" t="s">
        <v>14</v>
      </c>
      <c r="G2954" t="s">
        <v>14</v>
      </c>
      <c r="H2954">
        <v>115</v>
      </c>
      <c r="I2954" s="1">
        <v>4.2824074074074081E-4</v>
      </c>
      <c r="J2954">
        <v>4</v>
      </c>
    </row>
    <row r="2955" spans="1:10" x14ac:dyDescent="0.3">
      <c r="A2955" t="s">
        <v>3030</v>
      </c>
      <c r="B2955" t="s">
        <v>11</v>
      </c>
      <c r="C2955" t="s">
        <v>3019</v>
      </c>
      <c r="D2955" s="1">
        <v>0.4670023148148148</v>
      </c>
      <c r="E2955" t="s">
        <v>17</v>
      </c>
      <c r="F2955" t="s">
        <v>14</v>
      </c>
      <c r="G2955" t="s">
        <v>14</v>
      </c>
      <c r="H2955">
        <v>48</v>
      </c>
      <c r="I2955" s="1">
        <v>1.7013888888888888E-3</v>
      </c>
      <c r="J2955">
        <v>4</v>
      </c>
    </row>
    <row r="2956" spans="1:10" x14ac:dyDescent="0.3">
      <c r="A2956" t="s">
        <v>3031</v>
      </c>
      <c r="B2956" t="s">
        <v>47</v>
      </c>
      <c r="C2956" t="s">
        <v>3019</v>
      </c>
      <c r="D2956" s="1">
        <v>0.48299768518518521</v>
      </c>
      <c r="E2956" t="s">
        <v>32</v>
      </c>
      <c r="F2956" t="s">
        <v>14</v>
      </c>
      <c r="G2956" t="s">
        <v>14</v>
      </c>
      <c r="H2956">
        <v>41</v>
      </c>
      <c r="I2956" s="1">
        <v>3.0902777777777777E-3</v>
      </c>
      <c r="J2956">
        <v>5</v>
      </c>
    </row>
    <row r="2957" spans="1:10" x14ac:dyDescent="0.3">
      <c r="A2957" t="s">
        <v>3032</v>
      </c>
      <c r="B2957" t="s">
        <v>22</v>
      </c>
      <c r="C2957" t="s">
        <v>3019</v>
      </c>
      <c r="D2957" s="1">
        <v>0.48299768518518521</v>
      </c>
      <c r="E2957" t="s">
        <v>17</v>
      </c>
      <c r="F2957" t="s">
        <v>14</v>
      </c>
      <c r="G2957" t="s">
        <v>14</v>
      </c>
      <c r="H2957">
        <v>97</v>
      </c>
      <c r="I2957" s="1">
        <v>2.1990740740740742E-3</v>
      </c>
      <c r="J2957">
        <v>4</v>
      </c>
    </row>
    <row r="2958" spans="1:10" x14ac:dyDescent="0.3">
      <c r="A2958" t="s">
        <v>3033</v>
      </c>
      <c r="B2958" t="s">
        <v>38</v>
      </c>
      <c r="C2958" t="s">
        <v>3019</v>
      </c>
      <c r="D2958" s="1">
        <v>0.48799768518518516</v>
      </c>
      <c r="E2958" t="s">
        <v>24</v>
      </c>
      <c r="F2958" t="s">
        <v>14</v>
      </c>
      <c r="G2958" t="s">
        <v>18</v>
      </c>
      <c r="H2958">
        <v>39</v>
      </c>
      <c r="I2958" s="1">
        <v>2.3379629629629631E-3</v>
      </c>
      <c r="J2958">
        <v>3</v>
      </c>
    </row>
    <row r="2959" spans="1:10" x14ac:dyDescent="0.3">
      <c r="A2959" t="s">
        <v>3034</v>
      </c>
      <c r="B2959" t="s">
        <v>16</v>
      </c>
      <c r="C2959" t="s">
        <v>3019</v>
      </c>
      <c r="D2959" s="1">
        <v>0.48799768518518516</v>
      </c>
      <c r="E2959" t="s">
        <v>29</v>
      </c>
      <c r="F2959" t="s">
        <v>18</v>
      </c>
      <c r="G2959" t="s">
        <v>18</v>
      </c>
    </row>
    <row r="2960" spans="1:10" x14ac:dyDescent="0.3">
      <c r="A2960" t="s">
        <v>3035</v>
      </c>
      <c r="B2960" t="s">
        <v>31</v>
      </c>
      <c r="C2960" t="s">
        <v>3019</v>
      </c>
      <c r="D2960" s="1">
        <v>0.49599537037037039</v>
      </c>
      <c r="E2960" t="s">
        <v>24</v>
      </c>
      <c r="F2960" t="s">
        <v>14</v>
      </c>
      <c r="G2960" t="s">
        <v>14</v>
      </c>
      <c r="H2960">
        <v>73</v>
      </c>
      <c r="I2960" s="1">
        <v>8.4490740740740739E-4</v>
      </c>
      <c r="J2960">
        <v>3</v>
      </c>
    </row>
    <row r="2961" spans="1:10" x14ac:dyDescent="0.3">
      <c r="A2961" t="s">
        <v>3036</v>
      </c>
      <c r="B2961" t="s">
        <v>47</v>
      </c>
      <c r="C2961" t="s">
        <v>3019</v>
      </c>
      <c r="D2961" s="1">
        <v>0.49599537037037039</v>
      </c>
      <c r="E2961" t="s">
        <v>13</v>
      </c>
      <c r="F2961" t="s">
        <v>14</v>
      </c>
      <c r="G2961" t="s">
        <v>14</v>
      </c>
      <c r="H2961">
        <v>25</v>
      </c>
      <c r="I2961" s="1">
        <v>7.6388888888888893E-4</v>
      </c>
      <c r="J2961">
        <v>1</v>
      </c>
    </row>
    <row r="2962" spans="1:10" x14ac:dyDescent="0.3">
      <c r="A2962" t="s">
        <v>3037</v>
      </c>
      <c r="B2962" t="s">
        <v>16</v>
      </c>
      <c r="C2962" t="s">
        <v>3019</v>
      </c>
      <c r="D2962" s="1">
        <v>0.51500000000000001</v>
      </c>
      <c r="E2962" t="s">
        <v>32</v>
      </c>
      <c r="F2962" t="s">
        <v>14</v>
      </c>
      <c r="G2962" t="s">
        <v>14</v>
      </c>
      <c r="H2962">
        <v>84</v>
      </c>
      <c r="I2962" s="1">
        <v>2.650462962962963E-3</v>
      </c>
      <c r="J2962">
        <v>3</v>
      </c>
    </row>
    <row r="2963" spans="1:10" x14ac:dyDescent="0.3">
      <c r="A2963" t="s">
        <v>3038</v>
      </c>
      <c r="B2963" t="s">
        <v>16</v>
      </c>
      <c r="C2963" t="s">
        <v>3019</v>
      </c>
      <c r="D2963" s="1">
        <v>0.51500000000000001</v>
      </c>
      <c r="E2963" t="s">
        <v>17</v>
      </c>
      <c r="F2963" t="s">
        <v>14</v>
      </c>
      <c r="G2963" t="s">
        <v>14</v>
      </c>
      <c r="H2963">
        <v>99</v>
      </c>
      <c r="I2963" s="1">
        <v>1.7939814814814815E-3</v>
      </c>
      <c r="J2963">
        <v>5</v>
      </c>
    </row>
    <row r="2964" spans="1:10" x14ac:dyDescent="0.3">
      <c r="A2964" t="s">
        <v>3039</v>
      </c>
      <c r="B2964" t="s">
        <v>31</v>
      </c>
      <c r="C2964" t="s">
        <v>3019</v>
      </c>
      <c r="D2964" s="1">
        <v>0.51799768518518519</v>
      </c>
      <c r="E2964" t="s">
        <v>32</v>
      </c>
      <c r="F2964" t="s">
        <v>14</v>
      </c>
      <c r="G2964" t="s">
        <v>14</v>
      </c>
      <c r="H2964">
        <v>108</v>
      </c>
      <c r="I2964" s="1">
        <v>3.7962962962962963E-3</v>
      </c>
      <c r="J2964">
        <v>3</v>
      </c>
    </row>
    <row r="2965" spans="1:10" x14ac:dyDescent="0.3">
      <c r="A2965" t="s">
        <v>3040</v>
      </c>
      <c r="B2965" t="s">
        <v>22</v>
      </c>
      <c r="C2965" t="s">
        <v>3019</v>
      </c>
      <c r="D2965" s="1">
        <v>0.51799768518518519</v>
      </c>
      <c r="E2965" t="s">
        <v>24</v>
      </c>
      <c r="F2965" t="s">
        <v>14</v>
      </c>
      <c r="G2965" t="s">
        <v>14</v>
      </c>
      <c r="H2965">
        <v>80</v>
      </c>
      <c r="I2965" s="1">
        <v>1.5856481481481481E-3</v>
      </c>
      <c r="J2965">
        <v>4</v>
      </c>
    </row>
    <row r="2966" spans="1:10" x14ac:dyDescent="0.3">
      <c r="A2966" t="s">
        <v>3041</v>
      </c>
      <c r="B2966" t="s">
        <v>16</v>
      </c>
      <c r="C2966" t="s">
        <v>3019</v>
      </c>
      <c r="D2966" s="1">
        <v>0.54</v>
      </c>
      <c r="E2966" t="s">
        <v>24</v>
      </c>
      <c r="F2966" t="s">
        <v>14</v>
      </c>
      <c r="G2966" t="s">
        <v>14</v>
      </c>
      <c r="H2966">
        <v>77</v>
      </c>
      <c r="I2966" s="1">
        <v>8.6805555555555551E-4</v>
      </c>
      <c r="J2966">
        <v>4</v>
      </c>
    </row>
    <row r="2967" spans="1:10" x14ac:dyDescent="0.3">
      <c r="A2967" t="s">
        <v>3042</v>
      </c>
      <c r="B2967" t="s">
        <v>20</v>
      </c>
      <c r="C2967" t="s">
        <v>3019</v>
      </c>
      <c r="D2967" s="1">
        <v>0.54</v>
      </c>
      <c r="E2967" t="s">
        <v>29</v>
      </c>
      <c r="F2967" t="s">
        <v>14</v>
      </c>
      <c r="G2967" t="s">
        <v>14</v>
      </c>
      <c r="H2967">
        <v>14</v>
      </c>
      <c r="I2967" s="1">
        <v>1.0532407407407407E-3</v>
      </c>
      <c r="J2967">
        <v>5</v>
      </c>
    </row>
    <row r="2968" spans="1:10" x14ac:dyDescent="0.3">
      <c r="A2968" t="s">
        <v>3043</v>
      </c>
      <c r="B2968" t="s">
        <v>20</v>
      </c>
      <c r="C2968" t="s">
        <v>3019</v>
      </c>
      <c r="D2968" s="1">
        <v>0.55200231481481477</v>
      </c>
      <c r="E2968" t="s">
        <v>17</v>
      </c>
      <c r="F2968" t="s">
        <v>14</v>
      </c>
      <c r="G2968" t="s">
        <v>18</v>
      </c>
      <c r="H2968">
        <v>69</v>
      </c>
      <c r="I2968" s="1">
        <v>3.5879629629629629E-3</v>
      </c>
      <c r="J2968">
        <v>5</v>
      </c>
    </row>
    <row r="2969" spans="1:10" x14ac:dyDescent="0.3">
      <c r="A2969" t="s">
        <v>3044</v>
      </c>
      <c r="B2969" t="s">
        <v>31</v>
      </c>
      <c r="C2969" t="s">
        <v>3019</v>
      </c>
      <c r="D2969" s="1">
        <v>0.55200231481481477</v>
      </c>
      <c r="E2969" t="s">
        <v>13</v>
      </c>
      <c r="F2969" t="s">
        <v>14</v>
      </c>
      <c r="G2969" t="s">
        <v>14</v>
      </c>
      <c r="H2969">
        <v>91</v>
      </c>
      <c r="I2969" s="1">
        <v>6.134259259259259E-4</v>
      </c>
      <c r="J2969">
        <v>3</v>
      </c>
    </row>
    <row r="2970" spans="1:10" x14ac:dyDescent="0.3">
      <c r="A2970" t="s">
        <v>3045</v>
      </c>
      <c r="B2970" t="s">
        <v>22</v>
      </c>
      <c r="C2970" t="s">
        <v>3019</v>
      </c>
      <c r="D2970" s="1">
        <v>0.5659953703703704</v>
      </c>
      <c r="E2970" t="s">
        <v>24</v>
      </c>
      <c r="F2970" t="s">
        <v>18</v>
      </c>
      <c r="G2970" t="s">
        <v>18</v>
      </c>
    </row>
    <row r="2971" spans="1:10" x14ac:dyDescent="0.3">
      <c r="A2971" t="s">
        <v>3046</v>
      </c>
      <c r="B2971" t="s">
        <v>16</v>
      </c>
      <c r="C2971" t="s">
        <v>3019</v>
      </c>
      <c r="D2971" s="1">
        <v>0.5659953703703704</v>
      </c>
      <c r="E2971" t="s">
        <v>24</v>
      </c>
      <c r="F2971" t="s">
        <v>14</v>
      </c>
      <c r="G2971" t="s">
        <v>14</v>
      </c>
      <c r="H2971">
        <v>125</v>
      </c>
      <c r="I2971" s="1">
        <v>2.1875000000000002E-3</v>
      </c>
      <c r="J2971">
        <v>1</v>
      </c>
    </row>
    <row r="2972" spans="1:10" x14ac:dyDescent="0.3">
      <c r="A2972" t="s">
        <v>3047</v>
      </c>
      <c r="B2972" t="s">
        <v>16</v>
      </c>
      <c r="C2972" t="s">
        <v>3019</v>
      </c>
      <c r="D2972" s="1">
        <v>0.58099537037037041</v>
      </c>
      <c r="E2972" t="s">
        <v>32</v>
      </c>
      <c r="F2972" t="s">
        <v>14</v>
      </c>
      <c r="G2972" t="s">
        <v>14</v>
      </c>
      <c r="H2972">
        <v>25</v>
      </c>
      <c r="I2972" s="1">
        <v>4.1666666666666666E-3</v>
      </c>
      <c r="J2972">
        <v>4</v>
      </c>
    </row>
    <row r="2973" spans="1:10" x14ac:dyDescent="0.3">
      <c r="A2973" t="s">
        <v>3048</v>
      </c>
      <c r="B2973" t="s">
        <v>47</v>
      </c>
      <c r="C2973" t="s">
        <v>3019</v>
      </c>
      <c r="D2973" s="1">
        <v>0.58099537037037041</v>
      </c>
      <c r="E2973" t="s">
        <v>24</v>
      </c>
      <c r="F2973" t="s">
        <v>14</v>
      </c>
      <c r="G2973" t="s">
        <v>14</v>
      </c>
      <c r="H2973">
        <v>60</v>
      </c>
      <c r="I2973" s="1">
        <v>3.2986111111111111E-3</v>
      </c>
      <c r="J2973">
        <v>4</v>
      </c>
    </row>
    <row r="2974" spans="1:10" x14ac:dyDescent="0.3">
      <c r="A2974" t="s">
        <v>3049</v>
      </c>
      <c r="B2974" t="s">
        <v>16</v>
      </c>
      <c r="C2974" t="s">
        <v>3019</v>
      </c>
      <c r="D2974" s="1">
        <v>0.58299768518518513</v>
      </c>
      <c r="E2974" t="s">
        <v>17</v>
      </c>
      <c r="F2974" t="s">
        <v>14</v>
      </c>
      <c r="G2974" t="s">
        <v>18</v>
      </c>
      <c r="H2974">
        <v>97</v>
      </c>
      <c r="I2974" s="1">
        <v>3.2407407407407406E-3</v>
      </c>
      <c r="J2974">
        <v>3</v>
      </c>
    </row>
    <row r="2975" spans="1:10" x14ac:dyDescent="0.3">
      <c r="A2975" t="s">
        <v>3050</v>
      </c>
      <c r="B2975" t="s">
        <v>47</v>
      </c>
      <c r="C2975" t="s">
        <v>3019</v>
      </c>
      <c r="D2975" s="1">
        <v>0.58299768518518513</v>
      </c>
      <c r="E2975" t="s">
        <v>29</v>
      </c>
      <c r="F2975" t="s">
        <v>14</v>
      </c>
      <c r="G2975" t="s">
        <v>14</v>
      </c>
      <c r="H2975">
        <v>41</v>
      </c>
      <c r="I2975" s="1">
        <v>3.425925925925926E-3</v>
      </c>
      <c r="J2975">
        <v>1</v>
      </c>
    </row>
    <row r="2976" spans="1:10" x14ac:dyDescent="0.3">
      <c r="A2976" t="s">
        <v>3051</v>
      </c>
      <c r="B2976" t="s">
        <v>20</v>
      </c>
      <c r="C2976" t="s">
        <v>3019</v>
      </c>
      <c r="D2976" s="1">
        <v>0.60400462962962964</v>
      </c>
      <c r="E2976" t="s">
        <v>24</v>
      </c>
      <c r="F2976" t="s">
        <v>18</v>
      </c>
      <c r="G2976" t="s">
        <v>18</v>
      </c>
    </row>
    <row r="2977" spans="1:10" x14ac:dyDescent="0.3">
      <c r="A2977" t="s">
        <v>3052</v>
      </c>
      <c r="B2977" t="s">
        <v>22</v>
      </c>
      <c r="C2977" t="s">
        <v>3019</v>
      </c>
      <c r="D2977" s="1">
        <v>0.60400462962962964</v>
      </c>
      <c r="E2977" t="s">
        <v>32</v>
      </c>
      <c r="F2977" t="s">
        <v>14</v>
      </c>
      <c r="G2977" t="s">
        <v>14</v>
      </c>
      <c r="H2977">
        <v>47</v>
      </c>
      <c r="I2977" s="1">
        <v>4.8495370370370368E-3</v>
      </c>
      <c r="J2977">
        <v>4</v>
      </c>
    </row>
    <row r="2978" spans="1:10" x14ac:dyDescent="0.3">
      <c r="A2978" t="s">
        <v>3053</v>
      </c>
      <c r="B2978" t="s">
        <v>16</v>
      </c>
      <c r="C2978" t="s">
        <v>3019</v>
      </c>
      <c r="D2978" s="1">
        <v>0.61599537037037033</v>
      </c>
      <c r="E2978" t="s">
        <v>13</v>
      </c>
      <c r="F2978" t="s">
        <v>18</v>
      </c>
      <c r="G2978" t="s">
        <v>18</v>
      </c>
    </row>
    <row r="2979" spans="1:10" x14ac:dyDescent="0.3">
      <c r="A2979" t="s">
        <v>3054</v>
      </c>
      <c r="B2979" t="s">
        <v>31</v>
      </c>
      <c r="C2979" t="s">
        <v>3019</v>
      </c>
      <c r="D2979" s="1">
        <v>0.61599537037037033</v>
      </c>
      <c r="E2979" t="s">
        <v>32</v>
      </c>
      <c r="F2979" t="s">
        <v>14</v>
      </c>
      <c r="G2979" t="s">
        <v>14</v>
      </c>
      <c r="H2979">
        <v>82</v>
      </c>
      <c r="I2979" s="1">
        <v>4.5601851851851853E-3</v>
      </c>
      <c r="J2979">
        <v>5</v>
      </c>
    </row>
    <row r="2980" spans="1:10" x14ac:dyDescent="0.3">
      <c r="A2980" t="s">
        <v>3055</v>
      </c>
      <c r="B2980" t="s">
        <v>22</v>
      </c>
      <c r="C2980" t="s">
        <v>3019</v>
      </c>
      <c r="D2980" s="1">
        <v>0.62400462962962966</v>
      </c>
      <c r="E2980" t="s">
        <v>29</v>
      </c>
      <c r="F2980" t="s">
        <v>14</v>
      </c>
      <c r="G2980" t="s">
        <v>14</v>
      </c>
      <c r="H2980">
        <v>94</v>
      </c>
      <c r="I2980" s="1">
        <v>3.2754629629629631E-3</v>
      </c>
      <c r="J2980">
        <v>4</v>
      </c>
    </row>
    <row r="2981" spans="1:10" x14ac:dyDescent="0.3">
      <c r="A2981" t="s">
        <v>3056</v>
      </c>
      <c r="B2981" t="s">
        <v>16</v>
      </c>
      <c r="C2981" t="s">
        <v>3019</v>
      </c>
      <c r="D2981" s="1">
        <v>0.62400462962962966</v>
      </c>
      <c r="E2981" t="s">
        <v>13</v>
      </c>
      <c r="F2981" t="s">
        <v>14</v>
      </c>
      <c r="G2981" t="s">
        <v>14</v>
      </c>
      <c r="H2981">
        <v>43</v>
      </c>
      <c r="I2981" s="1">
        <v>3.2754629629629631E-3</v>
      </c>
      <c r="J2981">
        <v>4</v>
      </c>
    </row>
    <row r="2982" spans="1:10" x14ac:dyDescent="0.3">
      <c r="A2982" t="s">
        <v>3057</v>
      </c>
      <c r="B2982" t="s">
        <v>20</v>
      </c>
      <c r="C2982" t="s">
        <v>3019</v>
      </c>
      <c r="D2982" s="1">
        <v>0.63200231481481484</v>
      </c>
      <c r="E2982" t="s">
        <v>17</v>
      </c>
      <c r="F2982" t="s">
        <v>14</v>
      </c>
      <c r="G2982" t="s">
        <v>14</v>
      </c>
      <c r="H2982">
        <v>27</v>
      </c>
      <c r="I2982" s="1">
        <v>2.8587962962962963E-3</v>
      </c>
      <c r="J2982">
        <v>1</v>
      </c>
    </row>
    <row r="2983" spans="1:10" x14ac:dyDescent="0.3">
      <c r="A2983" t="s">
        <v>3058</v>
      </c>
      <c r="B2983" t="s">
        <v>34</v>
      </c>
      <c r="C2983" t="s">
        <v>3019</v>
      </c>
      <c r="D2983" s="1">
        <v>0.63200231481481484</v>
      </c>
      <c r="E2983" t="s">
        <v>17</v>
      </c>
      <c r="F2983" t="s">
        <v>14</v>
      </c>
      <c r="G2983" t="s">
        <v>18</v>
      </c>
      <c r="H2983">
        <v>15</v>
      </c>
      <c r="I2983" s="1">
        <v>1.9791666666666668E-3</v>
      </c>
      <c r="J2983">
        <v>3</v>
      </c>
    </row>
    <row r="2984" spans="1:10" x14ac:dyDescent="0.3">
      <c r="A2984" t="s">
        <v>3059</v>
      </c>
      <c r="B2984" t="s">
        <v>31</v>
      </c>
      <c r="C2984" t="s">
        <v>3019</v>
      </c>
      <c r="D2984" s="1">
        <v>0.65599537037037037</v>
      </c>
      <c r="E2984" t="s">
        <v>17</v>
      </c>
      <c r="F2984" t="s">
        <v>14</v>
      </c>
      <c r="G2984" t="s">
        <v>14</v>
      </c>
      <c r="H2984">
        <v>21</v>
      </c>
      <c r="I2984" s="1">
        <v>9.4907407407407408E-4</v>
      </c>
      <c r="J2984">
        <v>4</v>
      </c>
    </row>
    <row r="2985" spans="1:10" x14ac:dyDescent="0.3">
      <c r="A2985" t="s">
        <v>3060</v>
      </c>
      <c r="B2985" t="s">
        <v>47</v>
      </c>
      <c r="C2985" t="s">
        <v>3019</v>
      </c>
      <c r="D2985" s="1">
        <v>0.65599537037037037</v>
      </c>
      <c r="E2985" t="s">
        <v>17</v>
      </c>
      <c r="F2985" t="s">
        <v>14</v>
      </c>
      <c r="G2985" t="s">
        <v>14</v>
      </c>
      <c r="H2985">
        <v>30</v>
      </c>
      <c r="I2985" s="1">
        <v>1.2268518518518518E-3</v>
      </c>
      <c r="J2985">
        <v>5</v>
      </c>
    </row>
    <row r="2986" spans="1:10" x14ac:dyDescent="0.3">
      <c r="A2986" t="s">
        <v>3061</v>
      </c>
      <c r="B2986" t="s">
        <v>11</v>
      </c>
      <c r="C2986" t="s">
        <v>3019</v>
      </c>
      <c r="D2986" s="1">
        <v>0.65700231481481486</v>
      </c>
      <c r="E2986" t="s">
        <v>29</v>
      </c>
      <c r="F2986" t="s">
        <v>14</v>
      </c>
      <c r="G2986" t="s">
        <v>18</v>
      </c>
      <c r="H2986">
        <v>106</v>
      </c>
      <c r="I2986" s="1">
        <v>1.5046296296296296E-3</v>
      </c>
      <c r="J2986">
        <v>1</v>
      </c>
    </row>
    <row r="2987" spans="1:10" x14ac:dyDescent="0.3">
      <c r="A2987" t="s">
        <v>3062</v>
      </c>
      <c r="B2987" t="s">
        <v>31</v>
      </c>
      <c r="C2987" t="s">
        <v>3019</v>
      </c>
      <c r="D2987" s="1">
        <v>0.65700231481481486</v>
      </c>
      <c r="E2987" t="s">
        <v>29</v>
      </c>
      <c r="F2987" t="s">
        <v>14</v>
      </c>
      <c r="G2987" t="s">
        <v>14</v>
      </c>
      <c r="H2987">
        <v>56</v>
      </c>
      <c r="I2987" s="1">
        <v>3.7152777777777778E-3</v>
      </c>
      <c r="J2987">
        <v>3</v>
      </c>
    </row>
    <row r="2988" spans="1:10" x14ac:dyDescent="0.3">
      <c r="A2988" t="s">
        <v>3063</v>
      </c>
      <c r="B2988" t="s">
        <v>47</v>
      </c>
      <c r="C2988" t="s">
        <v>3019</v>
      </c>
      <c r="D2988" s="1">
        <v>0.68299768518518522</v>
      </c>
      <c r="E2988" t="s">
        <v>24</v>
      </c>
      <c r="F2988" t="s">
        <v>14</v>
      </c>
      <c r="G2988" t="s">
        <v>14</v>
      </c>
      <c r="H2988">
        <v>100</v>
      </c>
      <c r="I2988" s="1">
        <v>4.5486111111111109E-3</v>
      </c>
      <c r="J2988">
        <v>5</v>
      </c>
    </row>
    <row r="2989" spans="1:10" x14ac:dyDescent="0.3">
      <c r="A2989" t="s">
        <v>3064</v>
      </c>
      <c r="B2989" t="s">
        <v>11</v>
      </c>
      <c r="C2989" t="s">
        <v>3019</v>
      </c>
      <c r="D2989" s="1">
        <v>0.68299768518518522</v>
      </c>
      <c r="E2989" t="s">
        <v>32</v>
      </c>
      <c r="F2989" t="s">
        <v>14</v>
      </c>
      <c r="G2989" t="s">
        <v>14</v>
      </c>
      <c r="H2989">
        <v>48</v>
      </c>
      <c r="I2989" s="1">
        <v>4.0046296296296297E-3</v>
      </c>
      <c r="J2989">
        <v>3</v>
      </c>
    </row>
    <row r="2990" spans="1:10" x14ac:dyDescent="0.3">
      <c r="A2990" t="s">
        <v>3065</v>
      </c>
      <c r="B2990" t="s">
        <v>31</v>
      </c>
      <c r="C2990" t="s">
        <v>3019</v>
      </c>
      <c r="D2990" s="1">
        <v>0.70799768518518513</v>
      </c>
      <c r="E2990" t="s">
        <v>32</v>
      </c>
      <c r="F2990" t="s">
        <v>14</v>
      </c>
      <c r="G2990" t="s">
        <v>14</v>
      </c>
      <c r="H2990">
        <v>74</v>
      </c>
      <c r="I2990" s="1">
        <v>2.5115740740740741E-3</v>
      </c>
      <c r="J2990">
        <v>5</v>
      </c>
    </row>
    <row r="2991" spans="1:10" x14ac:dyDescent="0.3">
      <c r="A2991" t="s">
        <v>3066</v>
      </c>
      <c r="B2991" t="s">
        <v>20</v>
      </c>
      <c r="C2991" t="s">
        <v>3019</v>
      </c>
      <c r="D2991" s="1">
        <v>0.70799768518518513</v>
      </c>
      <c r="E2991" t="s">
        <v>29</v>
      </c>
      <c r="F2991" t="s">
        <v>14</v>
      </c>
      <c r="G2991" t="s">
        <v>14</v>
      </c>
      <c r="H2991">
        <v>100</v>
      </c>
      <c r="I2991" s="1">
        <v>2.7777777777777779E-3</v>
      </c>
      <c r="J2991">
        <v>1</v>
      </c>
    </row>
    <row r="2992" spans="1:10" x14ac:dyDescent="0.3">
      <c r="A2992" t="s">
        <v>3067</v>
      </c>
      <c r="B2992" t="s">
        <v>11</v>
      </c>
      <c r="C2992" t="s">
        <v>3019</v>
      </c>
      <c r="D2992" s="1">
        <v>0.72200231481481481</v>
      </c>
      <c r="E2992" t="s">
        <v>24</v>
      </c>
      <c r="F2992" t="s">
        <v>14</v>
      </c>
      <c r="G2992" t="s">
        <v>18</v>
      </c>
      <c r="H2992">
        <v>90</v>
      </c>
      <c r="I2992" s="1">
        <v>1.8865740740740742E-3</v>
      </c>
      <c r="J2992">
        <v>3</v>
      </c>
    </row>
    <row r="2993" spans="1:10" x14ac:dyDescent="0.3">
      <c r="A2993" t="s">
        <v>3068</v>
      </c>
      <c r="B2993" t="s">
        <v>16</v>
      </c>
      <c r="C2993" t="s">
        <v>3019</v>
      </c>
      <c r="D2993" s="1">
        <v>0.72200231481481481</v>
      </c>
      <c r="E2993" t="s">
        <v>17</v>
      </c>
      <c r="F2993" t="s">
        <v>18</v>
      </c>
      <c r="G2993" t="s">
        <v>18</v>
      </c>
    </row>
    <row r="2994" spans="1:10" x14ac:dyDescent="0.3">
      <c r="A2994" t="s">
        <v>3069</v>
      </c>
      <c r="B2994" t="s">
        <v>47</v>
      </c>
      <c r="C2994" t="s">
        <v>3019</v>
      </c>
      <c r="D2994" s="1">
        <v>0.72299768518518515</v>
      </c>
      <c r="E2994" t="s">
        <v>24</v>
      </c>
      <c r="F2994" t="s">
        <v>14</v>
      </c>
      <c r="G2994" t="s">
        <v>14</v>
      </c>
      <c r="H2994">
        <v>43</v>
      </c>
      <c r="I2994" s="1">
        <v>4.3981481481481484E-3</v>
      </c>
      <c r="J2994">
        <v>5</v>
      </c>
    </row>
    <row r="2995" spans="1:10" x14ac:dyDescent="0.3">
      <c r="A2995" t="s">
        <v>3070</v>
      </c>
      <c r="B2995" t="s">
        <v>34</v>
      </c>
      <c r="C2995" t="s">
        <v>3019</v>
      </c>
      <c r="D2995" s="1">
        <v>0.72299768518518515</v>
      </c>
      <c r="E2995" t="s">
        <v>24</v>
      </c>
      <c r="F2995" t="s">
        <v>14</v>
      </c>
      <c r="G2995" t="s">
        <v>14</v>
      </c>
      <c r="H2995">
        <v>68</v>
      </c>
      <c r="I2995" s="1">
        <v>3.6226851851851854E-3</v>
      </c>
      <c r="J2995">
        <v>4</v>
      </c>
    </row>
    <row r="2996" spans="1:10" x14ac:dyDescent="0.3">
      <c r="A2996" t="s">
        <v>3071</v>
      </c>
      <c r="B2996" t="s">
        <v>31</v>
      </c>
      <c r="C2996" t="s">
        <v>3019</v>
      </c>
      <c r="D2996" s="1">
        <v>0.74299768518518516</v>
      </c>
      <c r="E2996" t="s">
        <v>32</v>
      </c>
      <c r="F2996" t="s">
        <v>18</v>
      </c>
      <c r="G2996" t="s">
        <v>18</v>
      </c>
    </row>
    <row r="2997" spans="1:10" x14ac:dyDescent="0.3">
      <c r="A2997" t="s">
        <v>3072</v>
      </c>
      <c r="B2997" t="s">
        <v>11</v>
      </c>
      <c r="C2997" t="s">
        <v>3019</v>
      </c>
      <c r="D2997" s="1">
        <v>0.74299768518518516</v>
      </c>
      <c r="E2997" t="s">
        <v>29</v>
      </c>
      <c r="F2997" t="s">
        <v>14</v>
      </c>
      <c r="G2997" t="s">
        <v>14</v>
      </c>
      <c r="H2997">
        <v>65</v>
      </c>
      <c r="I2997" s="1">
        <v>3.6805555555555554E-3</v>
      </c>
      <c r="J2997">
        <v>1</v>
      </c>
    </row>
    <row r="2998" spans="1:10" x14ac:dyDescent="0.3">
      <c r="A2998" t="s">
        <v>3073</v>
      </c>
      <c r="B2998" t="s">
        <v>22</v>
      </c>
      <c r="C2998" t="s">
        <v>3074</v>
      </c>
      <c r="D2998" s="1">
        <v>0.37799768518518517</v>
      </c>
      <c r="E2998" t="s">
        <v>29</v>
      </c>
      <c r="F2998" t="s">
        <v>14</v>
      </c>
      <c r="G2998" t="s">
        <v>14</v>
      </c>
      <c r="H2998">
        <v>125</v>
      </c>
      <c r="I2998" s="1">
        <v>1.3657407407407407E-3</v>
      </c>
      <c r="J2998">
        <v>5</v>
      </c>
    </row>
    <row r="2999" spans="1:10" x14ac:dyDescent="0.3">
      <c r="A2999" t="s">
        <v>3075</v>
      </c>
      <c r="B2999" t="s">
        <v>34</v>
      </c>
      <c r="C2999" t="s">
        <v>3074</v>
      </c>
      <c r="D2999" s="1">
        <v>0.37799768518518517</v>
      </c>
      <c r="E2999" t="s">
        <v>29</v>
      </c>
      <c r="F2999" t="s">
        <v>14</v>
      </c>
      <c r="G2999" t="s">
        <v>14</v>
      </c>
      <c r="H2999">
        <v>62</v>
      </c>
      <c r="I2999" s="1">
        <v>3.6226851851851854E-3</v>
      </c>
      <c r="J2999">
        <v>4</v>
      </c>
    </row>
    <row r="3000" spans="1:10" x14ac:dyDescent="0.3">
      <c r="A3000" t="s">
        <v>3076</v>
      </c>
      <c r="B3000" t="s">
        <v>31</v>
      </c>
      <c r="C3000" t="s">
        <v>3074</v>
      </c>
      <c r="D3000" s="1">
        <v>0.40599537037037037</v>
      </c>
      <c r="E3000" t="s">
        <v>24</v>
      </c>
      <c r="F3000" t="s">
        <v>14</v>
      </c>
      <c r="G3000" t="s">
        <v>14</v>
      </c>
      <c r="H3000">
        <v>24</v>
      </c>
      <c r="I3000" s="1">
        <v>1.5046296296296296E-3</v>
      </c>
      <c r="J3000">
        <v>3</v>
      </c>
    </row>
    <row r="3001" spans="1:10" x14ac:dyDescent="0.3">
      <c r="A3001" t="s">
        <v>3077</v>
      </c>
      <c r="B3001" t="s">
        <v>16</v>
      </c>
      <c r="C3001" t="s">
        <v>3074</v>
      </c>
      <c r="D3001" s="1">
        <v>0.40599537037037037</v>
      </c>
      <c r="E3001" t="s">
        <v>32</v>
      </c>
      <c r="F3001" t="s">
        <v>18</v>
      </c>
      <c r="G3001" t="s">
        <v>18</v>
      </c>
    </row>
    <row r="3002" spans="1:10" x14ac:dyDescent="0.3">
      <c r="A3002" t="s">
        <v>3078</v>
      </c>
      <c r="B3002" t="s">
        <v>31</v>
      </c>
      <c r="C3002" t="s">
        <v>3074</v>
      </c>
      <c r="D3002" s="1">
        <v>0.4670023148148148</v>
      </c>
      <c r="E3002" t="s">
        <v>32</v>
      </c>
      <c r="F3002" t="s">
        <v>14</v>
      </c>
      <c r="G3002" t="s">
        <v>14</v>
      </c>
      <c r="H3002">
        <v>41</v>
      </c>
      <c r="I3002" s="1">
        <v>1.5856481481481481E-3</v>
      </c>
      <c r="J3002">
        <v>4</v>
      </c>
    </row>
    <row r="3003" spans="1:10" x14ac:dyDescent="0.3">
      <c r="A3003" t="s">
        <v>3079</v>
      </c>
      <c r="B3003" t="s">
        <v>16</v>
      </c>
      <c r="C3003" t="s">
        <v>3074</v>
      </c>
      <c r="D3003" s="1">
        <v>0.4670023148148148</v>
      </c>
      <c r="E3003" t="s">
        <v>32</v>
      </c>
      <c r="F3003" t="s">
        <v>14</v>
      </c>
      <c r="G3003" t="s">
        <v>14</v>
      </c>
      <c r="H3003">
        <v>81</v>
      </c>
      <c r="I3003" s="1">
        <v>1.3078703703703703E-3</v>
      </c>
      <c r="J3003">
        <v>3</v>
      </c>
    </row>
    <row r="3004" spans="1:10" x14ac:dyDescent="0.3">
      <c r="A3004" t="s">
        <v>3080</v>
      </c>
      <c r="B3004" t="s">
        <v>11</v>
      </c>
      <c r="C3004" t="s">
        <v>3074</v>
      </c>
      <c r="D3004" s="1">
        <v>0.4679976851851852</v>
      </c>
      <c r="E3004" t="s">
        <v>17</v>
      </c>
      <c r="F3004" t="s">
        <v>14</v>
      </c>
      <c r="G3004" t="s">
        <v>14</v>
      </c>
      <c r="H3004">
        <v>21</v>
      </c>
      <c r="I3004" s="1">
        <v>3.7962962962962963E-3</v>
      </c>
      <c r="J3004">
        <v>5</v>
      </c>
    </row>
    <row r="3005" spans="1:10" x14ac:dyDescent="0.3">
      <c r="A3005" t="s">
        <v>3081</v>
      </c>
      <c r="B3005" t="s">
        <v>34</v>
      </c>
      <c r="C3005" t="s">
        <v>3074</v>
      </c>
      <c r="D3005" s="1">
        <v>0.4679976851851852</v>
      </c>
      <c r="E3005" t="s">
        <v>29</v>
      </c>
      <c r="F3005" t="s">
        <v>18</v>
      </c>
      <c r="G3005" t="s">
        <v>18</v>
      </c>
    </row>
    <row r="3006" spans="1:10" x14ac:dyDescent="0.3">
      <c r="A3006" t="s">
        <v>3082</v>
      </c>
      <c r="B3006" t="s">
        <v>31</v>
      </c>
      <c r="C3006" t="s">
        <v>3074</v>
      </c>
      <c r="D3006" s="1">
        <v>0.47900462962962964</v>
      </c>
      <c r="E3006" t="s">
        <v>32</v>
      </c>
      <c r="F3006" t="s">
        <v>18</v>
      </c>
      <c r="G3006" t="s">
        <v>18</v>
      </c>
    </row>
    <row r="3007" spans="1:10" x14ac:dyDescent="0.3">
      <c r="A3007" t="s">
        <v>3083</v>
      </c>
      <c r="B3007" t="s">
        <v>31</v>
      </c>
      <c r="C3007" t="s">
        <v>3074</v>
      </c>
      <c r="D3007" s="1">
        <v>0.47900462962962964</v>
      </c>
      <c r="E3007" t="s">
        <v>13</v>
      </c>
      <c r="F3007" t="s">
        <v>14</v>
      </c>
      <c r="G3007" t="s">
        <v>14</v>
      </c>
      <c r="H3007">
        <v>42</v>
      </c>
      <c r="I3007" s="1">
        <v>3.1018518518518517E-3</v>
      </c>
      <c r="J3007">
        <v>4</v>
      </c>
    </row>
    <row r="3008" spans="1:10" x14ac:dyDescent="0.3">
      <c r="A3008" t="s">
        <v>3084</v>
      </c>
      <c r="B3008" t="s">
        <v>22</v>
      </c>
      <c r="C3008" t="s">
        <v>3074</v>
      </c>
      <c r="D3008" s="1">
        <v>0.4990046296296296</v>
      </c>
      <c r="E3008" t="s">
        <v>32</v>
      </c>
      <c r="F3008" t="s">
        <v>14</v>
      </c>
      <c r="G3008" t="s">
        <v>14</v>
      </c>
      <c r="H3008">
        <v>79</v>
      </c>
      <c r="I3008" s="1">
        <v>3.7152777777777778E-3</v>
      </c>
      <c r="J3008">
        <v>5</v>
      </c>
    </row>
    <row r="3009" spans="1:10" x14ac:dyDescent="0.3">
      <c r="A3009" t="s">
        <v>3085</v>
      </c>
      <c r="B3009" t="s">
        <v>22</v>
      </c>
      <c r="C3009" t="s">
        <v>3074</v>
      </c>
      <c r="D3009" s="1">
        <v>0.4990046296296296</v>
      </c>
      <c r="E3009" t="s">
        <v>17</v>
      </c>
      <c r="F3009" t="s">
        <v>14</v>
      </c>
      <c r="G3009" t="s">
        <v>14</v>
      </c>
      <c r="H3009">
        <v>120</v>
      </c>
      <c r="I3009" s="1">
        <v>3.3912037037037036E-3</v>
      </c>
      <c r="J3009">
        <v>4</v>
      </c>
    </row>
    <row r="3010" spans="1:10" x14ac:dyDescent="0.3">
      <c r="A3010" t="s">
        <v>3086</v>
      </c>
      <c r="B3010" t="s">
        <v>47</v>
      </c>
      <c r="C3010" t="s">
        <v>3074</v>
      </c>
      <c r="D3010" s="1">
        <v>0.50299768518518517</v>
      </c>
      <c r="E3010" t="s">
        <v>29</v>
      </c>
      <c r="F3010" t="s">
        <v>14</v>
      </c>
      <c r="G3010" t="s">
        <v>14</v>
      </c>
      <c r="H3010">
        <v>10</v>
      </c>
      <c r="I3010" s="1">
        <v>1.7824074074074075E-3</v>
      </c>
      <c r="J3010">
        <v>4</v>
      </c>
    </row>
    <row r="3011" spans="1:10" x14ac:dyDescent="0.3">
      <c r="A3011" t="s">
        <v>3087</v>
      </c>
      <c r="B3011" t="s">
        <v>31</v>
      </c>
      <c r="C3011" t="s">
        <v>3074</v>
      </c>
      <c r="D3011" s="1">
        <v>0.50299768518518517</v>
      </c>
      <c r="E3011" t="s">
        <v>32</v>
      </c>
      <c r="F3011" t="s">
        <v>14</v>
      </c>
      <c r="G3011" t="s">
        <v>14</v>
      </c>
      <c r="H3011">
        <v>21</v>
      </c>
      <c r="I3011" s="1">
        <v>3.5300925925925925E-3</v>
      </c>
      <c r="J3011">
        <v>1</v>
      </c>
    </row>
    <row r="3012" spans="1:10" x14ac:dyDescent="0.3">
      <c r="A3012" t="s">
        <v>3088</v>
      </c>
      <c r="B3012" t="s">
        <v>11</v>
      </c>
      <c r="C3012" t="s">
        <v>3074</v>
      </c>
      <c r="D3012" s="1">
        <v>0.54299768518518521</v>
      </c>
      <c r="E3012" t="s">
        <v>17</v>
      </c>
      <c r="F3012" t="s">
        <v>14</v>
      </c>
      <c r="G3012" t="s">
        <v>18</v>
      </c>
      <c r="H3012">
        <v>16</v>
      </c>
      <c r="I3012" s="1">
        <v>2.488425925925926E-3</v>
      </c>
      <c r="J3012">
        <v>5</v>
      </c>
    </row>
    <row r="3013" spans="1:10" x14ac:dyDescent="0.3">
      <c r="A3013" t="s">
        <v>3089</v>
      </c>
      <c r="B3013" t="s">
        <v>34</v>
      </c>
      <c r="C3013" t="s">
        <v>3074</v>
      </c>
      <c r="D3013" s="1">
        <v>0.54299768518518521</v>
      </c>
      <c r="E3013" t="s">
        <v>24</v>
      </c>
      <c r="F3013" t="s">
        <v>14</v>
      </c>
      <c r="G3013" t="s">
        <v>14</v>
      </c>
      <c r="H3013">
        <v>34</v>
      </c>
      <c r="I3013" s="1">
        <v>4.386574074074074E-3</v>
      </c>
      <c r="J3013">
        <v>5</v>
      </c>
    </row>
    <row r="3014" spans="1:10" x14ac:dyDescent="0.3">
      <c r="A3014" t="s">
        <v>3090</v>
      </c>
      <c r="B3014" t="s">
        <v>11</v>
      </c>
      <c r="C3014" t="s">
        <v>3074</v>
      </c>
      <c r="D3014" s="1">
        <v>0.55500000000000005</v>
      </c>
      <c r="E3014" t="s">
        <v>13</v>
      </c>
      <c r="F3014" t="s">
        <v>14</v>
      </c>
      <c r="G3014" t="s">
        <v>14</v>
      </c>
      <c r="H3014">
        <v>116</v>
      </c>
      <c r="I3014" s="1">
        <v>4.7800925925925927E-3</v>
      </c>
      <c r="J3014">
        <v>1</v>
      </c>
    </row>
    <row r="3015" spans="1:10" x14ac:dyDescent="0.3">
      <c r="A3015" t="s">
        <v>3091</v>
      </c>
      <c r="B3015" t="s">
        <v>22</v>
      </c>
      <c r="C3015" t="s">
        <v>3074</v>
      </c>
      <c r="D3015" s="1">
        <v>0.55500000000000005</v>
      </c>
      <c r="E3015" t="s">
        <v>29</v>
      </c>
      <c r="F3015" t="s">
        <v>14</v>
      </c>
      <c r="G3015" t="s">
        <v>14</v>
      </c>
      <c r="H3015">
        <v>28</v>
      </c>
      <c r="I3015" s="1">
        <v>4.4560185185185189E-3</v>
      </c>
      <c r="J3015">
        <v>2</v>
      </c>
    </row>
    <row r="3016" spans="1:10" x14ac:dyDescent="0.3">
      <c r="A3016" t="s">
        <v>3092</v>
      </c>
      <c r="B3016" t="s">
        <v>38</v>
      </c>
      <c r="C3016" t="s">
        <v>3074</v>
      </c>
      <c r="D3016" s="1">
        <v>0.56299768518518523</v>
      </c>
      <c r="E3016" t="s">
        <v>17</v>
      </c>
      <c r="F3016" t="s">
        <v>14</v>
      </c>
      <c r="G3016" t="s">
        <v>14</v>
      </c>
      <c r="H3016">
        <v>75</v>
      </c>
      <c r="I3016" s="1">
        <v>1.7708333333333332E-3</v>
      </c>
      <c r="J3016">
        <v>3</v>
      </c>
    </row>
    <row r="3017" spans="1:10" x14ac:dyDescent="0.3">
      <c r="A3017" t="s">
        <v>3093</v>
      </c>
      <c r="B3017" t="s">
        <v>38</v>
      </c>
      <c r="C3017" t="s">
        <v>3074</v>
      </c>
      <c r="D3017" s="1">
        <v>0.56299768518518523</v>
      </c>
      <c r="E3017" t="s">
        <v>24</v>
      </c>
      <c r="F3017" t="s">
        <v>18</v>
      </c>
      <c r="G3017" t="s">
        <v>18</v>
      </c>
    </row>
    <row r="3018" spans="1:10" x14ac:dyDescent="0.3">
      <c r="A3018" t="s">
        <v>3094</v>
      </c>
      <c r="B3018" t="s">
        <v>34</v>
      </c>
      <c r="C3018" t="s">
        <v>3074</v>
      </c>
      <c r="D3018" s="1">
        <v>0.58799768518518514</v>
      </c>
      <c r="E3018" t="s">
        <v>24</v>
      </c>
      <c r="F3018" t="s">
        <v>14</v>
      </c>
      <c r="G3018" t="s">
        <v>18</v>
      </c>
      <c r="H3018">
        <v>29</v>
      </c>
      <c r="I3018" s="1">
        <v>2.476851851851852E-3</v>
      </c>
      <c r="J3018">
        <v>2</v>
      </c>
    </row>
    <row r="3019" spans="1:10" x14ac:dyDescent="0.3">
      <c r="A3019" t="s">
        <v>3095</v>
      </c>
      <c r="B3019" t="s">
        <v>31</v>
      </c>
      <c r="C3019" t="s">
        <v>3074</v>
      </c>
      <c r="D3019" s="1">
        <v>0.58799768518518514</v>
      </c>
      <c r="E3019" t="s">
        <v>17</v>
      </c>
      <c r="F3019" t="s">
        <v>18</v>
      </c>
      <c r="G3019" t="s">
        <v>18</v>
      </c>
    </row>
    <row r="3020" spans="1:10" x14ac:dyDescent="0.3">
      <c r="A3020" t="s">
        <v>3096</v>
      </c>
      <c r="B3020" t="s">
        <v>16</v>
      </c>
      <c r="C3020" t="s">
        <v>3074</v>
      </c>
      <c r="D3020" s="1">
        <v>0.60599537037037032</v>
      </c>
      <c r="E3020" t="s">
        <v>17</v>
      </c>
      <c r="F3020" t="s">
        <v>18</v>
      </c>
      <c r="G3020" t="s">
        <v>18</v>
      </c>
    </row>
    <row r="3021" spans="1:10" x14ac:dyDescent="0.3">
      <c r="A3021" t="s">
        <v>3097</v>
      </c>
      <c r="B3021" t="s">
        <v>47</v>
      </c>
      <c r="C3021" t="s">
        <v>3074</v>
      </c>
      <c r="D3021" s="1">
        <v>0.60599537037037032</v>
      </c>
      <c r="E3021" t="s">
        <v>17</v>
      </c>
      <c r="F3021" t="s">
        <v>14</v>
      </c>
      <c r="G3021" t="s">
        <v>14</v>
      </c>
      <c r="H3021">
        <v>118</v>
      </c>
      <c r="I3021" s="1">
        <v>1.5162037037037036E-3</v>
      </c>
      <c r="J3021">
        <v>4</v>
      </c>
    </row>
    <row r="3022" spans="1:10" x14ac:dyDescent="0.3">
      <c r="A3022" t="s">
        <v>3098</v>
      </c>
      <c r="B3022" t="s">
        <v>47</v>
      </c>
      <c r="C3022" t="s">
        <v>3074</v>
      </c>
      <c r="D3022" s="1">
        <v>0.60599537037037032</v>
      </c>
      <c r="E3022" t="s">
        <v>29</v>
      </c>
      <c r="F3022" t="s">
        <v>14</v>
      </c>
      <c r="G3022" t="s">
        <v>14</v>
      </c>
      <c r="H3022">
        <v>87</v>
      </c>
      <c r="I3022" s="1">
        <v>3.5185185185185185E-3</v>
      </c>
      <c r="J3022">
        <v>3</v>
      </c>
    </row>
    <row r="3023" spans="1:10" x14ac:dyDescent="0.3">
      <c r="A3023" t="s">
        <v>3099</v>
      </c>
      <c r="B3023" t="s">
        <v>11</v>
      </c>
      <c r="C3023" t="s">
        <v>3074</v>
      </c>
      <c r="D3023" s="1">
        <v>0.60599537037037032</v>
      </c>
      <c r="E3023" t="s">
        <v>32</v>
      </c>
      <c r="F3023" t="s">
        <v>14</v>
      </c>
      <c r="G3023" t="s">
        <v>18</v>
      </c>
      <c r="H3023">
        <v>100</v>
      </c>
      <c r="I3023" s="1">
        <v>4.6874999999999998E-3</v>
      </c>
      <c r="J3023">
        <v>3</v>
      </c>
    </row>
    <row r="3024" spans="1:10" x14ac:dyDescent="0.3">
      <c r="A3024" t="s">
        <v>3100</v>
      </c>
      <c r="B3024" t="s">
        <v>16</v>
      </c>
      <c r="C3024" t="s">
        <v>3074</v>
      </c>
      <c r="D3024" s="1">
        <v>0.63400462962962967</v>
      </c>
      <c r="E3024" t="s">
        <v>29</v>
      </c>
      <c r="F3024" t="s">
        <v>14</v>
      </c>
      <c r="G3024" t="s">
        <v>14</v>
      </c>
      <c r="H3024">
        <v>114</v>
      </c>
      <c r="I3024" s="1">
        <v>3.5300925925925925E-3</v>
      </c>
      <c r="J3024">
        <v>2</v>
      </c>
    </row>
    <row r="3025" spans="1:10" x14ac:dyDescent="0.3">
      <c r="A3025" t="s">
        <v>3101</v>
      </c>
      <c r="B3025" t="s">
        <v>20</v>
      </c>
      <c r="C3025" t="s">
        <v>3074</v>
      </c>
      <c r="D3025" s="1">
        <v>0.63400462962962967</v>
      </c>
      <c r="E3025" t="s">
        <v>17</v>
      </c>
      <c r="F3025" t="s">
        <v>14</v>
      </c>
      <c r="G3025" t="s">
        <v>14</v>
      </c>
      <c r="H3025">
        <v>69</v>
      </c>
      <c r="I3025" s="1">
        <v>4.0509259259259258E-4</v>
      </c>
      <c r="J3025">
        <v>4</v>
      </c>
    </row>
    <row r="3026" spans="1:10" x14ac:dyDescent="0.3">
      <c r="A3026" t="s">
        <v>3102</v>
      </c>
      <c r="B3026" t="s">
        <v>31</v>
      </c>
      <c r="C3026" t="s">
        <v>3074</v>
      </c>
      <c r="D3026" s="1">
        <v>0.63799768518518518</v>
      </c>
      <c r="E3026" t="s">
        <v>29</v>
      </c>
      <c r="F3026" t="s">
        <v>14</v>
      </c>
      <c r="G3026" t="s">
        <v>14</v>
      </c>
      <c r="H3026">
        <v>112</v>
      </c>
      <c r="I3026" s="1">
        <v>1.3773148148148147E-3</v>
      </c>
      <c r="J3026">
        <v>3</v>
      </c>
    </row>
    <row r="3027" spans="1:10" x14ac:dyDescent="0.3">
      <c r="A3027" t="s">
        <v>3103</v>
      </c>
      <c r="B3027" t="s">
        <v>47</v>
      </c>
      <c r="C3027" t="s">
        <v>3074</v>
      </c>
      <c r="D3027" s="1">
        <v>0.63799768518518518</v>
      </c>
      <c r="E3027" t="s">
        <v>17</v>
      </c>
      <c r="F3027" t="s">
        <v>18</v>
      </c>
      <c r="G3027" t="s">
        <v>18</v>
      </c>
    </row>
    <row r="3028" spans="1:10" x14ac:dyDescent="0.3">
      <c r="A3028" t="s">
        <v>3104</v>
      </c>
      <c r="B3028" t="s">
        <v>20</v>
      </c>
      <c r="C3028" t="s">
        <v>3074</v>
      </c>
      <c r="D3028" s="1">
        <v>0.65099537037037036</v>
      </c>
      <c r="E3028" t="s">
        <v>32</v>
      </c>
      <c r="F3028" t="s">
        <v>14</v>
      </c>
      <c r="G3028" t="s">
        <v>14</v>
      </c>
      <c r="H3028">
        <v>48</v>
      </c>
      <c r="I3028" s="1">
        <v>1.3194444444444445E-3</v>
      </c>
      <c r="J3028">
        <v>3</v>
      </c>
    </row>
    <row r="3029" spans="1:10" x14ac:dyDescent="0.3">
      <c r="A3029" t="s">
        <v>3105</v>
      </c>
      <c r="B3029" t="s">
        <v>16</v>
      </c>
      <c r="C3029" t="s">
        <v>3074</v>
      </c>
      <c r="D3029" s="1">
        <v>0.65099537037037036</v>
      </c>
      <c r="E3029" t="s">
        <v>24</v>
      </c>
      <c r="F3029" t="s">
        <v>14</v>
      </c>
      <c r="G3029" t="s">
        <v>14</v>
      </c>
      <c r="H3029">
        <v>92</v>
      </c>
      <c r="I3029" s="1">
        <v>9.9537037037037042E-4</v>
      </c>
      <c r="J3029">
        <v>2</v>
      </c>
    </row>
    <row r="3030" spans="1:10" x14ac:dyDescent="0.3">
      <c r="A3030" t="s">
        <v>3106</v>
      </c>
      <c r="B3030" t="s">
        <v>31</v>
      </c>
      <c r="C3030" t="s">
        <v>3074</v>
      </c>
      <c r="D3030" s="1">
        <v>0.65099537037037036</v>
      </c>
      <c r="E3030" t="s">
        <v>32</v>
      </c>
      <c r="F3030" t="s">
        <v>14</v>
      </c>
      <c r="G3030" t="s">
        <v>14</v>
      </c>
      <c r="H3030">
        <v>102</v>
      </c>
      <c r="I3030" s="1">
        <v>4.5601851851851853E-3</v>
      </c>
      <c r="J3030">
        <v>4</v>
      </c>
    </row>
    <row r="3031" spans="1:10" x14ac:dyDescent="0.3">
      <c r="A3031" t="s">
        <v>3107</v>
      </c>
      <c r="B3031" t="s">
        <v>38</v>
      </c>
      <c r="C3031" t="s">
        <v>3074</v>
      </c>
      <c r="D3031" s="1">
        <v>0.65099537037037036</v>
      </c>
      <c r="E3031" t="s">
        <v>17</v>
      </c>
      <c r="F3031" t="s">
        <v>14</v>
      </c>
      <c r="G3031" t="s">
        <v>14</v>
      </c>
      <c r="H3031">
        <v>16</v>
      </c>
      <c r="I3031" s="1">
        <v>4.5254629629629629E-3</v>
      </c>
      <c r="J3031">
        <v>3</v>
      </c>
    </row>
    <row r="3032" spans="1:10" x14ac:dyDescent="0.3">
      <c r="A3032" t="s">
        <v>3108</v>
      </c>
      <c r="B3032" t="s">
        <v>34</v>
      </c>
      <c r="C3032" t="s">
        <v>3074</v>
      </c>
      <c r="D3032" s="1">
        <v>0.65400462962962957</v>
      </c>
      <c r="E3032" t="s">
        <v>17</v>
      </c>
      <c r="F3032" t="s">
        <v>14</v>
      </c>
      <c r="G3032" t="s">
        <v>14</v>
      </c>
      <c r="H3032">
        <v>58</v>
      </c>
      <c r="I3032" s="1">
        <v>2.0023148148148148E-3</v>
      </c>
      <c r="J3032">
        <v>5</v>
      </c>
    </row>
    <row r="3033" spans="1:10" x14ac:dyDescent="0.3">
      <c r="A3033" t="s">
        <v>3109</v>
      </c>
      <c r="B3033" t="s">
        <v>16</v>
      </c>
      <c r="C3033" t="s">
        <v>3074</v>
      </c>
      <c r="D3033" s="1">
        <v>0.65400462962962957</v>
      </c>
      <c r="E3033" t="s">
        <v>13</v>
      </c>
      <c r="F3033" t="s">
        <v>14</v>
      </c>
      <c r="G3033" t="s">
        <v>14</v>
      </c>
      <c r="H3033">
        <v>87</v>
      </c>
      <c r="I3033" s="1">
        <v>1.1805555555555556E-3</v>
      </c>
      <c r="J3033">
        <v>5</v>
      </c>
    </row>
    <row r="3034" spans="1:10" x14ac:dyDescent="0.3">
      <c r="A3034" t="s">
        <v>3110</v>
      </c>
      <c r="B3034" t="s">
        <v>34</v>
      </c>
      <c r="C3034" t="s">
        <v>3074</v>
      </c>
      <c r="D3034" s="1">
        <v>0.65900462962962958</v>
      </c>
      <c r="E3034" t="s">
        <v>13</v>
      </c>
      <c r="F3034" t="s">
        <v>14</v>
      </c>
      <c r="G3034" t="s">
        <v>14</v>
      </c>
      <c r="H3034">
        <v>88</v>
      </c>
      <c r="I3034" s="1">
        <v>8.9120370370370373E-4</v>
      </c>
      <c r="J3034">
        <v>4</v>
      </c>
    </row>
    <row r="3035" spans="1:10" x14ac:dyDescent="0.3">
      <c r="A3035" t="s">
        <v>3111</v>
      </c>
      <c r="B3035" t="s">
        <v>47</v>
      </c>
      <c r="C3035" t="s">
        <v>3074</v>
      </c>
      <c r="D3035" s="1">
        <v>0.65900462962962958</v>
      </c>
      <c r="E3035" t="s">
        <v>29</v>
      </c>
      <c r="F3035" t="s">
        <v>14</v>
      </c>
      <c r="G3035" t="s">
        <v>14</v>
      </c>
      <c r="H3035">
        <v>59</v>
      </c>
      <c r="I3035" s="1">
        <v>2.5694444444444445E-3</v>
      </c>
      <c r="J3035">
        <v>3</v>
      </c>
    </row>
    <row r="3036" spans="1:10" x14ac:dyDescent="0.3">
      <c r="A3036" t="s">
        <v>3112</v>
      </c>
      <c r="B3036" t="s">
        <v>31</v>
      </c>
      <c r="C3036" t="s">
        <v>3074</v>
      </c>
      <c r="D3036" s="1">
        <v>0.68500000000000005</v>
      </c>
      <c r="E3036" t="s">
        <v>32</v>
      </c>
      <c r="F3036" t="s">
        <v>14</v>
      </c>
      <c r="G3036" t="s">
        <v>14</v>
      </c>
      <c r="H3036">
        <v>11</v>
      </c>
      <c r="I3036" s="1">
        <v>2.2569444444444442E-3</v>
      </c>
      <c r="J3036">
        <v>3</v>
      </c>
    </row>
    <row r="3037" spans="1:10" x14ac:dyDescent="0.3">
      <c r="A3037" t="s">
        <v>3113</v>
      </c>
      <c r="B3037" t="s">
        <v>34</v>
      </c>
      <c r="C3037" t="s">
        <v>3074</v>
      </c>
      <c r="D3037" s="1">
        <v>0.68500000000000005</v>
      </c>
      <c r="E3037" t="s">
        <v>17</v>
      </c>
      <c r="F3037" t="s">
        <v>14</v>
      </c>
      <c r="G3037" t="s">
        <v>14</v>
      </c>
      <c r="H3037">
        <v>75</v>
      </c>
      <c r="I3037" s="1">
        <v>4.5486111111111109E-3</v>
      </c>
      <c r="J3037">
        <v>3</v>
      </c>
    </row>
    <row r="3038" spans="1:10" x14ac:dyDescent="0.3">
      <c r="A3038" t="s">
        <v>3114</v>
      </c>
      <c r="B3038" t="s">
        <v>22</v>
      </c>
      <c r="C3038" t="s">
        <v>3074</v>
      </c>
      <c r="D3038" s="1">
        <v>0.69400462962962961</v>
      </c>
      <c r="E3038" t="s">
        <v>29</v>
      </c>
      <c r="F3038" t="s">
        <v>14</v>
      </c>
      <c r="G3038" t="s">
        <v>14</v>
      </c>
      <c r="H3038">
        <v>64</v>
      </c>
      <c r="I3038" s="1">
        <v>4.5949074074074078E-3</v>
      </c>
      <c r="J3038">
        <v>3</v>
      </c>
    </row>
    <row r="3039" spans="1:10" x14ac:dyDescent="0.3">
      <c r="A3039" t="s">
        <v>3115</v>
      </c>
      <c r="B3039" t="s">
        <v>16</v>
      </c>
      <c r="C3039" t="s">
        <v>3074</v>
      </c>
      <c r="D3039" s="1">
        <v>0.69400462962962961</v>
      </c>
      <c r="E3039" t="s">
        <v>32</v>
      </c>
      <c r="F3039" t="s">
        <v>14</v>
      </c>
      <c r="G3039" t="s">
        <v>14</v>
      </c>
      <c r="H3039">
        <v>95</v>
      </c>
      <c r="I3039" s="1">
        <v>3.6574074074074074E-3</v>
      </c>
      <c r="J3039">
        <v>1</v>
      </c>
    </row>
    <row r="3040" spans="1:10" x14ac:dyDescent="0.3">
      <c r="A3040" t="s">
        <v>3116</v>
      </c>
      <c r="B3040" t="s">
        <v>38</v>
      </c>
      <c r="C3040" t="s">
        <v>3074</v>
      </c>
      <c r="D3040" s="1">
        <v>0.70499999999999996</v>
      </c>
      <c r="E3040" t="s">
        <v>17</v>
      </c>
      <c r="F3040" t="s">
        <v>14</v>
      </c>
      <c r="G3040" t="s">
        <v>14</v>
      </c>
      <c r="H3040">
        <v>94</v>
      </c>
      <c r="I3040" s="1">
        <v>3.4953703703703705E-3</v>
      </c>
      <c r="J3040">
        <v>4</v>
      </c>
    </row>
    <row r="3041" spans="1:10" x14ac:dyDescent="0.3">
      <c r="A3041" t="s">
        <v>3117</v>
      </c>
      <c r="B3041" t="s">
        <v>22</v>
      </c>
      <c r="C3041" t="s">
        <v>3074</v>
      </c>
      <c r="D3041" s="1">
        <v>0.70499999999999996</v>
      </c>
      <c r="E3041" t="s">
        <v>24</v>
      </c>
      <c r="F3041" t="s">
        <v>18</v>
      </c>
      <c r="G3041" t="s">
        <v>18</v>
      </c>
    </row>
    <row r="3042" spans="1:10" x14ac:dyDescent="0.3">
      <c r="A3042" t="s">
        <v>3118</v>
      </c>
      <c r="B3042" t="s">
        <v>34</v>
      </c>
      <c r="C3042" t="s">
        <v>3074</v>
      </c>
      <c r="D3042" s="1">
        <v>0.71099537037037042</v>
      </c>
      <c r="E3042" t="s">
        <v>13</v>
      </c>
      <c r="F3042" t="s">
        <v>18</v>
      </c>
      <c r="G3042" t="s">
        <v>18</v>
      </c>
    </row>
    <row r="3043" spans="1:10" x14ac:dyDescent="0.3">
      <c r="A3043" t="s">
        <v>3119</v>
      </c>
      <c r="B3043" t="s">
        <v>16</v>
      </c>
      <c r="C3043" t="s">
        <v>3074</v>
      </c>
      <c r="D3043" s="1">
        <v>0.71099537037037042</v>
      </c>
      <c r="E3043" t="s">
        <v>29</v>
      </c>
      <c r="F3043" t="s">
        <v>18</v>
      </c>
      <c r="G3043" t="s">
        <v>18</v>
      </c>
    </row>
    <row r="3044" spans="1:10" x14ac:dyDescent="0.3">
      <c r="A3044" t="s">
        <v>3120</v>
      </c>
      <c r="B3044" t="s">
        <v>47</v>
      </c>
      <c r="C3044" t="s">
        <v>3074</v>
      </c>
      <c r="D3044" s="1">
        <v>0.71499999999999997</v>
      </c>
      <c r="E3044" t="s">
        <v>13</v>
      </c>
      <c r="F3044" t="s">
        <v>18</v>
      </c>
      <c r="G3044" t="s">
        <v>18</v>
      </c>
    </row>
    <row r="3045" spans="1:10" x14ac:dyDescent="0.3">
      <c r="A3045" t="s">
        <v>3121</v>
      </c>
      <c r="B3045" t="s">
        <v>11</v>
      </c>
      <c r="C3045" t="s">
        <v>3074</v>
      </c>
      <c r="D3045" s="1">
        <v>0.71499999999999997</v>
      </c>
      <c r="E3045" t="s">
        <v>13</v>
      </c>
      <c r="F3045" t="s">
        <v>14</v>
      </c>
      <c r="G3045" t="s">
        <v>14</v>
      </c>
      <c r="H3045">
        <v>41</v>
      </c>
      <c r="I3045" s="1">
        <v>1.4814814814814814E-3</v>
      </c>
      <c r="J3045">
        <v>3</v>
      </c>
    </row>
    <row r="3046" spans="1:10" x14ac:dyDescent="0.3">
      <c r="A3046" t="s">
        <v>3122</v>
      </c>
      <c r="B3046" t="s">
        <v>11</v>
      </c>
      <c r="C3046" t="s">
        <v>3074</v>
      </c>
      <c r="D3046" s="1">
        <v>0.72200231481481481</v>
      </c>
      <c r="E3046" t="s">
        <v>29</v>
      </c>
      <c r="F3046" t="s">
        <v>14</v>
      </c>
      <c r="G3046" t="s">
        <v>14</v>
      </c>
      <c r="H3046">
        <v>38</v>
      </c>
      <c r="I3046" s="1">
        <v>2.638888888888889E-3</v>
      </c>
      <c r="J3046">
        <v>3</v>
      </c>
    </row>
    <row r="3047" spans="1:10" x14ac:dyDescent="0.3">
      <c r="A3047" t="s">
        <v>3123</v>
      </c>
      <c r="B3047" t="s">
        <v>38</v>
      </c>
      <c r="C3047" t="s">
        <v>3074</v>
      </c>
      <c r="D3047" s="1">
        <v>0.72200231481481481</v>
      </c>
      <c r="E3047" t="s">
        <v>32</v>
      </c>
      <c r="F3047" t="s">
        <v>14</v>
      </c>
      <c r="G3047" t="s">
        <v>14</v>
      </c>
      <c r="H3047">
        <v>33</v>
      </c>
      <c r="I3047" s="1">
        <v>1.1805555555555556E-3</v>
      </c>
      <c r="J3047">
        <v>5</v>
      </c>
    </row>
    <row r="3048" spans="1:10" x14ac:dyDescent="0.3">
      <c r="A3048" t="s">
        <v>3124</v>
      </c>
      <c r="B3048" t="s">
        <v>47</v>
      </c>
      <c r="C3048" t="s">
        <v>3125</v>
      </c>
      <c r="D3048" s="1">
        <v>0.37700231481481483</v>
      </c>
      <c r="E3048" t="s">
        <v>17</v>
      </c>
      <c r="F3048" t="s">
        <v>14</v>
      </c>
      <c r="G3048" t="s">
        <v>14</v>
      </c>
      <c r="H3048">
        <v>49</v>
      </c>
      <c r="I3048" s="1">
        <v>7.0601851851851847E-4</v>
      </c>
      <c r="J3048">
        <v>3</v>
      </c>
    </row>
    <row r="3049" spans="1:10" x14ac:dyDescent="0.3">
      <c r="A3049" t="s">
        <v>3126</v>
      </c>
      <c r="B3049" t="s">
        <v>47</v>
      </c>
      <c r="C3049" t="s">
        <v>3125</v>
      </c>
      <c r="D3049" s="1">
        <v>0.37700231481481483</v>
      </c>
      <c r="E3049" t="s">
        <v>32</v>
      </c>
      <c r="F3049" t="s">
        <v>14</v>
      </c>
      <c r="G3049" t="s">
        <v>14</v>
      </c>
      <c r="H3049">
        <v>97</v>
      </c>
      <c r="I3049" s="1">
        <v>5.3240740740740744E-4</v>
      </c>
      <c r="J3049">
        <v>5</v>
      </c>
    </row>
    <row r="3050" spans="1:10" x14ac:dyDescent="0.3">
      <c r="A3050" t="s">
        <v>3127</v>
      </c>
      <c r="B3050" t="s">
        <v>16</v>
      </c>
      <c r="C3050" t="s">
        <v>3125</v>
      </c>
      <c r="D3050" s="1">
        <v>0.39099537037037035</v>
      </c>
      <c r="E3050" t="s">
        <v>24</v>
      </c>
      <c r="F3050" t="s">
        <v>14</v>
      </c>
      <c r="G3050" t="s">
        <v>14</v>
      </c>
      <c r="H3050">
        <v>23</v>
      </c>
      <c r="I3050" s="1">
        <v>2.0023148148148148E-3</v>
      </c>
      <c r="J3050">
        <v>3</v>
      </c>
    </row>
    <row r="3051" spans="1:10" x14ac:dyDescent="0.3">
      <c r="A3051" t="s">
        <v>3128</v>
      </c>
      <c r="B3051" t="s">
        <v>34</v>
      </c>
      <c r="C3051" t="s">
        <v>3125</v>
      </c>
      <c r="D3051" s="1">
        <v>0.39099537037037035</v>
      </c>
      <c r="E3051" t="s">
        <v>17</v>
      </c>
      <c r="F3051" t="s">
        <v>14</v>
      </c>
      <c r="G3051" t="s">
        <v>14</v>
      </c>
      <c r="H3051">
        <v>60</v>
      </c>
      <c r="I3051" s="1">
        <v>4.3518518518518515E-3</v>
      </c>
      <c r="J3051">
        <v>3</v>
      </c>
    </row>
    <row r="3052" spans="1:10" x14ac:dyDescent="0.3">
      <c r="A3052" t="s">
        <v>3129</v>
      </c>
      <c r="B3052" t="s">
        <v>38</v>
      </c>
      <c r="C3052" t="s">
        <v>3125</v>
      </c>
      <c r="D3052" s="1">
        <v>0.40500000000000003</v>
      </c>
      <c r="E3052" t="s">
        <v>17</v>
      </c>
      <c r="F3052" t="s">
        <v>14</v>
      </c>
      <c r="G3052" t="s">
        <v>14</v>
      </c>
      <c r="H3052">
        <v>48</v>
      </c>
      <c r="I3052" s="1">
        <v>4.4444444444444444E-3</v>
      </c>
      <c r="J3052">
        <v>2</v>
      </c>
    </row>
    <row r="3053" spans="1:10" x14ac:dyDescent="0.3">
      <c r="A3053" t="s">
        <v>3130</v>
      </c>
      <c r="B3053" t="s">
        <v>11</v>
      </c>
      <c r="C3053" t="s">
        <v>3125</v>
      </c>
      <c r="D3053" s="1">
        <v>0.40500000000000003</v>
      </c>
      <c r="E3053" t="s">
        <v>13</v>
      </c>
      <c r="F3053" t="s">
        <v>14</v>
      </c>
      <c r="G3053" t="s">
        <v>14</v>
      </c>
      <c r="H3053">
        <v>28</v>
      </c>
      <c r="I3053" s="1">
        <v>1.2152777777777778E-3</v>
      </c>
      <c r="J3053">
        <v>4</v>
      </c>
    </row>
    <row r="3054" spans="1:10" x14ac:dyDescent="0.3">
      <c r="A3054" t="s">
        <v>3131</v>
      </c>
      <c r="B3054" t="s">
        <v>38</v>
      </c>
      <c r="C3054" t="s">
        <v>3125</v>
      </c>
      <c r="D3054" s="1">
        <v>0.43400462962962966</v>
      </c>
      <c r="E3054" t="s">
        <v>17</v>
      </c>
      <c r="F3054" t="s">
        <v>14</v>
      </c>
      <c r="G3054" t="s">
        <v>14</v>
      </c>
      <c r="H3054">
        <v>104</v>
      </c>
      <c r="I3054" s="1">
        <v>3.9699074074074072E-3</v>
      </c>
      <c r="J3054">
        <v>4</v>
      </c>
    </row>
    <row r="3055" spans="1:10" x14ac:dyDescent="0.3">
      <c r="A3055" t="s">
        <v>3132</v>
      </c>
      <c r="B3055" t="s">
        <v>22</v>
      </c>
      <c r="C3055" t="s">
        <v>3125</v>
      </c>
      <c r="D3055" s="1">
        <v>0.43400462962962966</v>
      </c>
      <c r="E3055" t="s">
        <v>13</v>
      </c>
      <c r="F3055" t="s">
        <v>14</v>
      </c>
      <c r="G3055" t="s">
        <v>14</v>
      </c>
      <c r="H3055">
        <v>115</v>
      </c>
      <c r="I3055" s="1">
        <v>9.6064814814814819E-4</v>
      </c>
      <c r="J3055">
        <v>4</v>
      </c>
    </row>
    <row r="3056" spans="1:10" x14ac:dyDescent="0.3">
      <c r="A3056" t="s">
        <v>3133</v>
      </c>
      <c r="B3056" t="s">
        <v>16</v>
      </c>
      <c r="C3056" t="s">
        <v>3125</v>
      </c>
      <c r="D3056" s="1">
        <v>0.44700231481481484</v>
      </c>
      <c r="E3056" t="s">
        <v>29</v>
      </c>
      <c r="F3056" t="s">
        <v>14</v>
      </c>
      <c r="G3056" t="s">
        <v>18</v>
      </c>
      <c r="H3056">
        <v>89</v>
      </c>
      <c r="I3056" s="1">
        <v>1.2962962962962963E-3</v>
      </c>
      <c r="J3056">
        <v>3</v>
      </c>
    </row>
    <row r="3057" spans="1:10" x14ac:dyDescent="0.3">
      <c r="A3057" t="s">
        <v>3134</v>
      </c>
      <c r="B3057" t="s">
        <v>38</v>
      </c>
      <c r="C3057" t="s">
        <v>3125</v>
      </c>
      <c r="D3057" s="1">
        <v>0.44700231481481484</v>
      </c>
      <c r="E3057" t="s">
        <v>13</v>
      </c>
      <c r="F3057" t="s">
        <v>18</v>
      </c>
      <c r="G3057" t="s">
        <v>18</v>
      </c>
    </row>
    <row r="3058" spans="1:10" x14ac:dyDescent="0.3">
      <c r="A3058" t="s">
        <v>3135</v>
      </c>
      <c r="B3058" t="s">
        <v>20</v>
      </c>
      <c r="C3058" t="s">
        <v>3125</v>
      </c>
      <c r="D3058" s="1">
        <v>0.45099537037037035</v>
      </c>
      <c r="E3058" t="s">
        <v>17</v>
      </c>
      <c r="F3058" t="s">
        <v>14</v>
      </c>
      <c r="G3058" t="s">
        <v>14</v>
      </c>
      <c r="H3058">
        <v>111</v>
      </c>
      <c r="I3058" s="1">
        <v>2.9745370370370373E-3</v>
      </c>
      <c r="J3058">
        <v>3</v>
      </c>
    </row>
    <row r="3059" spans="1:10" x14ac:dyDescent="0.3">
      <c r="A3059" t="s">
        <v>3136</v>
      </c>
      <c r="B3059" t="s">
        <v>31</v>
      </c>
      <c r="C3059" t="s">
        <v>3125</v>
      </c>
      <c r="D3059" s="1">
        <v>0.45099537037037035</v>
      </c>
      <c r="E3059" t="s">
        <v>24</v>
      </c>
      <c r="F3059" t="s">
        <v>14</v>
      </c>
      <c r="G3059" t="s">
        <v>14</v>
      </c>
      <c r="H3059">
        <v>17</v>
      </c>
      <c r="I3059" s="1">
        <v>4.3750000000000004E-3</v>
      </c>
      <c r="J3059">
        <v>5</v>
      </c>
    </row>
    <row r="3060" spans="1:10" x14ac:dyDescent="0.3">
      <c r="A3060" t="s">
        <v>3137</v>
      </c>
      <c r="B3060" t="s">
        <v>11</v>
      </c>
      <c r="C3060" t="s">
        <v>3125</v>
      </c>
      <c r="D3060" s="1">
        <v>0.47400462962962964</v>
      </c>
      <c r="E3060" t="s">
        <v>17</v>
      </c>
      <c r="F3060" t="s">
        <v>14</v>
      </c>
      <c r="G3060" t="s">
        <v>14</v>
      </c>
      <c r="H3060">
        <v>112</v>
      </c>
      <c r="I3060" s="1">
        <v>7.291666666666667E-4</v>
      </c>
      <c r="J3060">
        <v>3</v>
      </c>
    </row>
    <row r="3061" spans="1:10" x14ac:dyDescent="0.3">
      <c r="A3061" t="s">
        <v>3138</v>
      </c>
      <c r="B3061" t="s">
        <v>20</v>
      </c>
      <c r="C3061" t="s">
        <v>3125</v>
      </c>
      <c r="D3061" s="1">
        <v>0.47400462962962964</v>
      </c>
      <c r="E3061" t="s">
        <v>32</v>
      </c>
      <c r="F3061" t="s">
        <v>14</v>
      </c>
      <c r="G3061" t="s">
        <v>18</v>
      </c>
      <c r="H3061">
        <v>100</v>
      </c>
      <c r="I3061" s="1">
        <v>3.0671296296296297E-3</v>
      </c>
      <c r="J3061">
        <v>5</v>
      </c>
    </row>
    <row r="3062" spans="1:10" x14ac:dyDescent="0.3">
      <c r="A3062" t="s">
        <v>3139</v>
      </c>
      <c r="B3062" t="s">
        <v>16</v>
      </c>
      <c r="C3062" t="s">
        <v>3125</v>
      </c>
      <c r="D3062" s="1">
        <v>0.50099537037037034</v>
      </c>
      <c r="E3062" t="s">
        <v>24</v>
      </c>
      <c r="F3062" t="s">
        <v>18</v>
      </c>
      <c r="G3062" t="s">
        <v>18</v>
      </c>
    </row>
    <row r="3063" spans="1:10" x14ac:dyDescent="0.3">
      <c r="A3063" t="s">
        <v>3140</v>
      </c>
      <c r="B3063" t="s">
        <v>11</v>
      </c>
      <c r="C3063" t="s">
        <v>3125</v>
      </c>
      <c r="D3063" s="1">
        <v>0.50099537037037034</v>
      </c>
      <c r="E3063" t="s">
        <v>29</v>
      </c>
      <c r="F3063" t="s">
        <v>14</v>
      </c>
      <c r="G3063" t="s">
        <v>14</v>
      </c>
      <c r="H3063">
        <v>40</v>
      </c>
      <c r="I3063" s="1">
        <v>2.9282407407407408E-3</v>
      </c>
      <c r="J3063">
        <v>3</v>
      </c>
    </row>
    <row r="3064" spans="1:10" x14ac:dyDescent="0.3">
      <c r="A3064" t="s">
        <v>3141</v>
      </c>
      <c r="B3064" t="s">
        <v>38</v>
      </c>
      <c r="C3064" t="s">
        <v>3125</v>
      </c>
      <c r="D3064" s="1">
        <v>0.52900462962962957</v>
      </c>
      <c r="E3064" t="s">
        <v>13</v>
      </c>
      <c r="F3064" t="s">
        <v>18</v>
      </c>
      <c r="G3064" t="s">
        <v>18</v>
      </c>
    </row>
    <row r="3065" spans="1:10" x14ac:dyDescent="0.3">
      <c r="A3065" t="s">
        <v>3142</v>
      </c>
      <c r="B3065" t="s">
        <v>16</v>
      </c>
      <c r="C3065" t="s">
        <v>3125</v>
      </c>
      <c r="D3065" s="1">
        <v>0.52900462962962957</v>
      </c>
      <c r="E3065" t="s">
        <v>29</v>
      </c>
      <c r="F3065" t="s">
        <v>14</v>
      </c>
      <c r="G3065" t="s">
        <v>14</v>
      </c>
      <c r="H3065">
        <v>29</v>
      </c>
      <c r="I3065" s="1">
        <v>8.1018518518518516E-4</v>
      </c>
      <c r="J3065">
        <v>3</v>
      </c>
    </row>
    <row r="3066" spans="1:10" x14ac:dyDescent="0.3">
      <c r="A3066" t="s">
        <v>3143</v>
      </c>
      <c r="B3066" t="s">
        <v>31</v>
      </c>
      <c r="C3066" t="s">
        <v>3125</v>
      </c>
      <c r="D3066" s="1">
        <v>0.54099537037037038</v>
      </c>
      <c r="E3066" t="s">
        <v>29</v>
      </c>
      <c r="F3066" t="s">
        <v>14</v>
      </c>
      <c r="G3066" t="s">
        <v>18</v>
      </c>
      <c r="H3066">
        <v>39</v>
      </c>
      <c r="I3066" s="1">
        <v>4.5486111111111109E-3</v>
      </c>
      <c r="J3066">
        <v>4</v>
      </c>
    </row>
    <row r="3067" spans="1:10" x14ac:dyDescent="0.3">
      <c r="A3067" t="s">
        <v>3144</v>
      </c>
      <c r="B3067" t="s">
        <v>11</v>
      </c>
      <c r="C3067" t="s">
        <v>3125</v>
      </c>
      <c r="D3067" s="1">
        <v>0.54099537037037038</v>
      </c>
      <c r="E3067" t="s">
        <v>24</v>
      </c>
      <c r="F3067" t="s">
        <v>14</v>
      </c>
      <c r="G3067" t="s">
        <v>14</v>
      </c>
      <c r="H3067">
        <v>41</v>
      </c>
      <c r="I3067" s="1">
        <v>9.0277777777777774E-4</v>
      </c>
      <c r="J3067">
        <v>3</v>
      </c>
    </row>
    <row r="3068" spans="1:10" x14ac:dyDescent="0.3">
      <c r="A3068" t="s">
        <v>3145</v>
      </c>
      <c r="B3068" t="s">
        <v>20</v>
      </c>
      <c r="C3068" t="s">
        <v>3125</v>
      </c>
      <c r="D3068" s="1">
        <v>0.56000000000000005</v>
      </c>
      <c r="E3068" t="s">
        <v>32</v>
      </c>
      <c r="F3068" t="s">
        <v>18</v>
      </c>
      <c r="G3068" t="s">
        <v>18</v>
      </c>
    </row>
    <row r="3069" spans="1:10" x14ac:dyDescent="0.3">
      <c r="A3069" t="s">
        <v>3146</v>
      </c>
      <c r="B3069" t="s">
        <v>38</v>
      </c>
      <c r="C3069" t="s">
        <v>3125</v>
      </c>
      <c r="D3069" s="1">
        <v>0.56000000000000005</v>
      </c>
      <c r="E3069" t="s">
        <v>17</v>
      </c>
      <c r="F3069" t="s">
        <v>18</v>
      </c>
      <c r="G3069" t="s">
        <v>18</v>
      </c>
    </row>
    <row r="3070" spans="1:10" x14ac:dyDescent="0.3">
      <c r="A3070" t="s">
        <v>3147</v>
      </c>
      <c r="B3070" t="s">
        <v>16</v>
      </c>
      <c r="C3070" t="s">
        <v>3125</v>
      </c>
      <c r="D3070" s="1">
        <v>0.56799768518518523</v>
      </c>
      <c r="E3070" t="s">
        <v>29</v>
      </c>
      <c r="F3070" t="s">
        <v>14</v>
      </c>
      <c r="G3070" t="s">
        <v>14</v>
      </c>
      <c r="H3070">
        <v>56</v>
      </c>
      <c r="I3070" s="1">
        <v>4.2824074074074081E-4</v>
      </c>
      <c r="J3070">
        <v>5</v>
      </c>
    </row>
    <row r="3071" spans="1:10" x14ac:dyDescent="0.3">
      <c r="A3071" t="s">
        <v>3148</v>
      </c>
      <c r="B3071" t="s">
        <v>11</v>
      </c>
      <c r="C3071" t="s">
        <v>3125</v>
      </c>
      <c r="D3071" s="1">
        <v>0.56799768518518523</v>
      </c>
      <c r="E3071" t="s">
        <v>32</v>
      </c>
      <c r="F3071" t="s">
        <v>14</v>
      </c>
      <c r="G3071" t="s">
        <v>14</v>
      </c>
      <c r="H3071">
        <v>76</v>
      </c>
      <c r="I3071" s="1">
        <v>1.5740740740740741E-3</v>
      </c>
      <c r="J3071">
        <v>1</v>
      </c>
    </row>
    <row r="3072" spans="1:10" x14ac:dyDescent="0.3">
      <c r="A3072" t="s">
        <v>3149</v>
      </c>
      <c r="B3072" t="s">
        <v>22</v>
      </c>
      <c r="C3072" t="s">
        <v>3125</v>
      </c>
      <c r="D3072" s="1">
        <v>0.57299768518518523</v>
      </c>
      <c r="E3072" t="s">
        <v>29</v>
      </c>
      <c r="F3072" t="s">
        <v>14</v>
      </c>
      <c r="G3072" t="s">
        <v>18</v>
      </c>
      <c r="H3072">
        <v>36</v>
      </c>
      <c r="I3072" s="1">
        <v>7.6388888888888893E-4</v>
      </c>
      <c r="J3072">
        <v>3</v>
      </c>
    </row>
    <row r="3073" spans="1:10" x14ac:dyDescent="0.3">
      <c r="A3073" t="s">
        <v>3150</v>
      </c>
      <c r="B3073" t="s">
        <v>31</v>
      </c>
      <c r="C3073" t="s">
        <v>3125</v>
      </c>
      <c r="D3073" s="1">
        <v>0.57299768518518523</v>
      </c>
      <c r="E3073" t="s">
        <v>32</v>
      </c>
      <c r="F3073" t="s">
        <v>14</v>
      </c>
      <c r="G3073" t="s">
        <v>14</v>
      </c>
      <c r="H3073">
        <v>111</v>
      </c>
      <c r="I3073" s="1">
        <v>1.1805555555555556E-3</v>
      </c>
      <c r="J3073">
        <v>3</v>
      </c>
    </row>
    <row r="3074" spans="1:10" x14ac:dyDescent="0.3">
      <c r="A3074" t="s">
        <v>3151</v>
      </c>
      <c r="B3074" t="s">
        <v>16</v>
      </c>
      <c r="C3074" t="s">
        <v>3125</v>
      </c>
      <c r="D3074" s="1">
        <v>0.60299768518518515</v>
      </c>
      <c r="E3074" t="s">
        <v>24</v>
      </c>
      <c r="F3074" t="s">
        <v>14</v>
      </c>
      <c r="G3074" t="s">
        <v>14</v>
      </c>
      <c r="H3074">
        <v>17</v>
      </c>
      <c r="I3074" s="1">
        <v>2.1296296296296298E-3</v>
      </c>
      <c r="J3074">
        <v>4</v>
      </c>
    </row>
    <row r="3075" spans="1:10" x14ac:dyDescent="0.3">
      <c r="A3075" t="s">
        <v>3152</v>
      </c>
      <c r="B3075" t="s">
        <v>11</v>
      </c>
      <c r="C3075" t="s">
        <v>3125</v>
      </c>
      <c r="D3075" s="1">
        <v>0.60299768518518515</v>
      </c>
      <c r="E3075" t="s">
        <v>24</v>
      </c>
      <c r="F3075" t="s">
        <v>14</v>
      </c>
      <c r="G3075" t="s">
        <v>14</v>
      </c>
      <c r="H3075">
        <v>121</v>
      </c>
      <c r="I3075" s="1">
        <v>2.3495370370370371E-3</v>
      </c>
      <c r="J3075">
        <v>5</v>
      </c>
    </row>
    <row r="3076" spans="1:10" x14ac:dyDescent="0.3">
      <c r="A3076" t="s">
        <v>3153</v>
      </c>
      <c r="B3076" t="s">
        <v>20</v>
      </c>
      <c r="C3076" t="s">
        <v>3125</v>
      </c>
      <c r="D3076" s="1">
        <v>0.60700231481481481</v>
      </c>
      <c r="E3076" t="s">
        <v>24</v>
      </c>
      <c r="F3076" t="s">
        <v>14</v>
      </c>
      <c r="G3076" t="s">
        <v>14</v>
      </c>
      <c r="H3076">
        <v>69</v>
      </c>
      <c r="I3076" s="1">
        <v>4.2245370370370371E-3</v>
      </c>
      <c r="J3076">
        <v>4</v>
      </c>
    </row>
    <row r="3077" spans="1:10" x14ac:dyDescent="0.3">
      <c r="A3077" t="s">
        <v>3154</v>
      </c>
      <c r="B3077" t="s">
        <v>31</v>
      </c>
      <c r="C3077" t="s">
        <v>3125</v>
      </c>
      <c r="D3077" s="1">
        <v>0.60700231481481481</v>
      </c>
      <c r="E3077" t="s">
        <v>13</v>
      </c>
      <c r="F3077" t="s">
        <v>14</v>
      </c>
      <c r="G3077" t="s">
        <v>14</v>
      </c>
      <c r="H3077">
        <v>111</v>
      </c>
      <c r="I3077" s="1">
        <v>2.3958333333333331E-3</v>
      </c>
      <c r="J3077">
        <v>3</v>
      </c>
    </row>
    <row r="3078" spans="1:10" x14ac:dyDescent="0.3">
      <c r="A3078" t="s">
        <v>3155</v>
      </c>
      <c r="B3078" t="s">
        <v>38</v>
      </c>
      <c r="C3078" t="s">
        <v>3125</v>
      </c>
      <c r="D3078" s="1">
        <v>0.61</v>
      </c>
      <c r="E3078" t="s">
        <v>17</v>
      </c>
      <c r="F3078" t="s">
        <v>18</v>
      </c>
      <c r="G3078" t="s">
        <v>18</v>
      </c>
    </row>
    <row r="3079" spans="1:10" x14ac:dyDescent="0.3">
      <c r="A3079" t="s">
        <v>3156</v>
      </c>
      <c r="B3079" t="s">
        <v>31</v>
      </c>
      <c r="C3079" t="s">
        <v>3125</v>
      </c>
      <c r="D3079" s="1">
        <v>0.61</v>
      </c>
      <c r="E3079" t="s">
        <v>17</v>
      </c>
      <c r="F3079" t="s">
        <v>14</v>
      </c>
      <c r="G3079" t="s">
        <v>14</v>
      </c>
      <c r="H3079">
        <v>86</v>
      </c>
      <c r="I3079" s="1">
        <v>3.2175925925925926E-3</v>
      </c>
      <c r="J3079">
        <v>3</v>
      </c>
    </row>
    <row r="3080" spans="1:10" x14ac:dyDescent="0.3">
      <c r="A3080" t="s">
        <v>3157</v>
      </c>
      <c r="B3080" t="s">
        <v>47</v>
      </c>
      <c r="C3080" t="s">
        <v>3125</v>
      </c>
      <c r="D3080" s="1">
        <v>0.61700231481481482</v>
      </c>
      <c r="E3080" t="s">
        <v>24</v>
      </c>
      <c r="F3080" t="s">
        <v>14</v>
      </c>
      <c r="G3080" t="s">
        <v>14</v>
      </c>
      <c r="H3080">
        <v>77</v>
      </c>
      <c r="I3080" s="1">
        <v>4.7800925925925927E-3</v>
      </c>
      <c r="J3080">
        <v>4</v>
      </c>
    </row>
    <row r="3081" spans="1:10" x14ac:dyDescent="0.3">
      <c r="A3081" t="s">
        <v>3158</v>
      </c>
      <c r="B3081" t="s">
        <v>31</v>
      </c>
      <c r="C3081" t="s">
        <v>3125</v>
      </c>
      <c r="D3081" s="1">
        <v>0.61700231481481482</v>
      </c>
      <c r="E3081" t="s">
        <v>13</v>
      </c>
      <c r="F3081" t="s">
        <v>14</v>
      </c>
      <c r="G3081" t="s">
        <v>14</v>
      </c>
      <c r="H3081">
        <v>70</v>
      </c>
      <c r="I3081" s="1">
        <v>3.3333333333333335E-3</v>
      </c>
      <c r="J3081">
        <v>3</v>
      </c>
    </row>
    <row r="3082" spans="1:10" x14ac:dyDescent="0.3">
      <c r="A3082" t="s">
        <v>3159</v>
      </c>
      <c r="B3082" t="s">
        <v>22</v>
      </c>
      <c r="C3082" t="s">
        <v>3125</v>
      </c>
      <c r="D3082" s="1">
        <v>0.62099537037037034</v>
      </c>
      <c r="E3082" t="s">
        <v>32</v>
      </c>
      <c r="F3082" t="s">
        <v>14</v>
      </c>
      <c r="G3082" t="s">
        <v>14</v>
      </c>
      <c r="H3082">
        <v>82</v>
      </c>
      <c r="I3082" s="1">
        <v>9.9537037037037042E-4</v>
      </c>
      <c r="J3082">
        <v>3</v>
      </c>
    </row>
    <row r="3083" spans="1:10" x14ac:dyDescent="0.3">
      <c r="A3083" t="s">
        <v>3160</v>
      </c>
      <c r="B3083" t="s">
        <v>34</v>
      </c>
      <c r="C3083" t="s">
        <v>3125</v>
      </c>
      <c r="D3083" s="1">
        <v>0.62099537037037034</v>
      </c>
      <c r="E3083" t="s">
        <v>24</v>
      </c>
      <c r="F3083" t="s">
        <v>18</v>
      </c>
      <c r="G3083" t="s">
        <v>18</v>
      </c>
    </row>
    <row r="3084" spans="1:10" x14ac:dyDescent="0.3">
      <c r="A3084" t="s">
        <v>3161</v>
      </c>
      <c r="B3084" t="s">
        <v>16</v>
      </c>
      <c r="C3084" t="s">
        <v>3125</v>
      </c>
      <c r="D3084" s="1">
        <v>0.64</v>
      </c>
      <c r="E3084" t="s">
        <v>13</v>
      </c>
      <c r="F3084" t="s">
        <v>14</v>
      </c>
      <c r="G3084" t="s">
        <v>14</v>
      </c>
      <c r="H3084">
        <v>69</v>
      </c>
      <c r="I3084" s="1">
        <v>1.5856481481481481E-3</v>
      </c>
      <c r="J3084">
        <v>1</v>
      </c>
    </row>
    <row r="3085" spans="1:10" x14ac:dyDescent="0.3">
      <c r="A3085" t="s">
        <v>3162</v>
      </c>
      <c r="B3085" t="s">
        <v>31</v>
      </c>
      <c r="C3085" t="s">
        <v>3125</v>
      </c>
      <c r="D3085" s="1">
        <v>0.64</v>
      </c>
      <c r="E3085" t="s">
        <v>17</v>
      </c>
      <c r="F3085" t="s">
        <v>18</v>
      </c>
      <c r="G3085" t="s">
        <v>18</v>
      </c>
    </row>
    <row r="3086" spans="1:10" x14ac:dyDescent="0.3">
      <c r="A3086" t="s">
        <v>3163</v>
      </c>
      <c r="B3086" t="s">
        <v>34</v>
      </c>
      <c r="C3086" t="s">
        <v>3125</v>
      </c>
      <c r="D3086" s="1">
        <v>0.64599537037037036</v>
      </c>
      <c r="E3086" t="s">
        <v>13</v>
      </c>
      <c r="F3086" t="s">
        <v>14</v>
      </c>
      <c r="G3086" t="s">
        <v>14</v>
      </c>
      <c r="H3086">
        <v>56</v>
      </c>
      <c r="I3086" s="1">
        <v>9.4907407407407408E-4</v>
      </c>
      <c r="J3086">
        <v>1</v>
      </c>
    </row>
    <row r="3087" spans="1:10" x14ac:dyDescent="0.3">
      <c r="A3087" t="s">
        <v>3164</v>
      </c>
      <c r="B3087" t="s">
        <v>22</v>
      </c>
      <c r="C3087" t="s">
        <v>3125</v>
      </c>
      <c r="D3087" s="1">
        <v>0.64599537037037036</v>
      </c>
      <c r="E3087" t="s">
        <v>13</v>
      </c>
      <c r="F3087" t="s">
        <v>14</v>
      </c>
      <c r="G3087" t="s">
        <v>14</v>
      </c>
      <c r="H3087">
        <v>95</v>
      </c>
      <c r="I3087" s="1">
        <v>4.2708333333333331E-3</v>
      </c>
      <c r="J3087">
        <v>1</v>
      </c>
    </row>
    <row r="3088" spans="1:10" x14ac:dyDescent="0.3">
      <c r="A3088" t="s">
        <v>3165</v>
      </c>
      <c r="B3088" t="s">
        <v>31</v>
      </c>
      <c r="C3088" t="s">
        <v>3125</v>
      </c>
      <c r="D3088" s="1">
        <v>0.64900462962962968</v>
      </c>
      <c r="E3088" t="s">
        <v>29</v>
      </c>
      <c r="F3088" t="s">
        <v>18</v>
      </c>
      <c r="G3088" t="s">
        <v>18</v>
      </c>
    </row>
    <row r="3089" spans="1:10" x14ac:dyDescent="0.3">
      <c r="A3089" t="s">
        <v>3166</v>
      </c>
      <c r="B3089" t="s">
        <v>22</v>
      </c>
      <c r="C3089" t="s">
        <v>3125</v>
      </c>
      <c r="D3089" s="1">
        <v>0.64900462962962968</v>
      </c>
      <c r="E3089" t="s">
        <v>32</v>
      </c>
      <c r="F3089" t="s">
        <v>14</v>
      </c>
      <c r="G3089" t="s">
        <v>14</v>
      </c>
      <c r="H3089">
        <v>13</v>
      </c>
      <c r="I3089" s="1">
        <v>4.2361111111111115E-3</v>
      </c>
      <c r="J3089">
        <v>3</v>
      </c>
    </row>
    <row r="3090" spans="1:10" x14ac:dyDescent="0.3">
      <c r="A3090" t="s">
        <v>3167</v>
      </c>
      <c r="B3090" t="s">
        <v>34</v>
      </c>
      <c r="C3090" t="s">
        <v>3125</v>
      </c>
      <c r="D3090" s="1">
        <v>0.6579976851851852</v>
      </c>
      <c r="E3090" t="s">
        <v>24</v>
      </c>
      <c r="F3090" t="s">
        <v>14</v>
      </c>
      <c r="G3090" t="s">
        <v>14</v>
      </c>
      <c r="H3090">
        <v>52</v>
      </c>
      <c r="I3090" s="1">
        <v>3.460648148148148E-3</v>
      </c>
      <c r="J3090">
        <v>4</v>
      </c>
    </row>
    <row r="3091" spans="1:10" x14ac:dyDescent="0.3">
      <c r="A3091" t="s">
        <v>3168</v>
      </c>
      <c r="B3091" t="s">
        <v>34</v>
      </c>
      <c r="C3091" t="s">
        <v>3125</v>
      </c>
      <c r="D3091" s="1">
        <v>0.6579976851851852</v>
      </c>
      <c r="E3091" t="s">
        <v>17</v>
      </c>
      <c r="F3091" t="s">
        <v>14</v>
      </c>
      <c r="G3091" t="s">
        <v>18</v>
      </c>
      <c r="H3091">
        <v>40</v>
      </c>
      <c r="I3091" s="1">
        <v>4.0740740740740737E-3</v>
      </c>
      <c r="J3091">
        <v>4</v>
      </c>
    </row>
    <row r="3092" spans="1:10" x14ac:dyDescent="0.3">
      <c r="A3092" t="s">
        <v>3169</v>
      </c>
      <c r="B3092" t="s">
        <v>22</v>
      </c>
      <c r="C3092" t="s">
        <v>3125</v>
      </c>
      <c r="D3092" s="1">
        <v>0.69499999999999995</v>
      </c>
      <c r="E3092" t="s">
        <v>29</v>
      </c>
      <c r="F3092" t="s">
        <v>18</v>
      </c>
      <c r="G3092" t="s">
        <v>18</v>
      </c>
    </row>
    <row r="3093" spans="1:10" x14ac:dyDescent="0.3">
      <c r="A3093" t="s">
        <v>3170</v>
      </c>
      <c r="B3093" t="s">
        <v>38</v>
      </c>
      <c r="C3093" t="s">
        <v>3125</v>
      </c>
      <c r="D3093" s="1">
        <v>0.69499999999999995</v>
      </c>
      <c r="E3093" t="s">
        <v>13</v>
      </c>
      <c r="F3093" t="s">
        <v>14</v>
      </c>
      <c r="G3093" t="s">
        <v>14</v>
      </c>
      <c r="H3093">
        <v>124</v>
      </c>
      <c r="I3093" s="1">
        <v>4.6643518518518518E-3</v>
      </c>
      <c r="J3093">
        <v>5</v>
      </c>
    </row>
    <row r="3094" spans="1:10" x14ac:dyDescent="0.3">
      <c r="A3094" t="s">
        <v>3171</v>
      </c>
      <c r="B3094" t="s">
        <v>22</v>
      </c>
      <c r="C3094" t="s">
        <v>3125</v>
      </c>
      <c r="D3094" s="1">
        <v>0.70499999999999996</v>
      </c>
      <c r="E3094" t="s">
        <v>24</v>
      </c>
      <c r="F3094" t="s">
        <v>14</v>
      </c>
      <c r="G3094" t="s">
        <v>14</v>
      </c>
      <c r="H3094">
        <v>99</v>
      </c>
      <c r="I3094" s="1">
        <v>4.6759259259259263E-3</v>
      </c>
      <c r="J3094">
        <v>4</v>
      </c>
    </row>
    <row r="3095" spans="1:10" x14ac:dyDescent="0.3">
      <c r="A3095" t="s">
        <v>3172</v>
      </c>
      <c r="B3095" t="s">
        <v>16</v>
      </c>
      <c r="C3095" t="s">
        <v>3125</v>
      </c>
      <c r="D3095" s="1">
        <v>0.70499999999999996</v>
      </c>
      <c r="E3095" t="s">
        <v>32</v>
      </c>
      <c r="F3095" t="s">
        <v>14</v>
      </c>
      <c r="G3095" t="s">
        <v>14</v>
      </c>
      <c r="H3095">
        <v>99</v>
      </c>
      <c r="I3095" s="1">
        <v>4.6064814814814814E-3</v>
      </c>
      <c r="J3095">
        <v>4</v>
      </c>
    </row>
    <row r="3096" spans="1:10" x14ac:dyDescent="0.3">
      <c r="A3096" t="s">
        <v>3173</v>
      </c>
      <c r="B3096" t="s">
        <v>11</v>
      </c>
      <c r="C3096" t="s">
        <v>3125</v>
      </c>
      <c r="D3096" s="1">
        <v>0.71599537037037042</v>
      </c>
      <c r="E3096" t="s">
        <v>24</v>
      </c>
      <c r="F3096" t="s">
        <v>14</v>
      </c>
      <c r="G3096" t="s">
        <v>14</v>
      </c>
      <c r="H3096">
        <v>86</v>
      </c>
      <c r="I3096" s="1">
        <v>3.0787037037037037E-3</v>
      </c>
      <c r="J3096">
        <v>4</v>
      </c>
    </row>
    <row r="3097" spans="1:10" x14ac:dyDescent="0.3">
      <c r="A3097" t="s">
        <v>3174</v>
      </c>
      <c r="B3097" t="s">
        <v>34</v>
      </c>
      <c r="C3097" t="s">
        <v>3125</v>
      </c>
      <c r="D3097" s="1">
        <v>0.71599537037037042</v>
      </c>
      <c r="E3097" t="s">
        <v>17</v>
      </c>
      <c r="F3097" t="s">
        <v>14</v>
      </c>
      <c r="G3097" t="s">
        <v>14</v>
      </c>
      <c r="H3097">
        <v>118</v>
      </c>
      <c r="I3097" s="1">
        <v>6.134259259259259E-4</v>
      </c>
      <c r="J3097">
        <v>2</v>
      </c>
    </row>
    <row r="3098" spans="1:10" x14ac:dyDescent="0.3">
      <c r="A3098" t="s">
        <v>3175</v>
      </c>
      <c r="B3098" t="s">
        <v>38</v>
      </c>
      <c r="C3098" t="s">
        <v>3125</v>
      </c>
      <c r="D3098" s="1">
        <v>0.72499999999999998</v>
      </c>
      <c r="E3098" t="s">
        <v>13</v>
      </c>
      <c r="F3098" t="s">
        <v>14</v>
      </c>
      <c r="G3098" t="s">
        <v>14</v>
      </c>
      <c r="H3098">
        <v>50</v>
      </c>
      <c r="I3098" s="1">
        <v>4.43287037037037E-3</v>
      </c>
      <c r="J3098">
        <v>4</v>
      </c>
    </row>
    <row r="3099" spans="1:10" x14ac:dyDescent="0.3">
      <c r="A3099" t="s">
        <v>3176</v>
      </c>
      <c r="B3099" t="s">
        <v>38</v>
      </c>
      <c r="C3099" t="s">
        <v>3125</v>
      </c>
      <c r="D3099" s="1">
        <v>0.72499999999999998</v>
      </c>
      <c r="E3099" t="s">
        <v>29</v>
      </c>
      <c r="F3099" t="s">
        <v>18</v>
      </c>
      <c r="G3099" t="s">
        <v>18</v>
      </c>
    </row>
    <row r="3100" spans="1:10" x14ac:dyDescent="0.3">
      <c r="A3100" t="s">
        <v>3177</v>
      </c>
      <c r="B3100" t="s">
        <v>16</v>
      </c>
      <c r="C3100" t="s">
        <v>3125</v>
      </c>
      <c r="D3100" s="1">
        <v>0.72900462962962964</v>
      </c>
      <c r="E3100" t="s">
        <v>32</v>
      </c>
      <c r="F3100" t="s">
        <v>14</v>
      </c>
      <c r="G3100" t="s">
        <v>14</v>
      </c>
      <c r="H3100">
        <v>52</v>
      </c>
      <c r="I3100" s="1">
        <v>2.476851851851852E-3</v>
      </c>
      <c r="J3100">
        <v>1</v>
      </c>
    </row>
    <row r="3101" spans="1:10" x14ac:dyDescent="0.3">
      <c r="A3101" t="s">
        <v>3178</v>
      </c>
      <c r="B3101" t="s">
        <v>11</v>
      </c>
      <c r="C3101" t="s">
        <v>3125</v>
      </c>
      <c r="D3101" s="1">
        <v>0.72900462962962964</v>
      </c>
      <c r="E3101" t="s">
        <v>17</v>
      </c>
      <c r="F3101" t="s">
        <v>14</v>
      </c>
      <c r="G3101" t="s">
        <v>14</v>
      </c>
      <c r="H3101">
        <v>34</v>
      </c>
      <c r="I3101" s="1">
        <v>3.3101851851851851E-3</v>
      </c>
      <c r="J3101">
        <v>4</v>
      </c>
    </row>
    <row r="3102" spans="1:10" x14ac:dyDescent="0.3">
      <c r="A3102" t="s">
        <v>3179</v>
      </c>
      <c r="B3102" t="s">
        <v>22</v>
      </c>
      <c r="C3102" t="s">
        <v>3180</v>
      </c>
      <c r="D3102" s="1">
        <v>0.4</v>
      </c>
      <c r="E3102" t="s">
        <v>24</v>
      </c>
      <c r="F3102" t="s">
        <v>14</v>
      </c>
      <c r="G3102" t="s">
        <v>14</v>
      </c>
      <c r="H3102">
        <v>37</v>
      </c>
      <c r="I3102" s="1">
        <v>2.638888888888889E-3</v>
      </c>
      <c r="J3102">
        <v>3</v>
      </c>
    </row>
    <row r="3103" spans="1:10" x14ac:dyDescent="0.3">
      <c r="A3103" t="s">
        <v>3181</v>
      </c>
      <c r="B3103" t="s">
        <v>47</v>
      </c>
      <c r="C3103" t="s">
        <v>3180</v>
      </c>
      <c r="D3103" s="1">
        <v>0.4</v>
      </c>
      <c r="E3103" t="s">
        <v>29</v>
      </c>
      <c r="F3103" t="s">
        <v>14</v>
      </c>
      <c r="G3103" t="s">
        <v>14</v>
      </c>
      <c r="H3103">
        <v>75</v>
      </c>
      <c r="I3103" s="1">
        <v>2.0949074074074073E-3</v>
      </c>
      <c r="J3103">
        <v>4</v>
      </c>
    </row>
    <row r="3104" spans="1:10" x14ac:dyDescent="0.3">
      <c r="A3104" t="s">
        <v>3182</v>
      </c>
      <c r="B3104" t="s">
        <v>47</v>
      </c>
      <c r="C3104" t="s">
        <v>3180</v>
      </c>
      <c r="D3104" s="1">
        <v>0.54099537037037038</v>
      </c>
      <c r="E3104" t="s">
        <v>17</v>
      </c>
      <c r="F3104" t="s">
        <v>14</v>
      </c>
      <c r="G3104" t="s">
        <v>14</v>
      </c>
      <c r="H3104">
        <v>85</v>
      </c>
      <c r="I3104" s="1">
        <v>8.4490740740740739E-4</v>
      </c>
      <c r="J3104">
        <v>2</v>
      </c>
    </row>
    <row r="3105" spans="1:10" x14ac:dyDescent="0.3">
      <c r="A3105" t="s">
        <v>3183</v>
      </c>
      <c r="B3105" t="s">
        <v>11</v>
      </c>
      <c r="C3105" t="s">
        <v>3180</v>
      </c>
      <c r="D3105" s="1">
        <v>0.54099537037037038</v>
      </c>
      <c r="E3105" t="s">
        <v>29</v>
      </c>
      <c r="F3105" t="s">
        <v>14</v>
      </c>
      <c r="G3105" t="s">
        <v>14</v>
      </c>
      <c r="H3105">
        <v>25</v>
      </c>
      <c r="I3105" s="1">
        <v>3.0439814814814813E-3</v>
      </c>
      <c r="J3105">
        <v>3</v>
      </c>
    </row>
    <row r="3106" spans="1:10" x14ac:dyDescent="0.3">
      <c r="A3106" t="s">
        <v>3184</v>
      </c>
      <c r="B3106" t="s">
        <v>20</v>
      </c>
      <c r="C3106" t="s">
        <v>3180</v>
      </c>
      <c r="D3106" s="1">
        <v>0.54200231481481487</v>
      </c>
      <c r="E3106" t="s">
        <v>29</v>
      </c>
      <c r="F3106" t="s">
        <v>18</v>
      </c>
      <c r="G3106" t="s">
        <v>18</v>
      </c>
    </row>
    <row r="3107" spans="1:10" x14ac:dyDescent="0.3">
      <c r="A3107" t="s">
        <v>3185</v>
      </c>
      <c r="B3107" t="s">
        <v>47</v>
      </c>
      <c r="C3107" t="s">
        <v>3180</v>
      </c>
      <c r="D3107" s="1">
        <v>0.54200231481481487</v>
      </c>
      <c r="E3107" t="s">
        <v>13</v>
      </c>
      <c r="F3107" t="s">
        <v>18</v>
      </c>
      <c r="G3107" t="s">
        <v>18</v>
      </c>
    </row>
    <row r="3108" spans="1:10" x14ac:dyDescent="0.3">
      <c r="A3108" t="s">
        <v>3186</v>
      </c>
      <c r="B3108" t="s">
        <v>34</v>
      </c>
      <c r="C3108" t="s">
        <v>3180</v>
      </c>
      <c r="D3108" s="1">
        <v>0.5540046296296296</v>
      </c>
      <c r="E3108" t="s">
        <v>32</v>
      </c>
      <c r="F3108" t="s">
        <v>14</v>
      </c>
      <c r="G3108" t="s">
        <v>14</v>
      </c>
      <c r="H3108">
        <v>70</v>
      </c>
      <c r="I3108" s="1">
        <v>5.5555555555555556E-4</v>
      </c>
      <c r="J3108">
        <v>4</v>
      </c>
    </row>
    <row r="3109" spans="1:10" x14ac:dyDescent="0.3">
      <c r="A3109" t="s">
        <v>3187</v>
      </c>
      <c r="B3109" t="s">
        <v>11</v>
      </c>
      <c r="C3109" t="s">
        <v>3180</v>
      </c>
      <c r="D3109" s="1">
        <v>0.5540046296296296</v>
      </c>
      <c r="E3109" t="s">
        <v>17</v>
      </c>
      <c r="F3109" t="s">
        <v>14</v>
      </c>
      <c r="G3109" t="s">
        <v>14</v>
      </c>
      <c r="H3109">
        <v>103</v>
      </c>
      <c r="I3109" s="1">
        <v>2.3842592592592591E-3</v>
      </c>
      <c r="J3109">
        <v>4</v>
      </c>
    </row>
    <row r="3110" spans="1:10" x14ac:dyDescent="0.3">
      <c r="A3110" t="s">
        <v>3188</v>
      </c>
      <c r="B3110" t="s">
        <v>20</v>
      </c>
      <c r="C3110" t="s">
        <v>3180</v>
      </c>
      <c r="D3110" s="1">
        <v>0.5659953703703704</v>
      </c>
      <c r="E3110" t="s">
        <v>24</v>
      </c>
      <c r="F3110" t="s">
        <v>14</v>
      </c>
      <c r="G3110" t="s">
        <v>14</v>
      </c>
      <c r="H3110">
        <v>71</v>
      </c>
      <c r="I3110" s="1">
        <v>4.8263888888888887E-3</v>
      </c>
      <c r="J3110">
        <v>5</v>
      </c>
    </row>
    <row r="3111" spans="1:10" x14ac:dyDescent="0.3">
      <c r="A3111" t="s">
        <v>3189</v>
      </c>
      <c r="B3111" t="s">
        <v>16</v>
      </c>
      <c r="C3111" t="s">
        <v>3180</v>
      </c>
      <c r="D3111" s="1">
        <v>0.5659953703703704</v>
      </c>
      <c r="E3111" t="s">
        <v>17</v>
      </c>
      <c r="F3111" t="s">
        <v>14</v>
      </c>
      <c r="G3111" t="s">
        <v>14</v>
      </c>
      <c r="H3111">
        <v>51</v>
      </c>
      <c r="I3111" s="1">
        <v>8.2175925925925927E-4</v>
      </c>
      <c r="J3111">
        <v>4</v>
      </c>
    </row>
    <row r="3112" spans="1:10" x14ac:dyDescent="0.3">
      <c r="A3112" t="s">
        <v>3190</v>
      </c>
      <c r="B3112" t="s">
        <v>31</v>
      </c>
      <c r="C3112" t="s">
        <v>3180</v>
      </c>
      <c r="D3112" s="1">
        <v>0.57599537037037041</v>
      </c>
      <c r="E3112" t="s">
        <v>24</v>
      </c>
      <c r="F3112" t="s">
        <v>14</v>
      </c>
      <c r="G3112" t="s">
        <v>14</v>
      </c>
      <c r="H3112">
        <v>103</v>
      </c>
      <c r="I3112" s="1">
        <v>3.7037037037037041E-4</v>
      </c>
      <c r="J3112">
        <v>5</v>
      </c>
    </row>
    <row r="3113" spans="1:10" x14ac:dyDescent="0.3">
      <c r="A3113" t="s">
        <v>3191</v>
      </c>
      <c r="B3113" t="s">
        <v>34</v>
      </c>
      <c r="C3113" t="s">
        <v>3180</v>
      </c>
      <c r="D3113" s="1">
        <v>0.57599537037037041</v>
      </c>
      <c r="E3113" t="s">
        <v>24</v>
      </c>
      <c r="F3113" t="s">
        <v>14</v>
      </c>
      <c r="G3113" t="s">
        <v>14</v>
      </c>
      <c r="H3113">
        <v>98</v>
      </c>
      <c r="I3113" s="1">
        <v>2.0254629629629629E-3</v>
      </c>
      <c r="J3113">
        <v>5</v>
      </c>
    </row>
    <row r="3114" spans="1:10" x14ac:dyDescent="0.3">
      <c r="A3114" t="s">
        <v>3192</v>
      </c>
      <c r="B3114" t="s">
        <v>22</v>
      </c>
      <c r="C3114" t="s">
        <v>3180</v>
      </c>
      <c r="D3114" s="1">
        <v>0.58200231481481479</v>
      </c>
      <c r="E3114" t="s">
        <v>24</v>
      </c>
      <c r="F3114" t="s">
        <v>14</v>
      </c>
      <c r="G3114" t="s">
        <v>14</v>
      </c>
      <c r="H3114">
        <v>65</v>
      </c>
      <c r="I3114" s="1">
        <v>2.3611111111111111E-3</v>
      </c>
      <c r="J3114">
        <v>2</v>
      </c>
    </row>
    <row r="3115" spans="1:10" x14ac:dyDescent="0.3">
      <c r="A3115" t="s">
        <v>3193</v>
      </c>
      <c r="B3115" t="s">
        <v>47</v>
      </c>
      <c r="C3115" t="s">
        <v>3180</v>
      </c>
      <c r="D3115" s="1">
        <v>0.58200231481481479</v>
      </c>
      <c r="E3115" t="s">
        <v>29</v>
      </c>
      <c r="F3115" t="s">
        <v>14</v>
      </c>
      <c r="G3115" t="s">
        <v>14</v>
      </c>
      <c r="H3115">
        <v>104</v>
      </c>
      <c r="I3115" s="1">
        <v>3.460648148148148E-3</v>
      </c>
      <c r="J3115">
        <v>4</v>
      </c>
    </row>
    <row r="3116" spans="1:10" x14ac:dyDescent="0.3">
      <c r="A3116" t="s">
        <v>3194</v>
      </c>
      <c r="B3116" t="s">
        <v>31</v>
      </c>
      <c r="C3116" t="s">
        <v>3180</v>
      </c>
      <c r="D3116" s="1">
        <v>0.6</v>
      </c>
      <c r="E3116" t="s">
        <v>24</v>
      </c>
      <c r="F3116" t="s">
        <v>14</v>
      </c>
      <c r="G3116" t="s">
        <v>14</v>
      </c>
      <c r="H3116">
        <v>82</v>
      </c>
      <c r="I3116" s="1">
        <v>3.3101851851851851E-3</v>
      </c>
      <c r="J3116">
        <v>2</v>
      </c>
    </row>
    <row r="3117" spans="1:10" x14ac:dyDescent="0.3">
      <c r="A3117" t="s">
        <v>3195</v>
      </c>
      <c r="B3117" t="s">
        <v>38</v>
      </c>
      <c r="C3117" t="s">
        <v>3180</v>
      </c>
      <c r="D3117" s="1">
        <v>0.6</v>
      </c>
      <c r="E3117" t="s">
        <v>24</v>
      </c>
      <c r="F3117" t="s">
        <v>14</v>
      </c>
      <c r="G3117" t="s">
        <v>14</v>
      </c>
      <c r="H3117">
        <v>26</v>
      </c>
      <c r="I3117" s="1">
        <v>1.9907407407407408E-3</v>
      </c>
      <c r="J3117">
        <v>4</v>
      </c>
    </row>
    <row r="3118" spans="1:10" x14ac:dyDescent="0.3">
      <c r="A3118" t="s">
        <v>3196</v>
      </c>
      <c r="B3118" t="s">
        <v>11</v>
      </c>
      <c r="C3118" t="s">
        <v>3180</v>
      </c>
      <c r="D3118" s="1">
        <v>0.60700231481481481</v>
      </c>
      <c r="E3118" t="s">
        <v>24</v>
      </c>
      <c r="F3118" t="s">
        <v>14</v>
      </c>
      <c r="G3118" t="s">
        <v>18</v>
      </c>
      <c r="H3118">
        <v>84</v>
      </c>
      <c r="I3118" s="1">
        <v>2.5000000000000001E-3</v>
      </c>
      <c r="J3118">
        <v>3</v>
      </c>
    </row>
    <row r="3119" spans="1:10" x14ac:dyDescent="0.3">
      <c r="A3119" t="s">
        <v>3197</v>
      </c>
      <c r="B3119" t="s">
        <v>22</v>
      </c>
      <c r="C3119" t="s">
        <v>3180</v>
      </c>
      <c r="D3119" s="1">
        <v>0.60700231481481481</v>
      </c>
      <c r="E3119" t="s">
        <v>17</v>
      </c>
      <c r="F3119" t="s">
        <v>14</v>
      </c>
      <c r="G3119" t="s">
        <v>14</v>
      </c>
      <c r="H3119">
        <v>106</v>
      </c>
      <c r="I3119" s="1">
        <v>3.9699074074074072E-3</v>
      </c>
      <c r="J3119">
        <v>4</v>
      </c>
    </row>
    <row r="3120" spans="1:10" x14ac:dyDescent="0.3">
      <c r="A3120" t="s">
        <v>3198</v>
      </c>
      <c r="B3120" t="s">
        <v>34</v>
      </c>
      <c r="C3120" t="s">
        <v>3180</v>
      </c>
      <c r="D3120" s="1">
        <v>0.61200231481481482</v>
      </c>
      <c r="E3120" t="s">
        <v>29</v>
      </c>
      <c r="F3120" t="s">
        <v>14</v>
      </c>
      <c r="G3120" t="s">
        <v>14</v>
      </c>
      <c r="H3120">
        <v>92</v>
      </c>
      <c r="I3120" s="1">
        <v>1.1805555555555556E-3</v>
      </c>
      <c r="J3120">
        <v>4</v>
      </c>
    </row>
    <row r="3121" spans="1:10" x14ac:dyDescent="0.3">
      <c r="A3121" t="s">
        <v>3199</v>
      </c>
      <c r="B3121" t="s">
        <v>34</v>
      </c>
      <c r="C3121" t="s">
        <v>3180</v>
      </c>
      <c r="D3121" s="1">
        <v>0.61200231481481482</v>
      </c>
      <c r="E3121" t="s">
        <v>29</v>
      </c>
      <c r="F3121" t="s">
        <v>18</v>
      </c>
      <c r="G3121" t="s">
        <v>18</v>
      </c>
    </row>
    <row r="3122" spans="1:10" x14ac:dyDescent="0.3">
      <c r="A3122" t="s">
        <v>3200</v>
      </c>
      <c r="B3122" t="s">
        <v>16</v>
      </c>
      <c r="C3122" t="s">
        <v>3180</v>
      </c>
      <c r="D3122" s="1">
        <v>0.63700231481481484</v>
      </c>
      <c r="E3122" t="s">
        <v>13</v>
      </c>
      <c r="F3122" t="s">
        <v>14</v>
      </c>
      <c r="G3122" t="s">
        <v>14</v>
      </c>
      <c r="H3122">
        <v>122</v>
      </c>
      <c r="I3122" s="1">
        <v>2.0949074074074073E-3</v>
      </c>
      <c r="J3122">
        <v>1</v>
      </c>
    </row>
    <row r="3123" spans="1:10" x14ac:dyDescent="0.3">
      <c r="A3123" t="s">
        <v>3201</v>
      </c>
      <c r="B3123" t="s">
        <v>16</v>
      </c>
      <c r="C3123" t="s">
        <v>3180</v>
      </c>
      <c r="D3123" s="1">
        <v>0.63700231481481484</v>
      </c>
      <c r="E3123" t="s">
        <v>13</v>
      </c>
      <c r="F3123" t="s">
        <v>14</v>
      </c>
      <c r="G3123" t="s">
        <v>14</v>
      </c>
      <c r="H3123">
        <v>92</v>
      </c>
      <c r="I3123" s="1">
        <v>1.8981481481481482E-3</v>
      </c>
      <c r="J3123">
        <v>4</v>
      </c>
    </row>
    <row r="3124" spans="1:10" x14ac:dyDescent="0.3">
      <c r="A3124" t="s">
        <v>3202</v>
      </c>
      <c r="B3124" t="s">
        <v>11</v>
      </c>
      <c r="C3124" t="s">
        <v>3180</v>
      </c>
      <c r="D3124" s="1">
        <v>0.64</v>
      </c>
      <c r="E3124" t="s">
        <v>24</v>
      </c>
      <c r="F3124" t="s">
        <v>18</v>
      </c>
      <c r="G3124" t="s">
        <v>18</v>
      </c>
    </row>
    <row r="3125" spans="1:10" x14ac:dyDescent="0.3">
      <c r="A3125" t="s">
        <v>3203</v>
      </c>
      <c r="B3125" t="s">
        <v>31</v>
      </c>
      <c r="C3125" t="s">
        <v>3180</v>
      </c>
      <c r="D3125" s="1">
        <v>0.64</v>
      </c>
      <c r="E3125" t="s">
        <v>32</v>
      </c>
      <c r="F3125" t="s">
        <v>14</v>
      </c>
      <c r="G3125" t="s">
        <v>14</v>
      </c>
      <c r="H3125">
        <v>61</v>
      </c>
      <c r="I3125" s="1">
        <v>3.0671296296296297E-3</v>
      </c>
      <c r="J3125">
        <v>5</v>
      </c>
    </row>
    <row r="3126" spans="1:10" x14ac:dyDescent="0.3">
      <c r="A3126" t="s">
        <v>3204</v>
      </c>
      <c r="B3126" t="s">
        <v>38</v>
      </c>
      <c r="C3126" t="s">
        <v>3180</v>
      </c>
      <c r="D3126" s="1">
        <v>0.64500000000000002</v>
      </c>
      <c r="E3126" t="s">
        <v>17</v>
      </c>
      <c r="F3126" t="s">
        <v>14</v>
      </c>
      <c r="G3126" t="s">
        <v>14</v>
      </c>
      <c r="H3126">
        <v>27</v>
      </c>
      <c r="I3126" s="1">
        <v>1.3425925925925925E-3</v>
      </c>
      <c r="J3126">
        <v>5</v>
      </c>
    </row>
    <row r="3127" spans="1:10" x14ac:dyDescent="0.3">
      <c r="A3127" t="s">
        <v>3205</v>
      </c>
      <c r="B3127" t="s">
        <v>16</v>
      </c>
      <c r="C3127" t="s">
        <v>3180</v>
      </c>
      <c r="D3127" s="1">
        <v>0.64500000000000002</v>
      </c>
      <c r="E3127" t="s">
        <v>17</v>
      </c>
      <c r="F3127" t="s">
        <v>14</v>
      </c>
      <c r="G3127" t="s">
        <v>14</v>
      </c>
      <c r="H3127">
        <v>68</v>
      </c>
      <c r="I3127" s="1">
        <v>1.25E-3</v>
      </c>
      <c r="J3127">
        <v>1</v>
      </c>
    </row>
    <row r="3128" spans="1:10" x14ac:dyDescent="0.3">
      <c r="A3128" t="s">
        <v>3206</v>
      </c>
      <c r="B3128" t="s">
        <v>11</v>
      </c>
      <c r="C3128" t="s">
        <v>3180</v>
      </c>
      <c r="D3128" s="1">
        <v>0.65400462962962957</v>
      </c>
      <c r="E3128" t="s">
        <v>17</v>
      </c>
      <c r="F3128" t="s">
        <v>18</v>
      </c>
      <c r="G3128" t="s">
        <v>18</v>
      </c>
    </row>
    <row r="3129" spans="1:10" x14ac:dyDescent="0.3">
      <c r="A3129" t="s">
        <v>3207</v>
      </c>
      <c r="B3129" t="s">
        <v>22</v>
      </c>
      <c r="C3129" t="s">
        <v>3180</v>
      </c>
      <c r="D3129" s="1">
        <v>0.65400462962962957</v>
      </c>
      <c r="E3129" t="s">
        <v>17</v>
      </c>
      <c r="F3129" t="s">
        <v>14</v>
      </c>
      <c r="G3129" t="s">
        <v>14</v>
      </c>
      <c r="H3129">
        <v>59</v>
      </c>
      <c r="I3129" s="1">
        <v>4.861111111111111E-4</v>
      </c>
      <c r="J3129">
        <v>4</v>
      </c>
    </row>
    <row r="3130" spans="1:10" x14ac:dyDescent="0.3">
      <c r="A3130" t="s">
        <v>3208</v>
      </c>
      <c r="B3130" t="s">
        <v>34</v>
      </c>
      <c r="C3130" t="s">
        <v>3180</v>
      </c>
      <c r="D3130" s="1">
        <v>0.67200231481481476</v>
      </c>
      <c r="E3130" t="s">
        <v>24</v>
      </c>
      <c r="F3130" t="s">
        <v>18</v>
      </c>
      <c r="G3130" t="s">
        <v>18</v>
      </c>
    </row>
    <row r="3131" spans="1:10" x14ac:dyDescent="0.3">
      <c r="A3131" t="s">
        <v>3209</v>
      </c>
      <c r="B3131" t="s">
        <v>34</v>
      </c>
      <c r="C3131" t="s">
        <v>3180</v>
      </c>
      <c r="D3131" s="1">
        <v>0.67200231481481476</v>
      </c>
      <c r="E3131" t="s">
        <v>17</v>
      </c>
      <c r="F3131" t="s">
        <v>14</v>
      </c>
      <c r="G3131" t="s">
        <v>14</v>
      </c>
      <c r="H3131">
        <v>110</v>
      </c>
      <c r="I3131" s="1">
        <v>4.0509259259259257E-3</v>
      </c>
      <c r="J3131">
        <v>4</v>
      </c>
    </row>
    <row r="3132" spans="1:10" x14ac:dyDescent="0.3">
      <c r="A3132" t="s">
        <v>3210</v>
      </c>
      <c r="B3132" t="s">
        <v>31</v>
      </c>
      <c r="C3132" t="s">
        <v>3180</v>
      </c>
      <c r="D3132" s="1">
        <v>0.68299768518518522</v>
      </c>
      <c r="E3132" t="s">
        <v>17</v>
      </c>
      <c r="F3132" t="s">
        <v>14</v>
      </c>
      <c r="G3132" t="s">
        <v>14</v>
      </c>
      <c r="H3132">
        <v>23</v>
      </c>
      <c r="I3132" s="1">
        <v>1.6203703703703703E-3</v>
      </c>
      <c r="J3132">
        <v>4</v>
      </c>
    </row>
    <row r="3133" spans="1:10" x14ac:dyDescent="0.3">
      <c r="A3133" t="s">
        <v>3211</v>
      </c>
      <c r="B3133" t="s">
        <v>11</v>
      </c>
      <c r="C3133" t="s">
        <v>3180</v>
      </c>
      <c r="D3133" s="1">
        <v>0.68299768518518522</v>
      </c>
      <c r="E3133" t="s">
        <v>13</v>
      </c>
      <c r="F3133" t="s">
        <v>14</v>
      </c>
      <c r="G3133" t="s">
        <v>14</v>
      </c>
      <c r="H3133">
        <v>60</v>
      </c>
      <c r="I3133" s="1">
        <v>4.2708333333333331E-3</v>
      </c>
      <c r="J3133">
        <v>5</v>
      </c>
    </row>
    <row r="3134" spans="1:10" x14ac:dyDescent="0.3">
      <c r="A3134" t="s">
        <v>3212</v>
      </c>
      <c r="B3134" t="s">
        <v>20</v>
      </c>
      <c r="C3134" t="s">
        <v>3180</v>
      </c>
      <c r="D3134" s="1">
        <v>0.69299768518518523</v>
      </c>
      <c r="E3134" t="s">
        <v>24</v>
      </c>
      <c r="F3134" t="s">
        <v>14</v>
      </c>
      <c r="G3134" t="s">
        <v>14</v>
      </c>
      <c r="H3134">
        <v>89</v>
      </c>
      <c r="I3134" s="1">
        <v>1.7013888888888888E-3</v>
      </c>
      <c r="J3134">
        <v>3</v>
      </c>
    </row>
    <row r="3135" spans="1:10" x14ac:dyDescent="0.3">
      <c r="A3135" t="s">
        <v>3213</v>
      </c>
      <c r="B3135" t="s">
        <v>38</v>
      </c>
      <c r="C3135" t="s">
        <v>3180</v>
      </c>
      <c r="D3135" s="1">
        <v>0.69299768518518523</v>
      </c>
      <c r="E3135" t="s">
        <v>29</v>
      </c>
      <c r="F3135" t="s">
        <v>14</v>
      </c>
      <c r="G3135" t="s">
        <v>14</v>
      </c>
      <c r="H3135">
        <v>48</v>
      </c>
      <c r="I3135" s="1">
        <v>2.8472222222222223E-3</v>
      </c>
      <c r="J3135">
        <v>3</v>
      </c>
    </row>
    <row r="3136" spans="1:10" x14ac:dyDescent="0.3">
      <c r="A3136" t="s">
        <v>3214</v>
      </c>
      <c r="B3136" t="s">
        <v>34</v>
      </c>
      <c r="C3136" t="s">
        <v>3180</v>
      </c>
      <c r="D3136" s="1">
        <v>0.6959953703703704</v>
      </c>
      <c r="E3136" t="s">
        <v>29</v>
      </c>
      <c r="F3136" t="s">
        <v>14</v>
      </c>
      <c r="G3136" t="s">
        <v>14</v>
      </c>
      <c r="H3136">
        <v>52</v>
      </c>
      <c r="I3136" s="1">
        <v>3.414351851851852E-3</v>
      </c>
      <c r="J3136">
        <v>5</v>
      </c>
    </row>
    <row r="3137" spans="1:10" x14ac:dyDescent="0.3">
      <c r="A3137" t="s">
        <v>3215</v>
      </c>
      <c r="B3137" t="s">
        <v>31</v>
      </c>
      <c r="C3137" t="s">
        <v>3180</v>
      </c>
      <c r="D3137" s="1">
        <v>0.6959953703703704</v>
      </c>
      <c r="E3137" t="s">
        <v>24</v>
      </c>
      <c r="F3137" t="s">
        <v>14</v>
      </c>
      <c r="G3137" t="s">
        <v>14</v>
      </c>
      <c r="H3137">
        <v>49</v>
      </c>
      <c r="I3137" s="1">
        <v>2.3032407407407407E-3</v>
      </c>
      <c r="J3137">
        <v>1</v>
      </c>
    </row>
    <row r="3138" spans="1:10" x14ac:dyDescent="0.3">
      <c r="A3138" t="s">
        <v>3216</v>
      </c>
      <c r="B3138" t="s">
        <v>16</v>
      </c>
      <c r="C3138" t="s">
        <v>3180</v>
      </c>
      <c r="D3138" s="1">
        <v>0.7</v>
      </c>
      <c r="E3138" t="s">
        <v>17</v>
      </c>
      <c r="F3138" t="s">
        <v>14</v>
      </c>
      <c r="G3138" t="s">
        <v>14</v>
      </c>
      <c r="H3138">
        <v>33</v>
      </c>
      <c r="I3138" s="1">
        <v>3.2291666666666666E-3</v>
      </c>
      <c r="J3138">
        <v>2</v>
      </c>
    </row>
    <row r="3139" spans="1:10" x14ac:dyDescent="0.3">
      <c r="A3139" t="s">
        <v>3217</v>
      </c>
      <c r="B3139" t="s">
        <v>31</v>
      </c>
      <c r="C3139" t="s">
        <v>3180</v>
      </c>
      <c r="D3139" s="1">
        <v>0.7</v>
      </c>
      <c r="E3139" t="s">
        <v>17</v>
      </c>
      <c r="F3139" t="s">
        <v>14</v>
      </c>
      <c r="G3139" t="s">
        <v>14</v>
      </c>
      <c r="H3139">
        <v>108</v>
      </c>
      <c r="I3139" s="1">
        <v>2.9976851851851853E-3</v>
      </c>
      <c r="J3139">
        <v>4</v>
      </c>
    </row>
    <row r="3140" spans="1:10" x14ac:dyDescent="0.3">
      <c r="A3140" t="s">
        <v>3218</v>
      </c>
      <c r="B3140" t="s">
        <v>31</v>
      </c>
      <c r="C3140" t="s">
        <v>3180</v>
      </c>
      <c r="D3140" s="1">
        <v>0.71799768518518514</v>
      </c>
      <c r="E3140" t="s">
        <v>24</v>
      </c>
      <c r="F3140" t="s">
        <v>18</v>
      </c>
      <c r="G3140" t="s">
        <v>18</v>
      </c>
    </row>
    <row r="3141" spans="1:10" x14ac:dyDescent="0.3">
      <c r="A3141" t="s">
        <v>3219</v>
      </c>
      <c r="B3141" t="s">
        <v>34</v>
      </c>
      <c r="C3141" t="s">
        <v>3180</v>
      </c>
      <c r="D3141" s="1">
        <v>0.71799768518518514</v>
      </c>
      <c r="E3141" t="s">
        <v>24</v>
      </c>
      <c r="F3141" t="s">
        <v>14</v>
      </c>
      <c r="G3141" t="s">
        <v>14</v>
      </c>
      <c r="H3141">
        <v>21</v>
      </c>
      <c r="I3141" s="1">
        <v>3.425925925925926E-3</v>
      </c>
      <c r="J3141">
        <v>5</v>
      </c>
    </row>
    <row r="3142" spans="1:10" x14ac:dyDescent="0.3">
      <c r="A3142" t="s">
        <v>3220</v>
      </c>
      <c r="B3142" t="s">
        <v>38</v>
      </c>
      <c r="C3142" t="s">
        <v>3180</v>
      </c>
      <c r="D3142" s="1">
        <v>0.72</v>
      </c>
      <c r="E3142" t="s">
        <v>13</v>
      </c>
      <c r="F3142" t="s">
        <v>14</v>
      </c>
      <c r="G3142" t="s">
        <v>14</v>
      </c>
      <c r="H3142">
        <v>23</v>
      </c>
      <c r="I3142" s="1">
        <v>2.650462962962963E-3</v>
      </c>
      <c r="J3142">
        <v>5</v>
      </c>
    </row>
    <row r="3143" spans="1:10" x14ac:dyDescent="0.3">
      <c r="A3143" t="s">
        <v>3221</v>
      </c>
      <c r="B3143" t="s">
        <v>47</v>
      </c>
      <c r="C3143" t="s">
        <v>3180</v>
      </c>
      <c r="D3143" s="1">
        <v>0.72</v>
      </c>
      <c r="E3143" t="s">
        <v>17</v>
      </c>
      <c r="F3143" t="s">
        <v>18</v>
      </c>
      <c r="G3143" t="s">
        <v>18</v>
      </c>
    </row>
    <row r="3144" spans="1:10" x14ac:dyDescent="0.3">
      <c r="A3144" t="s">
        <v>3222</v>
      </c>
      <c r="B3144" t="s">
        <v>16</v>
      </c>
      <c r="C3144" t="s">
        <v>3180</v>
      </c>
      <c r="D3144" s="1">
        <v>0.72799768518518515</v>
      </c>
      <c r="E3144" t="s">
        <v>13</v>
      </c>
      <c r="F3144" t="s">
        <v>14</v>
      </c>
      <c r="G3144" t="s">
        <v>14</v>
      </c>
      <c r="H3144">
        <v>73</v>
      </c>
      <c r="I3144" s="1">
        <v>3.8657407407407408E-3</v>
      </c>
      <c r="J3144">
        <v>5</v>
      </c>
    </row>
    <row r="3145" spans="1:10" x14ac:dyDescent="0.3">
      <c r="A3145" t="s">
        <v>3223</v>
      </c>
      <c r="B3145" t="s">
        <v>47</v>
      </c>
      <c r="C3145" t="s">
        <v>3180</v>
      </c>
      <c r="D3145" s="1">
        <v>0.72799768518518515</v>
      </c>
      <c r="E3145" t="s">
        <v>17</v>
      </c>
      <c r="F3145" t="s">
        <v>18</v>
      </c>
      <c r="G3145" t="s">
        <v>18</v>
      </c>
    </row>
    <row r="3146" spans="1:10" x14ac:dyDescent="0.3">
      <c r="A3146" t="s">
        <v>3224</v>
      </c>
      <c r="B3146" t="s">
        <v>20</v>
      </c>
      <c r="C3146" t="s">
        <v>3180</v>
      </c>
      <c r="D3146" s="1">
        <v>0.73400462962962965</v>
      </c>
      <c r="E3146" t="s">
        <v>17</v>
      </c>
      <c r="F3146" t="s">
        <v>14</v>
      </c>
      <c r="G3146" t="s">
        <v>14</v>
      </c>
      <c r="H3146">
        <v>22</v>
      </c>
      <c r="I3146" s="1">
        <v>2.9282407407407408E-3</v>
      </c>
      <c r="J3146">
        <v>3</v>
      </c>
    </row>
    <row r="3147" spans="1:10" x14ac:dyDescent="0.3">
      <c r="A3147" t="s">
        <v>3225</v>
      </c>
      <c r="B3147" t="s">
        <v>38</v>
      </c>
      <c r="C3147" t="s">
        <v>3180</v>
      </c>
      <c r="D3147" s="1">
        <v>0.73400462962962965</v>
      </c>
      <c r="E3147" t="s">
        <v>24</v>
      </c>
      <c r="F3147" t="s">
        <v>18</v>
      </c>
      <c r="G3147" t="s">
        <v>18</v>
      </c>
    </row>
    <row r="3148" spans="1:10" x14ac:dyDescent="0.3">
      <c r="A3148" t="s">
        <v>3226</v>
      </c>
      <c r="B3148" t="s">
        <v>20</v>
      </c>
      <c r="C3148" t="s">
        <v>3180</v>
      </c>
      <c r="D3148" s="1">
        <v>0.73799768518518516</v>
      </c>
      <c r="E3148" t="s">
        <v>29</v>
      </c>
      <c r="F3148" t="s">
        <v>14</v>
      </c>
      <c r="G3148" t="s">
        <v>18</v>
      </c>
      <c r="H3148">
        <v>12</v>
      </c>
      <c r="I3148" s="1">
        <v>3.9699074074074072E-3</v>
      </c>
      <c r="J3148">
        <v>4</v>
      </c>
    </row>
    <row r="3149" spans="1:10" x14ac:dyDescent="0.3">
      <c r="A3149" t="s">
        <v>3227</v>
      </c>
      <c r="B3149" t="s">
        <v>34</v>
      </c>
      <c r="C3149" t="s">
        <v>3180</v>
      </c>
      <c r="D3149" s="1">
        <v>0.73799768518518516</v>
      </c>
      <c r="E3149" t="s">
        <v>32</v>
      </c>
      <c r="F3149" t="s">
        <v>14</v>
      </c>
      <c r="G3149" t="s">
        <v>14</v>
      </c>
      <c r="H3149">
        <v>111</v>
      </c>
      <c r="I3149" s="1">
        <v>3.0671296296296297E-3</v>
      </c>
      <c r="J3149">
        <v>3</v>
      </c>
    </row>
    <row r="3150" spans="1:10" x14ac:dyDescent="0.3">
      <c r="A3150" t="s">
        <v>3228</v>
      </c>
      <c r="B3150" t="s">
        <v>31</v>
      </c>
      <c r="C3150" t="s">
        <v>3180</v>
      </c>
      <c r="D3150" s="1">
        <v>0.74099537037037033</v>
      </c>
      <c r="E3150" t="s">
        <v>29</v>
      </c>
      <c r="F3150" t="s">
        <v>14</v>
      </c>
      <c r="G3150" t="s">
        <v>14</v>
      </c>
      <c r="H3150">
        <v>97</v>
      </c>
      <c r="I3150" s="1">
        <v>2.6157407407407405E-3</v>
      </c>
      <c r="J3150">
        <v>5</v>
      </c>
    </row>
    <row r="3151" spans="1:10" x14ac:dyDescent="0.3">
      <c r="A3151" t="s">
        <v>3229</v>
      </c>
      <c r="B3151" t="s">
        <v>11</v>
      </c>
      <c r="C3151" t="s">
        <v>3180</v>
      </c>
      <c r="D3151" s="1">
        <v>0.74099537037037033</v>
      </c>
      <c r="E3151" t="s">
        <v>32</v>
      </c>
      <c r="F3151" t="s">
        <v>14</v>
      </c>
      <c r="G3151" t="s">
        <v>14</v>
      </c>
      <c r="H3151">
        <v>93</v>
      </c>
      <c r="I3151" s="1">
        <v>3.8310185185185183E-3</v>
      </c>
      <c r="J3151">
        <v>4</v>
      </c>
    </row>
    <row r="3152" spans="1:10" x14ac:dyDescent="0.3">
      <c r="A3152" t="s">
        <v>3230</v>
      </c>
      <c r="B3152" t="s">
        <v>16</v>
      </c>
      <c r="C3152" t="s">
        <v>3180</v>
      </c>
      <c r="D3152" s="1">
        <v>0.74700231481481483</v>
      </c>
      <c r="E3152" t="s">
        <v>32</v>
      </c>
      <c r="F3152" t="s">
        <v>14</v>
      </c>
      <c r="G3152" t="s">
        <v>14</v>
      </c>
      <c r="H3152">
        <v>24</v>
      </c>
      <c r="I3152" s="1">
        <v>1.6782407407407408E-3</v>
      </c>
      <c r="J3152">
        <v>3</v>
      </c>
    </row>
    <row r="3153" spans="1:10" x14ac:dyDescent="0.3">
      <c r="A3153" t="s">
        <v>3231</v>
      </c>
      <c r="B3153" t="s">
        <v>38</v>
      </c>
      <c r="C3153" t="s">
        <v>3180</v>
      </c>
      <c r="D3153" s="1">
        <v>0.74700231481481483</v>
      </c>
      <c r="E3153" t="s">
        <v>17</v>
      </c>
      <c r="F3153" t="s">
        <v>14</v>
      </c>
      <c r="G3153" t="s">
        <v>14</v>
      </c>
      <c r="H3153">
        <v>84</v>
      </c>
      <c r="I3153" s="1">
        <v>1.261574074074074E-3</v>
      </c>
      <c r="J3153">
        <v>1</v>
      </c>
    </row>
    <row r="3154" spans="1:10" x14ac:dyDescent="0.3">
      <c r="A3154" t="s">
        <v>3232</v>
      </c>
      <c r="B3154" t="s">
        <v>20</v>
      </c>
      <c r="C3154" t="s">
        <v>3233</v>
      </c>
      <c r="D3154" s="1">
        <v>0.38200231481481484</v>
      </c>
      <c r="E3154" t="s">
        <v>13</v>
      </c>
      <c r="F3154" t="s">
        <v>14</v>
      </c>
      <c r="G3154" t="s">
        <v>14</v>
      </c>
      <c r="H3154">
        <v>17</v>
      </c>
      <c r="I3154" s="1">
        <v>1.3425925925925925E-3</v>
      </c>
      <c r="J3154">
        <v>4</v>
      </c>
    </row>
    <row r="3155" spans="1:10" x14ac:dyDescent="0.3">
      <c r="A3155" t="s">
        <v>3234</v>
      </c>
      <c r="B3155" t="s">
        <v>20</v>
      </c>
      <c r="C3155" t="s">
        <v>3233</v>
      </c>
      <c r="D3155" s="1">
        <v>0.38200231481481484</v>
      </c>
      <c r="E3155" t="s">
        <v>17</v>
      </c>
      <c r="F3155" t="s">
        <v>14</v>
      </c>
      <c r="G3155" t="s">
        <v>14</v>
      </c>
      <c r="H3155">
        <v>55</v>
      </c>
      <c r="I3155" s="1">
        <v>2.8124999999999999E-3</v>
      </c>
      <c r="J3155">
        <v>4</v>
      </c>
    </row>
    <row r="3156" spans="1:10" x14ac:dyDescent="0.3">
      <c r="A3156" t="s">
        <v>3235</v>
      </c>
      <c r="B3156" t="s">
        <v>22</v>
      </c>
      <c r="C3156" t="s">
        <v>3233</v>
      </c>
      <c r="D3156" s="1">
        <v>0.38200231481481484</v>
      </c>
      <c r="E3156" t="s">
        <v>24</v>
      </c>
      <c r="F3156" t="s">
        <v>14</v>
      </c>
      <c r="G3156" t="s">
        <v>14</v>
      </c>
      <c r="H3156">
        <v>118</v>
      </c>
      <c r="I3156" s="1">
        <v>8.4490740740740739E-4</v>
      </c>
      <c r="J3156">
        <v>3</v>
      </c>
    </row>
    <row r="3157" spans="1:10" x14ac:dyDescent="0.3">
      <c r="A3157" t="s">
        <v>3236</v>
      </c>
      <c r="B3157" t="s">
        <v>47</v>
      </c>
      <c r="C3157" t="s">
        <v>3233</v>
      </c>
      <c r="D3157" s="1">
        <v>0.38200231481481484</v>
      </c>
      <c r="E3157" t="s">
        <v>32</v>
      </c>
      <c r="F3157" t="s">
        <v>14</v>
      </c>
      <c r="G3157" t="s">
        <v>14</v>
      </c>
      <c r="H3157">
        <v>109</v>
      </c>
      <c r="I3157" s="1">
        <v>2.0486111111111113E-3</v>
      </c>
      <c r="J3157">
        <v>5</v>
      </c>
    </row>
    <row r="3158" spans="1:10" x14ac:dyDescent="0.3">
      <c r="A3158" t="s">
        <v>3237</v>
      </c>
      <c r="B3158" t="s">
        <v>20</v>
      </c>
      <c r="C3158" t="s">
        <v>3233</v>
      </c>
      <c r="D3158" s="1">
        <v>0.38599537037037035</v>
      </c>
      <c r="E3158" t="s">
        <v>17</v>
      </c>
      <c r="F3158" t="s">
        <v>14</v>
      </c>
      <c r="G3158" t="s">
        <v>14</v>
      </c>
      <c r="H3158">
        <v>33</v>
      </c>
      <c r="I3158" s="1">
        <v>1.8171296296296297E-3</v>
      </c>
      <c r="J3158">
        <v>4</v>
      </c>
    </row>
    <row r="3159" spans="1:10" x14ac:dyDescent="0.3">
      <c r="A3159" t="s">
        <v>3238</v>
      </c>
      <c r="B3159" t="s">
        <v>34</v>
      </c>
      <c r="C3159" t="s">
        <v>3233</v>
      </c>
      <c r="D3159" s="1">
        <v>0.38599537037037035</v>
      </c>
      <c r="E3159" t="s">
        <v>13</v>
      </c>
      <c r="F3159" t="s">
        <v>14</v>
      </c>
      <c r="G3159" t="s">
        <v>14</v>
      </c>
      <c r="H3159">
        <v>18</v>
      </c>
      <c r="I3159" s="1">
        <v>4.1550925925925922E-3</v>
      </c>
      <c r="J3159">
        <v>4</v>
      </c>
    </row>
    <row r="3160" spans="1:10" x14ac:dyDescent="0.3">
      <c r="A3160" t="s">
        <v>3239</v>
      </c>
      <c r="B3160" t="s">
        <v>20</v>
      </c>
      <c r="C3160" t="s">
        <v>3233</v>
      </c>
      <c r="D3160" s="1">
        <v>0.42099537037037038</v>
      </c>
      <c r="E3160" t="s">
        <v>29</v>
      </c>
      <c r="F3160" t="s">
        <v>14</v>
      </c>
      <c r="G3160" t="s">
        <v>14</v>
      </c>
      <c r="H3160">
        <v>99</v>
      </c>
      <c r="I3160" s="1">
        <v>2.9166666666666668E-3</v>
      </c>
      <c r="J3160">
        <v>2</v>
      </c>
    </row>
    <row r="3161" spans="1:10" x14ac:dyDescent="0.3">
      <c r="A3161" t="s">
        <v>3240</v>
      </c>
      <c r="B3161" t="s">
        <v>38</v>
      </c>
      <c r="C3161" t="s">
        <v>3233</v>
      </c>
      <c r="D3161" s="1">
        <v>0.42099537037037038</v>
      </c>
      <c r="E3161" t="s">
        <v>13</v>
      </c>
      <c r="F3161" t="s">
        <v>14</v>
      </c>
      <c r="G3161" t="s">
        <v>14</v>
      </c>
      <c r="H3161">
        <v>111</v>
      </c>
      <c r="I3161" s="1">
        <v>1.724537037037037E-3</v>
      </c>
      <c r="J3161">
        <v>3</v>
      </c>
    </row>
    <row r="3162" spans="1:10" x14ac:dyDescent="0.3">
      <c r="A3162" t="s">
        <v>3241</v>
      </c>
      <c r="B3162" t="s">
        <v>11</v>
      </c>
      <c r="C3162" t="s">
        <v>3233</v>
      </c>
      <c r="D3162" s="1">
        <v>0.43</v>
      </c>
      <c r="E3162" t="s">
        <v>29</v>
      </c>
      <c r="F3162" t="s">
        <v>18</v>
      </c>
      <c r="G3162" t="s">
        <v>18</v>
      </c>
    </row>
    <row r="3163" spans="1:10" x14ac:dyDescent="0.3">
      <c r="A3163" t="s">
        <v>3242</v>
      </c>
      <c r="B3163" t="s">
        <v>11</v>
      </c>
      <c r="C3163" t="s">
        <v>3233</v>
      </c>
      <c r="D3163" s="1">
        <v>0.43</v>
      </c>
      <c r="E3163" t="s">
        <v>24</v>
      </c>
      <c r="F3163" t="s">
        <v>14</v>
      </c>
      <c r="G3163" t="s">
        <v>14</v>
      </c>
      <c r="H3163">
        <v>82</v>
      </c>
      <c r="I3163" s="1">
        <v>4.7106481481481478E-3</v>
      </c>
      <c r="J3163">
        <v>5</v>
      </c>
    </row>
    <row r="3164" spans="1:10" x14ac:dyDescent="0.3">
      <c r="A3164" t="s">
        <v>3243</v>
      </c>
      <c r="B3164" t="s">
        <v>16</v>
      </c>
      <c r="C3164" t="s">
        <v>3233</v>
      </c>
      <c r="D3164" s="1">
        <v>0.43099537037037039</v>
      </c>
      <c r="E3164" t="s">
        <v>29</v>
      </c>
      <c r="F3164" t="s">
        <v>14</v>
      </c>
      <c r="G3164" t="s">
        <v>14</v>
      </c>
      <c r="H3164">
        <v>48</v>
      </c>
      <c r="I3164" s="1">
        <v>3.9351851851851848E-3</v>
      </c>
      <c r="J3164">
        <v>3</v>
      </c>
    </row>
    <row r="3165" spans="1:10" x14ac:dyDescent="0.3">
      <c r="A3165" t="s">
        <v>3244</v>
      </c>
      <c r="B3165" t="s">
        <v>34</v>
      </c>
      <c r="C3165" t="s">
        <v>3233</v>
      </c>
      <c r="D3165" s="1">
        <v>0.43099537037037039</v>
      </c>
      <c r="E3165" t="s">
        <v>17</v>
      </c>
      <c r="F3165" t="s">
        <v>14</v>
      </c>
      <c r="G3165" t="s">
        <v>14</v>
      </c>
      <c r="H3165">
        <v>83</v>
      </c>
      <c r="I3165" s="1">
        <v>3.3912037037037036E-3</v>
      </c>
      <c r="J3165">
        <v>3</v>
      </c>
    </row>
    <row r="3166" spans="1:10" x14ac:dyDescent="0.3">
      <c r="A3166" t="s">
        <v>3245</v>
      </c>
      <c r="B3166" t="s">
        <v>47</v>
      </c>
      <c r="C3166" t="s">
        <v>3233</v>
      </c>
      <c r="D3166" s="1">
        <v>0.44900462962962961</v>
      </c>
      <c r="E3166" t="s">
        <v>17</v>
      </c>
      <c r="F3166" t="s">
        <v>14</v>
      </c>
      <c r="G3166" t="s">
        <v>14</v>
      </c>
      <c r="H3166">
        <v>102</v>
      </c>
      <c r="I3166" s="1">
        <v>1.5277777777777779E-3</v>
      </c>
      <c r="J3166">
        <v>5</v>
      </c>
    </row>
    <row r="3167" spans="1:10" x14ac:dyDescent="0.3">
      <c r="A3167" t="s">
        <v>3246</v>
      </c>
      <c r="B3167" t="s">
        <v>34</v>
      </c>
      <c r="C3167" t="s">
        <v>3233</v>
      </c>
      <c r="D3167" s="1">
        <v>0.44900462962962961</v>
      </c>
      <c r="E3167" t="s">
        <v>29</v>
      </c>
      <c r="F3167" t="s">
        <v>14</v>
      </c>
      <c r="G3167" t="s">
        <v>14</v>
      </c>
      <c r="H3167">
        <v>124</v>
      </c>
      <c r="I3167" s="1">
        <v>9.6064814814814819E-4</v>
      </c>
      <c r="J3167">
        <v>1</v>
      </c>
    </row>
    <row r="3168" spans="1:10" x14ac:dyDescent="0.3">
      <c r="A3168" t="s">
        <v>3247</v>
      </c>
      <c r="B3168" t="s">
        <v>38</v>
      </c>
      <c r="C3168" t="s">
        <v>3233</v>
      </c>
      <c r="D3168" s="1">
        <v>0.45299768518518518</v>
      </c>
      <c r="E3168" t="s">
        <v>32</v>
      </c>
      <c r="F3168" t="s">
        <v>18</v>
      </c>
      <c r="G3168" t="s">
        <v>18</v>
      </c>
    </row>
    <row r="3169" spans="1:10" x14ac:dyDescent="0.3">
      <c r="A3169" t="s">
        <v>3248</v>
      </c>
      <c r="B3169" t="s">
        <v>34</v>
      </c>
      <c r="C3169" t="s">
        <v>3233</v>
      </c>
      <c r="D3169" s="1">
        <v>0.45299768518518518</v>
      </c>
      <c r="E3169" t="s">
        <v>32</v>
      </c>
      <c r="F3169" t="s">
        <v>14</v>
      </c>
      <c r="G3169" t="s">
        <v>14</v>
      </c>
      <c r="H3169">
        <v>82</v>
      </c>
      <c r="I3169" s="1">
        <v>2.4537037037037036E-3</v>
      </c>
      <c r="J3169">
        <v>3</v>
      </c>
    </row>
    <row r="3170" spans="1:10" x14ac:dyDescent="0.3">
      <c r="A3170" t="s">
        <v>3249</v>
      </c>
      <c r="B3170" t="s">
        <v>31</v>
      </c>
      <c r="C3170" t="s">
        <v>3233</v>
      </c>
      <c r="D3170" s="1">
        <v>0.46500000000000002</v>
      </c>
      <c r="E3170" t="s">
        <v>24</v>
      </c>
      <c r="F3170" t="s">
        <v>14</v>
      </c>
      <c r="G3170" t="s">
        <v>18</v>
      </c>
      <c r="H3170">
        <v>50</v>
      </c>
      <c r="I3170" s="1">
        <v>2.9282407407407408E-3</v>
      </c>
      <c r="J3170">
        <v>4</v>
      </c>
    </row>
    <row r="3171" spans="1:10" x14ac:dyDescent="0.3">
      <c r="A3171" t="s">
        <v>3250</v>
      </c>
      <c r="B3171" t="s">
        <v>38</v>
      </c>
      <c r="C3171" t="s">
        <v>3233</v>
      </c>
      <c r="D3171" s="1">
        <v>0.46500000000000002</v>
      </c>
      <c r="E3171" t="s">
        <v>24</v>
      </c>
      <c r="F3171" t="s">
        <v>14</v>
      </c>
      <c r="G3171" t="s">
        <v>14</v>
      </c>
      <c r="H3171">
        <v>27</v>
      </c>
      <c r="I3171" s="1">
        <v>1.3310185185185185E-3</v>
      </c>
      <c r="J3171">
        <v>3</v>
      </c>
    </row>
    <row r="3172" spans="1:10" x14ac:dyDescent="0.3">
      <c r="A3172" t="s">
        <v>3251</v>
      </c>
      <c r="B3172" t="s">
        <v>34</v>
      </c>
      <c r="C3172" t="s">
        <v>3233</v>
      </c>
      <c r="D3172" s="1">
        <v>0.48299768518518521</v>
      </c>
      <c r="E3172" t="s">
        <v>29</v>
      </c>
      <c r="F3172" t="s">
        <v>14</v>
      </c>
      <c r="G3172" t="s">
        <v>14</v>
      </c>
      <c r="H3172">
        <v>96</v>
      </c>
      <c r="I3172" s="1">
        <v>1.9328703703703704E-3</v>
      </c>
      <c r="J3172">
        <v>4</v>
      </c>
    </row>
    <row r="3173" spans="1:10" x14ac:dyDescent="0.3">
      <c r="A3173" t="s">
        <v>3252</v>
      </c>
      <c r="B3173" t="s">
        <v>22</v>
      </c>
      <c r="C3173" t="s">
        <v>3233</v>
      </c>
      <c r="D3173" s="1">
        <v>0.48299768518518521</v>
      </c>
      <c r="E3173" t="s">
        <v>13</v>
      </c>
      <c r="F3173" t="s">
        <v>14</v>
      </c>
      <c r="G3173" t="s">
        <v>14</v>
      </c>
      <c r="H3173">
        <v>122</v>
      </c>
      <c r="I3173" s="1">
        <v>2.7199074074074074E-3</v>
      </c>
      <c r="J3173">
        <v>1</v>
      </c>
    </row>
    <row r="3174" spans="1:10" x14ac:dyDescent="0.3">
      <c r="A3174" t="s">
        <v>3253</v>
      </c>
      <c r="B3174" t="s">
        <v>11</v>
      </c>
      <c r="C3174" t="s">
        <v>3233</v>
      </c>
      <c r="D3174" s="1">
        <v>0.48799768518518516</v>
      </c>
      <c r="E3174" t="s">
        <v>17</v>
      </c>
      <c r="F3174" t="s">
        <v>18</v>
      </c>
      <c r="G3174" t="s">
        <v>18</v>
      </c>
    </row>
    <row r="3175" spans="1:10" x14ac:dyDescent="0.3">
      <c r="A3175" t="s">
        <v>3254</v>
      </c>
      <c r="B3175" t="s">
        <v>34</v>
      </c>
      <c r="C3175" t="s">
        <v>3233</v>
      </c>
      <c r="D3175" s="1">
        <v>0.48799768518518516</v>
      </c>
      <c r="E3175" t="s">
        <v>24</v>
      </c>
      <c r="F3175" t="s">
        <v>14</v>
      </c>
      <c r="G3175" t="s">
        <v>14</v>
      </c>
      <c r="H3175">
        <v>76</v>
      </c>
      <c r="I3175" s="1">
        <v>1.2731481481481483E-3</v>
      </c>
      <c r="J3175">
        <v>4</v>
      </c>
    </row>
    <row r="3176" spans="1:10" x14ac:dyDescent="0.3">
      <c r="A3176" t="s">
        <v>3255</v>
      </c>
      <c r="B3176" t="s">
        <v>47</v>
      </c>
      <c r="C3176" t="s">
        <v>3233</v>
      </c>
      <c r="D3176" s="1">
        <v>0.49700231481481483</v>
      </c>
      <c r="E3176" t="s">
        <v>29</v>
      </c>
      <c r="F3176" t="s">
        <v>14</v>
      </c>
      <c r="G3176" t="s">
        <v>14</v>
      </c>
      <c r="H3176">
        <v>66</v>
      </c>
      <c r="I3176" s="1">
        <v>1.2268518518518518E-3</v>
      </c>
      <c r="J3176">
        <v>5</v>
      </c>
    </row>
    <row r="3177" spans="1:10" x14ac:dyDescent="0.3">
      <c r="A3177" t="s">
        <v>3256</v>
      </c>
      <c r="B3177" t="s">
        <v>38</v>
      </c>
      <c r="C3177" t="s">
        <v>3233</v>
      </c>
      <c r="D3177" s="1">
        <v>0.49700231481481483</v>
      </c>
      <c r="E3177" t="s">
        <v>17</v>
      </c>
      <c r="F3177" t="s">
        <v>14</v>
      </c>
      <c r="G3177" t="s">
        <v>14</v>
      </c>
      <c r="H3177">
        <v>98</v>
      </c>
      <c r="I3177" s="1">
        <v>1.5277777777777779E-3</v>
      </c>
      <c r="J3177">
        <v>3</v>
      </c>
    </row>
    <row r="3178" spans="1:10" x14ac:dyDescent="0.3">
      <c r="A3178" t="s">
        <v>3257</v>
      </c>
      <c r="B3178" t="s">
        <v>38</v>
      </c>
      <c r="C3178" t="s">
        <v>3233</v>
      </c>
      <c r="D3178" s="1">
        <v>0.50299768518518517</v>
      </c>
      <c r="E3178" t="s">
        <v>13</v>
      </c>
      <c r="F3178" t="s">
        <v>18</v>
      </c>
      <c r="G3178" t="s">
        <v>18</v>
      </c>
    </row>
    <row r="3179" spans="1:10" x14ac:dyDescent="0.3">
      <c r="A3179" t="s">
        <v>3258</v>
      </c>
      <c r="B3179" t="s">
        <v>34</v>
      </c>
      <c r="C3179" t="s">
        <v>3233</v>
      </c>
      <c r="D3179" s="1">
        <v>0.50299768518518517</v>
      </c>
      <c r="E3179" t="s">
        <v>17</v>
      </c>
      <c r="F3179" t="s">
        <v>14</v>
      </c>
      <c r="G3179" t="s">
        <v>14</v>
      </c>
      <c r="H3179">
        <v>73</v>
      </c>
      <c r="I3179" s="1">
        <v>4.5254629629629629E-3</v>
      </c>
      <c r="J3179">
        <v>3</v>
      </c>
    </row>
    <row r="3180" spans="1:10" x14ac:dyDescent="0.3">
      <c r="A3180" t="s">
        <v>3259</v>
      </c>
      <c r="B3180" t="s">
        <v>34</v>
      </c>
      <c r="C3180" t="s">
        <v>3233</v>
      </c>
      <c r="D3180" s="1">
        <v>0.50400462962962966</v>
      </c>
      <c r="E3180" t="s">
        <v>13</v>
      </c>
      <c r="F3180" t="s">
        <v>14</v>
      </c>
      <c r="G3180" t="s">
        <v>14</v>
      </c>
      <c r="H3180">
        <v>76</v>
      </c>
      <c r="I3180" s="1">
        <v>1.238425925925926E-3</v>
      </c>
      <c r="J3180">
        <v>3</v>
      </c>
    </row>
    <row r="3181" spans="1:10" x14ac:dyDescent="0.3">
      <c r="A3181" t="s">
        <v>3260</v>
      </c>
      <c r="B3181" t="s">
        <v>22</v>
      </c>
      <c r="C3181" t="s">
        <v>3233</v>
      </c>
      <c r="D3181" s="1">
        <v>0.50400462962962966</v>
      </c>
      <c r="E3181" t="s">
        <v>32</v>
      </c>
      <c r="F3181" t="s">
        <v>18</v>
      </c>
      <c r="G3181" t="s">
        <v>18</v>
      </c>
    </row>
    <row r="3182" spans="1:10" x14ac:dyDescent="0.3">
      <c r="A3182" t="s">
        <v>3261</v>
      </c>
      <c r="B3182" t="s">
        <v>31</v>
      </c>
      <c r="C3182" t="s">
        <v>3233</v>
      </c>
      <c r="D3182" s="1">
        <v>0.52200231481481485</v>
      </c>
      <c r="E3182" t="s">
        <v>29</v>
      </c>
      <c r="F3182" t="s">
        <v>14</v>
      </c>
      <c r="G3182" t="s">
        <v>14</v>
      </c>
      <c r="H3182">
        <v>123</v>
      </c>
      <c r="I3182" s="1">
        <v>4.0046296296296297E-3</v>
      </c>
      <c r="J3182">
        <v>4</v>
      </c>
    </row>
    <row r="3183" spans="1:10" x14ac:dyDescent="0.3">
      <c r="A3183" t="s">
        <v>3262</v>
      </c>
      <c r="B3183" t="s">
        <v>20</v>
      </c>
      <c r="C3183" t="s">
        <v>3233</v>
      </c>
      <c r="D3183" s="1">
        <v>0.52200231481481485</v>
      </c>
      <c r="E3183" t="s">
        <v>29</v>
      </c>
      <c r="F3183" t="s">
        <v>14</v>
      </c>
      <c r="G3183" t="s">
        <v>18</v>
      </c>
      <c r="H3183">
        <v>98</v>
      </c>
      <c r="I3183" s="1">
        <v>3.5995370370370369E-3</v>
      </c>
      <c r="J3183">
        <v>4</v>
      </c>
    </row>
    <row r="3184" spans="1:10" x14ac:dyDescent="0.3">
      <c r="A3184" t="s">
        <v>3263</v>
      </c>
      <c r="B3184" t="s">
        <v>47</v>
      </c>
      <c r="C3184" t="s">
        <v>3233</v>
      </c>
      <c r="D3184" s="1">
        <v>0.52400462962962968</v>
      </c>
      <c r="E3184" t="s">
        <v>17</v>
      </c>
      <c r="F3184" t="s">
        <v>14</v>
      </c>
      <c r="G3184" t="s">
        <v>14</v>
      </c>
      <c r="H3184">
        <v>81</v>
      </c>
      <c r="I3184" s="1">
        <v>1.4583333333333334E-3</v>
      </c>
      <c r="J3184">
        <v>1</v>
      </c>
    </row>
    <row r="3185" spans="1:10" x14ac:dyDescent="0.3">
      <c r="A3185" t="s">
        <v>3264</v>
      </c>
      <c r="B3185" t="s">
        <v>47</v>
      </c>
      <c r="C3185" t="s">
        <v>3233</v>
      </c>
      <c r="D3185" s="1">
        <v>0.52400462962962968</v>
      </c>
      <c r="E3185" t="s">
        <v>24</v>
      </c>
      <c r="F3185" t="s">
        <v>14</v>
      </c>
      <c r="G3185" t="s">
        <v>14</v>
      </c>
      <c r="H3185">
        <v>52</v>
      </c>
      <c r="I3185" s="1">
        <v>4.8032407407407407E-3</v>
      </c>
      <c r="J3185">
        <v>4</v>
      </c>
    </row>
    <row r="3186" spans="1:10" x14ac:dyDescent="0.3">
      <c r="A3186" t="s">
        <v>3265</v>
      </c>
      <c r="B3186" t="s">
        <v>20</v>
      </c>
      <c r="C3186" t="s">
        <v>3233</v>
      </c>
      <c r="D3186" s="1">
        <v>0.52400462962962968</v>
      </c>
      <c r="E3186" t="s">
        <v>24</v>
      </c>
      <c r="F3186" t="s">
        <v>14</v>
      </c>
      <c r="G3186" t="s">
        <v>14</v>
      </c>
      <c r="H3186">
        <v>93</v>
      </c>
      <c r="I3186" s="1">
        <v>4.1898148148148146E-3</v>
      </c>
      <c r="J3186">
        <v>1</v>
      </c>
    </row>
    <row r="3187" spans="1:10" x14ac:dyDescent="0.3">
      <c r="A3187" t="s">
        <v>3266</v>
      </c>
      <c r="B3187" t="s">
        <v>31</v>
      </c>
      <c r="C3187" t="s">
        <v>3233</v>
      </c>
      <c r="D3187" s="1">
        <v>0.52400462962962968</v>
      </c>
      <c r="E3187" t="s">
        <v>24</v>
      </c>
      <c r="F3187" t="s">
        <v>14</v>
      </c>
      <c r="G3187" t="s">
        <v>14</v>
      </c>
      <c r="H3187">
        <v>17</v>
      </c>
      <c r="I3187" s="1">
        <v>3.5532407407407409E-3</v>
      </c>
      <c r="J3187">
        <v>4</v>
      </c>
    </row>
    <row r="3188" spans="1:10" x14ac:dyDescent="0.3">
      <c r="A3188" t="s">
        <v>3267</v>
      </c>
      <c r="B3188" t="s">
        <v>47</v>
      </c>
      <c r="C3188" t="s">
        <v>3233</v>
      </c>
      <c r="D3188" s="1">
        <v>0.54200231481481487</v>
      </c>
      <c r="E3188" t="s">
        <v>17</v>
      </c>
      <c r="F3188" t="s">
        <v>14</v>
      </c>
      <c r="G3188" t="s">
        <v>14</v>
      </c>
      <c r="H3188">
        <v>91</v>
      </c>
      <c r="I3188" s="1">
        <v>1.1342592592592593E-3</v>
      </c>
      <c r="J3188">
        <v>4</v>
      </c>
    </row>
    <row r="3189" spans="1:10" x14ac:dyDescent="0.3">
      <c r="A3189" t="s">
        <v>3268</v>
      </c>
      <c r="B3189" t="s">
        <v>47</v>
      </c>
      <c r="C3189" t="s">
        <v>3233</v>
      </c>
      <c r="D3189" s="1">
        <v>0.54200231481481487</v>
      </c>
      <c r="E3189" t="s">
        <v>32</v>
      </c>
      <c r="F3189" t="s">
        <v>14</v>
      </c>
      <c r="G3189" t="s">
        <v>14</v>
      </c>
      <c r="H3189">
        <v>20</v>
      </c>
      <c r="I3189" s="1">
        <v>1.6550925925925926E-3</v>
      </c>
      <c r="J3189">
        <v>5</v>
      </c>
    </row>
    <row r="3190" spans="1:10" x14ac:dyDescent="0.3">
      <c r="A3190" t="s">
        <v>3269</v>
      </c>
      <c r="B3190" t="s">
        <v>11</v>
      </c>
      <c r="C3190" t="s">
        <v>3233</v>
      </c>
      <c r="D3190" s="1">
        <v>0.59099537037037042</v>
      </c>
      <c r="E3190" t="s">
        <v>13</v>
      </c>
      <c r="F3190" t="s">
        <v>18</v>
      </c>
      <c r="G3190" t="s">
        <v>18</v>
      </c>
    </row>
    <row r="3191" spans="1:10" x14ac:dyDescent="0.3">
      <c r="A3191" t="s">
        <v>3270</v>
      </c>
      <c r="B3191" t="s">
        <v>34</v>
      </c>
      <c r="C3191" t="s">
        <v>3233</v>
      </c>
      <c r="D3191" s="1">
        <v>0.59099537037037042</v>
      </c>
      <c r="E3191" t="s">
        <v>24</v>
      </c>
      <c r="F3191" t="s">
        <v>14</v>
      </c>
      <c r="G3191" t="s">
        <v>14</v>
      </c>
      <c r="H3191">
        <v>125</v>
      </c>
      <c r="I3191" s="1">
        <v>4.363425925925926E-3</v>
      </c>
      <c r="J3191">
        <v>4</v>
      </c>
    </row>
    <row r="3192" spans="1:10" x14ac:dyDescent="0.3">
      <c r="A3192" t="s">
        <v>3271</v>
      </c>
      <c r="B3192" t="s">
        <v>38</v>
      </c>
      <c r="C3192" t="s">
        <v>3233</v>
      </c>
      <c r="D3192" s="1">
        <v>0.62299768518518517</v>
      </c>
      <c r="E3192" t="s">
        <v>24</v>
      </c>
      <c r="F3192" t="s">
        <v>14</v>
      </c>
      <c r="G3192" t="s">
        <v>14</v>
      </c>
      <c r="H3192">
        <v>46</v>
      </c>
      <c r="I3192" s="1">
        <v>2.1527777777777778E-3</v>
      </c>
      <c r="J3192">
        <v>2</v>
      </c>
    </row>
    <row r="3193" spans="1:10" x14ac:dyDescent="0.3">
      <c r="A3193" t="s">
        <v>3272</v>
      </c>
      <c r="B3193" t="s">
        <v>11</v>
      </c>
      <c r="C3193" t="s">
        <v>3233</v>
      </c>
      <c r="D3193" s="1">
        <v>0.62299768518518517</v>
      </c>
      <c r="E3193" t="s">
        <v>13</v>
      </c>
      <c r="F3193" t="s">
        <v>14</v>
      </c>
      <c r="G3193" t="s">
        <v>14</v>
      </c>
      <c r="H3193">
        <v>124</v>
      </c>
      <c r="I3193" s="1">
        <v>3.8078703703703703E-3</v>
      </c>
      <c r="J3193">
        <v>3</v>
      </c>
    </row>
    <row r="3194" spans="1:10" x14ac:dyDescent="0.3">
      <c r="A3194" t="s">
        <v>3273</v>
      </c>
      <c r="B3194" t="s">
        <v>47</v>
      </c>
      <c r="C3194" t="s">
        <v>3233</v>
      </c>
      <c r="D3194" s="1">
        <v>0.63500000000000001</v>
      </c>
      <c r="E3194" t="s">
        <v>17</v>
      </c>
      <c r="F3194" t="s">
        <v>14</v>
      </c>
      <c r="G3194" t="s">
        <v>14</v>
      </c>
      <c r="H3194">
        <v>29</v>
      </c>
      <c r="I3194" s="1">
        <v>2.8356481481481483E-3</v>
      </c>
      <c r="J3194">
        <v>3</v>
      </c>
    </row>
    <row r="3195" spans="1:10" x14ac:dyDescent="0.3">
      <c r="A3195" t="s">
        <v>3274</v>
      </c>
      <c r="B3195" t="s">
        <v>34</v>
      </c>
      <c r="C3195" t="s">
        <v>3233</v>
      </c>
      <c r="D3195" s="1">
        <v>0.63500000000000001</v>
      </c>
      <c r="E3195" t="s">
        <v>32</v>
      </c>
      <c r="F3195" t="s">
        <v>14</v>
      </c>
      <c r="G3195" t="s">
        <v>18</v>
      </c>
      <c r="H3195">
        <v>75</v>
      </c>
      <c r="I3195" s="1">
        <v>3.2060185185185186E-3</v>
      </c>
      <c r="J3195">
        <v>3</v>
      </c>
    </row>
    <row r="3196" spans="1:10" x14ac:dyDescent="0.3">
      <c r="A3196" t="s">
        <v>3275</v>
      </c>
      <c r="B3196" t="s">
        <v>38</v>
      </c>
      <c r="C3196" t="s">
        <v>3233</v>
      </c>
      <c r="D3196" s="1">
        <v>0.64400462962962968</v>
      </c>
      <c r="E3196" t="s">
        <v>17</v>
      </c>
      <c r="F3196" t="s">
        <v>14</v>
      </c>
      <c r="G3196" t="s">
        <v>14</v>
      </c>
      <c r="H3196">
        <v>57</v>
      </c>
      <c r="I3196" s="1">
        <v>2.9050925925925928E-3</v>
      </c>
      <c r="J3196">
        <v>4</v>
      </c>
    </row>
    <row r="3197" spans="1:10" x14ac:dyDescent="0.3">
      <c r="A3197" t="s">
        <v>3276</v>
      </c>
      <c r="B3197" t="s">
        <v>47</v>
      </c>
      <c r="C3197" t="s">
        <v>3233</v>
      </c>
      <c r="D3197" s="1">
        <v>0.64400462962962968</v>
      </c>
      <c r="E3197" t="s">
        <v>29</v>
      </c>
      <c r="F3197" t="s">
        <v>18</v>
      </c>
      <c r="G3197" t="s">
        <v>18</v>
      </c>
    </row>
    <row r="3198" spans="1:10" x14ac:dyDescent="0.3">
      <c r="A3198" t="s">
        <v>3277</v>
      </c>
      <c r="B3198" t="s">
        <v>31</v>
      </c>
      <c r="C3198" t="s">
        <v>3233</v>
      </c>
      <c r="D3198" s="1">
        <v>0.64599537037037036</v>
      </c>
      <c r="E3198" t="s">
        <v>32</v>
      </c>
      <c r="F3198" t="s">
        <v>14</v>
      </c>
      <c r="G3198" t="s">
        <v>14</v>
      </c>
      <c r="H3198">
        <v>106</v>
      </c>
      <c r="I3198" s="1">
        <v>1.3078703703703703E-3</v>
      </c>
      <c r="J3198">
        <v>4</v>
      </c>
    </row>
    <row r="3199" spans="1:10" x14ac:dyDescent="0.3">
      <c r="A3199" t="s">
        <v>3278</v>
      </c>
      <c r="B3199" t="s">
        <v>31</v>
      </c>
      <c r="C3199" t="s">
        <v>3233</v>
      </c>
      <c r="D3199" s="1">
        <v>0.64599537037037036</v>
      </c>
      <c r="E3199" t="s">
        <v>13</v>
      </c>
      <c r="F3199" t="s">
        <v>14</v>
      </c>
      <c r="G3199" t="s">
        <v>14</v>
      </c>
      <c r="H3199">
        <v>19</v>
      </c>
      <c r="I3199" s="1">
        <v>3.9814814814814817E-3</v>
      </c>
      <c r="J3199">
        <v>3</v>
      </c>
    </row>
    <row r="3200" spans="1:10" x14ac:dyDescent="0.3">
      <c r="A3200" t="s">
        <v>3279</v>
      </c>
      <c r="B3200" t="s">
        <v>31</v>
      </c>
      <c r="C3200" t="s">
        <v>3233</v>
      </c>
      <c r="D3200" s="1">
        <v>0.65400462962962957</v>
      </c>
      <c r="E3200" t="s">
        <v>17</v>
      </c>
      <c r="F3200" t="s">
        <v>14</v>
      </c>
      <c r="G3200" t="s">
        <v>14</v>
      </c>
      <c r="H3200">
        <v>94</v>
      </c>
      <c r="I3200" s="1">
        <v>8.2175925925925927E-4</v>
      </c>
      <c r="J3200">
        <v>4</v>
      </c>
    </row>
    <row r="3201" spans="1:10" x14ac:dyDescent="0.3">
      <c r="A3201" t="s">
        <v>3280</v>
      </c>
      <c r="B3201" t="s">
        <v>20</v>
      </c>
      <c r="C3201" t="s">
        <v>3233</v>
      </c>
      <c r="D3201" s="1">
        <v>0.65400462962962957</v>
      </c>
      <c r="E3201" t="s">
        <v>32</v>
      </c>
      <c r="F3201" t="s">
        <v>18</v>
      </c>
      <c r="G3201" t="s">
        <v>18</v>
      </c>
    </row>
    <row r="3202" spans="1:10" x14ac:dyDescent="0.3">
      <c r="A3202" t="s">
        <v>3281</v>
      </c>
      <c r="B3202" t="s">
        <v>11</v>
      </c>
      <c r="C3202" t="s">
        <v>3233</v>
      </c>
      <c r="D3202" s="1">
        <v>0.6629976851851852</v>
      </c>
      <c r="E3202" t="s">
        <v>29</v>
      </c>
      <c r="F3202" t="s">
        <v>14</v>
      </c>
      <c r="G3202" t="s">
        <v>14</v>
      </c>
      <c r="H3202">
        <v>28</v>
      </c>
      <c r="I3202" s="1">
        <v>2.0949074074074073E-3</v>
      </c>
      <c r="J3202">
        <v>3</v>
      </c>
    </row>
    <row r="3203" spans="1:10" x14ac:dyDescent="0.3">
      <c r="A3203" t="s">
        <v>3282</v>
      </c>
      <c r="B3203" t="s">
        <v>11</v>
      </c>
      <c r="C3203" t="s">
        <v>3233</v>
      </c>
      <c r="D3203" s="1">
        <v>0.6629976851851852</v>
      </c>
      <c r="E3203" t="s">
        <v>29</v>
      </c>
      <c r="F3203" t="s">
        <v>14</v>
      </c>
      <c r="G3203" t="s">
        <v>14</v>
      </c>
      <c r="H3203">
        <v>11</v>
      </c>
      <c r="I3203" s="1">
        <v>1.6203703703703703E-3</v>
      </c>
      <c r="J3203">
        <v>4</v>
      </c>
    </row>
    <row r="3204" spans="1:10" x14ac:dyDescent="0.3">
      <c r="A3204" t="s">
        <v>3283</v>
      </c>
      <c r="B3204" t="s">
        <v>20</v>
      </c>
      <c r="C3204" t="s">
        <v>3233</v>
      </c>
      <c r="D3204" s="1">
        <v>0.67</v>
      </c>
      <c r="E3204" t="s">
        <v>29</v>
      </c>
      <c r="F3204" t="s">
        <v>14</v>
      </c>
      <c r="G3204" t="s">
        <v>14</v>
      </c>
      <c r="H3204">
        <v>68</v>
      </c>
      <c r="I3204" s="1">
        <v>3.3680555555555556E-3</v>
      </c>
      <c r="J3204">
        <v>5</v>
      </c>
    </row>
    <row r="3205" spans="1:10" x14ac:dyDescent="0.3">
      <c r="A3205" t="s">
        <v>3284</v>
      </c>
      <c r="B3205" t="s">
        <v>47</v>
      </c>
      <c r="C3205" t="s">
        <v>3233</v>
      </c>
      <c r="D3205" s="1">
        <v>0.67</v>
      </c>
      <c r="E3205" t="s">
        <v>13</v>
      </c>
      <c r="F3205" t="s">
        <v>14</v>
      </c>
      <c r="G3205" t="s">
        <v>14</v>
      </c>
      <c r="H3205">
        <v>103</v>
      </c>
      <c r="I3205" s="1">
        <v>3.2638888888888891E-3</v>
      </c>
      <c r="J3205">
        <v>5</v>
      </c>
    </row>
    <row r="3206" spans="1:10" x14ac:dyDescent="0.3">
      <c r="A3206" t="s">
        <v>3285</v>
      </c>
      <c r="B3206" t="s">
        <v>20</v>
      </c>
      <c r="C3206" t="s">
        <v>3233</v>
      </c>
      <c r="D3206" s="1">
        <v>0.68500000000000005</v>
      </c>
      <c r="E3206" t="s">
        <v>32</v>
      </c>
      <c r="F3206" t="s">
        <v>14</v>
      </c>
      <c r="G3206" t="s">
        <v>14</v>
      </c>
      <c r="H3206">
        <v>28</v>
      </c>
      <c r="I3206" s="1">
        <v>4.2361111111111115E-3</v>
      </c>
      <c r="J3206">
        <v>2</v>
      </c>
    </row>
    <row r="3207" spans="1:10" x14ac:dyDescent="0.3">
      <c r="A3207" t="s">
        <v>3286</v>
      </c>
      <c r="B3207" t="s">
        <v>38</v>
      </c>
      <c r="C3207" t="s">
        <v>3233</v>
      </c>
      <c r="D3207" s="1">
        <v>0.68500000000000005</v>
      </c>
      <c r="E3207" t="s">
        <v>17</v>
      </c>
      <c r="F3207" t="s">
        <v>14</v>
      </c>
      <c r="G3207" t="s">
        <v>14</v>
      </c>
      <c r="H3207">
        <v>36</v>
      </c>
      <c r="I3207" s="1">
        <v>2.8819444444444444E-3</v>
      </c>
      <c r="J3207">
        <v>5</v>
      </c>
    </row>
    <row r="3208" spans="1:10" x14ac:dyDescent="0.3">
      <c r="A3208" t="s">
        <v>3287</v>
      </c>
      <c r="B3208" t="s">
        <v>47</v>
      </c>
      <c r="C3208" t="s">
        <v>3233</v>
      </c>
      <c r="D3208" s="1">
        <v>0.69499999999999995</v>
      </c>
      <c r="E3208" t="s">
        <v>17</v>
      </c>
      <c r="F3208" t="s">
        <v>14</v>
      </c>
      <c r="G3208" t="s">
        <v>14</v>
      </c>
      <c r="H3208">
        <v>63</v>
      </c>
      <c r="I3208" s="1">
        <v>3.9236111111111112E-3</v>
      </c>
      <c r="J3208">
        <v>5</v>
      </c>
    </row>
    <row r="3209" spans="1:10" x14ac:dyDescent="0.3">
      <c r="A3209" t="s">
        <v>3288</v>
      </c>
      <c r="B3209" t="s">
        <v>47</v>
      </c>
      <c r="C3209" t="s">
        <v>3233</v>
      </c>
      <c r="D3209" s="1">
        <v>0.69499999999999995</v>
      </c>
      <c r="E3209" t="s">
        <v>13</v>
      </c>
      <c r="F3209" t="s">
        <v>14</v>
      </c>
      <c r="G3209" t="s">
        <v>14</v>
      </c>
      <c r="H3209">
        <v>14</v>
      </c>
      <c r="I3209" s="1">
        <v>4.1666666666666669E-4</v>
      </c>
      <c r="J3209">
        <v>5</v>
      </c>
    </row>
    <row r="3210" spans="1:10" x14ac:dyDescent="0.3">
      <c r="A3210" t="s">
        <v>3289</v>
      </c>
      <c r="B3210" t="s">
        <v>47</v>
      </c>
      <c r="C3210" t="s">
        <v>3233</v>
      </c>
      <c r="D3210" s="1">
        <v>0.71299768518518514</v>
      </c>
      <c r="E3210" t="s">
        <v>32</v>
      </c>
      <c r="F3210" t="s">
        <v>14</v>
      </c>
      <c r="G3210" t="s">
        <v>14</v>
      </c>
      <c r="H3210">
        <v>82</v>
      </c>
      <c r="I3210" s="1">
        <v>3.6458333333333334E-3</v>
      </c>
      <c r="J3210">
        <v>1</v>
      </c>
    </row>
    <row r="3211" spans="1:10" x14ac:dyDescent="0.3">
      <c r="A3211" t="s">
        <v>3290</v>
      </c>
      <c r="B3211" t="s">
        <v>11</v>
      </c>
      <c r="C3211" t="s">
        <v>3233</v>
      </c>
      <c r="D3211" s="1">
        <v>0.71299768518518514</v>
      </c>
      <c r="E3211" t="s">
        <v>24</v>
      </c>
      <c r="F3211" t="s">
        <v>18</v>
      </c>
      <c r="G3211" t="s">
        <v>18</v>
      </c>
    </row>
    <row r="3212" spans="1:10" x14ac:dyDescent="0.3">
      <c r="A3212" t="s">
        <v>3291</v>
      </c>
      <c r="B3212" t="s">
        <v>38</v>
      </c>
      <c r="C3212" t="s">
        <v>3233</v>
      </c>
      <c r="D3212" s="1">
        <v>0.71299768518518514</v>
      </c>
      <c r="E3212" t="s">
        <v>29</v>
      </c>
      <c r="F3212" t="s">
        <v>14</v>
      </c>
      <c r="G3212" t="s">
        <v>14</v>
      </c>
      <c r="H3212">
        <v>15</v>
      </c>
      <c r="I3212" s="1">
        <v>3.9699074074074072E-3</v>
      </c>
      <c r="J3212">
        <v>3</v>
      </c>
    </row>
    <row r="3213" spans="1:10" x14ac:dyDescent="0.3">
      <c r="A3213" t="s">
        <v>3292</v>
      </c>
      <c r="B3213" t="s">
        <v>11</v>
      </c>
      <c r="C3213" t="s">
        <v>3233</v>
      </c>
      <c r="D3213" s="1">
        <v>0.71299768518518514</v>
      </c>
      <c r="E3213" t="s">
        <v>29</v>
      </c>
      <c r="F3213" t="s">
        <v>14</v>
      </c>
      <c r="G3213" t="s">
        <v>14</v>
      </c>
      <c r="H3213">
        <v>85</v>
      </c>
      <c r="I3213" s="1">
        <v>2.9861111111111113E-3</v>
      </c>
      <c r="J3213">
        <v>3</v>
      </c>
    </row>
    <row r="3214" spans="1:10" x14ac:dyDescent="0.3">
      <c r="A3214" t="s">
        <v>3293</v>
      </c>
      <c r="B3214" t="s">
        <v>16</v>
      </c>
      <c r="C3214" t="s">
        <v>3233</v>
      </c>
      <c r="D3214" s="1">
        <v>0.72499999999999998</v>
      </c>
      <c r="E3214" t="s">
        <v>29</v>
      </c>
      <c r="F3214" t="s">
        <v>18</v>
      </c>
      <c r="G3214" t="s">
        <v>18</v>
      </c>
    </row>
    <row r="3215" spans="1:10" x14ac:dyDescent="0.3">
      <c r="A3215" t="s">
        <v>3294</v>
      </c>
      <c r="B3215" t="s">
        <v>22</v>
      </c>
      <c r="C3215" t="s">
        <v>3233</v>
      </c>
      <c r="D3215" s="1">
        <v>0.72499999999999998</v>
      </c>
      <c r="E3215" t="s">
        <v>24</v>
      </c>
      <c r="F3215" t="s">
        <v>14</v>
      </c>
      <c r="G3215" t="s">
        <v>14</v>
      </c>
      <c r="H3215">
        <v>108</v>
      </c>
      <c r="I3215" s="1">
        <v>1.5277777777777779E-3</v>
      </c>
      <c r="J3215">
        <v>5</v>
      </c>
    </row>
    <row r="3216" spans="1:10" x14ac:dyDescent="0.3">
      <c r="A3216" t="s">
        <v>3295</v>
      </c>
      <c r="B3216" t="s">
        <v>38</v>
      </c>
      <c r="C3216" t="s">
        <v>3233</v>
      </c>
      <c r="D3216" s="1">
        <v>0.74099537037037033</v>
      </c>
      <c r="E3216" t="s">
        <v>32</v>
      </c>
      <c r="F3216" t="s">
        <v>14</v>
      </c>
      <c r="G3216" t="s">
        <v>14</v>
      </c>
      <c r="H3216">
        <v>45</v>
      </c>
      <c r="I3216" s="1">
        <v>2.0601851851851853E-3</v>
      </c>
      <c r="J3216">
        <v>3</v>
      </c>
    </row>
    <row r="3217" spans="1:10" x14ac:dyDescent="0.3">
      <c r="A3217" t="s">
        <v>3296</v>
      </c>
      <c r="B3217" t="s">
        <v>34</v>
      </c>
      <c r="C3217" t="s">
        <v>3233</v>
      </c>
      <c r="D3217" s="1">
        <v>0.74099537037037033</v>
      </c>
      <c r="E3217" t="s">
        <v>17</v>
      </c>
      <c r="F3217" t="s">
        <v>14</v>
      </c>
      <c r="G3217" t="s">
        <v>14</v>
      </c>
      <c r="H3217">
        <v>24</v>
      </c>
      <c r="I3217" s="1">
        <v>1.2962962962962963E-3</v>
      </c>
      <c r="J3217">
        <v>4</v>
      </c>
    </row>
    <row r="3218" spans="1:10" x14ac:dyDescent="0.3">
      <c r="A3218" t="s">
        <v>3297</v>
      </c>
      <c r="B3218" t="s">
        <v>22</v>
      </c>
      <c r="C3218" t="s">
        <v>3298</v>
      </c>
      <c r="D3218" s="1">
        <v>0.38200231481481484</v>
      </c>
      <c r="E3218" t="s">
        <v>32</v>
      </c>
      <c r="F3218" t="s">
        <v>14</v>
      </c>
      <c r="G3218" t="s">
        <v>14</v>
      </c>
      <c r="H3218">
        <v>75</v>
      </c>
      <c r="I3218" s="1">
        <v>3.1365740740740742E-3</v>
      </c>
      <c r="J3218">
        <v>2</v>
      </c>
    </row>
    <row r="3219" spans="1:10" x14ac:dyDescent="0.3">
      <c r="A3219" t="s">
        <v>3299</v>
      </c>
      <c r="B3219" t="s">
        <v>38</v>
      </c>
      <c r="C3219" t="s">
        <v>3298</v>
      </c>
      <c r="D3219" s="1">
        <v>0.38200231481481484</v>
      </c>
      <c r="E3219" t="s">
        <v>17</v>
      </c>
      <c r="F3219" t="s">
        <v>14</v>
      </c>
      <c r="G3219" t="s">
        <v>14</v>
      </c>
      <c r="H3219">
        <v>68</v>
      </c>
      <c r="I3219" s="1">
        <v>4.4444444444444444E-3</v>
      </c>
      <c r="J3219">
        <v>5</v>
      </c>
    </row>
    <row r="3220" spans="1:10" x14ac:dyDescent="0.3">
      <c r="A3220" t="s">
        <v>3300</v>
      </c>
      <c r="B3220" t="s">
        <v>31</v>
      </c>
      <c r="C3220" t="s">
        <v>3298</v>
      </c>
      <c r="D3220" s="1">
        <v>0.38799768518518518</v>
      </c>
      <c r="E3220" t="s">
        <v>24</v>
      </c>
      <c r="F3220" t="s">
        <v>14</v>
      </c>
      <c r="G3220" t="s">
        <v>18</v>
      </c>
      <c r="H3220">
        <v>104</v>
      </c>
      <c r="I3220" s="1">
        <v>9.3749999999999997E-4</v>
      </c>
      <c r="J3220">
        <v>4</v>
      </c>
    </row>
    <row r="3221" spans="1:10" x14ac:dyDescent="0.3">
      <c r="A3221" t="s">
        <v>3301</v>
      </c>
      <c r="B3221" t="s">
        <v>34</v>
      </c>
      <c r="C3221" t="s">
        <v>3298</v>
      </c>
      <c r="D3221" s="1">
        <v>0.38799768518518518</v>
      </c>
      <c r="E3221" t="s">
        <v>13</v>
      </c>
      <c r="F3221" t="s">
        <v>14</v>
      </c>
      <c r="G3221" t="s">
        <v>18</v>
      </c>
      <c r="H3221">
        <v>33</v>
      </c>
      <c r="I3221" s="1">
        <v>4.7453703703703698E-4</v>
      </c>
      <c r="J3221">
        <v>3</v>
      </c>
    </row>
    <row r="3222" spans="1:10" x14ac:dyDescent="0.3">
      <c r="A3222" t="s">
        <v>3302</v>
      </c>
      <c r="B3222" t="s">
        <v>47</v>
      </c>
      <c r="C3222" t="s">
        <v>3298</v>
      </c>
      <c r="D3222" s="1">
        <v>0.42499999999999999</v>
      </c>
      <c r="E3222" t="s">
        <v>17</v>
      </c>
      <c r="F3222" t="s">
        <v>14</v>
      </c>
      <c r="G3222" t="s">
        <v>14</v>
      </c>
      <c r="H3222">
        <v>101</v>
      </c>
      <c r="I3222" s="1">
        <v>2.662037037037037E-3</v>
      </c>
      <c r="J3222">
        <v>2</v>
      </c>
    </row>
    <row r="3223" spans="1:10" x14ac:dyDescent="0.3">
      <c r="A3223" t="s">
        <v>3303</v>
      </c>
      <c r="B3223" t="s">
        <v>31</v>
      </c>
      <c r="C3223" t="s">
        <v>3298</v>
      </c>
      <c r="D3223" s="1">
        <v>0.42499999999999999</v>
      </c>
      <c r="E3223" t="s">
        <v>29</v>
      </c>
      <c r="F3223" t="s">
        <v>18</v>
      </c>
      <c r="G3223" t="s">
        <v>18</v>
      </c>
    </row>
    <row r="3224" spans="1:10" x14ac:dyDescent="0.3">
      <c r="A3224" t="s">
        <v>3304</v>
      </c>
      <c r="B3224" t="s">
        <v>22</v>
      </c>
      <c r="C3224" t="s">
        <v>3298</v>
      </c>
      <c r="D3224" s="1">
        <v>0.43400462962962966</v>
      </c>
      <c r="E3224" t="s">
        <v>17</v>
      </c>
      <c r="F3224" t="s">
        <v>14</v>
      </c>
      <c r="G3224" t="s">
        <v>14</v>
      </c>
      <c r="H3224">
        <v>41</v>
      </c>
      <c r="I3224" s="1">
        <v>2.1296296296296298E-3</v>
      </c>
      <c r="J3224">
        <v>1</v>
      </c>
    </row>
    <row r="3225" spans="1:10" x14ac:dyDescent="0.3">
      <c r="A3225" t="s">
        <v>3305</v>
      </c>
      <c r="B3225" t="s">
        <v>38</v>
      </c>
      <c r="C3225" t="s">
        <v>3298</v>
      </c>
      <c r="D3225" s="1">
        <v>0.43400462962962966</v>
      </c>
      <c r="E3225" t="s">
        <v>32</v>
      </c>
      <c r="F3225" t="s">
        <v>18</v>
      </c>
      <c r="G3225" t="s">
        <v>18</v>
      </c>
    </row>
    <row r="3226" spans="1:10" x14ac:dyDescent="0.3">
      <c r="A3226" t="s">
        <v>3306</v>
      </c>
      <c r="B3226" t="s">
        <v>31</v>
      </c>
      <c r="C3226" t="s">
        <v>3298</v>
      </c>
      <c r="D3226" s="1">
        <v>0.44799768518518518</v>
      </c>
      <c r="E3226" t="s">
        <v>13</v>
      </c>
      <c r="F3226" t="s">
        <v>14</v>
      </c>
      <c r="G3226" t="s">
        <v>14</v>
      </c>
      <c r="H3226">
        <v>124</v>
      </c>
      <c r="I3226" s="1">
        <v>2.3958333333333331E-3</v>
      </c>
      <c r="J3226">
        <v>4</v>
      </c>
    </row>
    <row r="3227" spans="1:10" x14ac:dyDescent="0.3">
      <c r="A3227" t="s">
        <v>3307</v>
      </c>
      <c r="B3227" t="s">
        <v>31</v>
      </c>
      <c r="C3227" t="s">
        <v>3298</v>
      </c>
      <c r="D3227" s="1">
        <v>0.44799768518518518</v>
      </c>
      <c r="E3227" t="s">
        <v>32</v>
      </c>
      <c r="F3227" t="s">
        <v>14</v>
      </c>
      <c r="G3227" t="s">
        <v>18</v>
      </c>
      <c r="H3227">
        <v>98</v>
      </c>
      <c r="I3227" s="1">
        <v>3.8078703703703703E-3</v>
      </c>
      <c r="J3227">
        <v>2</v>
      </c>
    </row>
    <row r="3228" spans="1:10" x14ac:dyDescent="0.3">
      <c r="A3228" t="s">
        <v>3308</v>
      </c>
      <c r="B3228" t="s">
        <v>22</v>
      </c>
      <c r="C3228" t="s">
        <v>3298</v>
      </c>
      <c r="D3228" s="1">
        <v>0.46099537037037036</v>
      </c>
      <c r="E3228" t="s">
        <v>24</v>
      </c>
      <c r="F3228" t="s">
        <v>14</v>
      </c>
      <c r="G3228" t="s">
        <v>14</v>
      </c>
      <c r="H3228">
        <v>119</v>
      </c>
      <c r="I3228" s="1">
        <v>1.5162037037037036E-3</v>
      </c>
      <c r="J3228">
        <v>3</v>
      </c>
    </row>
    <row r="3229" spans="1:10" x14ac:dyDescent="0.3">
      <c r="A3229" t="s">
        <v>3309</v>
      </c>
      <c r="B3229" t="s">
        <v>31</v>
      </c>
      <c r="C3229" t="s">
        <v>3298</v>
      </c>
      <c r="D3229" s="1">
        <v>0.46099537037037036</v>
      </c>
      <c r="E3229" t="s">
        <v>32</v>
      </c>
      <c r="F3229" t="s">
        <v>14</v>
      </c>
      <c r="G3229" t="s">
        <v>14</v>
      </c>
      <c r="H3229">
        <v>40</v>
      </c>
      <c r="I3229" s="1">
        <v>1.6898148148148148E-3</v>
      </c>
      <c r="J3229">
        <v>1</v>
      </c>
    </row>
    <row r="3230" spans="1:10" x14ac:dyDescent="0.3">
      <c r="A3230" t="s">
        <v>3310</v>
      </c>
      <c r="B3230" t="s">
        <v>22</v>
      </c>
      <c r="C3230" t="s">
        <v>3298</v>
      </c>
      <c r="D3230" s="1">
        <v>0.48400462962962965</v>
      </c>
      <c r="E3230" t="s">
        <v>24</v>
      </c>
      <c r="F3230" t="s">
        <v>18</v>
      </c>
      <c r="G3230" t="s">
        <v>18</v>
      </c>
    </row>
    <row r="3231" spans="1:10" x14ac:dyDescent="0.3">
      <c r="A3231" t="s">
        <v>3311</v>
      </c>
      <c r="B3231" t="s">
        <v>16</v>
      </c>
      <c r="C3231" t="s">
        <v>3298</v>
      </c>
      <c r="D3231" s="1">
        <v>0.48400462962962965</v>
      </c>
      <c r="E3231" t="s">
        <v>24</v>
      </c>
      <c r="F3231" t="s">
        <v>14</v>
      </c>
      <c r="G3231" t="s">
        <v>14</v>
      </c>
      <c r="H3231">
        <v>97</v>
      </c>
      <c r="I3231" s="1">
        <v>3.8078703703703703E-3</v>
      </c>
      <c r="J3231">
        <v>2</v>
      </c>
    </row>
    <row r="3232" spans="1:10" x14ac:dyDescent="0.3">
      <c r="A3232" t="s">
        <v>3312</v>
      </c>
      <c r="B3232" t="s">
        <v>38</v>
      </c>
      <c r="C3232" t="s">
        <v>3298</v>
      </c>
      <c r="D3232" s="1">
        <v>0.48900462962962965</v>
      </c>
      <c r="E3232" t="s">
        <v>29</v>
      </c>
      <c r="F3232" t="s">
        <v>14</v>
      </c>
      <c r="G3232" t="s">
        <v>14</v>
      </c>
      <c r="H3232">
        <v>119</v>
      </c>
      <c r="I3232" s="1">
        <v>2.6157407407407405E-3</v>
      </c>
      <c r="J3232">
        <v>2</v>
      </c>
    </row>
    <row r="3233" spans="1:10" x14ac:dyDescent="0.3">
      <c r="A3233" t="s">
        <v>3313</v>
      </c>
      <c r="B3233" t="s">
        <v>16</v>
      </c>
      <c r="C3233" t="s">
        <v>3298</v>
      </c>
      <c r="D3233" s="1">
        <v>0.48900462962962965</v>
      </c>
      <c r="E3233" t="s">
        <v>17</v>
      </c>
      <c r="F3233" t="s">
        <v>18</v>
      </c>
      <c r="G3233" t="s">
        <v>18</v>
      </c>
    </row>
    <row r="3234" spans="1:10" x14ac:dyDescent="0.3">
      <c r="A3234" t="s">
        <v>3314</v>
      </c>
      <c r="B3234" t="s">
        <v>20</v>
      </c>
      <c r="C3234" t="s">
        <v>3298</v>
      </c>
      <c r="D3234" s="1">
        <v>0.49</v>
      </c>
      <c r="E3234" t="s">
        <v>32</v>
      </c>
      <c r="F3234" t="s">
        <v>14</v>
      </c>
      <c r="G3234" t="s">
        <v>14</v>
      </c>
      <c r="H3234">
        <v>26</v>
      </c>
      <c r="I3234" s="1">
        <v>4.861111111111111E-4</v>
      </c>
      <c r="J3234">
        <v>5</v>
      </c>
    </row>
    <row r="3235" spans="1:10" x14ac:dyDescent="0.3">
      <c r="A3235" t="s">
        <v>3315</v>
      </c>
      <c r="B3235" t="s">
        <v>22</v>
      </c>
      <c r="C3235" t="s">
        <v>3298</v>
      </c>
      <c r="D3235" s="1">
        <v>0.49</v>
      </c>
      <c r="E3235" t="s">
        <v>24</v>
      </c>
      <c r="F3235" t="s">
        <v>18</v>
      </c>
      <c r="G3235" t="s">
        <v>18</v>
      </c>
    </row>
    <row r="3236" spans="1:10" x14ac:dyDescent="0.3">
      <c r="A3236" t="s">
        <v>3316</v>
      </c>
      <c r="B3236" t="s">
        <v>31</v>
      </c>
      <c r="C3236" t="s">
        <v>3298</v>
      </c>
      <c r="D3236" s="1">
        <v>0.52799768518518519</v>
      </c>
      <c r="E3236" t="s">
        <v>24</v>
      </c>
      <c r="F3236" t="s">
        <v>14</v>
      </c>
      <c r="G3236" t="s">
        <v>14</v>
      </c>
      <c r="H3236">
        <v>77</v>
      </c>
      <c r="I3236" s="1">
        <v>1.2268518518518518E-3</v>
      </c>
      <c r="J3236">
        <v>4</v>
      </c>
    </row>
    <row r="3237" spans="1:10" x14ac:dyDescent="0.3">
      <c r="A3237" t="s">
        <v>3317</v>
      </c>
      <c r="B3237" t="s">
        <v>31</v>
      </c>
      <c r="C3237" t="s">
        <v>3298</v>
      </c>
      <c r="D3237" s="1">
        <v>0.52799768518518519</v>
      </c>
      <c r="E3237" t="s">
        <v>17</v>
      </c>
      <c r="F3237" t="s">
        <v>14</v>
      </c>
      <c r="G3237" t="s">
        <v>14</v>
      </c>
      <c r="H3237">
        <v>31</v>
      </c>
      <c r="I3237" s="1">
        <v>1.4467592592592592E-3</v>
      </c>
      <c r="J3237">
        <v>3</v>
      </c>
    </row>
    <row r="3238" spans="1:10" x14ac:dyDescent="0.3">
      <c r="A3238" t="s">
        <v>3318</v>
      </c>
      <c r="B3238" t="s">
        <v>16</v>
      </c>
      <c r="C3238" t="s">
        <v>3298</v>
      </c>
      <c r="D3238" s="1">
        <v>0.54299768518518521</v>
      </c>
      <c r="E3238" t="s">
        <v>29</v>
      </c>
      <c r="F3238" t="s">
        <v>18</v>
      </c>
      <c r="G3238" t="s">
        <v>18</v>
      </c>
    </row>
    <row r="3239" spans="1:10" x14ac:dyDescent="0.3">
      <c r="A3239" t="s">
        <v>3319</v>
      </c>
      <c r="B3239" t="s">
        <v>16</v>
      </c>
      <c r="C3239" t="s">
        <v>3298</v>
      </c>
      <c r="D3239" s="1">
        <v>0.54299768518518521</v>
      </c>
      <c r="E3239" t="s">
        <v>24</v>
      </c>
      <c r="F3239" t="s">
        <v>14</v>
      </c>
      <c r="G3239" t="s">
        <v>18</v>
      </c>
      <c r="H3239">
        <v>16</v>
      </c>
      <c r="I3239" s="1">
        <v>2.5462962962962965E-3</v>
      </c>
      <c r="J3239">
        <v>4</v>
      </c>
    </row>
    <row r="3240" spans="1:10" x14ac:dyDescent="0.3">
      <c r="A3240" t="s">
        <v>3320</v>
      </c>
      <c r="B3240" t="s">
        <v>11</v>
      </c>
      <c r="C3240" t="s">
        <v>3298</v>
      </c>
      <c r="D3240" s="1">
        <v>0.54599537037037038</v>
      </c>
      <c r="E3240" t="s">
        <v>29</v>
      </c>
      <c r="F3240" t="s">
        <v>14</v>
      </c>
      <c r="G3240" t="s">
        <v>14</v>
      </c>
      <c r="H3240">
        <v>117</v>
      </c>
      <c r="I3240" s="1">
        <v>4.5023148148148149E-3</v>
      </c>
      <c r="J3240">
        <v>4</v>
      </c>
    </row>
    <row r="3241" spans="1:10" x14ac:dyDescent="0.3">
      <c r="A3241" t="s">
        <v>3321</v>
      </c>
      <c r="B3241" t="s">
        <v>16</v>
      </c>
      <c r="C3241" t="s">
        <v>3298</v>
      </c>
      <c r="D3241" s="1">
        <v>0.54599537037037038</v>
      </c>
      <c r="E3241" t="s">
        <v>32</v>
      </c>
      <c r="F3241" t="s">
        <v>14</v>
      </c>
      <c r="G3241" t="s">
        <v>18</v>
      </c>
      <c r="H3241">
        <v>16</v>
      </c>
      <c r="I3241" s="1">
        <v>2.2916666666666667E-3</v>
      </c>
      <c r="J3241">
        <v>5</v>
      </c>
    </row>
    <row r="3242" spans="1:10" x14ac:dyDescent="0.3">
      <c r="A3242" t="s">
        <v>3322</v>
      </c>
      <c r="B3242" t="s">
        <v>20</v>
      </c>
      <c r="C3242" t="s">
        <v>3298</v>
      </c>
      <c r="D3242" s="1">
        <v>0.5870023148148148</v>
      </c>
      <c r="E3242" t="s">
        <v>24</v>
      </c>
      <c r="F3242" t="s">
        <v>14</v>
      </c>
      <c r="G3242" t="s">
        <v>18</v>
      </c>
      <c r="H3242">
        <v>35</v>
      </c>
      <c r="I3242" s="1">
        <v>2.3958333333333331E-3</v>
      </c>
      <c r="J3242">
        <v>4</v>
      </c>
    </row>
    <row r="3243" spans="1:10" x14ac:dyDescent="0.3">
      <c r="A3243" t="s">
        <v>3323</v>
      </c>
      <c r="B3243" t="s">
        <v>38</v>
      </c>
      <c r="C3243" t="s">
        <v>3298</v>
      </c>
      <c r="D3243" s="1">
        <v>0.5870023148148148</v>
      </c>
      <c r="E3243" t="s">
        <v>13</v>
      </c>
      <c r="F3243" t="s">
        <v>14</v>
      </c>
      <c r="G3243" t="s">
        <v>18</v>
      </c>
      <c r="H3243">
        <v>93</v>
      </c>
      <c r="I3243" s="1">
        <v>1.7592592592592592E-3</v>
      </c>
      <c r="J3243">
        <v>4</v>
      </c>
    </row>
    <row r="3244" spans="1:10" x14ac:dyDescent="0.3">
      <c r="A3244" t="s">
        <v>3324</v>
      </c>
      <c r="B3244" t="s">
        <v>34</v>
      </c>
      <c r="C3244" t="s">
        <v>3298</v>
      </c>
      <c r="D3244" s="1">
        <v>0.61900462962962965</v>
      </c>
      <c r="E3244" t="s">
        <v>32</v>
      </c>
      <c r="F3244" t="s">
        <v>14</v>
      </c>
      <c r="G3244" t="s">
        <v>14</v>
      </c>
      <c r="H3244">
        <v>39</v>
      </c>
      <c r="I3244" s="1">
        <v>2.0370370370370369E-3</v>
      </c>
      <c r="J3244">
        <v>1</v>
      </c>
    </row>
    <row r="3245" spans="1:10" x14ac:dyDescent="0.3">
      <c r="A3245" t="s">
        <v>3325</v>
      </c>
      <c r="B3245" t="s">
        <v>22</v>
      </c>
      <c r="C3245" t="s">
        <v>3298</v>
      </c>
      <c r="D3245" s="1">
        <v>0.61900462962962965</v>
      </c>
      <c r="E3245" t="s">
        <v>32</v>
      </c>
      <c r="F3245" t="s">
        <v>14</v>
      </c>
      <c r="G3245" t="s">
        <v>18</v>
      </c>
      <c r="H3245">
        <v>18</v>
      </c>
      <c r="I3245" s="1">
        <v>3.4027777777777776E-3</v>
      </c>
      <c r="J3245">
        <v>1</v>
      </c>
    </row>
    <row r="3246" spans="1:10" x14ac:dyDescent="0.3">
      <c r="A3246" t="s">
        <v>3326</v>
      </c>
      <c r="B3246" t="s">
        <v>22</v>
      </c>
      <c r="C3246" t="s">
        <v>3298</v>
      </c>
      <c r="D3246" s="1">
        <v>0.62099537037037034</v>
      </c>
      <c r="E3246" t="s">
        <v>13</v>
      </c>
      <c r="F3246" t="s">
        <v>14</v>
      </c>
      <c r="G3246" t="s">
        <v>14</v>
      </c>
      <c r="H3246">
        <v>124</v>
      </c>
      <c r="I3246" s="1">
        <v>3.7847222222222223E-3</v>
      </c>
      <c r="J3246">
        <v>4</v>
      </c>
    </row>
    <row r="3247" spans="1:10" x14ac:dyDescent="0.3">
      <c r="A3247" t="s">
        <v>3327</v>
      </c>
      <c r="B3247" t="s">
        <v>22</v>
      </c>
      <c r="C3247" t="s">
        <v>3298</v>
      </c>
      <c r="D3247" s="1">
        <v>0.62099537037037034</v>
      </c>
      <c r="E3247" t="s">
        <v>32</v>
      </c>
      <c r="F3247" t="s">
        <v>18</v>
      </c>
      <c r="G3247" t="s">
        <v>18</v>
      </c>
    </row>
    <row r="3248" spans="1:10" x14ac:dyDescent="0.3">
      <c r="A3248" t="s">
        <v>3328</v>
      </c>
      <c r="B3248" t="s">
        <v>16</v>
      </c>
      <c r="C3248" t="s">
        <v>3298</v>
      </c>
      <c r="D3248" s="1">
        <v>0.62599537037037034</v>
      </c>
      <c r="E3248" t="s">
        <v>32</v>
      </c>
      <c r="F3248" t="s">
        <v>14</v>
      </c>
      <c r="G3248" t="s">
        <v>14</v>
      </c>
      <c r="H3248">
        <v>10</v>
      </c>
      <c r="I3248" s="1">
        <v>2.7777777777777779E-3</v>
      </c>
      <c r="J3248">
        <v>1</v>
      </c>
    </row>
    <row r="3249" spans="1:10" x14ac:dyDescent="0.3">
      <c r="A3249" t="s">
        <v>3329</v>
      </c>
      <c r="B3249" t="s">
        <v>11</v>
      </c>
      <c r="C3249" t="s">
        <v>3298</v>
      </c>
      <c r="D3249" s="1">
        <v>0.62599537037037034</v>
      </c>
      <c r="E3249" t="s">
        <v>13</v>
      </c>
      <c r="F3249" t="s">
        <v>18</v>
      </c>
      <c r="G3249" t="s">
        <v>18</v>
      </c>
    </row>
    <row r="3250" spans="1:10" x14ac:dyDescent="0.3">
      <c r="A3250" t="s">
        <v>3330</v>
      </c>
      <c r="B3250" t="s">
        <v>16</v>
      </c>
      <c r="C3250" t="s">
        <v>3298</v>
      </c>
      <c r="D3250" s="1">
        <v>0.62900462962962966</v>
      </c>
      <c r="E3250" t="s">
        <v>32</v>
      </c>
      <c r="F3250" t="s">
        <v>14</v>
      </c>
      <c r="G3250" t="s">
        <v>14</v>
      </c>
      <c r="H3250">
        <v>99</v>
      </c>
      <c r="I3250" s="1">
        <v>3.5648148148148149E-3</v>
      </c>
      <c r="J3250">
        <v>4</v>
      </c>
    </row>
    <row r="3251" spans="1:10" x14ac:dyDescent="0.3">
      <c r="A3251" t="s">
        <v>3331</v>
      </c>
      <c r="B3251" t="s">
        <v>22</v>
      </c>
      <c r="C3251" t="s">
        <v>3298</v>
      </c>
      <c r="D3251" s="1">
        <v>0.62900462962962966</v>
      </c>
      <c r="E3251" t="s">
        <v>17</v>
      </c>
      <c r="F3251" t="s">
        <v>14</v>
      </c>
      <c r="G3251" t="s">
        <v>14</v>
      </c>
      <c r="H3251">
        <v>114</v>
      </c>
      <c r="I3251" s="1">
        <v>3.5416666666666665E-3</v>
      </c>
      <c r="J3251">
        <v>4</v>
      </c>
    </row>
    <row r="3252" spans="1:10" x14ac:dyDescent="0.3">
      <c r="A3252" t="s">
        <v>3332</v>
      </c>
      <c r="B3252" t="s">
        <v>22</v>
      </c>
      <c r="C3252" t="s">
        <v>3298</v>
      </c>
      <c r="D3252" s="1">
        <v>0.65400462962962957</v>
      </c>
      <c r="E3252" t="s">
        <v>17</v>
      </c>
      <c r="F3252" t="s">
        <v>14</v>
      </c>
      <c r="G3252" t="s">
        <v>14</v>
      </c>
      <c r="H3252">
        <v>122</v>
      </c>
      <c r="I3252" s="1">
        <v>3.1828703703703702E-3</v>
      </c>
      <c r="J3252">
        <v>1</v>
      </c>
    </row>
    <row r="3253" spans="1:10" x14ac:dyDescent="0.3">
      <c r="A3253" t="s">
        <v>3333</v>
      </c>
      <c r="B3253" t="s">
        <v>34</v>
      </c>
      <c r="C3253" t="s">
        <v>3298</v>
      </c>
      <c r="D3253" s="1">
        <v>0.65400462962962957</v>
      </c>
      <c r="E3253" t="s">
        <v>13</v>
      </c>
      <c r="F3253" t="s">
        <v>18</v>
      </c>
      <c r="G3253" t="s">
        <v>18</v>
      </c>
    </row>
    <row r="3254" spans="1:10" x14ac:dyDescent="0.3">
      <c r="A3254" t="s">
        <v>3334</v>
      </c>
      <c r="B3254" t="s">
        <v>16</v>
      </c>
      <c r="C3254" t="s">
        <v>3298</v>
      </c>
      <c r="D3254" s="1">
        <v>0.67</v>
      </c>
      <c r="E3254" t="s">
        <v>32</v>
      </c>
      <c r="F3254" t="s">
        <v>18</v>
      </c>
      <c r="G3254" t="s">
        <v>18</v>
      </c>
    </row>
    <row r="3255" spans="1:10" x14ac:dyDescent="0.3">
      <c r="A3255" t="s">
        <v>3335</v>
      </c>
      <c r="B3255" t="s">
        <v>11</v>
      </c>
      <c r="C3255" t="s">
        <v>3298</v>
      </c>
      <c r="D3255" s="1">
        <v>0.67</v>
      </c>
      <c r="E3255" t="s">
        <v>13</v>
      </c>
      <c r="F3255" t="s">
        <v>14</v>
      </c>
      <c r="G3255" t="s">
        <v>18</v>
      </c>
      <c r="H3255">
        <v>87</v>
      </c>
      <c r="I3255" s="1">
        <v>8.7962962962962962E-4</v>
      </c>
      <c r="J3255">
        <v>4</v>
      </c>
    </row>
    <row r="3256" spans="1:10" x14ac:dyDescent="0.3">
      <c r="A3256" t="s">
        <v>3336</v>
      </c>
      <c r="B3256" t="s">
        <v>47</v>
      </c>
      <c r="C3256" t="s">
        <v>3298</v>
      </c>
      <c r="D3256" s="1">
        <v>0.68700231481481477</v>
      </c>
      <c r="E3256" t="s">
        <v>32</v>
      </c>
      <c r="F3256" t="s">
        <v>14</v>
      </c>
      <c r="G3256" t="s">
        <v>14</v>
      </c>
      <c r="H3256">
        <v>63</v>
      </c>
      <c r="I3256" s="1">
        <v>2.3958333333333331E-3</v>
      </c>
      <c r="J3256">
        <v>3</v>
      </c>
    </row>
    <row r="3257" spans="1:10" x14ac:dyDescent="0.3">
      <c r="A3257" t="s">
        <v>3337</v>
      </c>
      <c r="B3257" t="s">
        <v>38</v>
      </c>
      <c r="C3257" t="s">
        <v>3298</v>
      </c>
      <c r="D3257" s="1">
        <v>0.68700231481481477</v>
      </c>
      <c r="E3257" t="s">
        <v>24</v>
      </c>
      <c r="F3257" t="s">
        <v>18</v>
      </c>
      <c r="G3257" t="s">
        <v>18</v>
      </c>
    </row>
    <row r="3258" spans="1:10" x14ac:dyDescent="0.3">
      <c r="A3258" t="s">
        <v>3338</v>
      </c>
      <c r="B3258" t="s">
        <v>20</v>
      </c>
      <c r="C3258" t="s">
        <v>3298</v>
      </c>
      <c r="D3258" s="1">
        <v>0.70099537037037041</v>
      </c>
      <c r="E3258" t="s">
        <v>32</v>
      </c>
      <c r="F3258" t="s">
        <v>14</v>
      </c>
      <c r="G3258" t="s">
        <v>14</v>
      </c>
      <c r="H3258">
        <v>120</v>
      </c>
      <c r="I3258" s="1">
        <v>4.6180555555555558E-3</v>
      </c>
      <c r="J3258">
        <v>4</v>
      </c>
    </row>
    <row r="3259" spans="1:10" x14ac:dyDescent="0.3">
      <c r="A3259" t="s">
        <v>3339</v>
      </c>
      <c r="B3259" t="s">
        <v>31</v>
      </c>
      <c r="C3259" t="s">
        <v>3298</v>
      </c>
      <c r="D3259" s="1">
        <v>0.70099537037037041</v>
      </c>
      <c r="E3259" t="s">
        <v>32</v>
      </c>
      <c r="F3259" t="s">
        <v>18</v>
      </c>
      <c r="G3259" t="s">
        <v>18</v>
      </c>
    </row>
    <row r="3260" spans="1:10" x14ac:dyDescent="0.3">
      <c r="A3260" t="s">
        <v>3340</v>
      </c>
      <c r="B3260" t="s">
        <v>20</v>
      </c>
      <c r="C3260" t="s">
        <v>3298</v>
      </c>
      <c r="D3260" s="1">
        <v>0.70700231481481479</v>
      </c>
      <c r="E3260" t="s">
        <v>32</v>
      </c>
      <c r="F3260" t="s">
        <v>18</v>
      </c>
      <c r="G3260" t="s">
        <v>18</v>
      </c>
    </row>
    <row r="3261" spans="1:10" x14ac:dyDescent="0.3">
      <c r="A3261" t="s">
        <v>3341</v>
      </c>
      <c r="B3261" t="s">
        <v>20</v>
      </c>
      <c r="C3261" t="s">
        <v>3298</v>
      </c>
      <c r="D3261" s="1">
        <v>0.70700231481481479</v>
      </c>
      <c r="E3261" t="s">
        <v>24</v>
      </c>
      <c r="F3261" t="s">
        <v>14</v>
      </c>
      <c r="G3261" t="s">
        <v>14</v>
      </c>
      <c r="H3261">
        <v>23</v>
      </c>
      <c r="I3261" s="1">
        <v>3.6921296296296298E-3</v>
      </c>
      <c r="J3261">
        <v>4</v>
      </c>
    </row>
    <row r="3262" spans="1:10" x14ac:dyDescent="0.3">
      <c r="A3262" t="s">
        <v>3342</v>
      </c>
      <c r="B3262" t="s">
        <v>38</v>
      </c>
      <c r="C3262" t="s">
        <v>3298</v>
      </c>
      <c r="D3262" s="1">
        <v>0.7120023148148148</v>
      </c>
      <c r="E3262" t="s">
        <v>17</v>
      </c>
      <c r="F3262" t="s">
        <v>14</v>
      </c>
      <c r="G3262" t="s">
        <v>18</v>
      </c>
      <c r="H3262">
        <v>122</v>
      </c>
      <c r="I3262" s="1">
        <v>2.650462962962963E-3</v>
      </c>
      <c r="J3262">
        <v>5</v>
      </c>
    </row>
    <row r="3263" spans="1:10" x14ac:dyDescent="0.3">
      <c r="A3263" t="s">
        <v>3343</v>
      </c>
      <c r="B3263" t="s">
        <v>34</v>
      </c>
      <c r="C3263" t="s">
        <v>3298</v>
      </c>
      <c r="D3263" s="1">
        <v>0.7120023148148148</v>
      </c>
      <c r="E3263" t="s">
        <v>13</v>
      </c>
      <c r="F3263" t="s">
        <v>14</v>
      </c>
      <c r="G3263" t="s">
        <v>14</v>
      </c>
      <c r="H3263">
        <v>60</v>
      </c>
      <c r="I3263" s="1">
        <v>2.4074074074074076E-3</v>
      </c>
      <c r="J3263">
        <v>1</v>
      </c>
    </row>
    <row r="3264" spans="1:10" x14ac:dyDescent="0.3">
      <c r="A3264" t="s">
        <v>3344</v>
      </c>
      <c r="B3264" t="s">
        <v>47</v>
      </c>
      <c r="C3264" t="s">
        <v>3298</v>
      </c>
      <c r="D3264" s="1">
        <v>0.73299768518518515</v>
      </c>
      <c r="E3264" t="s">
        <v>13</v>
      </c>
      <c r="F3264" t="s">
        <v>14</v>
      </c>
      <c r="G3264" t="s">
        <v>14</v>
      </c>
      <c r="H3264">
        <v>123</v>
      </c>
      <c r="I3264" s="1">
        <v>5.2083333333333333E-4</v>
      </c>
      <c r="J3264">
        <v>5</v>
      </c>
    </row>
    <row r="3265" spans="1:10" x14ac:dyDescent="0.3">
      <c r="A3265" t="s">
        <v>3345</v>
      </c>
      <c r="B3265" t="s">
        <v>47</v>
      </c>
      <c r="C3265" t="s">
        <v>3298</v>
      </c>
      <c r="D3265" s="1">
        <v>0.73299768518518515</v>
      </c>
      <c r="E3265" t="s">
        <v>17</v>
      </c>
      <c r="F3265" t="s">
        <v>14</v>
      </c>
      <c r="G3265" t="s">
        <v>14</v>
      </c>
      <c r="H3265">
        <v>64</v>
      </c>
      <c r="I3265" s="1">
        <v>3.6921296296296298E-3</v>
      </c>
      <c r="J3265">
        <v>1</v>
      </c>
    </row>
    <row r="3266" spans="1:10" x14ac:dyDescent="0.3">
      <c r="A3266" t="s">
        <v>3346</v>
      </c>
      <c r="B3266" t="s">
        <v>22</v>
      </c>
      <c r="C3266" t="s">
        <v>3298</v>
      </c>
      <c r="D3266" s="1">
        <v>0.73400462962962965</v>
      </c>
      <c r="E3266" t="s">
        <v>32</v>
      </c>
      <c r="F3266" t="s">
        <v>14</v>
      </c>
      <c r="G3266" t="s">
        <v>14</v>
      </c>
      <c r="H3266">
        <v>124</v>
      </c>
      <c r="I3266" s="1">
        <v>3.5185185185185185E-3</v>
      </c>
      <c r="J3266">
        <v>2</v>
      </c>
    </row>
    <row r="3267" spans="1:10" x14ac:dyDescent="0.3">
      <c r="A3267" t="s">
        <v>3347</v>
      </c>
      <c r="B3267" t="s">
        <v>11</v>
      </c>
      <c r="C3267" t="s">
        <v>3298</v>
      </c>
      <c r="D3267" s="1">
        <v>0.73400462962962965</v>
      </c>
      <c r="E3267" t="s">
        <v>13</v>
      </c>
      <c r="F3267" t="s">
        <v>14</v>
      </c>
      <c r="G3267" t="s">
        <v>14</v>
      </c>
      <c r="H3267">
        <v>102</v>
      </c>
      <c r="I3267" s="1">
        <v>1.6203703703703703E-3</v>
      </c>
      <c r="J3267">
        <v>4</v>
      </c>
    </row>
    <row r="3268" spans="1:10" x14ac:dyDescent="0.3">
      <c r="A3268" t="s">
        <v>3348</v>
      </c>
      <c r="B3268" t="s">
        <v>16</v>
      </c>
      <c r="C3268" t="s">
        <v>3298</v>
      </c>
      <c r="D3268" s="1">
        <v>0.73599537037037033</v>
      </c>
      <c r="E3268" t="s">
        <v>29</v>
      </c>
      <c r="F3268" t="s">
        <v>14</v>
      </c>
      <c r="G3268" t="s">
        <v>14</v>
      </c>
      <c r="H3268">
        <v>27</v>
      </c>
      <c r="I3268" s="1">
        <v>4.5370370370370373E-3</v>
      </c>
      <c r="J3268">
        <v>4</v>
      </c>
    </row>
    <row r="3269" spans="1:10" x14ac:dyDescent="0.3">
      <c r="A3269" t="s">
        <v>3349</v>
      </c>
      <c r="B3269" t="s">
        <v>16</v>
      </c>
      <c r="C3269" t="s">
        <v>3298</v>
      </c>
      <c r="D3269" s="1">
        <v>0.73599537037037033</v>
      </c>
      <c r="E3269" t="s">
        <v>29</v>
      </c>
      <c r="F3269" t="s">
        <v>14</v>
      </c>
      <c r="G3269" t="s">
        <v>14</v>
      </c>
      <c r="H3269">
        <v>26</v>
      </c>
      <c r="I3269" s="1">
        <v>4.0162037037037041E-3</v>
      </c>
      <c r="J3269">
        <v>4</v>
      </c>
    </row>
    <row r="3270" spans="1:10" x14ac:dyDescent="0.3">
      <c r="A3270" t="s">
        <v>3350</v>
      </c>
      <c r="B3270" t="s">
        <v>34</v>
      </c>
      <c r="C3270" t="s">
        <v>3298</v>
      </c>
      <c r="D3270" s="1">
        <v>0.73799768518518516</v>
      </c>
      <c r="E3270" t="s">
        <v>24</v>
      </c>
      <c r="F3270" t="s">
        <v>14</v>
      </c>
      <c r="G3270" t="s">
        <v>14</v>
      </c>
      <c r="H3270">
        <v>42</v>
      </c>
      <c r="I3270" s="1">
        <v>9.3749999999999997E-4</v>
      </c>
      <c r="J3270">
        <v>5</v>
      </c>
    </row>
    <row r="3271" spans="1:10" x14ac:dyDescent="0.3">
      <c r="A3271" t="s">
        <v>3351</v>
      </c>
      <c r="B3271" t="s">
        <v>47</v>
      </c>
      <c r="C3271" t="s">
        <v>3298</v>
      </c>
      <c r="D3271" s="1">
        <v>0.73799768518518516</v>
      </c>
      <c r="E3271" t="s">
        <v>17</v>
      </c>
      <c r="F3271" t="s">
        <v>14</v>
      </c>
      <c r="G3271" t="s">
        <v>14</v>
      </c>
      <c r="H3271">
        <v>121</v>
      </c>
      <c r="I3271" s="1">
        <v>3.0787037037037037E-3</v>
      </c>
      <c r="J3271">
        <v>4</v>
      </c>
    </row>
    <row r="3272" spans="1:10" x14ac:dyDescent="0.3">
      <c r="A3272" t="s">
        <v>3352</v>
      </c>
      <c r="B3272" t="s">
        <v>16</v>
      </c>
      <c r="C3272" t="s">
        <v>3298</v>
      </c>
      <c r="D3272" s="1">
        <v>0.74400462962962965</v>
      </c>
      <c r="E3272" t="s">
        <v>24</v>
      </c>
      <c r="F3272" t="s">
        <v>14</v>
      </c>
      <c r="G3272" t="s">
        <v>14</v>
      </c>
      <c r="H3272">
        <v>91</v>
      </c>
      <c r="I3272" s="1">
        <v>4.4675925925925924E-3</v>
      </c>
      <c r="J3272">
        <v>3</v>
      </c>
    </row>
    <row r="3273" spans="1:10" x14ac:dyDescent="0.3">
      <c r="A3273" t="s">
        <v>3353</v>
      </c>
      <c r="B3273" t="s">
        <v>20</v>
      </c>
      <c r="C3273" t="s">
        <v>3298</v>
      </c>
      <c r="D3273" s="1">
        <v>0.74400462962962965</v>
      </c>
      <c r="E3273" t="s">
        <v>17</v>
      </c>
      <c r="F3273" t="s">
        <v>14</v>
      </c>
      <c r="G3273" t="s">
        <v>14</v>
      </c>
      <c r="H3273">
        <v>79</v>
      </c>
      <c r="I3273" s="1">
        <v>2.7430555555555554E-3</v>
      </c>
      <c r="J3273">
        <v>5</v>
      </c>
    </row>
    <row r="3274" spans="1:10" x14ac:dyDescent="0.3">
      <c r="A3274" t="s">
        <v>3354</v>
      </c>
      <c r="B3274" t="s">
        <v>20</v>
      </c>
      <c r="C3274" t="s">
        <v>3355</v>
      </c>
      <c r="D3274" s="1">
        <v>0.38299768518518518</v>
      </c>
      <c r="E3274" t="s">
        <v>32</v>
      </c>
      <c r="F3274" t="s">
        <v>14</v>
      </c>
      <c r="G3274" t="s">
        <v>14</v>
      </c>
      <c r="H3274">
        <v>49</v>
      </c>
      <c r="I3274" s="1">
        <v>3.0324074074074073E-3</v>
      </c>
      <c r="J3274">
        <v>5</v>
      </c>
    </row>
    <row r="3275" spans="1:10" x14ac:dyDescent="0.3">
      <c r="A3275" t="s">
        <v>3356</v>
      </c>
      <c r="B3275" t="s">
        <v>38</v>
      </c>
      <c r="C3275" t="s">
        <v>3355</v>
      </c>
      <c r="D3275" s="1">
        <v>0.38299768518518518</v>
      </c>
      <c r="E3275" t="s">
        <v>32</v>
      </c>
      <c r="F3275" t="s">
        <v>18</v>
      </c>
      <c r="G3275" t="s">
        <v>18</v>
      </c>
    </row>
    <row r="3276" spans="1:10" x14ac:dyDescent="0.3">
      <c r="A3276" t="s">
        <v>3357</v>
      </c>
      <c r="B3276" t="s">
        <v>38</v>
      </c>
      <c r="C3276" t="s">
        <v>3355</v>
      </c>
      <c r="D3276" s="1">
        <v>0.38299768518518518</v>
      </c>
      <c r="E3276" t="s">
        <v>13</v>
      </c>
      <c r="F3276" t="s">
        <v>14</v>
      </c>
      <c r="G3276" t="s">
        <v>18</v>
      </c>
      <c r="H3276">
        <v>44</v>
      </c>
      <c r="I3276" s="1">
        <v>3.6574074074074074E-3</v>
      </c>
      <c r="J3276">
        <v>4</v>
      </c>
    </row>
    <row r="3277" spans="1:10" x14ac:dyDescent="0.3">
      <c r="A3277" t="s">
        <v>3358</v>
      </c>
      <c r="B3277" t="s">
        <v>16</v>
      </c>
      <c r="C3277" t="s">
        <v>3355</v>
      </c>
      <c r="D3277" s="1">
        <v>0.38299768518518518</v>
      </c>
      <c r="E3277" t="s">
        <v>13</v>
      </c>
      <c r="F3277" t="s">
        <v>18</v>
      </c>
      <c r="G3277" t="s">
        <v>18</v>
      </c>
    </row>
    <row r="3278" spans="1:10" x14ac:dyDescent="0.3">
      <c r="A3278" t="s">
        <v>3359</v>
      </c>
      <c r="B3278" t="s">
        <v>22</v>
      </c>
      <c r="C3278" t="s">
        <v>3355</v>
      </c>
      <c r="D3278" s="1">
        <v>0.4070023148148148</v>
      </c>
      <c r="E3278" t="s">
        <v>32</v>
      </c>
      <c r="F3278" t="s">
        <v>18</v>
      </c>
      <c r="G3278" t="s">
        <v>18</v>
      </c>
    </row>
    <row r="3279" spans="1:10" x14ac:dyDescent="0.3">
      <c r="A3279" t="s">
        <v>3360</v>
      </c>
      <c r="B3279" t="s">
        <v>22</v>
      </c>
      <c r="C3279" t="s">
        <v>3355</v>
      </c>
      <c r="D3279" s="1">
        <v>0.4070023148148148</v>
      </c>
      <c r="E3279" t="s">
        <v>32</v>
      </c>
      <c r="F3279" t="s">
        <v>14</v>
      </c>
      <c r="G3279" t="s">
        <v>14</v>
      </c>
      <c r="H3279">
        <v>47</v>
      </c>
      <c r="I3279" s="1">
        <v>4.2245370370370371E-3</v>
      </c>
      <c r="J3279">
        <v>3</v>
      </c>
    </row>
    <row r="3280" spans="1:10" x14ac:dyDescent="0.3">
      <c r="A3280" t="s">
        <v>3361</v>
      </c>
      <c r="B3280" t="s">
        <v>22</v>
      </c>
      <c r="C3280" t="s">
        <v>3355</v>
      </c>
      <c r="D3280" s="1">
        <v>0.41</v>
      </c>
      <c r="E3280" t="s">
        <v>32</v>
      </c>
      <c r="F3280" t="s">
        <v>18</v>
      </c>
      <c r="G3280" t="s">
        <v>18</v>
      </c>
    </row>
    <row r="3281" spans="1:10" x14ac:dyDescent="0.3">
      <c r="A3281" t="s">
        <v>3362</v>
      </c>
      <c r="B3281" t="s">
        <v>11</v>
      </c>
      <c r="C3281" t="s">
        <v>3355</v>
      </c>
      <c r="D3281" s="1">
        <v>0.41</v>
      </c>
      <c r="E3281" t="s">
        <v>24</v>
      </c>
      <c r="F3281" t="s">
        <v>18</v>
      </c>
      <c r="G3281" t="s">
        <v>18</v>
      </c>
    </row>
    <row r="3282" spans="1:10" x14ac:dyDescent="0.3">
      <c r="A3282" t="s">
        <v>3363</v>
      </c>
      <c r="B3282" t="s">
        <v>22</v>
      </c>
      <c r="C3282" t="s">
        <v>3355</v>
      </c>
      <c r="D3282" s="1">
        <v>0.41400462962962964</v>
      </c>
      <c r="E3282" t="s">
        <v>17</v>
      </c>
      <c r="F3282" t="s">
        <v>14</v>
      </c>
      <c r="G3282" t="s">
        <v>18</v>
      </c>
      <c r="H3282">
        <v>26</v>
      </c>
      <c r="I3282" s="1">
        <v>5.9027777777777778E-4</v>
      </c>
      <c r="J3282">
        <v>5</v>
      </c>
    </row>
    <row r="3283" spans="1:10" x14ac:dyDescent="0.3">
      <c r="A3283" t="s">
        <v>3364</v>
      </c>
      <c r="B3283" t="s">
        <v>22</v>
      </c>
      <c r="C3283" t="s">
        <v>3355</v>
      </c>
      <c r="D3283" s="1">
        <v>0.41400462962962964</v>
      </c>
      <c r="E3283" t="s">
        <v>29</v>
      </c>
      <c r="F3283" t="s">
        <v>18</v>
      </c>
      <c r="G3283" t="s">
        <v>18</v>
      </c>
    </row>
    <row r="3284" spans="1:10" x14ac:dyDescent="0.3">
      <c r="A3284" t="s">
        <v>3365</v>
      </c>
      <c r="B3284" t="s">
        <v>38</v>
      </c>
      <c r="C3284" t="s">
        <v>3355</v>
      </c>
      <c r="D3284" s="1">
        <v>0.42799768518518516</v>
      </c>
      <c r="E3284" t="s">
        <v>29</v>
      </c>
      <c r="F3284" t="s">
        <v>14</v>
      </c>
      <c r="G3284" t="s">
        <v>14</v>
      </c>
      <c r="H3284">
        <v>50</v>
      </c>
      <c r="I3284" s="1">
        <v>1.0763888888888889E-3</v>
      </c>
      <c r="J3284">
        <v>3</v>
      </c>
    </row>
    <row r="3285" spans="1:10" x14ac:dyDescent="0.3">
      <c r="A3285" t="s">
        <v>3366</v>
      </c>
      <c r="B3285" t="s">
        <v>20</v>
      </c>
      <c r="C3285" t="s">
        <v>3355</v>
      </c>
      <c r="D3285" s="1">
        <v>0.42799768518518516</v>
      </c>
      <c r="E3285" t="s">
        <v>32</v>
      </c>
      <c r="F3285" t="s">
        <v>14</v>
      </c>
      <c r="G3285" t="s">
        <v>14</v>
      </c>
      <c r="H3285">
        <v>121</v>
      </c>
      <c r="I3285" s="1">
        <v>3.7037037037037038E-3</v>
      </c>
      <c r="J3285">
        <v>1</v>
      </c>
    </row>
    <row r="3286" spans="1:10" x14ac:dyDescent="0.3">
      <c r="A3286" t="s">
        <v>3367</v>
      </c>
      <c r="B3286" t="s">
        <v>31</v>
      </c>
      <c r="C3286" t="s">
        <v>3355</v>
      </c>
      <c r="D3286" s="1">
        <v>0.45200231481481479</v>
      </c>
      <c r="E3286" t="s">
        <v>13</v>
      </c>
      <c r="F3286" t="s">
        <v>14</v>
      </c>
      <c r="G3286" t="s">
        <v>14</v>
      </c>
      <c r="H3286">
        <v>82</v>
      </c>
      <c r="I3286" s="1">
        <v>4.6874999999999998E-3</v>
      </c>
      <c r="J3286">
        <v>3</v>
      </c>
    </row>
    <row r="3287" spans="1:10" x14ac:dyDescent="0.3">
      <c r="A3287" t="s">
        <v>3368</v>
      </c>
      <c r="B3287" t="s">
        <v>11</v>
      </c>
      <c r="C3287" t="s">
        <v>3355</v>
      </c>
      <c r="D3287" s="1">
        <v>0.45200231481481479</v>
      </c>
      <c r="E3287" t="s">
        <v>29</v>
      </c>
      <c r="F3287" t="s">
        <v>14</v>
      </c>
      <c r="G3287" t="s">
        <v>14</v>
      </c>
      <c r="H3287">
        <v>41</v>
      </c>
      <c r="I3287" s="1">
        <v>3.2060185185185186E-3</v>
      </c>
      <c r="J3287">
        <v>4</v>
      </c>
    </row>
    <row r="3288" spans="1:10" x14ac:dyDescent="0.3">
      <c r="A3288" t="s">
        <v>3369</v>
      </c>
      <c r="B3288" t="s">
        <v>47</v>
      </c>
      <c r="C3288" t="s">
        <v>3355</v>
      </c>
      <c r="D3288" s="1">
        <v>0.49099537037037039</v>
      </c>
      <c r="E3288" t="s">
        <v>29</v>
      </c>
      <c r="F3288" t="s">
        <v>14</v>
      </c>
      <c r="G3288" t="s">
        <v>14</v>
      </c>
      <c r="H3288">
        <v>65</v>
      </c>
      <c r="I3288" s="1">
        <v>4.0625000000000001E-3</v>
      </c>
      <c r="J3288">
        <v>1</v>
      </c>
    </row>
    <row r="3289" spans="1:10" x14ac:dyDescent="0.3">
      <c r="A3289" t="s">
        <v>3370</v>
      </c>
      <c r="B3289" t="s">
        <v>47</v>
      </c>
      <c r="C3289" t="s">
        <v>3355</v>
      </c>
      <c r="D3289" s="1">
        <v>0.49099537037037039</v>
      </c>
      <c r="E3289" t="s">
        <v>13</v>
      </c>
      <c r="F3289" t="s">
        <v>14</v>
      </c>
      <c r="G3289" t="s">
        <v>14</v>
      </c>
      <c r="H3289">
        <v>100</v>
      </c>
      <c r="I3289" s="1">
        <v>4.0393518518518521E-3</v>
      </c>
      <c r="J3289">
        <v>3</v>
      </c>
    </row>
    <row r="3290" spans="1:10" x14ac:dyDescent="0.3">
      <c r="A3290" t="s">
        <v>3371</v>
      </c>
      <c r="B3290" t="s">
        <v>47</v>
      </c>
      <c r="C3290" t="s">
        <v>3355</v>
      </c>
      <c r="D3290" s="1">
        <v>0.51</v>
      </c>
      <c r="E3290" t="s">
        <v>32</v>
      </c>
      <c r="F3290" t="s">
        <v>14</v>
      </c>
      <c r="G3290" t="s">
        <v>14</v>
      </c>
      <c r="H3290">
        <v>72</v>
      </c>
      <c r="I3290" s="1">
        <v>3.449074074074074E-3</v>
      </c>
      <c r="J3290">
        <v>2</v>
      </c>
    </row>
    <row r="3291" spans="1:10" x14ac:dyDescent="0.3">
      <c r="A3291" t="s">
        <v>3372</v>
      </c>
      <c r="B3291" t="s">
        <v>47</v>
      </c>
      <c r="C3291" t="s">
        <v>3355</v>
      </c>
      <c r="D3291" s="1">
        <v>0.51</v>
      </c>
      <c r="E3291" t="s">
        <v>32</v>
      </c>
      <c r="F3291" t="s">
        <v>14</v>
      </c>
      <c r="G3291" t="s">
        <v>14</v>
      </c>
      <c r="H3291">
        <v>120</v>
      </c>
      <c r="I3291" s="1">
        <v>5.6712962962962967E-4</v>
      </c>
      <c r="J3291">
        <v>5</v>
      </c>
    </row>
    <row r="3292" spans="1:10" x14ac:dyDescent="0.3">
      <c r="A3292" t="s">
        <v>3373</v>
      </c>
      <c r="B3292" t="s">
        <v>20</v>
      </c>
      <c r="C3292" t="s">
        <v>3355</v>
      </c>
      <c r="D3292" s="1">
        <v>0.52400462962962968</v>
      </c>
      <c r="E3292" t="s">
        <v>13</v>
      </c>
      <c r="F3292" t="s">
        <v>14</v>
      </c>
      <c r="G3292" t="s">
        <v>14</v>
      </c>
      <c r="H3292">
        <v>59</v>
      </c>
      <c r="I3292" s="1">
        <v>8.4490740740740739E-4</v>
      </c>
      <c r="J3292">
        <v>3</v>
      </c>
    </row>
    <row r="3293" spans="1:10" x14ac:dyDescent="0.3">
      <c r="A3293" t="s">
        <v>3374</v>
      </c>
      <c r="B3293" t="s">
        <v>11</v>
      </c>
      <c r="C3293" t="s">
        <v>3355</v>
      </c>
      <c r="D3293" s="1">
        <v>0.52400462962962968</v>
      </c>
      <c r="E3293" t="s">
        <v>13</v>
      </c>
      <c r="F3293" t="s">
        <v>18</v>
      </c>
      <c r="G3293" t="s">
        <v>18</v>
      </c>
    </row>
    <row r="3294" spans="1:10" x14ac:dyDescent="0.3">
      <c r="A3294" t="s">
        <v>3375</v>
      </c>
      <c r="B3294" t="s">
        <v>31</v>
      </c>
      <c r="C3294" t="s">
        <v>3355</v>
      </c>
      <c r="D3294" s="1">
        <v>0.53099537037037037</v>
      </c>
      <c r="E3294" t="s">
        <v>13</v>
      </c>
      <c r="F3294" t="s">
        <v>14</v>
      </c>
      <c r="G3294" t="s">
        <v>14</v>
      </c>
      <c r="H3294">
        <v>25</v>
      </c>
      <c r="I3294" s="1">
        <v>2.8356481481481483E-3</v>
      </c>
      <c r="J3294">
        <v>2</v>
      </c>
    </row>
    <row r="3295" spans="1:10" x14ac:dyDescent="0.3">
      <c r="A3295" t="s">
        <v>3376</v>
      </c>
      <c r="B3295" t="s">
        <v>47</v>
      </c>
      <c r="C3295" t="s">
        <v>3355</v>
      </c>
      <c r="D3295" s="1">
        <v>0.53099537037037037</v>
      </c>
      <c r="E3295" t="s">
        <v>32</v>
      </c>
      <c r="F3295" t="s">
        <v>14</v>
      </c>
      <c r="G3295" t="s">
        <v>14</v>
      </c>
      <c r="H3295">
        <v>20</v>
      </c>
      <c r="I3295" s="1">
        <v>3.425925925925926E-3</v>
      </c>
      <c r="J3295">
        <v>3</v>
      </c>
    </row>
    <row r="3296" spans="1:10" x14ac:dyDescent="0.3">
      <c r="A3296" t="s">
        <v>3377</v>
      </c>
      <c r="B3296" t="s">
        <v>47</v>
      </c>
      <c r="C3296" t="s">
        <v>3355</v>
      </c>
      <c r="D3296" s="1">
        <v>0.53900462962962958</v>
      </c>
      <c r="E3296" t="s">
        <v>24</v>
      </c>
      <c r="F3296" t="s">
        <v>14</v>
      </c>
      <c r="G3296" t="s">
        <v>14</v>
      </c>
      <c r="H3296">
        <v>40</v>
      </c>
      <c r="I3296" s="1">
        <v>4.0972222222222226E-3</v>
      </c>
      <c r="J3296">
        <v>4</v>
      </c>
    </row>
    <row r="3297" spans="1:10" x14ac:dyDescent="0.3">
      <c r="A3297" t="s">
        <v>3378</v>
      </c>
      <c r="B3297" t="s">
        <v>16</v>
      </c>
      <c r="C3297" t="s">
        <v>3355</v>
      </c>
      <c r="D3297" s="1">
        <v>0.53900462962962958</v>
      </c>
      <c r="E3297" t="s">
        <v>32</v>
      </c>
      <c r="F3297" t="s">
        <v>14</v>
      </c>
      <c r="G3297" t="s">
        <v>14</v>
      </c>
      <c r="H3297">
        <v>34</v>
      </c>
      <c r="I3297" s="1">
        <v>3.5995370370370369E-3</v>
      </c>
      <c r="J3297">
        <v>5</v>
      </c>
    </row>
    <row r="3298" spans="1:10" x14ac:dyDescent="0.3">
      <c r="A3298" t="s">
        <v>3379</v>
      </c>
      <c r="B3298" t="s">
        <v>38</v>
      </c>
      <c r="C3298" t="s">
        <v>3355</v>
      </c>
      <c r="D3298" s="1">
        <v>0.54700231481481476</v>
      </c>
      <c r="E3298" t="s">
        <v>29</v>
      </c>
      <c r="F3298" t="s">
        <v>18</v>
      </c>
      <c r="G3298" t="s">
        <v>18</v>
      </c>
    </row>
    <row r="3299" spans="1:10" x14ac:dyDescent="0.3">
      <c r="A3299" t="s">
        <v>3380</v>
      </c>
      <c r="B3299" t="s">
        <v>38</v>
      </c>
      <c r="C3299" t="s">
        <v>3355</v>
      </c>
      <c r="D3299" s="1">
        <v>0.54700231481481476</v>
      </c>
      <c r="E3299" t="s">
        <v>13</v>
      </c>
      <c r="F3299" t="s">
        <v>14</v>
      </c>
      <c r="G3299" t="s">
        <v>14</v>
      </c>
      <c r="H3299">
        <v>27</v>
      </c>
      <c r="I3299" s="1">
        <v>1.5162037037037036E-3</v>
      </c>
      <c r="J3299">
        <v>5</v>
      </c>
    </row>
    <row r="3300" spans="1:10" x14ac:dyDescent="0.3">
      <c r="A3300" t="s">
        <v>3381</v>
      </c>
      <c r="B3300" t="s">
        <v>34</v>
      </c>
      <c r="C3300" t="s">
        <v>3355</v>
      </c>
      <c r="D3300" s="1">
        <v>0.56900462962962961</v>
      </c>
      <c r="E3300" t="s">
        <v>32</v>
      </c>
      <c r="F3300" t="s">
        <v>14</v>
      </c>
      <c r="G3300" t="s">
        <v>14</v>
      </c>
      <c r="H3300">
        <v>103</v>
      </c>
      <c r="I3300" s="1">
        <v>3.425925925925926E-3</v>
      </c>
      <c r="J3300">
        <v>1</v>
      </c>
    </row>
    <row r="3301" spans="1:10" x14ac:dyDescent="0.3">
      <c r="A3301" t="s">
        <v>3382</v>
      </c>
      <c r="B3301" t="s">
        <v>11</v>
      </c>
      <c r="C3301" t="s">
        <v>3355</v>
      </c>
      <c r="D3301" s="1">
        <v>0.56900462962962961</v>
      </c>
      <c r="E3301" t="s">
        <v>29</v>
      </c>
      <c r="F3301" t="s">
        <v>14</v>
      </c>
      <c r="G3301" t="s">
        <v>14</v>
      </c>
      <c r="H3301">
        <v>76</v>
      </c>
      <c r="I3301" s="1">
        <v>2.2800925925925927E-3</v>
      </c>
      <c r="J3301">
        <v>4</v>
      </c>
    </row>
    <row r="3302" spans="1:10" x14ac:dyDescent="0.3">
      <c r="A3302" t="s">
        <v>3383</v>
      </c>
      <c r="B3302" t="s">
        <v>31</v>
      </c>
      <c r="C3302" t="s">
        <v>3355</v>
      </c>
      <c r="D3302" s="1">
        <v>0.59099537037037042</v>
      </c>
      <c r="E3302" t="s">
        <v>13</v>
      </c>
      <c r="F3302" t="s">
        <v>18</v>
      </c>
      <c r="G3302" t="s">
        <v>18</v>
      </c>
    </row>
    <row r="3303" spans="1:10" x14ac:dyDescent="0.3">
      <c r="A3303" t="s">
        <v>3384</v>
      </c>
      <c r="B3303" t="s">
        <v>38</v>
      </c>
      <c r="C3303" t="s">
        <v>3355</v>
      </c>
      <c r="D3303" s="1">
        <v>0.59099537037037042</v>
      </c>
      <c r="E3303" t="s">
        <v>29</v>
      </c>
      <c r="F3303" t="s">
        <v>14</v>
      </c>
      <c r="G3303" t="s">
        <v>14</v>
      </c>
      <c r="H3303">
        <v>23</v>
      </c>
      <c r="I3303" s="1">
        <v>1.8749999999999999E-3</v>
      </c>
      <c r="J3303">
        <v>4</v>
      </c>
    </row>
    <row r="3304" spans="1:10" x14ac:dyDescent="0.3">
      <c r="A3304" t="s">
        <v>3385</v>
      </c>
      <c r="B3304" t="s">
        <v>22</v>
      </c>
      <c r="C3304" t="s">
        <v>3355</v>
      </c>
      <c r="D3304" s="1">
        <v>0.61</v>
      </c>
      <c r="E3304" t="s">
        <v>29</v>
      </c>
      <c r="F3304" t="s">
        <v>14</v>
      </c>
      <c r="G3304" t="s">
        <v>14</v>
      </c>
      <c r="H3304">
        <v>94</v>
      </c>
      <c r="I3304" s="1">
        <v>4.8263888888888887E-3</v>
      </c>
      <c r="J3304">
        <v>4</v>
      </c>
    </row>
    <row r="3305" spans="1:10" x14ac:dyDescent="0.3">
      <c r="A3305" t="s">
        <v>3386</v>
      </c>
      <c r="B3305" t="s">
        <v>47</v>
      </c>
      <c r="C3305" t="s">
        <v>3355</v>
      </c>
      <c r="D3305" s="1">
        <v>0.61</v>
      </c>
      <c r="E3305" t="s">
        <v>17</v>
      </c>
      <c r="F3305" t="s">
        <v>14</v>
      </c>
      <c r="G3305" t="s">
        <v>14</v>
      </c>
      <c r="H3305">
        <v>115</v>
      </c>
      <c r="I3305" s="1">
        <v>4.3750000000000004E-3</v>
      </c>
      <c r="J3305">
        <v>5</v>
      </c>
    </row>
    <row r="3306" spans="1:10" x14ac:dyDescent="0.3">
      <c r="A3306" t="s">
        <v>3387</v>
      </c>
      <c r="B3306" t="s">
        <v>38</v>
      </c>
      <c r="C3306" t="s">
        <v>3355</v>
      </c>
      <c r="D3306" s="1">
        <v>0.62400462962962966</v>
      </c>
      <c r="E3306" t="s">
        <v>17</v>
      </c>
      <c r="F3306" t="s">
        <v>14</v>
      </c>
      <c r="G3306" t="s">
        <v>18</v>
      </c>
      <c r="H3306">
        <v>11</v>
      </c>
      <c r="I3306" s="1">
        <v>2.1990740740740742E-3</v>
      </c>
      <c r="J3306">
        <v>3</v>
      </c>
    </row>
    <row r="3307" spans="1:10" x14ac:dyDescent="0.3">
      <c r="A3307" t="s">
        <v>3388</v>
      </c>
      <c r="B3307" t="s">
        <v>11</v>
      </c>
      <c r="C3307" t="s">
        <v>3355</v>
      </c>
      <c r="D3307" s="1">
        <v>0.62400462962962966</v>
      </c>
      <c r="E3307" t="s">
        <v>24</v>
      </c>
      <c r="F3307" t="s">
        <v>14</v>
      </c>
      <c r="G3307" t="s">
        <v>14</v>
      </c>
      <c r="H3307">
        <v>117</v>
      </c>
      <c r="I3307" s="1">
        <v>1.4467592592592592E-3</v>
      </c>
      <c r="J3307">
        <v>5</v>
      </c>
    </row>
    <row r="3308" spans="1:10" x14ac:dyDescent="0.3">
      <c r="A3308" t="s">
        <v>3389</v>
      </c>
      <c r="B3308" t="s">
        <v>11</v>
      </c>
      <c r="C3308" t="s">
        <v>3355</v>
      </c>
      <c r="D3308" s="1">
        <v>0.625</v>
      </c>
      <c r="E3308" t="s">
        <v>13</v>
      </c>
      <c r="F3308" t="s">
        <v>14</v>
      </c>
      <c r="G3308" t="s">
        <v>14</v>
      </c>
      <c r="H3308">
        <v>110</v>
      </c>
      <c r="I3308" s="1">
        <v>4.5486111111111109E-3</v>
      </c>
      <c r="J3308">
        <v>5</v>
      </c>
    </row>
    <row r="3309" spans="1:10" x14ac:dyDescent="0.3">
      <c r="A3309" t="s">
        <v>3390</v>
      </c>
      <c r="B3309" t="s">
        <v>47</v>
      </c>
      <c r="C3309" t="s">
        <v>3355</v>
      </c>
      <c r="D3309" s="1">
        <v>0.625</v>
      </c>
      <c r="E3309" t="s">
        <v>29</v>
      </c>
      <c r="F3309" t="s">
        <v>14</v>
      </c>
      <c r="G3309" t="s">
        <v>14</v>
      </c>
      <c r="H3309">
        <v>24</v>
      </c>
      <c r="I3309" s="1">
        <v>1.9328703703703704E-3</v>
      </c>
      <c r="J3309">
        <v>3</v>
      </c>
    </row>
    <row r="3310" spans="1:10" x14ac:dyDescent="0.3">
      <c r="A3310" t="s">
        <v>3391</v>
      </c>
      <c r="B3310" t="s">
        <v>31</v>
      </c>
      <c r="C3310" t="s">
        <v>3355</v>
      </c>
      <c r="D3310" s="1">
        <v>0.63099537037037035</v>
      </c>
      <c r="E3310" t="s">
        <v>32</v>
      </c>
      <c r="F3310" t="s">
        <v>14</v>
      </c>
      <c r="G3310" t="s">
        <v>14</v>
      </c>
      <c r="H3310">
        <v>31</v>
      </c>
      <c r="I3310" s="1">
        <v>3.2175925925925926E-3</v>
      </c>
      <c r="J3310">
        <v>3</v>
      </c>
    </row>
    <row r="3311" spans="1:10" x14ac:dyDescent="0.3">
      <c r="A3311" t="s">
        <v>3392</v>
      </c>
      <c r="B3311" t="s">
        <v>16</v>
      </c>
      <c r="C3311" t="s">
        <v>3355</v>
      </c>
      <c r="D3311" s="1">
        <v>0.63099537037037035</v>
      </c>
      <c r="E3311" t="s">
        <v>29</v>
      </c>
      <c r="F3311" t="s">
        <v>14</v>
      </c>
      <c r="G3311" t="s">
        <v>14</v>
      </c>
      <c r="H3311">
        <v>25</v>
      </c>
      <c r="I3311" s="1">
        <v>3.5416666666666665E-3</v>
      </c>
      <c r="J3311">
        <v>3</v>
      </c>
    </row>
    <row r="3312" spans="1:10" x14ac:dyDescent="0.3">
      <c r="A3312" t="s">
        <v>3393</v>
      </c>
      <c r="B3312" t="s">
        <v>20</v>
      </c>
      <c r="C3312" t="s">
        <v>3355</v>
      </c>
      <c r="D3312" s="1">
        <v>0.64299768518518519</v>
      </c>
      <c r="E3312" t="s">
        <v>13</v>
      </c>
      <c r="F3312" t="s">
        <v>14</v>
      </c>
      <c r="G3312" t="s">
        <v>14</v>
      </c>
      <c r="H3312">
        <v>96</v>
      </c>
      <c r="I3312" s="1">
        <v>3.8310185185185183E-3</v>
      </c>
      <c r="J3312">
        <v>3</v>
      </c>
    </row>
    <row r="3313" spans="1:10" x14ac:dyDescent="0.3">
      <c r="A3313" t="s">
        <v>3394</v>
      </c>
      <c r="B3313" t="s">
        <v>16</v>
      </c>
      <c r="C3313" t="s">
        <v>3355</v>
      </c>
      <c r="D3313" s="1">
        <v>0.64299768518518519</v>
      </c>
      <c r="E3313" t="s">
        <v>32</v>
      </c>
      <c r="F3313" t="s">
        <v>14</v>
      </c>
      <c r="G3313" t="s">
        <v>14</v>
      </c>
      <c r="H3313">
        <v>48</v>
      </c>
      <c r="I3313" s="1">
        <v>5.0925925925925921E-4</v>
      </c>
      <c r="J3313">
        <v>2</v>
      </c>
    </row>
    <row r="3314" spans="1:10" x14ac:dyDescent="0.3">
      <c r="A3314" t="s">
        <v>3395</v>
      </c>
      <c r="B3314" t="s">
        <v>47</v>
      </c>
      <c r="C3314" t="s">
        <v>3355</v>
      </c>
      <c r="D3314" s="1">
        <v>0.66700231481481487</v>
      </c>
      <c r="E3314" t="s">
        <v>29</v>
      </c>
      <c r="F3314" t="s">
        <v>14</v>
      </c>
      <c r="G3314" t="s">
        <v>18</v>
      </c>
      <c r="H3314">
        <v>110</v>
      </c>
      <c r="I3314" s="1">
        <v>1.8055555555555555E-3</v>
      </c>
      <c r="J3314">
        <v>5</v>
      </c>
    </row>
    <row r="3315" spans="1:10" x14ac:dyDescent="0.3">
      <c r="A3315" t="s">
        <v>3396</v>
      </c>
      <c r="B3315" t="s">
        <v>31</v>
      </c>
      <c r="C3315" t="s">
        <v>3355</v>
      </c>
      <c r="D3315" s="1">
        <v>0.66700231481481487</v>
      </c>
      <c r="E3315" t="s">
        <v>13</v>
      </c>
      <c r="F3315" t="s">
        <v>14</v>
      </c>
      <c r="G3315" t="s">
        <v>18</v>
      </c>
      <c r="H3315">
        <v>19</v>
      </c>
      <c r="I3315" s="1">
        <v>3.414351851851852E-3</v>
      </c>
      <c r="J3315">
        <v>3</v>
      </c>
    </row>
    <row r="3316" spans="1:10" x14ac:dyDescent="0.3">
      <c r="A3316" t="s">
        <v>3397</v>
      </c>
      <c r="B3316" t="s">
        <v>11</v>
      </c>
      <c r="C3316" t="s">
        <v>3355</v>
      </c>
      <c r="D3316" s="1">
        <v>0.68099537037037039</v>
      </c>
      <c r="E3316" t="s">
        <v>29</v>
      </c>
      <c r="F3316" t="s">
        <v>18</v>
      </c>
      <c r="G3316" t="s">
        <v>18</v>
      </c>
    </row>
    <row r="3317" spans="1:10" x14ac:dyDescent="0.3">
      <c r="A3317" t="s">
        <v>3398</v>
      </c>
      <c r="B3317" t="s">
        <v>11</v>
      </c>
      <c r="C3317" t="s">
        <v>3355</v>
      </c>
      <c r="D3317" s="1">
        <v>0.68099537037037039</v>
      </c>
      <c r="E3317" t="s">
        <v>13</v>
      </c>
      <c r="F3317" t="s">
        <v>14</v>
      </c>
      <c r="G3317" t="s">
        <v>14</v>
      </c>
      <c r="H3317">
        <v>88</v>
      </c>
      <c r="I3317" s="1">
        <v>2.5578703703703705E-3</v>
      </c>
      <c r="J3317">
        <v>1</v>
      </c>
    </row>
    <row r="3318" spans="1:10" x14ac:dyDescent="0.3">
      <c r="A3318" t="s">
        <v>3399</v>
      </c>
      <c r="B3318" t="s">
        <v>31</v>
      </c>
      <c r="C3318" t="s">
        <v>3355</v>
      </c>
      <c r="D3318" s="1">
        <v>0.69299768518518523</v>
      </c>
      <c r="E3318" t="s">
        <v>13</v>
      </c>
      <c r="F3318" t="s">
        <v>14</v>
      </c>
      <c r="G3318" t="s">
        <v>14</v>
      </c>
      <c r="H3318">
        <v>42</v>
      </c>
      <c r="I3318" s="1">
        <v>4.409722222222222E-3</v>
      </c>
      <c r="J3318">
        <v>3</v>
      </c>
    </row>
    <row r="3319" spans="1:10" x14ac:dyDescent="0.3">
      <c r="A3319" t="s">
        <v>3400</v>
      </c>
      <c r="B3319" t="s">
        <v>20</v>
      </c>
      <c r="C3319" t="s">
        <v>3355</v>
      </c>
      <c r="D3319" s="1">
        <v>0.69299768518518523</v>
      </c>
      <c r="E3319" t="s">
        <v>24</v>
      </c>
      <c r="F3319" t="s">
        <v>14</v>
      </c>
      <c r="G3319" t="s">
        <v>14</v>
      </c>
      <c r="H3319">
        <v>111</v>
      </c>
      <c r="I3319" s="1">
        <v>4.6180555555555558E-3</v>
      </c>
      <c r="J3319">
        <v>4</v>
      </c>
    </row>
    <row r="3320" spans="1:10" x14ac:dyDescent="0.3">
      <c r="A3320" t="s">
        <v>3401</v>
      </c>
      <c r="B3320" t="s">
        <v>20</v>
      </c>
      <c r="C3320" t="s">
        <v>3355</v>
      </c>
      <c r="D3320" s="1">
        <v>0.69900462962962961</v>
      </c>
      <c r="E3320" t="s">
        <v>17</v>
      </c>
      <c r="F3320" t="s">
        <v>14</v>
      </c>
      <c r="G3320" t="s">
        <v>14</v>
      </c>
      <c r="H3320">
        <v>89</v>
      </c>
      <c r="I3320" s="1">
        <v>2.6041666666666665E-3</v>
      </c>
      <c r="J3320">
        <v>5</v>
      </c>
    </row>
    <row r="3321" spans="1:10" x14ac:dyDescent="0.3">
      <c r="A3321" t="s">
        <v>3402</v>
      </c>
      <c r="B3321" t="s">
        <v>47</v>
      </c>
      <c r="C3321" t="s">
        <v>3355</v>
      </c>
      <c r="D3321" s="1">
        <v>0.69900462962962961</v>
      </c>
      <c r="E3321" t="s">
        <v>32</v>
      </c>
      <c r="F3321" t="s">
        <v>14</v>
      </c>
      <c r="G3321" t="s">
        <v>14</v>
      </c>
      <c r="H3321">
        <v>32</v>
      </c>
      <c r="I3321" s="1">
        <v>3.9351851851851848E-3</v>
      </c>
      <c r="J3321">
        <v>2</v>
      </c>
    </row>
    <row r="3322" spans="1:10" x14ac:dyDescent="0.3">
      <c r="A3322" t="s">
        <v>3403</v>
      </c>
      <c r="B3322" t="s">
        <v>22</v>
      </c>
      <c r="C3322" t="s">
        <v>3355</v>
      </c>
      <c r="D3322" s="1">
        <v>0.70299768518518524</v>
      </c>
      <c r="E3322" t="s">
        <v>17</v>
      </c>
      <c r="F3322" t="s">
        <v>14</v>
      </c>
      <c r="G3322" t="s">
        <v>14</v>
      </c>
      <c r="H3322">
        <v>118</v>
      </c>
      <c r="I3322" s="1">
        <v>4.1435185185185186E-3</v>
      </c>
      <c r="J3322">
        <v>3</v>
      </c>
    </row>
    <row r="3323" spans="1:10" x14ac:dyDescent="0.3">
      <c r="A3323" t="s">
        <v>3404</v>
      </c>
      <c r="B3323" t="s">
        <v>34</v>
      </c>
      <c r="C3323" t="s">
        <v>3355</v>
      </c>
      <c r="D3323" s="1">
        <v>0.70299768518518524</v>
      </c>
      <c r="E3323" t="s">
        <v>17</v>
      </c>
      <c r="F3323" t="s">
        <v>14</v>
      </c>
      <c r="G3323" t="s">
        <v>14</v>
      </c>
      <c r="H3323">
        <v>21</v>
      </c>
      <c r="I3323" s="1">
        <v>5.3240740740740744E-4</v>
      </c>
      <c r="J3323">
        <v>4</v>
      </c>
    </row>
    <row r="3324" spans="1:10" x14ac:dyDescent="0.3">
      <c r="A3324" t="s">
        <v>3405</v>
      </c>
      <c r="B3324" t="s">
        <v>31</v>
      </c>
      <c r="C3324" t="s">
        <v>3355</v>
      </c>
      <c r="D3324" s="1">
        <v>0.71299768518518514</v>
      </c>
      <c r="E3324" t="s">
        <v>13</v>
      </c>
      <c r="F3324" t="s">
        <v>14</v>
      </c>
      <c r="G3324" t="s">
        <v>14</v>
      </c>
      <c r="H3324">
        <v>15</v>
      </c>
      <c r="I3324" s="1">
        <v>1.1689814814814816E-3</v>
      </c>
      <c r="J3324">
        <v>2</v>
      </c>
    </row>
    <row r="3325" spans="1:10" x14ac:dyDescent="0.3">
      <c r="A3325" t="s">
        <v>3406</v>
      </c>
      <c r="B3325" t="s">
        <v>47</v>
      </c>
      <c r="C3325" t="s">
        <v>3355</v>
      </c>
      <c r="D3325" s="1">
        <v>0.71299768518518514</v>
      </c>
      <c r="E3325" t="s">
        <v>17</v>
      </c>
      <c r="F3325" t="s">
        <v>14</v>
      </c>
      <c r="G3325" t="s">
        <v>14</v>
      </c>
      <c r="H3325">
        <v>87</v>
      </c>
      <c r="I3325" s="1">
        <v>1.9675925925925924E-3</v>
      </c>
      <c r="J3325">
        <v>4</v>
      </c>
    </row>
    <row r="3326" spans="1:10" x14ac:dyDescent="0.3">
      <c r="A3326" t="s">
        <v>3407</v>
      </c>
      <c r="B3326" t="s">
        <v>16</v>
      </c>
      <c r="C3326" t="s">
        <v>3355</v>
      </c>
      <c r="D3326" s="1">
        <v>0.71499999999999997</v>
      </c>
      <c r="E3326" t="s">
        <v>29</v>
      </c>
      <c r="F3326" t="s">
        <v>14</v>
      </c>
      <c r="G3326" t="s">
        <v>14</v>
      </c>
      <c r="H3326">
        <v>18</v>
      </c>
      <c r="I3326" s="1">
        <v>4.3518518518518515E-3</v>
      </c>
      <c r="J3326">
        <v>1</v>
      </c>
    </row>
    <row r="3327" spans="1:10" x14ac:dyDescent="0.3">
      <c r="A3327" t="s">
        <v>3408</v>
      </c>
      <c r="B3327" t="s">
        <v>16</v>
      </c>
      <c r="C3327" t="s">
        <v>3355</v>
      </c>
      <c r="D3327" s="1">
        <v>0.71499999999999997</v>
      </c>
      <c r="E3327" t="s">
        <v>24</v>
      </c>
      <c r="F3327" t="s">
        <v>18</v>
      </c>
      <c r="G3327" t="s">
        <v>18</v>
      </c>
    </row>
    <row r="3328" spans="1:10" x14ac:dyDescent="0.3">
      <c r="A3328" t="s">
        <v>3409</v>
      </c>
      <c r="B3328" t="s">
        <v>11</v>
      </c>
      <c r="C3328" t="s">
        <v>3410</v>
      </c>
      <c r="D3328" s="1">
        <v>0.38</v>
      </c>
      <c r="E3328" t="s">
        <v>17</v>
      </c>
      <c r="F3328" t="s">
        <v>14</v>
      </c>
      <c r="G3328" t="s">
        <v>14</v>
      </c>
      <c r="H3328">
        <v>15</v>
      </c>
      <c r="I3328" s="1">
        <v>2.1527777777777778E-3</v>
      </c>
      <c r="J3328">
        <v>3</v>
      </c>
    </row>
    <row r="3329" spans="1:10" x14ac:dyDescent="0.3">
      <c r="A3329" t="s">
        <v>3411</v>
      </c>
      <c r="B3329" t="s">
        <v>11</v>
      </c>
      <c r="C3329" t="s">
        <v>3410</v>
      </c>
      <c r="D3329" s="1">
        <v>0.38</v>
      </c>
      <c r="E3329" t="s">
        <v>13</v>
      </c>
      <c r="F3329" t="s">
        <v>14</v>
      </c>
      <c r="G3329" t="s">
        <v>14</v>
      </c>
      <c r="H3329">
        <v>12</v>
      </c>
      <c r="I3329" s="1">
        <v>4.0393518518518521E-3</v>
      </c>
      <c r="J3329">
        <v>5</v>
      </c>
    </row>
    <row r="3330" spans="1:10" x14ac:dyDescent="0.3">
      <c r="A3330" t="s">
        <v>3412</v>
      </c>
      <c r="B3330" t="s">
        <v>20</v>
      </c>
      <c r="C3330" t="s">
        <v>3410</v>
      </c>
      <c r="D3330" s="1">
        <v>0.38500000000000001</v>
      </c>
      <c r="E3330" t="s">
        <v>13</v>
      </c>
      <c r="F3330" t="s">
        <v>18</v>
      </c>
      <c r="G3330" t="s">
        <v>18</v>
      </c>
    </row>
    <row r="3331" spans="1:10" x14ac:dyDescent="0.3">
      <c r="A3331" t="s">
        <v>3413</v>
      </c>
      <c r="B3331" t="s">
        <v>16</v>
      </c>
      <c r="C3331" t="s">
        <v>3410</v>
      </c>
      <c r="D3331" s="1">
        <v>0.38500000000000001</v>
      </c>
      <c r="E3331" t="s">
        <v>29</v>
      </c>
      <c r="F3331" t="s">
        <v>14</v>
      </c>
      <c r="G3331" t="s">
        <v>14</v>
      </c>
      <c r="H3331">
        <v>84</v>
      </c>
      <c r="I3331" s="1">
        <v>1.6898148148148148E-3</v>
      </c>
      <c r="J3331">
        <v>3</v>
      </c>
    </row>
    <row r="3332" spans="1:10" x14ac:dyDescent="0.3">
      <c r="A3332" t="s">
        <v>3414</v>
      </c>
      <c r="B3332" t="s">
        <v>11</v>
      </c>
      <c r="C3332" t="s">
        <v>3410</v>
      </c>
      <c r="D3332" s="1">
        <v>0.38599537037037035</v>
      </c>
      <c r="E3332" t="s">
        <v>13</v>
      </c>
      <c r="F3332" t="s">
        <v>18</v>
      </c>
      <c r="G3332" t="s">
        <v>18</v>
      </c>
    </row>
    <row r="3333" spans="1:10" x14ac:dyDescent="0.3">
      <c r="A3333" t="s">
        <v>3415</v>
      </c>
      <c r="B3333" t="s">
        <v>34</v>
      </c>
      <c r="C3333" t="s">
        <v>3410</v>
      </c>
      <c r="D3333" s="1">
        <v>0.38599537037037035</v>
      </c>
      <c r="E3333" t="s">
        <v>29</v>
      </c>
      <c r="F3333" t="s">
        <v>18</v>
      </c>
      <c r="G3333" t="s">
        <v>18</v>
      </c>
    </row>
    <row r="3334" spans="1:10" x14ac:dyDescent="0.3">
      <c r="A3334" t="s">
        <v>3416</v>
      </c>
      <c r="B3334" t="s">
        <v>47</v>
      </c>
      <c r="C3334" t="s">
        <v>3410</v>
      </c>
      <c r="D3334" s="1">
        <v>0.39599537037037036</v>
      </c>
      <c r="E3334" t="s">
        <v>32</v>
      </c>
      <c r="F3334" t="s">
        <v>14</v>
      </c>
      <c r="G3334" t="s">
        <v>14</v>
      </c>
      <c r="H3334">
        <v>55</v>
      </c>
      <c r="I3334" s="1">
        <v>2.627314814814815E-3</v>
      </c>
      <c r="J3334">
        <v>4</v>
      </c>
    </row>
    <row r="3335" spans="1:10" x14ac:dyDescent="0.3">
      <c r="A3335" t="s">
        <v>3417</v>
      </c>
      <c r="B3335" t="s">
        <v>31</v>
      </c>
      <c r="C3335" t="s">
        <v>3410</v>
      </c>
      <c r="D3335" s="1">
        <v>0.39599537037037036</v>
      </c>
      <c r="E3335" t="s">
        <v>32</v>
      </c>
      <c r="F3335" t="s">
        <v>18</v>
      </c>
      <c r="G3335" t="s">
        <v>18</v>
      </c>
    </row>
    <row r="3336" spans="1:10" x14ac:dyDescent="0.3">
      <c r="A3336" t="s">
        <v>3418</v>
      </c>
      <c r="B3336" t="s">
        <v>38</v>
      </c>
      <c r="C3336" t="s">
        <v>3410</v>
      </c>
      <c r="D3336" s="1">
        <v>0.42200231481481482</v>
      </c>
      <c r="E3336" t="s">
        <v>17</v>
      </c>
      <c r="F3336" t="s">
        <v>14</v>
      </c>
      <c r="G3336" t="s">
        <v>14</v>
      </c>
      <c r="H3336">
        <v>63</v>
      </c>
      <c r="I3336" s="1">
        <v>2.4305555555555556E-3</v>
      </c>
      <c r="J3336">
        <v>5</v>
      </c>
    </row>
    <row r="3337" spans="1:10" x14ac:dyDescent="0.3">
      <c r="A3337" t="s">
        <v>3419</v>
      </c>
      <c r="B3337" t="s">
        <v>47</v>
      </c>
      <c r="C3337" t="s">
        <v>3410</v>
      </c>
      <c r="D3337" s="1">
        <v>0.42200231481481482</v>
      </c>
      <c r="E3337" t="s">
        <v>24</v>
      </c>
      <c r="F3337" t="s">
        <v>18</v>
      </c>
      <c r="G3337" t="s">
        <v>18</v>
      </c>
    </row>
    <row r="3338" spans="1:10" x14ac:dyDescent="0.3">
      <c r="A3338" t="s">
        <v>3420</v>
      </c>
      <c r="B3338" t="s">
        <v>34</v>
      </c>
      <c r="C3338" t="s">
        <v>3410</v>
      </c>
      <c r="D3338" s="1">
        <v>0.43599537037037039</v>
      </c>
      <c r="E3338" t="s">
        <v>32</v>
      </c>
      <c r="F3338" t="s">
        <v>14</v>
      </c>
      <c r="G3338" t="s">
        <v>14</v>
      </c>
      <c r="H3338">
        <v>121</v>
      </c>
      <c r="I3338" s="1">
        <v>2.4189814814814816E-3</v>
      </c>
      <c r="J3338">
        <v>3</v>
      </c>
    </row>
    <row r="3339" spans="1:10" x14ac:dyDescent="0.3">
      <c r="A3339" t="s">
        <v>3421</v>
      </c>
      <c r="B3339" t="s">
        <v>34</v>
      </c>
      <c r="C3339" t="s">
        <v>3410</v>
      </c>
      <c r="D3339" s="1">
        <v>0.43599537037037039</v>
      </c>
      <c r="E3339" t="s">
        <v>29</v>
      </c>
      <c r="F3339" t="s">
        <v>14</v>
      </c>
      <c r="G3339" t="s">
        <v>14</v>
      </c>
      <c r="H3339">
        <v>53</v>
      </c>
      <c r="I3339" s="1">
        <v>4.2361111111111115E-3</v>
      </c>
      <c r="J3339">
        <v>4</v>
      </c>
    </row>
    <row r="3340" spans="1:10" x14ac:dyDescent="0.3">
      <c r="A3340" t="s">
        <v>3422</v>
      </c>
      <c r="B3340" t="s">
        <v>22</v>
      </c>
      <c r="C3340" t="s">
        <v>3410</v>
      </c>
      <c r="D3340" s="1">
        <v>0.44</v>
      </c>
      <c r="E3340" t="s">
        <v>32</v>
      </c>
      <c r="F3340" t="s">
        <v>14</v>
      </c>
      <c r="G3340" t="s">
        <v>14</v>
      </c>
      <c r="H3340">
        <v>102</v>
      </c>
      <c r="I3340" s="1">
        <v>4.0509259259259258E-4</v>
      </c>
      <c r="J3340">
        <v>3</v>
      </c>
    </row>
    <row r="3341" spans="1:10" x14ac:dyDescent="0.3">
      <c r="A3341" t="s">
        <v>3423</v>
      </c>
      <c r="B3341" t="s">
        <v>34</v>
      </c>
      <c r="C3341" t="s">
        <v>3410</v>
      </c>
      <c r="D3341" s="1">
        <v>0.44</v>
      </c>
      <c r="E3341" t="s">
        <v>13</v>
      </c>
      <c r="F3341" t="s">
        <v>14</v>
      </c>
      <c r="G3341" t="s">
        <v>14</v>
      </c>
      <c r="H3341">
        <v>92</v>
      </c>
      <c r="I3341" s="1">
        <v>4.3055555555555555E-3</v>
      </c>
      <c r="J3341">
        <v>2</v>
      </c>
    </row>
    <row r="3342" spans="1:10" x14ac:dyDescent="0.3">
      <c r="A3342" t="s">
        <v>3424</v>
      </c>
      <c r="B3342" t="s">
        <v>38</v>
      </c>
      <c r="C3342" t="s">
        <v>3410</v>
      </c>
      <c r="D3342" s="1">
        <v>0.45900462962962962</v>
      </c>
      <c r="E3342" t="s">
        <v>13</v>
      </c>
      <c r="F3342" t="s">
        <v>14</v>
      </c>
      <c r="G3342" t="s">
        <v>14</v>
      </c>
      <c r="H3342">
        <v>32</v>
      </c>
      <c r="I3342" s="1">
        <v>5.3240740740740744E-4</v>
      </c>
      <c r="J3342">
        <v>5</v>
      </c>
    </row>
    <row r="3343" spans="1:10" x14ac:dyDescent="0.3">
      <c r="A3343" t="s">
        <v>3425</v>
      </c>
      <c r="B3343" t="s">
        <v>20</v>
      </c>
      <c r="C3343" t="s">
        <v>3410</v>
      </c>
      <c r="D3343" s="1">
        <v>0.45900462962962962</v>
      </c>
      <c r="E3343" t="s">
        <v>29</v>
      </c>
      <c r="F3343" t="s">
        <v>14</v>
      </c>
      <c r="G3343" t="s">
        <v>14</v>
      </c>
      <c r="H3343">
        <v>107</v>
      </c>
      <c r="I3343" s="1">
        <v>3.2986111111111111E-3</v>
      </c>
      <c r="J3343">
        <v>5</v>
      </c>
    </row>
    <row r="3344" spans="1:10" x14ac:dyDescent="0.3">
      <c r="A3344" t="s">
        <v>3426</v>
      </c>
      <c r="B3344" t="s">
        <v>11</v>
      </c>
      <c r="C3344" t="s">
        <v>3410</v>
      </c>
      <c r="D3344" s="1">
        <v>0.45900462962962962</v>
      </c>
      <c r="E3344" t="s">
        <v>29</v>
      </c>
      <c r="F3344" t="s">
        <v>14</v>
      </c>
      <c r="G3344" t="s">
        <v>14</v>
      </c>
      <c r="H3344">
        <v>106</v>
      </c>
      <c r="I3344" s="1">
        <v>3.3564814814814816E-3</v>
      </c>
      <c r="J3344">
        <v>1</v>
      </c>
    </row>
    <row r="3345" spans="1:10" x14ac:dyDescent="0.3">
      <c r="A3345" t="s">
        <v>3427</v>
      </c>
      <c r="B3345" t="s">
        <v>31</v>
      </c>
      <c r="C3345" t="s">
        <v>3410</v>
      </c>
      <c r="D3345" s="1">
        <v>0.45900462962962962</v>
      </c>
      <c r="E3345" t="s">
        <v>13</v>
      </c>
      <c r="F3345" t="s">
        <v>14</v>
      </c>
      <c r="G3345" t="s">
        <v>14</v>
      </c>
      <c r="H3345">
        <v>114</v>
      </c>
      <c r="I3345" s="1">
        <v>2.3032407407407407E-3</v>
      </c>
      <c r="J3345">
        <v>5</v>
      </c>
    </row>
    <row r="3346" spans="1:10" x14ac:dyDescent="0.3">
      <c r="A3346" t="s">
        <v>3428</v>
      </c>
      <c r="B3346" t="s">
        <v>11</v>
      </c>
      <c r="C3346" t="s">
        <v>3410</v>
      </c>
      <c r="D3346" s="1">
        <v>0.4670023148148148</v>
      </c>
      <c r="E3346" t="s">
        <v>24</v>
      </c>
      <c r="F3346" t="s">
        <v>14</v>
      </c>
      <c r="G3346" t="s">
        <v>18</v>
      </c>
      <c r="H3346">
        <v>62</v>
      </c>
      <c r="I3346" s="1">
        <v>1.5393518518518519E-3</v>
      </c>
      <c r="J3346">
        <v>5</v>
      </c>
    </row>
    <row r="3347" spans="1:10" x14ac:dyDescent="0.3">
      <c r="A3347" t="s">
        <v>3429</v>
      </c>
      <c r="B3347" t="s">
        <v>47</v>
      </c>
      <c r="C3347" t="s">
        <v>3410</v>
      </c>
      <c r="D3347" s="1">
        <v>0.4670023148148148</v>
      </c>
      <c r="E3347" t="s">
        <v>24</v>
      </c>
      <c r="F3347" t="s">
        <v>14</v>
      </c>
      <c r="G3347" t="s">
        <v>14</v>
      </c>
      <c r="H3347">
        <v>37</v>
      </c>
      <c r="I3347" s="1">
        <v>2.8935185185185184E-3</v>
      </c>
      <c r="J3347">
        <v>5</v>
      </c>
    </row>
    <row r="3348" spans="1:10" x14ac:dyDescent="0.3">
      <c r="A3348" t="s">
        <v>3430</v>
      </c>
      <c r="B3348" t="s">
        <v>16</v>
      </c>
      <c r="C3348" t="s">
        <v>3410</v>
      </c>
      <c r="D3348" s="1">
        <v>0.47700231481481481</v>
      </c>
      <c r="E3348" t="s">
        <v>13</v>
      </c>
      <c r="F3348" t="s">
        <v>14</v>
      </c>
      <c r="G3348" t="s">
        <v>18</v>
      </c>
      <c r="H3348">
        <v>116</v>
      </c>
      <c r="I3348" s="1">
        <v>4.178240740740741E-3</v>
      </c>
      <c r="J3348">
        <v>4</v>
      </c>
    </row>
    <row r="3349" spans="1:10" x14ac:dyDescent="0.3">
      <c r="A3349" t="s">
        <v>3431</v>
      </c>
      <c r="B3349" t="s">
        <v>16</v>
      </c>
      <c r="C3349" t="s">
        <v>3410</v>
      </c>
      <c r="D3349" s="1">
        <v>0.47700231481481481</v>
      </c>
      <c r="E3349" t="s">
        <v>24</v>
      </c>
      <c r="F3349" t="s">
        <v>14</v>
      </c>
      <c r="G3349" t="s">
        <v>14</v>
      </c>
      <c r="H3349">
        <v>89</v>
      </c>
      <c r="I3349" s="1">
        <v>1.5393518518518519E-3</v>
      </c>
      <c r="J3349">
        <v>4</v>
      </c>
    </row>
    <row r="3350" spans="1:10" x14ac:dyDescent="0.3">
      <c r="A3350" t="s">
        <v>3432</v>
      </c>
      <c r="B3350" t="s">
        <v>31</v>
      </c>
      <c r="C3350" t="s">
        <v>3410</v>
      </c>
      <c r="D3350" s="1">
        <v>0.48200231481481481</v>
      </c>
      <c r="E3350" t="s">
        <v>13</v>
      </c>
      <c r="F3350" t="s">
        <v>14</v>
      </c>
      <c r="G3350" t="s">
        <v>14</v>
      </c>
      <c r="H3350">
        <v>37</v>
      </c>
      <c r="I3350" s="1">
        <v>3.2986111111111111E-3</v>
      </c>
      <c r="J3350">
        <v>4</v>
      </c>
    </row>
    <row r="3351" spans="1:10" x14ac:dyDescent="0.3">
      <c r="A3351" t="s">
        <v>3433</v>
      </c>
      <c r="B3351" t="s">
        <v>31</v>
      </c>
      <c r="C3351" t="s">
        <v>3410</v>
      </c>
      <c r="D3351" s="1">
        <v>0.48200231481481481</v>
      </c>
      <c r="E3351" t="s">
        <v>13</v>
      </c>
      <c r="F3351" t="s">
        <v>14</v>
      </c>
      <c r="G3351" t="s">
        <v>14</v>
      </c>
      <c r="H3351">
        <v>120</v>
      </c>
      <c r="I3351" s="1">
        <v>3.8078703703703703E-3</v>
      </c>
      <c r="J3351">
        <v>3</v>
      </c>
    </row>
    <row r="3352" spans="1:10" x14ac:dyDescent="0.3">
      <c r="A3352" t="s">
        <v>3434</v>
      </c>
      <c r="B3352" t="s">
        <v>47</v>
      </c>
      <c r="C3352" t="s">
        <v>3410</v>
      </c>
      <c r="D3352" s="1">
        <v>0.48200231481481481</v>
      </c>
      <c r="E3352" t="s">
        <v>13</v>
      </c>
      <c r="F3352" t="s">
        <v>14</v>
      </c>
      <c r="G3352" t="s">
        <v>14</v>
      </c>
      <c r="H3352">
        <v>46</v>
      </c>
      <c r="I3352" s="1">
        <v>3.9699074074074072E-3</v>
      </c>
      <c r="J3352">
        <v>1</v>
      </c>
    </row>
    <row r="3353" spans="1:10" x14ac:dyDescent="0.3">
      <c r="A3353" t="s">
        <v>3435</v>
      </c>
      <c r="B3353" t="s">
        <v>16</v>
      </c>
      <c r="C3353" t="s">
        <v>3410</v>
      </c>
      <c r="D3353" s="1">
        <v>0.48200231481481481</v>
      </c>
      <c r="E3353" t="s">
        <v>32</v>
      </c>
      <c r="F3353" t="s">
        <v>14</v>
      </c>
      <c r="G3353" t="s">
        <v>14</v>
      </c>
      <c r="H3353">
        <v>70</v>
      </c>
      <c r="I3353" s="1">
        <v>6.9444444444444447E-4</v>
      </c>
      <c r="J3353">
        <v>4</v>
      </c>
    </row>
    <row r="3354" spans="1:10" x14ac:dyDescent="0.3">
      <c r="A3354" t="s">
        <v>3436</v>
      </c>
      <c r="B3354" t="s">
        <v>11</v>
      </c>
      <c r="C3354" t="s">
        <v>3410</v>
      </c>
      <c r="D3354" s="1">
        <v>0.48799768518518516</v>
      </c>
      <c r="E3354" t="s">
        <v>17</v>
      </c>
      <c r="F3354" t="s">
        <v>14</v>
      </c>
      <c r="G3354" t="s">
        <v>14</v>
      </c>
      <c r="H3354">
        <v>21</v>
      </c>
      <c r="I3354" s="1">
        <v>1.5393518518518519E-3</v>
      </c>
      <c r="J3354">
        <v>4</v>
      </c>
    </row>
    <row r="3355" spans="1:10" x14ac:dyDescent="0.3">
      <c r="A3355" t="s">
        <v>3437</v>
      </c>
      <c r="B3355" t="s">
        <v>34</v>
      </c>
      <c r="C3355" t="s">
        <v>3410</v>
      </c>
      <c r="D3355" s="1">
        <v>0.48799768518518516</v>
      </c>
      <c r="E3355" t="s">
        <v>29</v>
      </c>
      <c r="F3355" t="s">
        <v>14</v>
      </c>
      <c r="G3355" t="s">
        <v>14</v>
      </c>
      <c r="H3355">
        <v>86</v>
      </c>
      <c r="I3355" s="1">
        <v>5.9027777777777778E-4</v>
      </c>
      <c r="J3355">
        <v>4</v>
      </c>
    </row>
    <row r="3356" spans="1:10" x14ac:dyDescent="0.3">
      <c r="A3356" t="s">
        <v>3438</v>
      </c>
      <c r="B3356" t="s">
        <v>16</v>
      </c>
      <c r="C3356" t="s">
        <v>3410</v>
      </c>
      <c r="D3356" s="1">
        <v>0.52799768518518519</v>
      </c>
      <c r="E3356" t="s">
        <v>32</v>
      </c>
      <c r="F3356" t="s">
        <v>14</v>
      </c>
      <c r="G3356" t="s">
        <v>18</v>
      </c>
      <c r="H3356">
        <v>54</v>
      </c>
      <c r="I3356" s="1">
        <v>3.8194444444444443E-3</v>
      </c>
      <c r="J3356">
        <v>2</v>
      </c>
    </row>
    <row r="3357" spans="1:10" x14ac:dyDescent="0.3">
      <c r="A3357" t="s">
        <v>3439</v>
      </c>
      <c r="B3357" t="s">
        <v>38</v>
      </c>
      <c r="C3357" t="s">
        <v>3410</v>
      </c>
      <c r="D3357" s="1">
        <v>0.52799768518518519</v>
      </c>
      <c r="E3357" t="s">
        <v>29</v>
      </c>
      <c r="F3357" t="s">
        <v>14</v>
      </c>
      <c r="G3357" t="s">
        <v>14</v>
      </c>
      <c r="H3357">
        <v>117</v>
      </c>
      <c r="I3357" s="1">
        <v>3.9236111111111112E-3</v>
      </c>
      <c r="J3357">
        <v>4</v>
      </c>
    </row>
    <row r="3358" spans="1:10" x14ac:dyDescent="0.3">
      <c r="A3358" t="s">
        <v>3440</v>
      </c>
      <c r="B3358" t="s">
        <v>22</v>
      </c>
      <c r="C3358" t="s">
        <v>3410</v>
      </c>
      <c r="D3358" s="1">
        <v>0.52799768518518519</v>
      </c>
      <c r="E3358" t="s">
        <v>29</v>
      </c>
      <c r="F3358" t="s">
        <v>18</v>
      </c>
      <c r="G3358" t="s">
        <v>18</v>
      </c>
    </row>
    <row r="3359" spans="1:10" x14ac:dyDescent="0.3">
      <c r="A3359" t="s">
        <v>3441</v>
      </c>
      <c r="B3359" t="s">
        <v>16</v>
      </c>
      <c r="C3359" t="s">
        <v>3410</v>
      </c>
      <c r="D3359" s="1">
        <v>0.52799768518518519</v>
      </c>
      <c r="E3359" t="s">
        <v>32</v>
      </c>
      <c r="F3359" t="s">
        <v>14</v>
      </c>
      <c r="G3359" t="s">
        <v>14</v>
      </c>
      <c r="H3359">
        <v>101</v>
      </c>
      <c r="I3359" s="1">
        <v>3.5416666666666665E-3</v>
      </c>
      <c r="J3359">
        <v>1</v>
      </c>
    </row>
    <row r="3360" spans="1:10" x14ac:dyDescent="0.3">
      <c r="A3360" t="s">
        <v>3442</v>
      </c>
      <c r="B3360" t="s">
        <v>38</v>
      </c>
      <c r="C3360" t="s">
        <v>3410</v>
      </c>
      <c r="D3360" s="1">
        <v>0.54799768518518521</v>
      </c>
      <c r="E3360" t="s">
        <v>24</v>
      </c>
      <c r="F3360" t="s">
        <v>14</v>
      </c>
      <c r="G3360" t="s">
        <v>14</v>
      </c>
      <c r="H3360">
        <v>52</v>
      </c>
      <c r="I3360" s="1">
        <v>1.238425925925926E-3</v>
      </c>
      <c r="J3360">
        <v>2</v>
      </c>
    </row>
    <row r="3361" spans="1:10" x14ac:dyDescent="0.3">
      <c r="A3361" t="s">
        <v>3443</v>
      </c>
      <c r="B3361" t="s">
        <v>47</v>
      </c>
      <c r="C3361" t="s">
        <v>3410</v>
      </c>
      <c r="D3361" s="1">
        <v>0.54799768518518521</v>
      </c>
      <c r="E3361" t="s">
        <v>17</v>
      </c>
      <c r="F3361" t="s">
        <v>14</v>
      </c>
      <c r="G3361" t="s">
        <v>14</v>
      </c>
      <c r="H3361">
        <v>65</v>
      </c>
      <c r="I3361" s="1">
        <v>1.5625000000000001E-3</v>
      </c>
      <c r="J3361">
        <v>5</v>
      </c>
    </row>
    <row r="3362" spans="1:10" x14ac:dyDescent="0.3">
      <c r="A3362" t="s">
        <v>3444</v>
      </c>
      <c r="B3362" t="s">
        <v>22</v>
      </c>
      <c r="C3362" t="s">
        <v>3410</v>
      </c>
      <c r="D3362" s="1">
        <v>0.55200231481481477</v>
      </c>
      <c r="E3362" t="s">
        <v>24</v>
      </c>
      <c r="F3362" t="s">
        <v>14</v>
      </c>
      <c r="G3362" t="s">
        <v>14</v>
      </c>
      <c r="H3362">
        <v>84</v>
      </c>
      <c r="I3362" s="1">
        <v>3.5763888888888889E-3</v>
      </c>
      <c r="J3362">
        <v>5</v>
      </c>
    </row>
    <row r="3363" spans="1:10" x14ac:dyDescent="0.3">
      <c r="A3363" t="s">
        <v>3445</v>
      </c>
      <c r="B3363" t="s">
        <v>34</v>
      </c>
      <c r="C3363" t="s">
        <v>3410</v>
      </c>
      <c r="D3363" s="1">
        <v>0.55200231481481477</v>
      </c>
      <c r="E3363" t="s">
        <v>17</v>
      </c>
      <c r="F3363" t="s">
        <v>14</v>
      </c>
      <c r="G3363" t="s">
        <v>18</v>
      </c>
      <c r="H3363">
        <v>115</v>
      </c>
      <c r="I3363" s="1">
        <v>4.5138888888888885E-3</v>
      </c>
      <c r="J3363">
        <v>2</v>
      </c>
    </row>
    <row r="3364" spans="1:10" x14ac:dyDescent="0.3">
      <c r="A3364" t="s">
        <v>3446</v>
      </c>
      <c r="B3364" t="s">
        <v>16</v>
      </c>
      <c r="C3364" t="s">
        <v>3410</v>
      </c>
      <c r="D3364" s="1">
        <v>0.55599537037037039</v>
      </c>
      <c r="E3364" t="s">
        <v>13</v>
      </c>
      <c r="F3364" t="s">
        <v>18</v>
      </c>
      <c r="G3364" t="s">
        <v>18</v>
      </c>
    </row>
    <row r="3365" spans="1:10" x14ac:dyDescent="0.3">
      <c r="A3365" t="s">
        <v>3447</v>
      </c>
      <c r="B3365" t="s">
        <v>11</v>
      </c>
      <c r="C3365" t="s">
        <v>3410</v>
      </c>
      <c r="D3365" s="1">
        <v>0.55599537037037039</v>
      </c>
      <c r="E3365" t="s">
        <v>29</v>
      </c>
      <c r="F3365" t="s">
        <v>14</v>
      </c>
      <c r="G3365" t="s">
        <v>14</v>
      </c>
      <c r="H3365">
        <v>22</v>
      </c>
      <c r="I3365" s="1">
        <v>2.3842592592592591E-3</v>
      </c>
      <c r="J3365">
        <v>4</v>
      </c>
    </row>
    <row r="3366" spans="1:10" x14ac:dyDescent="0.3">
      <c r="A3366" t="s">
        <v>3448</v>
      </c>
      <c r="B3366" t="s">
        <v>22</v>
      </c>
      <c r="C3366" t="s">
        <v>3410</v>
      </c>
      <c r="D3366" s="1">
        <v>0.55799768518518522</v>
      </c>
      <c r="E3366" t="s">
        <v>29</v>
      </c>
      <c r="F3366" t="s">
        <v>14</v>
      </c>
      <c r="G3366" t="s">
        <v>14</v>
      </c>
      <c r="H3366">
        <v>45</v>
      </c>
      <c r="I3366" s="1">
        <v>4.861111111111111E-4</v>
      </c>
      <c r="J3366">
        <v>4</v>
      </c>
    </row>
    <row r="3367" spans="1:10" x14ac:dyDescent="0.3">
      <c r="A3367" t="s">
        <v>3449</v>
      </c>
      <c r="B3367" t="s">
        <v>31</v>
      </c>
      <c r="C3367" t="s">
        <v>3410</v>
      </c>
      <c r="D3367" s="1">
        <v>0.55799768518518522</v>
      </c>
      <c r="E3367" t="s">
        <v>29</v>
      </c>
      <c r="F3367" t="s">
        <v>18</v>
      </c>
      <c r="G3367" t="s">
        <v>18</v>
      </c>
    </row>
    <row r="3368" spans="1:10" x14ac:dyDescent="0.3">
      <c r="A3368" t="s">
        <v>3450</v>
      </c>
      <c r="B3368" t="s">
        <v>11</v>
      </c>
      <c r="C3368" t="s">
        <v>3410</v>
      </c>
      <c r="D3368" s="1">
        <v>0.56999999999999995</v>
      </c>
      <c r="E3368" t="s">
        <v>13</v>
      </c>
      <c r="F3368" t="s">
        <v>18</v>
      </c>
      <c r="G3368" t="s">
        <v>18</v>
      </c>
    </row>
    <row r="3369" spans="1:10" x14ac:dyDescent="0.3">
      <c r="A3369" t="s">
        <v>3451</v>
      </c>
      <c r="B3369" t="s">
        <v>22</v>
      </c>
      <c r="C3369" t="s">
        <v>3410</v>
      </c>
      <c r="D3369" s="1">
        <v>0.56999999999999995</v>
      </c>
      <c r="E3369" t="s">
        <v>13</v>
      </c>
      <c r="F3369" t="s">
        <v>14</v>
      </c>
      <c r="G3369" t="s">
        <v>14</v>
      </c>
      <c r="H3369">
        <v>23</v>
      </c>
      <c r="I3369" s="1">
        <v>3.449074074074074E-3</v>
      </c>
      <c r="J3369">
        <v>5</v>
      </c>
    </row>
    <row r="3370" spans="1:10" x14ac:dyDescent="0.3">
      <c r="A3370" t="s">
        <v>3452</v>
      </c>
      <c r="B3370" t="s">
        <v>22</v>
      </c>
      <c r="C3370" t="s">
        <v>3410</v>
      </c>
      <c r="D3370" s="1">
        <v>0.58599537037037042</v>
      </c>
      <c r="E3370" t="s">
        <v>17</v>
      </c>
      <c r="F3370" t="s">
        <v>14</v>
      </c>
      <c r="G3370" t="s">
        <v>14</v>
      </c>
      <c r="H3370">
        <v>45</v>
      </c>
      <c r="I3370" s="1">
        <v>1.724537037037037E-3</v>
      </c>
      <c r="J3370">
        <v>3</v>
      </c>
    </row>
    <row r="3371" spans="1:10" x14ac:dyDescent="0.3">
      <c r="A3371" t="s">
        <v>3453</v>
      </c>
      <c r="B3371" t="s">
        <v>31</v>
      </c>
      <c r="C3371" t="s">
        <v>3410</v>
      </c>
      <c r="D3371" s="1">
        <v>0.58599537037037042</v>
      </c>
      <c r="E3371" t="s">
        <v>13</v>
      </c>
      <c r="F3371" t="s">
        <v>18</v>
      </c>
      <c r="G3371" t="s">
        <v>18</v>
      </c>
    </row>
    <row r="3372" spans="1:10" x14ac:dyDescent="0.3">
      <c r="A3372" t="s">
        <v>3454</v>
      </c>
      <c r="B3372" t="s">
        <v>11</v>
      </c>
      <c r="C3372" t="s">
        <v>3410</v>
      </c>
      <c r="D3372" s="1">
        <v>0.61700231481481482</v>
      </c>
      <c r="E3372" t="s">
        <v>13</v>
      </c>
      <c r="F3372" t="s">
        <v>14</v>
      </c>
      <c r="G3372" t="s">
        <v>14</v>
      </c>
      <c r="H3372">
        <v>53</v>
      </c>
      <c r="I3372" s="1">
        <v>5.4398148148148144E-4</v>
      </c>
      <c r="J3372">
        <v>4</v>
      </c>
    </row>
    <row r="3373" spans="1:10" x14ac:dyDescent="0.3">
      <c r="A3373" t="s">
        <v>3455</v>
      </c>
      <c r="B3373" t="s">
        <v>22</v>
      </c>
      <c r="C3373" t="s">
        <v>3410</v>
      </c>
      <c r="D3373" s="1">
        <v>0.61700231481481482</v>
      </c>
      <c r="E3373" t="s">
        <v>13</v>
      </c>
      <c r="F3373" t="s">
        <v>14</v>
      </c>
      <c r="G3373" t="s">
        <v>14</v>
      </c>
      <c r="H3373">
        <v>76</v>
      </c>
      <c r="I3373" s="1">
        <v>3.5300925925925925E-3</v>
      </c>
      <c r="J3373">
        <v>4</v>
      </c>
    </row>
    <row r="3374" spans="1:10" x14ac:dyDescent="0.3">
      <c r="A3374" t="s">
        <v>3456</v>
      </c>
      <c r="B3374" t="s">
        <v>11</v>
      </c>
      <c r="C3374" t="s">
        <v>3410</v>
      </c>
      <c r="D3374" s="1">
        <v>0.62</v>
      </c>
      <c r="E3374" t="s">
        <v>29</v>
      </c>
      <c r="F3374" t="s">
        <v>14</v>
      </c>
      <c r="G3374" t="s">
        <v>14</v>
      </c>
      <c r="H3374">
        <v>62</v>
      </c>
      <c r="I3374" s="1">
        <v>2.0601851851851853E-3</v>
      </c>
      <c r="J3374">
        <v>3</v>
      </c>
    </row>
    <row r="3375" spans="1:10" x14ac:dyDescent="0.3">
      <c r="A3375" t="s">
        <v>3457</v>
      </c>
      <c r="B3375" t="s">
        <v>38</v>
      </c>
      <c r="C3375" t="s">
        <v>3410</v>
      </c>
      <c r="D3375" s="1">
        <v>0.62</v>
      </c>
      <c r="E3375" t="s">
        <v>32</v>
      </c>
      <c r="F3375" t="s">
        <v>14</v>
      </c>
      <c r="G3375" t="s">
        <v>18</v>
      </c>
      <c r="H3375">
        <v>104</v>
      </c>
      <c r="I3375" s="1">
        <v>1.8634259259259259E-3</v>
      </c>
      <c r="J3375">
        <v>3</v>
      </c>
    </row>
    <row r="3376" spans="1:10" x14ac:dyDescent="0.3">
      <c r="A3376" t="s">
        <v>3458</v>
      </c>
      <c r="B3376" t="s">
        <v>38</v>
      </c>
      <c r="C3376" t="s">
        <v>3410</v>
      </c>
      <c r="D3376" s="1">
        <v>0.64</v>
      </c>
      <c r="E3376" t="s">
        <v>29</v>
      </c>
      <c r="F3376" t="s">
        <v>18</v>
      </c>
      <c r="G3376" t="s">
        <v>18</v>
      </c>
    </row>
    <row r="3377" spans="1:10" x14ac:dyDescent="0.3">
      <c r="A3377" t="s">
        <v>3459</v>
      </c>
      <c r="B3377" t="s">
        <v>38</v>
      </c>
      <c r="C3377" t="s">
        <v>3410</v>
      </c>
      <c r="D3377" s="1">
        <v>0.64</v>
      </c>
      <c r="E3377" t="s">
        <v>13</v>
      </c>
      <c r="F3377" t="s">
        <v>14</v>
      </c>
      <c r="G3377" t="s">
        <v>14</v>
      </c>
      <c r="H3377">
        <v>72</v>
      </c>
      <c r="I3377" s="1">
        <v>4.340277777777778E-3</v>
      </c>
      <c r="J3377">
        <v>1</v>
      </c>
    </row>
    <row r="3378" spans="1:10" x14ac:dyDescent="0.3">
      <c r="A3378" t="s">
        <v>3460</v>
      </c>
      <c r="B3378" t="s">
        <v>34</v>
      </c>
      <c r="C3378" t="s">
        <v>3410</v>
      </c>
      <c r="D3378" s="1">
        <v>0.64299768518518519</v>
      </c>
      <c r="E3378" t="s">
        <v>17</v>
      </c>
      <c r="F3378" t="s">
        <v>18</v>
      </c>
      <c r="G3378" t="s">
        <v>18</v>
      </c>
    </row>
    <row r="3379" spans="1:10" x14ac:dyDescent="0.3">
      <c r="A3379" t="s">
        <v>3461</v>
      </c>
      <c r="B3379" t="s">
        <v>22</v>
      </c>
      <c r="C3379" t="s">
        <v>3410</v>
      </c>
      <c r="D3379" s="1">
        <v>0.64299768518518519</v>
      </c>
      <c r="E3379" t="s">
        <v>29</v>
      </c>
      <c r="F3379" t="s">
        <v>14</v>
      </c>
      <c r="G3379" t="s">
        <v>14</v>
      </c>
      <c r="H3379">
        <v>74</v>
      </c>
      <c r="I3379" s="1">
        <v>4.3981481481481484E-3</v>
      </c>
      <c r="J3379">
        <v>4</v>
      </c>
    </row>
    <row r="3380" spans="1:10" x14ac:dyDescent="0.3">
      <c r="A3380" t="s">
        <v>3462</v>
      </c>
      <c r="B3380" t="s">
        <v>34</v>
      </c>
      <c r="C3380" t="s">
        <v>3410</v>
      </c>
      <c r="D3380" s="1">
        <v>0.67099537037037038</v>
      </c>
      <c r="E3380" t="s">
        <v>24</v>
      </c>
      <c r="F3380" t="s">
        <v>14</v>
      </c>
      <c r="G3380" t="s">
        <v>14</v>
      </c>
      <c r="H3380">
        <v>64</v>
      </c>
      <c r="I3380" s="1">
        <v>5.6712962962962967E-4</v>
      </c>
      <c r="J3380">
        <v>4</v>
      </c>
    </row>
    <row r="3381" spans="1:10" x14ac:dyDescent="0.3">
      <c r="A3381" t="s">
        <v>3463</v>
      </c>
      <c r="B3381" t="s">
        <v>11</v>
      </c>
      <c r="C3381" t="s">
        <v>3410</v>
      </c>
      <c r="D3381" s="1">
        <v>0.67099537037037038</v>
      </c>
      <c r="E3381" t="s">
        <v>32</v>
      </c>
      <c r="F3381" t="s">
        <v>14</v>
      </c>
      <c r="G3381" t="s">
        <v>14</v>
      </c>
      <c r="H3381">
        <v>44</v>
      </c>
      <c r="I3381" s="1">
        <v>2.1875000000000002E-3</v>
      </c>
      <c r="J3381">
        <v>4</v>
      </c>
    </row>
    <row r="3382" spans="1:10" x14ac:dyDescent="0.3">
      <c r="A3382" t="s">
        <v>3464</v>
      </c>
      <c r="B3382" t="s">
        <v>20</v>
      </c>
      <c r="C3382" t="s">
        <v>3410</v>
      </c>
      <c r="D3382" s="1">
        <v>0.67200231481481476</v>
      </c>
      <c r="E3382" t="s">
        <v>17</v>
      </c>
      <c r="F3382" t="s">
        <v>14</v>
      </c>
      <c r="G3382" t="s">
        <v>14</v>
      </c>
      <c r="H3382">
        <v>50</v>
      </c>
      <c r="I3382" s="1">
        <v>3.6111111111111109E-3</v>
      </c>
      <c r="J3382">
        <v>4</v>
      </c>
    </row>
    <row r="3383" spans="1:10" x14ac:dyDescent="0.3">
      <c r="A3383" t="s">
        <v>3465</v>
      </c>
      <c r="B3383" t="s">
        <v>47</v>
      </c>
      <c r="C3383" t="s">
        <v>3410</v>
      </c>
      <c r="D3383" s="1">
        <v>0.67200231481481476</v>
      </c>
      <c r="E3383" t="s">
        <v>17</v>
      </c>
      <c r="F3383" t="s">
        <v>14</v>
      </c>
      <c r="G3383" t="s">
        <v>14</v>
      </c>
      <c r="H3383">
        <v>73</v>
      </c>
      <c r="I3383" s="1">
        <v>2.7314814814814814E-3</v>
      </c>
      <c r="J3383">
        <v>3</v>
      </c>
    </row>
    <row r="3384" spans="1:10" x14ac:dyDescent="0.3">
      <c r="A3384" t="s">
        <v>3466</v>
      </c>
      <c r="B3384" t="s">
        <v>34</v>
      </c>
      <c r="C3384" t="s">
        <v>3410</v>
      </c>
      <c r="D3384" s="1">
        <v>0.70200231481481479</v>
      </c>
      <c r="E3384" t="s">
        <v>17</v>
      </c>
      <c r="F3384" t="s">
        <v>14</v>
      </c>
      <c r="G3384" t="s">
        <v>14</v>
      </c>
      <c r="H3384">
        <v>34</v>
      </c>
      <c r="I3384" s="1">
        <v>2.3726851851851851E-3</v>
      </c>
      <c r="J3384">
        <v>1</v>
      </c>
    </row>
    <row r="3385" spans="1:10" x14ac:dyDescent="0.3">
      <c r="A3385" t="s">
        <v>3467</v>
      </c>
      <c r="B3385" t="s">
        <v>47</v>
      </c>
      <c r="C3385" t="s">
        <v>3410</v>
      </c>
      <c r="D3385" s="1">
        <v>0.70200231481481479</v>
      </c>
      <c r="E3385" t="s">
        <v>24</v>
      </c>
      <c r="F3385" t="s">
        <v>14</v>
      </c>
      <c r="G3385" t="s">
        <v>14</v>
      </c>
      <c r="H3385">
        <v>118</v>
      </c>
      <c r="I3385" s="1">
        <v>4.5254629629629629E-3</v>
      </c>
      <c r="J3385">
        <v>3</v>
      </c>
    </row>
    <row r="3386" spans="1:10" x14ac:dyDescent="0.3">
      <c r="A3386" t="s">
        <v>3468</v>
      </c>
      <c r="B3386" t="s">
        <v>16</v>
      </c>
      <c r="C3386" t="s">
        <v>3410</v>
      </c>
      <c r="D3386" s="1">
        <v>0.73099537037037032</v>
      </c>
      <c r="E3386" t="s">
        <v>29</v>
      </c>
      <c r="F3386" t="s">
        <v>14</v>
      </c>
      <c r="G3386" t="s">
        <v>14</v>
      </c>
      <c r="H3386">
        <v>44</v>
      </c>
      <c r="I3386" s="1">
        <v>4.7453703703703703E-3</v>
      </c>
      <c r="J3386">
        <v>3</v>
      </c>
    </row>
    <row r="3387" spans="1:10" x14ac:dyDescent="0.3">
      <c r="A3387" t="s">
        <v>3469</v>
      </c>
      <c r="B3387" t="s">
        <v>22</v>
      </c>
      <c r="C3387" t="s">
        <v>3410</v>
      </c>
      <c r="D3387" s="1">
        <v>0.73099537037037032</v>
      </c>
      <c r="E3387" t="s">
        <v>13</v>
      </c>
      <c r="F3387" t="s">
        <v>14</v>
      </c>
      <c r="G3387" t="s">
        <v>14</v>
      </c>
      <c r="H3387">
        <v>38</v>
      </c>
      <c r="I3387" s="1">
        <v>1.1111111111111111E-3</v>
      </c>
      <c r="J3387">
        <v>3</v>
      </c>
    </row>
    <row r="3388" spans="1:10" x14ac:dyDescent="0.3">
      <c r="A3388" t="s">
        <v>3470</v>
      </c>
      <c r="B3388" t="s">
        <v>31</v>
      </c>
      <c r="C3388" t="s">
        <v>3410</v>
      </c>
      <c r="D3388" s="1">
        <v>0.75</v>
      </c>
      <c r="E3388" t="s">
        <v>32</v>
      </c>
      <c r="F3388" t="s">
        <v>14</v>
      </c>
      <c r="G3388" t="s">
        <v>14</v>
      </c>
      <c r="H3388">
        <v>56</v>
      </c>
      <c r="I3388" s="1">
        <v>1.7824074074074075E-3</v>
      </c>
      <c r="J3388">
        <v>4</v>
      </c>
    </row>
    <row r="3389" spans="1:10" x14ac:dyDescent="0.3">
      <c r="A3389" t="s">
        <v>3471</v>
      </c>
      <c r="B3389" t="s">
        <v>34</v>
      </c>
      <c r="C3389" t="s">
        <v>3410</v>
      </c>
      <c r="D3389" s="1">
        <v>0.75</v>
      </c>
      <c r="E3389" t="s">
        <v>17</v>
      </c>
      <c r="F3389" t="s">
        <v>14</v>
      </c>
      <c r="G3389" t="s">
        <v>14</v>
      </c>
      <c r="H3389">
        <v>79</v>
      </c>
      <c r="I3389" s="1">
        <v>4.386574074074074E-3</v>
      </c>
      <c r="J3389">
        <v>4</v>
      </c>
    </row>
    <row r="3390" spans="1:10" x14ac:dyDescent="0.3">
      <c r="A3390" t="s">
        <v>3472</v>
      </c>
      <c r="B3390" t="s">
        <v>20</v>
      </c>
      <c r="C3390" t="s">
        <v>3473</v>
      </c>
      <c r="D3390" s="1">
        <v>0.38</v>
      </c>
      <c r="E3390" t="s">
        <v>24</v>
      </c>
      <c r="F3390" t="s">
        <v>14</v>
      </c>
      <c r="G3390" t="s">
        <v>14</v>
      </c>
      <c r="H3390">
        <v>111</v>
      </c>
      <c r="I3390" s="1">
        <v>3.1481481481481482E-3</v>
      </c>
      <c r="J3390">
        <v>5</v>
      </c>
    </row>
    <row r="3391" spans="1:10" x14ac:dyDescent="0.3">
      <c r="A3391" t="s">
        <v>3474</v>
      </c>
      <c r="B3391" t="s">
        <v>34</v>
      </c>
      <c r="C3391" t="s">
        <v>3473</v>
      </c>
      <c r="D3391" s="1">
        <v>0.38</v>
      </c>
      <c r="E3391" t="s">
        <v>13</v>
      </c>
      <c r="F3391" t="s">
        <v>14</v>
      </c>
      <c r="G3391" t="s">
        <v>18</v>
      </c>
      <c r="H3391">
        <v>62</v>
      </c>
      <c r="I3391" s="1">
        <v>3.5648148148148149E-3</v>
      </c>
      <c r="J3391">
        <v>5</v>
      </c>
    </row>
    <row r="3392" spans="1:10" x14ac:dyDescent="0.3">
      <c r="A3392" t="s">
        <v>3475</v>
      </c>
      <c r="B3392" t="s">
        <v>38</v>
      </c>
      <c r="C3392" t="s">
        <v>3473</v>
      </c>
      <c r="D3392" s="1">
        <v>0.38599537037037035</v>
      </c>
      <c r="E3392" t="s">
        <v>32</v>
      </c>
      <c r="F3392" t="s">
        <v>14</v>
      </c>
      <c r="G3392" t="s">
        <v>14</v>
      </c>
      <c r="H3392">
        <v>112</v>
      </c>
      <c r="I3392" s="1">
        <v>3.0092592592592593E-3</v>
      </c>
      <c r="J3392">
        <v>1</v>
      </c>
    </row>
    <row r="3393" spans="1:10" x14ac:dyDescent="0.3">
      <c r="A3393" t="s">
        <v>3476</v>
      </c>
      <c r="B3393" t="s">
        <v>47</v>
      </c>
      <c r="C3393" t="s">
        <v>3473</v>
      </c>
      <c r="D3393" s="1">
        <v>0.38599537037037035</v>
      </c>
      <c r="E3393" t="s">
        <v>29</v>
      </c>
      <c r="F3393" t="s">
        <v>14</v>
      </c>
      <c r="G3393" t="s">
        <v>14</v>
      </c>
      <c r="H3393">
        <v>55</v>
      </c>
      <c r="I3393" s="1">
        <v>3.8310185185185183E-3</v>
      </c>
      <c r="J3393">
        <v>4</v>
      </c>
    </row>
    <row r="3394" spans="1:10" x14ac:dyDescent="0.3">
      <c r="A3394" t="s">
        <v>3477</v>
      </c>
      <c r="B3394" t="s">
        <v>31</v>
      </c>
      <c r="C3394" t="s">
        <v>3473</v>
      </c>
      <c r="D3394" s="1">
        <v>0.39799768518518519</v>
      </c>
      <c r="E3394" t="s">
        <v>29</v>
      </c>
      <c r="F3394" t="s">
        <v>14</v>
      </c>
      <c r="G3394" t="s">
        <v>14</v>
      </c>
      <c r="H3394">
        <v>107</v>
      </c>
      <c r="I3394" s="1">
        <v>2.6041666666666665E-3</v>
      </c>
      <c r="J3394">
        <v>5</v>
      </c>
    </row>
    <row r="3395" spans="1:10" x14ac:dyDescent="0.3">
      <c r="A3395" t="s">
        <v>3478</v>
      </c>
      <c r="B3395" t="s">
        <v>38</v>
      </c>
      <c r="C3395" t="s">
        <v>3473</v>
      </c>
      <c r="D3395" s="1">
        <v>0.39799768518518519</v>
      </c>
      <c r="E3395" t="s">
        <v>29</v>
      </c>
      <c r="F3395" t="s">
        <v>18</v>
      </c>
      <c r="G3395" t="s">
        <v>18</v>
      </c>
    </row>
    <row r="3396" spans="1:10" x14ac:dyDescent="0.3">
      <c r="A3396" t="s">
        <v>3479</v>
      </c>
      <c r="B3396" t="s">
        <v>11</v>
      </c>
      <c r="C3396" t="s">
        <v>3473</v>
      </c>
      <c r="D3396" s="1">
        <v>0.41499999999999998</v>
      </c>
      <c r="E3396" t="s">
        <v>17</v>
      </c>
      <c r="F3396" t="s">
        <v>18</v>
      </c>
      <c r="G3396" t="s">
        <v>18</v>
      </c>
    </row>
    <row r="3397" spans="1:10" x14ac:dyDescent="0.3">
      <c r="A3397" t="s">
        <v>3480</v>
      </c>
      <c r="B3397" t="s">
        <v>16</v>
      </c>
      <c r="C3397" t="s">
        <v>3473</v>
      </c>
      <c r="D3397" s="1">
        <v>0.41499999999999998</v>
      </c>
      <c r="E3397" t="s">
        <v>29</v>
      </c>
      <c r="F3397" t="s">
        <v>14</v>
      </c>
      <c r="G3397" t="s">
        <v>14</v>
      </c>
      <c r="H3397">
        <v>81</v>
      </c>
      <c r="I3397" s="1">
        <v>4.0393518518518521E-3</v>
      </c>
      <c r="J3397">
        <v>4</v>
      </c>
    </row>
    <row r="3398" spans="1:10" x14ac:dyDescent="0.3">
      <c r="A3398" t="s">
        <v>3481</v>
      </c>
      <c r="B3398" t="s">
        <v>34</v>
      </c>
      <c r="C3398" t="s">
        <v>3473</v>
      </c>
      <c r="D3398" s="1">
        <v>0.41799768518518521</v>
      </c>
      <c r="E3398" t="s">
        <v>32</v>
      </c>
      <c r="F3398" t="s">
        <v>14</v>
      </c>
      <c r="G3398" t="s">
        <v>18</v>
      </c>
      <c r="H3398">
        <v>120</v>
      </c>
      <c r="I3398" s="1">
        <v>1.7476851851851852E-3</v>
      </c>
      <c r="J3398">
        <v>4</v>
      </c>
    </row>
    <row r="3399" spans="1:10" x14ac:dyDescent="0.3">
      <c r="A3399" t="s">
        <v>3482</v>
      </c>
      <c r="B3399" t="s">
        <v>11</v>
      </c>
      <c r="C3399" t="s">
        <v>3473</v>
      </c>
      <c r="D3399" s="1">
        <v>0.41799768518518521</v>
      </c>
      <c r="E3399" t="s">
        <v>29</v>
      </c>
      <c r="F3399" t="s">
        <v>18</v>
      </c>
      <c r="G3399" t="s">
        <v>18</v>
      </c>
    </row>
    <row r="3400" spans="1:10" x14ac:dyDescent="0.3">
      <c r="A3400" t="s">
        <v>3483</v>
      </c>
      <c r="B3400" t="s">
        <v>16</v>
      </c>
      <c r="C3400" t="s">
        <v>3473</v>
      </c>
      <c r="D3400" s="1">
        <v>0.44</v>
      </c>
      <c r="E3400" t="s">
        <v>13</v>
      </c>
      <c r="F3400" t="s">
        <v>18</v>
      </c>
      <c r="G3400" t="s">
        <v>18</v>
      </c>
    </row>
    <row r="3401" spans="1:10" x14ac:dyDescent="0.3">
      <c r="A3401" t="s">
        <v>3484</v>
      </c>
      <c r="B3401" t="s">
        <v>31</v>
      </c>
      <c r="C3401" t="s">
        <v>3473</v>
      </c>
      <c r="D3401" s="1">
        <v>0.44</v>
      </c>
      <c r="E3401" t="s">
        <v>17</v>
      </c>
      <c r="F3401" t="s">
        <v>14</v>
      </c>
      <c r="G3401" t="s">
        <v>14</v>
      </c>
      <c r="H3401">
        <v>68</v>
      </c>
      <c r="I3401" s="1">
        <v>7.407407407407407E-4</v>
      </c>
      <c r="J3401">
        <v>3</v>
      </c>
    </row>
    <row r="3402" spans="1:10" x14ac:dyDescent="0.3">
      <c r="A3402" t="s">
        <v>3485</v>
      </c>
      <c r="B3402" t="s">
        <v>22</v>
      </c>
      <c r="C3402" t="s">
        <v>3473</v>
      </c>
      <c r="D3402" s="1">
        <v>0.4679976851851852</v>
      </c>
      <c r="E3402" t="s">
        <v>17</v>
      </c>
      <c r="F3402" t="s">
        <v>18</v>
      </c>
      <c r="G3402" t="s">
        <v>18</v>
      </c>
    </row>
    <row r="3403" spans="1:10" x14ac:dyDescent="0.3">
      <c r="A3403" t="s">
        <v>3486</v>
      </c>
      <c r="B3403" t="s">
        <v>20</v>
      </c>
      <c r="C3403" t="s">
        <v>3473</v>
      </c>
      <c r="D3403" s="1">
        <v>0.4679976851851852</v>
      </c>
      <c r="E3403" t="s">
        <v>24</v>
      </c>
      <c r="F3403" t="s">
        <v>14</v>
      </c>
      <c r="G3403" t="s">
        <v>14</v>
      </c>
      <c r="H3403">
        <v>40</v>
      </c>
      <c r="I3403" s="1">
        <v>9.7222222222222219E-4</v>
      </c>
      <c r="J3403">
        <v>4</v>
      </c>
    </row>
    <row r="3404" spans="1:10" x14ac:dyDescent="0.3">
      <c r="A3404" t="s">
        <v>3487</v>
      </c>
      <c r="B3404" t="s">
        <v>31</v>
      </c>
      <c r="C3404" t="s">
        <v>3473</v>
      </c>
      <c r="D3404" s="1">
        <v>0.51500000000000001</v>
      </c>
      <c r="E3404" t="s">
        <v>17</v>
      </c>
      <c r="F3404" t="s">
        <v>14</v>
      </c>
      <c r="G3404" t="s">
        <v>14</v>
      </c>
      <c r="H3404">
        <v>60</v>
      </c>
      <c r="I3404" s="1">
        <v>3.3217592592592591E-3</v>
      </c>
      <c r="J3404">
        <v>4</v>
      </c>
    </row>
    <row r="3405" spans="1:10" x14ac:dyDescent="0.3">
      <c r="A3405" t="s">
        <v>3488</v>
      </c>
      <c r="B3405" t="s">
        <v>31</v>
      </c>
      <c r="C3405" t="s">
        <v>3473</v>
      </c>
      <c r="D3405" s="1">
        <v>0.51500000000000001</v>
      </c>
      <c r="E3405" t="s">
        <v>32</v>
      </c>
      <c r="F3405" t="s">
        <v>14</v>
      </c>
      <c r="G3405" t="s">
        <v>14</v>
      </c>
      <c r="H3405">
        <v>53</v>
      </c>
      <c r="I3405" s="1">
        <v>2.7199074074074074E-3</v>
      </c>
      <c r="J3405">
        <v>3</v>
      </c>
    </row>
    <row r="3406" spans="1:10" x14ac:dyDescent="0.3">
      <c r="A3406" t="s">
        <v>3489</v>
      </c>
      <c r="B3406" t="s">
        <v>38</v>
      </c>
      <c r="C3406" t="s">
        <v>3473</v>
      </c>
      <c r="D3406" s="1">
        <v>0.52500000000000002</v>
      </c>
      <c r="E3406" t="s">
        <v>13</v>
      </c>
      <c r="F3406" t="s">
        <v>14</v>
      </c>
      <c r="G3406" t="s">
        <v>14</v>
      </c>
      <c r="H3406">
        <v>72</v>
      </c>
      <c r="I3406" s="1">
        <v>1.9097222222222222E-3</v>
      </c>
      <c r="J3406">
        <v>3</v>
      </c>
    </row>
    <row r="3407" spans="1:10" x14ac:dyDescent="0.3">
      <c r="A3407" t="s">
        <v>3490</v>
      </c>
      <c r="B3407" t="s">
        <v>31</v>
      </c>
      <c r="C3407" t="s">
        <v>3473</v>
      </c>
      <c r="D3407" s="1">
        <v>0.52500000000000002</v>
      </c>
      <c r="E3407" t="s">
        <v>17</v>
      </c>
      <c r="F3407" t="s">
        <v>18</v>
      </c>
      <c r="G3407" t="s">
        <v>18</v>
      </c>
    </row>
    <row r="3408" spans="1:10" x14ac:dyDescent="0.3">
      <c r="A3408" t="s">
        <v>3491</v>
      </c>
      <c r="B3408" t="s">
        <v>22</v>
      </c>
      <c r="C3408" t="s">
        <v>3473</v>
      </c>
      <c r="D3408" s="1">
        <v>0.53200231481481486</v>
      </c>
      <c r="E3408" t="s">
        <v>32</v>
      </c>
      <c r="F3408" t="s">
        <v>14</v>
      </c>
      <c r="G3408" t="s">
        <v>14</v>
      </c>
      <c r="H3408">
        <v>100</v>
      </c>
      <c r="I3408" s="1">
        <v>3.0671296296296297E-3</v>
      </c>
      <c r="J3408">
        <v>1</v>
      </c>
    </row>
    <row r="3409" spans="1:10" x14ac:dyDescent="0.3">
      <c r="A3409" t="s">
        <v>3492</v>
      </c>
      <c r="B3409" t="s">
        <v>20</v>
      </c>
      <c r="C3409" t="s">
        <v>3473</v>
      </c>
      <c r="D3409" s="1">
        <v>0.53200231481481486</v>
      </c>
      <c r="E3409" t="s">
        <v>24</v>
      </c>
      <c r="F3409" t="s">
        <v>14</v>
      </c>
      <c r="G3409" t="s">
        <v>14</v>
      </c>
      <c r="H3409">
        <v>99</v>
      </c>
      <c r="I3409" s="1">
        <v>1.6550925925925926E-3</v>
      </c>
      <c r="J3409">
        <v>3</v>
      </c>
    </row>
    <row r="3410" spans="1:10" x14ac:dyDescent="0.3">
      <c r="A3410" t="s">
        <v>3493</v>
      </c>
      <c r="B3410" t="s">
        <v>16</v>
      </c>
      <c r="C3410" t="s">
        <v>3473</v>
      </c>
      <c r="D3410" s="1">
        <v>0.54599537037037038</v>
      </c>
      <c r="E3410" t="s">
        <v>24</v>
      </c>
      <c r="F3410" t="s">
        <v>14</v>
      </c>
      <c r="G3410" t="s">
        <v>14</v>
      </c>
      <c r="H3410">
        <v>96</v>
      </c>
      <c r="I3410" s="1">
        <v>4.8611111111111112E-3</v>
      </c>
      <c r="J3410">
        <v>4</v>
      </c>
    </row>
    <row r="3411" spans="1:10" x14ac:dyDescent="0.3">
      <c r="A3411" t="s">
        <v>3494</v>
      </c>
      <c r="B3411" t="s">
        <v>16</v>
      </c>
      <c r="C3411" t="s">
        <v>3473</v>
      </c>
      <c r="D3411" s="1">
        <v>0.54599537037037038</v>
      </c>
      <c r="E3411" t="s">
        <v>24</v>
      </c>
      <c r="F3411" t="s">
        <v>14</v>
      </c>
      <c r="G3411" t="s">
        <v>14</v>
      </c>
      <c r="H3411">
        <v>33</v>
      </c>
      <c r="I3411" s="1">
        <v>1.6666666666666668E-3</v>
      </c>
      <c r="J3411">
        <v>2</v>
      </c>
    </row>
    <row r="3412" spans="1:10" x14ac:dyDescent="0.3">
      <c r="A3412" t="s">
        <v>3495</v>
      </c>
      <c r="B3412" t="s">
        <v>31</v>
      </c>
      <c r="C3412" t="s">
        <v>3473</v>
      </c>
      <c r="D3412" s="1">
        <v>0.54900462962962959</v>
      </c>
      <c r="E3412" t="s">
        <v>13</v>
      </c>
      <c r="F3412" t="s">
        <v>14</v>
      </c>
      <c r="G3412" t="s">
        <v>14</v>
      </c>
      <c r="H3412">
        <v>92</v>
      </c>
      <c r="I3412" s="1">
        <v>2.5347222222222221E-3</v>
      </c>
      <c r="J3412">
        <v>4</v>
      </c>
    </row>
    <row r="3413" spans="1:10" x14ac:dyDescent="0.3">
      <c r="A3413" t="s">
        <v>3496</v>
      </c>
      <c r="B3413" t="s">
        <v>22</v>
      </c>
      <c r="C3413" t="s">
        <v>3473</v>
      </c>
      <c r="D3413" s="1">
        <v>0.54900462962962959</v>
      </c>
      <c r="E3413" t="s">
        <v>24</v>
      </c>
      <c r="F3413" t="s">
        <v>14</v>
      </c>
      <c r="G3413" t="s">
        <v>14</v>
      </c>
      <c r="H3413">
        <v>96</v>
      </c>
      <c r="I3413" s="1">
        <v>3.1828703703703702E-3</v>
      </c>
      <c r="J3413">
        <v>4</v>
      </c>
    </row>
    <row r="3414" spans="1:10" x14ac:dyDescent="0.3">
      <c r="A3414" t="s">
        <v>3497</v>
      </c>
      <c r="B3414" t="s">
        <v>47</v>
      </c>
      <c r="C3414" t="s">
        <v>3473</v>
      </c>
      <c r="D3414" s="1">
        <v>0.55200231481481477</v>
      </c>
      <c r="E3414" t="s">
        <v>13</v>
      </c>
      <c r="F3414" t="s">
        <v>14</v>
      </c>
      <c r="G3414" t="s">
        <v>18</v>
      </c>
      <c r="H3414">
        <v>116</v>
      </c>
      <c r="I3414" s="1">
        <v>4.5370370370370373E-3</v>
      </c>
      <c r="J3414">
        <v>3</v>
      </c>
    </row>
    <row r="3415" spans="1:10" x14ac:dyDescent="0.3">
      <c r="A3415" t="s">
        <v>3498</v>
      </c>
      <c r="B3415" t="s">
        <v>34</v>
      </c>
      <c r="C3415" t="s">
        <v>3473</v>
      </c>
      <c r="D3415" s="1">
        <v>0.55200231481481477</v>
      </c>
      <c r="E3415" t="s">
        <v>32</v>
      </c>
      <c r="F3415" t="s">
        <v>14</v>
      </c>
      <c r="G3415" t="s">
        <v>14</v>
      </c>
      <c r="H3415">
        <v>29</v>
      </c>
      <c r="I3415" s="1">
        <v>4.1435185185185186E-3</v>
      </c>
      <c r="J3415">
        <v>5</v>
      </c>
    </row>
    <row r="3416" spans="1:10" x14ac:dyDescent="0.3">
      <c r="A3416" t="s">
        <v>3499</v>
      </c>
      <c r="B3416" t="s">
        <v>11</v>
      </c>
      <c r="C3416" t="s">
        <v>3473</v>
      </c>
      <c r="D3416" s="1">
        <v>0.55200231481481477</v>
      </c>
      <c r="E3416" t="s">
        <v>29</v>
      </c>
      <c r="F3416" t="s">
        <v>14</v>
      </c>
      <c r="G3416" t="s">
        <v>14</v>
      </c>
      <c r="H3416">
        <v>40</v>
      </c>
      <c r="I3416" s="1">
        <v>1.4120370370370369E-3</v>
      </c>
      <c r="J3416">
        <v>4</v>
      </c>
    </row>
    <row r="3417" spans="1:10" x14ac:dyDescent="0.3">
      <c r="A3417" t="s">
        <v>3500</v>
      </c>
      <c r="B3417" t="s">
        <v>16</v>
      </c>
      <c r="C3417" t="s">
        <v>3473</v>
      </c>
      <c r="D3417" s="1">
        <v>0.55200231481481477</v>
      </c>
      <c r="E3417" t="s">
        <v>24</v>
      </c>
      <c r="F3417" t="s">
        <v>14</v>
      </c>
      <c r="G3417" t="s">
        <v>14</v>
      </c>
      <c r="H3417">
        <v>62</v>
      </c>
      <c r="I3417" s="1">
        <v>9.0277777777777774E-4</v>
      </c>
      <c r="J3417">
        <v>4</v>
      </c>
    </row>
    <row r="3418" spans="1:10" x14ac:dyDescent="0.3">
      <c r="A3418" t="s">
        <v>3501</v>
      </c>
      <c r="B3418" t="s">
        <v>38</v>
      </c>
      <c r="C3418" t="s">
        <v>3473</v>
      </c>
      <c r="D3418" s="1">
        <v>0.55299768518518522</v>
      </c>
      <c r="E3418" t="s">
        <v>24</v>
      </c>
      <c r="F3418" t="s">
        <v>14</v>
      </c>
      <c r="G3418" t="s">
        <v>14</v>
      </c>
      <c r="H3418">
        <v>111</v>
      </c>
      <c r="I3418" s="1">
        <v>1.8981481481481482E-3</v>
      </c>
      <c r="J3418">
        <v>1</v>
      </c>
    </row>
    <row r="3419" spans="1:10" x14ac:dyDescent="0.3">
      <c r="A3419" t="s">
        <v>3502</v>
      </c>
      <c r="B3419" t="s">
        <v>20</v>
      </c>
      <c r="C3419" t="s">
        <v>3473</v>
      </c>
      <c r="D3419" s="1">
        <v>0.55299768518518522</v>
      </c>
      <c r="E3419" t="s">
        <v>32</v>
      </c>
      <c r="F3419" t="s">
        <v>14</v>
      </c>
      <c r="G3419" t="s">
        <v>14</v>
      </c>
      <c r="H3419">
        <v>66</v>
      </c>
      <c r="I3419" s="1">
        <v>5.2083333333333333E-4</v>
      </c>
      <c r="J3419">
        <v>3</v>
      </c>
    </row>
    <row r="3420" spans="1:10" x14ac:dyDescent="0.3">
      <c r="A3420" t="s">
        <v>3503</v>
      </c>
      <c r="B3420" t="s">
        <v>31</v>
      </c>
      <c r="C3420" t="s">
        <v>3473</v>
      </c>
      <c r="D3420" s="1">
        <v>0.55599537037037039</v>
      </c>
      <c r="E3420" t="s">
        <v>24</v>
      </c>
      <c r="F3420" t="s">
        <v>14</v>
      </c>
      <c r="G3420" t="s">
        <v>14</v>
      </c>
      <c r="H3420">
        <v>79</v>
      </c>
      <c r="I3420" s="1">
        <v>2.1296296296296298E-3</v>
      </c>
      <c r="J3420">
        <v>3</v>
      </c>
    </row>
    <row r="3421" spans="1:10" x14ac:dyDescent="0.3">
      <c r="A3421" t="s">
        <v>3504</v>
      </c>
      <c r="B3421" t="s">
        <v>20</v>
      </c>
      <c r="C3421" t="s">
        <v>3473</v>
      </c>
      <c r="D3421" s="1">
        <v>0.55599537037037039</v>
      </c>
      <c r="E3421" t="s">
        <v>17</v>
      </c>
      <c r="F3421" t="s">
        <v>18</v>
      </c>
      <c r="G3421" t="s">
        <v>18</v>
      </c>
    </row>
    <row r="3422" spans="1:10" x14ac:dyDescent="0.3">
      <c r="A3422" t="s">
        <v>3505</v>
      </c>
      <c r="B3422" t="s">
        <v>16</v>
      </c>
      <c r="C3422" t="s">
        <v>3473</v>
      </c>
      <c r="D3422" s="1">
        <v>0.56700231481481478</v>
      </c>
      <c r="E3422" t="s">
        <v>24</v>
      </c>
      <c r="F3422" t="s">
        <v>14</v>
      </c>
      <c r="G3422" t="s">
        <v>14</v>
      </c>
      <c r="H3422">
        <v>69</v>
      </c>
      <c r="I3422" s="1">
        <v>4.2824074074074081E-4</v>
      </c>
      <c r="J3422">
        <v>5</v>
      </c>
    </row>
    <row r="3423" spans="1:10" x14ac:dyDescent="0.3">
      <c r="A3423" t="s">
        <v>3506</v>
      </c>
      <c r="B3423" t="s">
        <v>20</v>
      </c>
      <c r="C3423" t="s">
        <v>3473</v>
      </c>
      <c r="D3423" s="1">
        <v>0.56700231481481478</v>
      </c>
      <c r="E3423" t="s">
        <v>32</v>
      </c>
      <c r="F3423" t="s">
        <v>14</v>
      </c>
      <c r="G3423" t="s">
        <v>14</v>
      </c>
      <c r="H3423">
        <v>49</v>
      </c>
      <c r="I3423" s="1">
        <v>1.6087962962962963E-3</v>
      </c>
      <c r="J3423">
        <v>2</v>
      </c>
    </row>
    <row r="3424" spans="1:10" x14ac:dyDescent="0.3">
      <c r="A3424" t="s">
        <v>3507</v>
      </c>
      <c r="B3424" t="s">
        <v>16</v>
      </c>
      <c r="C3424" t="s">
        <v>3473</v>
      </c>
      <c r="D3424" s="1">
        <v>0.56799768518518523</v>
      </c>
      <c r="E3424" t="s">
        <v>32</v>
      </c>
      <c r="F3424" t="s">
        <v>14</v>
      </c>
      <c r="G3424" t="s">
        <v>14</v>
      </c>
      <c r="H3424">
        <v>80</v>
      </c>
      <c r="I3424" s="1">
        <v>3.0092592592592593E-3</v>
      </c>
      <c r="J3424">
        <v>4</v>
      </c>
    </row>
    <row r="3425" spans="1:10" x14ac:dyDescent="0.3">
      <c r="A3425" t="s">
        <v>3508</v>
      </c>
      <c r="B3425" t="s">
        <v>16</v>
      </c>
      <c r="C3425" t="s">
        <v>3473</v>
      </c>
      <c r="D3425" s="1">
        <v>0.56799768518518523</v>
      </c>
      <c r="E3425" t="s">
        <v>13</v>
      </c>
      <c r="F3425" t="s">
        <v>14</v>
      </c>
      <c r="G3425" t="s">
        <v>14</v>
      </c>
      <c r="H3425">
        <v>101</v>
      </c>
      <c r="I3425" s="1">
        <v>5.6712962962962967E-4</v>
      </c>
      <c r="J3425">
        <v>5</v>
      </c>
    </row>
    <row r="3426" spans="1:10" x14ac:dyDescent="0.3">
      <c r="A3426" t="s">
        <v>3509</v>
      </c>
      <c r="B3426" t="s">
        <v>16</v>
      </c>
      <c r="C3426" t="s">
        <v>3473</v>
      </c>
      <c r="D3426" s="1">
        <v>0.58200231481481479</v>
      </c>
      <c r="E3426" t="s">
        <v>29</v>
      </c>
      <c r="F3426" t="s">
        <v>14</v>
      </c>
      <c r="G3426" t="s">
        <v>14</v>
      </c>
      <c r="H3426">
        <v>99</v>
      </c>
      <c r="I3426" s="1">
        <v>1.2847222222222223E-3</v>
      </c>
      <c r="J3426">
        <v>5</v>
      </c>
    </row>
    <row r="3427" spans="1:10" x14ac:dyDescent="0.3">
      <c r="A3427" t="s">
        <v>3510</v>
      </c>
      <c r="B3427" t="s">
        <v>11</v>
      </c>
      <c r="C3427" t="s">
        <v>3473</v>
      </c>
      <c r="D3427" s="1">
        <v>0.58200231481481479</v>
      </c>
      <c r="E3427" t="s">
        <v>32</v>
      </c>
      <c r="F3427" t="s">
        <v>14</v>
      </c>
      <c r="G3427" t="s">
        <v>14</v>
      </c>
      <c r="H3427">
        <v>111</v>
      </c>
      <c r="I3427" s="1">
        <v>3.5763888888888889E-3</v>
      </c>
      <c r="J3427">
        <v>5</v>
      </c>
    </row>
    <row r="3428" spans="1:10" x14ac:dyDescent="0.3">
      <c r="A3428" t="s">
        <v>3511</v>
      </c>
      <c r="B3428" t="s">
        <v>34</v>
      </c>
      <c r="C3428" t="s">
        <v>3473</v>
      </c>
      <c r="D3428" s="1">
        <v>0.5920023148148148</v>
      </c>
      <c r="E3428" t="s">
        <v>13</v>
      </c>
      <c r="F3428" t="s">
        <v>18</v>
      </c>
      <c r="G3428" t="s">
        <v>18</v>
      </c>
    </row>
    <row r="3429" spans="1:10" x14ac:dyDescent="0.3">
      <c r="A3429" t="s">
        <v>3512</v>
      </c>
      <c r="B3429" t="s">
        <v>38</v>
      </c>
      <c r="C3429" t="s">
        <v>3473</v>
      </c>
      <c r="D3429" s="1">
        <v>0.5920023148148148</v>
      </c>
      <c r="E3429" t="s">
        <v>29</v>
      </c>
      <c r="F3429" t="s">
        <v>14</v>
      </c>
      <c r="G3429" t="s">
        <v>14</v>
      </c>
      <c r="H3429">
        <v>83</v>
      </c>
      <c r="I3429" s="1">
        <v>3.5185185185185185E-3</v>
      </c>
      <c r="J3429">
        <v>5</v>
      </c>
    </row>
    <row r="3430" spans="1:10" x14ac:dyDescent="0.3">
      <c r="A3430" t="s">
        <v>3513</v>
      </c>
      <c r="B3430" t="s">
        <v>22</v>
      </c>
      <c r="C3430" t="s">
        <v>3473</v>
      </c>
      <c r="D3430" s="1">
        <v>0.59400462962962963</v>
      </c>
      <c r="E3430" t="s">
        <v>29</v>
      </c>
      <c r="F3430" t="s">
        <v>14</v>
      </c>
      <c r="G3430" t="s">
        <v>14</v>
      </c>
      <c r="H3430">
        <v>14</v>
      </c>
      <c r="I3430" s="1">
        <v>3.449074074074074E-3</v>
      </c>
      <c r="J3430">
        <v>3</v>
      </c>
    </row>
    <row r="3431" spans="1:10" x14ac:dyDescent="0.3">
      <c r="A3431" t="s">
        <v>3514</v>
      </c>
      <c r="B3431" t="s">
        <v>20</v>
      </c>
      <c r="C3431" t="s">
        <v>3473</v>
      </c>
      <c r="D3431" s="1">
        <v>0.59400462962962963</v>
      </c>
      <c r="E3431" t="s">
        <v>13</v>
      </c>
      <c r="F3431" t="s">
        <v>14</v>
      </c>
      <c r="G3431" t="s">
        <v>14</v>
      </c>
      <c r="H3431">
        <v>120</v>
      </c>
      <c r="I3431" s="1">
        <v>4.0393518518518521E-3</v>
      </c>
      <c r="J3431">
        <v>3</v>
      </c>
    </row>
    <row r="3432" spans="1:10" x14ac:dyDescent="0.3">
      <c r="A3432" t="s">
        <v>3515</v>
      </c>
      <c r="B3432" t="s">
        <v>16</v>
      </c>
      <c r="C3432" t="s">
        <v>3473</v>
      </c>
      <c r="D3432" s="1">
        <v>0.59499999999999997</v>
      </c>
      <c r="E3432" t="s">
        <v>13</v>
      </c>
      <c r="F3432" t="s">
        <v>14</v>
      </c>
      <c r="G3432" t="s">
        <v>14</v>
      </c>
      <c r="H3432">
        <v>38</v>
      </c>
      <c r="I3432" s="1">
        <v>1.3888888888888889E-3</v>
      </c>
      <c r="J3432">
        <v>5</v>
      </c>
    </row>
    <row r="3433" spans="1:10" x14ac:dyDescent="0.3">
      <c r="A3433" t="s">
        <v>3516</v>
      </c>
      <c r="B3433" t="s">
        <v>47</v>
      </c>
      <c r="C3433" t="s">
        <v>3473</v>
      </c>
      <c r="D3433" s="1">
        <v>0.59499999999999997</v>
      </c>
      <c r="E3433" t="s">
        <v>32</v>
      </c>
      <c r="F3433" t="s">
        <v>14</v>
      </c>
      <c r="G3433" t="s">
        <v>18</v>
      </c>
      <c r="H3433">
        <v>88</v>
      </c>
      <c r="I3433" s="1">
        <v>3.6805555555555554E-3</v>
      </c>
      <c r="J3433">
        <v>1</v>
      </c>
    </row>
    <row r="3434" spans="1:10" x14ac:dyDescent="0.3">
      <c r="A3434" t="s">
        <v>3517</v>
      </c>
      <c r="B3434" t="s">
        <v>16</v>
      </c>
      <c r="C3434" t="s">
        <v>3473</v>
      </c>
      <c r="D3434" s="1">
        <v>0.61900462962962965</v>
      </c>
      <c r="E3434" t="s">
        <v>32</v>
      </c>
      <c r="F3434" t="s">
        <v>14</v>
      </c>
      <c r="G3434" t="s">
        <v>14</v>
      </c>
      <c r="H3434">
        <v>26</v>
      </c>
      <c r="I3434" s="1">
        <v>9.0277777777777774E-4</v>
      </c>
      <c r="J3434">
        <v>4</v>
      </c>
    </row>
    <row r="3435" spans="1:10" x14ac:dyDescent="0.3">
      <c r="A3435" t="s">
        <v>3518</v>
      </c>
      <c r="B3435" t="s">
        <v>47</v>
      </c>
      <c r="C3435" t="s">
        <v>3473</v>
      </c>
      <c r="D3435" s="1">
        <v>0.61900462962962965</v>
      </c>
      <c r="E3435" t="s">
        <v>17</v>
      </c>
      <c r="F3435" t="s">
        <v>14</v>
      </c>
      <c r="G3435" t="s">
        <v>14</v>
      </c>
      <c r="H3435">
        <v>94</v>
      </c>
      <c r="I3435" s="1">
        <v>2.3263888888888887E-3</v>
      </c>
      <c r="J3435">
        <v>3</v>
      </c>
    </row>
    <row r="3436" spans="1:10" x14ac:dyDescent="0.3">
      <c r="A3436" t="s">
        <v>3519</v>
      </c>
      <c r="B3436" t="s">
        <v>31</v>
      </c>
      <c r="C3436" t="s">
        <v>3473</v>
      </c>
      <c r="D3436" s="1">
        <v>0.62200231481481483</v>
      </c>
      <c r="E3436" t="s">
        <v>29</v>
      </c>
      <c r="F3436" t="s">
        <v>18</v>
      </c>
      <c r="G3436" t="s">
        <v>18</v>
      </c>
    </row>
    <row r="3437" spans="1:10" x14ac:dyDescent="0.3">
      <c r="A3437" t="s">
        <v>3520</v>
      </c>
      <c r="B3437" t="s">
        <v>47</v>
      </c>
      <c r="C3437" t="s">
        <v>3473</v>
      </c>
      <c r="D3437" s="1">
        <v>0.62200231481481483</v>
      </c>
      <c r="E3437" t="s">
        <v>24</v>
      </c>
      <c r="F3437" t="s">
        <v>18</v>
      </c>
      <c r="G3437" t="s">
        <v>18</v>
      </c>
    </row>
    <row r="3438" spans="1:10" x14ac:dyDescent="0.3">
      <c r="A3438" t="s">
        <v>3521</v>
      </c>
      <c r="B3438" t="s">
        <v>20</v>
      </c>
      <c r="C3438" t="s">
        <v>3473</v>
      </c>
      <c r="D3438" s="1">
        <v>0.64799768518518519</v>
      </c>
      <c r="E3438" t="s">
        <v>29</v>
      </c>
      <c r="F3438" t="s">
        <v>14</v>
      </c>
      <c r="G3438" t="s">
        <v>14</v>
      </c>
      <c r="H3438">
        <v>29</v>
      </c>
      <c r="I3438" s="1">
        <v>4.3518518518518515E-3</v>
      </c>
      <c r="J3438">
        <v>3</v>
      </c>
    </row>
    <row r="3439" spans="1:10" x14ac:dyDescent="0.3">
      <c r="A3439" t="s">
        <v>3522</v>
      </c>
      <c r="B3439" t="s">
        <v>34</v>
      </c>
      <c r="C3439" t="s">
        <v>3473</v>
      </c>
      <c r="D3439" s="1">
        <v>0.64799768518518519</v>
      </c>
      <c r="E3439" t="s">
        <v>29</v>
      </c>
      <c r="F3439" t="s">
        <v>14</v>
      </c>
      <c r="G3439" t="s">
        <v>14</v>
      </c>
      <c r="H3439">
        <v>49</v>
      </c>
      <c r="I3439" s="1">
        <v>1.9907407407407408E-3</v>
      </c>
      <c r="J3439">
        <v>3</v>
      </c>
    </row>
    <row r="3440" spans="1:10" x14ac:dyDescent="0.3">
      <c r="A3440" t="s">
        <v>3523</v>
      </c>
      <c r="B3440" t="s">
        <v>11</v>
      </c>
      <c r="C3440" t="s">
        <v>3473</v>
      </c>
      <c r="D3440" s="1">
        <v>0.65500000000000003</v>
      </c>
      <c r="E3440" t="s">
        <v>17</v>
      </c>
      <c r="F3440" t="s">
        <v>14</v>
      </c>
      <c r="G3440" t="s">
        <v>14</v>
      </c>
      <c r="H3440">
        <v>104</v>
      </c>
      <c r="I3440" s="1">
        <v>1.5856481481481481E-3</v>
      </c>
      <c r="J3440">
        <v>4</v>
      </c>
    </row>
    <row r="3441" spans="1:10" x14ac:dyDescent="0.3">
      <c r="A3441" t="s">
        <v>3524</v>
      </c>
      <c r="B3441" t="s">
        <v>16</v>
      </c>
      <c r="C3441" t="s">
        <v>3473</v>
      </c>
      <c r="D3441" s="1">
        <v>0.65500000000000003</v>
      </c>
      <c r="E3441" t="s">
        <v>29</v>
      </c>
      <c r="F3441" t="s">
        <v>14</v>
      </c>
      <c r="G3441" t="s">
        <v>14</v>
      </c>
      <c r="H3441">
        <v>62</v>
      </c>
      <c r="I3441" s="1">
        <v>7.291666666666667E-4</v>
      </c>
      <c r="J3441">
        <v>4</v>
      </c>
    </row>
    <row r="3442" spans="1:10" x14ac:dyDescent="0.3">
      <c r="A3442" t="s">
        <v>3525</v>
      </c>
      <c r="B3442" t="s">
        <v>16</v>
      </c>
      <c r="C3442" t="s">
        <v>3473</v>
      </c>
      <c r="D3442" s="1">
        <v>0.69</v>
      </c>
      <c r="E3442" t="s">
        <v>29</v>
      </c>
      <c r="F3442" t="s">
        <v>14</v>
      </c>
      <c r="G3442" t="s">
        <v>14</v>
      </c>
      <c r="H3442">
        <v>123</v>
      </c>
      <c r="I3442" s="1">
        <v>3.9583333333333337E-3</v>
      </c>
      <c r="J3442">
        <v>5</v>
      </c>
    </row>
    <row r="3443" spans="1:10" x14ac:dyDescent="0.3">
      <c r="A3443" t="s">
        <v>3526</v>
      </c>
      <c r="B3443" t="s">
        <v>16</v>
      </c>
      <c r="C3443" t="s">
        <v>3473</v>
      </c>
      <c r="D3443" s="1">
        <v>0.69</v>
      </c>
      <c r="E3443" t="s">
        <v>13</v>
      </c>
      <c r="F3443" t="s">
        <v>14</v>
      </c>
      <c r="G3443" t="s">
        <v>14</v>
      </c>
      <c r="H3443">
        <v>114</v>
      </c>
      <c r="I3443" s="1">
        <v>1.2962962962962963E-3</v>
      </c>
      <c r="J3443">
        <v>5</v>
      </c>
    </row>
    <row r="3444" spans="1:10" x14ac:dyDescent="0.3">
      <c r="A3444" t="s">
        <v>3527</v>
      </c>
      <c r="B3444" t="s">
        <v>16</v>
      </c>
      <c r="C3444" t="s">
        <v>3473</v>
      </c>
      <c r="D3444" s="1">
        <v>0.7</v>
      </c>
      <c r="E3444" t="s">
        <v>13</v>
      </c>
      <c r="F3444" t="s">
        <v>18</v>
      </c>
      <c r="G3444" t="s">
        <v>18</v>
      </c>
    </row>
    <row r="3445" spans="1:10" x14ac:dyDescent="0.3">
      <c r="A3445" t="s">
        <v>3528</v>
      </c>
      <c r="B3445" t="s">
        <v>31</v>
      </c>
      <c r="C3445" t="s">
        <v>3473</v>
      </c>
      <c r="D3445" s="1">
        <v>0.7</v>
      </c>
      <c r="E3445" t="s">
        <v>29</v>
      </c>
      <c r="F3445" t="s">
        <v>14</v>
      </c>
      <c r="G3445" t="s">
        <v>14</v>
      </c>
      <c r="H3445">
        <v>12</v>
      </c>
      <c r="I3445" s="1">
        <v>3.6805555555555554E-3</v>
      </c>
      <c r="J3445">
        <v>4</v>
      </c>
    </row>
    <row r="3446" spans="1:10" x14ac:dyDescent="0.3">
      <c r="A3446" t="s">
        <v>3529</v>
      </c>
      <c r="B3446" t="s">
        <v>31</v>
      </c>
      <c r="C3446" t="s">
        <v>3473</v>
      </c>
      <c r="D3446" s="1">
        <v>0.71099537037037042</v>
      </c>
      <c r="E3446" t="s">
        <v>24</v>
      </c>
      <c r="F3446" t="s">
        <v>14</v>
      </c>
      <c r="G3446" t="s">
        <v>14</v>
      </c>
      <c r="H3446">
        <v>116</v>
      </c>
      <c r="I3446" s="1">
        <v>3.7037037037037041E-4</v>
      </c>
      <c r="J3446">
        <v>4</v>
      </c>
    </row>
    <row r="3447" spans="1:10" x14ac:dyDescent="0.3">
      <c r="A3447" t="s">
        <v>3530</v>
      </c>
      <c r="B3447" t="s">
        <v>16</v>
      </c>
      <c r="C3447" t="s">
        <v>3473</v>
      </c>
      <c r="D3447" s="1">
        <v>0.71099537037037042</v>
      </c>
      <c r="E3447" t="s">
        <v>24</v>
      </c>
      <c r="F3447" t="s">
        <v>14</v>
      </c>
      <c r="G3447" t="s">
        <v>14</v>
      </c>
      <c r="H3447">
        <v>31</v>
      </c>
      <c r="I3447" s="1">
        <v>1.1574074074074073E-3</v>
      </c>
      <c r="J3447">
        <v>2</v>
      </c>
    </row>
    <row r="3448" spans="1:10" x14ac:dyDescent="0.3">
      <c r="A3448" t="s">
        <v>3531</v>
      </c>
      <c r="B3448" t="s">
        <v>16</v>
      </c>
      <c r="C3448" t="s">
        <v>3473</v>
      </c>
      <c r="D3448" s="1">
        <v>0.72</v>
      </c>
      <c r="E3448" t="s">
        <v>13</v>
      </c>
      <c r="F3448" t="s">
        <v>18</v>
      </c>
      <c r="G3448" t="s">
        <v>18</v>
      </c>
    </row>
    <row r="3449" spans="1:10" x14ac:dyDescent="0.3">
      <c r="A3449" t="s">
        <v>3532</v>
      </c>
      <c r="B3449" t="s">
        <v>38</v>
      </c>
      <c r="C3449" t="s">
        <v>3473</v>
      </c>
      <c r="D3449" s="1">
        <v>0.72</v>
      </c>
      <c r="E3449" t="s">
        <v>24</v>
      </c>
      <c r="F3449" t="s">
        <v>14</v>
      </c>
      <c r="G3449" t="s">
        <v>14</v>
      </c>
      <c r="H3449">
        <v>39</v>
      </c>
      <c r="I3449" s="1">
        <v>1.2962962962962963E-3</v>
      </c>
      <c r="J3449">
        <v>3</v>
      </c>
    </row>
    <row r="3450" spans="1:10" x14ac:dyDescent="0.3">
      <c r="A3450" t="s">
        <v>3533</v>
      </c>
      <c r="B3450" t="s">
        <v>47</v>
      </c>
      <c r="C3450" t="s">
        <v>3473</v>
      </c>
      <c r="D3450" s="1">
        <v>0.73499999999999999</v>
      </c>
      <c r="E3450" t="s">
        <v>24</v>
      </c>
      <c r="F3450" t="s">
        <v>14</v>
      </c>
      <c r="G3450" t="s">
        <v>14</v>
      </c>
      <c r="H3450">
        <v>81</v>
      </c>
      <c r="I3450" s="1">
        <v>3.7268518518518519E-3</v>
      </c>
      <c r="J3450">
        <v>4</v>
      </c>
    </row>
    <row r="3451" spans="1:10" x14ac:dyDescent="0.3">
      <c r="A3451" t="s">
        <v>3534</v>
      </c>
      <c r="B3451" t="s">
        <v>38</v>
      </c>
      <c r="C3451" t="s">
        <v>3473</v>
      </c>
      <c r="D3451" s="1">
        <v>0.73499999999999999</v>
      </c>
      <c r="E3451" t="s">
        <v>24</v>
      </c>
      <c r="F3451" t="s">
        <v>14</v>
      </c>
      <c r="G3451" t="s">
        <v>14</v>
      </c>
      <c r="H3451">
        <v>34</v>
      </c>
      <c r="I3451" s="1">
        <v>1.9675925925925924E-3</v>
      </c>
      <c r="J3451">
        <v>3</v>
      </c>
    </row>
    <row r="3452" spans="1:10" x14ac:dyDescent="0.3">
      <c r="A3452" t="s">
        <v>3535</v>
      </c>
      <c r="B3452" t="s">
        <v>31</v>
      </c>
      <c r="C3452" t="s">
        <v>3473</v>
      </c>
      <c r="D3452" s="1">
        <v>0.73599537037037033</v>
      </c>
      <c r="E3452" t="s">
        <v>17</v>
      </c>
      <c r="F3452" t="s">
        <v>14</v>
      </c>
      <c r="G3452" t="s">
        <v>14</v>
      </c>
      <c r="H3452">
        <v>33</v>
      </c>
      <c r="I3452" s="1">
        <v>2.3958333333333331E-3</v>
      </c>
      <c r="J3452">
        <v>3</v>
      </c>
    </row>
    <row r="3453" spans="1:10" x14ac:dyDescent="0.3">
      <c r="A3453" t="s">
        <v>3536</v>
      </c>
      <c r="B3453" t="s">
        <v>16</v>
      </c>
      <c r="C3453" t="s">
        <v>3473</v>
      </c>
      <c r="D3453" s="1">
        <v>0.73599537037037033</v>
      </c>
      <c r="E3453" t="s">
        <v>17</v>
      </c>
      <c r="F3453" t="s">
        <v>14</v>
      </c>
      <c r="G3453" t="s">
        <v>14</v>
      </c>
      <c r="H3453">
        <v>37</v>
      </c>
      <c r="I3453" s="1">
        <v>8.564814814814815E-4</v>
      </c>
      <c r="J3453">
        <v>1</v>
      </c>
    </row>
    <row r="3454" spans="1:10" x14ac:dyDescent="0.3">
      <c r="A3454" t="s">
        <v>3537</v>
      </c>
      <c r="B3454" t="s">
        <v>34</v>
      </c>
      <c r="C3454" t="s">
        <v>3538</v>
      </c>
      <c r="D3454" s="1">
        <v>0.39200231481481479</v>
      </c>
      <c r="E3454" t="s">
        <v>32</v>
      </c>
      <c r="F3454" t="s">
        <v>14</v>
      </c>
      <c r="G3454" t="s">
        <v>14</v>
      </c>
      <c r="H3454">
        <v>92</v>
      </c>
      <c r="I3454" s="1">
        <v>1.3773148148148147E-3</v>
      </c>
      <c r="J3454">
        <v>2</v>
      </c>
    </row>
    <row r="3455" spans="1:10" x14ac:dyDescent="0.3">
      <c r="A3455" t="s">
        <v>3539</v>
      </c>
      <c r="B3455" t="s">
        <v>31</v>
      </c>
      <c r="C3455" t="s">
        <v>3538</v>
      </c>
      <c r="D3455" s="1">
        <v>0.39200231481481479</v>
      </c>
      <c r="E3455" t="s">
        <v>24</v>
      </c>
      <c r="F3455" t="s">
        <v>14</v>
      </c>
      <c r="G3455" t="s">
        <v>14</v>
      </c>
      <c r="H3455">
        <v>117</v>
      </c>
      <c r="I3455" s="1">
        <v>4.1550925925925922E-3</v>
      </c>
      <c r="J3455">
        <v>3</v>
      </c>
    </row>
    <row r="3456" spans="1:10" x14ac:dyDescent="0.3">
      <c r="A3456" t="s">
        <v>3540</v>
      </c>
      <c r="B3456" t="s">
        <v>16</v>
      </c>
      <c r="C3456" t="s">
        <v>3538</v>
      </c>
      <c r="D3456" s="1">
        <v>0.40599537037037037</v>
      </c>
      <c r="E3456" t="s">
        <v>32</v>
      </c>
      <c r="F3456" t="s">
        <v>14</v>
      </c>
      <c r="G3456" t="s">
        <v>14</v>
      </c>
      <c r="H3456">
        <v>53</v>
      </c>
      <c r="I3456" s="1">
        <v>3.1481481481481482E-3</v>
      </c>
      <c r="J3456">
        <v>3</v>
      </c>
    </row>
    <row r="3457" spans="1:10" x14ac:dyDescent="0.3">
      <c r="A3457" t="s">
        <v>3541</v>
      </c>
      <c r="B3457" t="s">
        <v>20</v>
      </c>
      <c r="C3457" t="s">
        <v>3538</v>
      </c>
      <c r="D3457" s="1">
        <v>0.40599537037037037</v>
      </c>
      <c r="E3457" t="s">
        <v>13</v>
      </c>
      <c r="F3457" t="s">
        <v>14</v>
      </c>
      <c r="G3457" t="s">
        <v>14</v>
      </c>
      <c r="H3457">
        <v>61</v>
      </c>
      <c r="I3457" s="1">
        <v>3.0324074074074073E-3</v>
      </c>
      <c r="J3457">
        <v>5</v>
      </c>
    </row>
    <row r="3458" spans="1:10" x14ac:dyDescent="0.3">
      <c r="A3458" t="s">
        <v>3542</v>
      </c>
      <c r="B3458" t="s">
        <v>38</v>
      </c>
      <c r="C3458" t="s">
        <v>3538</v>
      </c>
      <c r="D3458" s="1">
        <v>0.42299768518518521</v>
      </c>
      <c r="E3458" t="s">
        <v>17</v>
      </c>
      <c r="F3458" t="s">
        <v>18</v>
      </c>
      <c r="G3458" t="s">
        <v>18</v>
      </c>
    </row>
    <row r="3459" spans="1:10" x14ac:dyDescent="0.3">
      <c r="A3459" t="s">
        <v>3543</v>
      </c>
      <c r="B3459" t="s">
        <v>11</v>
      </c>
      <c r="C3459" t="s">
        <v>3538</v>
      </c>
      <c r="D3459" s="1">
        <v>0.42299768518518521</v>
      </c>
      <c r="E3459" t="s">
        <v>17</v>
      </c>
      <c r="F3459" t="s">
        <v>14</v>
      </c>
      <c r="G3459" t="s">
        <v>14</v>
      </c>
      <c r="H3459">
        <v>72</v>
      </c>
      <c r="I3459" s="1">
        <v>1.5856481481481481E-3</v>
      </c>
      <c r="J3459">
        <v>4</v>
      </c>
    </row>
    <row r="3460" spans="1:10" x14ac:dyDescent="0.3">
      <c r="A3460" t="s">
        <v>3544</v>
      </c>
      <c r="B3460" t="s">
        <v>47</v>
      </c>
      <c r="C3460" t="s">
        <v>3538</v>
      </c>
      <c r="D3460" s="1">
        <v>0.43299768518518517</v>
      </c>
      <c r="E3460" t="s">
        <v>24</v>
      </c>
      <c r="F3460" t="s">
        <v>18</v>
      </c>
      <c r="G3460" t="s">
        <v>18</v>
      </c>
    </row>
    <row r="3461" spans="1:10" x14ac:dyDescent="0.3">
      <c r="A3461" t="s">
        <v>3545</v>
      </c>
      <c r="B3461" t="s">
        <v>22</v>
      </c>
      <c r="C3461" t="s">
        <v>3538</v>
      </c>
      <c r="D3461" s="1">
        <v>0.43299768518518517</v>
      </c>
      <c r="E3461" t="s">
        <v>29</v>
      </c>
      <c r="F3461" t="s">
        <v>14</v>
      </c>
      <c r="G3461" t="s">
        <v>14</v>
      </c>
      <c r="H3461">
        <v>82</v>
      </c>
      <c r="I3461" s="1">
        <v>3.7037037037037038E-3</v>
      </c>
      <c r="J3461">
        <v>3</v>
      </c>
    </row>
    <row r="3462" spans="1:10" x14ac:dyDescent="0.3">
      <c r="A3462" t="s">
        <v>3546</v>
      </c>
      <c r="B3462" t="s">
        <v>38</v>
      </c>
      <c r="C3462" t="s">
        <v>3538</v>
      </c>
      <c r="D3462" s="1">
        <v>0.43700231481481483</v>
      </c>
      <c r="E3462" t="s">
        <v>24</v>
      </c>
      <c r="F3462" t="s">
        <v>14</v>
      </c>
      <c r="G3462" t="s">
        <v>14</v>
      </c>
      <c r="H3462">
        <v>86</v>
      </c>
      <c r="I3462" s="1">
        <v>3.6458333333333334E-3</v>
      </c>
      <c r="J3462">
        <v>5</v>
      </c>
    </row>
    <row r="3463" spans="1:10" x14ac:dyDescent="0.3">
      <c r="A3463" t="s">
        <v>3547</v>
      </c>
      <c r="B3463" t="s">
        <v>16</v>
      </c>
      <c r="C3463" t="s">
        <v>3538</v>
      </c>
      <c r="D3463" s="1">
        <v>0.43700231481481483</v>
      </c>
      <c r="E3463" t="s">
        <v>17</v>
      </c>
      <c r="F3463" t="s">
        <v>14</v>
      </c>
      <c r="G3463" t="s">
        <v>14</v>
      </c>
      <c r="H3463">
        <v>35</v>
      </c>
      <c r="I3463" s="1">
        <v>1.5509259259259259E-3</v>
      </c>
      <c r="J3463">
        <v>3</v>
      </c>
    </row>
    <row r="3464" spans="1:10" x14ac:dyDescent="0.3">
      <c r="A3464" t="s">
        <v>3548</v>
      </c>
      <c r="B3464" t="s">
        <v>22</v>
      </c>
      <c r="C3464" t="s">
        <v>3538</v>
      </c>
      <c r="D3464" s="1">
        <v>0.45099537037037035</v>
      </c>
      <c r="E3464" t="s">
        <v>32</v>
      </c>
      <c r="F3464" t="s">
        <v>14</v>
      </c>
      <c r="G3464" t="s">
        <v>14</v>
      </c>
      <c r="H3464">
        <v>83</v>
      </c>
      <c r="I3464" s="1">
        <v>1.3310185185185185E-3</v>
      </c>
      <c r="J3464">
        <v>5</v>
      </c>
    </row>
    <row r="3465" spans="1:10" x14ac:dyDescent="0.3">
      <c r="A3465" t="s">
        <v>3549</v>
      </c>
      <c r="B3465" t="s">
        <v>20</v>
      </c>
      <c r="C3465" t="s">
        <v>3538</v>
      </c>
      <c r="D3465" s="1">
        <v>0.45099537037037035</v>
      </c>
      <c r="E3465" t="s">
        <v>29</v>
      </c>
      <c r="F3465" t="s">
        <v>14</v>
      </c>
      <c r="G3465" t="s">
        <v>14</v>
      </c>
      <c r="H3465">
        <v>42</v>
      </c>
      <c r="I3465" s="1">
        <v>2.5925925925925925E-3</v>
      </c>
      <c r="J3465">
        <v>4</v>
      </c>
    </row>
    <row r="3466" spans="1:10" x14ac:dyDescent="0.3">
      <c r="A3466" t="s">
        <v>3550</v>
      </c>
      <c r="B3466" t="s">
        <v>20</v>
      </c>
      <c r="C3466" t="s">
        <v>3538</v>
      </c>
      <c r="D3466" s="1">
        <v>0.45400462962962962</v>
      </c>
      <c r="E3466" t="s">
        <v>17</v>
      </c>
      <c r="F3466" t="s">
        <v>14</v>
      </c>
      <c r="G3466" t="s">
        <v>14</v>
      </c>
      <c r="H3466">
        <v>82</v>
      </c>
      <c r="I3466" s="1">
        <v>3.9583333333333337E-3</v>
      </c>
      <c r="J3466">
        <v>5</v>
      </c>
    </row>
    <row r="3467" spans="1:10" x14ac:dyDescent="0.3">
      <c r="A3467" t="s">
        <v>3551</v>
      </c>
      <c r="B3467" t="s">
        <v>11</v>
      </c>
      <c r="C3467" t="s">
        <v>3538</v>
      </c>
      <c r="D3467" s="1">
        <v>0.45400462962962962</v>
      </c>
      <c r="E3467" t="s">
        <v>17</v>
      </c>
      <c r="F3467" t="s">
        <v>14</v>
      </c>
      <c r="G3467" t="s">
        <v>14</v>
      </c>
      <c r="H3467">
        <v>42</v>
      </c>
      <c r="I3467" s="1">
        <v>5.6712962962962967E-4</v>
      </c>
      <c r="J3467">
        <v>4</v>
      </c>
    </row>
    <row r="3468" spans="1:10" x14ac:dyDescent="0.3">
      <c r="A3468" t="s">
        <v>3552</v>
      </c>
      <c r="B3468" t="s">
        <v>31</v>
      </c>
      <c r="C3468" t="s">
        <v>3538</v>
      </c>
      <c r="D3468" s="1">
        <v>0.46400462962962963</v>
      </c>
      <c r="E3468" t="s">
        <v>32</v>
      </c>
      <c r="F3468" t="s">
        <v>18</v>
      </c>
      <c r="G3468" t="s">
        <v>18</v>
      </c>
    </row>
    <row r="3469" spans="1:10" x14ac:dyDescent="0.3">
      <c r="A3469" t="s">
        <v>3553</v>
      </c>
      <c r="B3469" t="s">
        <v>16</v>
      </c>
      <c r="C3469" t="s">
        <v>3538</v>
      </c>
      <c r="D3469" s="1">
        <v>0.46400462962962963</v>
      </c>
      <c r="E3469" t="s">
        <v>24</v>
      </c>
      <c r="F3469" t="s">
        <v>14</v>
      </c>
      <c r="G3469" t="s">
        <v>18</v>
      </c>
      <c r="H3469">
        <v>106</v>
      </c>
      <c r="I3469" s="1">
        <v>4.7222222222222223E-3</v>
      </c>
      <c r="J3469">
        <v>3</v>
      </c>
    </row>
    <row r="3470" spans="1:10" x14ac:dyDescent="0.3">
      <c r="A3470" t="s">
        <v>3554</v>
      </c>
      <c r="B3470" t="s">
        <v>34</v>
      </c>
      <c r="C3470" t="s">
        <v>3538</v>
      </c>
      <c r="D3470" s="1">
        <v>0.48099537037037038</v>
      </c>
      <c r="E3470" t="s">
        <v>32</v>
      </c>
      <c r="F3470" t="s">
        <v>18</v>
      </c>
      <c r="G3470" t="s">
        <v>18</v>
      </c>
    </row>
    <row r="3471" spans="1:10" x14ac:dyDescent="0.3">
      <c r="A3471" t="s">
        <v>3555</v>
      </c>
      <c r="B3471" t="s">
        <v>11</v>
      </c>
      <c r="C3471" t="s">
        <v>3538</v>
      </c>
      <c r="D3471" s="1">
        <v>0.48099537037037038</v>
      </c>
      <c r="E3471" t="s">
        <v>29</v>
      </c>
      <c r="F3471" t="s">
        <v>14</v>
      </c>
      <c r="G3471" t="s">
        <v>14</v>
      </c>
      <c r="H3471">
        <v>89</v>
      </c>
      <c r="I3471" s="1">
        <v>6.018518518518519E-4</v>
      </c>
      <c r="J3471">
        <v>4</v>
      </c>
    </row>
    <row r="3472" spans="1:10" x14ac:dyDescent="0.3">
      <c r="A3472" t="s">
        <v>3556</v>
      </c>
      <c r="B3472" t="s">
        <v>22</v>
      </c>
      <c r="C3472" t="s">
        <v>3538</v>
      </c>
      <c r="D3472" s="1">
        <v>0.49799768518518517</v>
      </c>
      <c r="E3472" t="s">
        <v>17</v>
      </c>
      <c r="F3472" t="s">
        <v>18</v>
      </c>
      <c r="G3472" t="s">
        <v>18</v>
      </c>
    </row>
    <row r="3473" spans="1:10" x14ac:dyDescent="0.3">
      <c r="A3473" t="s">
        <v>3557</v>
      </c>
      <c r="B3473" t="s">
        <v>16</v>
      </c>
      <c r="C3473" t="s">
        <v>3538</v>
      </c>
      <c r="D3473" s="1">
        <v>0.49799768518518517</v>
      </c>
      <c r="E3473" t="s">
        <v>24</v>
      </c>
      <c r="F3473" t="s">
        <v>14</v>
      </c>
      <c r="G3473" t="s">
        <v>14</v>
      </c>
      <c r="H3473">
        <v>112</v>
      </c>
      <c r="I3473" s="1">
        <v>3.6226851851851854E-3</v>
      </c>
      <c r="J3473">
        <v>4</v>
      </c>
    </row>
    <row r="3474" spans="1:10" x14ac:dyDescent="0.3">
      <c r="A3474" t="s">
        <v>3558</v>
      </c>
      <c r="B3474" t="s">
        <v>38</v>
      </c>
      <c r="C3474" t="s">
        <v>3538</v>
      </c>
      <c r="D3474" s="1">
        <v>0.5329976851851852</v>
      </c>
      <c r="E3474" t="s">
        <v>24</v>
      </c>
      <c r="F3474" t="s">
        <v>14</v>
      </c>
      <c r="G3474" t="s">
        <v>14</v>
      </c>
      <c r="H3474">
        <v>67</v>
      </c>
      <c r="I3474" s="1">
        <v>3.1944444444444446E-3</v>
      </c>
      <c r="J3474">
        <v>4</v>
      </c>
    </row>
    <row r="3475" spans="1:10" x14ac:dyDescent="0.3">
      <c r="A3475" t="s">
        <v>3559</v>
      </c>
      <c r="B3475" t="s">
        <v>34</v>
      </c>
      <c r="C3475" t="s">
        <v>3538</v>
      </c>
      <c r="D3475" s="1">
        <v>0.5329976851851852</v>
      </c>
      <c r="E3475" t="s">
        <v>32</v>
      </c>
      <c r="F3475" t="s">
        <v>14</v>
      </c>
      <c r="G3475" t="s">
        <v>14</v>
      </c>
      <c r="H3475">
        <v>77</v>
      </c>
      <c r="I3475" s="1">
        <v>2.7430555555555554E-3</v>
      </c>
      <c r="J3475">
        <v>5</v>
      </c>
    </row>
    <row r="3476" spans="1:10" x14ac:dyDescent="0.3">
      <c r="A3476" t="s">
        <v>3560</v>
      </c>
      <c r="B3476" t="s">
        <v>38</v>
      </c>
      <c r="C3476" t="s">
        <v>3538</v>
      </c>
      <c r="D3476" s="1">
        <v>0.54200231481481487</v>
      </c>
      <c r="E3476" t="s">
        <v>24</v>
      </c>
      <c r="F3476" t="s">
        <v>14</v>
      </c>
      <c r="G3476" t="s">
        <v>14</v>
      </c>
      <c r="H3476">
        <v>54</v>
      </c>
      <c r="I3476" s="1">
        <v>7.407407407407407E-4</v>
      </c>
      <c r="J3476">
        <v>5</v>
      </c>
    </row>
    <row r="3477" spans="1:10" x14ac:dyDescent="0.3">
      <c r="A3477" t="s">
        <v>3561</v>
      </c>
      <c r="B3477" t="s">
        <v>47</v>
      </c>
      <c r="C3477" t="s">
        <v>3538</v>
      </c>
      <c r="D3477" s="1">
        <v>0.54200231481481487</v>
      </c>
      <c r="E3477" t="s">
        <v>29</v>
      </c>
      <c r="F3477" t="s">
        <v>14</v>
      </c>
      <c r="G3477" t="s">
        <v>14</v>
      </c>
      <c r="H3477">
        <v>83</v>
      </c>
      <c r="I3477" s="1">
        <v>2.2800925925925927E-3</v>
      </c>
      <c r="J3477">
        <v>3</v>
      </c>
    </row>
    <row r="3478" spans="1:10" x14ac:dyDescent="0.3">
      <c r="A3478" t="s">
        <v>3562</v>
      </c>
      <c r="B3478" t="s">
        <v>31</v>
      </c>
      <c r="C3478" t="s">
        <v>3538</v>
      </c>
      <c r="D3478" s="1">
        <v>0.54700231481481476</v>
      </c>
      <c r="E3478" t="s">
        <v>24</v>
      </c>
      <c r="F3478" t="s">
        <v>14</v>
      </c>
      <c r="G3478" t="s">
        <v>14</v>
      </c>
      <c r="H3478">
        <v>56</v>
      </c>
      <c r="I3478" s="1">
        <v>3.472222222222222E-3</v>
      </c>
      <c r="J3478">
        <v>5</v>
      </c>
    </row>
    <row r="3479" spans="1:10" x14ac:dyDescent="0.3">
      <c r="A3479" t="s">
        <v>3563</v>
      </c>
      <c r="B3479" t="s">
        <v>22</v>
      </c>
      <c r="C3479" t="s">
        <v>3538</v>
      </c>
      <c r="D3479" s="1">
        <v>0.54700231481481476</v>
      </c>
      <c r="E3479" t="s">
        <v>24</v>
      </c>
      <c r="F3479" t="s">
        <v>18</v>
      </c>
      <c r="G3479" t="s">
        <v>18</v>
      </c>
    </row>
    <row r="3480" spans="1:10" x14ac:dyDescent="0.3">
      <c r="A3480" t="s">
        <v>3564</v>
      </c>
      <c r="B3480" t="s">
        <v>34</v>
      </c>
      <c r="C3480" t="s">
        <v>3538</v>
      </c>
      <c r="D3480" s="1">
        <v>0.55799768518518522</v>
      </c>
      <c r="E3480" t="s">
        <v>24</v>
      </c>
      <c r="F3480" t="s">
        <v>14</v>
      </c>
      <c r="G3480" t="s">
        <v>18</v>
      </c>
      <c r="H3480">
        <v>19</v>
      </c>
      <c r="I3480" s="1">
        <v>4.4560185185185189E-3</v>
      </c>
      <c r="J3480">
        <v>2</v>
      </c>
    </row>
    <row r="3481" spans="1:10" x14ac:dyDescent="0.3">
      <c r="A3481" t="s">
        <v>3565</v>
      </c>
      <c r="B3481" t="s">
        <v>20</v>
      </c>
      <c r="C3481" t="s">
        <v>3538</v>
      </c>
      <c r="D3481" s="1">
        <v>0.55799768518518522</v>
      </c>
      <c r="E3481" t="s">
        <v>29</v>
      </c>
      <c r="F3481" t="s">
        <v>18</v>
      </c>
      <c r="G3481" t="s">
        <v>18</v>
      </c>
    </row>
    <row r="3482" spans="1:10" x14ac:dyDescent="0.3">
      <c r="A3482" t="s">
        <v>3566</v>
      </c>
      <c r="B3482" t="s">
        <v>38</v>
      </c>
      <c r="C3482" t="s">
        <v>3538</v>
      </c>
      <c r="D3482" s="1">
        <v>0.55799768518518522</v>
      </c>
      <c r="E3482" t="s">
        <v>32</v>
      </c>
      <c r="F3482" t="s">
        <v>14</v>
      </c>
      <c r="G3482" t="s">
        <v>14</v>
      </c>
      <c r="H3482">
        <v>47</v>
      </c>
      <c r="I3482" s="1">
        <v>2.8819444444444444E-3</v>
      </c>
      <c r="J3482">
        <v>4</v>
      </c>
    </row>
    <row r="3483" spans="1:10" x14ac:dyDescent="0.3">
      <c r="A3483" t="s">
        <v>3567</v>
      </c>
      <c r="B3483" t="s">
        <v>11</v>
      </c>
      <c r="C3483" t="s">
        <v>3538</v>
      </c>
      <c r="D3483" s="1">
        <v>0.55799768518518522</v>
      </c>
      <c r="E3483" t="s">
        <v>24</v>
      </c>
      <c r="F3483" t="s">
        <v>14</v>
      </c>
      <c r="G3483" t="s">
        <v>14</v>
      </c>
      <c r="H3483">
        <v>89</v>
      </c>
      <c r="I3483" s="1">
        <v>2.3495370370370371E-3</v>
      </c>
      <c r="J3483">
        <v>1</v>
      </c>
    </row>
    <row r="3484" spans="1:10" x14ac:dyDescent="0.3">
      <c r="A3484" t="s">
        <v>3568</v>
      </c>
      <c r="B3484" t="s">
        <v>34</v>
      </c>
      <c r="C3484" t="s">
        <v>3538</v>
      </c>
      <c r="D3484" s="1">
        <v>0.58799768518518514</v>
      </c>
      <c r="E3484" t="s">
        <v>32</v>
      </c>
      <c r="F3484" t="s">
        <v>18</v>
      </c>
      <c r="G3484" t="s">
        <v>18</v>
      </c>
    </row>
    <row r="3485" spans="1:10" x14ac:dyDescent="0.3">
      <c r="A3485" t="s">
        <v>3569</v>
      </c>
      <c r="B3485" t="s">
        <v>38</v>
      </c>
      <c r="C3485" t="s">
        <v>3538</v>
      </c>
      <c r="D3485" s="1">
        <v>0.58799768518518514</v>
      </c>
      <c r="E3485" t="s">
        <v>24</v>
      </c>
      <c r="F3485" t="s">
        <v>14</v>
      </c>
      <c r="G3485" t="s">
        <v>14</v>
      </c>
      <c r="H3485">
        <v>44</v>
      </c>
      <c r="I3485" s="1">
        <v>3.1250000000000002E-3</v>
      </c>
      <c r="J3485">
        <v>3</v>
      </c>
    </row>
    <row r="3486" spans="1:10" x14ac:dyDescent="0.3">
      <c r="A3486" t="s">
        <v>3570</v>
      </c>
      <c r="B3486" t="s">
        <v>16</v>
      </c>
      <c r="C3486" t="s">
        <v>3538</v>
      </c>
      <c r="D3486" s="1">
        <v>0.60700231481481481</v>
      </c>
      <c r="E3486" t="s">
        <v>24</v>
      </c>
      <c r="F3486" t="s">
        <v>14</v>
      </c>
      <c r="G3486" t="s">
        <v>14</v>
      </c>
      <c r="H3486">
        <v>91</v>
      </c>
      <c r="I3486" s="1">
        <v>2.5810185185185185E-3</v>
      </c>
      <c r="J3486">
        <v>5</v>
      </c>
    </row>
    <row r="3487" spans="1:10" x14ac:dyDescent="0.3">
      <c r="A3487" t="s">
        <v>3571</v>
      </c>
      <c r="B3487" t="s">
        <v>22</v>
      </c>
      <c r="C3487" t="s">
        <v>3538</v>
      </c>
      <c r="D3487" s="1">
        <v>0.60700231481481481</v>
      </c>
      <c r="E3487" t="s">
        <v>29</v>
      </c>
      <c r="F3487" t="s">
        <v>18</v>
      </c>
      <c r="G3487" t="s">
        <v>18</v>
      </c>
    </row>
    <row r="3488" spans="1:10" x14ac:dyDescent="0.3">
      <c r="A3488" t="s">
        <v>3572</v>
      </c>
      <c r="B3488" t="s">
        <v>38</v>
      </c>
      <c r="C3488" t="s">
        <v>3538</v>
      </c>
      <c r="D3488" s="1">
        <v>0.62299768518518517</v>
      </c>
      <c r="E3488" t="s">
        <v>24</v>
      </c>
      <c r="F3488" t="s">
        <v>14</v>
      </c>
      <c r="G3488" t="s">
        <v>14</v>
      </c>
      <c r="H3488">
        <v>75</v>
      </c>
      <c r="I3488" s="1">
        <v>4.8495370370370368E-3</v>
      </c>
      <c r="J3488">
        <v>4</v>
      </c>
    </row>
    <row r="3489" spans="1:10" x14ac:dyDescent="0.3">
      <c r="A3489" t="s">
        <v>3573</v>
      </c>
      <c r="B3489" t="s">
        <v>22</v>
      </c>
      <c r="C3489" t="s">
        <v>3538</v>
      </c>
      <c r="D3489" s="1">
        <v>0.62299768518518517</v>
      </c>
      <c r="E3489" t="s">
        <v>13</v>
      </c>
      <c r="F3489" t="s">
        <v>14</v>
      </c>
      <c r="G3489" t="s">
        <v>14</v>
      </c>
      <c r="H3489">
        <v>62</v>
      </c>
      <c r="I3489" s="1">
        <v>2.5347222222222221E-3</v>
      </c>
      <c r="J3489">
        <v>4</v>
      </c>
    </row>
    <row r="3490" spans="1:10" x14ac:dyDescent="0.3">
      <c r="A3490" t="s">
        <v>3574</v>
      </c>
      <c r="B3490" t="s">
        <v>38</v>
      </c>
      <c r="C3490" t="s">
        <v>3538</v>
      </c>
      <c r="D3490" s="1">
        <v>0.64099537037037035</v>
      </c>
      <c r="E3490" t="s">
        <v>17</v>
      </c>
      <c r="F3490" t="s">
        <v>14</v>
      </c>
      <c r="G3490" t="s">
        <v>14</v>
      </c>
      <c r="H3490">
        <v>31</v>
      </c>
      <c r="I3490" s="1">
        <v>3.4722222222222218E-4</v>
      </c>
      <c r="J3490">
        <v>4</v>
      </c>
    </row>
    <row r="3491" spans="1:10" x14ac:dyDescent="0.3">
      <c r="A3491" t="s">
        <v>3575</v>
      </c>
      <c r="B3491" t="s">
        <v>47</v>
      </c>
      <c r="C3491" t="s">
        <v>3538</v>
      </c>
      <c r="D3491" s="1">
        <v>0.64099537037037035</v>
      </c>
      <c r="E3491" t="s">
        <v>13</v>
      </c>
      <c r="F3491" t="s">
        <v>14</v>
      </c>
      <c r="G3491" t="s">
        <v>14</v>
      </c>
      <c r="H3491">
        <v>122</v>
      </c>
      <c r="I3491" s="1">
        <v>3.0555555555555557E-3</v>
      </c>
      <c r="J3491">
        <v>1</v>
      </c>
    </row>
    <row r="3492" spans="1:10" x14ac:dyDescent="0.3">
      <c r="A3492" t="s">
        <v>3576</v>
      </c>
      <c r="B3492" t="s">
        <v>38</v>
      </c>
      <c r="C3492" t="s">
        <v>3538</v>
      </c>
      <c r="D3492" s="1">
        <v>0.65</v>
      </c>
      <c r="E3492" t="s">
        <v>17</v>
      </c>
      <c r="F3492" t="s">
        <v>14</v>
      </c>
      <c r="G3492" t="s">
        <v>14</v>
      </c>
      <c r="H3492">
        <v>80</v>
      </c>
      <c r="I3492" s="1">
        <v>1.5625000000000001E-3</v>
      </c>
      <c r="J3492">
        <v>3</v>
      </c>
    </row>
    <row r="3493" spans="1:10" x14ac:dyDescent="0.3">
      <c r="A3493" t="s">
        <v>3577</v>
      </c>
      <c r="B3493" t="s">
        <v>34</v>
      </c>
      <c r="C3493" t="s">
        <v>3538</v>
      </c>
      <c r="D3493" s="1">
        <v>0.65</v>
      </c>
      <c r="E3493" t="s">
        <v>17</v>
      </c>
      <c r="F3493" t="s">
        <v>14</v>
      </c>
      <c r="G3493" t="s">
        <v>14</v>
      </c>
      <c r="H3493">
        <v>105</v>
      </c>
      <c r="I3493" s="1">
        <v>3.8310185185185183E-3</v>
      </c>
      <c r="J3493">
        <v>5</v>
      </c>
    </row>
    <row r="3494" spans="1:10" x14ac:dyDescent="0.3">
      <c r="A3494" t="s">
        <v>3578</v>
      </c>
      <c r="B3494" t="s">
        <v>22</v>
      </c>
      <c r="C3494" t="s">
        <v>3538</v>
      </c>
      <c r="D3494" s="1">
        <v>0.6579976851851852</v>
      </c>
      <c r="E3494" t="s">
        <v>32</v>
      </c>
      <c r="F3494" t="s">
        <v>14</v>
      </c>
      <c r="G3494" t="s">
        <v>14</v>
      </c>
      <c r="H3494">
        <v>91</v>
      </c>
      <c r="I3494" s="1">
        <v>4.6180555555555558E-3</v>
      </c>
      <c r="J3494">
        <v>3</v>
      </c>
    </row>
    <row r="3495" spans="1:10" x14ac:dyDescent="0.3">
      <c r="A3495" t="s">
        <v>3579</v>
      </c>
      <c r="B3495" t="s">
        <v>22</v>
      </c>
      <c r="C3495" t="s">
        <v>3538</v>
      </c>
      <c r="D3495" s="1">
        <v>0.6579976851851852</v>
      </c>
      <c r="E3495" t="s">
        <v>24</v>
      </c>
      <c r="F3495" t="s">
        <v>14</v>
      </c>
      <c r="G3495" t="s">
        <v>14</v>
      </c>
      <c r="H3495">
        <v>66</v>
      </c>
      <c r="I3495" s="1">
        <v>9.4907407407407408E-4</v>
      </c>
      <c r="J3495">
        <v>4</v>
      </c>
    </row>
    <row r="3496" spans="1:10" x14ac:dyDescent="0.3">
      <c r="A3496" t="s">
        <v>3580</v>
      </c>
      <c r="B3496" t="s">
        <v>38</v>
      </c>
      <c r="C3496" t="s">
        <v>3538</v>
      </c>
      <c r="D3496" s="1">
        <v>0.67200231481481476</v>
      </c>
      <c r="E3496" t="s">
        <v>24</v>
      </c>
      <c r="F3496" t="s">
        <v>14</v>
      </c>
      <c r="G3496" t="s">
        <v>14</v>
      </c>
      <c r="H3496">
        <v>26</v>
      </c>
      <c r="I3496" s="1">
        <v>1.736111111111111E-3</v>
      </c>
      <c r="J3496">
        <v>3</v>
      </c>
    </row>
    <row r="3497" spans="1:10" x14ac:dyDescent="0.3">
      <c r="A3497" t="s">
        <v>3581</v>
      </c>
      <c r="B3497" t="s">
        <v>20</v>
      </c>
      <c r="C3497" t="s">
        <v>3538</v>
      </c>
      <c r="D3497" s="1">
        <v>0.67200231481481476</v>
      </c>
      <c r="E3497" t="s">
        <v>24</v>
      </c>
      <c r="F3497" t="s">
        <v>14</v>
      </c>
      <c r="G3497" t="s">
        <v>14</v>
      </c>
      <c r="H3497">
        <v>72</v>
      </c>
      <c r="I3497" s="1">
        <v>2.1643518518518518E-3</v>
      </c>
      <c r="J3497">
        <v>3</v>
      </c>
    </row>
    <row r="3498" spans="1:10" x14ac:dyDescent="0.3">
      <c r="A3498" t="s">
        <v>3582</v>
      </c>
      <c r="B3498" t="s">
        <v>11</v>
      </c>
      <c r="C3498" t="s">
        <v>3538</v>
      </c>
      <c r="D3498" s="1">
        <v>0.68500000000000005</v>
      </c>
      <c r="E3498" t="s">
        <v>17</v>
      </c>
      <c r="F3498" t="s">
        <v>14</v>
      </c>
      <c r="G3498" t="s">
        <v>14</v>
      </c>
      <c r="H3498">
        <v>71</v>
      </c>
      <c r="I3498" s="1">
        <v>3.7847222222222223E-3</v>
      </c>
      <c r="J3498">
        <v>3</v>
      </c>
    </row>
    <row r="3499" spans="1:10" x14ac:dyDescent="0.3">
      <c r="A3499" t="s">
        <v>3583</v>
      </c>
      <c r="B3499" t="s">
        <v>31</v>
      </c>
      <c r="C3499" t="s">
        <v>3538</v>
      </c>
      <c r="D3499" s="1">
        <v>0.68500000000000005</v>
      </c>
      <c r="E3499" t="s">
        <v>13</v>
      </c>
      <c r="F3499" t="s">
        <v>18</v>
      </c>
      <c r="G3499" t="s">
        <v>18</v>
      </c>
    </row>
    <row r="3500" spans="1:10" x14ac:dyDescent="0.3">
      <c r="A3500" t="s">
        <v>3584</v>
      </c>
      <c r="B3500" t="s">
        <v>34</v>
      </c>
      <c r="C3500" t="s">
        <v>3538</v>
      </c>
      <c r="D3500" s="1">
        <v>0.68799768518518523</v>
      </c>
      <c r="E3500" t="s">
        <v>29</v>
      </c>
      <c r="F3500" t="s">
        <v>14</v>
      </c>
      <c r="G3500" t="s">
        <v>14</v>
      </c>
      <c r="H3500">
        <v>115</v>
      </c>
      <c r="I3500" s="1">
        <v>3.2754629629629631E-3</v>
      </c>
      <c r="J3500">
        <v>5</v>
      </c>
    </row>
    <row r="3501" spans="1:10" x14ac:dyDescent="0.3">
      <c r="A3501" t="s">
        <v>3585</v>
      </c>
      <c r="B3501" t="s">
        <v>47</v>
      </c>
      <c r="C3501" t="s">
        <v>3538</v>
      </c>
      <c r="D3501" s="1">
        <v>0.68799768518518523</v>
      </c>
      <c r="E3501" t="s">
        <v>29</v>
      </c>
      <c r="F3501" t="s">
        <v>14</v>
      </c>
      <c r="G3501" t="s">
        <v>14</v>
      </c>
      <c r="H3501">
        <v>69</v>
      </c>
      <c r="I3501" s="1">
        <v>2.5347222222222221E-3</v>
      </c>
      <c r="J3501">
        <v>2</v>
      </c>
    </row>
    <row r="3502" spans="1:10" x14ac:dyDescent="0.3">
      <c r="A3502" t="s">
        <v>3586</v>
      </c>
      <c r="B3502" t="s">
        <v>34</v>
      </c>
      <c r="C3502" t="s">
        <v>3538</v>
      </c>
      <c r="D3502" s="1">
        <v>0.68799768518518523</v>
      </c>
      <c r="E3502" t="s">
        <v>32</v>
      </c>
      <c r="F3502" t="s">
        <v>14</v>
      </c>
      <c r="G3502" t="s">
        <v>14</v>
      </c>
      <c r="H3502">
        <v>30</v>
      </c>
      <c r="I3502" s="1">
        <v>1.0300925925925926E-3</v>
      </c>
      <c r="J3502">
        <v>4</v>
      </c>
    </row>
    <row r="3503" spans="1:10" x14ac:dyDescent="0.3">
      <c r="A3503" t="s">
        <v>3587</v>
      </c>
      <c r="B3503" t="s">
        <v>20</v>
      </c>
      <c r="C3503" t="s">
        <v>3538</v>
      </c>
      <c r="D3503" s="1">
        <v>0.68799768518518523</v>
      </c>
      <c r="E3503" t="s">
        <v>13</v>
      </c>
      <c r="F3503" t="s">
        <v>14</v>
      </c>
      <c r="G3503" t="s">
        <v>14</v>
      </c>
      <c r="H3503">
        <v>85</v>
      </c>
      <c r="I3503" s="1">
        <v>2.673611111111111E-3</v>
      </c>
      <c r="J3503">
        <v>3</v>
      </c>
    </row>
    <row r="3504" spans="1:10" x14ac:dyDescent="0.3">
      <c r="A3504" t="s">
        <v>3588</v>
      </c>
      <c r="B3504" t="s">
        <v>22</v>
      </c>
      <c r="C3504" t="s">
        <v>3538</v>
      </c>
      <c r="D3504" s="1">
        <v>0.6959953703703704</v>
      </c>
      <c r="E3504" t="s">
        <v>29</v>
      </c>
      <c r="F3504" t="s">
        <v>14</v>
      </c>
      <c r="G3504" t="s">
        <v>14</v>
      </c>
      <c r="H3504">
        <v>54</v>
      </c>
      <c r="I3504" s="1">
        <v>4.31712962962963E-3</v>
      </c>
      <c r="J3504">
        <v>4</v>
      </c>
    </row>
    <row r="3505" spans="1:10" x14ac:dyDescent="0.3">
      <c r="A3505" t="s">
        <v>3589</v>
      </c>
      <c r="B3505" t="s">
        <v>47</v>
      </c>
      <c r="C3505" t="s">
        <v>3538</v>
      </c>
      <c r="D3505" s="1">
        <v>0.6959953703703704</v>
      </c>
      <c r="E3505" t="s">
        <v>13</v>
      </c>
      <c r="F3505" t="s">
        <v>18</v>
      </c>
      <c r="G3505" t="s">
        <v>18</v>
      </c>
    </row>
    <row r="3506" spans="1:10" x14ac:dyDescent="0.3">
      <c r="A3506" t="s">
        <v>3590</v>
      </c>
      <c r="B3506" t="s">
        <v>11</v>
      </c>
      <c r="C3506" t="s">
        <v>3538</v>
      </c>
      <c r="D3506" s="1">
        <v>0.69799768518518523</v>
      </c>
      <c r="E3506" t="s">
        <v>13</v>
      </c>
      <c r="F3506" t="s">
        <v>18</v>
      </c>
      <c r="G3506" t="s">
        <v>18</v>
      </c>
    </row>
    <row r="3507" spans="1:10" x14ac:dyDescent="0.3">
      <c r="A3507" t="s">
        <v>3591</v>
      </c>
      <c r="B3507" t="s">
        <v>31</v>
      </c>
      <c r="C3507" t="s">
        <v>3538</v>
      </c>
      <c r="D3507" s="1">
        <v>0.69799768518518523</v>
      </c>
      <c r="E3507" t="s">
        <v>17</v>
      </c>
      <c r="F3507" t="s">
        <v>14</v>
      </c>
      <c r="G3507" t="s">
        <v>14</v>
      </c>
      <c r="H3507">
        <v>122</v>
      </c>
      <c r="I3507" s="1">
        <v>1.7476851851851852E-3</v>
      </c>
      <c r="J3507">
        <v>3</v>
      </c>
    </row>
    <row r="3508" spans="1:10" x14ac:dyDescent="0.3">
      <c r="A3508" t="s">
        <v>3592</v>
      </c>
      <c r="B3508" t="s">
        <v>38</v>
      </c>
      <c r="C3508" t="s">
        <v>3538</v>
      </c>
      <c r="D3508" s="1">
        <v>0.7120023148148148</v>
      </c>
      <c r="E3508" t="s">
        <v>29</v>
      </c>
      <c r="F3508" t="s">
        <v>14</v>
      </c>
      <c r="G3508" t="s">
        <v>14</v>
      </c>
      <c r="H3508">
        <v>48</v>
      </c>
      <c r="I3508" s="1">
        <v>4.0277777777777777E-3</v>
      </c>
      <c r="J3508">
        <v>3</v>
      </c>
    </row>
    <row r="3509" spans="1:10" x14ac:dyDescent="0.3">
      <c r="A3509" t="s">
        <v>3593</v>
      </c>
      <c r="B3509" t="s">
        <v>31</v>
      </c>
      <c r="C3509" t="s">
        <v>3538</v>
      </c>
      <c r="D3509" s="1">
        <v>0.7120023148148148</v>
      </c>
      <c r="E3509" t="s">
        <v>32</v>
      </c>
      <c r="F3509" t="s">
        <v>14</v>
      </c>
      <c r="G3509" t="s">
        <v>14</v>
      </c>
      <c r="H3509">
        <v>13</v>
      </c>
      <c r="I3509" s="1">
        <v>2.0486111111111113E-3</v>
      </c>
      <c r="J3509">
        <v>1</v>
      </c>
    </row>
    <row r="3510" spans="1:10" x14ac:dyDescent="0.3">
      <c r="A3510" t="s">
        <v>3594</v>
      </c>
      <c r="B3510" t="s">
        <v>11</v>
      </c>
      <c r="C3510" t="s">
        <v>3538</v>
      </c>
      <c r="D3510" s="1">
        <v>0.7170023148148148</v>
      </c>
      <c r="E3510" t="s">
        <v>29</v>
      </c>
      <c r="F3510" t="s">
        <v>14</v>
      </c>
      <c r="G3510" t="s">
        <v>14</v>
      </c>
      <c r="H3510">
        <v>23</v>
      </c>
      <c r="I3510" s="1">
        <v>2.5347222222222221E-3</v>
      </c>
      <c r="J3510">
        <v>3</v>
      </c>
    </row>
    <row r="3511" spans="1:10" x14ac:dyDescent="0.3">
      <c r="A3511" t="s">
        <v>3595</v>
      </c>
      <c r="B3511" t="s">
        <v>47</v>
      </c>
      <c r="C3511" t="s">
        <v>3538</v>
      </c>
      <c r="D3511" s="1">
        <v>0.7170023148148148</v>
      </c>
      <c r="E3511" t="s">
        <v>32</v>
      </c>
      <c r="F3511" t="s">
        <v>14</v>
      </c>
      <c r="G3511" t="s">
        <v>14</v>
      </c>
      <c r="H3511">
        <v>13</v>
      </c>
      <c r="I3511" s="1">
        <v>7.9861111111111116E-4</v>
      </c>
      <c r="J3511">
        <v>4</v>
      </c>
    </row>
    <row r="3512" spans="1:10" x14ac:dyDescent="0.3">
      <c r="A3512" t="s">
        <v>3596</v>
      </c>
      <c r="B3512" t="s">
        <v>31</v>
      </c>
      <c r="C3512" t="s">
        <v>3538</v>
      </c>
      <c r="D3512" s="1">
        <v>0.72099537037037043</v>
      </c>
      <c r="E3512" t="s">
        <v>17</v>
      </c>
      <c r="F3512" t="s">
        <v>14</v>
      </c>
      <c r="G3512" t="s">
        <v>14</v>
      </c>
      <c r="H3512">
        <v>16</v>
      </c>
      <c r="I3512" s="1">
        <v>4.1435185185185186E-3</v>
      </c>
      <c r="J3512">
        <v>3</v>
      </c>
    </row>
    <row r="3513" spans="1:10" x14ac:dyDescent="0.3">
      <c r="A3513" t="s">
        <v>3597</v>
      </c>
      <c r="B3513" t="s">
        <v>31</v>
      </c>
      <c r="C3513" t="s">
        <v>3538</v>
      </c>
      <c r="D3513" s="1">
        <v>0.72099537037037043</v>
      </c>
      <c r="E3513" t="s">
        <v>13</v>
      </c>
      <c r="F3513" t="s">
        <v>18</v>
      </c>
      <c r="G3513" t="s">
        <v>18</v>
      </c>
    </row>
    <row r="3514" spans="1:10" x14ac:dyDescent="0.3">
      <c r="A3514" t="s">
        <v>3598</v>
      </c>
      <c r="B3514" t="s">
        <v>16</v>
      </c>
      <c r="C3514" t="s">
        <v>3538</v>
      </c>
      <c r="D3514" s="1">
        <v>0.72900462962962964</v>
      </c>
      <c r="E3514" t="s">
        <v>32</v>
      </c>
      <c r="F3514" t="s">
        <v>14</v>
      </c>
      <c r="G3514" t="s">
        <v>14</v>
      </c>
      <c r="H3514">
        <v>49</v>
      </c>
      <c r="I3514" s="1">
        <v>2.9513888888888888E-3</v>
      </c>
      <c r="J3514">
        <v>3</v>
      </c>
    </row>
    <row r="3515" spans="1:10" x14ac:dyDescent="0.3">
      <c r="A3515" t="s">
        <v>3599</v>
      </c>
      <c r="B3515" t="s">
        <v>16</v>
      </c>
      <c r="C3515" t="s">
        <v>3538</v>
      </c>
      <c r="D3515" s="1">
        <v>0.72900462962962964</v>
      </c>
      <c r="E3515" t="s">
        <v>13</v>
      </c>
      <c r="F3515" t="s">
        <v>14</v>
      </c>
      <c r="G3515" t="s">
        <v>14</v>
      </c>
      <c r="H3515">
        <v>76</v>
      </c>
      <c r="I3515" s="1">
        <v>9.837962962962962E-4</v>
      </c>
      <c r="J3515">
        <v>3</v>
      </c>
    </row>
    <row r="3516" spans="1:10" x14ac:dyDescent="0.3">
      <c r="A3516" t="s">
        <v>3600</v>
      </c>
      <c r="B3516" t="s">
        <v>22</v>
      </c>
      <c r="C3516" t="s">
        <v>3601</v>
      </c>
      <c r="D3516" s="1">
        <v>0.38900462962962962</v>
      </c>
      <c r="E3516" t="s">
        <v>17</v>
      </c>
      <c r="F3516" t="s">
        <v>18</v>
      </c>
      <c r="G3516" t="s">
        <v>18</v>
      </c>
    </row>
    <row r="3517" spans="1:10" x14ac:dyDescent="0.3">
      <c r="A3517" t="s">
        <v>3602</v>
      </c>
      <c r="B3517" t="s">
        <v>11</v>
      </c>
      <c r="C3517" t="s">
        <v>3601</v>
      </c>
      <c r="D3517" s="1">
        <v>0.38900462962962962</v>
      </c>
      <c r="E3517" t="s">
        <v>32</v>
      </c>
      <c r="F3517" t="s">
        <v>18</v>
      </c>
      <c r="G3517" t="s">
        <v>18</v>
      </c>
    </row>
    <row r="3518" spans="1:10" x14ac:dyDescent="0.3">
      <c r="A3518" t="s">
        <v>3603</v>
      </c>
      <c r="B3518" t="s">
        <v>34</v>
      </c>
      <c r="C3518" t="s">
        <v>3601</v>
      </c>
      <c r="D3518" s="1">
        <v>0.40299768518518519</v>
      </c>
      <c r="E3518" t="s">
        <v>13</v>
      </c>
      <c r="F3518" t="s">
        <v>18</v>
      </c>
      <c r="G3518" t="s">
        <v>18</v>
      </c>
    </row>
    <row r="3519" spans="1:10" x14ac:dyDescent="0.3">
      <c r="A3519" t="s">
        <v>3604</v>
      </c>
      <c r="B3519" t="s">
        <v>31</v>
      </c>
      <c r="C3519" t="s">
        <v>3601</v>
      </c>
      <c r="D3519" s="1">
        <v>0.40299768518518519</v>
      </c>
      <c r="E3519" t="s">
        <v>32</v>
      </c>
      <c r="F3519" t="s">
        <v>14</v>
      </c>
      <c r="G3519" t="s">
        <v>14</v>
      </c>
      <c r="H3519">
        <v>43</v>
      </c>
      <c r="I3519" s="1">
        <v>2.2569444444444442E-3</v>
      </c>
      <c r="J3519">
        <v>4</v>
      </c>
    </row>
    <row r="3520" spans="1:10" x14ac:dyDescent="0.3">
      <c r="A3520" t="s">
        <v>3605</v>
      </c>
      <c r="B3520" t="s">
        <v>38</v>
      </c>
      <c r="C3520" t="s">
        <v>3601</v>
      </c>
      <c r="D3520" s="1">
        <v>0.41</v>
      </c>
      <c r="E3520" t="s">
        <v>32</v>
      </c>
      <c r="F3520" t="s">
        <v>14</v>
      </c>
      <c r="G3520" t="s">
        <v>18</v>
      </c>
      <c r="H3520">
        <v>118</v>
      </c>
      <c r="I3520" s="1">
        <v>1.0069444444444444E-3</v>
      </c>
      <c r="J3520">
        <v>5</v>
      </c>
    </row>
    <row r="3521" spans="1:10" x14ac:dyDescent="0.3">
      <c r="A3521" t="s">
        <v>3606</v>
      </c>
      <c r="B3521" t="s">
        <v>22</v>
      </c>
      <c r="C3521" t="s">
        <v>3601</v>
      </c>
      <c r="D3521" s="1">
        <v>0.41</v>
      </c>
      <c r="E3521" t="s">
        <v>32</v>
      </c>
      <c r="F3521" t="s">
        <v>14</v>
      </c>
      <c r="G3521" t="s">
        <v>14</v>
      </c>
      <c r="H3521">
        <v>57</v>
      </c>
      <c r="I3521" s="1">
        <v>9.837962962962962E-4</v>
      </c>
      <c r="J3521">
        <v>4</v>
      </c>
    </row>
    <row r="3522" spans="1:10" x14ac:dyDescent="0.3">
      <c r="A3522" t="s">
        <v>3607</v>
      </c>
      <c r="B3522" t="s">
        <v>11</v>
      </c>
      <c r="C3522" t="s">
        <v>3601</v>
      </c>
      <c r="D3522" s="1">
        <v>0.42200231481481482</v>
      </c>
      <c r="E3522" t="s">
        <v>29</v>
      </c>
      <c r="F3522" t="s">
        <v>14</v>
      </c>
      <c r="G3522" t="s">
        <v>14</v>
      </c>
      <c r="H3522">
        <v>79</v>
      </c>
      <c r="I3522" s="1">
        <v>2.5115740740740741E-3</v>
      </c>
      <c r="J3522">
        <v>2</v>
      </c>
    </row>
    <row r="3523" spans="1:10" x14ac:dyDescent="0.3">
      <c r="A3523" t="s">
        <v>3608</v>
      </c>
      <c r="B3523" t="s">
        <v>47</v>
      </c>
      <c r="C3523" t="s">
        <v>3601</v>
      </c>
      <c r="D3523" s="1">
        <v>0.42200231481481482</v>
      </c>
      <c r="E3523" t="s">
        <v>13</v>
      </c>
      <c r="F3523" t="s">
        <v>14</v>
      </c>
      <c r="G3523" t="s">
        <v>14</v>
      </c>
      <c r="H3523">
        <v>39</v>
      </c>
      <c r="I3523" s="1">
        <v>4.7453703703703703E-3</v>
      </c>
      <c r="J3523">
        <v>1</v>
      </c>
    </row>
    <row r="3524" spans="1:10" x14ac:dyDescent="0.3">
      <c r="A3524" t="s">
        <v>3609</v>
      </c>
      <c r="B3524" t="s">
        <v>22</v>
      </c>
      <c r="C3524" t="s">
        <v>3601</v>
      </c>
      <c r="D3524" s="1">
        <v>0.44700231481481484</v>
      </c>
      <c r="E3524" t="s">
        <v>29</v>
      </c>
      <c r="F3524" t="s">
        <v>14</v>
      </c>
      <c r="G3524" t="s">
        <v>14</v>
      </c>
      <c r="H3524">
        <v>62</v>
      </c>
      <c r="I3524" s="1">
        <v>1.9675925925925924E-3</v>
      </c>
      <c r="J3524">
        <v>4</v>
      </c>
    </row>
    <row r="3525" spans="1:10" x14ac:dyDescent="0.3">
      <c r="A3525" t="s">
        <v>3610</v>
      </c>
      <c r="B3525" t="s">
        <v>20</v>
      </c>
      <c r="C3525" t="s">
        <v>3601</v>
      </c>
      <c r="D3525" s="1">
        <v>0.44700231481481484</v>
      </c>
      <c r="E3525" t="s">
        <v>13</v>
      </c>
      <c r="F3525" t="s">
        <v>14</v>
      </c>
      <c r="G3525" t="s">
        <v>14</v>
      </c>
      <c r="H3525">
        <v>38</v>
      </c>
      <c r="I3525" s="1">
        <v>2.7314814814814814E-3</v>
      </c>
      <c r="J3525">
        <v>5</v>
      </c>
    </row>
    <row r="3526" spans="1:10" x14ac:dyDescent="0.3">
      <c r="A3526" t="s">
        <v>3611</v>
      </c>
      <c r="B3526" t="s">
        <v>20</v>
      </c>
      <c r="C3526" t="s">
        <v>3601</v>
      </c>
      <c r="D3526" s="1">
        <v>0.45799768518518519</v>
      </c>
      <c r="E3526" t="s">
        <v>17</v>
      </c>
      <c r="F3526" t="s">
        <v>14</v>
      </c>
      <c r="G3526" t="s">
        <v>14</v>
      </c>
      <c r="H3526">
        <v>85</v>
      </c>
      <c r="I3526" s="1">
        <v>3.9004629629629628E-3</v>
      </c>
      <c r="J3526">
        <v>5</v>
      </c>
    </row>
    <row r="3527" spans="1:10" x14ac:dyDescent="0.3">
      <c r="A3527" t="s">
        <v>3612</v>
      </c>
      <c r="B3527" t="s">
        <v>34</v>
      </c>
      <c r="C3527" t="s">
        <v>3601</v>
      </c>
      <c r="D3527" s="1">
        <v>0.45799768518518519</v>
      </c>
      <c r="E3527" t="s">
        <v>32</v>
      </c>
      <c r="F3527" t="s">
        <v>14</v>
      </c>
      <c r="G3527" t="s">
        <v>14</v>
      </c>
      <c r="H3527">
        <v>56</v>
      </c>
      <c r="I3527" s="1">
        <v>1.9444444444444444E-3</v>
      </c>
      <c r="J3527">
        <v>1</v>
      </c>
    </row>
    <row r="3528" spans="1:10" x14ac:dyDescent="0.3">
      <c r="A3528" t="s">
        <v>3613</v>
      </c>
      <c r="B3528" t="s">
        <v>11</v>
      </c>
      <c r="C3528" t="s">
        <v>3601</v>
      </c>
      <c r="D3528" s="1">
        <v>0.52900462962962957</v>
      </c>
      <c r="E3528" t="s">
        <v>13</v>
      </c>
      <c r="F3528" t="s">
        <v>14</v>
      </c>
      <c r="G3528" t="s">
        <v>14</v>
      </c>
      <c r="H3528">
        <v>38</v>
      </c>
      <c r="I3528" s="1">
        <v>3.7384259259259259E-3</v>
      </c>
      <c r="J3528">
        <v>1</v>
      </c>
    </row>
    <row r="3529" spans="1:10" x14ac:dyDescent="0.3">
      <c r="A3529" t="s">
        <v>3614</v>
      </c>
      <c r="B3529" t="s">
        <v>38</v>
      </c>
      <c r="C3529" t="s">
        <v>3601</v>
      </c>
      <c r="D3529" s="1">
        <v>0.52900462962962957</v>
      </c>
      <c r="E3529" t="s">
        <v>13</v>
      </c>
      <c r="F3529" t="s">
        <v>14</v>
      </c>
      <c r="G3529" t="s">
        <v>14</v>
      </c>
      <c r="H3529">
        <v>21</v>
      </c>
      <c r="I3529" s="1">
        <v>2.1643518518518518E-3</v>
      </c>
      <c r="J3529">
        <v>3</v>
      </c>
    </row>
    <row r="3530" spans="1:10" x14ac:dyDescent="0.3">
      <c r="A3530" t="s">
        <v>3615</v>
      </c>
      <c r="B3530" t="s">
        <v>20</v>
      </c>
      <c r="C3530" t="s">
        <v>3601</v>
      </c>
      <c r="D3530" s="1">
        <v>0.54</v>
      </c>
      <c r="E3530" t="s">
        <v>32</v>
      </c>
      <c r="F3530" t="s">
        <v>14</v>
      </c>
      <c r="G3530" t="s">
        <v>14</v>
      </c>
      <c r="H3530">
        <v>36</v>
      </c>
      <c r="I3530" s="1">
        <v>2.8240740740740739E-3</v>
      </c>
      <c r="J3530">
        <v>1</v>
      </c>
    </row>
    <row r="3531" spans="1:10" x14ac:dyDescent="0.3">
      <c r="A3531" t="s">
        <v>3616</v>
      </c>
      <c r="B3531" t="s">
        <v>22</v>
      </c>
      <c r="C3531" t="s">
        <v>3601</v>
      </c>
      <c r="D3531" s="1">
        <v>0.54</v>
      </c>
      <c r="E3531" t="s">
        <v>24</v>
      </c>
      <c r="F3531" t="s">
        <v>14</v>
      </c>
      <c r="G3531" t="s">
        <v>14</v>
      </c>
      <c r="H3531">
        <v>77</v>
      </c>
      <c r="I3531" s="1">
        <v>4.3287037037037035E-3</v>
      </c>
      <c r="J3531">
        <v>4</v>
      </c>
    </row>
    <row r="3532" spans="1:10" x14ac:dyDescent="0.3">
      <c r="A3532" t="s">
        <v>3617</v>
      </c>
      <c r="B3532" t="s">
        <v>22</v>
      </c>
      <c r="C3532" t="s">
        <v>3601</v>
      </c>
      <c r="D3532" s="1">
        <v>0.55000000000000004</v>
      </c>
      <c r="E3532" t="s">
        <v>13</v>
      </c>
      <c r="F3532" t="s">
        <v>14</v>
      </c>
      <c r="G3532" t="s">
        <v>14</v>
      </c>
      <c r="H3532">
        <v>64</v>
      </c>
      <c r="I3532" s="1">
        <v>9.3749999999999997E-4</v>
      </c>
      <c r="J3532">
        <v>3</v>
      </c>
    </row>
    <row r="3533" spans="1:10" x14ac:dyDescent="0.3">
      <c r="A3533" t="s">
        <v>3618</v>
      </c>
      <c r="B3533" t="s">
        <v>20</v>
      </c>
      <c r="C3533" t="s">
        <v>3601</v>
      </c>
      <c r="D3533" s="1">
        <v>0.55000000000000004</v>
      </c>
      <c r="E3533" t="s">
        <v>24</v>
      </c>
      <c r="F3533" t="s">
        <v>18</v>
      </c>
      <c r="G3533" t="s">
        <v>18</v>
      </c>
    </row>
    <row r="3534" spans="1:10" x14ac:dyDescent="0.3">
      <c r="A3534" t="s">
        <v>3619</v>
      </c>
      <c r="B3534" t="s">
        <v>11</v>
      </c>
      <c r="C3534" t="s">
        <v>3601</v>
      </c>
      <c r="D3534" s="1">
        <v>0.55299768518518522</v>
      </c>
      <c r="E3534" t="s">
        <v>17</v>
      </c>
      <c r="F3534" t="s">
        <v>14</v>
      </c>
      <c r="G3534" t="s">
        <v>14</v>
      </c>
      <c r="H3534">
        <v>72</v>
      </c>
      <c r="I3534" s="1">
        <v>1.5393518518518519E-3</v>
      </c>
      <c r="J3534">
        <v>1</v>
      </c>
    </row>
    <row r="3535" spans="1:10" x14ac:dyDescent="0.3">
      <c r="A3535" t="s">
        <v>3620</v>
      </c>
      <c r="B3535" t="s">
        <v>20</v>
      </c>
      <c r="C3535" t="s">
        <v>3601</v>
      </c>
      <c r="D3535" s="1">
        <v>0.55299768518518522</v>
      </c>
      <c r="E3535" t="s">
        <v>17</v>
      </c>
      <c r="F3535" t="s">
        <v>14</v>
      </c>
      <c r="G3535" t="s">
        <v>14</v>
      </c>
      <c r="H3535">
        <v>84</v>
      </c>
      <c r="I3535" s="1">
        <v>1.1689814814814816E-3</v>
      </c>
      <c r="J3535">
        <v>4</v>
      </c>
    </row>
    <row r="3536" spans="1:10" x14ac:dyDescent="0.3">
      <c r="A3536" t="s">
        <v>3621</v>
      </c>
      <c r="B3536" t="s">
        <v>16</v>
      </c>
      <c r="C3536" t="s">
        <v>3601</v>
      </c>
      <c r="D3536" s="1">
        <v>0.58900462962962963</v>
      </c>
      <c r="E3536" t="s">
        <v>13</v>
      </c>
      <c r="F3536" t="s">
        <v>14</v>
      </c>
      <c r="G3536" t="s">
        <v>14</v>
      </c>
      <c r="H3536">
        <v>59</v>
      </c>
      <c r="I3536" s="1">
        <v>2.0138888888888888E-3</v>
      </c>
      <c r="J3536">
        <v>5</v>
      </c>
    </row>
    <row r="3537" spans="1:10" x14ac:dyDescent="0.3">
      <c r="A3537" t="s">
        <v>3622</v>
      </c>
      <c r="B3537" t="s">
        <v>11</v>
      </c>
      <c r="C3537" t="s">
        <v>3601</v>
      </c>
      <c r="D3537" s="1">
        <v>0.58900462962962963</v>
      </c>
      <c r="E3537" t="s">
        <v>29</v>
      </c>
      <c r="F3537" t="s">
        <v>14</v>
      </c>
      <c r="G3537" t="s">
        <v>14</v>
      </c>
      <c r="H3537">
        <v>10</v>
      </c>
      <c r="I3537" s="1">
        <v>4.2129629629629626E-3</v>
      </c>
      <c r="J3537">
        <v>3</v>
      </c>
    </row>
    <row r="3538" spans="1:10" x14ac:dyDescent="0.3">
      <c r="A3538" t="s">
        <v>3623</v>
      </c>
      <c r="B3538" t="s">
        <v>38</v>
      </c>
      <c r="C3538" t="s">
        <v>3601</v>
      </c>
      <c r="D3538" s="1">
        <v>0.61400462962962965</v>
      </c>
      <c r="E3538" t="s">
        <v>29</v>
      </c>
      <c r="F3538" t="s">
        <v>14</v>
      </c>
      <c r="G3538" t="s">
        <v>14</v>
      </c>
      <c r="H3538">
        <v>64</v>
      </c>
      <c r="I3538" s="1">
        <v>4.2361111111111115E-3</v>
      </c>
      <c r="J3538">
        <v>1</v>
      </c>
    </row>
    <row r="3539" spans="1:10" x14ac:dyDescent="0.3">
      <c r="A3539" t="s">
        <v>3624</v>
      </c>
      <c r="B3539" t="s">
        <v>47</v>
      </c>
      <c r="C3539" t="s">
        <v>3601</v>
      </c>
      <c r="D3539" s="1">
        <v>0.61400462962962965</v>
      </c>
      <c r="E3539" t="s">
        <v>29</v>
      </c>
      <c r="F3539" t="s">
        <v>14</v>
      </c>
      <c r="G3539" t="s">
        <v>14</v>
      </c>
      <c r="H3539">
        <v>60</v>
      </c>
      <c r="I3539" s="1">
        <v>6.018518518518519E-4</v>
      </c>
      <c r="J3539">
        <v>3</v>
      </c>
    </row>
    <row r="3540" spans="1:10" x14ac:dyDescent="0.3">
      <c r="A3540" t="s">
        <v>3625</v>
      </c>
      <c r="B3540" t="s">
        <v>31</v>
      </c>
      <c r="C3540" t="s">
        <v>3601</v>
      </c>
      <c r="D3540" s="1">
        <v>0.61900462962962965</v>
      </c>
      <c r="E3540" t="s">
        <v>29</v>
      </c>
      <c r="F3540" t="s">
        <v>14</v>
      </c>
      <c r="G3540" t="s">
        <v>14</v>
      </c>
      <c r="H3540">
        <v>44</v>
      </c>
      <c r="I3540" s="1">
        <v>4.2939814814814811E-3</v>
      </c>
      <c r="J3540">
        <v>4</v>
      </c>
    </row>
    <row r="3541" spans="1:10" x14ac:dyDescent="0.3">
      <c r="A3541" t="s">
        <v>3626</v>
      </c>
      <c r="B3541" t="s">
        <v>47</v>
      </c>
      <c r="C3541" t="s">
        <v>3601</v>
      </c>
      <c r="D3541" s="1">
        <v>0.61900462962962965</v>
      </c>
      <c r="E3541" t="s">
        <v>29</v>
      </c>
      <c r="F3541" t="s">
        <v>18</v>
      </c>
      <c r="G3541" t="s">
        <v>18</v>
      </c>
    </row>
    <row r="3542" spans="1:10" x14ac:dyDescent="0.3">
      <c r="A3542" t="s">
        <v>3627</v>
      </c>
      <c r="B3542" t="s">
        <v>16</v>
      </c>
      <c r="C3542" t="s">
        <v>3601</v>
      </c>
      <c r="D3542" s="1">
        <v>0.64299768518518519</v>
      </c>
      <c r="E3542" t="s">
        <v>24</v>
      </c>
      <c r="F3542" t="s">
        <v>18</v>
      </c>
      <c r="G3542" t="s">
        <v>18</v>
      </c>
    </row>
    <row r="3543" spans="1:10" x14ac:dyDescent="0.3">
      <c r="A3543" t="s">
        <v>3628</v>
      </c>
      <c r="B3543" t="s">
        <v>34</v>
      </c>
      <c r="C3543" t="s">
        <v>3601</v>
      </c>
      <c r="D3543" s="1">
        <v>0.64299768518518519</v>
      </c>
      <c r="E3543" t="s">
        <v>13</v>
      </c>
      <c r="F3543" t="s">
        <v>14</v>
      </c>
      <c r="G3543" t="s">
        <v>14</v>
      </c>
      <c r="H3543">
        <v>70</v>
      </c>
      <c r="I3543" s="1">
        <v>5.3240740740740744E-4</v>
      </c>
      <c r="J3543">
        <v>2</v>
      </c>
    </row>
    <row r="3544" spans="1:10" x14ac:dyDescent="0.3">
      <c r="A3544" t="s">
        <v>3629</v>
      </c>
      <c r="B3544" t="s">
        <v>34</v>
      </c>
      <c r="C3544" t="s">
        <v>3601</v>
      </c>
      <c r="D3544" s="1">
        <v>0.64400462962962968</v>
      </c>
      <c r="E3544" t="s">
        <v>24</v>
      </c>
      <c r="F3544" t="s">
        <v>18</v>
      </c>
      <c r="G3544" t="s">
        <v>18</v>
      </c>
    </row>
    <row r="3545" spans="1:10" x14ac:dyDescent="0.3">
      <c r="A3545" t="s">
        <v>3630</v>
      </c>
      <c r="B3545" t="s">
        <v>34</v>
      </c>
      <c r="C3545" t="s">
        <v>3601</v>
      </c>
      <c r="D3545" s="1">
        <v>0.64400462962962968</v>
      </c>
      <c r="E3545" t="s">
        <v>13</v>
      </c>
      <c r="F3545" t="s">
        <v>14</v>
      </c>
      <c r="G3545" t="s">
        <v>14</v>
      </c>
      <c r="H3545">
        <v>51</v>
      </c>
      <c r="I3545" s="1">
        <v>2.8240740740740739E-3</v>
      </c>
      <c r="J3545">
        <v>1</v>
      </c>
    </row>
    <row r="3546" spans="1:10" x14ac:dyDescent="0.3">
      <c r="A3546" t="s">
        <v>3631</v>
      </c>
      <c r="B3546" t="s">
        <v>31</v>
      </c>
      <c r="C3546" t="s">
        <v>3601</v>
      </c>
      <c r="D3546" s="1">
        <v>0.64700231481481485</v>
      </c>
      <c r="E3546" t="s">
        <v>17</v>
      </c>
      <c r="F3546" t="s">
        <v>14</v>
      </c>
      <c r="G3546" t="s">
        <v>14</v>
      </c>
      <c r="H3546">
        <v>31</v>
      </c>
      <c r="I3546" s="1">
        <v>3.1250000000000002E-3</v>
      </c>
      <c r="J3546">
        <v>5</v>
      </c>
    </row>
    <row r="3547" spans="1:10" x14ac:dyDescent="0.3">
      <c r="A3547" t="s">
        <v>3632</v>
      </c>
      <c r="B3547" t="s">
        <v>38</v>
      </c>
      <c r="C3547" t="s">
        <v>3601</v>
      </c>
      <c r="D3547" s="1">
        <v>0.64700231481481485</v>
      </c>
      <c r="E3547" t="s">
        <v>17</v>
      </c>
      <c r="F3547" t="s">
        <v>14</v>
      </c>
      <c r="G3547" t="s">
        <v>14</v>
      </c>
      <c r="H3547">
        <v>51</v>
      </c>
      <c r="I3547" s="1">
        <v>4.4675925925925924E-3</v>
      </c>
      <c r="J3547">
        <v>4</v>
      </c>
    </row>
    <row r="3548" spans="1:10" x14ac:dyDescent="0.3">
      <c r="A3548" t="s">
        <v>3633</v>
      </c>
      <c r="B3548" t="s">
        <v>16</v>
      </c>
      <c r="C3548" t="s">
        <v>3601</v>
      </c>
      <c r="D3548" s="1">
        <v>0.64799768518518519</v>
      </c>
      <c r="E3548" t="s">
        <v>24</v>
      </c>
      <c r="F3548" t="s">
        <v>14</v>
      </c>
      <c r="G3548" t="s">
        <v>14</v>
      </c>
      <c r="H3548">
        <v>36</v>
      </c>
      <c r="I3548" s="1">
        <v>1.1921296296296296E-3</v>
      </c>
      <c r="J3548">
        <v>1</v>
      </c>
    </row>
    <row r="3549" spans="1:10" x14ac:dyDescent="0.3">
      <c r="A3549" t="s">
        <v>3634</v>
      </c>
      <c r="B3549" t="s">
        <v>47</v>
      </c>
      <c r="C3549" t="s">
        <v>3601</v>
      </c>
      <c r="D3549" s="1">
        <v>0.64799768518518519</v>
      </c>
      <c r="E3549" t="s">
        <v>29</v>
      </c>
      <c r="F3549" t="s">
        <v>14</v>
      </c>
      <c r="G3549" t="s">
        <v>18</v>
      </c>
      <c r="H3549">
        <v>18</v>
      </c>
      <c r="I3549" s="1">
        <v>4.31712962962963E-3</v>
      </c>
      <c r="J3549">
        <v>5</v>
      </c>
    </row>
    <row r="3550" spans="1:10" x14ac:dyDescent="0.3">
      <c r="A3550" t="s">
        <v>3635</v>
      </c>
      <c r="B3550" t="s">
        <v>38</v>
      </c>
      <c r="C3550" t="s">
        <v>3601</v>
      </c>
      <c r="D3550" s="1">
        <v>0.66</v>
      </c>
      <c r="E3550" t="s">
        <v>24</v>
      </c>
      <c r="F3550" t="s">
        <v>14</v>
      </c>
      <c r="G3550" t="s">
        <v>14</v>
      </c>
      <c r="H3550">
        <v>89</v>
      </c>
      <c r="I3550" s="1">
        <v>3.5648148148148149E-3</v>
      </c>
      <c r="J3550">
        <v>4</v>
      </c>
    </row>
    <row r="3551" spans="1:10" x14ac:dyDescent="0.3">
      <c r="A3551" t="s">
        <v>3636</v>
      </c>
      <c r="B3551" t="s">
        <v>11</v>
      </c>
      <c r="C3551" t="s">
        <v>3601</v>
      </c>
      <c r="D3551" s="1">
        <v>0.66</v>
      </c>
      <c r="E3551" t="s">
        <v>17</v>
      </c>
      <c r="F3551" t="s">
        <v>14</v>
      </c>
      <c r="G3551" t="s">
        <v>14</v>
      </c>
      <c r="H3551">
        <v>90</v>
      </c>
      <c r="I3551" s="1">
        <v>2.488425925925926E-3</v>
      </c>
      <c r="J3551">
        <v>5</v>
      </c>
    </row>
    <row r="3552" spans="1:10" x14ac:dyDescent="0.3">
      <c r="A3552" t="s">
        <v>3637</v>
      </c>
      <c r="B3552" t="s">
        <v>16</v>
      </c>
      <c r="C3552" t="s">
        <v>3601</v>
      </c>
      <c r="D3552" s="1">
        <v>0.6629976851851852</v>
      </c>
      <c r="E3552" t="s">
        <v>24</v>
      </c>
      <c r="F3552" t="s">
        <v>14</v>
      </c>
      <c r="G3552" t="s">
        <v>14</v>
      </c>
      <c r="H3552">
        <v>94</v>
      </c>
      <c r="I3552" s="1">
        <v>2.2222222222222222E-3</v>
      </c>
      <c r="J3552">
        <v>4</v>
      </c>
    </row>
    <row r="3553" spans="1:10" x14ac:dyDescent="0.3">
      <c r="A3553" t="s">
        <v>3638</v>
      </c>
      <c r="B3553" t="s">
        <v>20</v>
      </c>
      <c r="C3553" t="s">
        <v>3601</v>
      </c>
      <c r="D3553" s="1">
        <v>0.6629976851851852</v>
      </c>
      <c r="E3553" t="s">
        <v>24</v>
      </c>
      <c r="F3553" t="s">
        <v>14</v>
      </c>
      <c r="G3553" t="s">
        <v>14</v>
      </c>
      <c r="H3553">
        <v>121</v>
      </c>
      <c r="I3553" s="1">
        <v>1.1458333333333333E-3</v>
      </c>
      <c r="J3553">
        <v>5</v>
      </c>
    </row>
    <row r="3554" spans="1:10" x14ac:dyDescent="0.3">
      <c r="A3554" t="s">
        <v>3639</v>
      </c>
      <c r="B3554" t="s">
        <v>20</v>
      </c>
      <c r="C3554" t="s">
        <v>3601</v>
      </c>
      <c r="D3554" s="1">
        <v>0.66400462962962958</v>
      </c>
      <c r="E3554" t="s">
        <v>29</v>
      </c>
      <c r="F3554" t="s">
        <v>14</v>
      </c>
      <c r="G3554" t="s">
        <v>14</v>
      </c>
      <c r="H3554">
        <v>46</v>
      </c>
      <c r="I3554" s="1">
        <v>3.1250000000000002E-3</v>
      </c>
      <c r="J3554">
        <v>2</v>
      </c>
    </row>
    <row r="3555" spans="1:10" x14ac:dyDescent="0.3">
      <c r="A3555" t="s">
        <v>3640</v>
      </c>
      <c r="B3555" t="s">
        <v>38</v>
      </c>
      <c r="C3555" t="s">
        <v>3601</v>
      </c>
      <c r="D3555" s="1">
        <v>0.66400462962962958</v>
      </c>
      <c r="E3555" t="s">
        <v>13</v>
      </c>
      <c r="F3555" t="s">
        <v>14</v>
      </c>
      <c r="G3555" t="s">
        <v>14</v>
      </c>
      <c r="H3555">
        <v>117</v>
      </c>
      <c r="I3555" s="1">
        <v>2.685185185185185E-3</v>
      </c>
      <c r="J3555">
        <v>1</v>
      </c>
    </row>
    <row r="3556" spans="1:10" x14ac:dyDescent="0.3">
      <c r="A3556" t="s">
        <v>3641</v>
      </c>
      <c r="B3556" t="s">
        <v>11</v>
      </c>
      <c r="C3556" t="s">
        <v>3601</v>
      </c>
      <c r="D3556" s="1">
        <v>0.66500000000000004</v>
      </c>
      <c r="E3556" t="s">
        <v>32</v>
      </c>
      <c r="F3556" t="s">
        <v>14</v>
      </c>
      <c r="G3556" t="s">
        <v>18</v>
      </c>
      <c r="H3556">
        <v>114</v>
      </c>
      <c r="I3556" s="1">
        <v>2.1527777777777778E-3</v>
      </c>
      <c r="J3556">
        <v>5</v>
      </c>
    </row>
    <row r="3557" spans="1:10" x14ac:dyDescent="0.3">
      <c r="A3557" t="s">
        <v>3642</v>
      </c>
      <c r="B3557" t="s">
        <v>11</v>
      </c>
      <c r="C3557" t="s">
        <v>3601</v>
      </c>
      <c r="D3557" s="1">
        <v>0.66500000000000004</v>
      </c>
      <c r="E3557" t="s">
        <v>13</v>
      </c>
      <c r="F3557" t="s">
        <v>18</v>
      </c>
      <c r="G3557" t="s">
        <v>18</v>
      </c>
    </row>
    <row r="3558" spans="1:10" x14ac:dyDescent="0.3">
      <c r="A3558" t="s">
        <v>3643</v>
      </c>
      <c r="B3558" t="s">
        <v>38</v>
      </c>
      <c r="C3558" t="s">
        <v>3601</v>
      </c>
      <c r="D3558" s="1">
        <v>0.67099537037037038</v>
      </c>
      <c r="E3558" t="s">
        <v>24</v>
      </c>
      <c r="F3558" t="s">
        <v>14</v>
      </c>
      <c r="G3558" t="s">
        <v>14</v>
      </c>
      <c r="H3558">
        <v>65</v>
      </c>
      <c r="I3558" s="1">
        <v>3.2754629629629631E-3</v>
      </c>
      <c r="J3558">
        <v>4</v>
      </c>
    </row>
    <row r="3559" spans="1:10" x14ac:dyDescent="0.3">
      <c r="A3559" t="s">
        <v>3644</v>
      </c>
      <c r="B3559" t="s">
        <v>11</v>
      </c>
      <c r="C3559" t="s">
        <v>3601</v>
      </c>
      <c r="D3559" s="1">
        <v>0.67099537037037038</v>
      </c>
      <c r="E3559" t="s">
        <v>29</v>
      </c>
      <c r="F3559" t="s">
        <v>18</v>
      </c>
      <c r="G3559" t="s">
        <v>18</v>
      </c>
    </row>
    <row r="3560" spans="1:10" x14ac:dyDescent="0.3">
      <c r="A3560" t="s">
        <v>3645</v>
      </c>
      <c r="B3560" t="s">
        <v>16</v>
      </c>
      <c r="C3560" t="s">
        <v>3601</v>
      </c>
      <c r="D3560" s="1">
        <v>0.6790046296296296</v>
      </c>
      <c r="E3560" t="s">
        <v>17</v>
      </c>
      <c r="F3560" t="s">
        <v>14</v>
      </c>
      <c r="G3560" t="s">
        <v>14</v>
      </c>
      <c r="H3560">
        <v>100</v>
      </c>
      <c r="I3560" s="1">
        <v>3.8194444444444452E-4</v>
      </c>
      <c r="J3560">
        <v>1</v>
      </c>
    </row>
    <row r="3561" spans="1:10" x14ac:dyDescent="0.3">
      <c r="A3561" t="s">
        <v>3646</v>
      </c>
      <c r="B3561" t="s">
        <v>47</v>
      </c>
      <c r="C3561" t="s">
        <v>3601</v>
      </c>
      <c r="D3561" s="1">
        <v>0.6790046296296296</v>
      </c>
      <c r="E3561" t="s">
        <v>29</v>
      </c>
      <c r="F3561" t="s">
        <v>14</v>
      </c>
      <c r="G3561" t="s">
        <v>14</v>
      </c>
      <c r="H3561">
        <v>67</v>
      </c>
      <c r="I3561" s="1">
        <v>4.5717592592592589E-3</v>
      </c>
      <c r="J3561">
        <v>4</v>
      </c>
    </row>
    <row r="3562" spans="1:10" x14ac:dyDescent="0.3">
      <c r="A3562" t="s">
        <v>3647</v>
      </c>
      <c r="B3562" t="s">
        <v>47</v>
      </c>
      <c r="C3562" t="s">
        <v>3601</v>
      </c>
      <c r="D3562" s="1">
        <v>0.6790046296296296</v>
      </c>
      <c r="E3562" t="s">
        <v>13</v>
      </c>
      <c r="F3562" t="s">
        <v>14</v>
      </c>
      <c r="G3562" t="s">
        <v>14</v>
      </c>
      <c r="H3562">
        <v>46</v>
      </c>
      <c r="I3562" s="1">
        <v>1.4351851851851852E-3</v>
      </c>
      <c r="J3562">
        <v>4</v>
      </c>
    </row>
    <row r="3563" spans="1:10" x14ac:dyDescent="0.3">
      <c r="A3563" t="s">
        <v>3648</v>
      </c>
      <c r="B3563" t="s">
        <v>11</v>
      </c>
      <c r="C3563" t="s">
        <v>3601</v>
      </c>
      <c r="D3563" s="1">
        <v>0.6790046296296296</v>
      </c>
      <c r="E3563" t="s">
        <v>17</v>
      </c>
      <c r="F3563" t="s">
        <v>14</v>
      </c>
      <c r="G3563" t="s">
        <v>14</v>
      </c>
      <c r="H3563">
        <v>117</v>
      </c>
      <c r="I3563" s="1">
        <v>1.6666666666666668E-3</v>
      </c>
      <c r="J3563">
        <v>3</v>
      </c>
    </row>
    <row r="3564" spans="1:10" x14ac:dyDescent="0.3">
      <c r="A3564" t="s">
        <v>3649</v>
      </c>
      <c r="B3564" t="s">
        <v>22</v>
      </c>
      <c r="C3564" t="s">
        <v>3601</v>
      </c>
      <c r="D3564" s="1">
        <v>0.71799768518518514</v>
      </c>
      <c r="E3564" t="s">
        <v>17</v>
      </c>
      <c r="F3564" t="s">
        <v>14</v>
      </c>
      <c r="G3564" t="s">
        <v>14</v>
      </c>
      <c r="H3564">
        <v>34</v>
      </c>
      <c r="I3564" s="1">
        <v>4.5833333333333334E-3</v>
      </c>
      <c r="J3564">
        <v>4</v>
      </c>
    </row>
    <row r="3565" spans="1:10" x14ac:dyDescent="0.3">
      <c r="A3565" t="s">
        <v>3650</v>
      </c>
      <c r="B3565" t="s">
        <v>22</v>
      </c>
      <c r="C3565" t="s">
        <v>3601</v>
      </c>
      <c r="D3565" s="1">
        <v>0.71799768518518514</v>
      </c>
      <c r="E3565" t="s">
        <v>24</v>
      </c>
      <c r="F3565" t="s">
        <v>14</v>
      </c>
      <c r="G3565" t="s">
        <v>14</v>
      </c>
      <c r="H3565">
        <v>120</v>
      </c>
      <c r="I3565" s="1">
        <v>1.6550925925925926E-3</v>
      </c>
      <c r="J3565">
        <v>4</v>
      </c>
    </row>
    <row r="3566" spans="1:10" x14ac:dyDescent="0.3">
      <c r="A3566" t="s">
        <v>3651</v>
      </c>
      <c r="B3566" t="s">
        <v>31</v>
      </c>
      <c r="C3566" t="s">
        <v>3601</v>
      </c>
      <c r="D3566" s="1">
        <v>0.72400462962962964</v>
      </c>
      <c r="E3566" t="s">
        <v>13</v>
      </c>
      <c r="F3566" t="s">
        <v>14</v>
      </c>
      <c r="G3566" t="s">
        <v>14</v>
      </c>
      <c r="H3566">
        <v>67</v>
      </c>
      <c r="I3566" s="1">
        <v>1.5393518518518519E-3</v>
      </c>
      <c r="J3566">
        <v>4</v>
      </c>
    </row>
    <row r="3567" spans="1:10" x14ac:dyDescent="0.3">
      <c r="A3567" t="s">
        <v>3652</v>
      </c>
      <c r="B3567" t="s">
        <v>31</v>
      </c>
      <c r="C3567" t="s">
        <v>3601</v>
      </c>
      <c r="D3567" s="1">
        <v>0.72400462962962964</v>
      </c>
      <c r="E3567" t="s">
        <v>32</v>
      </c>
      <c r="F3567" t="s">
        <v>14</v>
      </c>
      <c r="G3567" t="s">
        <v>18</v>
      </c>
      <c r="H3567">
        <v>44</v>
      </c>
      <c r="I3567" s="1">
        <v>2.4189814814814816E-3</v>
      </c>
      <c r="J3567">
        <v>2</v>
      </c>
    </row>
    <row r="3568" spans="1:10" x14ac:dyDescent="0.3">
      <c r="A3568" t="s">
        <v>3653</v>
      </c>
      <c r="B3568" t="s">
        <v>38</v>
      </c>
      <c r="C3568" t="s">
        <v>3654</v>
      </c>
      <c r="D3568" s="1">
        <v>0.40299768518518519</v>
      </c>
      <c r="E3568" t="s">
        <v>29</v>
      </c>
      <c r="F3568" t="s">
        <v>14</v>
      </c>
      <c r="G3568" t="s">
        <v>14</v>
      </c>
      <c r="H3568">
        <v>91</v>
      </c>
      <c r="I3568" s="1">
        <v>3.5532407407407409E-3</v>
      </c>
      <c r="J3568">
        <v>2</v>
      </c>
    </row>
    <row r="3569" spans="1:10" x14ac:dyDescent="0.3">
      <c r="A3569" t="s">
        <v>3655</v>
      </c>
      <c r="B3569" t="s">
        <v>20</v>
      </c>
      <c r="C3569" t="s">
        <v>3654</v>
      </c>
      <c r="D3569" s="1">
        <v>0.40299768518518519</v>
      </c>
      <c r="E3569" t="s">
        <v>24</v>
      </c>
      <c r="F3569" t="s">
        <v>14</v>
      </c>
      <c r="G3569" t="s">
        <v>14</v>
      </c>
      <c r="H3569">
        <v>44</v>
      </c>
      <c r="I3569" s="1">
        <v>3.2638888888888891E-3</v>
      </c>
      <c r="J3569">
        <v>4</v>
      </c>
    </row>
    <row r="3570" spans="1:10" x14ac:dyDescent="0.3">
      <c r="A3570" t="s">
        <v>3656</v>
      </c>
      <c r="B3570" t="s">
        <v>11</v>
      </c>
      <c r="C3570" t="s">
        <v>3654</v>
      </c>
      <c r="D3570" s="1">
        <v>0.40500000000000003</v>
      </c>
      <c r="E3570" t="s">
        <v>17</v>
      </c>
      <c r="F3570" t="s">
        <v>18</v>
      </c>
      <c r="G3570" t="s">
        <v>18</v>
      </c>
    </row>
    <row r="3571" spans="1:10" x14ac:dyDescent="0.3">
      <c r="A3571" t="s">
        <v>3657</v>
      </c>
      <c r="B3571" t="s">
        <v>31</v>
      </c>
      <c r="C3571" t="s">
        <v>3654</v>
      </c>
      <c r="D3571" s="1">
        <v>0.40500000000000003</v>
      </c>
      <c r="E3571" t="s">
        <v>13</v>
      </c>
      <c r="F3571" t="s">
        <v>14</v>
      </c>
      <c r="G3571" t="s">
        <v>18</v>
      </c>
      <c r="H3571">
        <v>24</v>
      </c>
      <c r="I3571" s="1">
        <v>1.4120370370370369E-3</v>
      </c>
      <c r="J3571">
        <v>5</v>
      </c>
    </row>
    <row r="3572" spans="1:10" x14ac:dyDescent="0.3">
      <c r="A3572" t="s">
        <v>3658</v>
      </c>
      <c r="B3572" t="s">
        <v>47</v>
      </c>
      <c r="C3572" t="s">
        <v>3654</v>
      </c>
      <c r="D3572" s="1">
        <v>0.40599537037037037</v>
      </c>
      <c r="E3572" t="s">
        <v>13</v>
      </c>
      <c r="F3572" t="s">
        <v>14</v>
      </c>
      <c r="G3572" t="s">
        <v>14</v>
      </c>
      <c r="H3572">
        <v>11</v>
      </c>
      <c r="I3572" s="1">
        <v>2.7662037037037039E-3</v>
      </c>
      <c r="J3572">
        <v>3</v>
      </c>
    </row>
    <row r="3573" spans="1:10" x14ac:dyDescent="0.3">
      <c r="A3573" t="s">
        <v>3659</v>
      </c>
      <c r="B3573" t="s">
        <v>38</v>
      </c>
      <c r="C3573" t="s">
        <v>3654</v>
      </c>
      <c r="D3573" s="1">
        <v>0.40599537037037037</v>
      </c>
      <c r="E3573" t="s">
        <v>29</v>
      </c>
      <c r="F3573" t="s">
        <v>14</v>
      </c>
      <c r="G3573" t="s">
        <v>14</v>
      </c>
      <c r="H3573">
        <v>75</v>
      </c>
      <c r="I3573" s="1">
        <v>2.3495370370370371E-3</v>
      </c>
      <c r="J3573">
        <v>4</v>
      </c>
    </row>
    <row r="3574" spans="1:10" x14ac:dyDescent="0.3">
      <c r="A3574" t="s">
        <v>3660</v>
      </c>
      <c r="B3574" t="s">
        <v>34</v>
      </c>
      <c r="C3574" t="s">
        <v>3654</v>
      </c>
      <c r="D3574" s="1">
        <v>0.4079976851851852</v>
      </c>
      <c r="E3574" t="s">
        <v>32</v>
      </c>
      <c r="F3574" t="s">
        <v>14</v>
      </c>
      <c r="G3574" t="s">
        <v>14</v>
      </c>
      <c r="H3574">
        <v>58</v>
      </c>
      <c r="I3574" s="1">
        <v>2.1527777777777778E-3</v>
      </c>
      <c r="J3574">
        <v>2</v>
      </c>
    </row>
    <row r="3575" spans="1:10" x14ac:dyDescent="0.3">
      <c r="A3575" t="s">
        <v>3661</v>
      </c>
      <c r="B3575" t="s">
        <v>38</v>
      </c>
      <c r="C3575" t="s">
        <v>3654</v>
      </c>
      <c r="D3575" s="1">
        <v>0.4079976851851852</v>
      </c>
      <c r="E3575" t="s">
        <v>29</v>
      </c>
      <c r="F3575" t="s">
        <v>14</v>
      </c>
      <c r="G3575" t="s">
        <v>14</v>
      </c>
      <c r="H3575">
        <v>123</v>
      </c>
      <c r="I3575" s="1">
        <v>3.472222222222222E-3</v>
      </c>
      <c r="J3575">
        <v>5</v>
      </c>
    </row>
    <row r="3576" spans="1:10" x14ac:dyDescent="0.3">
      <c r="A3576" t="s">
        <v>3662</v>
      </c>
      <c r="B3576" t="s">
        <v>47</v>
      </c>
      <c r="C3576" t="s">
        <v>3654</v>
      </c>
      <c r="D3576" s="1">
        <v>0.4129976851851852</v>
      </c>
      <c r="E3576" t="s">
        <v>29</v>
      </c>
      <c r="F3576" t="s">
        <v>18</v>
      </c>
      <c r="G3576" t="s">
        <v>18</v>
      </c>
    </row>
    <row r="3577" spans="1:10" x14ac:dyDescent="0.3">
      <c r="A3577" t="s">
        <v>3663</v>
      </c>
      <c r="B3577" t="s">
        <v>34</v>
      </c>
      <c r="C3577" t="s">
        <v>3654</v>
      </c>
      <c r="D3577" s="1">
        <v>0.4129976851851852</v>
      </c>
      <c r="E3577" t="s">
        <v>24</v>
      </c>
      <c r="F3577" t="s">
        <v>18</v>
      </c>
      <c r="G3577" t="s">
        <v>18</v>
      </c>
    </row>
    <row r="3578" spans="1:10" x14ac:dyDescent="0.3">
      <c r="A3578" t="s">
        <v>3664</v>
      </c>
      <c r="B3578" t="s">
        <v>22</v>
      </c>
      <c r="C3578" t="s">
        <v>3654</v>
      </c>
      <c r="D3578" s="1">
        <v>0.42400462962962965</v>
      </c>
      <c r="E3578" t="s">
        <v>29</v>
      </c>
      <c r="F3578" t="s">
        <v>14</v>
      </c>
      <c r="G3578" t="s">
        <v>14</v>
      </c>
      <c r="H3578">
        <v>45</v>
      </c>
      <c r="I3578" s="1">
        <v>3.5763888888888889E-3</v>
      </c>
      <c r="J3578">
        <v>1</v>
      </c>
    </row>
    <row r="3579" spans="1:10" x14ac:dyDescent="0.3">
      <c r="A3579" t="s">
        <v>3665</v>
      </c>
      <c r="B3579" t="s">
        <v>38</v>
      </c>
      <c r="C3579" t="s">
        <v>3654</v>
      </c>
      <c r="D3579" s="1">
        <v>0.42400462962962965</v>
      </c>
      <c r="E3579" t="s">
        <v>24</v>
      </c>
      <c r="F3579" t="s">
        <v>14</v>
      </c>
      <c r="G3579" t="s">
        <v>14</v>
      </c>
      <c r="H3579">
        <v>38</v>
      </c>
      <c r="I3579" s="1">
        <v>6.5972222222222224E-4</v>
      </c>
      <c r="J3579">
        <v>3</v>
      </c>
    </row>
    <row r="3580" spans="1:10" x14ac:dyDescent="0.3">
      <c r="A3580" t="s">
        <v>3666</v>
      </c>
      <c r="B3580" t="s">
        <v>20</v>
      </c>
      <c r="C3580" t="s">
        <v>3654</v>
      </c>
      <c r="D3580" s="1">
        <v>0.43</v>
      </c>
      <c r="E3580" t="s">
        <v>13</v>
      </c>
      <c r="F3580" t="s">
        <v>14</v>
      </c>
      <c r="G3580" t="s">
        <v>14</v>
      </c>
      <c r="H3580">
        <v>37</v>
      </c>
      <c r="I3580" s="1">
        <v>2.8819444444444444E-3</v>
      </c>
      <c r="J3580">
        <v>4</v>
      </c>
    </row>
    <row r="3581" spans="1:10" x14ac:dyDescent="0.3">
      <c r="A3581" t="s">
        <v>3667</v>
      </c>
      <c r="B3581" t="s">
        <v>11</v>
      </c>
      <c r="C3581" t="s">
        <v>3654</v>
      </c>
      <c r="D3581" s="1">
        <v>0.43</v>
      </c>
      <c r="E3581" t="s">
        <v>32</v>
      </c>
      <c r="F3581" t="s">
        <v>14</v>
      </c>
      <c r="G3581" t="s">
        <v>14</v>
      </c>
      <c r="H3581">
        <v>90</v>
      </c>
      <c r="I3581" s="1">
        <v>1.3888888888888889E-3</v>
      </c>
      <c r="J3581">
        <v>4</v>
      </c>
    </row>
    <row r="3582" spans="1:10" x14ac:dyDescent="0.3">
      <c r="A3582" t="s">
        <v>3668</v>
      </c>
      <c r="B3582" t="s">
        <v>47</v>
      </c>
      <c r="C3582" t="s">
        <v>3654</v>
      </c>
      <c r="D3582" s="1">
        <v>0.43799768518518517</v>
      </c>
      <c r="E3582" t="s">
        <v>32</v>
      </c>
      <c r="F3582" t="s">
        <v>14</v>
      </c>
      <c r="G3582" t="s">
        <v>14</v>
      </c>
      <c r="H3582">
        <v>90</v>
      </c>
      <c r="I3582" s="1">
        <v>2.6967592592592594E-3</v>
      </c>
      <c r="J3582">
        <v>3</v>
      </c>
    </row>
    <row r="3583" spans="1:10" x14ac:dyDescent="0.3">
      <c r="A3583" t="s">
        <v>3669</v>
      </c>
      <c r="B3583" t="s">
        <v>22</v>
      </c>
      <c r="C3583" t="s">
        <v>3654</v>
      </c>
      <c r="D3583" s="1">
        <v>0.43799768518518517</v>
      </c>
      <c r="E3583" t="s">
        <v>29</v>
      </c>
      <c r="F3583" t="s">
        <v>18</v>
      </c>
      <c r="G3583" t="s">
        <v>18</v>
      </c>
    </row>
    <row r="3584" spans="1:10" x14ac:dyDescent="0.3">
      <c r="A3584" t="s">
        <v>3670</v>
      </c>
      <c r="B3584" t="s">
        <v>31</v>
      </c>
      <c r="C3584" t="s">
        <v>3654</v>
      </c>
      <c r="D3584" s="1">
        <v>0.44700231481481484</v>
      </c>
      <c r="E3584" t="s">
        <v>32</v>
      </c>
      <c r="F3584" t="s">
        <v>14</v>
      </c>
      <c r="G3584" t="s">
        <v>14</v>
      </c>
      <c r="H3584">
        <v>74</v>
      </c>
      <c r="I3584" s="1">
        <v>2.4305555555555556E-3</v>
      </c>
      <c r="J3584">
        <v>3</v>
      </c>
    </row>
    <row r="3585" spans="1:10" x14ac:dyDescent="0.3">
      <c r="A3585" t="s">
        <v>3671</v>
      </c>
      <c r="B3585" t="s">
        <v>38</v>
      </c>
      <c r="C3585" t="s">
        <v>3654</v>
      </c>
      <c r="D3585" s="1">
        <v>0.44700231481481484</v>
      </c>
      <c r="E3585" t="s">
        <v>32</v>
      </c>
      <c r="F3585" t="s">
        <v>18</v>
      </c>
      <c r="G3585" t="s">
        <v>18</v>
      </c>
    </row>
    <row r="3586" spans="1:10" x14ac:dyDescent="0.3">
      <c r="A3586" t="s">
        <v>3672</v>
      </c>
      <c r="B3586" t="s">
        <v>11</v>
      </c>
      <c r="C3586" t="s">
        <v>3654</v>
      </c>
      <c r="D3586" s="1">
        <v>0.45799768518518519</v>
      </c>
      <c r="E3586" t="s">
        <v>17</v>
      </c>
      <c r="F3586" t="s">
        <v>14</v>
      </c>
      <c r="G3586" t="s">
        <v>18</v>
      </c>
      <c r="H3586">
        <v>101</v>
      </c>
      <c r="I3586" s="1">
        <v>1.6782407407407408E-3</v>
      </c>
      <c r="J3586">
        <v>4</v>
      </c>
    </row>
    <row r="3587" spans="1:10" x14ac:dyDescent="0.3">
      <c r="A3587" t="s">
        <v>3673</v>
      </c>
      <c r="B3587" t="s">
        <v>34</v>
      </c>
      <c r="C3587" t="s">
        <v>3654</v>
      </c>
      <c r="D3587" s="1">
        <v>0.45799768518518519</v>
      </c>
      <c r="E3587" t="s">
        <v>29</v>
      </c>
      <c r="F3587" t="s">
        <v>18</v>
      </c>
      <c r="G3587" t="s">
        <v>18</v>
      </c>
    </row>
    <row r="3588" spans="1:10" x14ac:dyDescent="0.3">
      <c r="A3588" t="s">
        <v>3674</v>
      </c>
      <c r="B3588" t="s">
        <v>22</v>
      </c>
      <c r="C3588" t="s">
        <v>3654</v>
      </c>
      <c r="D3588" s="1">
        <v>0.46500000000000002</v>
      </c>
      <c r="E3588" t="s">
        <v>13</v>
      </c>
      <c r="F3588" t="s">
        <v>14</v>
      </c>
      <c r="G3588" t="s">
        <v>14</v>
      </c>
      <c r="H3588">
        <v>105</v>
      </c>
      <c r="I3588" s="1">
        <v>3.8657407407407408E-3</v>
      </c>
      <c r="J3588">
        <v>4</v>
      </c>
    </row>
    <row r="3589" spans="1:10" x14ac:dyDescent="0.3">
      <c r="A3589" t="s">
        <v>3675</v>
      </c>
      <c r="B3589" t="s">
        <v>20</v>
      </c>
      <c r="C3589" t="s">
        <v>3654</v>
      </c>
      <c r="D3589" s="1">
        <v>0.46500000000000002</v>
      </c>
      <c r="E3589" t="s">
        <v>32</v>
      </c>
      <c r="F3589" t="s">
        <v>14</v>
      </c>
      <c r="G3589" t="s">
        <v>14</v>
      </c>
      <c r="H3589">
        <v>11</v>
      </c>
      <c r="I3589" s="1">
        <v>1.4930555555555556E-3</v>
      </c>
      <c r="J3589">
        <v>1</v>
      </c>
    </row>
    <row r="3590" spans="1:10" x14ac:dyDescent="0.3">
      <c r="A3590" t="s">
        <v>3676</v>
      </c>
      <c r="B3590" t="s">
        <v>16</v>
      </c>
      <c r="C3590" t="s">
        <v>3654</v>
      </c>
      <c r="D3590" s="1">
        <v>0.46599537037037037</v>
      </c>
      <c r="E3590" t="s">
        <v>29</v>
      </c>
      <c r="F3590" t="s">
        <v>18</v>
      </c>
      <c r="G3590" t="s">
        <v>18</v>
      </c>
    </row>
    <row r="3591" spans="1:10" x14ac:dyDescent="0.3">
      <c r="A3591" t="s">
        <v>3677</v>
      </c>
      <c r="B3591" t="s">
        <v>11</v>
      </c>
      <c r="C3591" t="s">
        <v>3654</v>
      </c>
      <c r="D3591" s="1">
        <v>0.46599537037037037</v>
      </c>
      <c r="E3591" t="s">
        <v>17</v>
      </c>
      <c r="F3591" t="s">
        <v>14</v>
      </c>
      <c r="G3591" t="s">
        <v>14</v>
      </c>
      <c r="H3591">
        <v>89</v>
      </c>
      <c r="I3591" s="1">
        <v>3.5069444444444445E-3</v>
      </c>
      <c r="J3591">
        <v>3</v>
      </c>
    </row>
    <row r="3592" spans="1:10" x14ac:dyDescent="0.3">
      <c r="A3592" t="s">
        <v>3678</v>
      </c>
      <c r="B3592" t="s">
        <v>16</v>
      </c>
      <c r="C3592" t="s">
        <v>3654</v>
      </c>
      <c r="D3592" s="1">
        <v>0.48099537037037038</v>
      </c>
      <c r="E3592" t="s">
        <v>13</v>
      </c>
      <c r="F3592" t="s">
        <v>14</v>
      </c>
      <c r="G3592" t="s">
        <v>14</v>
      </c>
      <c r="H3592">
        <v>90</v>
      </c>
      <c r="I3592" s="1">
        <v>1.6550925925925926E-3</v>
      </c>
      <c r="J3592">
        <v>3</v>
      </c>
    </row>
    <row r="3593" spans="1:10" x14ac:dyDescent="0.3">
      <c r="A3593" t="s">
        <v>3679</v>
      </c>
      <c r="B3593" t="s">
        <v>16</v>
      </c>
      <c r="C3593" t="s">
        <v>3654</v>
      </c>
      <c r="D3593" s="1">
        <v>0.48099537037037038</v>
      </c>
      <c r="E3593" t="s">
        <v>17</v>
      </c>
      <c r="F3593" t="s">
        <v>14</v>
      </c>
      <c r="G3593" t="s">
        <v>14</v>
      </c>
      <c r="H3593">
        <v>106</v>
      </c>
      <c r="I3593" s="1">
        <v>3.2407407407407406E-3</v>
      </c>
      <c r="J3593">
        <v>5</v>
      </c>
    </row>
    <row r="3594" spans="1:10" x14ac:dyDescent="0.3">
      <c r="A3594" t="s">
        <v>3680</v>
      </c>
      <c r="B3594" t="s">
        <v>22</v>
      </c>
      <c r="C3594" t="s">
        <v>3654</v>
      </c>
      <c r="D3594" s="1">
        <v>0.48400462962962965</v>
      </c>
      <c r="E3594" t="s">
        <v>17</v>
      </c>
      <c r="F3594" t="s">
        <v>14</v>
      </c>
      <c r="G3594" t="s">
        <v>14</v>
      </c>
      <c r="H3594">
        <v>113</v>
      </c>
      <c r="I3594" s="1">
        <v>2.4537037037037036E-3</v>
      </c>
      <c r="J3594">
        <v>4</v>
      </c>
    </row>
    <row r="3595" spans="1:10" x14ac:dyDescent="0.3">
      <c r="A3595" t="s">
        <v>3681</v>
      </c>
      <c r="B3595" t="s">
        <v>31</v>
      </c>
      <c r="C3595" t="s">
        <v>3654</v>
      </c>
      <c r="D3595" s="1">
        <v>0.48400462962962965</v>
      </c>
      <c r="E3595" t="s">
        <v>32</v>
      </c>
      <c r="F3595" t="s">
        <v>14</v>
      </c>
      <c r="G3595" t="s">
        <v>14</v>
      </c>
      <c r="H3595">
        <v>44</v>
      </c>
      <c r="I3595" s="1">
        <v>2.0949074074074073E-3</v>
      </c>
      <c r="J3595">
        <v>5</v>
      </c>
    </row>
    <row r="3596" spans="1:10" x14ac:dyDescent="0.3">
      <c r="A3596" t="s">
        <v>3682</v>
      </c>
      <c r="B3596" t="s">
        <v>16</v>
      </c>
      <c r="C3596" t="s">
        <v>3654</v>
      </c>
      <c r="D3596" s="1">
        <v>0.5</v>
      </c>
      <c r="E3596" t="s">
        <v>24</v>
      </c>
      <c r="F3596" t="s">
        <v>14</v>
      </c>
      <c r="G3596" t="s">
        <v>14</v>
      </c>
      <c r="H3596">
        <v>50</v>
      </c>
      <c r="I3596" s="1">
        <v>9.2592592592592596E-4</v>
      </c>
      <c r="J3596">
        <v>3</v>
      </c>
    </row>
    <row r="3597" spans="1:10" x14ac:dyDescent="0.3">
      <c r="A3597" t="s">
        <v>3683</v>
      </c>
      <c r="B3597" t="s">
        <v>31</v>
      </c>
      <c r="C3597" t="s">
        <v>3654</v>
      </c>
      <c r="D3597" s="1">
        <v>0.5</v>
      </c>
      <c r="E3597" t="s">
        <v>13</v>
      </c>
      <c r="F3597" t="s">
        <v>14</v>
      </c>
      <c r="G3597" t="s">
        <v>14</v>
      </c>
      <c r="H3597">
        <v>111</v>
      </c>
      <c r="I3597" s="1">
        <v>3.2638888888888891E-3</v>
      </c>
      <c r="J3597">
        <v>4</v>
      </c>
    </row>
    <row r="3598" spans="1:10" x14ac:dyDescent="0.3">
      <c r="A3598" t="s">
        <v>3684</v>
      </c>
      <c r="B3598" t="s">
        <v>34</v>
      </c>
      <c r="C3598" t="s">
        <v>3654</v>
      </c>
      <c r="D3598" s="1">
        <v>0.51</v>
      </c>
      <c r="E3598" t="s">
        <v>29</v>
      </c>
      <c r="F3598" t="s">
        <v>14</v>
      </c>
      <c r="G3598" t="s">
        <v>14</v>
      </c>
      <c r="H3598">
        <v>46</v>
      </c>
      <c r="I3598" s="1">
        <v>1.6435185185185185E-3</v>
      </c>
      <c r="J3598">
        <v>1</v>
      </c>
    </row>
    <row r="3599" spans="1:10" x14ac:dyDescent="0.3">
      <c r="A3599" t="s">
        <v>3685</v>
      </c>
      <c r="B3599" t="s">
        <v>47</v>
      </c>
      <c r="C3599" t="s">
        <v>3654</v>
      </c>
      <c r="D3599" s="1">
        <v>0.51</v>
      </c>
      <c r="E3599" t="s">
        <v>32</v>
      </c>
      <c r="F3599" t="s">
        <v>14</v>
      </c>
      <c r="G3599" t="s">
        <v>14</v>
      </c>
      <c r="H3599">
        <v>96</v>
      </c>
      <c r="I3599" s="1">
        <v>1.8981481481481482E-3</v>
      </c>
      <c r="J3599">
        <v>5</v>
      </c>
    </row>
    <row r="3600" spans="1:10" x14ac:dyDescent="0.3">
      <c r="A3600" t="s">
        <v>3686</v>
      </c>
      <c r="B3600" t="s">
        <v>22</v>
      </c>
      <c r="C3600" t="s">
        <v>3654</v>
      </c>
      <c r="D3600" s="1">
        <v>0.53200231481481486</v>
      </c>
      <c r="E3600" t="s">
        <v>24</v>
      </c>
      <c r="F3600" t="s">
        <v>14</v>
      </c>
      <c r="G3600" t="s">
        <v>14</v>
      </c>
      <c r="H3600">
        <v>102</v>
      </c>
      <c r="I3600" s="1">
        <v>1.9907407407407408E-3</v>
      </c>
      <c r="J3600">
        <v>3</v>
      </c>
    </row>
    <row r="3601" spans="1:10" x14ac:dyDescent="0.3">
      <c r="A3601" t="s">
        <v>3687</v>
      </c>
      <c r="B3601" t="s">
        <v>38</v>
      </c>
      <c r="C3601" t="s">
        <v>3654</v>
      </c>
      <c r="D3601" s="1">
        <v>0.53200231481481486</v>
      </c>
      <c r="E3601" t="s">
        <v>13</v>
      </c>
      <c r="F3601" t="s">
        <v>14</v>
      </c>
      <c r="G3601" t="s">
        <v>18</v>
      </c>
      <c r="H3601">
        <v>30</v>
      </c>
      <c r="I3601" s="1">
        <v>3.5995370370370369E-3</v>
      </c>
      <c r="J3601">
        <v>5</v>
      </c>
    </row>
    <row r="3602" spans="1:10" x14ac:dyDescent="0.3">
      <c r="A3602" t="s">
        <v>3688</v>
      </c>
      <c r="B3602" t="s">
        <v>20</v>
      </c>
      <c r="C3602" t="s">
        <v>3654</v>
      </c>
      <c r="D3602" s="1">
        <v>0.54799768518518521</v>
      </c>
      <c r="E3602" t="s">
        <v>32</v>
      </c>
      <c r="F3602" t="s">
        <v>14</v>
      </c>
      <c r="G3602" t="s">
        <v>14</v>
      </c>
      <c r="H3602">
        <v>91</v>
      </c>
      <c r="I3602" s="1">
        <v>3.8078703703703703E-3</v>
      </c>
      <c r="J3602">
        <v>5</v>
      </c>
    </row>
    <row r="3603" spans="1:10" x14ac:dyDescent="0.3">
      <c r="A3603" t="s">
        <v>3689</v>
      </c>
      <c r="B3603" t="s">
        <v>22</v>
      </c>
      <c r="C3603" t="s">
        <v>3654</v>
      </c>
      <c r="D3603" s="1">
        <v>0.54799768518518521</v>
      </c>
      <c r="E3603" t="s">
        <v>17</v>
      </c>
      <c r="F3603" t="s">
        <v>14</v>
      </c>
      <c r="G3603" t="s">
        <v>14</v>
      </c>
      <c r="H3603">
        <v>111</v>
      </c>
      <c r="I3603" s="1">
        <v>3.2523148148148147E-3</v>
      </c>
      <c r="J3603">
        <v>4</v>
      </c>
    </row>
    <row r="3604" spans="1:10" x14ac:dyDescent="0.3">
      <c r="A3604" t="s">
        <v>3690</v>
      </c>
      <c r="B3604" t="s">
        <v>22</v>
      </c>
      <c r="C3604" t="s">
        <v>3654</v>
      </c>
      <c r="D3604" s="1">
        <v>0.56700231481481478</v>
      </c>
      <c r="E3604" t="s">
        <v>32</v>
      </c>
      <c r="F3604" t="s">
        <v>18</v>
      </c>
      <c r="G3604" t="s">
        <v>18</v>
      </c>
    </row>
    <row r="3605" spans="1:10" x14ac:dyDescent="0.3">
      <c r="A3605" t="s">
        <v>3691</v>
      </c>
      <c r="B3605" t="s">
        <v>11</v>
      </c>
      <c r="C3605" t="s">
        <v>3654</v>
      </c>
      <c r="D3605" s="1">
        <v>0.56700231481481478</v>
      </c>
      <c r="E3605" t="s">
        <v>32</v>
      </c>
      <c r="F3605" t="s">
        <v>14</v>
      </c>
      <c r="G3605" t="s">
        <v>14</v>
      </c>
      <c r="H3605">
        <v>99</v>
      </c>
      <c r="I3605" s="1">
        <v>2.1180555555555558E-3</v>
      </c>
      <c r="J3605">
        <v>4</v>
      </c>
    </row>
    <row r="3606" spans="1:10" x14ac:dyDescent="0.3">
      <c r="A3606" t="s">
        <v>3692</v>
      </c>
      <c r="B3606" t="s">
        <v>34</v>
      </c>
      <c r="C3606" t="s">
        <v>3654</v>
      </c>
      <c r="D3606" s="1">
        <v>0.56999999999999995</v>
      </c>
      <c r="E3606" t="s">
        <v>17</v>
      </c>
      <c r="F3606" t="s">
        <v>14</v>
      </c>
      <c r="G3606" t="s">
        <v>14</v>
      </c>
      <c r="H3606">
        <v>125</v>
      </c>
      <c r="I3606" s="1">
        <v>5.3240740740740744E-4</v>
      </c>
      <c r="J3606">
        <v>3</v>
      </c>
    </row>
    <row r="3607" spans="1:10" x14ac:dyDescent="0.3">
      <c r="A3607" t="s">
        <v>3693</v>
      </c>
      <c r="B3607" t="s">
        <v>34</v>
      </c>
      <c r="C3607" t="s">
        <v>3654</v>
      </c>
      <c r="D3607" s="1">
        <v>0.56999999999999995</v>
      </c>
      <c r="E3607" t="s">
        <v>24</v>
      </c>
      <c r="F3607" t="s">
        <v>14</v>
      </c>
      <c r="G3607" t="s">
        <v>14</v>
      </c>
      <c r="H3607">
        <v>11</v>
      </c>
      <c r="I3607" s="1">
        <v>4.31712962962963E-3</v>
      </c>
      <c r="J3607">
        <v>3</v>
      </c>
    </row>
    <row r="3608" spans="1:10" x14ac:dyDescent="0.3">
      <c r="A3608" t="s">
        <v>3694</v>
      </c>
      <c r="B3608" t="s">
        <v>38</v>
      </c>
      <c r="C3608" t="s">
        <v>3654</v>
      </c>
      <c r="D3608" s="1">
        <v>0.59499999999999997</v>
      </c>
      <c r="E3608" t="s">
        <v>13</v>
      </c>
      <c r="F3608" t="s">
        <v>14</v>
      </c>
      <c r="G3608" t="s">
        <v>14</v>
      </c>
      <c r="H3608">
        <v>79</v>
      </c>
      <c r="I3608" s="1">
        <v>6.134259259259259E-4</v>
      </c>
      <c r="J3608">
        <v>2</v>
      </c>
    </row>
    <row r="3609" spans="1:10" x14ac:dyDescent="0.3">
      <c r="A3609" t="s">
        <v>3695</v>
      </c>
      <c r="B3609" t="s">
        <v>20</v>
      </c>
      <c r="C3609" t="s">
        <v>3654</v>
      </c>
      <c r="D3609" s="1">
        <v>0.59499999999999997</v>
      </c>
      <c r="E3609" t="s">
        <v>17</v>
      </c>
      <c r="F3609" t="s">
        <v>14</v>
      </c>
      <c r="G3609" t="s">
        <v>14</v>
      </c>
      <c r="H3609">
        <v>92</v>
      </c>
      <c r="I3609" s="1">
        <v>3.0902777777777777E-3</v>
      </c>
      <c r="J3609">
        <v>1</v>
      </c>
    </row>
    <row r="3610" spans="1:10" x14ac:dyDescent="0.3">
      <c r="A3610" t="s">
        <v>3696</v>
      </c>
      <c r="B3610" t="s">
        <v>47</v>
      </c>
      <c r="C3610" t="s">
        <v>3654</v>
      </c>
      <c r="D3610" s="1">
        <v>0.61799768518518516</v>
      </c>
      <c r="E3610" t="s">
        <v>17</v>
      </c>
      <c r="F3610" t="s">
        <v>18</v>
      </c>
      <c r="G3610" t="s">
        <v>18</v>
      </c>
    </row>
    <row r="3611" spans="1:10" x14ac:dyDescent="0.3">
      <c r="A3611" t="s">
        <v>3697</v>
      </c>
      <c r="B3611" t="s">
        <v>34</v>
      </c>
      <c r="C3611" t="s">
        <v>3654</v>
      </c>
      <c r="D3611" s="1">
        <v>0.61799768518518516</v>
      </c>
      <c r="E3611" t="s">
        <v>32</v>
      </c>
      <c r="F3611" t="s">
        <v>14</v>
      </c>
      <c r="G3611" t="s">
        <v>14</v>
      </c>
      <c r="H3611">
        <v>119</v>
      </c>
      <c r="I3611" s="1">
        <v>3.7268518518518519E-3</v>
      </c>
      <c r="J3611">
        <v>3</v>
      </c>
    </row>
    <row r="3612" spans="1:10" x14ac:dyDescent="0.3">
      <c r="A3612" t="s">
        <v>3698</v>
      </c>
      <c r="B3612" t="s">
        <v>31</v>
      </c>
      <c r="C3612" t="s">
        <v>3654</v>
      </c>
      <c r="D3612" s="1">
        <v>0.625</v>
      </c>
      <c r="E3612" t="s">
        <v>17</v>
      </c>
      <c r="F3612" t="s">
        <v>14</v>
      </c>
      <c r="G3612" t="s">
        <v>14</v>
      </c>
      <c r="H3612">
        <v>15</v>
      </c>
      <c r="I3612" s="1">
        <v>3.1944444444444446E-3</v>
      </c>
      <c r="J3612">
        <v>4</v>
      </c>
    </row>
    <row r="3613" spans="1:10" x14ac:dyDescent="0.3">
      <c r="A3613" t="s">
        <v>3699</v>
      </c>
      <c r="B3613" t="s">
        <v>31</v>
      </c>
      <c r="C3613" t="s">
        <v>3654</v>
      </c>
      <c r="D3613" s="1">
        <v>0.625</v>
      </c>
      <c r="E3613" t="s">
        <v>17</v>
      </c>
      <c r="F3613" t="s">
        <v>14</v>
      </c>
      <c r="G3613" t="s">
        <v>14</v>
      </c>
      <c r="H3613">
        <v>15</v>
      </c>
      <c r="I3613" s="1">
        <v>1.5509259259259259E-3</v>
      </c>
      <c r="J3613">
        <v>4</v>
      </c>
    </row>
    <row r="3614" spans="1:10" x14ac:dyDescent="0.3">
      <c r="A3614" t="s">
        <v>3700</v>
      </c>
      <c r="B3614" t="s">
        <v>38</v>
      </c>
      <c r="C3614" t="s">
        <v>3654</v>
      </c>
      <c r="D3614" s="1">
        <v>0.64599537037037036</v>
      </c>
      <c r="E3614" t="s">
        <v>29</v>
      </c>
      <c r="F3614" t="s">
        <v>14</v>
      </c>
      <c r="G3614" t="s">
        <v>14</v>
      </c>
      <c r="H3614">
        <v>61</v>
      </c>
      <c r="I3614" s="1">
        <v>4.6990740740740743E-3</v>
      </c>
      <c r="J3614">
        <v>5</v>
      </c>
    </row>
    <row r="3615" spans="1:10" x14ac:dyDescent="0.3">
      <c r="A3615" t="s">
        <v>3701</v>
      </c>
      <c r="B3615" t="s">
        <v>34</v>
      </c>
      <c r="C3615" t="s">
        <v>3654</v>
      </c>
      <c r="D3615" s="1">
        <v>0.64599537037037036</v>
      </c>
      <c r="E3615" t="s">
        <v>13</v>
      </c>
      <c r="F3615" t="s">
        <v>14</v>
      </c>
      <c r="G3615" t="s">
        <v>14</v>
      </c>
      <c r="H3615">
        <v>92</v>
      </c>
      <c r="I3615" s="1">
        <v>3.0208333333333333E-3</v>
      </c>
      <c r="J3615">
        <v>3</v>
      </c>
    </row>
    <row r="3616" spans="1:10" x14ac:dyDescent="0.3">
      <c r="A3616" t="s">
        <v>3702</v>
      </c>
      <c r="B3616" t="s">
        <v>34</v>
      </c>
      <c r="C3616" t="s">
        <v>3654</v>
      </c>
      <c r="D3616" s="1">
        <v>0.65</v>
      </c>
      <c r="E3616" t="s">
        <v>32</v>
      </c>
      <c r="F3616" t="s">
        <v>14</v>
      </c>
      <c r="G3616" t="s">
        <v>18</v>
      </c>
      <c r="H3616">
        <v>69</v>
      </c>
      <c r="I3616" s="1">
        <v>1.5393518518518519E-3</v>
      </c>
      <c r="J3616">
        <v>4</v>
      </c>
    </row>
    <row r="3617" spans="1:10" x14ac:dyDescent="0.3">
      <c r="A3617" t="s">
        <v>3703</v>
      </c>
      <c r="B3617" t="s">
        <v>16</v>
      </c>
      <c r="C3617" t="s">
        <v>3654</v>
      </c>
      <c r="D3617" s="1">
        <v>0.65</v>
      </c>
      <c r="E3617" t="s">
        <v>24</v>
      </c>
      <c r="F3617" t="s">
        <v>14</v>
      </c>
      <c r="G3617" t="s">
        <v>14</v>
      </c>
      <c r="H3617">
        <v>32</v>
      </c>
      <c r="I3617" s="1">
        <v>4.4675925925925924E-3</v>
      </c>
      <c r="J3617">
        <v>3</v>
      </c>
    </row>
    <row r="3618" spans="1:10" x14ac:dyDescent="0.3">
      <c r="A3618" t="s">
        <v>3704</v>
      </c>
      <c r="B3618" t="s">
        <v>11</v>
      </c>
      <c r="C3618" t="s">
        <v>3654</v>
      </c>
      <c r="D3618" s="1">
        <v>0.65</v>
      </c>
      <c r="E3618" t="s">
        <v>24</v>
      </c>
      <c r="F3618" t="s">
        <v>14</v>
      </c>
      <c r="G3618" t="s">
        <v>14</v>
      </c>
      <c r="H3618">
        <v>119</v>
      </c>
      <c r="I3618" s="1">
        <v>3.1597222222222222E-3</v>
      </c>
      <c r="J3618">
        <v>4</v>
      </c>
    </row>
    <row r="3619" spans="1:10" x14ac:dyDescent="0.3">
      <c r="A3619" t="s">
        <v>3705</v>
      </c>
      <c r="B3619" t="s">
        <v>11</v>
      </c>
      <c r="C3619" t="s">
        <v>3654</v>
      </c>
      <c r="D3619" s="1">
        <v>0.65</v>
      </c>
      <c r="E3619" t="s">
        <v>13</v>
      </c>
      <c r="F3619" t="s">
        <v>14</v>
      </c>
      <c r="G3619" t="s">
        <v>18</v>
      </c>
      <c r="H3619">
        <v>11</v>
      </c>
      <c r="I3619" s="1">
        <v>3.5763888888888889E-3</v>
      </c>
      <c r="J3619">
        <v>4</v>
      </c>
    </row>
    <row r="3620" spans="1:10" x14ac:dyDescent="0.3">
      <c r="A3620" t="s">
        <v>3706</v>
      </c>
      <c r="B3620" t="s">
        <v>22</v>
      </c>
      <c r="C3620" t="s">
        <v>3654</v>
      </c>
      <c r="D3620" s="1">
        <v>0.67099537037037038</v>
      </c>
      <c r="E3620" t="s">
        <v>17</v>
      </c>
      <c r="F3620" t="s">
        <v>14</v>
      </c>
      <c r="G3620" t="s">
        <v>14</v>
      </c>
      <c r="H3620">
        <v>81</v>
      </c>
      <c r="I3620" s="1">
        <v>2.0023148148148148E-3</v>
      </c>
      <c r="J3620">
        <v>4</v>
      </c>
    </row>
    <row r="3621" spans="1:10" x14ac:dyDescent="0.3">
      <c r="A3621" t="s">
        <v>3707</v>
      </c>
      <c r="B3621" t="s">
        <v>16</v>
      </c>
      <c r="C3621" t="s">
        <v>3654</v>
      </c>
      <c r="D3621" s="1">
        <v>0.67099537037037038</v>
      </c>
      <c r="E3621" t="s">
        <v>32</v>
      </c>
      <c r="F3621" t="s">
        <v>14</v>
      </c>
      <c r="G3621" t="s">
        <v>14</v>
      </c>
      <c r="H3621">
        <v>23</v>
      </c>
      <c r="I3621" s="1">
        <v>3.5879629629629629E-4</v>
      </c>
      <c r="J3621">
        <v>3</v>
      </c>
    </row>
    <row r="3622" spans="1:10" x14ac:dyDescent="0.3">
      <c r="A3622" t="s">
        <v>3708</v>
      </c>
      <c r="B3622" t="s">
        <v>22</v>
      </c>
      <c r="C3622" t="s">
        <v>3654</v>
      </c>
      <c r="D3622" s="1">
        <v>0.6790046296296296</v>
      </c>
      <c r="E3622" t="s">
        <v>32</v>
      </c>
      <c r="F3622" t="s">
        <v>14</v>
      </c>
      <c r="G3622" t="s">
        <v>14</v>
      </c>
      <c r="H3622">
        <v>54</v>
      </c>
      <c r="I3622" s="1">
        <v>5.4398148148148144E-4</v>
      </c>
      <c r="J3622">
        <v>2</v>
      </c>
    </row>
    <row r="3623" spans="1:10" x14ac:dyDescent="0.3">
      <c r="A3623" t="s">
        <v>3709</v>
      </c>
      <c r="B3623" t="s">
        <v>38</v>
      </c>
      <c r="C3623" t="s">
        <v>3654</v>
      </c>
      <c r="D3623" s="1">
        <v>0.6790046296296296</v>
      </c>
      <c r="E3623" t="s">
        <v>32</v>
      </c>
      <c r="F3623" t="s">
        <v>14</v>
      </c>
      <c r="G3623" t="s">
        <v>14</v>
      </c>
      <c r="H3623">
        <v>61</v>
      </c>
      <c r="I3623" s="1">
        <v>3.9814814814814817E-3</v>
      </c>
      <c r="J3623">
        <v>5</v>
      </c>
    </row>
    <row r="3624" spans="1:10" x14ac:dyDescent="0.3">
      <c r="A3624" t="s">
        <v>3710</v>
      </c>
      <c r="B3624" t="s">
        <v>11</v>
      </c>
      <c r="C3624" t="s">
        <v>3654</v>
      </c>
      <c r="D3624" s="1">
        <v>0.68799768518518523</v>
      </c>
      <c r="E3624" t="s">
        <v>17</v>
      </c>
      <c r="F3624" t="s">
        <v>14</v>
      </c>
      <c r="G3624" t="s">
        <v>14</v>
      </c>
      <c r="H3624">
        <v>62</v>
      </c>
      <c r="I3624" s="1">
        <v>2.8124999999999999E-3</v>
      </c>
      <c r="J3624">
        <v>4</v>
      </c>
    </row>
    <row r="3625" spans="1:10" x14ac:dyDescent="0.3">
      <c r="A3625" t="s">
        <v>3711</v>
      </c>
      <c r="B3625" t="s">
        <v>38</v>
      </c>
      <c r="C3625" t="s">
        <v>3654</v>
      </c>
      <c r="D3625" s="1">
        <v>0.68799768518518523</v>
      </c>
      <c r="E3625" t="s">
        <v>24</v>
      </c>
      <c r="F3625" t="s">
        <v>14</v>
      </c>
      <c r="G3625" t="s">
        <v>14</v>
      </c>
      <c r="H3625">
        <v>105</v>
      </c>
      <c r="I3625" s="1">
        <v>4.1435185185185186E-3</v>
      </c>
      <c r="J3625">
        <v>4</v>
      </c>
    </row>
    <row r="3626" spans="1:10" x14ac:dyDescent="0.3">
      <c r="A3626" t="s">
        <v>3712</v>
      </c>
      <c r="B3626" t="s">
        <v>47</v>
      </c>
      <c r="C3626" t="s">
        <v>3654</v>
      </c>
      <c r="D3626" s="1">
        <v>0.69200231481481478</v>
      </c>
      <c r="E3626" t="s">
        <v>13</v>
      </c>
      <c r="F3626" t="s">
        <v>18</v>
      </c>
      <c r="G3626" t="s">
        <v>18</v>
      </c>
    </row>
    <row r="3627" spans="1:10" x14ac:dyDescent="0.3">
      <c r="A3627" t="s">
        <v>3713</v>
      </c>
      <c r="B3627" t="s">
        <v>16</v>
      </c>
      <c r="C3627" t="s">
        <v>3654</v>
      </c>
      <c r="D3627" s="1">
        <v>0.69200231481481478</v>
      </c>
      <c r="E3627" t="s">
        <v>13</v>
      </c>
      <c r="F3627" t="s">
        <v>14</v>
      </c>
      <c r="G3627" t="s">
        <v>14</v>
      </c>
      <c r="H3627">
        <v>83</v>
      </c>
      <c r="I3627" s="1">
        <v>4.0740740740740737E-3</v>
      </c>
      <c r="J3627">
        <v>4</v>
      </c>
    </row>
    <row r="3628" spans="1:10" x14ac:dyDescent="0.3">
      <c r="A3628" t="s">
        <v>3714</v>
      </c>
      <c r="B3628" t="s">
        <v>47</v>
      </c>
      <c r="C3628" t="s">
        <v>3654</v>
      </c>
      <c r="D3628" s="1">
        <v>0.70599537037037041</v>
      </c>
      <c r="E3628" t="s">
        <v>32</v>
      </c>
      <c r="F3628" t="s">
        <v>14</v>
      </c>
      <c r="G3628" t="s">
        <v>14</v>
      </c>
      <c r="H3628">
        <v>31</v>
      </c>
      <c r="I3628" s="1">
        <v>1.9560185185185184E-3</v>
      </c>
      <c r="J3628">
        <v>4</v>
      </c>
    </row>
    <row r="3629" spans="1:10" x14ac:dyDescent="0.3">
      <c r="A3629" t="s">
        <v>3715</v>
      </c>
      <c r="B3629" t="s">
        <v>31</v>
      </c>
      <c r="C3629" t="s">
        <v>3654</v>
      </c>
      <c r="D3629" s="1">
        <v>0.70599537037037041</v>
      </c>
      <c r="E3629" t="s">
        <v>24</v>
      </c>
      <c r="F3629" t="s">
        <v>14</v>
      </c>
      <c r="G3629" t="s">
        <v>18</v>
      </c>
      <c r="H3629">
        <v>57</v>
      </c>
      <c r="I3629" s="1">
        <v>3.4375E-3</v>
      </c>
      <c r="J3629">
        <v>1</v>
      </c>
    </row>
    <row r="3630" spans="1:10" x14ac:dyDescent="0.3">
      <c r="A3630" t="s">
        <v>3716</v>
      </c>
      <c r="B3630" t="s">
        <v>22</v>
      </c>
      <c r="C3630" t="s">
        <v>3654</v>
      </c>
      <c r="D3630" s="1">
        <v>0.71900462962962963</v>
      </c>
      <c r="E3630" t="s">
        <v>13</v>
      </c>
      <c r="F3630" t="s">
        <v>14</v>
      </c>
      <c r="G3630" t="s">
        <v>14</v>
      </c>
      <c r="H3630">
        <v>54</v>
      </c>
      <c r="I3630" s="1">
        <v>2.9976851851851853E-3</v>
      </c>
      <c r="J3630">
        <v>5</v>
      </c>
    </row>
    <row r="3631" spans="1:10" x14ac:dyDescent="0.3">
      <c r="A3631" t="s">
        <v>3717</v>
      </c>
      <c r="B3631" t="s">
        <v>31</v>
      </c>
      <c r="C3631" t="s">
        <v>3654</v>
      </c>
      <c r="D3631" s="1">
        <v>0.71900462962962963</v>
      </c>
      <c r="E3631" t="s">
        <v>13</v>
      </c>
      <c r="F3631" t="s">
        <v>14</v>
      </c>
      <c r="G3631" t="s">
        <v>18</v>
      </c>
      <c r="H3631">
        <v>91</v>
      </c>
      <c r="I3631" s="1">
        <v>3.9814814814814817E-3</v>
      </c>
      <c r="J3631">
        <v>5</v>
      </c>
    </row>
    <row r="3632" spans="1:10" x14ac:dyDescent="0.3">
      <c r="A3632" t="s">
        <v>3718</v>
      </c>
      <c r="B3632" t="s">
        <v>38</v>
      </c>
      <c r="C3632" t="s">
        <v>3654</v>
      </c>
      <c r="D3632" s="1">
        <v>0.72400462962962964</v>
      </c>
      <c r="E3632" t="s">
        <v>13</v>
      </c>
      <c r="F3632" t="s">
        <v>14</v>
      </c>
      <c r="G3632" t="s">
        <v>14</v>
      </c>
      <c r="H3632">
        <v>96</v>
      </c>
      <c r="I3632" s="1">
        <v>5.0925925925925921E-4</v>
      </c>
      <c r="J3632">
        <v>1</v>
      </c>
    </row>
    <row r="3633" spans="1:10" x14ac:dyDescent="0.3">
      <c r="A3633" t="s">
        <v>3719</v>
      </c>
      <c r="B3633" t="s">
        <v>20</v>
      </c>
      <c r="C3633" t="s">
        <v>3654</v>
      </c>
      <c r="D3633" s="1">
        <v>0.72400462962962964</v>
      </c>
      <c r="E3633" t="s">
        <v>17</v>
      </c>
      <c r="F3633" t="s">
        <v>18</v>
      </c>
      <c r="G3633" t="s">
        <v>18</v>
      </c>
    </row>
    <row r="3634" spans="1:10" x14ac:dyDescent="0.3">
      <c r="A3634" t="s">
        <v>3720</v>
      </c>
      <c r="B3634" t="s">
        <v>16</v>
      </c>
      <c r="C3634" t="s">
        <v>3654</v>
      </c>
      <c r="D3634" s="1">
        <v>0.72599537037037032</v>
      </c>
      <c r="E3634" t="s">
        <v>29</v>
      </c>
      <c r="F3634" t="s">
        <v>14</v>
      </c>
      <c r="G3634" t="s">
        <v>14</v>
      </c>
      <c r="H3634">
        <v>46</v>
      </c>
      <c r="I3634" s="1">
        <v>3.1481481481481482E-3</v>
      </c>
      <c r="J3634">
        <v>4</v>
      </c>
    </row>
    <row r="3635" spans="1:10" x14ac:dyDescent="0.3">
      <c r="A3635" t="s">
        <v>3721</v>
      </c>
      <c r="B3635" t="s">
        <v>38</v>
      </c>
      <c r="C3635" t="s">
        <v>3654</v>
      </c>
      <c r="D3635" s="1">
        <v>0.72599537037037032</v>
      </c>
      <c r="E3635" t="s">
        <v>29</v>
      </c>
      <c r="F3635" t="s">
        <v>14</v>
      </c>
      <c r="G3635" t="s">
        <v>14</v>
      </c>
      <c r="H3635">
        <v>94</v>
      </c>
      <c r="I3635" s="1">
        <v>3.6458333333333334E-3</v>
      </c>
      <c r="J3635">
        <v>4</v>
      </c>
    </row>
    <row r="3636" spans="1:10" x14ac:dyDescent="0.3">
      <c r="A3636" t="s">
        <v>3722</v>
      </c>
      <c r="B3636" t="s">
        <v>16</v>
      </c>
      <c r="C3636" t="s">
        <v>3654</v>
      </c>
      <c r="D3636" s="1">
        <v>0.73599537037037033</v>
      </c>
      <c r="E3636" t="s">
        <v>32</v>
      </c>
      <c r="F3636" t="s">
        <v>14</v>
      </c>
      <c r="G3636" t="s">
        <v>14</v>
      </c>
      <c r="H3636">
        <v>48</v>
      </c>
      <c r="I3636" s="1">
        <v>4.1087962962962962E-3</v>
      </c>
      <c r="J3636">
        <v>4</v>
      </c>
    </row>
    <row r="3637" spans="1:10" x14ac:dyDescent="0.3">
      <c r="A3637" t="s">
        <v>3723</v>
      </c>
      <c r="B3637" t="s">
        <v>31</v>
      </c>
      <c r="C3637" t="s">
        <v>3654</v>
      </c>
      <c r="D3637" s="1">
        <v>0.73599537037037033</v>
      </c>
      <c r="E3637" t="s">
        <v>17</v>
      </c>
      <c r="F3637" t="s">
        <v>14</v>
      </c>
      <c r="G3637" t="s">
        <v>14</v>
      </c>
      <c r="H3637">
        <v>38</v>
      </c>
      <c r="I3637" s="1">
        <v>2.5925925925925925E-3</v>
      </c>
      <c r="J3637">
        <v>3</v>
      </c>
    </row>
    <row r="3638" spans="1:10" x14ac:dyDescent="0.3">
      <c r="A3638" t="s">
        <v>3724</v>
      </c>
      <c r="B3638" t="s">
        <v>16</v>
      </c>
      <c r="C3638" t="s">
        <v>3725</v>
      </c>
      <c r="D3638" s="1">
        <v>0.43400462962962966</v>
      </c>
      <c r="E3638" t="s">
        <v>24</v>
      </c>
      <c r="F3638" t="s">
        <v>14</v>
      </c>
      <c r="G3638" t="s">
        <v>18</v>
      </c>
      <c r="H3638">
        <v>98</v>
      </c>
      <c r="I3638" s="1">
        <v>6.8287037037037036E-4</v>
      </c>
      <c r="J3638">
        <v>5</v>
      </c>
    </row>
    <row r="3639" spans="1:10" x14ac:dyDescent="0.3">
      <c r="A3639" t="s">
        <v>3726</v>
      </c>
      <c r="B3639" t="s">
        <v>16</v>
      </c>
      <c r="C3639" t="s">
        <v>3725</v>
      </c>
      <c r="D3639" s="1">
        <v>0.43400462962962966</v>
      </c>
      <c r="E3639" t="s">
        <v>29</v>
      </c>
      <c r="F3639" t="s">
        <v>14</v>
      </c>
      <c r="G3639" t="s">
        <v>14</v>
      </c>
      <c r="H3639">
        <v>59</v>
      </c>
      <c r="I3639" s="1">
        <v>3.7268518518518519E-3</v>
      </c>
      <c r="J3639">
        <v>5</v>
      </c>
    </row>
    <row r="3640" spans="1:10" x14ac:dyDescent="0.3">
      <c r="A3640" t="s">
        <v>3727</v>
      </c>
      <c r="B3640" t="s">
        <v>11</v>
      </c>
      <c r="C3640" t="s">
        <v>3725</v>
      </c>
      <c r="D3640" s="1">
        <v>0.44900462962962961</v>
      </c>
      <c r="E3640" t="s">
        <v>17</v>
      </c>
      <c r="F3640" t="s">
        <v>14</v>
      </c>
      <c r="G3640" t="s">
        <v>14</v>
      </c>
      <c r="H3640">
        <v>18</v>
      </c>
      <c r="I3640" s="1">
        <v>2.9513888888888888E-3</v>
      </c>
      <c r="J3640">
        <v>4</v>
      </c>
    </row>
    <row r="3641" spans="1:10" x14ac:dyDescent="0.3">
      <c r="A3641" t="s">
        <v>3728</v>
      </c>
      <c r="B3641" t="s">
        <v>11</v>
      </c>
      <c r="C3641" t="s">
        <v>3725</v>
      </c>
      <c r="D3641" s="1">
        <v>0.44900462962962961</v>
      </c>
      <c r="E3641" t="s">
        <v>32</v>
      </c>
      <c r="F3641" t="s">
        <v>14</v>
      </c>
      <c r="G3641" t="s">
        <v>14</v>
      </c>
      <c r="H3641">
        <v>118</v>
      </c>
      <c r="I3641" s="1">
        <v>4.7453703703703698E-4</v>
      </c>
      <c r="J3641">
        <v>2</v>
      </c>
    </row>
    <row r="3642" spans="1:10" x14ac:dyDescent="0.3">
      <c r="A3642" t="s">
        <v>3729</v>
      </c>
      <c r="B3642" t="s">
        <v>22</v>
      </c>
      <c r="C3642" t="s">
        <v>3725</v>
      </c>
      <c r="D3642" s="1">
        <v>0.45299768518518518</v>
      </c>
      <c r="E3642" t="s">
        <v>24</v>
      </c>
      <c r="F3642" t="s">
        <v>14</v>
      </c>
      <c r="G3642" t="s">
        <v>14</v>
      </c>
      <c r="H3642">
        <v>97</v>
      </c>
      <c r="I3642" s="1">
        <v>3.9351851851851852E-4</v>
      </c>
      <c r="J3642">
        <v>4</v>
      </c>
    </row>
    <row r="3643" spans="1:10" x14ac:dyDescent="0.3">
      <c r="A3643" t="s">
        <v>3730</v>
      </c>
      <c r="B3643" t="s">
        <v>31</v>
      </c>
      <c r="C3643" t="s">
        <v>3725</v>
      </c>
      <c r="D3643" s="1">
        <v>0.45299768518518518</v>
      </c>
      <c r="E3643" t="s">
        <v>17</v>
      </c>
      <c r="F3643" t="s">
        <v>14</v>
      </c>
      <c r="G3643" t="s">
        <v>14</v>
      </c>
      <c r="H3643">
        <v>41</v>
      </c>
      <c r="I3643" s="1">
        <v>2.7777777777777779E-3</v>
      </c>
      <c r="J3643">
        <v>3</v>
      </c>
    </row>
    <row r="3644" spans="1:10" x14ac:dyDescent="0.3">
      <c r="A3644" t="s">
        <v>3731</v>
      </c>
      <c r="B3644" t="s">
        <v>22</v>
      </c>
      <c r="C3644" t="s">
        <v>3725</v>
      </c>
      <c r="D3644" s="1">
        <v>0.46900462962962963</v>
      </c>
      <c r="E3644" t="s">
        <v>32</v>
      </c>
      <c r="F3644" t="s">
        <v>14</v>
      </c>
      <c r="G3644" t="s">
        <v>14</v>
      </c>
      <c r="H3644">
        <v>24</v>
      </c>
      <c r="I3644" s="1">
        <v>3.2754629629629631E-3</v>
      </c>
      <c r="J3644">
        <v>3</v>
      </c>
    </row>
    <row r="3645" spans="1:10" x14ac:dyDescent="0.3">
      <c r="A3645" t="s">
        <v>3732</v>
      </c>
      <c r="B3645" t="s">
        <v>16</v>
      </c>
      <c r="C3645" t="s">
        <v>3725</v>
      </c>
      <c r="D3645" s="1">
        <v>0.46900462962962963</v>
      </c>
      <c r="E3645" t="s">
        <v>32</v>
      </c>
      <c r="F3645" t="s">
        <v>14</v>
      </c>
      <c r="G3645" t="s">
        <v>14</v>
      </c>
      <c r="H3645">
        <v>112</v>
      </c>
      <c r="I3645" s="1">
        <v>6.8287037037037036E-4</v>
      </c>
      <c r="J3645">
        <v>3</v>
      </c>
    </row>
    <row r="3646" spans="1:10" x14ac:dyDescent="0.3">
      <c r="A3646" t="s">
        <v>3733</v>
      </c>
      <c r="B3646" t="s">
        <v>38</v>
      </c>
      <c r="C3646" t="s">
        <v>3725</v>
      </c>
      <c r="D3646" s="1">
        <v>0.47499999999999998</v>
      </c>
      <c r="E3646" t="s">
        <v>17</v>
      </c>
      <c r="F3646" t="s">
        <v>14</v>
      </c>
      <c r="G3646" t="s">
        <v>14</v>
      </c>
      <c r="H3646">
        <v>104</v>
      </c>
      <c r="I3646" s="1">
        <v>1.7939814814814815E-3</v>
      </c>
      <c r="J3646">
        <v>2</v>
      </c>
    </row>
    <row r="3647" spans="1:10" x14ac:dyDescent="0.3">
      <c r="A3647" t="s">
        <v>3734</v>
      </c>
      <c r="B3647" t="s">
        <v>11</v>
      </c>
      <c r="C3647" t="s">
        <v>3725</v>
      </c>
      <c r="D3647" s="1">
        <v>0.47499999999999998</v>
      </c>
      <c r="E3647" t="s">
        <v>24</v>
      </c>
      <c r="F3647" t="s">
        <v>14</v>
      </c>
      <c r="G3647" t="s">
        <v>18</v>
      </c>
      <c r="H3647">
        <v>117</v>
      </c>
      <c r="I3647" s="1">
        <v>1.5162037037037036E-3</v>
      </c>
      <c r="J3647">
        <v>4</v>
      </c>
    </row>
    <row r="3648" spans="1:10" x14ac:dyDescent="0.3">
      <c r="A3648" t="s">
        <v>3735</v>
      </c>
      <c r="B3648" t="s">
        <v>31</v>
      </c>
      <c r="C3648" t="s">
        <v>3725</v>
      </c>
      <c r="D3648" s="1">
        <v>0.48900462962962965</v>
      </c>
      <c r="E3648" t="s">
        <v>17</v>
      </c>
      <c r="F3648" t="s">
        <v>14</v>
      </c>
      <c r="G3648" t="s">
        <v>14</v>
      </c>
      <c r="H3648">
        <v>51</v>
      </c>
      <c r="I3648" s="1">
        <v>3.0324074074074073E-3</v>
      </c>
      <c r="J3648">
        <v>4</v>
      </c>
    </row>
    <row r="3649" spans="1:10" x14ac:dyDescent="0.3">
      <c r="A3649" t="s">
        <v>3736</v>
      </c>
      <c r="B3649" t="s">
        <v>16</v>
      </c>
      <c r="C3649" t="s">
        <v>3725</v>
      </c>
      <c r="D3649" s="1">
        <v>0.48900462962962965</v>
      </c>
      <c r="E3649" t="s">
        <v>29</v>
      </c>
      <c r="F3649" t="s">
        <v>14</v>
      </c>
      <c r="G3649" t="s">
        <v>14</v>
      </c>
      <c r="H3649">
        <v>62</v>
      </c>
      <c r="I3649" s="1">
        <v>4.1550925925925922E-3</v>
      </c>
      <c r="J3649">
        <v>4</v>
      </c>
    </row>
    <row r="3650" spans="1:10" x14ac:dyDescent="0.3">
      <c r="A3650" t="s">
        <v>3737</v>
      </c>
      <c r="B3650" t="s">
        <v>11</v>
      </c>
      <c r="C3650" t="s">
        <v>3725</v>
      </c>
      <c r="D3650" s="1">
        <v>0.50799768518518518</v>
      </c>
      <c r="E3650" t="s">
        <v>24</v>
      </c>
      <c r="F3650" t="s">
        <v>18</v>
      </c>
      <c r="G3650" t="s">
        <v>18</v>
      </c>
    </row>
    <row r="3651" spans="1:10" x14ac:dyDescent="0.3">
      <c r="A3651" t="s">
        <v>3738</v>
      </c>
      <c r="B3651" t="s">
        <v>20</v>
      </c>
      <c r="C3651" t="s">
        <v>3725</v>
      </c>
      <c r="D3651" s="1">
        <v>0.50799768518518518</v>
      </c>
      <c r="E3651" t="s">
        <v>17</v>
      </c>
      <c r="F3651" t="s">
        <v>14</v>
      </c>
      <c r="G3651" t="s">
        <v>14</v>
      </c>
      <c r="H3651">
        <v>56</v>
      </c>
      <c r="I3651" s="1">
        <v>2.9976851851851853E-3</v>
      </c>
      <c r="J3651">
        <v>4</v>
      </c>
    </row>
    <row r="3652" spans="1:10" x14ac:dyDescent="0.3">
      <c r="A3652" t="s">
        <v>3739</v>
      </c>
      <c r="B3652" t="s">
        <v>34</v>
      </c>
      <c r="C3652" t="s">
        <v>3725</v>
      </c>
      <c r="D3652" s="1">
        <v>0.52200231481481485</v>
      </c>
      <c r="E3652" t="s">
        <v>13</v>
      </c>
      <c r="F3652" t="s">
        <v>14</v>
      </c>
      <c r="G3652" t="s">
        <v>14</v>
      </c>
      <c r="H3652">
        <v>72</v>
      </c>
      <c r="I3652" s="1">
        <v>1.0995370370370371E-3</v>
      </c>
      <c r="J3652">
        <v>4</v>
      </c>
    </row>
    <row r="3653" spans="1:10" x14ac:dyDescent="0.3">
      <c r="A3653" t="s">
        <v>3740</v>
      </c>
      <c r="B3653" t="s">
        <v>31</v>
      </c>
      <c r="C3653" t="s">
        <v>3725</v>
      </c>
      <c r="D3653" s="1">
        <v>0.52200231481481485</v>
      </c>
      <c r="E3653" t="s">
        <v>17</v>
      </c>
      <c r="F3653" t="s">
        <v>14</v>
      </c>
      <c r="G3653" t="s">
        <v>14</v>
      </c>
      <c r="H3653">
        <v>115</v>
      </c>
      <c r="I3653" s="1">
        <v>3.3449074074074076E-3</v>
      </c>
      <c r="J3653">
        <v>1</v>
      </c>
    </row>
    <row r="3654" spans="1:10" x14ac:dyDescent="0.3">
      <c r="A3654" t="s">
        <v>3741</v>
      </c>
      <c r="B3654" t="s">
        <v>34</v>
      </c>
      <c r="C3654" t="s">
        <v>3725</v>
      </c>
      <c r="D3654" s="1">
        <v>0.52900462962962957</v>
      </c>
      <c r="E3654" t="s">
        <v>29</v>
      </c>
      <c r="F3654" t="s">
        <v>14</v>
      </c>
      <c r="G3654" t="s">
        <v>18</v>
      </c>
      <c r="H3654">
        <v>118</v>
      </c>
      <c r="I3654" s="1">
        <v>2.0833333333333333E-3</v>
      </c>
      <c r="J3654">
        <v>3</v>
      </c>
    </row>
    <row r="3655" spans="1:10" x14ac:dyDescent="0.3">
      <c r="A3655" t="s">
        <v>3742</v>
      </c>
      <c r="B3655" t="s">
        <v>20</v>
      </c>
      <c r="C3655" t="s">
        <v>3725</v>
      </c>
      <c r="D3655" s="1">
        <v>0.52900462962962957</v>
      </c>
      <c r="E3655" t="s">
        <v>24</v>
      </c>
      <c r="F3655" t="s">
        <v>14</v>
      </c>
      <c r="G3655" t="s">
        <v>14</v>
      </c>
      <c r="H3655">
        <v>98</v>
      </c>
      <c r="I3655" s="1">
        <v>1.7476851851851852E-3</v>
      </c>
      <c r="J3655">
        <v>3</v>
      </c>
    </row>
    <row r="3656" spans="1:10" x14ac:dyDescent="0.3">
      <c r="A3656" t="s">
        <v>3743</v>
      </c>
      <c r="B3656" t="s">
        <v>11</v>
      </c>
      <c r="C3656" t="s">
        <v>3725</v>
      </c>
      <c r="D3656" s="1">
        <v>0.5329976851851852</v>
      </c>
      <c r="E3656" t="s">
        <v>32</v>
      </c>
      <c r="F3656" t="s">
        <v>14</v>
      </c>
      <c r="G3656" t="s">
        <v>14</v>
      </c>
      <c r="H3656">
        <v>112</v>
      </c>
      <c r="I3656" s="1">
        <v>1.238425925925926E-3</v>
      </c>
      <c r="J3656">
        <v>4</v>
      </c>
    </row>
    <row r="3657" spans="1:10" x14ac:dyDescent="0.3">
      <c r="A3657" t="s">
        <v>3744</v>
      </c>
      <c r="B3657" t="s">
        <v>20</v>
      </c>
      <c r="C3657" t="s">
        <v>3725</v>
      </c>
      <c r="D3657" s="1">
        <v>0.5329976851851852</v>
      </c>
      <c r="E3657" t="s">
        <v>17</v>
      </c>
      <c r="F3657" t="s">
        <v>14</v>
      </c>
      <c r="G3657" t="s">
        <v>14</v>
      </c>
      <c r="H3657">
        <v>75</v>
      </c>
      <c r="I3657" s="1">
        <v>2.3495370370370371E-3</v>
      </c>
      <c r="J3657">
        <v>1</v>
      </c>
    </row>
    <row r="3658" spans="1:10" x14ac:dyDescent="0.3">
      <c r="A3658" t="s">
        <v>3745</v>
      </c>
      <c r="B3658" t="s">
        <v>16</v>
      </c>
      <c r="C3658" t="s">
        <v>3725</v>
      </c>
      <c r="D3658" s="1">
        <v>0.53500000000000003</v>
      </c>
      <c r="E3658" t="s">
        <v>24</v>
      </c>
      <c r="F3658" t="s">
        <v>14</v>
      </c>
      <c r="G3658" t="s">
        <v>14</v>
      </c>
      <c r="H3658">
        <v>34</v>
      </c>
      <c r="I3658" s="1">
        <v>1.3078703703703703E-3</v>
      </c>
      <c r="J3658">
        <v>3</v>
      </c>
    </row>
    <row r="3659" spans="1:10" x14ac:dyDescent="0.3">
      <c r="A3659" t="s">
        <v>3746</v>
      </c>
      <c r="B3659" t="s">
        <v>31</v>
      </c>
      <c r="C3659" t="s">
        <v>3725</v>
      </c>
      <c r="D3659" s="1">
        <v>0.53500000000000003</v>
      </c>
      <c r="E3659" t="s">
        <v>29</v>
      </c>
      <c r="F3659" t="s">
        <v>18</v>
      </c>
      <c r="G3659" t="s">
        <v>18</v>
      </c>
    </row>
    <row r="3660" spans="1:10" x14ac:dyDescent="0.3">
      <c r="A3660" t="s">
        <v>3747</v>
      </c>
      <c r="B3660" t="s">
        <v>20</v>
      </c>
      <c r="C3660" t="s">
        <v>3725</v>
      </c>
      <c r="D3660" s="1">
        <v>0.56000000000000005</v>
      </c>
      <c r="E3660" t="s">
        <v>24</v>
      </c>
      <c r="F3660" t="s">
        <v>14</v>
      </c>
      <c r="G3660" t="s">
        <v>14</v>
      </c>
      <c r="H3660">
        <v>111</v>
      </c>
      <c r="I3660" s="1">
        <v>3.8194444444444443E-3</v>
      </c>
      <c r="J3660">
        <v>4</v>
      </c>
    </row>
    <row r="3661" spans="1:10" x14ac:dyDescent="0.3">
      <c r="A3661" t="s">
        <v>3748</v>
      </c>
      <c r="B3661" t="s">
        <v>38</v>
      </c>
      <c r="C3661" t="s">
        <v>3725</v>
      </c>
      <c r="D3661" s="1">
        <v>0.56000000000000005</v>
      </c>
      <c r="E3661" t="s">
        <v>32</v>
      </c>
      <c r="F3661" t="s">
        <v>14</v>
      </c>
      <c r="G3661" t="s">
        <v>14</v>
      </c>
      <c r="H3661">
        <v>81</v>
      </c>
      <c r="I3661" s="1">
        <v>2.0254629629629629E-3</v>
      </c>
      <c r="J3661">
        <v>4</v>
      </c>
    </row>
    <row r="3662" spans="1:10" x14ac:dyDescent="0.3">
      <c r="A3662" t="s">
        <v>3749</v>
      </c>
      <c r="B3662" t="s">
        <v>34</v>
      </c>
      <c r="C3662" t="s">
        <v>3725</v>
      </c>
      <c r="D3662" s="1">
        <v>0.5709953703703704</v>
      </c>
      <c r="E3662" t="s">
        <v>17</v>
      </c>
      <c r="F3662" t="s">
        <v>14</v>
      </c>
      <c r="G3662" t="s">
        <v>14</v>
      </c>
      <c r="H3662">
        <v>16</v>
      </c>
      <c r="I3662" s="1">
        <v>1.8287037037037037E-3</v>
      </c>
      <c r="J3662">
        <v>3</v>
      </c>
    </row>
    <row r="3663" spans="1:10" x14ac:dyDescent="0.3">
      <c r="A3663" t="s">
        <v>3750</v>
      </c>
      <c r="B3663" t="s">
        <v>47</v>
      </c>
      <c r="C3663" t="s">
        <v>3725</v>
      </c>
      <c r="D3663" s="1">
        <v>0.5709953703703704</v>
      </c>
      <c r="E3663" t="s">
        <v>24</v>
      </c>
      <c r="F3663" t="s">
        <v>14</v>
      </c>
      <c r="G3663" t="s">
        <v>14</v>
      </c>
      <c r="H3663">
        <v>75</v>
      </c>
      <c r="I3663" s="1">
        <v>2.2337962962962962E-3</v>
      </c>
      <c r="J3663">
        <v>3</v>
      </c>
    </row>
    <row r="3664" spans="1:10" x14ac:dyDescent="0.3">
      <c r="A3664" t="s">
        <v>3751</v>
      </c>
      <c r="B3664" t="s">
        <v>16</v>
      </c>
      <c r="C3664" t="s">
        <v>3725</v>
      </c>
      <c r="D3664" s="1">
        <v>0.59299768518518514</v>
      </c>
      <c r="E3664" t="s">
        <v>32</v>
      </c>
      <c r="F3664" t="s">
        <v>14</v>
      </c>
      <c r="G3664" t="s">
        <v>14</v>
      </c>
      <c r="H3664">
        <v>11</v>
      </c>
      <c r="I3664" s="1">
        <v>4.7222222222222223E-3</v>
      </c>
      <c r="J3664">
        <v>4</v>
      </c>
    </row>
    <row r="3665" spans="1:10" x14ac:dyDescent="0.3">
      <c r="A3665" t="s">
        <v>3752</v>
      </c>
      <c r="B3665" t="s">
        <v>47</v>
      </c>
      <c r="C3665" t="s">
        <v>3725</v>
      </c>
      <c r="D3665" s="1">
        <v>0.59299768518518514</v>
      </c>
      <c r="E3665" t="s">
        <v>24</v>
      </c>
      <c r="F3665" t="s">
        <v>14</v>
      </c>
      <c r="G3665" t="s">
        <v>14</v>
      </c>
      <c r="H3665">
        <v>65</v>
      </c>
      <c r="I3665" s="1">
        <v>3.2870370370370371E-3</v>
      </c>
      <c r="J3665">
        <v>3</v>
      </c>
    </row>
    <row r="3666" spans="1:10" x14ac:dyDescent="0.3">
      <c r="A3666" t="s">
        <v>3753</v>
      </c>
      <c r="B3666" t="s">
        <v>20</v>
      </c>
      <c r="C3666" t="s">
        <v>3725</v>
      </c>
      <c r="D3666" s="1">
        <v>0.59900462962962964</v>
      </c>
      <c r="E3666" t="s">
        <v>13</v>
      </c>
      <c r="F3666" t="s">
        <v>14</v>
      </c>
      <c r="G3666" t="s">
        <v>14</v>
      </c>
      <c r="H3666">
        <v>36</v>
      </c>
      <c r="I3666" s="1">
        <v>2.9398148148148148E-3</v>
      </c>
      <c r="J3666">
        <v>3</v>
      </c>
    </row>
    <row r="3667" spans="1:10" x14ac:dyDescent="0.3">
      <c r="A3667" t="s">
        <v>3754</v>
      </c>
      <c r="B3667" t="s">
        <v>31</v>
      </c>
      <c r="C3667" t="s">
        <v>3725</v>
      </c>
      <c r="D3667" s="1">
        <v>0.59900462962962964</v>
      </c>
      <c r="E3667" t="s">
        <v>24</v>
      </c>
      <c r="F3667" t="s">
        <v>14</v>
      </c>
      <c r="G3667" t="s">
        <v>14</v>
      </c>
      <c r="H3667">
        <v>28</v>
      </c>
      <c r="I3667" s="1">
        <v>2.5115740740740741E-3</v>
      </c>
      <c r="J3667">
        <v>2</v>
      </c>
    </row>
    <row r="3668" spans="1:10" x14ac:dyDescent="0.3">
      <c r="A3668" t="s">
        <v>3755</v>
      </c>
      <c r="B3668" t="s">
        <v>31</v>
      </c>
      <c r="C3668" t="s">
        <v>3725</v>
      </c>
      <c r="D3668" s="1">
        <v>0.63599537037037035</v>
      </c>
      <c r="E3668" t="s">
        <v>29</v>
      </c>
      <c r="F3668" t="s">
        <v>14</v>
      </c>
      <c r="G3668" t="s">
        <v>14</v>
      </c>
      <c r="H3668">
        <v>34</v>
      </c>
      <c r="I3668" s="1">
        <v>3.0555555555555557E-3</v>
      </c>
      <c r="J3668">
        <v>4</v>
      </c>
    </row>
    <row r="3669" spans="1:10" x14ac:dyDescent="0.3">
      <c r="A3669" t="s">
        <v>3756</v>
      </c>
      <c r="B3669" t="s">
        <v>16</v>
      </c>
      <c r="C3669" t="s">
        <v>3725</v>
      </c>
      <c r="D3669" s="1">
        <v>0.63599537037037035</v>
      </c>
      <c r="E3669" t="s">
        <v>32</v>
      </c>
      <c r="F3669" t="s">
        <v>18</v>
      </c>
      <c r="G3669" t="s">
        <v>18</v>
      </c>
    </row>
    <row r="3670" spans="1:10" x14ac:dyDescent="0.3">
      <c r="A3670" t="s">
        <v>3757</v>
      </c>
      <c r="B3670" t="s">
        <v>16</v>
      </c>
      <c r="C3670" t="s">
        <v>3725</v>
      </c>
      <c r="D3670" s="1">
        <v>0.66099537037037037</v>
      </c>
      <c r="E3670" t="s">
        <v>32</v>
      </c>
      <c r="F3670" t="s">
        <v>14</v>
      </c>
      <c r="G3670" t="s">
        <v>14</v>
      </c>
      <c r="H3670">
        <v>105</v>
      </c>
      <c r="I3670" s="1">
        <v>2.4305555555555556E-3</v>
      </c>
      <c r="J3670">
        <v>4</v>
      </c>
    </row>
    <row r="3671" spans="1:10" x14ac:dyDescent="0.3">
      <c r="A3671" t="s">
        <v>3758</v>
      </c>
      <c r="B3671" t="s">
        <v>20</v>
      </c>
      <c r="C3671" t="s">
        <v>3725</v>
      </c>
      <c r="D3671" s="1">
        <v>0.66099537037037037</v>
      </c>
      <c r="E3671" t="s">
        <v>24</v>
      </c>
      <c r="F3671" t="s">
        <v>18</v>
      </c>
      <c r="G3671" t="s">
        <v>18</v>
      </c>
    </row>
    <row r="3672" spans="1:10" x14ac:dyDescent="0.3">
      <c r="A3672" t="s">
        <v>3759</v>
      </c>
      <c r="B3672" t="s">
        <v>20</v>
      </c>
      <c r="C3672" t="s">
        <v>3725</v>
      </c>
      <c r="D3672" s="1">
        <v>0.6629976851851852</v>
      </c>
      <c r="E3672" t="s">
        <v>13</v>
      </c>
      <c r="F3672" t="s">
        <v>14</v>
      </c>
      <c r="G3672" t="s">
        <v>14</v>
      </c>
      <c r="H3672">
        <v>23</v>
      </c>
      <c r="I3672" s="1">
        <v>9.0277777777777774E-4</v>
      </c>
      <c r="J3672">
        <v>1</v>
      </c>
    </row>
    <row r="3673" spans="1:10" x14ac:dyDescent="0.3">
      <c r="A3673" t="s">
        <v>3760</v>
      </c>
      <c r="B3673" t="s">
        <v>20</v>
      </c>
      <c r="C3673" t="s">
        <v>3725</v>
      </c>
      <c r="D3673" s="1">
        <v>0.6629976851851852</v>
      </c>
      <c r="E3673" t="s">
        <v>32</v>
      </c>
      <c r="F3673" t="s">
        <v>14</v>
      </c>
      <c r="G3673" t="s">
        <v>18</v>
      </c>
      <c r="H3673">
        <v>74</v>
      </c>
      <c r="I3673" s="1">
        <v>2.4421296296296296E-3</v>
      </c>
      <c r="J3673">
        <v>1</v>
      </c>
    </row>
    <row r="3674" spans="1:10" x14ac:dyDescent="0.3">
      <c r="A3674" t="s">
        <v>3761</v>
      </c>
      <c r="B3674" t="s">
        <v>20</v>
      </c>
      <c r="C3674" t="s">
        <v>3725</v>
      </c>
      <c r="D3674" s="1">
        <v>0.67400462962962959</v>
      </c>
      <c r="E3674" t="s">
        <v>13</v>
      </c>
      <c r="F3674" t="s">
        <v>14</v>
      </c>
      <c r="G3674" t="s">
        <v>14</v>
      </c>
      <c r="H3674">
        <v>19</v>
      </c>
      <c r="I3674" s="1">
        <v>3.5185185185185185E-3</v>
      </c>
      <c r="J3674">
        <v>4</v>
      </c>
    </row>
    <row r="3675" spans="1:10" x14ac:dyDescent="0.3">
      <c r="A3675" t="s">
        <v>3762</v>
      </c>
      <c r="B3675" t="s">
        <v>11</v>
      </c>
      <c r="C3675" t="s">
        <v>3725</v>
      </c>
      <c r="D3675" s="1">
        <v>0.67400462962962959</v>
      </c>
      <c r="E3675" t="s">
        <v>32</v>
      </c>
      <c r="F3675" t="s">
        <v>14</v>
      </c>
      <c r="G3675" t="s">
        <v>14</v>
      </c>
      <c r="H3675">
        <v>102</v>
      </c>
      <c r="I3675" s="1">
        <v>2.7893518518518519E-3</v>
      </c>
      <c r="J3675">
        <v>4</v>
      </c>
    </row>
    <row r="3676" spans="1:10" x14ac:dyDescent="0.3">
      <c r="A3676" t="s">
        <v>3763</v>
      </c>
      <c r="B3676" t="s">
        <v>34</v>
      </c>
      <c r="C3676" t="s">
        <v>3725</v>
      </c>
      <c r="D3676" s="1">
        <v>0.67599537037037039</v>
      </c>
      <c r="E3676" t="s">
        <v>32</v>
      </c>
      <c r="F3676" t="s">
        <v>14</v>
      </c>
      <c r="G3676" t="s">
        <v>18</v>
      </c>
      <c r="H3676">
        <v>16</v>
      </c>
      <c r="I3676" s="1">
        <v>2.8472222222222223E-3</v>
      </c>
      <c r="J3676">
        <v>3</v>
      </c>
    </row>
    <row r="3677" spans="1:10" x14ac:dyDescent="0.3">
      <c r="A3677" t="s">
        <v>3764</v>
      </c>
      <c r="B3677" t="s">
        <v>34</v>
      </c>
      <c r="C3677" t="s">
        <v>3725</v>
      </c>
      <c r="D3677" s="1">
        <v>0.67599537037037039</v>
      </c>
      <c r="E3677" t="s">
        <v>13</v>
      </c>
      <c r="F3677" t="s">
        <v>14</v>
      </c>
      <c r="G3677" t="s">
        <v>14</v>
      </c>
      <c r="H3677">
        <v>56</v>
      </c>
      <c r="I3677" s="1">
        <v>8.2175925925925927E-4</v>
      </c>
      <c r="J3677">
        <v>5</v>
      </c>
    </row>
    <row r="3678" spans="1:10" x14ac:dyDescent="0.3">
      <c r="A3678" t="s">
        <v>3765</v>
      </c>
      <c r="B3678" t="s">
        <v>34</v>
      </c>
      <c r="C3678" t="s">
        <v>3725</v>
      </c>
      <c r="D3678" s="1">
        <v>0.67799768518518522</v>
      </c>
      <c r="E3678" t="s">
        <v>32</v>
      </c>
      <c r="F3678" t="s">
        <v>14</v>
      </c>
      <c r="G3678" t="s">
        <v>14</v>
      </c>
      <c r="H3678">
        <v>22</v>
      </c>
      <c r="I3678" s="1">
        <v>2.662037037037037E-3</v>
      </c>
      <c r="J3678">
        <v>2</v>
      </c>
    </row>
    <row r="3679" spans="1:10" x14ac:dyDescent="0.3">
      <c r="A3679" t="s">
        <v>3766</v>
      </c>
      <c r="B3679" t="s">
        <v>34</v>
      </c>
      <c r="C3679" t="s">
        <v>3725</v>
      </c>
      <c r="D3679" s="1">
        <v>0.67799768518518522</v>
      </c>
      <c r="E3679" t="s">
        <v>17</v>
      </c>
      <c r="F3679" t="s">
        <v>14</v>
      </c>
      <c r="G3679" t="s">
        <v>14</v>
      </c>
      <c r="H3679">
        <v>68</v>
      </c>
      <c r="I3679" s="1">
        <v>3.1250000000000002E-3</v>
      </c>
      <c r="J3679">
        <v>4</v>
      </c>
    </row>
    <row r="3680" spans="1:10" x14ac:dyDescent="0.3">
      <c r="A3680" t="s">
        <v>3767</v>
      </c>
      <c r="B3680" t="s">
        <v>38</v>
      </c>
      <c r="C3680" t="s">
        <v>3725</v>
      </c>
      <c r="D3680" s="1">
        <v>0.68099537037037039</v>
      </c>
      <c r="E3680" t="s">
        <v>17</v>
      </c>
      <c r="F3680" t="s">
        <v>14</v>
      </c>
      <c r="G3680" t="s">
        <v>14</v>
      </c>
      <c r="H3680">
        <v>103</v>
      </c>
      <c r="I3680" s="1">
        <v>3.9351851851851848E-3</v>
      </c>
      <c r="J3680">
        <v>4</v>
      </c>
    </row>
    <row r="3681" spans="1:10" x14ac:dyDescent="0.3">
      <c r="A3681" t="s">
        <v>3768</v>
      </c>
      <c r="B3681" t="s">
        <v>34</v>
      </c>
      <c r="C3681" t="s">
        <v>3725</v>
      </c>
      <c r="D3681" s="1">
        <v>0.68099537037037039</v>
      </c>
      <c r="E3681" t="s">
        <v>17</v>
      </c>
      <c r="F3681" t="s">
        <v>18</v>
      </c>
      <c r="G3681" t="s">
        <v>18</v>
      </c>
    </row>
    <row r="3682" spans="1:10" x14ac:dyDescent="0.3">
      <c r="A3682" t="s">
        <v>3769</v>
      </c>
      <c r="B3682" t="s">
        <v>20</v>
      </c>
      <c r="C3682" t="s">
        <v>3725</v>
      </c>
      <c r="D3682" s="1">
        <v>0.68099537037037039</v>
      </c>
      <c r="E3682" t="s">
        <v>17</v>
      </c>
      <c r="F3682" t="s">
        <v>14</v>
      </c>
      <c r="G3682" t="s">
        <v>14</v>
      </c>
      <c r="H3682">
        <v>74</v>
      </c>
      <c r="I3682" s="1">
        <v>3.0324074074074073E-3</v>
      </c>
      <c r="J3682">
        <v>3</v>
      </c>
    </row>
    <row r="3683" spans="1:10" x14ac:dyDescent="0.3">
      <c r="A3683" t="s">
        <v>3770</v>
      </c>
      <c r="B3683" t="s">
        <v>20</v>
      </c>
      <c r="C3683" t="s">
        <v>3725</v>
      </c>
      <c r="D3683" s="1">
        <v>0.68099537037037039</v>
      </c>
      <c r="E3683" t="s">
        <v>29</v>
      </c>
      <c r="F3683" t="s">
        <v>14</v>
      </c>
      <c r="G3683" t="s">
        <v>14</v>
      </c>
      <c r="H3683">
        <v>72</v>
      </c>
      <c r="I3683" s="1">
        <v>2.2337962962962962E-3</v>
      </c>
      <c r="J3683">
        <v>3</v>
      </c>
    </row>
    <row r="3684" spans="1:10" x14ac:dyDescent="0.3">
      <c r="A3684" t="s">
        <v>3771</v>
      </c>
      <c r="B3684" t="s">
        <v>11</v>
      </c>
      <c r="C3684" t="s">
        <v>3725</v>
      </c>
      <c r="D3684" s="1">
        <v>0.68299768518518522</v>
      </c>
      <c r="E3684" t="s">
        <v>32</v>
      </c>
      <c r="F3684" t="s">
        <v>14</v>
      </c>
      <c r="G3684" t="s">
        <v>14</v>
      </c>
      <c r="H3684">
        <v>44</v>
      </c>
      <c r="I3684" s="1">
        <v>3.2870370370370371E-3</v>
      </c>
      <c r="J3684">
        <v>3</v>
      </c>
    </row>
    <row r="3685" spans="1:10" x14ac:dyDescent="0.3">
      <c r="A3685" t="s">
        <v>3772</v>
      </c>
      <c r="B3685" t="s">
        <v>34</v>
      </c>
      <c r="C3685" t="s">
        <v>3725</v>
      </c>
      <c r="D3685" s="1">
        <v>0.68299768518518522</v>
      </c>
      <c r="E3685" t="s">
        <v>13</v>
      </c>
      <c r="F3685" t="s">
        <v>14</v>
      </c>
      <c r="G3685" t="s">
        <v>14</v>
      </c>
      <c r="H3685">
        <v>118</v>
      </c>
      <c r="I3685" s="1">
        <v>2.5810185185185185E-3</v>
      </c>
      <c r="J3685">
        <v>3</v>
      </c>
    </row>
    <row r="3686" spans="1:10" x14ac:dyDescent="0.3">
      <c r="A3686" t="s">
        <v>3773</v>
      </c>
      <c r="B3686" t="s">
        <v>47</v>
      </c>
      <c r="C3686" t="s">
        <v>3725</v>
      </c>
      <c r="D3686" s="1">
        <v>0.73</v>
      </c>
      <c r="E3686" t="s">
        <v>24</v>
      </c>
      <c r="F3686" t="s">
        <v>14</v>
      </c>
      <c r="G3686" t="s">
        <v>18</v>
      </c>
      <c r="H3686">
        <v>102</v>
      </c>
      <c r="I3686" s="1">
        <v>1.4930555555555556E-3</v>
      </c>
      <c r="J3686">
        <v>5</v>
      </c>
    </row>
    <row r="3687" spans="1:10" x14ac:dyDescent="0.3">
      <c r="A3687" t="s">
        <v>3774</v>
      </c>
      <c r="B3687" t="s">
        <v>22</v>
      </c>
      <c r="C3687" t="s">
        <v>3725</v>
      </c>
      <c r="D3687" s="1">
        <v>0.73</v>
      </c>
      <c r="E3687" t="s">
        <v>17</v>
      </c>
      <c r="F3687" t="s">
        <v>14</v>
      </c>
      <c r="G3687" t="s">
        <v>14</v>
      </c>
      <c r="H3687">
        <v>116</v>
      </c>
      <c r="I3687" s="1">
        <v>3.8194444444444443E-3</v>
      </c>
      <c r="J3687">
        <v>2</v>
      </c>
    </row>
    <row r="3688" spans="1:10" x14ac:dyDescent="0.3">
      <c r="A3688" t="s">
        <v>3775</v>
      </c>
      <c r="B3688" t="s">
        <v>31</v>
      </c>
      <c r="C3688" t="s">
        <v>3725</v>
      </c>
      <c r="D3688" s="1">
        <v>0.73200231481481481</v>
      </c>
      <c r="E3688" t="s">
        <v>32</v>
      </c>
      <c r="F3688" t="s">
        <v>18</v>
      </c>
      <c r="G3688" t="s">
        <v>18</v>
      </c>
    </row>
    <row r="3689" spans="1:10" x14ac:dyDescent="0.3">
      <c r="A3689" t="s">
        <v>3776</v>
      </c>
      <c r="B3689" t="s">
        <v>31</v>
      </c>
      <c r="C3689" t="s">
        <v>3725</v>
      </c>
      <c r="D3689" s="1">
        <v>0.73200231481481481</v>
      </c>
      <c r="E3689" t="s">
        <v>13</v>
      </c>
      <c r="F3689" t="s">
        <v>14</v>
      </c>
      <c r="G3689" t="s">
        <v>18</v>
      </c>
      <c r="H3689">
        <v>116</v>
      </c>
      <c r="I3689" s="1">
        <v>2.3148148148148147E-3</v>
      </c>
      <c r="J3689">
        <v>5</v>
      </c>
    </row>
    <row r="3690" spans="1:10" x14ac:dyDescent="0.3">
      <c r="A3690" t="s">
        <v>3777</v>
      </c>
      <c r="B3690" t="s">
        <v>16</v>
      </c>
      <c r="C3690" t="s">
        <v>3725</v>
      </c>
      <c r="D3690" s="1">
        <v>0.745</v>
      </c>
      <c r="E3690" t="s">
        <v>29</v>
      </c>
      <c r="F3690" t="s">
        <v>14</v>
      </c>
      <c r="G3690" t="s">
        <v>14</v>
      </c>
      <c r="H3690">
        <v>29</v>
      </c>
      <c r="I3690" s="1">
        <v>2.2800925925925927E-3</v>
      </c>
      <c r="J3690">
        <v>2</v>
      </c>
    </row>
    <row r="3691" spans="1:10" x14ac:dyDescent="0.3">
      <c r="A3691" t="s">
        <v>3778</v>
      </c>
      <c r="B3691" t="s">
        <v>20</v>
      </c>
      <c r="C3691" t="s">
        <v>3725</v>
      </c>
      <c r="D3691" s="1">
        <v>0.745</v>
      </c>
      <c r="E3691" t="s">
        <v>32</v>
      </c>
      <c r="F3691" t="s">
        <v>18</v>
      </c>
      <c r="G3691" t="s">
        <v>18</v>
      </c>
    </row>
    <row r="3692" spans="1:10" x14ac:dyDescent="0.3">
      <c r="A3692" t="s">
        <v>3779</v>
      </c>
      <c r="B3692" t="s">
        <v>38</v>
      </c>
      <c r="C3692" t="s">
        <v>3780</v>
      </c>
      <c r="D3692" s="1">
        <v>0.375</v>
      </c>
      <c r="E3692" t="s">
        <v>17</v>
      </c>
      <c r="F3692" t="s">
        <v>14</v>
      </c>
      <c r="G3692" t="s">
        <v>14</v>
      </c>
      <c r="H3692">
        <v>73</v>
      </c>
      <c r="I3692" s="1">
        <v>9.2592592592592596E-4</v>
      </c>
      <c r="J3692">
        <v>4</v>
      </c>
    </row>
    <row r="3693" spans="1:10" x14ac:dyDescent="0.3">
      <c r="A3693" t="s">
        <v>3781</v>
      </c>
      <c r="B3693" t="s">
        <v>20</v>
      </c>
      <c r="C3693" t="s">
        <v>3780</v>
      </c>
      <c r="D3693" s="1">
        <v>0.375</v>
      </c>
      <c r="E3693" t="s">
        <v>24</v>
      </c>
      <c r="F3693" t="s">
        <v>14</v>
      </c>
      <c r="G3693" t="s">
        <v>14</v>
      </c>
      <c r="H3693">
        <v>85</v>
      </c>
      <c r="I3693" s="1">
        <v>1.5625000000000001E-3</v>
      </c>
      <c r="J3693">
        <v>5</v>
      </c>
    </row>
    <row r="3694" spans="1:10" x14ac:dyDescent="0.3">
      <c r="A3694" t="s">
        <v>3782</v>
      </c>
      <c r="B3694" t="s">
        <v>11</v>
      </c>
      <c r="C3694" t="s">
        <v>3780</v>
      </c>
      <c r="D3694" s="1">
        <v>0.41099537037037037</v>
      </c>
      <c r="E3694" t="s">
        <v>29</v>
      </c>
      <c r="F3694" t="s">
        <v>14</v>
      </c>
      <c r="G3694" t="s">
        <v>14</v>
      </c>
      <c r="H3694">
        <v>22</v>
      </c>
      <c r="I3694" s="1">
        <v>3.4837962962962965E-3</v>
      </c>
      <c r="J3694">
        <v>3</v>
      </c>
    </row>
    <row r="3695" spans="1:10" x14ac:dyDescent="0.3">
      <c r="A3695" t="s">
        <v>3783</v>
      </c>
      <c r="B3695" t="s">
        <v>31</v>
      </c>
      <c r="C3695" t="s">
        <v>3780</v>
      </c>
      <c r="D3695" s="1">
        <v>0.41099537037037037</v>
      </c>
      <c r="E3695" t="s">
        <v>13</v>
      </c>
      <c r="F3695" t="s">
        <v>14</v>
      </c>
      <c r="G3695" t="s">
        <v>14</v>
      </c>
      <c r="H3695">
        <v>29</v>
      </c>
      <c r="I3695" s="1">
        <v>9.3749999999999997E-4</v>
      </c>
      <c r="J3695">
        <v>3</v>
      </c>
    </row>
    <row r="3696" spans="1:10" x14ac:dyDescent="0.3">
      <c r="A3696" t="s">
        <v>3784</v>
      </c>
      <c r="B3696" t="s">
        <v>16</v>
      </c>
      <c r="C3696" t="s">
        <v>3780</v>
      </c>
      <c r="D3696" s="1">
        <v>0.41700231481481481</v>
      </c>
      <c r="E3696" t="s">
        <v>13</v>
      </c>
      <c r="F3696" t="s">
        <v>14</v>
      </c>
      <c r="G3696" t="s">
        <v>14</v>
      </c>
      <c r="H3696">
        <v>56</v>
      </c>
      <c r="I3696" s="1">
        <v>1.7013888888888888E-3</v>
      </c>
      <c r="J3696">
        <v>5</v>
      </c>
    </row>
    <row r="3697" spans="1:10" x14ac:dyDescent="0.3">
      <c r="A3697" t="s">
        <v>3785</v>
      </c>
      <c r="B3697" t="s">
        <v>38</v>
      </c>
      <c r="C3697" t="s">
        <v>3780</v>
      </c>
      <c r="D3697" s="1">
        <v>0.41700231481481481</v>
      </c>
      <c r="E3697" t="s">
        <v>29</v>
      </c>
      <c r="F3697" t="s">
        <v>14</v>
      </c>
      <c r="G3697" t="s">
        <v>14</v>
      </c>
      <c r="H3697">
        <v>93</v>
      </c>
      <c r="I3697" s="1">
        <v>4.0277777777777777E-3</v>
      </c>
      <c r="J3697">
        <v>3</v>
      </c>
    </row>
    <row r="3698" spans="1:10" x14ac:dyDescent="0.3">
      <c r="A3698" t="s">
        <v>3786</v>
      </c>
      <c r="B3698" t="s">
        <v>22</v>
      </c>
      <c r="C3698" t="s">
        <v>3780</v>
      </c>
      <c r="D3698" s="1">
        <v>0.42900462962962965</v>
      </c>
      <c r="E3698" t="s">
        <v>32</v>
      </c>
      <c r="F3698" t="s">
        <v>14</v>
      </c>
      <c r="G3698" t="s">
        <v>14</v>
      </c>
      <c r="H3698">
        <v>85</v>
      </c>
      <c r="I3698" s="1">
        <v>4.2129629629629626E-3</v>
      </c>
      <c r="J3698">
        <v>5</v>
      </c>
    </row>
    <row r="3699" spans="1:10" x14ac:dyDescent="0.3">
      <c r="A3699" t="s">
        <v>3787</v>
      </c>
      <c r="B3699" t="s">
        <v>38</v>
      </c>
      <c r="C3699" t="s">
        <v>3780</v>
      </c>
      <c r="D3699" s="1">
        <v>0.42900462962962965</v>
      </c>
      <c r="E3699" t="s">
        <v>24</v>
      </c>
      <c r="F3699" t="s">
        <v>18</v>
      </c>
      <c r="G3699" t="s">
        <v>18</v>
      </c>
    </row>
    <row r="3700" spans="1:10" x14ac:dyDescent="0.3">
      <c r="A3700" t="s">
        <v>3788</v>
      </c>
      <c r="B3700" t="s">
        <v>22</v>
      </c>
      <c r="C3700" t="s">
        <v>3780</v>
      </c>
      <c r="D3700" s="1">
        <v>0.42900462962962965</v>
      </c>
      <c r="E3700" t="s">
        <v>32</v>
      </c>
      <c r="F3700" t="s">
        <v>14</v>
      </c>
      <c r="G3700" t="s">
        <v>14</v>
      </c>
      <c r="H3700">
        <v>69</v>
      </c>
      <c r="I3700" s="1">
        <v>1.8865740740740742E-3</v>
      </c>
      <c r="J3700">
        <v>5</v>
      </c>
    </row>
    <row r="3701" spans="1:10" x14ac:dyDescent="0.3">
      <c r="A3701" t="s">
        <v>3789</v>
      </c>
      <c r="B3701" t="s">
        <v>16</v>
      </c>
      <c r="C3701" t="s">
        <v>3780</v>
      </c>
      <c r="D3701" s="1">
        <v>0.42900462962962965</v>
      </c>
      <c r="E3701" t="s">
        <v>13</v>
      </c>
      <c r="F3701" t="s">
        <v>14</v>
      </c>
      <c r="G3701" t="s">
        <v>14</v>
      </c>
      <c r="H3701">
        <v>66</v>
      </c>
      <c r="I3701" s="1">
        <v>2.3958333333333331E-3</v>
      </c>
      <c r="J3701">
        <v>2</v>
      </c>
    </row>
    <row r="3702" spans="1:10" x14ac:dyDescent="0.3">
      <c r="A3702" t="s">
        <v>3790</v>
      </c>
      <c r="B3702" t="s">
        <v>34</v>
      </c>
      <c r="C3702" t="s">
        <v>3780</v>
      </c>
      <c r="D3702" s="1">
        <v>0.44500000000000001</v>
      </c>
      <c r="E3702" t="s">
        <v>24</v>
      </c>
      <c r="F3702" t="s">
        <v>14</v>
      </c>
      <c r="G3702" t="s">
        <v>14</v>
      </c>
      <c r="H3702">
        <v>117</v>
      </c>
      <c r="I3702" s="1">
        <v>4.5833333333333334E-3</v>
      </c>
      <c r="J3702">
        <v>3</v>
      </c>
    </row>
    <row r="3703" spans="1:10" x14ac:dyDescent="0.3">
      <c r="A3703" t="s">
        <v>3791</v>
      </c>
      <c r="B3703" t="s">
        <v>47</v>
      </c>
      <c r="C3703" t="s">
        <v>3780</v>
      </c>
      <c r="D3703" s="1">
        <v>0.44500000000000001</v>
      </c>
      <c r="E3703" t="s">
        <v>24</v>
      </c>
      <c r="F3703" t="s">
        <v>14</v>
      </c>
      <c r="G3703" t="s">
        <v>14</v>
      </c>
      <c r="H3703">
        <v>71</v>
      </c>
      <c r="I3703" s="1">
        <v>2.2222222222222222E-3</v>
      </c>
      <c r="J3703">
        <v>1</v>
      </c>
    </row>
    <row r="3704" spans="1:10" x14ac:dyDescent="0.3">
      <c r="A3704" t="s">
        <v>3792</v>
      </c>
      <c r="B3704" t="s">
        <v>38</v>
      </c>
      <c r="C3704" t="s">
        <v>3780</v>
      </c>
      <c r="D3704" s="1">
        <v>0.44799768518518518</v>
      </c>
      <c r="E3704" t="s">
        <v>29</v>
      </c>
      <c r="F3704" t="s">
        <v>14</v>
      </c>
      <c r="G3704" t="s">
        <v>14</v>
      </c>
      <c r="H3704">
        <v>23</v>
      </c>
      <c r="I3704" s="1">
        <v>3.5300925925925925E-3</v>
      </c>
      <c r="J3704">
        <v>4</v>
      </c>
    </row>
    <row r="3705" spans="1:10" x14ac:dyDescent="0.3">
      <c r="A3705" t="s">
        <v>3793</v>
      </c>
      <c r="B3705" t="s">
        <v>34</v>
      </c>
      <c r="C3705" t="s">
        <v>3780</v>
      </c>
      <c r="D3705" s="1">
        <v>0.44799768518518518</v>
      </c>
      <c r="E3705" t="s">
        <v>29</v>
      </c>
      <c r="F3705" t="s">
        <v>18</v>
      </c>
      <c r="G3705" t="s">
        <v>18</v>
      </c>
    </row>
    <row r="3706" spans="1:10" x14ac:dyDescent="0.3">
      <c r="A3706" t="s">
        <v>3794</v>
      </c>
      <c r="B3706" t="s">
        <v>47</v>
      </c>
      <c r="C3706" t="s">
        <v>3780</v>
      </c>
      <c r="D3706" s="1">
        <v>0.46</v>
      </c>
      <c r="E3706" t="s">
        <v>17</v>
      </c>
      <c r="F3706" t="s">
        <v>14</v>
      </c>
      <c r="G3706" t="s">
        <v>14</v>
      </c>
      <c r="H3706">
        <v>116</v>
      </c>
      <c r="I3706" s="1">
        <v>6.018518518518519E-4</v>
      </c>
      <c r="J3706">
        <v>4</v>
      </c>
    </row>
    <row r="3707" spans="1:10" x14ac:dyDescent="0.3">
      <c r="A3707" t="s">
        <v>3795</v>
      </c>
      <c r="B3707" t="s">
        <v>31</v>
      </c>
      <c r="C3707" t="s">
        <v>3780</v>
      </c>
      <c r="D3707" s="1">
        <v>0.46</v>
      </c>
      <c r="E3707" t="s">
        <v>13</v>
      </c>
      <c r="F3707" t="s">
        <v>14</v>
      </c>
      <c r="G3707" t="s">
        <v>14</v>
      </c>
      <c r="H3707">
        <v>52</v>
      </c>
      <c r="I3707" s="1">
        <v>4.6990740740740743E-3</v>
      </c>
      <c r="J3707">
        <v>4</v>
      </c>
    </row>
    <row r="3708" spans="1:10" x14ac:dyDescent="0.3">
      <c r="A3708" t="s">
        <v>3796</v>
      </c>
      <c r="B3708" t="s">
        <v>38</v>
      </c>
      <c r="C3708" t="s">
        <v>3780</v>
      </c>
      <c r="D3708" s="1">
        <v>0.4729976851851852</v>
      </c>
      <c r="E3708" t="s">
        <v>29</v>
      </c>
      <c r="F3708" t="s">
        <v>14</v>
      </c>
      <c r="G3708" t="s">
        <v>14</v>
      </c>
      <c r="H3708">
        <v>106</v>
      </c>
      <c r="I3708" s="1">
        <v>1.2962962962962963E-3</v>
      </c>
      <c r="J3708">
        <v>5</v>
      </c>
    </row>
    <row r="3709" spans="1:10" x14ac:dyDescent="0.3">
      <c r="A3709" t="s">
        <v>3797</v>
      </c>
      <c r="B3709" t="s">
        <v>34</v>
      </c>
      <c r="C3709" t="s">
        <v>3780</v>
      </c>
      <c r="D3709" s="1">
        <v>0.4729976851851852</v>
      </c>
      <c r="E3709" t="s">
        <v>13</v>
      </c>
      <c r="F3709" t="s">
        <v>18</v>
      </c>
      <c r="G3709" t="s">
        <v>18</v>
      </c>
    </row>
    <row r="3710" spans="1:10" x14ac:dyDescent="0.3">
      <c r="A3710" t="s">
        <v>3798</v>
      </c>
      <c r="B3710" t="s">
        <v>38</v>
      </c>
      <c r="C3710" t="s">
        <v>3780</v>
      </c>
      <c r="D3710" s="1">
        <v>0.47599537037037037</v>
      </c>
      <c r="E3710" t="s">
        <v>29</v>
      </c>
      <c r="F3710" t="s">
        <v>14</v>
      </c>
      <c r="G3710" t="s">
        <v>14</v>
      </c>
      <c r="H3710">
        <v>48</v>
      </c>
      <c r="I3710" s="1">
        <v>2.3263888888888887E-3</v>
      </c>
      <c r="J3710">
        <v>1</v>
      </c>
    </row>
    <row r="3711" spans="1:10" x14ac:dyDescent="0.3">
      <c r="A3711" t="s">
        <v>3799</v>
      </c>
      <c r="B3711" t="s">
        <v>47</v>
      </c>
      <c r="C3711" t="s">
        <v>3780</v>
      </c>
      <c r="D3711" s="1">
        <v>0.47599537037037037</v>
      </c>
      <c r="E3711" t="s">
        <v>24</v>
      </c>
      <c r="F3711" t="s">
        <v>14</v>
      </c>
      <c r="G3711" t="s">
        <v>14</v>
      </c>
      <c r="H3711">
        <v>93</v>
      </c>
      <c r="I3711" s="1">
        <v>4.6064814814814814E-3</v>
      </c>
      <c r="J3711">
        <v>2</v>
      </c>
    </row>
    <row r="3712" spans="1:10" x14ac:dyDescent="0.3">
      <c r="A3712" t="s">
        <v>3800</v>
      </c>
      <c r="B3712" t="s">
        <v>38</v>
      </c>
      <c r="C3712" t="s">
        <v>3780</v>
      </c>
      <c r="D3712" s="1">
        <v>0.47799768518518521</v>
      </c>
      <c r="E3712" t="s">
        <v>24</v>
      </c>
      <c r="F3712" t="s">
        <v>14</v>
      </c>
      <c r="G3712" t="s">
        <v>14</v>
      </c>
      <c r="H3712">
        <v>106</v>
      </c>
      <c r="I3712" s="1">
        <v>6.2500000000000001E-4</v>
      </c>
      <c r="J3712">
        <v>5</v>
      </c>
    </row>
    <row r="3713" spans="1:10" x14ac:dyDescent="0.3">
      <c r="A3713" t="s">
        <v>3801</v>
      </c>
      <c r="B3713" t="s">
        <v>34</v>
      </c>
      <c r="C3713" t="s">
        <v>3780</v>
      </c>
      <c r="D3713" s="1">
        <v>0.47799768518518521</v>
      </c>
      <c r="E3713" t="s">
        <v>32</v>
      </c>
      <c r="F3713" t="s">
        <v>18</v>
      </c>
      <c r="G3713" t="s">
        <v>18</v>
      </c>
    </row>
    <row r="3714" spans="1:10" x14ac:dyDescent="0.3">
      <c r="A3714" t="s">
        <v>3802</v>
      </c>
      <c r="B3714" t="s">
        <v>16</v>
      </c>
      <c r="C3714" t="s">
        <v>3780</v>
      </c>
      <c r="D3714" s="1">
        <v>0.505</v>
      </c>
      <c r="E3714" t="s">
        <v>29</v>
      </c>
      <c r="F3714" t="s">
        <v>14</v>
      </c>
      <c r="G3714" t="s">
        <v>14</v>
      </c>
      <c r="H3714">
        <v>33</v>
      </c>
      <c r="I3714" s="1">
        <v>3.3796296296296296E-3</v>
      </c>
      <c r="J3714">
        <v>4</v>
      </c>
    </row>
    <row r="3715" spans="1:10" x14ac:dyDescent="0.3">
      <c r="A3715" t="s">
        <v>3803</v>
      </c>
      <c r="B3715" t="s">
        <v>34</v>
      </c>
      <c r="C3715" t="s">
        <v>3780</v>
      </c>
      <c r="D3715" s="1">
        <v>0.505</v>
      </c>
      <c r="E3715" t="s">
        <v>29</v>
      </c>
      <c r="F3715" t="s">
        <v>14</v>
      </c>
      <c r="G3715" t="s">
        <v>14</v>
      </c>
      <c r="H3715">
        <v>18</v>
      </c>
      <c r="I3715" s="1">
        <v>1.736111111111111E-3</v>
      </c>
      <c r="J3715">
        <v>5</v>
      </c>
    </row>
    <row r="3716" spans="1:10" x14ac:dyDescent="0.3">
      <c r="A3716" t="s">
        <v>3804</v>
      </c>
      <c r="B3716" t="s">
        <v>34</v>
      </c>
      <c r="C3716" t="s">
        <v>3780</v>
      </c>
      <c r="D3716" s="1">
        <v>0.51299768518518518</v>
      </c>
      <c r="E3716" t="s">
        <v>17</v>
      </c>
      <c r="F3716" t="s">
        <v>14</v>
      </c>
      <c r="G3716" t="s">
        <v>14</v>
      </c>
      <c r="H3716">
        <v>118</v>
      </c>
      <c r="I3716" s="1">
        <v>3.8888888888888888E-3</v>
      </c>
      <c r="J3716">
        <v>4</v>
      </c>
    </row>
    <row r="3717" spans="1:10" x14ac:dyDescent="0.3">
      <c r="A3717" t="s">
        <v>3805</v>
      </c>
      <c r="B3717" t="s">
        <v>38</v>
      </c>
      <c r="C3717" t="s">
        <v>3780</v>
      </c>
      <c r="D3717" s="1">
        <v>0.51299768518518518</v>
      </c>
      <c r="E3717" t="s">
        <v>24</v>
      </c>
      <c r="F3717" t="s">
        <v>18</v>
      </c>
      <c r="G3717" t="s">
        <v>18</v>
      </c>
    </row>
    <row r="3718" spans="1:10" x14ac:dyDescent="0.3">
      <c r="A3718" t="s">
        <v>3806</v>
      </c>
      <c r="B3718" t="s">
        <v>20</v>
      </c>
      <c r="C3718" t="s">
        <v>3780</v>
      </c>
      <c r="D3718" s="1">
        <v>0.53200231481481486</v>
      </c>
      <c r="E3718" t="s">
        <v>29</v>
      </c>
      <c r="F3718" t="s">
        <v>14</v>
      </c>
      <c r="G3718" t="s">
        <v>14</v>
      </c>
      <c r="H3718">
        <v>55</v>
      </c>
      <c r="I3718" s="1">
        <v>2.4421296296296296E-3</v>
      </c>
      <c r="J3718">
        <v>3</v>
      </c>
    </row>
    <row r="3719" spans="1:10" x14ac:dyDescent="0.3">
      <c r="A3719" t="s">
        <v>3807</v>
      </c>
      <c r="B3719" t="s">
        <v>22</v>
      </c>
      <c r="C3719" t="s">
        <v>3780</v>
      </c>
      <c r="D3719" s="1">
        <v>0.53200231481481486</v>
      </c>
      <c r="E3719" t="s">
        <v>13</v>
      </c>
      <c r="F3719" t="s">
        <v>18</v>
      </c>
      <c r="G3719" t="s">
        <v>18</v>
      </c>
    </row>
    <row r="3720" spans="1:10" x14ac:dyDescent="0.3">
      <c r="A3720" t="s">
        <v>3808</v>
      </c>
      <c r="B3720" t="s">
        <v>31</v>
      </c>
      <c r="C3720" t="s">
        <v>3780</v>
      </c>
      <c r="D3720" s="1">
        <v>0.55700231481481477</v>
      </c>
      <c r="E3720" t="s">
        <v>29</v>
      </c>
      <c r="F3720" t="s">
        <v>14</v>
      </c>
      <c r="G3720" t="s">
        <v>14</v>
      </c>
      <c r="H3720">
        <v>35</v>
      </c>
      <c r="I3720" s="1">
        <v>2.5694444444444445E-3</v>
      </c>
      <c r="J3720">
        <v>3</v>
      </c>
    </row>
    <row r="3721" spans="1:10" x14ac:dyDescent="0.3">
      <c r="A3721" t="s">
        <v>3809</v>
      </c>
      <c r="B3721" t="s">
        <v>34</v>
      </c>
      <c r="C3721" t="s">
        <v>3780</v>
      </c>
      <c r="D3721" s="1">
        <v>0.55700231481481477</v>
      </c>
      <c r="E3721" t="s">
        <v>32</v>
      </c>
      <c r="F3721" t="s">
        <v>14</v>
      </c>
      <c r="G3721" t="s">
        <v>14</v>
      </c>
      <c r="H3721">
        <v>10</v>
      </c>
      <c r="I3721" s="1">
        <v>3.0324074074074073E-3</v>
      </c>
      <c r="J3721">
        <v>2</v>
      </c>
    </row>
    <row r="3722" spans="1:10" x14ac:dyDescent="0.3">
      <c r="A3722" t="s">
        <v>3810</v>
      </c>
      <c r="B3722" t="s">
        <v>31</v>
      </c>
      <c r="C3722" t="s">
        <v>3780</v>
      </c>
      <c r="D3722" s="1">
        <v>0.56400462962962961</v>
      </c>
      <c r="E3722" t="s">
        <v>13</v>
      </c>
      <c r="F3722" t="s">
        <v>14</v>
      </c>
      <c r="G3722" t="s">
        <v>14</v>
      </c>
      <c r="H3722">
        <v>114</v>
      </c>
      <c r="I3722" s="1">
        <v>2.2685185185185187E-3</v>
      </c>
      <c r="J3722">
        <v>3</v>
      </c>
    </row>
    <row r="3723" spans="1:10" x14ac:dyDescent="0.3">
      <c r="A3723" t="s">
        <v>3811</v>
      </c>
      <c r="B3723" t="s">
        <v>31</v>
      </c>
      <c r="C3723" t="s">
        <v>3780</v>
      </c>
      <c r="D3723" s="1">
        <v>0.56400462962962961</v>
      </c>
      <c r="E3723" t="s">
        <v>32</v>
      </c>
      <c r="F3723" t="s">
        <v>14</v>
      </c>
      <c r="G3723" t="s">
        <v>14</v>
      </c>
      <c r="H3723">
        <v>85</v>
      </c>
      <c r="I3723" s="1">
        <v>1.4004629629629629E-3</v>
      </c>
      <c r="J3723">
        <v>4</v>
      </c>
    </row>
    <row r="3724" spans="1:10" x14ac:dyDescent="0.3">
      <c r="A3724" t="s">
        <v>3812</v>
      </c>
      <c r="B3724" t="s">
        <v>22</v>
      </c>
      <c r="C3724" t="s">
        <v>3780</v>
      </c>
      <c r="D3724" s="1">
        <v>0.5709953703703704</v>
      </c>
      <c r="E3724" t="s">
        <v>13</v>
      </c>
      <c r="F3724" t="s">
        <v>18</v>
      </c>
      <c r="G3724" t="s">
        <v>18</v>
      </c>
    </row>
    <row r="3725" spans="1:10" x14ac:dyDescent="0.3">
      <c r="A3725" t="s">
        <v>3813</v>
      </c>
      <c r="B3725" t="s">
        <v>16</v>
      </c>
      <c r="C3725" t="s">
        <v>3780</v>
      </c>
      <c r="D3725" s="1">
        <v>0.5709953703703704</v>
      </c>
      <c r="E3725" t="s">
        <v>29</v>
      </c>
      <c r="F3725" t="s">
        <v>14</v>
      </c>
      <c r="G3725" t="s">
        <v>14</v>
      </c>
      <c r="H3725">
        <v>84</v>
      </c>
      <c r="I3725" s="1">
        <v>4.2361111111111115E-3</v>
      </c>
      <c r="J3725">
        <v>3</v>
      </c>
    </row>
    <row r="3726" spans="1:10" x14ac:dyDescent="0.3">
      <c r="A3726" t="s">
        <v>3814</v>
      </c>
      <c r="B3726" t="s">
        <v>31</v>
      </c>
      <c r="C3726" t="s">
        <v>3780</v>
      </c>
      <c r="D3726" s="1">
        <v>0.57400462962962961</v>
      </c>
      <c r="E3726" t="s">
        <v>17</v>
      </c>
      <c r="F3726" t="s">
        <v>18</v>
      </c>
      <c r="G3726" t="s">
        <v>18</v>
      </c>
    </row>
    <row r="3727" spans="1:10" x14ac:dyDescent="0.3">
      <c r="A3727" t="s">
        <v>3815</v>
      </c>
      <c r="B3727" t="s">
        <v>22</v>
      </c>
      <c r="C3727" t="s">
        <v>3780</v>
      </c>
      <c r="D3727" s="1">
        <v>0.57400462962962961</v>
      </c>
      <c r="E3727" t="s">
        <v>32</v>
      </c>
      <c r="F3727" t="s">
        <v>14</v>
      </c>
      <c r="G3727" t="s">
        <v>14</v>
      </c>
      <c r="H3727">
        <v>73</v>
      </c>
      <c r="I3727" s="1">
        <v>1.5277777777777779E-3</v>
      </c>
      <c r="J3727">
        <v>3</v>
      </c>
    </row>
    <row r="3728" spans="1:10" x14ac:dyDescent="0.3">
      <c r="A3728" t="s">
        <v>3816</v>
      </c>
      <c r="B3728" t="s">
        <v>16</v>
      </c>
      <c r="C3728" t="s">
        <v>3780</v>
      </c>
      <c r="D3728" s="1">
        <v>0.57599537037037041</v>
      </c>
      <c r="E3728" t="s">
        <v>29</v>
      </c>
      <c r="F3728" t="s">
        <v>14</v>
      </c>
      <c r="G3728" t="s">
        <v>14</v>
      </c>
      <c r="H3728">
        <v>22</v>
      </c>
      <c r="I3728" s="1">
        <v>3.2986111111111111E-3</v>
      </c>
      <c r="J3728">
        <v>4</v>
      </c>
    </row>
    <row r="3729" spans="1:10" x14ac:dyDescent="0.3">
      <c r="A3729" t="s">
        <v>3817</v>
      </c>
      <c r="B3729" t="s">
        <v>11</v>
      </c>
      <c r="C3729" t="s">
        <v>3780</v>
      </c>
      <c r="D3729" s="1">
        <v>0.57599537037037041</v>
      </c>
      <c r="E3729" t="s">
        <v>29</v>
      </c>
      <c r="F3729" t="s">
        <v>14</v>
      </c>
      <c r="G3729" t="s">
        <v>14</v>
      </c>
      <c r="H3729">
        <v>102</v>
      </c>
      <c r="I3729" s="1">
        <v>2.4189814814814816E-3</v>
      </c>
      <c r="J3729">
        <v>5</v>
      </c>
    </row>
    <row r="3730" spans="1:10" x14ac:dyDescent="0.3">
      <c r="A3730" t="s">
        <v>3818</v>
      </c>
      <c r="B3730" t="s">
        <v>11</v>
      </c>
      <c r="C3730" t="s">
        <v>3780</v>
      </c>
      <c r="D3730" s="1">
        <v>0.60099537037037032</v>
      </c>
      <c r="E3730" t="s">
        <v>32</v>
      </c>
      <c r="F3730" t="s">
        <v>14</v>
      </c>
      <c r="G3730" t="s">
        <v>14</v>
      </c>
      <c r="H3730">
        <v>14</v>
      </c>
      <c r="I3730" s="1">
        <v>2.3032407407407407E-3</v>
      </c>
      <c r="J3730">
        <v>3</v>
      </c>
    </row>
    <row r="3731" spans="1:10" x14ac:dyDescent="0.3">
      <c r="A3731" t="s">
        <v>3819</v>
      </c>
      <c r="B3731" t="s">
        <v>22</v>
      </c>
      <c r="C3731" t="s">
        <v>3780</v>
      </c>
      <c r="D3731" s="1">
        <v>0.60099537037037032</v>
      </c>
      <c r="E3731" t="s">
        <v>29</v>
      </c>
      <c r="F3731" t="s">
        <v>18</v>
      </c>
      <c r="G3731" t="s">
        <v>18</v>
      </c>
    </row>
    <row r="3732" spans="1:10" x14ac:dyDescent="0.3">
      <c r="A3732" t="s">
        <v>3820</v>
      </c>
      <c r="B3732" t="s">
        <v>16</v>
      </c>
      <c r="C3732" t="s">
        <v>3780</v>
      </c>
      <c r="D3732" s="1">
        <v>0.60299768518518515</v>
      </c>
      <c r="E3732" t="s">
        <v>32</v>
      </c>
      <c r="F3732" t="s">
        <v>18</v>
      </c>
      <c r="G3732" t="s">
        <v>18</v>
      </c>
    </row>
    <row r="3733" spans="1:10" x14ac:dyDescent="0.3">
      <c r="A3733" t="s">
        <v>3821</v>
      </c>
      <c r="B3733" t="s">
        <v>31</v>
      </c>
      <c r="C3733" t="s">
        <v>3780</v>
      </c>
      <c r="D3733" s="1">
        <v>0.60299768518518515</v>
      </c>
      <c r="E3733" t="s">
        <v>24</v>
      </c>
      <c r="F3733" t="s">
        <v>14</v>
      </c>
      <c r="G3733" t="s">
        <v>14</v>
      </c>
      <c r="H3733">
        <v>66</v>
      </c>
      <c r="I3733" s="1">
        <v>2.1990740740740742E-3</v>
      </c>
      <c r="J3733">
        <v>1</v>
      </c>
    </row>
    <row r="3734" spans="1:10" x14ac:dyDescent="0.3">
      <c r="A3734" t="s">
        <v>3822</v>
      </c>
      <c r="B3734" t="s">
        <v>16</v>
      </c>
      <c r="C3734" t="s">
        <v>3780</v>
      </c>
      <c r="D3734" s="1">
        <v>0.67400462962962959</v>
      </c>
      <c r="E3734" t="s">
        <v>13</v>
      </c>
      <c r="F3734" t="s">
        <v>14</v>
      </c>
      <c r="G3734" t="s">
        <v>14</v>
      </c>
      <c r="H3734">
        <v>57</v>
      </c>
      <c r="I3734" s="1">
        <v>2.3495370370370371E-3</v>
      </c>
      <c r="J3734">
        <v>5</v>
      </c>
    </row>
    <row r="3735" spans="1:10" x14ac:dyDescent="0.3">
      <c r="A3735" t="s">
        <v>3823</v>
      </c>
      <c r="B3735" t="s">
        <v>47</v>
      </c>
      <c r="C3735" t="s">
        <v>3780</v>
      </c>
      <c r="D3735" s="1">
        <v>0.67400462962962959</v>
      </c>
      <c r="E3735" t="s">
        <v>24</v>
      </c>
      <c r="F3735" t="s">
        <v>14</v>
      </c>
      <c r="G3735" t="s">
        <v>14</v>
      </c>
      <c r="H3735">
        <v>40</v>
      </c>
      <c r="I3735" s="1">
        <v>3.6689814814814814E-3</v>
      </c>
      <c r="J3735">
        <v>4</v>
      </c>
    </row>
    <row r="3736" spans="1:10" x14ac:dyDescent="0.3">
      <c r="A3736" t="s">
        <v>3824</v>
      </c>
      <c r="B3736" t="s">
        <v>31</v>
      </c>
      <c r="C3736" t="s">
        <v>3780</v>
      </c>
      <c r="D3736" s="1">
        <v>0.68599537037037039</v>
      </c>
      <c r="E3736" t="s">
        <v>13</v>
      </c>
      <c r="F3736" t="s">
        <v>14</v>
      </c>
      <c r="G3736" t="s">
        <v>14</v>
      </c>
      <c r="H3736">
        <v>90</v>
      </c>
      <c r="I3736" s="1">
        <v>1.9444444444444444E-3</v>
      </c>
      <c r="J3736">
        <v>4</v>
      </c>
    </row>
    <row r="3737" spans="1:10" x14ac:dyDescent="0.3">
      <c r="A3737" t="s">
        <v>3825</v>
      </c>
      <c r="B3737" t="s">
        <v>11</v>
      </c>
      <c r="C3737" t="s">
        <v>3780</v>
      </c>
      <c r="D3737" s="1">
        <v>0.68599537037037039</v>
      </c>
      <c r="E3737" t="s">
        <v>17</v>
      </c>
      <c r="F3737" t="s">
        <v>14</v>
      </c>
      <c r="G3737" t="s">
        <v>14</v>
      </c>
      <c r="H3737">
        <v>74</v>
      </c>
      <c r="I3737" s="1">
        <v>9.7222222222222219E-4</v>
      </c>
      <c r="J3737">
        <v>4</v>
      </c>
    </row>
    <row r="3738" spans="1:10" x14ac:dyDescent="0.3">
      <c r="A3738" t="s">
        <v>3826</v>
      </c>
      <c r="B3738" t="s">
        <v>11</v>
      </c>
      <c r="C3738" t="s">
        <v>3780</v>
      </c>
      <c r="D3738" s="1">
        <v>0.68900462962962961</v>
      </c>
      <c r="E3738" t="s">
        <v>32</v>
      </c>
      <c r="F3738" t="s">
        <v>14</v>
      </c>
      <c r="G3738" t="s">
        <v>14</v>
      </c>
      <c r="H3738">
        <v>65</v>
      </c>
      <c r="I3738" s="1">
        <v>4.5023148148148149E-3</v>
      </c>
      <c r="J3738">
        <v>3</v>
      </c>
    </row>
    <row r="3739" spans="1:10" x14ac:dyDescent="0.3">
      <c r="A3739" t="s">
        <v>3827</v>
      </c>
      <c r="B3739" t="s">
        <v>31</v>
      </c>
      <c r="C3739" t="s">
        <v>3780</v>
      </c>
      <c r="D3739" s="1">
        <v>0.68900462962962961</v>
      </c>
      <c r="E3739" t="s">
        <v>24</v>
      </c>
      <c r="F3739" t="s">
        <v>14</v>
      </c>
      <c r="G3739" t="s">
        <v>14</v>
      </c>
      <c r="H3739">
        <v>125</v>
      </c>
      <c r="I3739" s="1">
        <v>4.861111111111111E-4</v>
      </c>
      <c r="J3739">
        <v>5</v>
      </c>
    </row>
    <row r="3740" spans="1:10" x14ac:dyDescent="0.3">
      <c r="A3740" t="s">
        <v>3828</v>
      </c>
      <c r="B3740" t="s">
        <v>11</v>
      </c>
      <c r="C3740" t="s">
        <v>3780</v>
      </c>
      <c r="D3740" s="1">
        <v>0.6909953703703704</v>
      </c>
      <c r="E3740" t="s">
        <v>13</v>
      </c>
      <c r="F3740" t="s">
        <v>18</v>
      </c>
      <c r="G3740" t="s">
        <v>18</v>
      </c>
    </row>
    <row r="3741" spans="1:10" x14ac:dyDescent="0.3">
      <c r="A3741" t="s">
        <v>3829</v>
      </c>
      <c r="B3741" t="s">
        <v>47</v>
      </c>
      <c r="C3741" t="s">
        <v>3780</v>
      </c>
      <c r="D3741" s="1">
        <v>0.6909953703703704</v>
      </c>
      <c r="E3741" t="s">
        <v>17</v>
      </c>
      <c r="F3741" t="s">
        <v>14</v>
      </c>
      <c r="G3741" t="s">
        <v>18</v>
      </c>
      <c r="H3741">
        <v>71</v>
      </c>
      <c r="I3741" s="1">
        <v>4.1898148148148146E-3</v>
      </c>
      <c r="J3741">
        <v>5</v>
      </c>
    </row>
    <row r="3742" spans="1:10" x14ac:dyDescent="0.3">
      <c r="A3742" t="s">
        <v>3830</v>
      </c>
      <c r="B3742" t="s">
        <v>20</v>
      </c>
      <c r="C3742" t="s">
        <v>3780</v>
      </c>
      <c r="D3742" s="1">
        <v>0.69499999999999995</v>
      </c>
      <c r="E3742" t="s">
        <v>13</v>
      </c>
      <c r="F3742" t="s">
        <v>14</v>
      </c>
      <c r="G3742" t="s">
        <v>14</v>
      </c>
      <c r="H3742">
        <v>37</v>
      </c>
      <c r="I3742" s="1">
        <v>1.4004629629629629E-3</v>
      </c>
      <c r="J3742">
        <v>1</v>
      </c>
    </row>
    <row r="3743" spans="1:10" x14ac:dyDescent="0.3">
      <c r="A3743" t="s">
        <v>3831</v>
      </c>
      <c r="B3743" t="s">
        <v>22</v>
      </c>
      <c r="C3743" t="s">
        <v>3780</v>
      </c>
      <c r="D3743" s="1">
        <v>0.69499999999999995</v>
      </c>
      <c r="E3743" t="s">
        <v>17</v>
      </c>
      <c r="F3743" t="s">
        <v>14</v>
      </c>
      <c r="G3743" t="s">
        <v>14</v>
      </c>
      <c r="H3743">
        <v>119</v>
      </c>
      <c r="I3743" s="1">
        <v>4.386574074074074E-3</v>
      </c>
      <c r="J3743">
        <v>4</v>
      </c>
    </row>
    <row r="3744" spans="1:10" x14ac:dyDescent="0.3">
      <c r="A3744" t="s">
        <v>3832</v>
      </c>
      <c r="B3744" t="s">
        <v>38</v>
      </c>
      <c r="C3744" t="s">
        <v>3780</v>
      </c>
      <c r="D3744" s="1">
        <v>0.70099537037037041</v>
      </c>
      <c r="E3744" t="s">
        <v>29</v>
      </c>
      <c r="F3744" t="s">
        <v>14</v>
      </c>
      <c r="G3744" t="s">
        <v>14</v>
      </c>
      <c r="H3744">
        <v>22</v>
      </c>
      <c r="I3744" s="1">
        <v>9.6064814814814819E-4</v>
      </c>
      <c r="J3744">
        <v>4</v>
      </c>
    </row>
    <row r="3745" spans="1:10" x14ac:dyDescent="0.3">
      <c r="A3745" t="s">
        <v>3833</v>
      </c>
      <c r="B3745" t="s">
        <v>47</v>
      </c>
      <c r="C3745" t="s">
        <v>3780</v>
      </c>
      <c r="D3745" s="1">
        <v>0.70099537037037041</v>
      </c>
      <c r="E3745" t="s">
        <v>17</v>
      </c>
      <c r="F3745" t="s">
        <v>14</v>
      </c>
      <c r="G3745" t="s">
        <v>14</v>
      </c>
      <c r="H3745">
        <v>76</v>
      </c>
      <c r="I3745" s="1">
        <v>8.3333333333333339E-4</v>
      </c>
      <c r="J3745">
        <v>5</v>
      </c>
    </row>
    <row r="3746" spans="1:10" x14ac:dyDescent="0.3">
      <c r="A3746" t="s">
        <v>3834</v>
      </c>
      <c r="B3746" t="s">
        <v>22</v>
      </c>
      <c r="C3746" t="s">
        <v>3780</v>
      </c>
      <c r="D3746" s="1">
        <v>0.71900462962962963</v>
      </c>
      <c r="E3746" t="s">
        <v>29</v>
      </c>
      <c r="F3746" t="s">
        <v>18</v>
      </c>
      <c r="G3746" t="s">
        <v>18</v>
      </c>
    </row>
    <row r="3747" spans="1:10" x14ac:dyDescent="0.3">
      <c r="A3747" t="s">
        <v>3835</v>
      </c>
      <c r="B3747" t="s">
        <v>38</v>
      </c>
      <c r="C3747" t="s">
        <v>3780</v>
      </c>
      <c r="D3747" s="1">
        <v>0.71900462962962963</v>
      </c>
      <c r="E3747" t="s">
        <v>32</v>
      </c>
      <c r="F3747" t="s">
        <v>14</v>
      </c>
      <c r="G3747" t="s">
        <v>18</v>
      </c>
      <c r="H3747">
        <v>125</v>
      </c>
      <c r="I3747" s="1">
        <v>3.425925925925926E-3</v>
      </c>
      <c r="J3747">
        <v>5</v>
      </c>
    </row>
    <row r="3748" spans="1:10" x14ac:dyDescent="0.3">
      <c r="A3748" t="s">
        <v>3836</v>
      </c>
      <c r="B3748" t="s">
        <v>11</v>
      </c>
      <c r="C3748" t="s">
        <v>3780</v>
      </c>
      <c r="D3748" s="1">
        <v>0.72099537037037043</v>
      </c>
      <c r="E3748" t="s">
        <v>24</v>
      </c>
      <c r="F3748" t="s">
        <v>14</v>
      </c>
      <c r="G3748" t="s">
        <v>18</v>
      </c>
      <c r="H3748">
        <v>34</v>
      </c>
      <c r="I3748" s="1">
        <v>2.6967592592592594E-3</v>
      </c>
      <c r="J3748">
        <v>1</v>
      </c>
    </row>
    <row r="3749" spans="1:10" x14ac:dyDescent="0.3">
      <c r="A3749" t="s">
        <v>3837</v>
      </c>
      <c r="B3749" t="s">
        <v>11</v>
      </c>
      <c r="C3749" t="s">
        <v>3780</v>
      </c>
      <c r="D3749" s="1">
        <v>0.72099537037037043</v>
      </c>
      <c r="E3749" t="s">
        <v>29</v>
      </c>
      <c r="F3749" t="s">
        <v>14</v>
      </c>
      <c r="G3749" t="s">
        <v>14</v>
      </c>
      <c r="H3749">
        <v>121</v>
      </c>
      <c r="I3749" s="1">
        <v>4.4907407407407405E-3</v>
      </c>
      <c r="J3749">
        <v>3</v>
      </c>
    </row>
    <row r="3750" spans="1:10" x14ac:dyDescent="0.3">
      <c r="A3750" t="s">
        <v>3838</v>
      </c>
      <c r="B3750" t="s">
        <v>11</v>
      </c>
      <c r="C3750" t="s">
        <v>3780</v>
      </c>
      <c r="D3750" s="1">
        <v>0.72400462962962964</v>
      </c>
      <c r="E3750" t="s">
        <v>17</v>
      </c>
      <c r="F3750" t="s">
        <v>18</v>
      </c>
      <c r="G3750" t="s">
        <v>18</v>
      </c>
    </row>
    <row r="3751" spans="1:10" x14ac:dyDescent="0.3">
      <c r="A3751" t="s">
        <v>3839</v>
      </c>
      <c r="B3751" t="s">
        <v>22</v>
      </c>
      <c r="C3751" t="s">
        <v>3780</v>
      </c>
      <c r="D3751" s="1">
        <v>0.72400462962962964</v>
      </c>
      <c r="E3751" t="s">
        <v>24</v>
      </c>
      <c r="F3751" t="s">
        <v>18</v>
      </c>
      <c r="G3751" t="s">
        <v>18</v>
      </c>
    </row>
    <row r="3752" spans="1:10" x14ac:dyDescent="0.3">
      <c r="A3752" t="s">
        <v>3840</v>
      </c>
      <c r="B3752" t="s">
        <v>38</v>
      </c>
      <c r="C3752" t="s">
        <v>3780</v>
      </c>
      <c r="D3752" s="1">
        <v>0.72400462962962964</v>
      </c>
      <c r="E3752" t="s">
        <v>32</v>
      </c>
      <c r="F3752" t="s">
        <v>14</v>
      </c>
      <c r="G3752" t="s">
        <v>14</v>
      </c>
      <c r="H3752">
        <v>17</v>
      </c>
      <c r="I3752" s="1">
        <v>1.4120370370370369E-3</v>
      </c>
      <c r="J3752">
        <v>1</v>
      </c>
    </row>
    <row r="3753" spans="1:10" x14ac:dyDescent="0.3">
      <c r="A3753" t="s">
        <v>3841</v>
      </c>
      <c r="B3753" t="s">
        <v>47</v>
      </c>
      <c r="C3753" t="s">
        <v>3780</v>
      </c>
      <c r="D3753" s="1">
        <v>0.72400462962962964</v>
      </c>
      <c r="E3753" t="s">
        <v>13</v>
      </c>
      <c r="F3753" t="s">
        <v>14</v>
      </c>
      <c r="G3753" t="s">
        <v>14</v>
      </c>
      <c r="H3753">
        <v>65</v>
      </c>
      <c r="I3753" s="1">
        <v>3.7384259259259259E-3</v>
      </c>
      <c r="J3753">
        <v>1</v>
      </c>
    </row>
    <row r="3754" spans="1:10" x14ac:dyDescent="0.3">
      <c r="A3754" t="s">
        <v>3842</v>
      </c>
      <c r="B3754" t="s">
        <v>20</v>
      </c>
      <c r="C3754" t="s">
        <v>3843</v>
      </c>
      <c r="D3754" s="1">
        <v>0.41599537037037038</v>
      </c>
      <c r="E3754" t="s">
        <v>17</v>
      </c>
      <c r="F3754" t="s">
        <v>14</v>
      </c>
      <c r="G3754" t="s">
        <v>14</v>
      </c>
      <c r="H3754">
        <v>65</v>
      </c>
      <c r="I3754" s="1">
        <v>3.0902777777777777E-3</v>
      </c>
      <c r="J3754">
        <v>5</v>
      </c>
    </row>
    <row r="3755" spans="1:10" x14ac:dyDescent="0.3">
      <c r="A3755" t="s">
        <v>3844</v>
      </c>
      <c r="B3755" t="s">
        <v>31</v>
      </c>
      <c r="C3755" t="s">
        <v>3843</v>
      </c>
      <c r="D3755" s="1">
        <v>0.41599537037037038</v>
      </c>
      <c r="E3755" t="s">
        <v>24</v>
      </c>
      <c r="F3755" t="s">
        <v>18</v>
      </c>
      <c r="G3755" t="s">
        <v>18</v>
      </c>
    </row>
    <row r="3756" spans="1:10" x14ac:dyDescent="0.3">
      <c r="A3756" t="s">
        <v>3845</v>
      </c>
      <c r="B3756" t="s">
        <v>38</v>
      </c>
      <c r="C3756" t="s">
        <v>3843</v>
      </c>
      <c r="D3756" s="1">
        <v>0.41799768518518521</v>
      </c>
      <c r="E3756" t="s">
        <v>24</v>
      </c>
      <c r="F3756" t="s">
        <v>14</v>
      </c>
      <c r="G3756" t="s">
        <v>14</v>
      </c>
      <c r="H3756">
        <v>96</v>
      </c>
      <c r="I3756" s="1">
        <v>4.6990740740740743E-3</v>
      </c>
      <c r="J3756">
        <v>1</v>
      </c>
    </row>
    <row r="3757" spans="1:10" x14ac:dyDescent="0.3">
      <c r="A3757" t="s">
        <v>3846</v>
      </c>
      <c r="B3757" t="s">
        <v>11</v>
      </c>
      <c r="C3757" t="s">
        <v>3843</v>
      </c>
      <c r="D3757" s="1">
        <v>0.41799768518518521</v>
      </c>
      <c r="E3757" t="s">
        <v>13</v>
      </c>
      <c r="F3757" t="s">
        <v>14</v>
      </c>
      <c r="G3757" t="s">
        <v>14</v>
      </c>
      <c r="H3757">
        <v>23</v>
      </c>
      <c r="I3757" s="1">
        <v>4.7916666666666663E-3</v>
      </c>
      <c r="J3757">
        <v>4</v>
      </c>
    </row>
    <row r="3758" spans="1:10" x14ac:dyDescent="0.3">
      <c r="A3758" t="s">
        <v>3847</v>
      </c>
      <c r="B3758" t="s">
        <v>38</v>
      </c>
      <c r="C3758" t="s">
        <v>3843</v>
      </c>
      <c r="D3758" s="1">
        <v>0.45700231481481479</v>
      </c>
      <c r="E3758" t="s">
        <v>17</v>
      </c>
      <c r="F3758" t="s">
        <v>18</v>
      </c>
      <c r="G3758" t="s">
        <v>18</v>
      </c>
    </row>
    <row r="3759" spans="1:10" x14ac:dyDescent="0.3">
      <c r="A3759" t="s">
        <v>3848</v>
      </c>
      <c r="B3759" t="s">
        <v>34</v>
      </c>
      <c r="C3759" t="s">
        <v>3843</v>
      </c>
      <c r="D3759" s="1">
        <v>0.45700231481481479</v>
      </c>
      <c r="E3759" t="s">
        <v>29</v>
      </c>
      <c r="F3759" t="s">
        <v>18</v>
      </c>
      <c r="G3759" t="s">
        <v>18</v>
      </c>
    </row>
    <row r="3760" spans="1:10" x14ac:dyDescent="0.3">
      <c r="A3760" t="s">
        <v>3849</v>
      </c>
      <c r="B3760" t="s">
        <v>31</v>
      </c>
      <c r="C3760" t="s">
        <v>3843</v>
      </c>
      <c r="D3760" s="1">
        <v>0.50099537037037034</v>
      </c>
      <c r="E3760" t="s">
        <v>24</v>
      </c>
      <c r="F3760" t="s">
        <v>14</v>
      </c>
      <c r="G3760" t="s">
        <v>14</v>
      </c>
      <c r="H3760">
        <v>105</v>
      </c>
      <c r="I3760" s="1">
        <v>1.3888888888888889E-3</v>
      </c>
      <c r="J3760">
        <v>4</v>
      </c>
    </row>
    <row r="3761" spans="1:10" x14ac:dyDescent="0.3">
      <c r="A3761" t="s">
        <v>3850</v>
      </c>
      <c r="B3761" t="s">
        <v>47</v>
      </c>
      <c r="C3761" t="s">
        <v>3843</v>
      </c>
      <c r="D3761" s="1">
        <v>0.50099537037037034</v>
      </c>
      <c r="E3761" t="s">
        <v>29</v>
      </c>
      <c r="F3761" t="s">
        <v>18</v>
      </c>
      <c r="G3761" t="s">
        <v>18</v>
      </c>
    </row>
    <row r="3762" spans="1:10" x14ac:dyDescent="0.3">
      <c r="A3762" t="s">
        <v>3851</v>
      </c>
      <c r="B3762" t="s">
        <v>31</v>
      </c>
      <c r="C3762" t="s">
        <v>3843</v>
      </c>
      <c r="D3762" s="1">
        <v>0.505</v>
      </c>
      <c r="E3762" t="s">
        <v>32</v>
      </c>
      <c r="F3762" t="s">
        <v>14</v>
      </c>
      <c r="G3762" t="s">
        <v>14</v>
      </c>
      <c r="H3762">
        <v>42</v>
      </c>
      <c r="I3762" s="1">
        <v>1.3425925925925925E-3</v>
      </c>
      <c r="J3762">
        <v>5</v>
      </c>
    </row>
    <row r="3763" spans="1:10" x14ac:dyDescent="0.3">
      <c r="A3763" t="s">
        <v>3852</v>
      </c>
      <c r="B3763" t="s">
        <v>31</v>
      </c>
      <c r="C3763" t="s">
        <v>3843</v>
      </c>
      <c r="D3763" s="1">
        <v>0.505</v>
      </c>
      <c r="E3763" t="s">
        <v>29</v>
      </c>
      <c r="F3763" t="s">
        <v>14</v>
      </c>
      <c r="G3763" t="s">
        <v>14</v>
      </c>
      <c r="H3763">
        <v>79</v>
      </c>
      <c r="I3763" s="1">
        <v>1.4699074074074074E-3</v>
      </c>
      <c r="J3763">
        <v>4</v>
      </c>
    </row>
    <row r="3764" spans="1:10" x14ac:dyDescent="0.3">
      <c r="A3764" t="s">
        <v>3853</v>
      </c>
      <c r="B3764" t="s">
        <v>11</v>
      </c>
      <c r="C3764" t="s">
        <v>3843</v>
      </c>
      <c r="D3764" s="1">
        <v>0.51500000000000001</v>
      </c>
      <c r="E3764" t="s">
        <v>13</v>
      </c>
      <c r="F3764" t="s">
        <v>18</v>
      </c>
      <c r="G3764" t="s">
        <v>18</v>
      </c>
    </row>
    <row r="3765" spans="1:10" x14ac:dyDescent="0.3">
      <c r="A3765" t="s">
        <v>3854</v>
      </c>
      <c r="B3765" t="s">
        <v>38</v>
      </c>
      <c r="C3765" t="s">
        <v>3843</v>
      </c>
      <c r="D3765" s="1">
        <v>0.51500000000000001</v>
      </c>
      <c r="E3765" t="s">
        <v>24</v>
      </c>
      <c r="F3765" t="s">
        <v>14</v>
      </c>
      <c r="G3765" t="s">
        <v>14</v>
      </c>
      <c r="H3765">
        <v>35</v>
      </c>
      <c r="I3765" s="1">
        <v>7.1759259259259259E-4</v>
      </c>
      <c r="J3765">
        <v>5</v>
      </c>
    </row>
    <row r="3766" spans="1:10" x14ac:dyDescent="0.3">
      <c r="A3766" t="s">
        <v>3855</v>
      </c>
      <c r="B3766" t="s">
        <v>38</v>
      </c>
      <c r="C3766" t="s">
        <v>3843</v>
      </c>
      <c r="D3766" s="1">
        <v>0.52299768518518519</v>
      </c>
      <c r="E3766" t="s">
        <v>24</v>
      </c>
      <c r="F3766" t="s">
        <v>14</v>
      </c>
      <c r="G3766" t="s">
        <v>14</v>
      </c>
      <c r="H3766">
        <v>70</v>
      </c>
      <c r="I3766" s="1">
        <v>4.6759259259259263E-3</v>
      </c>
      <c r="J3766">
        <v>4</v>
      </c>
    </row>
    <row r="3767" spans="1:10" x14ac:dyDescent="0.3">
      <c r="A3767" t="s">
        <v>3856</v>
      </c>
      <c r="B3767" t="s">
        <v>16</v>
      </c>
      <c r="C3767" t="s">
        <v>3843</v>
      </c>
      <c r="D3767" s="1">
        <v>0.52299768518518519</v>
      </c>
      <c r="E3767" t="s">
        <v>29</v>
      </c>
      <c r="F3767" t="s">
        <v>14</v>
      </c>
      <c r="G3767" t="s">
        <v>14</v>
      </c>
      <c r="H3767">
        <v>104</v>
      </c>
      <c r="I3767" s="1">
        <v>4.4907407407407405E-3</v>
      </c>
      <c r="J3767">
        <v>4</v>
      </c>
    </row>
    <row r="3768" spans="1:10" x14ac:dyDescent="0.3">
      <c r="A3768" t="s">
        <v>3857</v>
      </c>
      <c r="B3768" t="s">
        <v>22</v>
      </c>
      <c r="C3768" t="s">
        <v>3843</v>
      </c>
      <c r="D3768" s="1">
        <v>0.54599537037037038</v>
      </c>
      <c r="E3768" t="s">
        <v>29</v>
      </c>
      <c r="F3768" t="s">
        <v>14</v>
      </c>
      <c r="G3768" t="s">
        <v>14</v>
      </c>
      <c r="H3768">
        <v>103</v>
      </c>
      <c r="I3768" s="1">
        <v>1.5162037037037036E-3</v>
      </c>
      <c r="J3768">
        <v>3</v>
      </c>
    </row>
    <row r="3769" spans="1:10" x14ac:dyDescent="0.3">
      <c r="A3769" t="s">
        <v>3858</v>
      </c>
      <c r="B3769" t="s">
        <v>22</v>
      </c>
      <c r="C3769" t="s">
        <v>3843</v>
      </c>
      <c r="D3769" s="1">
        <v>0.54599537037037038</v>
      </c>
      <c r="E3769" t="s">
        <v>32</v>
      </c>
      <c r="F3769" t="s">
        <v>18</v>
      </c>
      <c r="G3769" t="s">
        <v>18</v>
      </c>
    </row>
    <row r="3770" spans="1:10" x14ac:dyDescent="0.3">
      <c r="A3770" t="s">
        <v>3859</v>
      </c>
      <c r="B3770" t="s">
        <v>16</v>
      </c>
      <c r="C3770" t="s">
        <v>3843</v>
      </c>
      <c r="D3770" s="1">
        <v>0.55599537037037039</v>
      </c>
      <c r="E3770" t="s">
        <v>24</v>
      </c>
      <c r="F3770" t="s">
        <v>14</v>
      </c>
      <c r="G3770" t="s">
        <v>14</v>
      </c>
      <c r="H3770">
        <v>22</v>
      </c>
      <c r="I3770" s="1">
        <v>4.386574074074074E-3</v>
      </c>
      <c r="J3770">
        <v>3</v>
      </c>
    </row>
    <row r="3771" spans="1:10" x14ac:dyDescent="0.3">
      <c r="A3771" t="s">
        <v>3860</v>
      </c>
      <c r="B3771" t="s">
        <v>20</v>
      </c>
      <c r="C3771" t="s">
        <v>3843</v>
      </c>
      <c r="D3771" s="1">
        <v>0.55599537037037039</v>
      </c>
      <c r="E3771" t="s">
        <v>13</v>
      </c>
      <c r="F3771" t="s">
        <v>14</v>
      </c>
      <c r="G3771" t="s">
        <v>14</v>
      </c>
      <c r="H3771">
        <v>48</v>
      </c>
      <c r="I3771" s="1">
        <v>4.0509259259259257E-3</v>
      </c>
      <c r="J3771">
        <v>2</v>
      </c>
    </row>
    <row r="3772" spans="1:10" x14ac:dyDescent="0.3">
      <c r="A3772" t="s">
        <v>3861</v>
      </c>
      <c r="B3772" t="s">
        <v>16</v>
      </c>
      <c r="C3772" t="s">
        <v>3843</v>
      </c>
      <c r="D3772" s="1">
        <v>0.56999999999999995</v>
      </c>
      <c r="E3772" t="s">
        <v>24</v>
      </c>
      <c r="F3772" t="s">
        <v>18</v>
      </c>
      <c r="G3772" t="s">
        <v>18</v>
      </c>
    </row>
    <row r="3773" spans="1:10" x14ac:dyDescent="0.3">
      <c r="A3773" t="s">
        <v>3862</v>
      </c>
      <c r="B3773" t="s">
        <v>20</v>
      </c>
      <c r="C3773" t="s">
        <v>3843</v>
      </c>
      <c r="D3773" s="1">
        <v>0.56999999999999995</v>
      </c>
      <c r="E3773" t="s">
        <v>17</v>
      </c>
      <c r="F3773" t="s">
        <v>14</v>
      </c>
      <c r="G3773" t="s">
        <v>14</v>
      </c>
      <c r="H3773">
        <v>12</v>
      </c>
      <c r="I3773" s="1">
        <v>1.7592592592592592E-3</v>
      </c>
      <c r="J3773">
        <v>3</v>
      </c>
    </row>
    <row r="3774" spans="1:10" x14ac:dyDescent="0.3">
      <c r="A3774" t="s">
        <v>3863</v>
      </c>
      <c r="B3774" t="s">
        <v>34</v>
      </c>
      <c r="C3774" t="s">
        <v>3843</v>
      </c>
      <c r="D3774" s="1">
        <v>0.57400462962962961</v>
      </c>
      <c r="E3774" t="s">
        <v>17</v>
      </c>
      <c r="F3774" t="s">
        <v>14</v>
      </c>
      <c r="G3774" t="s">
        <v>14</v>
      </c>
      <c r="H3774">
        <v>16</v>
      </c>
      <c r="I3774" s="1">
        <v>3.1944444444444446E-3</v>
      </c>
      <c r="J3774">
        <v>3</v>
      </c>
    </row>
    <row r="3775" spans="1:10" x14ac:dyDescent="0.3">
      <c r="A3775" t="s">
        <v>3864</v>
      </c>
      <c r="B3775" t="s">
        <v>34</v>
      </c>
      <c r="C3775" t="s">
        <v>3843</v>
      </c>
      <c r="D3775" s="1">
        <v>0.57400462962962961</v>
      </c>
      <c r="E3775" t="s">
        <v>13</v>
      </c>
      <c r="F3775" t="s">
        <v>14</v>
      </c>
      <c r="G3775" t="s">
        <v>14</v>
      </c>
      <c r="H3775">
        <v>116</v>
      </c>
      <c r="I3775" s="1">
        <v>2.7893518518518519E-3</v>
      </c>
      <c r="J3775">
        <v>2</v>
      </c>
    </row>
    <row r="3776" spans="1:10" x14ac:dyDescent="0.3">
      <c r="A3776" t="s">
        <v>3865</v>
      </c>
      <c r="B3776" t="s">
        <v>22</v>
      </c>
      <c r="C3776" t="s">
        <v>3843</v>
      </c>
      <c r="D3776" s="1">
        <v>0.57799768518518524</v>
      </c>
      <c r="E3776" t="s">
        <v>29</v>
      </c>
      <c r="F3776" t="s">
        <v>18</v>
      </c>
      <c r="G3776" t="s">
        <v>18</v>
      </c>
    </row>
    <row r="3777" spans="1:10" x14ac:dyDescent="0.3">
      <c r="A3777" t="s">
        <v>3866</v>
      </c>
      <c r="B3777" t="s">
        <v>22</v>
      </c>
      <c r="C3777" t="s">
        <v>3843</v>
      </c>
      <c r="D3777" s="1">
        <v>0.57799768518518524</v>
      </c>
      <c r="E3777" t="s">
        <v>29</v>
      </c>
      <c r="F3777" t="s">
        <v>14</v>
      </c>
      <c r="G3777" t="s">
        <v>14</v>
      </c>
      <c r="H3777">
        <v>25</v>
      </c>
      <c r="I3777" s="1">
        <v>1.6550925925925926E-3</v>
      </c>
      <c r="J3777">
        <v>2</v>
      </c>
    </row>
    <row r="3778" spans="1:10" x14ac:dyDescent="0.3">
      <c r="A3778" t="s">
        <v>3867</v>
      </c>
      <c r="B3778" t="s">
        <v>22</v>
      </c>
      <c r="C3778" t="s">
        <v>3843</v>
      </c>
      <c r="D3778" s="1">
        <v>0.57900462962962962</v>
      </c>
      <c r="E3778" t="s">
        <v>29</v>
      </c>
      <c r="F3778" t="s">
        <v>14</v>
      </c>
      <c r="G3778" t="s">
        <v>14</v>
      </c>
      <c r="H3778">
        <v>30</v>
      </c>
      <c r="I3778" s="1">
        <v>3.1828703703703702E-3</v>
      </c>
      <c r="J3778">
        <v>4</v>
      </c>
    </row>
    <row r="3779" spans="1:10" x14ac:dyDescent="0.3">
      <c r="A3779" t="s">
        <v>3868</v>
      </c>
      <c r="B3779" t="s">
        <v>34</v>
      </c>
      <c r="C3779" t="s">
        <v>3843</v>
      </c>
      <c r="D3779" s="1">
        <v>0.57900462962962962</v>
      </c>
      <c r="E3779" t="s">
        <v>17</v>
      </c>
      <c r="F3779" t="s">
        <v>18</v>
      </c>
      <c r="G3779" t="s">
        <v>18</v>
      </c>
    </row>
    <row r="3780" spans="1:10" x14ac:dyDescent="0.3">
      <c r="A3780" t="s">
        <v>3869</v>
      </c>
      <c r="B3780" t="s">
        <v>31</v>
      </c>
      <c r="C3780" t="s">
        <v>3843</v>
      </c>
      <c r="D3780" s="1">
        <v>0.60799768518518515</v>
      </c>
      <c r="E3780" t="s">
        <v>17</v>
      </c>
      <c r="F3780" t="s">
        <v>14</v>
      </c>
      <c r="G3780" t="s">
        <v>14</v>
      </c>
      <c r="H3780">
        <v>29</v>
      </c>
      <c r="I3780" s="1">
        <v>2.7199074074074074E-3</v>
      </c>
      <c r="J3780">
        <v>2</v>
      </c>
    </row>
    <row r="3781" spans="1:10" x14ac:dyDescent="0.3">
      <c r="A3781" t="s">
        <v>3870</v>
      </c>
      <c r="B3781" t="s">
        <v>31</v>
      </c>
      <c r="C3781" t="s">
        <v>3843</v>
      </c>
      <c r="D3781" s="1">
        <v>0.60799768518518515</v>
      </c>
      <c r="E3781" t="s">
        <v>24</v>
      </c>
      <c r="F3781" t="s">
        <v>14</v>
      </c>
      <c r="G3781" t="s">
        <v>14</v>
      </c>
      <c r="H3781">
        <v>23</v>
      </c>
      <c r="I3781" s="1">
        <v>2.2685185185185187E-3</v>
      </c>
      <c r="J3781">
        <v>4</v>
      </c>
    </row>
    <row r="3782" spans="1:10" x14ac:dyDescent="0.3">
      <c r="A3782" t="s">
        <v>3871</v>
      </c>
      <c r="B3782" t="s">
        <v>20</v>
      </c>
      <c r="C3782" t="s">
        <v>3843</v>
      </c>
      <c r="D3782" s="1">
        <v>0.61299768518518516</v>
      </c>
      <c r="E3782" t="s">
        <v>13</v>
      </c>
      <c r="F3782" t="s">
        <v>14</v>
      </c>
      <c r="G3782" t="s">
        <v>14</v>
      </c>
      <c r="H3782">
        <v>11</v>
      </c>
      <c r="I3782" s="1">
        <v>3.5879629629629629E-3</v>
      </c>
      <c r="J3782">
        <v>5</v>
      </c>
    </row>
    <row r="3783" spans="1:10" x14ac:dyDescent="0.3">
      <c r="A3783" t="s">
        <v>3872</v>
      </c>
      <c r="B3783" t="s">
        <v>38</v>
      </c>
      <c r="C3783" t="s">
        <v>3843</v>
      </c>
      <c r="D3783" s="1">
        <v>0.61299768518518516</v>
      </c>
      <c r="E3783" t="s">
        <v>13</v>
      </c>
      <c r="F3783" t="s">
        <v>14</v>
      </c>
      <c r="G3783" t="s">
        <v>14</v>
      </c>
      <c r="H3783">
        <v>114</v>
      </c>
      <c r="I3783" s="1">
        <v>1.8055555555555555E-3</v>
      </c>
      <c r="J3783">
        <v>3</v>
      </c>
    </row>
    <row r="3784" spans="1:10" x14ac:dyDescent="0.3">
      <c r="A3784" t="s">
        <v>3873</v>
      </c>
      <c r="B3784" t="s">
        <v>31</v>
      </c>
      <c r="C3784" t="s">
        <v>3843</v>
      </c>
      <c r="D3784" s="1">
        <v>0.64299768518518519</v>
      </c>
      <c r="E3784" t="s">
        <v>32</v>
      </c>
      <c r="F3784" t="s">
        <v>14</v>
      </c>
      <c r="G3784" t="s">
        <v>14</v>
      </c>
      <c r="H3784">
        <v>27</v>
      </c>
      <c r="I3784" s="1">
        <v>6.134259259259259E-4</v>
      </c>
      <c r="J3784">
        <v>3</v>
      </c>
    </row>
    <row r="3785" spans="1:10" x14ac:dyDescent="0.3">
      <c r="A3785" t="s">
        <v>3874</v>
      </c>
      <c r="B3785" t="s">
        <v>47</v>
      </c>
      <c r="C3785" t="s">
        <v>3843</v>
      </c>
      <c r="D3785" s="1">
        <v>0.64299768518518519</v>
      </c>
      <c r="E3785" t="s">
        <v>32</v>
      </c>
      <c r="F3785" t="s">
        <v>14</v>
      </c>
      <c r="G3785" t="s">
        <v>14</v>
      </c>
      <c r="H3785">
        <v>64</v>
      </c>
      <c r="I3785" s="1">
        <v>2.3958333333333331E-3</v>
      </c>
      <c r="J3785">
        <v>3</v>
      </c>
    </row>
    <row r="3786" spans="1:10" x14ac:dyDescent="0.3">
      <c r="A3786" t="s">
        <v>3875</v>
      </c>
      <c r="B3786" t="s">
        <v>16</v>
      </c>
      <c r="C3786" t="s">
        <v>3843</v>
      </c>
      <c r="D3786" s="1">
        <v>0.64599537037037036</v>
      </c>
      <c r="E3786" t="s">
        <v>29</v>
      </c>
      <c r="F3786" t="s">
        <v>14</v>
      </c>
      <c r="G3786" t="s">
        <v>14</v>
      </c>
      <c r="H3786">
        <v>59</v>
      </c>
      <c r="I3786" s="1">
        <v>2.5462962962962965E-3</v>
      </c>
      <c r="J3786">
        <v>2</v>
      </c>
    </row>
    <row r="3787" spans="1:10" x14ac:dyDescent="0.3">
      <c r="A3787" t="s">
        <v>3876</v>
      </c>
      <c r="B3787" t="s">
        <v>38</v>
      </c>
      <c r="C3787" t="s">
        <v>3843</v>
      </c>
      <c r="D3787" s="1">
        <v>0.64599537037037036</v>
      </c>
      <c r="E3787" t="s">
        <v>17</v>
      </c>
      <c r="F3787" t="s">
        <v>18</v>
      </c>
      <c r="G3787" t="s">
        <v>18</v>
      </c>
    </row>
    <row r="3788" spans="1:10" x14ac:dyDescent="0.3">
      <c r="A3788" t="s">
        <v>3877</v>
      </c>
      <c r="B3788" t="s">
        <v>34</v>
      </c>
      <c r="C3788" t="s">
        <v>3843</v>
      </c>
      <c r="D3788" s="1">
        <v>0.65</v>
      </c>
      <c r="E3788" t="s">
        <v>24</v>
      </c>
      <c r="F3788" t="s">
        <v>14</v>
      </c>
      <c r="G3788" t="s">
        <v>14</v>
      </c>
      <c r="H3788">
        <v>10</v>
      </c>
      <c r="I3788" s="1">
        <v>2.3842592592592591E-3</v>
      </c>
      <c r="J3788">
        <v>5</v>
      </c>
    </row>
    <row r="3789" spans="1:10" x14ac:dyDescent="0.3">
      <c r="A3789" t="s">
        <v>3878</v>
      </c>
      <c r="B3789" t="s">
        <v>38</v>
      </c>
      <c r="C3789" t="s">
        <v>3843</v>
      </c>
      <c r="D3789" s="1">
        <v>0.65</v>
      </c>
      <c r="E3789" t="s">
        <v>29</v>
      </c>
      <c r="F3789" t="s">
        <v>14</v>
      </c>
      <c r="G3789" t="s">
        <v>14</v>
      </c>
      <c r="H3789">
        <v>84</v>
      </c>
      <c r="I3789" s="1">
        <v>1.1574074074074073E-3</v>
      </c>
      <c r="J3789">
        <v>2</v>
      </c>
    </row>
    <row r="3790" spans="1:10" x14ac:dyDescent="0.3">
      <c r="A3790" t="s">
        <v>3879</v>
      </c>
      <c r="B3790" t="s">
        <v>11</v>
      </c>
      <c r="C3790" t="s">
        <v>3843</v>
      </c>
      <c r="D3790" s="1">
        <v>0.66599537037037038</v>
      </c>
      <c r="E3790" t="s">
        <v>13</v>
      </c>
      <c r="F3790" t="s">
        <v>18</v>
      </c>
      <c r="G3790" t="s">
        <v>18</v>
      </c>
    </row>
    <row r="3791" spans="1:10" x14ac:dyDescent="0.3">
      <c r="A3791" t="s">
        <v>3880</v>
      </c>
      <c r="B3791" t="s">
        <v>31</v>
      </c>
      <c r="C3791" t="s">
        <v>3843</v>
      </c>
      <c r="D3791" s="1">
        <v>0.66599537037037038</v>
      </c>
      <c r="E3791" t="s">
        <v>29</v>
      </c>
      <c r="F3791" t="s">
        <v>18</v>
      </c>
      <c r="G3791" t="s">
        <v>18</v>
      </c>
    </row>
    <row r="3792" spans="1:10" x14ac:dyDescent="0.3">
      <c r="A3792" t="s">
        <v>3881</v>
      </c>
      <c r="B3792" t="s">
        <v>47</v>
      </c>
      <c r="C3792" t="s">
        <v>3843</v>
      </c>
      <c r="D3792" s="1">
        <v>0.6840046296296296</v>
      </c>
      <c r="E3792" t="s">
        <v>29</v>
      </c>
      <c r="F3792" t="s">
        <v>18</v>
      </c>
      <c r="G3792" t="s">
        <v>18</v>
      </c>
    </row>
    <row r="3793" spans="1:10" x14ac:dyDescent="0.3">
      <c r="A3793" t="s">
        <v>3882</v>
      </c>
      <c r="B3793" t="s">
        <v>22</v>
      </c>
      <c r="C3793" t="s">
        <v>3843</v>
      </c>
      <c r="D3793" s="1">
        <v>0.6840046296296296</v>
      </c>
      <c r="E3793" t="s">
        <v>29</v>
      </c>
      <c r="F3793" t="s">
        <v>14</v>
      </c>
      <c r="G3793" t="s">
        <v>18</v>
      </c>
      <c r="H3793">
        <v>56</v>
      </c>
      <c r="I3793" s="1">
        <v>7.7546296296296293E-4</v>
      </c>
      <c r="J3793">
        <v>5</v>
      </c>
    </row>
    <row r="3794" spans="1:10" x14ac:dyDescent="0.3">
      <c r="A3794" t="s">
        <v>3883</v>
      </c>
      <c r="B3794" t="s">
        <v>11</v>
      </c>
      <c r="C3794" t="s">
        <v>3843</v>
      </c>
      <c r="D3794" s="1">
        <v>0.69700231481481478</v>
      </c>
      <c r="E3794" t="s">
        <v>17</v>
      </c>
      <c r="F3794" t="s">
        <v>18</v>
      </c>
      <c r="G3794" t="s">
        <v>18</v>
      </c>
    </row>
    <row r="3795" spans="1:10" x14ac:dyDescent="0.3">
      <c r="A3795" t="s">
        <v>3884</v>
      </c>
      <c r="B3795" t="s">
        <v>31</v>
      </c>
      <c r="C3795" t="s">
        <v>3843</v>
      </c>
      <c r="D3795" s="1">
        <v>0.69700231481481478</v>
      </c>
      <c r="E3795" t="s">
        <v>24</v>
      </c>
      <c r="F3795" t="s">
        <v>14</v>
      </c>
      <c r="G3795" t="s">
        <v>14</v>
      </c>
      <c r="H3795">
        <v>119</v>
      </c>
      <c r="I3795" s="1">
        <v>4.5023148148148149E-3</v>
      </c>
      <c r="J3795">
        <v>4</v>
      </c>
    </row>
    <row r="3796" spans="1:10" x14ac:dyDescent="0.3">
      <c r="A3796" t="s">
        <v>3885</v>
      </c>
      <c r="B3796" t="s">
        <v>11</v>
      </c>
      <c r="C3796" t="s">
        <v>3843</v>
      </c>
      <c r="D3796" s="1">
        <v>0.69900462962962961</v>
      </c>
      <c r="E3796" t="s">
        <v>32</v>
      </c>
      <c r="F3796" t="s">
        <v>14</v>
      </c>
      <c r="G3796" t="s">
        <v>14</v>
      </c>
      <c r="H3796">
        <v>19</v>
      </c>
      <c r="I3796" s="1">
        <v>1.6550925925925926E-3</v>
      </c>
      <c r="J3796">
        <v>3</v>
      </c>
    </row>
    <row r="3797" spans="1:10" x14ac:dyDescent="0.3">
      <c r="A3797" t="s">
        <v>3886</v>
      </c>
      <c r="B3797" t="s">
        <v>31</v>
      </c>
      <c r="C3797" t="s">
        <v>3843</v>
      </c>
      <c r="D3797" s="1">
        <v>0.69900462962962961</v>
      </c>
      <c r="E3797" t="s">
        <v>13</v>
      </c>
      <c r="F3797" t="s">
        <v>14</v>
      </c>
      <c r="G3797" t="s">
        <v>14</v>
      </c>
      <c r="H3797">
        <v>96</v>
      </c>
      <c r="I3797" s="1">
        <v>3.7152777777777778E-3</v>
      </c>
      <c r="J3797">
        <v>4</v>
      </c>
    </row>
    <row r="3798" spans="1:10" x14ac:dyDescent="0.3">
      <c r="A3798" t="s">
        <v>3887</v>
      </c>
      <c r="B3798" t="s">
        <v>34</v>
      </c>
      <c r="C3798" t="s">
        <v>3843</v>
      </c>
      <c r="D3798" s="1">
        <v>0.70700231481481479</v>
      </c>
      <c r="E3798" t="s">
        <v>29</v>
      </c>
      <c r="F3798" t="s">
        <v>14</v>
      </c>
      <c r="G3798" t="s">
        <v>14</v>
      </c>
      <c r="H3798">
        <v>13</v>
      </c>
      <c r="I3798" s="1">
        <v>1.1226851851851851E-3</v>
      </c>
      <c r="J3798">
        <v>5</v>
      </c>
    </row>
    <row r="3799" spans="1:10" x14ac:dyDescent="0.3">
      <c r="A3799" t="s">
        <v>3888</v>
      </c>
      <c r="B3799" t="s">
        <v>16</v>
      </c>
      <c r="C3799" t="s">
        <v>3843</v>
      </c>
      <c r="D3799" s="1">
        <v>0.70700231481481479</v>
      </c>
      <c r="E3799" t="s">
        <v>29</v>
      </c>
      <c r="F3799" t="s">
        <v>14</v>
      </c>
      <c r="G3799" t="s">
        <v>18</v>
      </c>
      <c r="H3799">
        <v>22</v>
      </c>
      <c r="I3799" s="1">
        <v>4.0393518518518521E-3</v>
      </c>
      <c r="J3799">
        <v>5</v>
      </c>
    </row>
    <row r="3800" spans="1:10" x14ac:dyDescent="0.3">
      <c r="A3800" t="s">
        <v>3889</v>
      </c>
      <c r="B3800" t="s">
        <v>20</v>
      </c>
      <c r="C3800" t="s">
        <v>3843</v>
      </c>
      <c r="D3800" s="1">
        <v>0.71900462962962963</v>
      </c>
      <c r="E3800" t="s">
        <v>32</v>
      </c>
      <c r="F3800" t="s">
        <v>18</v>
      </c>
      <c r="G3800" t="s">
        <v>18</v>
      </c>
    </row>
    <row r="3801" spans="1:10" x14ac:dyDescent="0.3">
      <c r="A3801" t="s">
        <v>3890</v>
      </c>
      <c r="B3801" t="s">
        <v>47</v>
      </c>
      <c r="C3801" t="s">
        <v>3843</v>
      </c>
      <c r="D3801" s="1">
        <v>0.71900462962962963</v>
      </c>
      <c r="E3801" t="s">
        <v>17</v>
      </c>
      <c r="F3801" t="s">
        <v>18</v>
      </c>
      <c r="G3801" t="s">
        <v>18</v>
      </c>
    </row>
    <row r="3802" spans="1:10" x14ac:dyDescent="0.3">
      <c r="A3802" t="s">
        <v>3891</v>
      </c>
      <c r="B3802" t="s">
        <v>47</v>
      </c>
      <c r="C3802" t="s">
        <v>3892</v>
      </c>
      <c r="D3802" s="1">
        <v>0.38</v>
      </c>
      <c r="E3802" t="s">
        <v>29</v>
      </c>
      <c r="F3802" t="s">
        <v>14</v>
      </c>
      <c r="G3802" t="s">
        <v>14</v>
      </c>
      <c r="H3802">
        <v>43</v>
      </c>
      <c r="I3802" s="1">
        <v>2.3611111111111111E-3</v>
      </c>
      <c r="J3802">
        <v>3</v>
      </c>
    </row>
    <row r="3803" spans="1:10" x14ac:dyDescent="0.3">
      <c r="A3803" t="s">
        <v>3893</v>
      </c>
      <c r="B3803" t="s">
        <v>38</v>
      </c>
      <c r="C3803" t="s">
        <v>3892</v>
      </c>
      <c r="D3803" s="1">
        <v>0.38</v>
      </c>
      <c r="E3803" t="s">
        <v>13</v>
      </c>
      <c r="F3803" t="s">
        <v>14</v>
      </c>
      <c r="G3803" t="s">
        <v>14</v>
      </c>
      <c r="H3803">
        <v>39</v>
      </c>
      <c r="I3803" s="1">
        <v>2.7662037037037039E-3</v>
      </c>
      <c r="J3803">
        <v>2</v>
      </c>
    </row>
    <row r="3804" spans="1:10" x14ac:dyDescent="0.3">
      <c r="A3804" t="s">
        <v>3894</v>
      </c>
      <c r="B3804" t="s">
        <v>11</v>
      </c>
      <c r="C3804" t="s">
        <v>3892</v>
      </c>
      <c r="D3804" s="1">
        <v>0.41499999999999998</v>
      </c>
      <c r="E3804" t="s">
        <v>17</v>
      </c>
      <c r="F3804" t="s">
        <v>14</v>
      </c>
      <c r="G3804" t="s">
        <v>14</v>
      </c>
      <c r="H3804">
        <v>26</v>
      </c>
      <c r="I3804" s="1">
        <v>1.1458333333333333E-3</v>
      </c>
      <c r="J3804">
        <v>5</v>
      </c>
    </row>
    <row r="3805" spans="1:10" x14ac:dyDescent="0.3">
      <c r="A3805" t="s">
        <v>3895</v>
      </c>
      <c r="B3805" t="s">
        <v>16</v>
      </c>
      <c r="C3805" t="s">
        <v>3892</v>
      </c>
      <c r="D3805" s="1">
        <v>0.41499999999999998</v>
      </c>
      <c r="E3805" t="s">
        <v>32</v>
      </c>
      <c r="F3805" t="s">
        <v>14</v>
      </c>
      <c r="G3805" t="s">
        <v>14</v>
      </c>
      <c r="H3805">
        <v>27</v>
      </c>
      <c r="I3805" s="1">
        <v>2.9398148148148148E-3</v>
      </c>
      <c r="J3805">
        <v>2</v>
      </c>
    </row>
    <row r="3806" spans="1:10" x14ac:dyDescent="0.3">
      <c r="A3806" t="s">
        <v>3896</v>
      </c>
      <c r="B3806" t="s">
        <v>11</v>
      </c>
      <c r="C3806" t="s">
        <v>3892</v>
      </c>
      <c r="D3806" s="1">
        <v>0.43400462962962966</v>
      </c>
      <c r="E3806" t="s">
        <v>24</v>
      </c>
      <c r="F3806" t="s">
        <v>14</v>
      </c>
      <c r="G3806" t="s">
        <v>14</v>
      </c>
      <c r="H3806">
        <v>72</v>
      </c>
      <c r="I3806" s="1">
        <v>4.8611111111111112E-3</v>
      </c>
      <c r="J3806">
        <v>5</v>
      </c>
    </row>
    <row r="3807" spans="1:10" x14ac:dyDescent="0.3">
      <c r="A3807" t="s">
        <v>3897</v>
      </c>
      <c r="B3807" t="s">
        <v>47</v>
      </c>
      <c r="C3807" t="s">
        <v>3892</v>
      </c>
      <c r="D3807" s="1">
        <v>0.43400462962962966</v>
      </c>
      <c r="E3807" t="s">
        <v>13</v>
      </c>
      <c r="F3807" t="s">
        <v>14</v>
      </c>
      <c r="G3807" t="s">
        <v>14</v>
      </c>
      <c r="H3807">
        <v>77</v>
      </c>
      <c r="I3807" s="1">
        <v>3.5879629629629629E-4</v>
      </c>
      <c r="J3807">
        <v>4</v>
      </c>
    </row>
    <row r="3808" spans="1:10" x14ac:dyDescent="0.3">
      <c r="A3808" t="s">
        <v>3898</v>
      </c>
      <c r="B3808" t="s">
        <v>38</v>
      </c>
      <c r="C3808" t="s">
        <v>3892</v>
      </c>
      <c r="D3808" s="1">
        <v>0.43700231481481483</v>
      </c>
      <c r="E3808" t="s">
        <v>29</v>
      </c>
      <c r="F3808" t="s">
        <v>14</v>
      </c>
      <c r="G3808" t="s">
        <v>14</v>
      </c>
      <c r="H3808">
        <v>119</v>
      </c>
      <c r="I3808" s="1">
        <v>5.9027777777777778E-4</v>
      </c>
      <c r="J3808">
        <v>3</v>
      </c>
    </row>
    <row r="3809" spans="1:10" x14ac:dyDescent="0.3">
      <c r="A3809" t="s">
        <v>3899</v>
      </c>
      <c r="B3809" t="s">
        <v>11</v>
      </c>
      <c r="C3809" t="s">
        <v>3892</v>
      </c>
      <c r="D3809" s="1">
        <v>0.43700231481481483</v>
      </c>
      <c r="E3809" t="s">
        <v>13</v>
      </c>
      <c r="F3809" t="s">
        <v>14</v>
      </c>
      <c r="G3809" t="s">
        <v>14</v>
      </c>
      <c r="H3809">
        <v>30</v>
      </c>
      <c r="I3809" s="1">
        <v>1.3078703703703703E-3</v>
      </c>
      <c r="J3809">
        <v>4</v>
      </c>
    </row>
    <row r="3810" spans="1:10" x14ac:dyDescent="0.3">
      <c r="A3810" t="s">
        <v>3900</v>
      </c>
      <c r="B3810" t="s">
        <v>16</v>
      </c>
      <c r="C3810" t="s">
        <v>3892</v>
      </c>
      <c r="D3810" s="1">
        <v>0.44200231481481483</v>
      </c>
      <c r="E3810" t="s">
        <v>24</v>
      </c>
      <c r="F3810" t="s">
        <v>14</v>
      </c>
      <c r="G3810" t="s">
        <v>14</v>
      </c>
      <c r="H3810">
        <v>112</v>
      </c>
      <c r="I3810" s="1">
        <v>2.6157407407407405E-3</v>
      </c>
      <c r="J3810">
        <v>4</v>
      </c>
    </row>
    <row r="3811" spans="1:10" x14ac:dyDescent="0.3">
      <c r="A3811" t="s">
        <v>3901</v>
      </c>
      <c r="B3811" t="s">
        <v>31</v>
      </c>
      <c r="C3811" t="s">
        <v>3892</v>
      </c>
      <c r="D3811" s="1">
        <v>0.44200231481481483</v>
      </c>
      <c r="E3811" t="s">
        <v>29</v>
      </c>
      <c r="F3811" t="s">
        <v>14</v>
      </c>
      <c r="G3811" t="s">
        <v>14</v>
      </c>
      <c r="H3811">
        <v>34</v>
      </c>
      <c r="I3811" s="1">
        <v>3.6689814814814814E-3</v>
      </c>
      <c r="J3811">
        <v>2</v>
      </c>
    </row>
    <row r="3812" spans="1:10" x14ac:dyDescent="0.3">
      <c r="A3812" t="s">
        <v>3902</v>
      </c>
      <c r="B3812" t="s">
        <v>22</v>
      </c>
      <c r="C3812" t="s">
        <v>3892</v>
      </c>
      <c r="D3812" s="1">
        <v>0.47200231481481481</v>
      </c>
      <c r="E3812" t="s">
        <v>17</v>
      </c>
      <c r="F3812" t="s">
        <v>14</v>
      </c>
      <c r="G3812" t="s">
        <v>14</v>
      </c>
      <c r="H3812">
        <v>99</v>
      </c>
      <c r="I3812" s="1">
        <v>9.837962962962962E-4</v>
      </c>
      <c r="J3812">
        <v>3</v>
      </c>
    </row>
    <row r="3813" spans="1:10" x14ac:dyDescent="0.3">
      <c r="A3813" t="s">
        <v>3903</v>
      </c>
      <c r="B3813" t="s">
        <v>22</v>
      </c>
      <c r="C3813" t="s">
        <v>3892</v>
      </c>
      <c r="D3813" s="1">
        <v>0.47200231481481481</v>
      </c>
      <c r="E3813" t="s">
        <v>29</v>
      </c>
      <c r="F3813" t="s">
        <v>18</v>
      </c>
      <c r="G3813" t="s">
        <v>18</v>
      </c>
    </row>
    <row r="3814" spans="1:10" x14ac:dyDescent="0.3">
      <c r="A3814" t="s">
        <v>3904</v>
      </c>
      <c r="B3814" t="s">
        <v>31</v>
      </c>
      <c r="C3814" t="s">
        <v>3892</v>
      </c>
      <c r="D3814" s="1">
        <v>0.47400462962962964</v>
      </c>
      <c r="E3814" t="s">
        <v>29</v>
      </c>
      <c r="F3814" t="s">
        <v>14</v>
      </c>
      <c r="G3814" t="s">
        <v>14</v>
      </c>
      <c r="H3814">
        <v>40</v>
      </c>
      <c r="I3814" s="1">
        <v>1.9444444444444444E-3</v>
      </c>
      <c r="J3814">
        <v>4</v>
      </c>
    </row>
    <row r="3815" spans="1:10" x14ac:dyDescent="0.3">
      <c r="A3815" t="s">
        <v>3905</v>
      </c>
      <c r="B3815" t="s">
        <v>38</v>
      </c>
      <c r="C3815" t="s">
        <v>3892</v>
      </c>
      <c r="D3815" s="1">
        <v>0.47400462962962964</v>
      </c>
      <c r="E3815" t="s">
        <v>32</v>
      </c>
      <c r="F3815" t="s">
        <v>14</v>
      </c>
      <c r="G3815" t="s">
        <v>14</v>
      </c>
      <c r="H3815">
        <v>55</v>
      </c>
      <c r="I3815" s="1">
        <v>2.2916666666666667E-3</v>
      </c>
      <c r="J3815">
        <v>3</v>
      </c>
    </row>
    <row r="3816" spans="1:10" x14ac:dyDescent="0.3">
      <c r="A3816" t="s">
        <v>3906</v>
      </c>
      <c r="B3816" t="s">
        <v>22</v>
      </c>
      <c r="C3816" t="s">
        <v>3892</v>
      </c>
      <c r="D3816" s="1">
        <v>0.51599537037037035</v>
      </c>
      <c r="E3816" t="s">
        <v>29</v>
      </c>
      <c r="F3816" t="s">
        <v>14</v>
      </c>
      <c r="G3816" t="s">
        <v>14</v>
      </c>
      <c r="H3816">
        <v>79</v>
      </c>
      <c r="I3816" s="1">
        <v>9.837962962962962E-4</v>
      </c>
      <c r="J3816">
        <v>3</v>
      </c>
    </row>
    <row r="3817" spans="1:10" x14ac:dyDescent="0.3">
      <c r="A3817" t="s">
        <v>3907</v>
      </c>
      <c r="B3817" t="s">
        <v>22</v>
      </c>
      <c r="C3817" t="s">
        <v>3892</v>
      </c>
      <c r="D3817" s="1">
        <v>0.51599537037037035</v>
      </c>
      <c r="E3817" t="s">
        <v>17</v>
      </c>
      <c r="F3817" t="s">
        <v>14</v>
      </c>
      <c r="G3817" t="s">
        <v>14</v>
      </c>
      <c r="H3817">
        <v>67</v>
      </c>
      <c r="I3817" s="1">
        <v>2.673611111111111E-3</v>
      </c>
      <c r="J3817">
        <v>3</v>
      </c>
    </row>
    <row r="3818" spans="1:10" x14ac:dyDescent="0.3">
      <c r="A3818" t="s">
        <v>3908</v>
      </c>
      <c r="B3818" t="s">
        <v>20</v>
      </c>
      <c r="C3818" t="s">
        <v>3892</v>
      </c>
      <c r="D3818" s="1">
        <v>0.51799768518518519</v>
      </c>
      <c r="E3818" t="s">
        <v>29</v>
      </c>
      <c r="F3818" t="s">
        <v>14</v>
      </c>
      <c r="G3818" t="s">
        <v>14</v>
      </c>
      <c r="H3818">
        <v>68</v>
      </c>
      <c r="I3818" s="1">
        <v>7.7546296296296293E-4</v>
      </c>
      <c r="J3818">
        <v>4</v>
      </c>
    </row>
    <row r="3819" spans="1:10" x14ac:dyDescent="0.3">
      <c r="A3819" t="s">
        <v>3909</v>
      </c>
      <c r="B3819" t="s">
        <v>34</v>
      </c>
      <c r="C3819" t="s">
        <v>3892</v>
      </c>
      <c r="D3819" s="1">
        <v>0.51799768518518519</v>
      </c>
      <c r="E3819" t="s">
        <v>32</v>
      </c>
      <c r="F3819" t="s">
        <v>14</v>
      </c>
      <c r="G3819" t="s">
        <v>18</v>
      </c>
      <c r="H3819">
        <v>69</v>
      </c>
      <c r="I3819" s="1">
        <v>4.4907407407407405E-3</v>
      </c>
      <c r="J3819">
        <v>5</v>
      </c>
    </row>
    <row r="3820" spans="1:10" x14ac:dyDescent="0.3">
      <c r="A3820" t="s">
        <v>3910</v>
      </c>
      <c r="B3820" t="s">
        <v>47</v>
      </c>
      <c r="C3820" t="s">
        <v>3892</v>
      </c>
      <c r="D3820" s="1">
        <v>0.54700231481481476</v>
      </c>
      <c r="E3820" t="s">
        <v>17</v>
      </c>
      <c r="F3820" t="s">
        <v>18</v>
      </c>
      <c r="G3820" t="s">
        <v>18</v>
      </c>
    </row>
    <row r="3821" spans="1:10" x14ac:dyDescent="0.3">
      <c r="A3821" t="s">
        <v>3911</v>
      </c>
      <c r="B3821" t="s">
        <v>47</v>
      </c>
      <c r="C3821" t="s">
        <v>3892</v>
      </c>
      <c r="D3821" s="1">
        <v>0.54700231481481476</v>
      </c>
      <c r="E3821" t="s">
        <v>24</v>
      </c>
      <c r="F3821" t="s">
        <v>14</v>
      </c>
      <c r="G3821" t="s">
        <v>14</v>
      </c>
      <c r="H3821">
        <v>29</v>
      </c>
      <c r="I3821" s="1">
        <v>1.7939814814814815E-3</v>
      </c>
      <c r="J3821">
        <v>3</v>
      </c>
    </row>
    <row r="3822" spans="1:10" x14ac:dyDescent="0.3">
      <c r="A3822" t="s">
        <v>3912</v>
      </c>
      <c r="B3822" t="s">
        <v>47</v>
      </c>
      <c r="C3822" t="s">
        <v>3892</v>
      </c>
      <c r="D3822" s="1">
        <v>0.54900462962962959</v>
      </c>
      <c r="E3822" t="s">
        <v>17</v>
      </c>
      <c r="F3822" t="s">
        <v>14</v>
      </c>
      <c r="G3822" t="s">
        <v>18</v>
      </c>
      <c r="H3822">
        <v>62</v>
      </c>
      <c r="I3822" s="1">
        <v>3.7268518518518519E-3</v>
      </c>
      <c r="J3822">
        <v>3</v>
      </c>
    </row>
    <row r="3823" spans="1:10" x14ac:dyDescent="0.3">
      <c r="A3823" t="s">
        <v>3913</v>
      </c>
      <c r="B3823" t="s">
        <v>20</v>
      </c>
      <c r="C3823" t="s">
        <v>3892</v>
      </c>
      <c r="D3823" s="1">
        <v>0.54900462962962959</v>
      </c>
      <c r="E3823" t="s">
        <v>24</v>
      </c>
      <c r="F3823" t="s">
        <v>14</v>
      </c>
      <c r="G3823" t="s">
        <v>14</v>
      </c>
      <c r="H3823">
        <v>109</v>
      </c>
      <c r="I3823" s="1">
        <v>3.6921296296296298E-3</v>
      </c>
      <c r="J3823">
        <v>4</v>
      </c>
    </row>
    <row r="3824" spans="1:10" x14ac:dyDescent="0.3">
      <c r="A3824" t="s">
        <v>3914</v>
      </c>
      <c r="B3824" t="s">
        <v>38</v>
      </c>
      <c r="C3824" t="s">
        <v>3892</v>
      </c>
      <c r="D3824" s="1">
        <v>0.56499999999999995</v>
      </c>
      <c r="E3824" t="s">
        <v>24</v>
      </c>
      <c r="F3824" t="s">
        <v>14</v>
      </c>
      <c r="G3824" t="s">
        <v>14</v>
      </c>
      <c r="H3824">
        <v>59</v>
      </c>
      <c r="I3824" s="1">
        <v>3.1250000000000002E-3</v>
      </c>
      <c r="J3824">
        <v>3</v>
      </c>
    </row>
    <row r="3825" spans="1:10" x14ac:dyDescent="0.3">
      <c r="A3825" t="s">
        <v>3915</v>
      </c>
      <c r="B3825" t="s">
        <v>34</v>
      </c>
      <c r="C3825" t="s">
        <v>3892</v>
      </c>
      <c r="D3825" s="1">
        <v>0.56499999999999995</v>
      </c>
      <c r="E3825" t="s">
        <v>17</v>
      </c>
      <c r="F3825" t="s">
        <v>14</v>
      </c>
      <c r="G3825" t="s">
        <v>14</v>
      </c>
      <c r="H3825">
        <v>51</v>
      </c>
      <c r="I3825" s="1">
        <v>2.0949074074074073E-3</v>
      </c>
      <c r="J3825">
        <v>4</v>
      </c>
    </row>
    <row r="3826" spans="1:10" x14ac:dyDescent="0.3">
      <c r="A3826" t="s">
        <v>3916</v>
      </c>
      <c r="B3826" t="s">
        <v>22</v>
      </c>
      <c r="C3826" t="s">
        <v>3892</v>
      </c>
      <c r="D3826" s="1">
        <v>0.57400462962962961</v>
      </c>
      <c r="E3826" t="s">
        <v>32</v>
      </c>
      <c r="F3826" t="s">
        <v>14</v>
      </c>
      <c r="G3826" t="s">
        <v>14</v>
      </c>
      <c r="H3826">
        <v>11</v>
      </c>
      <c r="I3826" s="1">
        <v>3.7268518518518519E-3</v>
      </c>
      <c r="J3826">
        <v>4</v>
      </c>
    </row>
    <row r="3827" spans="1:10" x14ac:dyDescent="0.3">
      <c r="A3827" t="s">
        <v>3917</v>
      </c>
      <c r="B3827" t="s">
        <v>20</v>
      </c>
      <c r="C3827" t="s">
        <v>3892</v>
      </c>
      <c r="D3827" s="1">
        <v>0.57400462962962961</v>
      </c>
      <c r="E3827" t="s">
        <v>29</v>
      </c>
      <c r="F3827" t="s">
        <v>18</v>
      </c>
      <c r="G3827" t="s">
        <v>18</v>
      </c>
    </row>
    <row r="3828" spans="1:10" x14ac:dyDescent="0.3">
      <c r="A3828" t="s">
        <v>3918</v>
      </c>
      <c r="B3828" t="s">
        <v>34</v>
      </c>
      <c r="C3828" t="s">
        <v>3892</v>
      </c>
      <c r="D3828" s="1">
        <v>0.57700231481481479</v>
      </c>
      <c r="E3828" t="s">
        <v>24</v>
      </c>
      <c r="F3828" t="s">
        <v>14</v>
      </c>
      <c r="G3828" t="s">
        <v>14</v>
      </c>
      <c r="H3828">
        <v>44</v>
      </c>
      <c r="I3828" s="1">
        <v>2.3842592592592591E-3</v>
      </c>
      <c r="J3828">
        <v>4</v>
      </c>
    </row>
    <row r="3829" spans="1:10" x14ac:dyDescent="0.3">
      <c r="A3829" t="s">
        <v>3919</v>
      </c>
      <c r="B3829" t="s">
        <v>20</v>
      </c>
      <c r="C3829" t="s">
        <v>3892</v>
      </c>
      <c r="D3829" s="1">
        <v>0.57700231481481479</v>
      </c>
      <c r="E3829" t="s">
        <v>24</v>
      </c>
      <c r="F3829" t="s">
        <v>14</v>
      </c>
      <c r="G3829" t="s">
        <v>14</v>
      </c>
      <c r="H3829">
        <v>35</v>
      </c>
      <c r="I3829" s="1">
        <v>2.7314814814814814E-3</v>
      </c>
      <c r="J3829">
        <v>2</v>
      </c>
    </row>
    <row r="3830" spans="1:10" x14ac:dyDescent="0.3">
      <c r="A3830" t="s">
        <v>3920</v>
      </c>
      <c r="B3830" t="s">
        <v>16</v>
      </c>
      <c r="C3830" t="s">
        <v>3892</v>
      </c>
      <c r="D3830" s="1">
        <v>0.57999999999999996</v>
      </c>
      <c r="E3830" t="s">
        <v>32</v>
      </c>
      <c r="F3830" t="s">
        <v>14</v>
      </c>
      <c r="G3830" t="s">
        <v>14</v>
      </c>
      <c r="H3830">
        <v>17</v>
      </c>
      <c r="I3830" s="1">
        <v>2.5231481481481481E-3</v>
      </c>
      <c r="J3830">
        <v>1</v>
      </c>
    </row>
    <row r="3831" spans="1:10" x14ac:dyDescent="0.3">
      <c r="A3831" t="s">
        <v>3921</v>
      </c>
      <c r="B3831" t="s">
        <v>47</v>
      </c>
      <c r="C3831" t="s">
        <v>3892</v>
      </c>
      <c r="D3831" s="1">
        <v>0.57999999999999996</v>
      </c>
      <c r="E3831" t="s">
        <v>32</v>
      </c>
      <c r="F3831" t="s">
        <v>14</v>
      </c>
      <c r="G3831" t="s">
        <v>14</v>
      </c>
      <c r="H3831">
        <v>105</v>
      </c>
      <c r="I3831" s="1">
        <v>4.2592592592592595E-3</v>
      </c>
      <c r="J3831">
        <v>4</v>
      </c>
    </row>
    <row r="3832" spans="1:10" x14ac:dyDescent="0.3">
      <c r="A3832" t="s">
        <v>3922</v>
      </c>
      <c r="B3832" t="s">
        <v>11</v>
      </c>
      <c r="C3832" t="s">
        <v>3892</v>
      </c>
      <c r="D3832" s="1">
        <v>0.60799768518518515</v>
      </c>
      <c r="E3832" t="s">
        <v>32</v>
      </c>
      <c r="F3832" t="s">
        <v>18</v>
      </c>
      <c r="G3832" t="s">
        <v>18</v>
      </c>
    </row>
    <row r="3833" spans="1:10" x14ac:dyDescent="0.3">
      <c r="A3833" t="s">
        <v>3923</v>
      </c>
      <c r="B3833" t="s">
        <v>22</v>
      </c>
      <c r="C3833" t="s">
        <v>3892</v>
      </c>
      <c r="D3833" s="1">
        <v>0.60799768518518515</v>
      </c>
      <c r="E3833" t="s">
        <v>17</v>
      </c>
      <c r="F3833" t="s">
        <v>18</v>
      </c>
      <c r="G3833" t="s">
        <v>18</v>
      </c>
    </row>
    <row r="3834" spans="1:10" x14ac:dyDescent="0.3">
      <c r="A3834" t="s">
        <v>3924</v>
      </c>
      <c r="B3834" t="s">
        <v>11</v>
      </c>
      <c r="C3834" t="s">
        <v>3892</v>
      </c>
      <c r="D3834" s="1">
        <v>0.625</v>
      </c>
      <c r="E3834" t="s">
        <v>29</v>
      </c>
      <c r="F3834" t="s">
        <v>14</v>
      </c>
      <c r="G3834" t="s">
        <v>14</v>
      </c>
      <c r="H3834">
        <v>10</v>
      </c>
      <c r="I3834" s="1">
        <v>3.9351851851851852E-4</v>
      </c>
      <c r="J3834">
        <v>5</v>
      </c>
    </row>
    <row r="3835" spans="1:10" x14ac:dyDescent="0.3">
      <c r="A3835" t="s">
        <v>3925</v>
      </c>
      <c r="B3835" t="s">
        <v>16</v>
      </c>
      <c r="C3835" t="s">
        <v>3892</v>
      </c>
      <c r="D3835" s="1">
        <v>0.625</v>
      </c>
      <c r="E3835" t="s">
        <v>24</v>
      </c>
      <c r="F3835" t="s">
        <v>14</v>
      </c>
      <c r="G3835" t="s">
        <v>14</v>
      </c>
      <c r="H3835">
        <v>110</v>
      </c>
      <c r="I3835" s="1">
        <v>1.3194444444444445E-3</v>
      </c>
      <c r="J3835">
        <v>3</v>
      </c>
    </row>
    <row r="3836" spans="1:10" x14ac:dyDescent="0.3">
      <c r="A3836" t="s">
        <v>3926</v>
      </c>
      <c r="B3836" t="s">
        <v>22</v>
      </c>
      <c r="C3836" t="s">
        <v>3892</v>
      </c>
      <c r="D3836" s="1">
        <v>0.62799768518518517</v>
      </c>
      <c r="E3836" t="s">
        <v>24</v>
      </c>
      <c r="F3836" t="s">
        <v>14</v>
      </c>
      <c r="G3836" t="s">
        <v>14</v>
      </c>
      <c r="H3836">
        <v>41</v>
      </c>
      <c r="I3836" s="1">
        <v>8.4490740740740739E-4</v>
      </c>
      <c r="J3836">
        <v>5</v>
      </c>
    </row>
    <row r="3837" spans="1:10" x14ac:dyDescent="0.3">
      <c r="A3837" t="s">
        <v>3927</v>
      </c>
      <c r="B3837" t="s">
        <v>20</v>
      </c>
      <c r="C3837" t="s">
        <v>3892</v>
      </c>
      <c r="D3837" s="1">
        <v>0.62799768518518517</v>
      </c>
      <c r="E3837" t="s">
        <v>13</v>
      </c>
      <c r="F3837" t="s">
        <v>14</v>
      </c>
      <c r="G3837" t="s">
        <v>14</v>
      </c>
      <c r="H3837">
        <v>46</v>
      </c>
      <c r="I3837" s="1">
        <v>1.736111111111111E-3</v>
      </c>
      <c r="J3837">
        <v>4</v>
      </c>
    </row>
    <row r="3838" spans="1:10" x14ac:dyDescent="0.3">
      <c r="A3838" t="s">
        <v>3928</v>
      </c>
      <c r="B3838" t="s">
        <v>38</v>
      </c>
      <c r="C3838" t="s">
        <v>3892</v>
      </c>
      <c r="D3838" s="1">
        <v>0.64299768518518519</v>
      </c>
      <c r="E3838" t="s">
        <v>29</v>
      </c>
      <c r="F3838" t="s">
        <v>14</v>
      </c>
      <c r="G3838" t="s">
        <v>14</v>
      </c>
      <c r="H3838">
        <v>109</v>
      </c>
      <c r="I3838" s="1">
        <v>2.1064814814814813E-3</v>
      </c>
      <c r="J3838">
        <v>3</v>
      </c>
    </row>
    <row r="3839" spans="1:10" x14ac:dyDescent="0.3">
      <c r="A3839" t="s">
        <v>3929</v>
      </c>
      <c r="B3839" t="s">
        <v>16</v>
      </c>
      <c r="C3839" t="s">
        <v>3892</v>
      </c>
      <c r="D3839" s="1">
        <v>0.64299768518518519</v>
      </c>
      <c r="E3839" t="s">
        <v>17</v>
      </c>
      <c r="F3839" t="s">
        <v>14</v>
      </c>
      <c r="G3839" t="s">
        <v>14</v>
      </c>
      <c r="H3839">
        <v>18</v>
      </c>
      <c r="I3839" s="1">
        <v>2.0717592592592593E-3</v>
      </c>
      <c r="J3839">
        <v>5</v>
      </c>
    </row>
    <row r="3840" spans="1:10" x14ac:dyDescent="0.3">
      <c r="A3840" t="s">
        <v>3930</v>
      </c>
      <c r="B3840" t="s">
        <v>16</v>
      </c>
      <c r="C3840" t="s">
        <v>3892</v>
      </c>
      <c r="D3840" s="1">
        <v>0.65299768518518519</v>
      </c>
      <c r="E3840" t="s">
        <v>24</v>
      </c>
      <c r="F3840" t="s">
        <v>14</v>
      </c>
      <c r="G3840" t="s">
        <v>14</v>
      </c>
      <c r="H3840">
        <v>61</v>
      </c>
      <c r="I3840" s="1">
        <v>1.6319444444444445E-3</v>
      </c>
      <c r="J3840">
        <v>4</v>
      </c>
    </row>
    <row r="3841" spans="1:10" x14ac:dyDescent="0.3">
      <c r="A3841" t="s">
        <v>3931</v>
      </c>
      <c r="B3841" t="s">
        <v>47</v>
      </c>
      <c r="C3841" t="s">
        <v>3892</v>
      </c>
      <c r="D3841" s="1">
        <v>0.65299768518518519</v>
      </c>
      <c r="E3841" t="s">
        <v>32</v>
      </c>
      <c r="F3841" t="s">
        <v>14</v>
      </c>
      <c r="G3841" t="s">
        <v>18</v>
      </c>
      <c r="H3841">
        <v>42</v>
      </c>
      <c r="I3841" s="1">
        <v>2.8356481481481483E-3</v>
      </c>
      <c r="J3841">
        <v>3</v>
      </c>
    </row>
    <row r="3842" spans="1:10" x14ac:dyDescent="0.3">
      <c r="A3842" t="s">
        <v>3932</v>
      </c>
      <c r="B3842" t="s">
        <v>11</v>
      </c>
      <c r="C3842" t="s">
        <v>3892</v>
      </c>
      <c r="D3842" s="1">
        <v>0.69299768518518523</v>
      </c>
      <c r="E3842" t="s">
        <v>24</v>
      </c>
      <c r="F3842" t="s">
        <v>14</v>
      </c>
      <c r="G3842" t="s">
        <v>14</v>
      </c>
      <c r="H3842">
        <v>105</v>
      </c>
      <c r="I3842" s="1">
        <v>3.6458333333333334E-3</v>
      </c>
      <c r="J3842">
        <v>3</v>
      </c>
    </row>
    <row r="3843" spans="1:10" x14ac:dyDescent="0.3">
      <c r="A3843" t="s">
        <v>3933</v>
      </c>
      <c r="B3843" t="s">
        <v>38</v>
      </c>
      <c r="C3843" t="s">
        <v>3892</v>
      </c>
      <c r="D3843" s="1">
        <v>0.69299768518518523</v>
      </c>
      <c r="E3843" t="s">
        <v>29</v>
      </c>
      <c r="F3843" t="s">
        <v>14</v>
      </c>
      <c r="G3843" t="s">
        <v>14</v>
      </c>
      <c r="H3843">
        <v>85</v>
      </c>
      <c r="I3843" s="1">
        <v>3.9351851851851852E-4</v>
      </c>
      <c r="J3843">
        <v>3</v>
      </c>
    </row>
    <row r="3844" spans="1:10" x14ac:dyDescent="0.3">
      <c r="A3844" t="s">
        <v>3934</v>
      </c>
      <c r="B3844" t="s">
        <v>16</v>
      </c>
      <c r="C3844" t="s">
        <v>3892</v>
      </c>
      <c r="D3844" s="1">
        <v>0.70900462962962962</v>
      </c>
      <c r="E3844" t="s">
        <v>13</v>
      </c>
      <c r="F3844" t="s">
        <v>14</v>
      </c>
      <c r="G3844" t="s">
        <v>18</v>
      </c>
      <c r="H3844">
        <v>95</v>
      </c>
      <c r="I3844" s="1">
        <v>3.5300925925925925E-3</v>
      </c>
      <c r="J3844">
        <v>3</v>
      </c>
    </row>
    <row r="3845" spans="1:10" x14ac:dyDescent="0.3">
      <c r="A3845" t="s">
        <v>3935</v>
      </c>
      <c r="B3845" t="s">
        <v>47</v>
      </c>
      <c r="C3845" t="s">
        <v>3892</v>
      </c>
      <c r="D3845" s="1">
        <v>0.70900462962962962</v>
      </c>
      <c r="E3845" t="s">
        <v>24</v>
      </c>
      <c r="F3845" t="s">
        <v>14</v>
      </c>
      <c r="G3845" t="s">
        <v>14</v>
      </c>
      <c r="H3845">
        <v>71</v>
      </c>
      <c r="I3845" s="1">
        <v>6.9444444444444447E-4</v>
      </c>
      <c r="J3845">
        <v>5</v>
      </c>
    </row>
    <row r="3846" spans="1:10" x14ac:dyDescent="0.3">
      <c r="A3846" t="s">
        <v>3936</v>
      </c>
      <c r="B3846" t="s">
        <v>22</v>
      </c>
      <c r="C3846" t="s">
        <v>3892</v>
      </c>
      <c r="D3846" s="1">
        <v>0.73</v>
      </c>
      <c r="E3846" t="s">
        <v>24</v>
      </c>
      <c r="F3846" t="s">
        <v>14</v>
      </c>
      <c r="G3846" t="s">
        <v>14</v>
      </c>
      <c r="H3846">
        <v>15</v>
      </c>
      <c r="I3846" s="1">
        <v>3.3796296296296296E-3</v>
      </c>
      <c r="J3846">
        <v>3</v>
      </c>
    </row>
    <row r="3847" spans="1:10" x14ac:dyDescent="0.3">
      <c r="A3847" t="s">
        <v>3937</v>
      </c>
      <c r="B3847" t="s">
        <v>16</v>
      </c>
      <c r="C3847" t="s">
        <v>3892</v>
      </c>
      <c r="D3847" s="1">
        <v>0.73</v>
      </c>
      <c r="E3847" t="s">
        <v>29</v>
      </c>
      <c r="F3847" t="s">
        <v>14</v>
      </c>
      <c r="G3847" t="s">
        <v>14</v>
      </c>
      <c r="H3847">
        <v>21</v>
      </c>
      <c r="I3847" s="1">
        <v>1.9791666666666668E-3</v>
      </c>
      <c r="J3847">
        <v>5</v>
      </c>
    </row>
    <row r="3848" spans="1:10" x14ac:dyDescent="0.3">
      <c r="A3848" t="s">
        <v>3938</v>
      </c>
      <c r="B3848" t="s">
        <v>11</v>
      </c>
      <c r="C3848" t="s">
        <v>3892</v>
      </c>
      <c r="D3848" s="1">
        <v>0.73499999999999999</v>
      </c>
      <c r="E3848" t="s">
        <v>32</v>
      </c>
      <c r="F3848" t="s">
        <v>14</v>
      </c>
      <c r="G3848" t="s">
        <v>18</v>
      </c>
      <c r="H3848">
        <v>123</v>
      </c>
      <c r="I3848" s="1">
        <v>1.4236111111111112E-3</v>
      </c>
      <c r="J3848">
        <v>4</v>
      </c>
    </row>
    <row r="3849" spans="1:10" x14ac:dyDescent="0.3">
      <c r="A3849" t="s">
        <v>3939</v>
      </c>
      <c r="B3849" t="s">
        <v>31</v>
      </c>
      <c r="C3849" t="s">
        <v>3892</v>
      </c>
      <c r="D3849" s="1">
        <v>0.73499999999999999</v>
      </c>
      <c r="E3849" t="s">
        <v>29</v>
      </c>
      <c r="F3849" t="s">
        <v>14</v>
      </c>
      <c r="G3849" t="s">
        <v>14</v>
      </c>
      <c r="H3849">
        <v>107</v>
      </c>
      <c r="I3849" s="1">
        <v>2.7662037037037039E-3</v>
      </c>
      <c r="J3849">
        <v>1</v>
      </c>
    </row>
    <row r="3850" spans="1:10" x14ac:dyDescent="0.3">
      <c r="A3850" t="s">
        <v>3940</v>
      </c>
      <c r="B3850" t="s">
        <v>34</v>
      </c>
      <c r="C3850" t="s">
        <v>3892</v>
      </c>
      <c r="D3850" s="1">
        <v>0.74200231481481482</v>
      </c>
      <c r="E3850" t="s">
        <v>32</v>
      </c>
      <c r="F3850" t="s">
        <v>14</v>
      </c>
      <c r="G3850" t="s">
        <v>14</v>
      </c>
      <c r="H3850">
        <v>93</v>
      </c>
      <c r="I3850" s="1">
        <v>4.7453703703703703E-3</v>
      </c>
      <c r="J3850">
        <v>3</v>
      </c>
    </row>
    <row r="3851" spans="1:10" x14ac:dyDescent="0.3">
      <c r="A3851" t="s">
        <v>3941</v>
      </c>
      <c r="B3851" t="s">
        <v>47</v>
      </c>
      <c r="C3851" t="s">
        <v>3892</v>
      </c>
      <c r="D3851" s="1">
        <v>0.74200231481481482</v>
      </c>
      <c r="E3851" t="s">
        <v>24</v>
      </c>
      <c r="F3851" t="s">
        <v>14</v>
      </c>
      <c r="G3851" t="s">
        <v>14</v>
      </c>
      <c r="H3851">
        <v>110</v>
      </c>
      <c r="I3851" s="1">
        <v>3.5879629629629629E-4</v>
      </c>
      <c r="J3851">
        <v>4</v>
      </c>
    </row>
    <row r="3852" spans="1:10" x14ac:dyDescent="0.3">
      <c r="A3852" t="s">
        <v>3942</v>
      </c>
      <c r="B3852" t="s">
        <v>11</v>
      </c>
      <c r="C3852" t="s">
        <v>3892</v>
      </c>
      <c r="D3852" s="1">
        <v>0.74200231481481482</v>
      </c>
      <c r="E3852" t="s">
        <v>32</v>
      </c>
      <c r="F3852" t="s">
        <v>14</v>
      </c>
      <c r="G3852" t="s">
        <v>14</v>
      </c>
      <c r="H3852">
        <v>18</v>
      </c>
      <c r="I3852" s="1">
        <v>1.4699074074074074E-3</v>
      </c>
      <c r="J3852">
        <v>5</v>
      </c>
    </row>
    <row r="3853" spans="1:10" x14ac:dyDescent="0.3">
      <c r="A3853" t="s">
        <v>3943</v>
      </c>
      <c r="B3853" t="s">
        <v>31</v>
      </c>
      <c r="C3853" t="s">
        <v>3892</v>
      </c>
      <c r="D3853" s="1">
        <v>0.74200231481481482</v>
      </c>
      <c r="E3853" t="s">
        <v>13</v>
      </c>
      <c r="F3853" t="s">
        <v>14</v>
      </c>
      <c r="G3853" t="s">
        <v>14</v>
      </c>
      <c r="H3853">
        <v>33</v>
      </c>
      <c r="I3853" s="1">
        <v>3.2754629629629631E-3</v>
      </c>
      <c r="J3853">
        <v>3</v>
      </c>
    </row>
    <row r="3854" spans="1:10" x14ac:dyDescent="0.3">
      <c r="A3854" t="s">
        <v>3944</v>
      </c>
      <c r="B3854" t="s">
        <v>31</v>
      </c>
      <c r="C3854" t="s">
        <v>3892</v>
      </c>
      <c r="D3854" s="1">
        <v>0.74400462962962965</v>
      </c>
      <c r="E3854" t="s">
        <v>13</v>
      </c>
      <c r="F3854" t="s">
        <v>14</v>
      </c>
      <c r="G3854" t="s">
        <v>14</v>
      </c>
      <c r="H3854">
        <v>71</v>
      </c>
      <c r="I3854" s="1">
        <v>3.1944444444444446E-3</v>
      </c>
      <c r="J3854">
        <v>4</v>
      </c>
    </row>
    <row r="3855" spans="1:10" x14ac:dyDescent="0.3">
      <c r="A3855" t="s">
        <v>3945</v>
      </c>
      <c r="B3855" t="s">
        <v>47</v>
      </c>
      <c r="C3855" t="s">
        <v>3892</v>
      </c>
      <c r="D3855" s="1">
        <v>0.74400462962962965</v>
      </c>
      <c r="E3855" t="s">
        <v>29</v>
      </c>
      <c r="F3855" t="s">
        <v>14</v>
      </c>
      <c r="G3855" t="s">
        <v>14</v>
      </c>
      <c r="H3855">
        <v>19</v>
      </c>
      <c r="I3855" s="1">
        <v>3.5532407407407409E-3</v>
      </c>
      <c r="J3855">
        <v>4</v>
      </c>
    </row>
    <row r="3856" spans="1:10" x14ac:dyDescent="0.3">
      <c r="A3856" t="s">
        <v>3946</v>
      </c>
      <c r="B3856" t="s">
        <v>47</v>
      </c>
      <c r="C3856" t="s">
        <v>3892</v>
      </c>
      <c r="D3856" s="1">
        <v>0.745</v>
      </c>
      <c r="E3856" t="s">
        <v>24</v>
      </c>
      <c r="F3856" t="s">
        <v>14</v>
      </c>
      <c r="G3856" t="s">
        <v>14</v>
      </c>
      <c r="H3856">
        <v>93</v>
      </c>
      <c r="I3856" s="1">
        <v>4.6412037037037038E-3</v>
      </c>
      <c r="J3856">
        <v>4</v>
      </c>
    </row>
    <row r="3857" spans="1:10" x14ac:dyDescent="0.3">
      <c r="A3857" t="s">
        <v>3947</v>
      </c>
      <c r="B3857" t="s">
        <v>11</v>
      </c>
      <c r="C3857" t="s">
        <v>3892</v>
      </c>
      <c r="D3857" s="1">
        <v>0.745</v>
      </c>
      <c r="E3857" t="s">
        <v>17</v>
      </c>
      <c r="F3857" t="s">
        <v>14</v>
      </c>
      <c r="G3857" t="s">
        <v>14</v>
      </c>
      <c r="H3857">
        <v>43</v>
      </c>
      <c r="I3857" s="1">
        <v>2.5347222222222221E-3</v>
      </c>
      <c r="J3857">
        <v>1</v>
      </c>
    </row>
    <row r="3858" spans="1:10" x14ac:dyDescent="0.3">
      <c r="A3858" t="s">
        <v>3948</v>
      </c>
      <c r="B3858" t="s">
        <v>11</v>
      </c>
      <c r="C3858" t="s">
        <v>3949</v>
      </c>
      <c r="D3858" s="1">
        <v>0.38799768518518518</v>
      </c>
      <c r="E3858" t="s">
        <v>17</v>
      </c>
      <c r="F3858" t="s">
        <v>14</v>
      </c>
      <c r="G3858" t="s">
        <v>18</v>
      </c>
      <c r="H3858">
        <v>92</v>
      </c>
      <c r="I3858" s="1">
        <v>3.3912037037037036E-3</v>
      </c>
      <c r="J3858">
        <v>5</v>
      </c>
    </row>
    <row r="3859" spans="1:10" x14ac:dyDescent="0.3">
      <c r="A3859" t="s">
        <v>3950</v>
      </c>
      <c r="B3859" t="s">
        <v>38</v>
      </c>
      <c r="C3859" t="s">
        <v>3949</v>
      </c>
      <c r="D3859" s="1">
        <v>0.38799768518518518</v>
      </c>
      <c r="E3859" t="s">
        <v>13</v>
      </c>
      <c r="F3859" t="s">
        <v>14</v>
      </c>
      <c r="G3859" t="s">
        <v>14</v>
      </c>
      <c r="H3859">
        <v>19</v>
      </c>
      <c r="I3859" s="1">
        <v>3.6342592592592594E-3</v>
      </c>
      <c r="J3859">
        <v>3</v>
      </c>
    </row>
    <row r="3860" spans="1:10" x14ac:dyDescent="0.3">
      <c r="A3860" t="s">
        <v>3951</v>
      </c>
      <c r="B3860" t="s">
        <v>47</v>
      </c>
      <c r="C3860" t="s">
        <v>3949</v>
      </c>
      <c r="D3860" s="1">
        <v>0.40299768518518519</v>
      </c>
      <c r="E3860" t="s">
        <v>13</v>
      </c>
      <c r="F3860" t="s">
        <v>18</v>
      </c>
      <c r="G3860" t="s">
        <v>18</v>
      </c>
    </row>
    <row r="3861" spans="1:10" x14ac:dyDescent="0.3">
      <c r="A3861" t="s">
        <v>3952</v>
      </c>
      <c r="B3861" t="s">
        <v>16</v>
      </c>
      <c r="C3861" t="s">
        <v>3949</v>
      </c>
      <c r="D3861" s="1">
        <v>0.40299768518518519</v>
      </c>
      <c r="E3861" t="s">
        <v>13</v>
      </c>
      <c r="F3861" t="s">
        <v>14</v>
      </c>
      <c r="G3861" t="s">
        <v>14</v>
      </c>
      <c r="H3861">
        <v>66</v>
      </c>
      <c r="I3861" s="1">
        <v>1.5625000000000001E-3</v>
      </c>
      <c r="J3861">
        <v>1</v>
      </c>
    </row>
    <row r="3862" spans="1:10" x14ac:dyDescent="0.3">
      <c r="A3862" t="s">
        <v>3953</v>
      </c>
      <c r="B3862" t="s">
        <v>22</v>
      </c>
      <c r="C3862" t="s">
        <v>3949</v>
      </c>
      <c r="D3862" s="1">
        <v>0.42599537037037039</v>
      </c>
      <c r="E3862" t="s">
        <v>13</v>
      </c>
      <c r="F3862" t="s">
        <v>14</v>
      </c>
      <c r="G3862" t="s">
        <v>14</v>
      </c>
      <c r="H3862">
        <v>47</v>
      </c>
      <c r="I3862" s="1">
        <v>1.5740740740740741E-3</v>
      </c>
      <c r="J3862">
        <v>4</v>
      </c>
    </row>
    <row r="3863" spans="1:10" x14ac:dyDescent="0.3">
      <c r="A3863" t="s">
        <v>3954</v>
      </c>
      <c r="B3863" t="s">
        <v>47</v>
      </c>
      <c r="C3863" t="s">
        <v>3949</v>
      </c>
      <c r="D3863" s="1">
        <v>0.42599537037037039</v>
      </c>
      <c r="E3863" t="s">
        <v>17</v>
      </c>
      <c r="F3863" t="s">
        <v>14</v>
      </c>
      <c r="G3863" t="s">
        <v>14</v>
      </c>
      <c r="H3863">
        <v>80</v>
      </c>
      <c r="I3863" s="1">
        <v>3.7384259259259259E-3</v>
      </c>
      <c r="J3863">
        <v>3</v>
      </c>
    </row>
    <row r="3864" spans="1:10" x14ac:dyDescent="0.3">
      <c r="A3864" t="s">
        <v>3955</v>
      </c>
      <c r="B3864" t="s">
        <v>22</v>
      </c>
      <c r="C3864" t="s">
        <v>3949</v>
      </c>
      <c r="D3864" s="1">
        <v>0.43599537037037039</v>
      </c>
      <c r="E3864" t="s">
        <v>32</v>
      </c>
      <c r="F3864" t="s">
        <v>14</v>
      </c>
      <c r="G3864" t="s">
        <v>14</v>
      </c>
      <c r="H3864">
        <v>82</v>
      </c>
      <c r="I3864" s="1">
        <v>2.5115740740740741E-3</v>
      </c>
      <c r="J3864">
        <v>2</v>
      </c>
    </row>
    <row r="3865" spans="1:10" x14ac:dyDescent="0.3">
      <c r="A3865" t="s">
        <v>3956</v>
      </c>
      <c r="B3865" t="s">
        <v>38</v>
      </c>
      <c r="C3865" t="s">
        <v>3949</v>
      </c>
      <c r="D3865" s="1">
        <v>0.43599537037037039</v>
      </c>
      <c r="E3865" t="s">
        <v>17</v>
      </c>
      <c r="F3865" t="s">
        <v>14</v>
      </c>
      <c r="G3865" t="s">
        <v>14</v>
      </c>
      <c r="H3865">
        <v>88</v>
      </c>
      <c r="I3865" s="1">
        <v>1.9791666666666668E-3</v>
      </c>
      <c r="J3865">
        <v>1</v>
      </c>
    </row>
    <row r="3866" spans="1:10" x14ac:dyDescent="0.3">
      <c r="A3866" t="s">
        <v>3957</v>
      </c>
      <c r="B3866" t="s">
        <v>38</v>
      </c>
      <c r="C3866" t="s">
        <v>3949</v>
      </c>
      <c r="D3866" s="1">
        <v>0.43700231481481483</v>
      </c>
      <c r="E3866" t="s">
        <v>17</v>
      </c>
      <c r="F3866" t="s">
        <v>14</v>
      </c>
      <c r="G3866" t="s">
        <v>14</v>
      </c>
      <c r="H3866">
        <v>51</v>
      </c>
      <c r="I3866" s="1">
        <v>9.9537037037037042E-4</v>
      </c>
      <c r="J3866">
        <v>4</v>
      </c>
    </row>
    <row r="3867" spans="1:10" x14ac:dyDescent="0.3">
      <c r="A3867" t="s">
        <v>3958</v>
      </c>
      <c r="B3867" t="s">
        <v>16</v>
      </c>
      <c r="C3867" t="s">
        <v>3949</v>
      </c>
      <c r="D3867" s="1">
        <v>0.43700231481481483</v>
      </c>
      <c r="E3867" t="s">
        <v>13</v>
      </c>
      <c r="F3867" t="s">
        <v>14</v>
      </c>
      <c r="G3867" t="s">
        <v>18</v>
      </c>
      <c r="H3867">
        <v>41</v>
      </c>
      <c r="I3867" s="1">
        <v>3.7499999999999999E-3</v>
      </c>
      <c r="J3867">
        <v>3</v>
      </c>
    </row>
    <row r="3868" spans="1:10" x14ac:dyDescent="0.3">
      <c r="A3868" t="s">
        <v>3959</v>
      </c>
      <c r="B3868" t="s">
        <v>11</v>
      </c>
      <c r="C3868" t="s">
        <v>3949</v>
      </c>
      <c r="D3868" s="1">
        <v>0.43799768518518517</v>
      </c>
      <c r="E3868" t="s">
        <v>24</v>
      </c>
      <c r="F3868" t="s">
        <v>14</v>
      </c>
      <c r="G3868" t="s">
        <v>14</v>
      </c>
      <c r="H3868">
        <v>46</v>
      </c>
      <c r="I3868" s="1">
        <v>2.0138888888888888E-3</v>
      </c>
      <c r="J3868">
        <v>1</v>
      </c>
    </row>
    <row r="3869" spans="1:10" x14ac:dyDescent="0.3">
      <c r="A3869" t="s">
        <v>3960</v>
      </c>
      <c r="B3869" t="s">
        <v>38</v>
      </c>
      <c r="C3869" t="s">
        <v>3949</v>
      </c>
      <c r="D3869" s="1">
        <v>0.43799768518518517</v>
      </c>
      <c r="E3869" t="s">
        <v>17</v>
      </c>
      <c r="F3869" t="s">
        <v>14</v>
      </c>
      <c r="G3869" t="s">
        <v>14</v>
      </c>
      <c r="H3869">
        <v>113</v>
      </c>
      <c r="I3869" s="1">
        <v>4.6412037037037038E-3</v>
      </c>
      <c r="J3869">
        <v>4</v>
      </c>
    </row>
    <row r="3870" spans="1:10" x14ac:dyDescent="0.3">
      <c r="A3870" t="s">
        <v>3961</v>
      </c>
      <c r="B3870" t="s">
        <v>11</v>
      </c>
      <c r="C3870" t="s">
        <v>3949</v>
      </c>
      <c r="D3870" s="1">
        <v>0.46</v>
      </c>
      <c r="E3870" t="s">
        <v>29</v>
      </c>
      <c r="F3870" t="s">
        <v>14</v>
      </c>
      <c r="G3870" t="s">
        <v>14</v>
      </c>
      <c r="H3870">
        <v>52</v>
      </c>
      <c r="I3870" s="1">
        <v>2.0370370370370369E-3</v>
      </c>
      <c r="J3870">
        <v>4</v>
      </c>
    </row>
    <row r="3871" spans="1:10" x14ac:dyDescent="0.3">
      <c r="A3871" t="s">
        <v>3962</v>
      </c>
      <c r="B3871" t="s">
        <v>11</v>
      </c>
      <c r="C3871" t="s">
        <v>3949</v>
      </c>
      <c r="D3871" s="1">
        <v>0.46</v>
      </c>
      <c r="E3871" t="s">
        <v>17</v>
      </c>
      <c r="F3871" t="s">
        <v>14</v>
      </c>
      <c r="G3871" t="s">
        <v>14</v>
      </c>
      <c r="H3871">
        <v>77</v>
      </c>
      <c r="I3871" s="1">
        <v>3.4837962962962965E-3</v>
      </c>
      <c r="J3871">
        <v>3</v>
      </c>
    </row>
    <row r="3872" spans="1:10" x14ac:dyDescent="0.3">
      <c r="A3872" t="s">
        <v>3963</v>
      </c>
      <c r="B3872" t="s">
        <v>22</v>
      </c>
      <c r="C3872" t="s">
        <v>3949</v>
      </c>
      <c r="D3872" s="1">
        <v>0.46099537037037036</v>
      </c>
      <c r="E3872" t="s">
        <v>32</v>
      </c>
      <c r="F3872" t="s">
        <v>14</v>
      </c>
      <c r="G3872" t="s">
        <v>14</v>
      </c>
      <c r="H3872">
        <v>119</v>
      </c>
      <c r="I3872" s="1">
        <v>1.3425925925925925E-3</v>
      </c>
      <c r="J3872">
        <v>1</v>
      </c>
    </row>
    <row r="3873" spans="1:10" x14ac:dyDescent="0.3">
      <c r="A3873" t="s">
        <v>3964</v>
      </c>
      <c r="B3873" t="s">
        <v>11</v>
      </c>
      <c r="C3873" t="s">
        <v>3949</v>
      </c>
      <c r="D3873" s="1">
        <v>0.46099537037037036</v>
      </c>
      <c r="E3873" t="s">
        <v>24</v>
      </c>
      <c r="F3873" t="s">
        <v>18</v>
      </c>
      <c r="G3873" t="s">
        <v>18</v>
      </c>
    </row>
    <row r="3874" spans="1:10" x14ac:dyDescent="0.3">
      <c r="A3874" t="s">
        <v>3965</v>
      </c>
      <c r="B3874" t="s">
        <v>34</v>
      </c>
      <c r="C3874" t="s">
        <v>3949</v>
      </c>
      <c r="D3874" s="1">
        <v>0.47400462962962964</v>
      </c>
      <c r="E3874" t="s">
        <v>29</v>
      </c>
      <c r="F3874" t="s">
        <v>14</v>
      </c>
      <c r="G3874" t="s">
        <v>14</v>
      </c>
      <c r="H3874">
        <v>63</v>
      </c>
      <c r="I3874" s="1">
        <v>5.7870370370370367E-4</v>
      </c>
      <c r="J3874">
        <v>3</v>
      </c>
    </row>
    <row r="3875" spans="1:10" x14ac:dyDescent="0.3">
      <c r="A3875" t="s">
        <v>3966</v>
      </c>
      <c r="B3875" t="s">
        <v>16</v>
      </c>
      <c r="C3875" t="s">
        <v>3949</v>
      </c>
      <c r="D3875" s="1">
        <v>0.47400462962962964</v>
      </c>
      <c r="E3875" t="s">
        <v>32</v>
      </c>
      <c r="F3875" t="s">
        <v>14</v>
      </c>
      <c r="G3875" t="s">
        <v>18</v>
      </c>
      <c r="H3875">
        <v>41</v>
      </c>
      <c r="I3875" s="1">
        <v>4.409722222222222E-3</v>
      </c>
      <c r="J3875">
        <v>4</v>
      </c>
    </row>
    <row r="3876" spans="1:10" x14ac:dyDescent="0.3">
      <c r="A3876" t="s">
        <v>3967</v>
      </c>
      <c r="B3876" t="s">
        <v>11</v>
      </c>
      <c r="C3876" t="s">
        <v>3949</v>
      </c>
      <c r="D3876" s="1">
        <v>0.49200231481481482</v>
      </c>
      <c r="E3876" t="s">
        <v>13</v>
      </c>
      <c r="F3876" t="s">
        <v>14</v>
      </c>
      <c r="G3876" t="s">
        <v>14</v>
      </c>
      <c r="H3876">
        <v>93</v>
      </c>
      <c r="I3876" s="1">
        <v>4.6296296296296294E-3</v>
      </c>
      <c r="J3876">
        <v>5</v>
      </c>
    </row>
    <row r="3877" spans="1:10" x14ac:dyDescent="0.3">
      <c r="A3877" t="s">
        <v>3968</v>
      </c>
      <c r="B3877" t="s">
        <v>16</v>
      </c>
      <c r="C3877" t="s">
        <v>3949</v>
      </c>
      <c r="D3877" s="1">
        <v>0.49200231481481482</v>
      </c>
      <c r="E3877" t="s">
        <v>32</v>
      </c>
      <c r="F3877" t="s">
        <v>14</v>
      </c>
      <c r="G3877" t="s">
        <v>18</v>
      </c>
      <c r="H3877">
        <v>63</v>
      </c>
      <c r="I3877" s="1">
        <v>3.5416666666666665E-3</v>
      </c>
      <c r="J3877">
        <v>2</v>
      </c>
    </row>
    <row r="3878" spans="1:10" x14ac:dyDescent="0.3">
      <c r="A3878" t="s">
        <v>3969</v>
      </c>
      <c r="B3878" t="s">
        <v>11</v>
      </c>
      <c r="C3878" t="s">
        <v>3949</v>
      </c>
      <c r="D3878" s="1">
        <v>0.55700231481481477</v>
      </c>
      <c r="E3878" t="s">
        <v>13</v>
      </c>
      <c r="F3878" t="s">
        <v>18</v>
      </c>
      <c r="G3878" t="s">
        <v>18</v>
      </c>
    </row>
    <row r="3879" spans="1:10" x14ac:dyDescent="0.3">
      <c r="A3879" t="s">
        <v>3970</v>
      </c>
      <c r="B3879" t="s">
        <v>38</v>
      </c>
      <c r="C3879" t="s">
        <v>3949</v>
      </c>
      <c r="D3879" s="1">
        <v>0.55700231481481477</v>
      </c>
      <c r="E3879" t="s">
        <v>32</v>
      </c>
      <c r="F3879" t="s">
        <v>14</v>
      </c>
      <c r="G3879" t="s">
        <v>18</v>
      </c>
      <c r="H3879">
        <v>43</v>
      </c>
      <c r="I3879" s="1">
        <v>1.3541666666666667E-3</v>
      </c>
      <c r="J3879">
        <v>2</v>
      </c>
    </row>
    <row r="3880" spans="1:10" x14ac:dyDescent="0.3">
      <c r="A3880" t="s">
        <v>3971</v>
      </c>
      <c r="B3880" t="s">
        <v>31</v>
      </c>
      <c r="C3880" t="s">
        <v>3949</v>
      </c>
      <c r="D3880" s="1">
        <v>0.56000000000000005</v>
      </c>
      <c r="E3880" t="s">
        <v>24</v>
      </c>
      <c r="F3880" t="s">
        <v>14</v>
      </c>
      <c r="G3880" t="s">
        <v>14</v>
      </c>
      <c r="H3880">
        <v>88</v>
      </c>
      <c r="I3880" s="1">
        <v>1.8055555555555555E-3</v>
      </c>
      <c r="J3880">
        <v>4</v>
      </c>
    </row>
    <row r="3881" spans="1:10" x14ac:dyDescent="0.3">
      <c r="A3881" t="s">
        <v>3972</v>
      </c>
      <c r="B3881" t="s">
        <v>20</v>
      </c>
      <c r="C3881" t="s">
        <v>3949</v>
      </c>
      <c r="D3881" s="1">
        <v>0.56000000000000005</v>
      </c>
      <c r="E3881" t="s">
        <v>13</v>
      </c>
      <c r="F3881" t="s">
        <v>14</v>
      </c>
      <c r="G3881" t="s">
        <v>14</v>
      </c>
      <c r="H3881">
        <v>100</v>
      </c>
      <c r="I3881" s="1">
        <v>7.6388888888888893E-4</v>
      </c>
      <c r="J3881">
        <v>4</v>
      </c>
    </row>
    <row r="3882" spans="1:10" x14ac:dyDescent="0.3">
      <c r="A3882" t="s">
        <v>3973</v>
      </c>
      <c r="B3882" t="s">
        <v>11</v>
      </c>
      <c r="C3882" t="s">
        <v>3949</v>
      </c>
      <c r="D3882" s="1">
        <v>0.57299768518518523</v>
      </c>
      <c r="E3882" t="s">
        <v>29</v>
      </c>
      <c r="F3882" t="s">
        <v>18</v>
      </c>
      <c r="G3882" t="s">
        <v>18</v>
      </c>
    </row>
    <row r="3883" spans="1:10" x14ac:dyDescent="0.3">
      <c r="A3883" t="s">
        <v>3974</v>
      </c>
      <c r="B3883" t="s">
        <v>20</v>
      </c>
      <c r="C3883" t="s">
        <v>3949</v>
      </c>
      <c r="D3883" s="1">
        <v>0.57299768518518523</v>
      </c>
      <c r="E3883" t="s">
        <v>29</v>
      </c>
      <c r="F3883" t="s">
        <v>14</v>
      </c>
      <c r="G3883" t="s">
        <v>14</v>
      </c>
      <c r="H3883">
        <v>108</v>
      </c>
      <c r="I3883" s="1">
        <v>7.0601851851851847E-4</v>
      </c>
      <c r="J3883">
        <v>5</v>
      </c>
    </row>
    <row r="3884" spans="1:10" x14ac:dyDescent="0.3">
      <c r="A3884" t="s">
        <v>3975</v>
      </c>
      <c r="B3884" t="s">
        <v>22</v>
      </c>
      <c r="C3884" t="s">
        <v>3949</v>
      </c>
      <c r="D3884" s="1">
        <v>0.64</v>
      </c>
      <c r="E3884" t="s">
        <v>24</v>
      </c>
      <c r="F3884" t="s">
        <v>14</v>
      </c>
      <c r="G3884" t="s">
        <v>14</v>
      </c>
      <c r="H3884">
        <v>88</v>
      </c>
      <c r="I3884" s="1">
        <v>2.7893518518518519E-3</v>
      </c>
      <c r="J3884">
        <v>3</v>
      </c>
    </row>
    <row r="3885" spans="1:10" x14ac:dyDescent="0.3">
      <c r="A3885" t="s">
        <v>3976</v>
      </c>
      <c r="B3885" t="s">
        <v>11</v>
      </c>
      <c r="C3885" t="s">
        <v>3949</v>
      </c>
      <c r="D3885" s="1">
        <v>0.64</v>
      </c>
      <c r="E3885" t="s">
        <v>24</v>
      </c>
      <c r="F3885" t="s">
        <v>18</v>
      </c>
      <c r="G3885" t="s">
        <v>18</v>
      </c>
    </row>
    <row r="3886" spans="1:10" x14ac:dyDescent="0.3">
      <c r="A3886" t="s">
        <v>3977</v>
      </c>
      <c r="B3886" t="s">
        <v>16</v>
      </c>
      <c r="C3886" t="s">
        <v>3949</v>
      </c>
      <c r="D3886" s="1">
        <v>0.64099537037037035</v>
      </c>
      <c r="E3886" t="s">
        <v>13</v>
      </c>
      <c r="F3886" t="s">
        <v>14</v>
      </c>
      <c r="G3886" t="s">
        <v>14</v>
      </c>
      <c r="H3886">
        <v>72</v>
      </c>
      <c r="I3886" s="1">
        <v>3.2754629629629631E-3</v>
      </c>
      <c r="J3886">
        <v>3</v>
      </c>
    </row>
    <row r="3887" spans="1:10" x14ac:dyDescent="0.3">
      <c r="A3887" t="s">
        <v>3978</v>
      </c>
      <c r="B3887" t="s">
        <v>34</v>
      </c>
      <c r="C3887" t="s">
        <v>3949</v>
      </c>
      <c r="D3887" s="1">
        <v>0.64099537037037035</v>
      </c>
      <c r="E3887" t="s">
        <v>32</v>
      </c>
      <c r="F3887" t="s">
        <v>14</v>
      </c>
      <c r="G3887" t="s">
        <v>14</v>
      </c>
      <c r="H3887">
        <v>52</v>
      </c>
      <c r="I3887" s="1">
        <v>2.4421296296296296E-3</v>
      </c>
      <c r="J3887">
        <v>5</v>
      </c>
    </row>
    <row r="3888" spans="1:10" x14ac:dyDescent="0.3">
      <c r="A3888" t="s">
        <v>3979</v>
      </c>
      <c r="B3888" t="s">
        <v>20</v>
      </c>
      <c r="C3888" t="s">
        <v>3949</v>
      </c>
      <c r="D3888" s="1">
        <v>0.64400462962962968</v>
      </c>
      <c r="E3888" t="s">
        <v>17</v>
      </c>
      <c r="F3888" t="s">
        <v>14</v>
      </c>
      <c r="G3888" t="s">
        <v>14</v>
      </c>
      <c r="H3888">
        <v>15</v>
      </c>
      <c r="I3888" s="1">
        <v>3.2754629629629631E-3</v>
      </c>
      <c r="J3888">
        <v>5</v>
      </c>
    </row>
    <row r="3889" spans="1:10" x14ac:dyDescent="0.3">
      <c r="A3889" t="s">
        <v>3980</v>
      </c>
      <c r="B3889" t="s">
        <v>47</v>
      </c>
      <c r="C3889" t="s">
        <v>3949</v>
      </c>
      <c r="D3889" s="1">
        <v>0.64400462962962968</v>
      </c>
      <c r="E3889" t="s">
        <v>24</v>
      </c>
      <c r="F3889" t="s">
        <v>14</v>
      </c>
      <c r="G3889" t="s">
        <v>14</v>
      </c>
      <c r="H3889">
        <v>113</v>
      </c>
      <c r="I3889" s="1">
        <v>3.3449074074074076E-3</v>
      </c>
      <c r="J3889">
        <v>3</v>
      </c>
    </row>
    <row r="3890" spans="1:10" x14ac:dyDescent="0.3">
      <c r="A3890" t="s">
        <v>3981</v>
      </c>
      <c r="B3890" t="s">
        <v>38</v>
      </c>
      <c r="C3890" t="s">
        <v>3949</v>
      </c>
      <c r="D3890" s="1">
        <v>0.65400462962962957</v>
      </c>
      <c r="E3890" t="s">
        <v>17</v>
      </c>
      <c r="F3890" t="s">
        <v>14</v>
      </c>
      <c r="G3890" t="s">
        <v>14</v>
      </c>
      <c r="H3890">
        <v>123</v>
      </c>
      <c r="I3890" s="1">
        <v>3.4953703703703705E-3</v>
      </c>
      <c r="J3890">
        <v>1</v>
      </c>
    </row>
    <row r="3891" spans="1:10" x14ac:dyDescent="0.3">
      <c r="A3891" t="s">
        <v>3982</v>
      </c>
      <c r="B3891" t="s">
        <v>22</v>
      </c>
      <c r="C3891" t="s">
        <v>3949</v>
      </c>
      <c r="D3891" s="1">
        <v>0.65400462962962957</v>
      </c>
      <c r="E3891" t="s">
        <v>24</v>
      </c>
      <c r="F3891" t="s">
        <v>14</v>
      </c>
      <c r="G3891" t="s">
        <v>14</v>
      </c>
      <c r="H3891">
        <v>97</v>
      </c>
      <c r="I3891" s="1">
        <v>1.4004629629629629E-3</v>
      </c>
      <c r="J3891">
        <v>4</v>
      </c>
    </row>
    <row r="3892" spans="1:10" x14ac:dyDescent="0.3">
      <c r="A3892" t="s">
        <v>3983</v>
      </c>
      <c r="B3892" t="s">
        <v>16</v>
      </c>
      <c r="C3892" t="s">
        <v>3949</v>
      </c>
      <c r="D3892" s="1">
        <v>0.65500000000000003</v>
      </c>
      <c r="E3892" t="s">
        <v>29</v>
      </c>
      <c r="F3892" t="s">
        <v>14</v>
      </c>
      <c r="G3892" t="s">
        <v>14</v>
      </c>
      <c r="H3892">
        <v>22</v>
      </c>
      <c r="I3892" s="1">
        <v>3.2407407407407406E-3</v>
      </c>
      <c r="J3892">
        <v>3</v>
      </c>
    </row>
    <row r="3893" spans="1:10" x14ac:dyDescent="0.3">
      <c r="A3893" t="s">
        <v>3984</v>
      </c>
      <c r="B3893" t="s">
        <v>22</v>
      </c>
      <c r="C3893" t="s">
        <v>3949</v>
      </c>
      <c r="D3893" s="1">
        <v>0.65500000000000003</v>
      </c>
      <c r="E3893" t="s">
        <v>13</v>
      </c>
      <c r="F3893" t="s">
        <v>14</v>
      </c>
      <c r="G3893" t="s">
        <v>14</v>
      </c>
      <c r="H3893">
        <v>62</v>
      </c>
      <c r="I3893" s="1">
        <v>4.5833333333333334E-3</v>
      </c>
      <c r="J3893">
        <v>5</v>
      </c>
    </row>
    <row r="3894" spans="1:10" x14ac:dyDescent="0.3">
      <c r="A3894" t="s">
        <v>3985</v>
      </c>
      <c r="B3894" t="s">
        <v>16</v>
      </c>
      <c r="C3894" t="s">
        <v>3949</v>
      </c>
      <c r="D3894" s="1">
        <v>0.65599537037037037</v>
      </c>
      <c r="E3894" t="s">
        <v>13</v>
      </c>
      <c r="F3894" t="s">
        <v>14</v>
      </c>
      <c r="G3894" t="s">
        <v>18</v>
      </c>
      <c r="H3894">
        <v>79</v>
      </c>
      <c r="I3894" s="1">
        <v>4.1898148148148146E-3</v>
      </c>
      <c r="J3894">
        <v>1</v>
      </c>
    </row>
    <row r="3895" spans="1:10" x14ac:dyDescent="0.3">
      <c r="A3895" t="s">
        <v>3986</v>
      </c>
      <c r="B3895" t="s">
        <v>11</v>
      </c>
      <c r="C3895" t="s">
        <v>3949</v>
      </c>
      <c r="D3895" s="1">
        <v>0.65599537037037037</v>
      </c>
      <c r="E3895" t="s">
        <v>24</v>
      </c>
      <c r="F3895" t="s">
        <v>14</v>
      </c>
      <c r="G3895" t="s">
        <v>14</v>
      </c>
      <c r="H3895">
        <v>85</v>
      </c>
      <c r="I3895" s="1">
        <v>2.1643518518518518E-3</v>
      </c>
      <c r="J3895">
        <v>4</v>
      </c>
    </row>
    <row r="3896" spans="1:10" x14ac:dyDescent="0.3">
      <c r="A3896" t="s">
        <v>3987</v>
      </c>
      <c r="B3896" t="s">
        <v>20</v>
      </c>
      <c r="C3896" t="s">
        <v>3949</v>
      </c>
      <c r="D3896" s="1">
        <v>0.66599537037037038</v>
      </c>
      <c r="E3896" t="s">
        <v>17</v>
      </c>
      <c r="F3896" t="s">
        <v>14</v>
      </c>
      <c r="G3896" t="s">
        <v>14</v>
      </c>
      <c r="H3896">
        <v>74</v>
      </c>
      <c r="I3896" s="1">
        <v>5.4398148148148144E-4</v>
      </c>
      <c r="J3896">
        <v>5</v>
      </c>
    </row>
    <row r="3897" spans="1:10" x14ac:dyDescent="0.3">
      <c r="A3897" t="s">
        <v>3988</v>
      </c>
      <c r="B3897" t="s">
        <v>31</v>
      </c>
      <c r="C3897" t="s">
        <v>3949</v>
      </c>
      <c r="D3897" s="1">
        <v>0.66599537037037038</v>
      </c>
      <c r="E3897" t="s">
        <v>32</v>
      </c>
      <c r="F3897" t="s">
        <v>14</v>
      </c>
      <c r="G3897" t="s">
        <v>14</v>
      </c>
      <c r="H3897">
        <v>61</v>
      </c>
      <c r="I3897" s="1">
        <v>3.472222222222222E-3</v>
      </c>
      <c r="J3897">
        <v>4</v>
      </c>
    </row>
    <row r="3898" spans="1:10" x14ac:dyDescent="0.3">
      <c r="A3898" t="s">
        <v>3989</v>
      </c>
      <c r="B3898" t="s">
        <v>11</v>
      </c>
      <c r="C3898" t="s">
        <v>3949</v>
      </c>
      <c r="D3898" s="1">
        <v>0.70299768518518524</v>
      </c>
      <c r="E3898" t="s">
        <v>24</v>
      </c>
      <c r="F3898" t="s">
        <v>14</v>
      </c>
      <c r="G3898" t="s">
        <v>14</v>
      </c>
      <c r="H3898">
        <v>81</v>
      </c>
      <c r="I3898" s="1">
        <v>3.1828703703703702E-3</v>
      </c>
      <c r="J3898">
        <v>2</v>
      </c>
    </row>
    <row r="3899" spans="1:10" x14ac:dyDescent="0.3">
      <c r="A3899" t="s">
        <v>3990</v>
      </c>
      <c r="B3899" t="s">
        <v>34</v>
      </c>
      <c r="C3899" t="s">
        <v>3949</v>
      </c>
      <c r="D3899" s="1">
        <v>0.70299768518518524</v>
      </c>
      <c r="E3899" t="s">
        <v>29</v>
      </c>
      <c r="F3899" t="s">
        <v>18</v>
      </c>
      <c r="G3899" t="s">
        <v>18</v>
      </c>
    </row>
    <row r="3900" spans="1:10" x14ac:dyDescent="0.3">
      <c r="A3900" t="s">
        <v>3991</v>
      </c>
      <c r="B3900" t="s">
        <v>34</v>
      </c>
      <c r="C3900" t="s">
        <v>3949</v>
      </c>
      <c r="D3900" s="1">
        <v>0.70799768518518513</v>
      </c>
      <c r="E3900" t="s">
        <v>13</v>
      </c>
      <c r="F3900" t="s">
        <v>14</v>
      </c>
      <c r="G3900" t="s">
        <v>14</v>
      </c>
      <c r="H3900">
        <v>74</v>
      </c>
      <c r="I3900" s="1">
        <v>4.363425925925926E-3</v>
      </c>
      <c r="J3900">
        <v>5</v>
      </c>
    </row>
    <row r="3901" spans="1:10" x14ac:dyDescent="0.3">
      <c r="A3901" t="s">
        <v>3992</v>
      </c>
      <c r="B3901" t="s">
        <v>20</v>
      </c>
      <c r="C3901" t="s">
        <v>3949</v>
      </c>
      <c r="D3901" s="1">
        <v>0.70799768518518513</v>
      </c>
      <c r="E3901" t="s">
        <v>13</v>
      </c>
      <c r="F3901" t="s">
        <v>14</v>
      </c>
      <c r="G3901" t="s">
        <v>18</v>
      </c>
      <c r="H3901">
        <v>32</v>
      </c>
      <c r="I3901" s="1">
        <v>2.9976851851851853E-3</v>
      </c>
      <c r="J3901">
        <v>4</v>
      </c>
    </row>
    <row r="3902" spans="1:10" x14ac:dyDescent="0.3">
      <c r="A3902" t="s">
        <v>3993</v>
      </c>
      <c r="B3902" t="s">
        <v>22</v>
      </c>
      <c r="C3902" t="s">
        <v>3949</v>
      </c>
      <c r="D3902" s="1">
        <v>0.71299768518518514</v>
      </c>
      <c r="E3902" t="s">
        <v>17</v>
      </c>
      <c r="F3902" t="s">
        <v>14</v>
      </c>
      <c r="G3902" t="s">
        <v>14</v>
      </c>
      <c r="H3902">
        <v>99</v>
      </c>
      <c r="I3902" s="1">
        <v>3.0555555555555557E-3</v>
      </c>
      <c r="J3902">
        <v>3</v>
      </c>
    </row>
    <row r="3903" spans="1:10" x14ac:dyDescent="0.3">
      <c r="A3903" t="s">
        <v>3994</v>
      </c>
      <c r="B3903" t="s">
        <v>16</v>
      </c>
      <c r="C3903" t="s">
        <v>3949</v>
      </c>
      <c r="D3903" s="1">
        <v>0.71299768518518514</v>
      </c>
      <c r="E3903" t="s">
        <v>29</v>
      </c>
      <c r="F3903" t="s">
        <v>18</v>
      </c>
      <c r="G3903" t="s">
        <v>18</v>
      </c>
    </row>
    <row r="3904" spans="1:10" x14ac:dyDescent="0.3">
      <c r="A3904" t="s">
        <v>3995</v>
      </c>
      <c r="B3904" t="s">
        <v>47</v>
      </c>
      <c r="C3904" t="s">
        <v>3996</v>
      </c>
      <c r="D3904" s="1">
        <v>0.38400462962962961</v>
      </c>
      <c r="E3904" t="s">
        <v>17</v>
      </c>
      <c r="F3904" t="s">
        <v>14</v>
      </c>
      <c r="G3904" t="s">
        <v>14</v>
      </c>
      <c r="H3904">
        <v>75</v>
      </c>
      <c r="I3904" s="1">
        <v>1.9560185185185184E-3</v>
      </c>
      <c r="J3904">
        <v>5</v>
      </c>
    </row>
    <row r="3905" spans="1:10" x14ac:dyDescent="0.3">
      <c r="A3905" t="s">
        <v>3997</v>
      </c>
      <c r="B3905" t="s">
        <v>38</v>
      </c>
      <c r="C3905" t="s">
        <v>3996</v>
      </c>
      <c r="D3905" s="1">
        <v>0.38400462962962961</v>
      </c>
      <c r="E3905" t="s">
        <v>24</v>
      </c>
      <c r="F3905" t="s">
        <v>18</v>
      </c>
      <c r="G3905" t="s">
        <v>18</v>
      </c>
    </row>
    <row r="3906" spans="1:10" x14ac:dyDescent="0.3">
      <c r="A3906" t="s">
        <v>3998</v>
      </c>
      <c r="B3906" t="s">
        <v>47</v>
      </c>
      <c r="C3906" t="s">
        <v>3996</v>
      </c>
      <c r="D3906" s="1">
        <v>0.38799768518518518</v>
      </c>
      <c r="E3906" t="s">
        <v>17</v>
      </c>
      <c r="F3906" t="s">
        <v>14</v>
      </c>
      <c r="G3906" t="s">
        <v>14</v>
      </c>
      <c r="H3906">
        <v>114</v>
      </c>
      <c r="I3906" s="1">
        <v>3.1597222222222222E-3</v>
      </c>
      <c r="J3906">
        <v>5</v>
      </c>
    </row>
    <row r="3907" spans="1:10" x14ac:dyDescent="0.3">
      <c r="A3907" t="s">
        <v>3999</v>
      </c>
      <c r="B3907" t="s">
        <v>22</v>
      </c>
      <c r="C3907" t="s">
        <v>3996</v>
      </c>
      <c r="D3907" s="1">
        <v>0.38799768518518518</v>
      </c>
      <c r="E3907" t="s">
        <v>17</v>
      </c>
      <c r="F3907" t="s">
        <v>18</v>
      </c>
      <c r="G3907" t="s">
        <v>18</v>
      </c>
    </row>
    <row r="3908" spans="1:10" x14ac:dyDescent="0.3">
      <c r="A3908" t="s">
        <v>4000</v>
      </c>
      <c r="B3908" t="s">
        <v>31</v>
      </c>
      <c r="C3908" t="s">
        <v>3996</v>
      </c>
      <c r="D3908" s="1">
        <v>0.41099537037037037</v>
      </c>
      <c r="E3908" t="s">
        <v>29</v>
      </c>
      <c r="F3908" t="s">
        <v>14</v>
      </c>
      <c r="G3908" t="s">
        <v>14</v>
      </c>
      <c r="H3908">
        <v>50</v>
      </c>
      <c r="I3908" s="1">
        <v>4.31712962962963E-3</v>
      </c>
      <c r="J3908">
        <v>3</v>
      </c>
    </row>
    <row r="3909" spans="1:10" x14ac:dyDescent="0.3">
      <c r="A3909" t="s">
        <v>4001</v>
      </c>
      <c r="B3909" t="s">
        <v>31</v>
      </c>
      <c r="C3909" t="s">
        <v>3996</v>
      </c>
      <c r="D3909" s="1">
        <v>0.41099537037037037</v>
      </c>
      <c r="E3909" t="s">
        <v>17</v>
      </c>
      <c r="F3909" t="s">
        <v>18</v>
      </c>
      <c r="G3909" t="s">
        <v>18</v>
      </c>
    </row>
    <row r="3910" spans="1:10" x14ac:dyDescent="0.3">
      <c r="A3910" t="s">
        <v>4002</v>
      </c>
      <c r="B3910" t="s">
        <v>31</v>
      </c>
      <c r="C3910" t="s">
        <v>3996</v>
      </c>
      <c r="D3910" s="1">
        <v>0.42099537037037038</v>
      </c>
      <c r="E3910" t="s">
        <v>29</v>
      </c>
      <c r="F3910" t="s">
        <v>14</v>
      </c>
      <c r="G3910" t="s">
        <v>18</v>
      </c>
      <c r="H3910">
        <v>115</v>
      </c>
      <c r="I3910" s="1">
        <v>2.1990740740740742E-3</v>
      </c>
      <c r="J3910">
        <v>2</v>
      </c>
    </row>
    <row r="3911" spans="1:10" x14ac:dyDescent="0.3">
      <c r="A3911" t="s">
        <v>4003</v>
      </c>
      <c r="B3911" t="s">
        <v>16</v>
      </c>
      <c r="C3911" t="s">
        <v>3996</v>
      </c>
      <c r="D3911" s="1">
        <v>0.42099537037037038</v>
      </c>
      <c r="E3911" t="s">
        <v>29</v>
      </c>
      <c r="F3911" t="s">
        <v>14</v>
      </c>
      <c r="G3911" t="s">
        <v>14</v>
      </c>
      <c r="H3911">
        <v>48</v>
      </c>
      <c r="I3911" s="1">
        <v>1.0532407407407407E-3</v>
      </c>
      <c r="J3911">
        <v>4</v>
      </c>
    </row>
    <row r="3912" spans="1:10" x14ac:dyDescent="0.3">
      <c r="A3912" t="s">
        <v>4004</v>
      </c>
      <c r="B3912" t="s">
        <v>34</v>
      </c>
      <c r="C3912" t="s">
        <v>3996</v>
      </c>
      <c r="D3912" s="1">
        <v>0.42200231481481482</v>
      </c>
      <c r="E3912" t="s">
        <v>24</v>
      </c>
      <c r="F3912" t="s">
        <v>14</v>
      </c>
      <c r="G3912" t="s">
        <v>14</v>
      </c>
      <c r="H3912">
        <v>16</v>
      </c>
      <c r="I3912" s="1">
        <v>1.3310185185185185E-3</v>
      </c>
      <c r="J3912">
        <v>1</v>
      </c>
    </row>
    <row r="3913" spans="1:10" x14ac:dyDescent="0.3">
      <c r="A3913" t="s">
        <v>4005</v>
      </c>
      <c r="B3913" t="s">
        <v>20</v>
      </c>
      <c r="C3913" t="s">
        <v>3996</v>
      </c>
      <c r="D3913" s="1">
        <v>0.42200231481481482</v>
      </c>
      <c r="E3913" t="s">
        <v>17</v>
      </c>
      <c r="F3913" t="s">
        <v>14</v>
      </c>
      <c r="G3913" t="s">
        <v>14</v>
      </c>
      <c r="H3913">
        <v>74</v>
      </c>
      <c r="I3913" s="1">
        <v>4.5949074074074078E-3</v>
      </c>
      <c r="J3913">
        <v>5</v>
      </c>
    </row>
    <row r="3914" spans="1:10" x14ac:dyDescent="0.3">
      <c r="A3914" t="s">
        <v>4006</v>
      </c>
      <c r="B3914" t="s">
        <v>34</v>
      </c>
      <c r="C3914" t="s">
        <v>3996</v>
      </c>
      <c r="D3914" s="1">
        <v>0.43200231481481483</v>
      </c>
      <c r="E3914" t="s">
        <v>24</v>
      </c>
      <c r="F3914" t="s">
        <v>18</v>
      </c>
      <c r="G3914" t="s">
        <v>18</v>
      </c>
    </row>
    <row r="3915" spans="1:10" x14ac:dyDescent="0.3">
      <c r="A3915" t="s">
        <v>4007</v>
      </c>
      <c r="B3915" t="s">
        <v>22</v>
      </c>
      <c r="C3915" t="s">
        <v>3996</v>
      </c>
      <c r="D3915" s="1">
        <v>0.43200231481481483</v>
      </c>
      <c r="E3915" t="s">
        <v>13</v>
      </c>
      <c r="F3915" t="s">
        <v>18</v>
      </c>
      <c r="G3915" t="s">
        <v>18</v>
      </c>
    </row>
    <row r="3916" spans="1:10" x14ac:dyDescent="0.3">
      <c r="A3916" t="s">
        <v>4008</v>
      </c>
      <c r="B3916" t="s">
        <v>22</v>
      </c>
      <c r="C3916" t="s">
        <v>3996</v>
      </c>
      <c r="D3916" s="1">
        <v>0.435</v>
      </c>
      <c r="E3916" t="s">
        <v>32</v>
      </c>
      <c r="F3916" t="s">
        <v>18</v>
      </c>
      <c r="G3916" t="s">
        <v>18</v>
      </c>
    </row>
    <row r="3917" spans="1:10" x14ac:dyDescent="0.3">
      <c r="A3917" t="s">
        <v>4009</v>
      </c>
      <c r="B3917" t="s">
        <v>20</v>
      </c>
      <c r="C3917" t="s">
        <v>3996</v>
      </c>
      <c r="D3917" s="1">
        <v>0.435</v>
      </c>
      <c r="E3917" t="s">
        <v>32</v>
      </c>
      <c r="F3917" t="s">
        <v>14</v>
      </c>
      <c r="G3917" t="s">
        <v>14</v>
      </c>
      <c r="H3917">
        <v>37</v>
      </c>
      <c r="I3917" s="1">
        <v>3.5300925925925925E-3</v>
      </c>
      <c r="J3917">
        <v>5</v>
      </c>
    </row>
    <row r="3918" spans="1:10" x14ac:dyDescent="0.3">
      <c r="A3918" t="s">
        <v>4010</v>
      </c>
      <c r="B3918" t="s">
        <v>38</v>
      </c>
      <c r="C3918" t="s">
        <v>3996</v>
      </c>
      <c r="D3918" s="1">
        <v>0.50299768518518517</v>
      </c>
      <c r="E3918" t="s">
        <v>24</v>
      </c>
      <c r="F3918" t="s">
        <v>14</v>
      </c>
      <c r="G3918" t="s">
        <v>14</v>
      </c>
      <c r="H3918">
        <v>125</v>
      </c>
      <c r="I3918" s="1">
        <v>1.4120370370370369E-3</v>
      </c>
      <c r="J3918">
        <v>3</v>
      </c>
    </row>
    <row r="3919" spans="1:10" x14ac:dyDescent="0.3">
      <c r="A3919" t="s">
        <v>4011</v>
      </c>
      <c r="B3919" t="s">
        <v>11</v>
      </c>
      <c r="C3919" t="s">
        <v>3996</v>
      </c>
      <c r="D3919" s="1">
        <v>0.50299768518518517</v>
      </c>
      <c r="E3919" t="s">
        <v>29</v>
      </c>
      <c r="F3919" t="s">
        <v>14</v>
      </c>
      <c r="G3919" t="s">
        <v>14</v>
      </c>
      <c r="H3919">
        <v>42</v>
      </c>
      <c r="I3919" s="1">
        <v>2.7199074074074074E-3</v>
      </c>
      <c r="J3919">
        <v>3</v>
      </c>
    </row>
    <row r="3920" spans="1:10" x14ac:dyDescent="0.3">
      <c r="A3920" t="s">
        <v>4012</v>
      </c>
      <c r="B3920" t="s">
        <v>31</v>
      </c>
      <c r="C3920" t="s">
        <v>3996</v>
      </c>
      <c r="D3920" s="1">
        <v>0.53400462962962958</v>
      </c>
      <c r="E3920" t="s">
        <v>24</v>
      </c>
      <c r="F3920" t="s">
        <v>18</v>
      </c>
      <c r="G3920" t="s">
        <v>18</v>
      </c>
    </row>
    <row r="3921" spans="1:10" x14ac:dyDescent="0.3">
      <c r="A3921" t="s">
        <v>4013</v>
      </c>
      <c r="B3921" t="s">
        <v>16</v>
      </c>
      <c r="C3921" t="s">
        <v>3996</v>
      </c>
      <c r="D3921" s="1">
        <v>0.53400462962962958</v>
      </c>
      <c r="E3921" t="s">
        <v>32</v>
      </c>
      <c r="F3921" t="s">
        <v>14</v>
      </c>
      <c r="G3921" t="s">
        <v>14</v>
      </c>
      <c r="H3921">
        <v>43</v>
      </c>
      <c r="I3921" s="1">
        <v>4.1666666666666669E-4</v>
      </c>
      <c r="J3921">
        <v>3</v>
      </c>
    </row>
    <row r="3922" spans="1:10" x14ac:dyDescent="0.3">
      <c r="A3922" t="s">
        <v>4014</v>
      </c>
      <c r="B3922" t="s">
        <v>16</v>
      </c>
      <c r="C3922" t="s">
        <v>3996</v>
      </c>
      <c r="D3922" s="1">
        <v>0.56200231481481477</v>
      </c>
      <c r="E3922" t="s">
        <v>32</v>
      </c>
      <c r="F3922" t="s">
        <v>14</v>
      </c>
      <c r="G3922" t="s">
        <v>14</v>
      </c>
      <c r="H3922">
        <v>74</v>
      </c>
      <c r="I3922" s="1">
        <v>1.8518518518518519E-3</v>
      </c>
      <c r="J3922">
        <v>4</v>
      </c>
    </row>
    <row r="3923" spans="1:10" x14ac:dyDescent="0.3">
      <c r="A3923" t="s">
        <v>4015</v>
      </c>
      <c r="B3923" t="s">
        <v>34</v>
      </c>
      <c r="C3923" t="s">
        <v>3996</v>
      </c>
      <c r="D3923" s="1">
        <v>0.56200231481481477</v>
      </c>
      <c r="E3923" t="s">
        <v>29</v>
      </c>
      <c r="F3923" t="s">
        <v>14</v>
      </c>
      <c r="G3923" t="s">
        <v>14</v>
      </c>
      <c r="H3923">
        <v>90</v>
      </c>
      <c r="I3923" s="1">
        <v>3.4375E-3</v>
      </c>
      <c r="J3923">
        <v>3</v>
      </c>
    </row>
    <row r="3924" spans="1:10" x14ac:dyDescent="0.3">
      <c r="A3924" t="s">
        <v>4016</v>
      </c>
      <c r="B3924" t="s">
        <v>22</v>
      </c>
      <c r="C3924" t="s">
        <v>3996</v>
      </c>
      <c r="D3924" s="1">
        <v>0.56400462962962961</v>
      </c>
      <c r="E3924" t="s">
        <v>13</v>
      </c>
      <c r="F3924" t="s">
        <v>18</v>
      </c>
      <c r="G3924" t="s">
        <v>18</v>
      </c>
    </row>
    <row r="3925" spans="1:10" x14ac:dyDescent="0.3">
      <c r="A3925" t="s">
        <v>4017</v>
      </c>
      <c r="B3925" t="s">
        <v>31</v>
      </c>
      <c r="C3925" t="s">
        <v>3996</v>
      </c>
      <c r="D3925" s="1">
        <v>0.56400462962962961</v>
      </c>
      <c r="E3925" t="s">
        <v>29</v>
      </c>
      <c r="F3925" t="s">
        <v>14</v>
      </c>
      <c r="G3925" t="s">
        <v>14</v>
      </c>
      <c r="H3925">
        <v>84</v>
      </c>
      <c r="I3925" s="1">
        <v>4.4212962962962964E-3</v>
      </c>
      <c r="J3925">
        <v>5</v>
      </c>
    </row>
    <row r="3926" spans="1:10" x14ac:dyDescent="0.3">
      <c r="A3926" t="s">
        <v>4018</v>
      </c>
      <c r="B3926" t="s">
        <v>34</v>
      </c>
      <c r="C3926" t="s">
        <v>3996</v>
      </c>
      <c r="D3926" s="1">
        <v>0.5709953703703704</v>
      </c>
      <c r="E3926" t="s">
        <v>24</v>
      </c>
      <c r="F3926" t="s">
        <v>14</v>
      </c>
      <c r="G3926" t="s">
        <v>14</v>
      </c>
      <c r="H3926">
        <v>51</v>
      </c>
      <c r="I3926" s="1">
        <v>4.6874999999999998E-3</v>
      </c>
      <c r="J3926">
        <v>3</v>
      </c>
    </row>
    <row r="3927" spans="1:10" x14ac:dyDescent="0.3">
      <c r="A3927" t="s">
        <v>4019</v>
      </c>
      <c r="B3927" t="s">
        <v>11</v>
      </c>
      <c r="C3927" t="s">
        <v>3996</v>
      </c>
      <c r="D3927" s="1">
        <v>0.5709953703703704</v>
      </c>
      <c r="E3927" t="s">
        <v>13</v>
      </c>
      <c r="F3927" t="s">
        <v>18</v>
      </c>
      <c r="G3927" t="s">
        <v>18</v>
      </c>
    </row>
    <row r="3928" spans="1:10" x14ac:dyDescent="0.3">
      <c r="A3928" t="s">
        <v>4020</v>
      </c>
      <c r="B3928" t="s">
        <v>11</v>
      </c>
      <c r="C3928" t="s">
        <v>3996</v>
      </c>
      <c r="D3928" s="1">
        <v>0.57299768518518523</v>
      </c>
      <c r="E3928" t="s">
        <v>32</v>
      </c>
      <c r="F3928" t="s">
        <v>14</v>
      </c>
      <c r="G3928" t="s">
        <v>18</v>
      </c>
      <c r="H3928">
        <v>90</v>
      </c>
      <c r="I3928" s="1">
        <v>3.0439814814814813E-3</v>
      </c>
      <c r="J3928">
        <v>3</v>
      </c>
    </row>
    <row r="3929" spans="1:10" x14ac:dyDescent="0.3">
      <c r="A3929" t="s">
        <v>4021</v>
      </c>
      <c r="B3929" t="s">
        <v>34</v>
      </c>
      <c r="C3929" t="s">
        <v>3996</v>
      </c>
      <c r="D3929" s="1">
        <v>0.57299768518518523</v>
      </c>
      <c r="E3929" t="s">
        <v>29</v>
      </c>
      <c r="F3929" t="s">
        <v>14</v>
      </c>
      <c r="G3929" t="s">
        <v>14</v>
      </c>
      <c r="H3929">
        <v>82</v>
      </c>
      <c r="I3929" s="1">
        <v>5.6712962962962967E-4</v>
      </c>
      <c r="J3929">
        <v>3</v>
      </c>
    </row>
    <row r="3930" spans="1:10" x14ac:dyDescent="0.3">
      <c r="A3930" t="s">
        <v>4022</v>
      </c>
      <c r="B3930" t="s">
        <v>22</v>
      </c>
      <c r="C3930" t="s">
        <v>3996</v>
      </c>
      <c r="D3930" s="1">
        <v>0.57499999999999996</v>
      </c>
      <c r="E3930" t="s">
        <v>29</v>
      </c>
      <c r="F3930" t="s">
        <v>14</v>
      </c>
      <c r="G3930" t="s">
        <v>14</v>
      </c>
      <c r="H3930">
        <v>77</v>
      </c>
      <c r="I3930" s="1">
        <v>2.8472222222222223E-3</v>
      </c>
      <c r="J3930">
        <v>3</v>
      </c>
    </row>
    <row r="3931" spans="1:10" x14ac:dyDescent="0.3">
      <c r="A3931" t="s">
        <v>4023</v>
      </c>
      <c r="B3931" t="s">
        <v>38</v>
      </c>
      <c r="C3931" t="s">
        <v>3996</v>
      </c>
      <c r="D3931" s="1">
        <v>0.57499999999999996</v>
      </c>
      <c r="E3931" t="s">
        <v>17</v>
      </c>
      <c r="F3931" t="s">
        <v>18</v>
      </c>
      <c r="G3931" t="s">
        <v>18</v>
      </c>
    </row>
    <row r="3932" spans="1:10" x14ac:dyDescent="0.3">
      <c r="A3932" t="s">
        <v>4024</v>
      </c>
      <c r="B3932" t="s">
        <v>22</v>
      </c>
      <c r="C3932" t="s">
        <v>3996</v>
      </c>
      <c r="D3932" s="1">
        <v>0.58099537037037041</v>
      </c>
      <c r="E3932" t="s">
        <v>13</v>
      </c>
      <c r="F3932" t="s">
        <v>14</v>
      </c>
      <c r="G3932" t="s">
        <v>14</v>
      </c>
      <c r="H3932">
        <v>116</v>
      </c>
      <c r="I3932" s="1">
        <v>3.5879629629629629E-4</v>
      </c>
      <c r="J3932">
        <v>3</v>
      </c>
    </row>
    <row r="3933" spans="1:10" x14ac:dyDescent="0.3">
      <c r="A3933" t="s">
        <v>4025</v>
      </c>
      <c r="B3933" t="s">
        <v>20</v>
      </c>
      <c r="C3933" t="s">
        <v>3996</v>
      </c>
      <c r="D3933" s="1">
        <v>0.58099537037037041</v>
      </c>
      <c r="E3933" t="s">
        <v>24</v>
      </c>
      <c r="F3933" t="s">
        <v>14</v>
      </c>
      <c r="G3933" t="s">
        <v>14</v>
      </c>
      <c r="H3933">
        <v>120</v>
      </c>
      <c r="I3933" s="1">
        <v>9.7222222222222219E-4</v>
      </c>
      <c r="J3933">
        <v>3</v>
      </c>
    </row>
    <row r="3934" spans="1:10" x14ac:dyDescent="0.3">
      <c r="A3934" t="s">
        <v>4026</v>
      </c>
      <c r="B3934" t="s">
        <v>47</v>
      </c>
      <c r="C3934" t="s">
        <v>3996</v>
      </c>
      <c r="D3934" s="1">
        <v>0.58400462962962962</v>
      </c>
      <c r="E3934" t="s">
        <v>24</v>
      </c>
      <c r="F3934" t="s">
        <v>14</v>
      </c>
      <c r="G3934" t="s">
        <v>14</v>
      </c>
      <c r="H3934">
        <v>13</v>
      </c>
      <c r="I3934" s="1">
        <v>3.0787037037037037E-3</v>
      </c>
      <c r="J3934">
        <v>1</v>
      </c>
    </row>
    <row r="3935" spans="1:10" x14ac:dyDescent="0.3">
      <c r="A3935" t="s">
        <v>4027</v>
      </c>
      <c r="B3935" t="s">
        <v>47</v>
      </c>
      <c r="C3935" t="s">
        <v>3996</v>
      </c>
      <c r="D3935" s="1">
        <v>0.58400462962962962</v>
      </c>
      <c r="E3935" t="s">
        <v>32</v>
      </c>
      <c r="F3935" t="s">
        <v>14</v>
      </c>
      <c r="G3935" t="s">
        <v>14</v>
      </c>
      <c r="H3935">
        <v>26</v>
      </c>
      <c r="I3935" s="1">
        <v>2.0949074074074073E-3</v>
      </c>
      <c r="J3935">
        <v>3</v>
      </c>
    </row>
    <row r="3936" spans="1:10" x14ac:dyDescent="0.3">
      <c r="A3936" t="s">
        <v>4028</v>
      </c>
      <c r="B3936" t="s">
        <v>20</v>
      </c>
      <c r="C3936" t="s">
        <v>3996</v>
      </c>
      <c r="D3936" s="1">
        <v>0.63700231481481484</v>
      </c>
      <c r="E3936" t="s">
        <v>13</v>
      </c>
      <c r="F3936" t="s">
        <v>14</v>
      </c>
      <c r="G3936" t="s">
        <v>14</v>
      </c>
      <c r="H3936">
        <v>93</v>
      </c>
      <c r="I3936" s="1">
        <v>1.5972222222222223E-3</v>
      </c>
      <c r="J3936">
        <v>3</v>
      </c>
    </row>
    <row r="3937" spans="1:10" x14ac:dyDescent="0.3">
      <c r="A3937" t="s">
        <v>4029</v>
      </c>
      <c r="B3937" t="s">
        <v>47</v>
      </c>
      <c r="C3937" t="s">
        <v>3996</v>
      </c>
      <c r="D3937" s="1">
        <v>0.63700231481481484</v>
      </c>
      <c r="E3937" t="s">
        <v>13</v>
      </c>
      <c r="F3937" t="s">
        <v>14</v>
      </c>
      <c r="G3937" t="s">
        <v>14</v>
      </c>
      <c r="H3937">
        <v>20</v>
      </c>
      <c r="I3937" s="1">
        <v>3.8194444444444452E-4</v>
      </c>
      <c r="J3937">
        <v>3</v>
      </c>
    </row>
    <row r="3938" spans="1:10" x14ac:dyDescent="0.3">
      <c r="A3938" t="s">
        <v>4030</v>
      </c>
      <c r="B3938" t="s">
        <v>20</v>
      </c>
      <c r="C3938" t="s">
        <v>3996</v>
      </c>
      <c r="D3938" s="1">
        <v>0.64200231481481485</v>
      </c>
      <c r="E3938" t="s">
        <v>13</v>
      </c>
      <c r="F3938" t="s">
        <v>18</v>
      </c>
      <c r="G3938" t="s">
        <v>18</v>
      </c>
    </row>
    <row r="3939" spans="1:10" x14ac:dyDescent="0.3">
      <c r="A3939" t="s">
        <v>4031</v>
      </c>
      <c r="B3939" t="s">
        <v>34</v>
      </c>
      <c r="C3939" t="s">
        <v>3996</v>
      </c>
      <c r="D3939" s="1">
        <v>0.64200231481481485</v>
      </c>
      <c r="E3939" t="s">
        <v>32</v>
      </c>
      <c r="F3939" t="s">
        <v>14</v>
      </c>
      <c r="G3939" t="s">
        <v>14</v>
      </c>
      <c r="H3939">
        <v>113</v>
      </c>
      <c r="I3939" s="1">
        <v>9.0277777777777774E-4</v>
      </c>
      <c r="J3939">
        <v>1</v>
      </c>
    </row>
    <row r="3940" spans="1:10" x14ac:dyDescent="0.3">
      <c r="A3940" t="s">
        <v>4032</v>
      </c>
      <c r="B3940" t="s">
        <v>20</v>
      </c>
      <c r="C3940" t="s">
        <v>3996</v>
      </c>
      <c r="D3940" s="1">
        <v>0.66700231481481487</v>
      </c>
      <c r="E3940" t="s">
        <v>32</v>
      </c>
      <c r="F3940" t="s">
        <v>18</v>
      </c>
      <c r="G3940" t="s">
        <v>18</v>
      </c>
    </row>
    <row r="3941" spans="1:10" x14ac:dyDescent="0.3">
      <c r="A3941" t="s">
        <v>4033</v>
      </c>
      <c r="B3941" t="s">
        <v>34</v>
      </c>
      <c r="C3941" t="s">
        <v>3996</v>
      </c>
      <c r="D3941" s="1">
        <v>0.66700231481481487</v>
      </c>
      <c r="E3941" t="s">
        <v>24</v>
      </c>
      <c r="F3941" t="s">
        <v>14</v>
      </c>
      <c r="G3941" t="s">
        <v>14</v>
      </c>
      <c r="H3941">
        <v>113</v>
      </c>
      <c r="I3941" s="1">
        <v>4.340277777777778E-3</v>
      </c>
      <c r="J3941">
        <v>2</v>
      </c>
    </row>
    <row r="3942" spans="1:10" x14ac:dyDescent="0.3">
      <c r="A3942" t="s">
        <v>4034</v>
      </c>
      <c r="B3942" t="s">
        <v>22</v>
      </c>
      <c r="C3942" t="s">
        <v>3996</v>
      </c>
      <c r="D3942" s="1">
        <v>0.68799768518518523</v>
      </c>
      <c r="E3942" t="s">
        <v>32</v>
      </c>
      <c r="F3942" t="s">
        <v>14</v>
      </c>
      <c r="G3942" t="s">
        <v>14</v>
      </c>
      <c r="H3942">
        <v>44</v>
      </c>
      <c r="I3942" s="1">
        <v>2.2800925925925927E-3</v>
      </c>
      <c r="J3942">
        <v>5</v>
      </c>
    </row>
    <row r="3943" spans="1:10" x14ac:dyDescent="0.3">
      <c r="A3943" t="s">
        <v>4035</v>
      </c>
      <c r="B3943" t="s">
        <v>16</v>
      </c>
      <c r="C3943" t="s">
        <v>3996</v>
      </c>
      <c r="D3943" s="1">
        <v>0.68799768518518523</v>
      </c>
      <c r="E3943" t="s">
        <v>24</v>
      </c>
      <c r="F3943" t="s">
        <v>14</v>
      </c>
      <c r="G3943" t="s">
        <v>14</v>
      </c>
      <c r="H3943">
        <v>103</v>
      </c>
      <c r="I3943" s="1">
        <v>9.6064814814814819E-4</v>
      </c>
      <c r="J3943">
        <v>3</v>
      </c>
    </row>
    <row r="3944" spans="1:10" x14ac:dyDescent="0.3">
      <c r="A3944" t="s">
        <v>4036</v>
      </c>
      <c r="B3944" t="s">
        <v>22</v>
      </c>
      <c r="C3944" t="s">
        <v>3996</v>
      </c>
      <c r="D3944" s="1">
        <v>0.69900462962962961</v>
      </c>
      <c r="E3944" t="s">
        <v>32</v>
      </c>
      <c r="F3944" t="s">
        <v>14</v>
      </c>
      <c r="G3944" t="s">
        <v>14</v>
      </c>
      <c r="H3944">
        <v>92</v>
      </c>
      <c r="I3944" s="1">
        <v>4.43287037037037E-3</v>
      </c>
      <c r="J3944">
        <v>2</v>
      </c>
    </row>
    <row r="3945" spans="1:10" x14ac:dyDescent="0.3">
      <c r="A3945" t="s">
        <v>4037</v>
      </c>
      <c r="B3945" t="s">
        <v>47</v>
      </c>
      <c r="C3945" t="s">
        <v>3996</v>
      </c>
      <c r="D3945" s="1">
        <v>0.69900462962962961</v>
      </c>
      <c r="E3945" t="s">
        <v>32</v>
      </c>
      <c r="F3945" t="s">
        <v>14</v>
      </c>
      <c r="G3945" t="s">
        <v>18</v>
      </c>
      <c r="H3945">
        <v>92</v>
      </c>
      <c r="I3945" s="1">
        <v>3.0092592592592593E-3</v>
      </c>
      <c r="J3945">
        <v>3</v>
      </c>
    </row>
    <row r="3946" spans="1:10" x14ac:dyDescent="0.3">
      <c r="A3946" t="s">
        <v>4038</v>
      </c>
      <c r="B3946" t="s">
        <v>47</v>
      </c>
      <c r="C3946" t="s">
        <v>3996</v>
      </c>
      <c r="D3946" s="1">
        <v>0.7120023148148148</v>
      </c>
      <c r="E3946" t="s">
        <v>32</v>
      </c>
      <c r="F3946" t="s">
        <v>14</v>
      </c>
      <c r="G3946" t="s">
        <v>14</v>
      </c>
      <c r="H3946">
        <v>33</v>
      </c>
      <c r="I3946" s="1">
        <v>3.6342592592592594E-3</v>
      </c>
      <c r="J3946">
        <v>5</v>
      </c>
    </row>
    <row r="3947" spans="1:10" x14ac:dyDescent="0.3">
      <c r="A3947" t="s">
        <v>4039</v>
      </c>
      <c r="B3947" t="s">
        <v>47</v>
      </c>
      <c r="C3947" t="s">
        <v>3996</v>
      </c>
      <c r="D3947" s="1">
        <v>0.7120023148148148</v>
      </c>
      <c r="E3947" t="s">
        <v>13</v>
      </c>
      <c r="F3947" t="s">
        <v>14</v>
      </c>
      <c r="G3947" t="s">
        <v>14</v>
      </c>
      <c r="H3947">
        <v>24</v>
      </c>
      <c r="I3947" s="1">
        <v>3.2407407407407406E-3</v>
      </c>
      <c r="J3947">
        <v>5</v>
      </c>
    </row>
    <row r="3948" spans="1:10" x14ac:dyDescent="0.3">
      <c r="A3948" t="s">
        <v>4040</v>
      </c>
      <c r="B3948" t="s">
        <v>22</v>
      </c>
      <c r="C3948" t="s">
        <v>3996</v>
      </c>
      <c r="D3948" s="1">
        <v>0.73299768518518515</v>
      </c>
      <c r="E3948" t="s">
        <v>32</v>
      </c>
      <c r="F3948" t="s">
        <v>14</v>
      </c>
      <c r="G3948" t="s">
        <v>14</v>
      </c>
      <c r="H3948">
        <v>84</v>
      </c>
      <c r="I3948" s="1">
        <v>1.4236111111111112E-3</v>
      </c>
      <c r="J3948">
        <v>3</v>
      </c>
    </row>
    <row r="3949" spans="1:10" x14ac:dyDescent="0.3">
      <c r="A3949" t="s">
        <v>4041</v>
      </c>
      <c r="B3949" t="s">
        <v>31</v>
      </c>
      <c r="C3949" t="s">
        <v>3996</v>
      </c>
      <c r="D3949" s="1">
        <v>0.73299768518518515</v>
      </c>
      <c r="E3949" t="s">
        <v>17</v>
      </c>
      <c r="F3949" t="s">
        <v>14</v>
      </c>
      <c r="G3949" t="s">
        <v>14</v>
      </c>
      <c r="H3949">
        <v>99</v>
      </c>
      <c r="I3949" s="1">
        <v>1.9328703703703704E-3</v>
      </c>
      <c r="J3949">
        <v>3</v>
      </c>
    </row>
    <row r="3950" spans="1:10" x14ac:dyDescent="0.3">
      <c r="A3950" t="s">
        <v>4042</v>
      </c>
      <c r="B3950" t="s">
        <v>20</v>
      </c>
      <c r="C3950" t="s">
        <v>4043</v>
      </c>
      <c r="D3950" s="1">
        <v>0.38200231481481484</v>
      </c>
      <c r="E3950" t="s">
        <v>17</v>
      </c>
      <c r="F3950" t="s">
        <v>18</v>
      </c>
      <c r="G3950" t="s">
        <v>18</v>
      </c>
    </row>
    <row r="3951" spans="1:10" x14ac:dyDescent="0.3">
      <c r="A3951" t="s">
        <v>4044</v>
      </c>
      <c r="B3951" t="s">
        <v>11</v>
      </c>
      <c r="C3951" t="s">
        <v>4043</v>
      </c>
      <c r="D3951" s="1">
        <v>0.38200231481481484</v>
      </c>
      <c r="E3951" t="s">
        <v>17</v>
      </c>
      <c r="F3951" t="s">
        <v>14</v>
      </c>
      <c r="G3951" t="s">
        <v>14</v>
      </c>
      <c r="H3951">
        <v>58</v>
      </c>
      <c r="I3951" s="1">
        <v>1.5740740740740741E-3</v>
      </c>
      <c r="J3951">
        <v>5</v>
      </c>
    </row>
    <row r="3952" spans="1:10" x14ac:dyDescent="0.3">
      <c r="A3952" t="s">
        <v>4045</v>
      </c>
      <c r="B3952" t="s">
        <v>34</v>
      </c>
      <c r="C3952" t="s">
        <v>4043</v>
      </c>
      <c r="D3952" s="1">
        <v>0.4020023148148148</v>
      </c>
      <c r="E3952" t="s">
        <v>32</v>
      </c>
      <c r="F3952" t="s">
        <v>18</v>
      </c>
      <c r="G3952" t="s">
        <v>18</v>
      </c>
    </row>
    <row r="3953" spans="1:10" x14ac:dyDescent="0.3">
      <c r="A3953" t="s">
        <v>4046</v>
      </c>
      <c r="B3953" t="s">
        <v>22</v>
      </c>
      <c r="C3953" t="s">
        <v>4043</v>
      </c>
      <c r="D3953" s="1">
        <v>0.4020023148148148</v>
      </c>
      <c r="E3953" t="s">
        <v>29</v>
      </c>
      <c r="F3953" t="s">
        <v>14</v>
      </c>
      <c r="G3953" t="s">
        <v>14</v>
      </c>
      <c r="H3953">
        <v>27</v>
      </c>
      <c r="I3953" s="1">
        <v>1.0185185185185184E-3</v>
      </c>
      <c r="J3953">
        <v>1</v>
      </c>
    </row>
    <row r="3954" spans="1:10" x14ac:dyDescent="0.3">
      <c r="A3954" t="s">
        <v>4047</v>
      </c>
      <c r="B3954" t="s">
        <v>22</v>
      </c>
      <c r="C3954" t="s">
        <v>4043</v>
      </c>
      <c r="D3954" s="1">
        <v>0.40299768518518519</v>
      </c>
      <c r="E3954" t="s">
        <v>24</v>
      </c>
      <c r="F3954" t="s">
        <v>14</v>
      </c>
      <c r="G3954" t="s">
        <v>14</v>
      </c>
      <c r="H3954">
        <v>48</v>
      </c>
      <c r="I3954" s="1">
        <v>5.0925925925925921E-4</v>
      </c>
      <c r="J3954">
        <v>3</v>
      </c>
    </row>
    <row r="3955" spans="1:10" x14ac:dyDescent="0.3">
      <c r="A3955" t="s">
        <v>4048</v>
      </c>
      <c r="B3955" t="s">
        <v>31</v>
      </c>
      <c r="C3955" t="s">
        <v>4043</v>
      </c>
      <c r="D3955" s="1">
        <v>0.40299768518518519</v>
      </c>
      <c r="E3955" t="s">
        <v>13</v>
      </c>
      <c r="F3955" t="s">
        <v>14</v>
      </c>
      <c r="G3955" t="s">
        <v>14</v>
      </c>
      <c r="H3955">
        <v>86</v>
      </c>
      <c r="I3955" s="1">
        <v>4.5949074074074078E-3</v>
      </c>
      <c r="J3955">
        <v>5</v>
      </c>
    </row>
    <row r="3956" spans="1:10" x14ac:dyDescent="0.3">
      <c r="A3956" t="s">
        <v>4049</v>
      </c>
      <c r="B3956" t="s">
        <v>47</v>
      </c>
      <c r="C3956" t="s">
        <v>4043</v>
      </c>
      <c r="D3956" s="1">
        <v>0.41499999999999998</v>
      </c>
      <c r="E3956" t="s">
        <v>32</v>
      </c>
      <c r="F3956" t="s">
        <v>18</v>
      </c>
      <c r="G3956" t="s">
        <v>18</v>
      </c>
    </row>
    <row r="3957" spans="1:10" x14ac:dyDescent="0.3">
      <c r="A3957" t="s">
        <v>4050</v>
      </c>
      <c r="B3957" t="s">
        <v>22</v>
      </c>
      <c r="C3957" t="s">
        <v>4043</v>
      </c>
      <c r="D3957" s="1">
        <v>0.41499999999999998</v>
      </c>
      <c r="E3957" t="s">
        <v>17</v>
      </c>
      <c r="F3957" t="s">
        <v>14</v>
      </c>
      <c r="G3957" t="s">
        <v>14</v>
      </c>
      <c r="H3957">
        <v>82</v>
      </c>
      <c r="I3957" s="1">
        <v>3.6689814814814814E-3</v>
      </c>
      <c r="J3957">
        <v>3</v>
      </c>
    </row>
    <row r="3958" spans="1:10" x14ac:dyDescent="0.3">
      <c r="A3958" t="s">
        <v>4051</v>
      </c>
      <c r="B3958" t="s">
        <v>31</v>
      </c>
      <c r="C3958" t="s">
        <v>4043</v>
      </c>
      <c r="D3958" s="1">
        <v>0.41799768518518521</v>
      </c>
      <c r="E3958" t="s">
        <v>17</v>
      </c>
      <c r="F3958" t="s">
        <v>14</v>
      </c>
      <c r="G3958" t="s">
        <v>14</v>
      </c>
      <c r="H3958">
        <v>54</v>
      </c>
      <c r="I3958" s="1">
        <v>2.9166666666666668E-3</v>
      </c>
      <c r="J3958">
        <v>4</v>
      </c>
    </row>
    <row r="3959" spans="1:10" x14ac:dyDescent="0.3">
      <c r="A3959" t="s">
        <v>4052</v>
      </c>
      <c r="B3959" t="s">
        <v>47</v>
      </c>
      <c r="C3959" t="s">
        <v>4043</v>
      </c>
      <c r="D3959" s="1">
        <v>0.41799768518518521</v>
      </c>
      <c r="E3959" t="s">
        <v>17</v>
      </c>
      <c r="F3959" t="s">
        <v>14</v>
      </c>
      <c r="G3959" t="s">
        <v>14</v>
      </c>
      <c r="H3959">
        <v>87</v>
      </c>
      <c r="I3959" s="1">
        <v>4.409722222222222E-3</v>
      </c>
      <c r="J3959">
        <v>4</v>
      </c>
    </row>
    <row r="3960" spans="1:10" x14ac:dyDescent="0.3">
      <c r="A3960" t="s">
        <v>4053</v>
      </c>
      <c r="B3960" t="s">
        <v>11</v>
      </c>
      <c r="C3960" t="s">
        <v>4043</v>
      </c>
      <c r="D3960" s="1">
        <v>0.42299768518518521</v>
      </c>
      <c r="E3960" t="s">
        <v>29</v>
      </c>
      <c r="F3960" t="s">
        <v>14</v>
      </c>
      <c r="G3960" t="s">
        <v>14</v>
      </c>
      <c r="H3960">
        <v>114</v>
      </c>
      <c r="I3960" s="1">
        <v>4.340277777777778E-3</v>
      </c>
      <c r="J3960">
        <v>5</v>
      </c>
    </row>
    <row r="3961" spans="1:10" x14ac:dyDescent="0.3">
      <c r="A3961" t="s">
        <v>4054</v>
      </c>
      <c r="B3961" t="s">
        <v>31</v>
      </c>
      <c r="C3961" t="s">
        <v>4043</v>
      </c>
      <c r="D3961" s="1">
        <v>0.42299768518518521</v>
      </c>
      <c r="E3961" t="s">
        <v>29</v>
      </c>
      <c r="F3961" t="s">
        <v>18</v>
      </c>
      <c r="G3961" t="s">
        <v>18</v>
      </c>
    </row>
    <row r="3962" spans="1:10" x14ac:dyDescent="0.3">
      <c r="A3962" t="s">
        <v>4055</v>
      </c>
      <c r="B3962" t="s">
        <v>31</v>
      </c>
      <c r="C3962" t="s">
        <v>4043</v>
      </c>
      <c r="D3962" s="1">
        <v>0.43400462962962966</v>
      </c>
      <c r="E3962" t="s">
        <v>29</v>
      </c>
      <c r="F3962" t="s">
        <v>14</v>
      </c>
      <c r="G3962" t="s">
        <v>14</v>
      </c>
      <c r="H3962">
        <v>104</v>
      </c>
      <c r="I3962" s="1">
        <v>5.5555555555555556E-4</v>
      </c>
      <c r="J3962">
        <v>5</v>
      </c>
    </row>
    <row r="3963" spans="1:10" x14ac:dyDescent="0.3">
      <c r="A3963" t="s">
        <v>4056</v>
      </c>
      <c r="B3963" t="s">
        <v>20</v>
      </c>
      <c r="C3963" t="s">
        <v>4043</v>
      </c>
      <c r="D3963" s="1">
        <v>0.43400462962962966</v>
      </c>
      <c r="E3963" t="s">
        <v>32</v>
      </c>
      <c r="F3963" t="s">
        <v>14</v>
      </c>
      <c r="G3963" t="s">
        <v>14</v>
      </c>
      <c r="H3963">
        <v>81</v>
      </c>
      <c r="I3963" s="1">
        <v>1.9675925925925924E-3</v>
      </c>
      <c r="J3963">
        <v>5</v>
      </c>
    </row>
    <row r="3964" spans="1:10" x14ac:dyDescent="0.3">
      <c r="A3964" t="s">
        <v>4057</v>
      </c>
      <c r="B3964" t="s">
        <v>22</v>
      </c>
      <c r="C3964" t="s">
        <v>4043</v>
      </c>
      <c r="D3964" s="1">
        <v>0.43799768518518517</v>
      </c>
      <c r="E3964" t="s">
        <v>24</v>
      </c>
      <c r="F3964" t="s">
        <v>14</v>
      </c>
      <c r="G3964" t="s">
        <v>14</v>
      </c>
      <c r="H3964">
        <v>120</v>
      </c>
      <c r="I3964" s="1">
        <v>2.7430555555555554E-3</v>
      </c>
      <c r="J3964">
        <v>4</v>
      </c>
    </row>
    <row r="3965" spans="1:10" x14ac:dyDescent="0.3">
      <c r="A3965" t="s">
        <v>4058</v>
      </c>
      <c r="B3965" t="s">
        <v>22</v>
      </c>
      <c r="C3965" t="s">
        <v>4043</v>
      </c>
      <c r="D3965" s="1">
        <v>0.43799768518518517</v>
      </c>
      <c r="E3965" t="s">
        <v>24</v>
      </c>
      <c r="F3965" t="s">
        <v>18</v>
      </c>
      <c r="G3965" t="s">
        <v>18</v>
      </c>
    </row>
    <row r="3966" spans="1:10" x14ac:dyDescent="0.3">
      <c r="A3966" t="s">
        <v>4059</v>
      </c>
      <c r="B3966" t="s">
        <v>16</v>
      </c>
      <c r="C3966" t="s">
        <v>4043</v>
      </c>
      <c r="D3966" s="1">
        <v>0.45099537037037035</v>
      </c>
      <c r="E3966" t="s">
        <v>13</v>
      </c>
      <c r="F3966" t="s">
        <v>14</v>
      </c>
      <c r="G3966" t="s">
        <v>14</v>
      </c>
      <c r="H3966">
        <v>72</v>
      </c>
      <c r="I3966" s="1">
        <v>3.5995370370370369E-3</v>
      </c>
      <c r="J3966">
        <v>3</v>
      </c>
    </row>
    <row r="3967" spans="1:10" x14ac:dyDescent="0.3">
      <c r="A3967" t="s">
        <v>4060</v>
      </c>
      <c r="B3967" t="s">
        <v>20</v>
      </c>
      <c r="C3967" t="s">
        <v>4043</v>
      </c>
      <c r="D3967" s="1">
        <v>0.45099537037037035</v>
      </c>
      <c r="E3967" t="s">
        <v>29</v>
      </c>
      <c r="F3967" t="s">
        <v>14</v>
      </c>
      <c r="G3967" t="s">
        <v>14</v>
      </c>
      <c r="H3967">
        <v>57</v>
      </c>
      <c r="I3967" s="1">
        <v>2.0601851851851853E-3</v>
      </c>
      <c r="J3967">
        <v>3</v>
      </c>
    </row>
    <row r="3968" spans="1:10" x14ac:dyDescent="0.3">
      <c r="A3968" t="s">
        <v>4061</v>
      </c>
      <c r="B3968" t="s">
        <v>22</v>
      </c>
      <c r="C3968" t="s">
        <v>4043</v>
      </c>
      <c r="D3968" s="1">
        <v>0.45200231481481479</v>
      </c>
      <c r="E3968" t="s">
        <v>29</v>
      </c>
      <c r="F3968" t="s">
        <v>14</v>
      </c>
      <c r="G3968" t="s">
        <v>14</v>
      </c>
      <c r="H3968">
        <v>74</v>
      </c>
      <c r="I3968" s="1">
        <v>5.5555555555555556E-4</v>
      </c>
      <c r="J3968">
        <v>5</v>
      </c>
    </row>
    <row r="3969" spans="1:10" x14ac:dyDescent="0.3">
      <c r="A3969" t="s">
        <v>4062</v>
      </c>
      <c r="B3969" t="s">
        <v>34</v>
      </c>
      <c r="C3969" t="s">
        <v>4043</v>
      </c>
      <c r="D3969" s="1">
        <v>0.45200231481481479</v>
      </c>
      <c r="E3969" t="s">
        <v>32</v>
      </c>
      <c r="F3969" t="s">
        <v>14</v>
      </c>
      <c r="G3969" t="s">
        <v>14</v>
      </c>
      <c r="H3969">
        <v>53</v>
      </c>
      <c r="I3969" s="1">
        <v>3.9583333333333337E-3</v>
      </c>
      <c r="J3969">
        <v>3</v>
      </c>
    </row>
    <row r="3970" spans="1:10" x14ac:dyDescent="0.3">
      <c r="A3970" t="s">
        <v>4063</v>
      </c>
      <c r="B3970" t="s">
        <v>22</v>
      </c>
      <c r="C3970" t="s">
        <v>4043</v>
      </c>
      <c r="D3970" s="1">
        <v>0.45900462962962962</v>
      </c>
      <c r="E3970" t="s">
        <v>24</v>
      </c>
      <c r="F3970" t="s">
        <v>14</v>
      </c>
      <c r="G3970" t="s">
        <v>14</v>
      </c>
      <c r="H3970">
        <v>79</v>
      </c>
      <c r="I3970" s="1">
        <v>1.5856481481481481E-3</v>
      </c>
      <c r="J3970">
        <v>3</v>
      </c>
    </row>
    <row r="3971" spans="1:10" x14ac:dyDescent="0.3">
      <c r="A3971" t="s">
        <v>4064</v>
      </c>
      <c r="B3971" t="s">
        <v>38</v>
      </c>
      <c r="C3971" t="s">
        <v>4043</v>
      </c>
      <c r="D3971" s="1">
        <v>0.45900462962962962</v>
      </c>
      <c r="E3971" t="s">
        <v>32</v>
      </c>
      <c r="F3971" t="s">
        <v>14</v>
      </c>
      <c r="G3971" t="s">
        <v>14</v>
      </c>
      <c r="H3971">
        <v>100</v>
      </c>
      <c r="I3971" s="1">
        <v>4.1666666666666666E-3</v>
      </c>
      <c r="J3971">
        <v>3</v>
      </c>
    </row>
    <row r="3972" spans="1:10" x14ac:dyDescent="0.3">
      <c r="A3972" t="s">
        <v>4065</v>
      </c>
      <c r="B3972" t="s">
        <v>47</v>
      </c>
      <c r="C3972" t="s">
        <v>4043</v>
      </c>
      <c r="D3972" s="1">
        <v>0.47700231481481481</v>
      </c>
      <c r="E3972" t="s">
        <v>32</v>
      </c>
      <c r="F3972" t="s">
        <v>14</v>
      </c>
      <c r="G3972" t="s">
        <v>14</v>
      </c>
      <c r="H3972">
        <v>116</v>
      </c>
      <c r="I3972" s="1">
        <v>3.1365740740740742E-3</v>
      </c>
      <c r="J3972">
        <v>3</v>
      </c>
    </row>
    <row r="3973" spans="1:10" x14ac:dyDescent="0.3">
      <c r="A3973" t="s">
        <v>4066</v>
      </c>
      <c r="B3973" t="s">
        <v>11</v>
      </c>
      <c r="C3973" t="s">
        <v>4043</v>
      </c>
      <c r="D3973" s="1">
        <v>0.47700231481481481</v>
      </c>
      <c r="E3973" t="s">
        <v>17</v>
      </c>
      <c r="F3973" t="s">
        <v>18</v>
      </c>
      <c r="G3973" t="s">
        <v>18</v>
      </c>
    </row>
    <row r="3974" spans="1:10" x14ac:dyDescent="0.3">
      <c r="A3974" t="s">
        <v>4067</v>
      </c>
      <c r="B3974" t="s">
        <v>38</v>
      </c>
      <c r="C3974" t="s">
        <v>4043</v>
      </c>
      <c r="D3974" s="1">
        <v>0.48499999999999999</v>
      </c>
      <c r="E3974" t="s">
        <v>32</v>
      </c>
      <c r="F3974" t="s">
        <v>14</v>
      </c>
      <c r="G3974" t="s">
        <v>14</v>
      </c>
      <c r="H3974">
        <v>14</v>
      </c>
      <c r="I3974" s="1">
        <v>1.2037037037037038E-3</v>
      </c>
      <c r="J3974">
        <v>5</v>
      </c>
    </row>
    <row r="3975" spans="1:10" x14ac:dyDescent="0.3">
      <c r="A3975" t="s">
        <v>4068</v>
      </c>
      <c r="B3975" t="s">
        <v>34</v>
      </c>
      <c r="C3975" t="s">
        <v>4043</v>
      </c>
      <c r="D3975" s="1">
        <v>0.48499999999999999</v>
      </c>
      <c r="E3975" t="s">
        <v>32</v>
      </c>
      <c r="F3975" t="s">
        <v>14</v>
      </c>
      <c r="G3975" t="s">
        <v>14</v>
      </c>
      <c r="H3975">
        <v>92</v>
      </c>
      <c r="I3975" s="1">
        <v>1.1689814814814816E-3</v>
      </c>
      <c r="J3975">
        <v>5</v>
      </c>
    </row>
    <row r="3976" spans="1:10" x14ac:dyDescent="0.3">
      <c r="A3976" t="s">
        <v>4069</v>
      </c>
      <c r="B3976" t="s">
        <v>31</v>
      </c>
      <c r="C3976" t="s">
        <v>4043</v>
      </c>
      <c r="D3976" s="1">
        <v>0.50200231481481483</v>
      </c>
      <c r="E3976" t="s">
        <v>29</v>
      </c>
      <c r="F3976" t="s">
        <v>14</v>
      </c>
      <c r="G3976" t="s">
        <v>14</v>
      </c>
      <c r="H3976">
        <v>92</v>
      </c>
      <c r="I3976" s="1">
        <v>1.736111111111111E-3</v>
      </c>
      <c r="J3976">
        <v>1</v>
      </c>
    </row>
    <row r="3977" spans="1:10" x14ac:dyDescent="0.3">
      <c r="A3977" t="s">
        <v>4070</v>
      </c>
      <c r="B3977" t="s">
        <v>34</v>
      </c>
      <c r="C3977" t="s">
        <v>4043</v>
      </c>
      <c r="D3977" s="1">
        <v>0.50200231481481483</v>
      </c>
      <c r="E3977" t="s">
        <v>13</v>
      </c>
      <c r="F3977" t="s">
        <v>14</v>
      </c>
      <c r="G3977" t="s">
        <v>14</v>
      </c>
      <c r="H3977">
        <v>78</v>
      </c>
      <c r="I3977" s="1">
        <v>4.4444444444444444E-3</v>
      </c>
      <c r="J3977">
        <v>4</v>
      </c>
    </row>
    <row r="3978" spans="1:10" x14ac:dyDescent="0.3">
      <c r="A3978" t="s">
        <v>4071</v>
      </c>
      <c r="B3978" t="s">
        <v>38</v>
      </c>
      <c r="C3978" t="s">
        <v>4043</v>
      </c>
      <c r="D3978" s="1">
        <v>0.51400462962962967</v>
      </c>
      <c r="E3978" t="s">
        <v>17</v>
      </c>
      <c r="F3978" t="s">
        <v>14</v>
      </c>
      <c r="G3978" t="s">
        <v>14</v>
      </c>
      <c r="H3978">
        <v>36</v>
      </c>
      <c r="I3978" s="1">
        <v>4.861111111111111E-4</v>
      </c>
      <c r="J3978">
        <v>3</v>
      </c>
    </row>
    <row r="3979" spans="1:10" x14ac:dyDescent="0.3">
      <c r="A3979" t="s">
        <v>4072</v>
      </c>
      <c r="B3979" t="s">
        <v>31</v>
      </c>
      <c r="C3979" t="s">
        <v>4043</v>
      </c>
      <c r="D3979" s="1">
        <v>0.51400462962962967</v>
      </c>
      <c r="E3979" t="s">
        <v>32</v>
      </c>
      <c r="F3979" t="s">
        <v>18</v>
      </c>
      <c r="G3979" t="s">
        <v>18</v>
      </c>
    </row>
    <row r="3980" spans="1:10" x14ac:dyDescent="0.3">
      <c r="A3980" t="s">
        <v>4073</v>
      </c>
      <c r="B3980" t="s">
        <v>22</v>
      </c>
      <c r="C3980" t="s">
        <v>4043</v>
      </c>
      <c r="D3980" s="1">
        <v>0.51400462962962967</v>
      </c>
      <c r="E3980" t="s">
        <v>24</v>
      </c>
      <c r="F3980" t="s">
        <v>14</v>
      </c>
      <c r="G3980" t="s">
        <v>14</v>
      </c>
      <c r="H3980">
        <v>20</v>
      </c>
      <c r="I3980" s="1">
        <v>3.1481481481481482E-3</v>
      </c>
      <c r="J3980">
        <v>2</v>
      </c>
    </row>
    <row r="3981" spans="1:10" x14ac:dyDescent="0.3">
      <c r="A3981" t="s">
        <v>4074</v>
      </c>
      <c r="B3981" t="s">
        <v>47</v>
      </c>
      <c r="C3981" t="s">
        <v>4043</v>
      </c>
      <c r="D3981" s="1">
        <v>0.51400462962962967</v>
      </c>
      <c r="E3981" t="s">
        <v>17</v>
      </c>
      <c r="F3981" t="s">
        <v>14</v>
      </c>
      <c r="G3981" t="s">
        <v>18</v>
      </c>
      <c r="H3981">
        <v>29</v>
      </c>
      <c r="I3981" s="1">
        <v>3.5069444444444445E-3</v>
      </c>
      <c r="J3981">
        <v>5</v>
      </c>
    </row>
    <row r="3982" spans="1:10" x14ac:dyDescent="0.3">
      <c r="A3982" t="s">
        <v>4075</v>
      </c>
      <c r="B3982" t="s">
        <v>20</v>
      </c>
      <c r="C3982" t="s">
        <v>4043</v>
      </c>
      <c r="D3982" s="1">
        <v>0.52200231481481485</v>
      </c>
      <c r="E3982" t="s">
        <v>24</v>
      </c>
      <c r="F3982" t="s">
        <v>14</v>
      </c>
      <c r="G3982" t="s">
        <v>14</v>
      </c>
      <c r="H3982">
        <v>119</v>
      </c>
      <c r="I3982" s="1">
        <v>4.7569444444444447E-3</v>
      </c>
      <c r="J3982">
        <v>3</v>
      </c>
    </row>
    <row r="3983" spans="1:10" x14ac:dyDescent="0.3">
      <c r="A3983" t="s">
        <v>4076</v>
      </c>
      <c r="B3983" t="s">
        <v>38</v>
      </c>
      <c r="C3983" t="s">
        <v>4043</v>
      </c>
      <c r="D3983" s="1">
        <v>0.52200231481481485</v>
      </c>
      <c r="E3983" t="s">
        <v>24</v>
      </c>
      <c r="F3983" t="s">
        <v>14</v>
      </c>
      <c r="G3983" t="s">
        <v>14</v>
      </c>
      <c r="H3983">
        <v>67</v>
      </c>
      <c r="I3983" s="1">
        <v>3.5879629629629629E-3</v>
      </c>
      <c r="J3983">
        <v>5</v>
      </c>
    </row>
    <row r="3984" spans="1:10" x14ac:dyDescent="0.3">
      <c r="A3984" t="s">
        <v>4077</v>
      </c>
      <c r="B3984" t="s">
        <v>31</v>
      </c>
      <c r="C3984" t="s">
        <v>4043</v>
      </c>
      <c r="D3984" s="1">
        <v>0.52700231481481485</v>
      </c>
      <c r="E3984" t="s">
        <v>32</v>
      </c>
      <c r="F3984" t="s">
        <v>18</v>
      </c>
      <c r="G3984" t="s">
        <v>18</v>
      </c>
    </row>
    <row r="3985" spans="1:10" x14ac:dyDescent="0.3">
      <c r="A3985" t="s">
        <v>4078</v>
      </c>
      <c r="B3985" t="s">
        <v>38</v>
      </c>
      <c r="C3985" t="s">
        <v>4043</v>
      </c>
      <c r="D3985" s="1">
        <v>0.52700231481481485</v>
      </c>
      <c r="E3985" t="s">
        <v>32</v>
      </c>
      <c r="F3985" t="s">
        <v>14</v>
      </c>
      <c r="G3985" t="s">
        <v>14</v>
      </c>
      <c r="H3985">
        <v>102</v>
      </c>
      <c r="I3985" s="1">
        <v>8.564814814814815E-4</v>
      </c>
      <c r="J3985">
        <v>1</v>
      </c>
    </row>
    <row r="3986" spans="1:10" x14ac:dyDescent="0.3">
      <c r="A3986" t="s">
        <v>4079</v>
      </c>
      <c r="B3986" t="s">
        <v>38</v>
      </c>
      <c r="C3986" t="s">
        <v>4043</v>
      </c>
      <c r="D3986" s="1">
        <v>0.53900462962962958</v>
      </c>
      <c r="E3986" t="s">
        <v>32</v>
      </c>
      <c r="F3986" t="s">
        <v>14</v>
      </c>
      <c r="G3986" t="s">
        <v>14</v>
      </c>
      <c r="H3986">
        <v>72</v>
      </c>
      <c r="I3986" s="1">
        <v>3.7499999999999999E-3</v>
      </c>
      <c r="J3986">
        <v>4</v>
      </c>
    </row>
    <row r="3987" spans="1:10" x14ac:dyDescent="0.3">
      <c r="A3987" t="s">
        <v>4080</v>
      </c>
      <c r="B3987" t="s">
        <v>11</v>
      </c>
      <c r="C3987" t="s">
        <v>4043</v>
      </c>
      <c r="D3987" s="1">
        <v>0.53900462962962958</v>
      </c>
      <c r="E3987" t="s">
        <v>29</v>
      </c>
      <c r="F3987" t="s">
        <v>14</v>
      </c>
      <c r="G3987" t="s">
        <v>14</v>
      </c>
      <c r="H3987">
        <v>107</v>
      </c>
      <c r="I3987" s="1">
        <v>1.3657407407407407E-3</v>
      </c>
      <c r="J3987">
        <v>5</v>
      </c>
    </row>
    <row r="3988" spans="1:10" x14ac:dyDescent="0.3">
      <c r="A3988" t="s">
        <v>4081</v>
      </c>
      <c r="B3988" t="s">
        <v>22</v>
      </c>
      <c r="C3988" t="s">
        <v>4043</v>
      </c>
      <c r="D3988" s="1">
        <v>0.54</v>
      </c>
      <c r="E3988" t="s">
        <v>32</v>
      </c>
      <c r="F3988" t="s">
        <v>18</v>
      </c>
      <c r="G3988" t="s">
        <v>18</v>
      </c>
    </row>
    <row r="3989" spans="1:10" x14ac:dyDescent="0.3">
      <c r="A3989" t="s">
        <v>4082</v>
      </c>
      <c r="B3989" t="s">
        <v>16</v>
      </c>
      <c r="C3989" t="s">
        <v>4043</v>
      </c>
      <c r="D3989" s="1">
        <v>0.54</v>
      </c>
      <c r="E3989" t="s">
        <v>29</v>
      </c>
      <c r="F3989" t="s">
        <v>18</v>
      </c>
      <c r="G3989" t="s">
        <v>18</v>
      </c>
    </row>
    <row r="3990" spans="1:10" x14ac:dyDescent="0.3">
      <c r="A3990" t="s">
        <v>4083</v>
      </c>
      <c r="B3990" t="s">
        <v>34</v>
      </c>
      <c r="C3990" t="s">
        <v>4043</v>
      </c>
      <c r="D3990" s="1">
        <v>0.56400462962962961</v>
      </c>
      <c r="E3990" t="s">
        <v>24</v>
      </c>
      <c r="F3990" t="s">
        <v>14</v>
      </c>
      <c r="G3990" t="s">
        <v>18</v>
      </c>
      <c r="H3990">
        <v>106</v>
      </c>
      <c r="I3990" s="1">
        <v>1.0532407407407407E-3</v>
      </c>
      <c r="J3990">
        <v>4</v>
      </c>
    </row>
    <row r="3991" spans="1:10" x14ac:dyDescent="0.3">
      <c r="A3991" t="s">
        <v>4084</v>
      </c>
      <c r="B3991" t="s">
        <v>34</v>
      </c>
      <c r="C3991" t="s">
        <v>4043</v>
      </c>
      <c r="D3991" s="1">
        <v>0.56400462962962961</v>
      </c>
      <c r="E3991" t="s">
        <v>29</v>
      </c>
      <c r="F3991" t="s">
        <v>14</v>
      </c>
      <c r="G3991" t="s">
        <v>14</v>
      </c>
      <c r="H3991">
        <v>68</v>
      </c>
      <c r="I3991" s="1">
        <v>2.9629629629629628E-3</v>
      </c>
      <c r="J3991">
        <v>2</v>
      </c>
    </row>
    <row r="3992" spans="1:10" x14ac:dyDescent="0.3">
      <c r="A3992" t="s">
        <v>4085</v>
      </c>
      <c r="B3992" t="s">
        <v>47</v>
      </c>
      <c r="C3992" t="s">
        <v>4043</v>
      </c>
      <c r="D3992" s="1">
        <v>0.56999999999999995</v>
      </c>
      <c r="E3992" t="s">
        <v>17</v>
      </c>
      <c r="F3992" t="s">
        <v>14</v>
      </c>
      <c r="G3992" t="s">
        <v>14</v>
      </c>
      <c r="H3992">
        <v>44</v>
      </c>
      <c r="I3992" s="1">
        <v>4.6064814814814814E-3</v>
      </c>
      <c r="J3992">
        <v>3</v>
      </c>
    </row>
    <row r="3993" spans="1:10" x14ac:dyDescent="0.3">
      <c r="A3993" t="s">
        <v>4086</v>
      </c>
      <c r="B3993" t="s">
        <v>16</v>
      </c>
      <c r="C3993" t="s">
        <v>4043</v>
      </c>
      <c r="D3993" s="1">
        <v>0.56999999999999995</v>
      </c>
      <c r="E3993" t="s">
        <v>29</v>
      </c>
      <c r="F3993" t="s">
        <v>14</v>
      </c>
      <c r="G3993" t="s">
        <v>14</v>
      </c>
      <c r="H3993">
        <v>96</v>
      </c>
      <c r="I3993" s="1">
        <v>2.476851851851852E-3</v>
      </c>
      <c r="J3993">
        <v>1</v>
      </c>
    </row>
    <row r="3994" spans="1:10" x14ac:dyDescent="0.3">
      <c r="A3994" t="s">
        <v>4087</v>
      </c>
      <c r="B3994" t="s">
        <v>11</v>
      </c>
      <c r="C3994" t="s">
        <v>4043</v>
      </c>
      <c r="D3994" s="1">
        <v>0.57700231481481479</v>
      </c>
      <c r="E3994" t="s">
        <v>24</v>
      </c>
      <c r="F3994" t="s">
        <v>18</v>
      </c>
      <c r="G3994" t="s">
        <v>18</v>
      </c>
    </row>
    <row r="3995" spans="1:10" x14ac:dyDescent="0.3">
      <c r="A3995" t="s">
        <v>4088</v>
      </c>
      <c r="B3995" t="s">
        <v>20</v>
      </c>
      <c r="C3995" t="s">
        <v>4043</v>
      </c>
      <c r="D3995" s="1">
        <v>0.57700231481481479</v>
      </c>
      <c r="E3995" t="s">
        <v>17</v>
      </c>
      <c r="F3995" t="s">
        <v>14</v>
      </c>
      <c r="G3995" t="s">
        <v>14</v>
      </c>
      <c r="H3995">
        <v>53</v>
      </c>
      <c r="I3995" s="1">
        <v>3.9351851851851852E-4</v>
      </c>
      <c r="J3995">
        <v>4</v>
      </c>
    </row>
    <row r="3996" spans="1:10" x14ac:dyDescent="0.3">
      <c r="A3996" t="s">
        <v>4089</v>
      </c>
      <c r="B3996" t="s">
        <v>47</v>
      </c>
      <c r="C3996" t="s">
        <v>4043</v>
      </c>
      <c r="D3996" s="1">
        <v>0.58099537037037041</v>
      </c>
      <c r="E3996" t="s">
        <v>32</v>
      </c>
      <c r="F3996" t="s">
        <v>14</v>
      </c>
      <c r="G3996" t="s">
        <v>14</v>
      </c>
      <c r="H3996">
        <v>100</v>
      </c>
      <c r="I3996" s="1">
        <v>7.5231481481481482E-4</v>
      </c>
      <c r="J3996">
        <v>1</v>
      </c>
    </row>
    <row r="3997" spans="1:10" x14ac:dyDescent="0.3">
      <c r="A3997" t="s">
        <v>4090</v>
      </c>
      <c r="B3997" t="s">
        <v>16</v>
      </c>
      <c r="C3997" t="s">
        <v>4043</v>
      </c>
      <c r="D3997" s="1">
        <v>0.58099537037037041</v>
      </c>
      <c r="E3997" t="s">
        <v>32</v>
      </c>
      <c r="F3997" t="s">
        <v>14</v>
      </c>
      <c r="G3997" t="s">
        <v>14</v>
      </c>
      <c r="H3997">
        <v>75</v>
      </c>
      <c r="I3997" s="1">
        <v>1.3310185185185185E-3</v>
      </c>
      <c r="J3997">
        <v>2</v>
      </c>
    </row>
    <row r="3998" spans="1:10" x14ac:dyDescent="0.3">
      <c r="A3998" t="s">
        <v>4091</v>
      </c>
      <c r="B3998" t="s">
        <v>31</v>
      </c>
      <c r="C3998" t="s">
        <v>4043</v>
      </c>
      <c r="D3998" s="1">
        <v>0.58299768518518513</v>
      </c>
      <c r="E3998" t="s">
        <v>24</v>
      </c>
      <c r="F3998" t="s">
        <v>14</v>
      </c>
      <c r="G3998" t="s">
        <v>14</v>
      </c>
      <c r="H3998">
        <v>109</v>
      </c>
      <c r="I3998" s="1">
        <v>2.9976851851851853E-3</v>
      </c>
      <c r="J3998">
        <v>3</v>
      </c>
    </row>
    <row r="3999" spans="1:10" x14ac:dyDescent="0.3">
      <c r="A3999" t="s">
        <v>4092</v>
      </c>
      <c r="B3999" t="s">
        <v>34</v>
      </c>
      <c r="C3999" t="s">
        <v>4043</v>
      </c>
      <c r="D3999" s="1">
        <v>0.58299768518518513</v>
      </c>
      <c r="E3999" t="s">
        <v>24</v>
      </c>
      <c r="F3999" t="s">
        <v>14</v>
      </c>
      <c r="G3999" t="s">
        <v>14</v>
      </c>
      <c r="H3999">
        <v>95</v>
      </c>
      <c r="I3999" s="1">
        <v>1.5509259259259259E-3</v>
      </c>
      <c r="J3999">
        <v>4</v>
      </c>
    </row>
    <row r="4000" spans="1:10" x14ac:dyDescent="0.3">
      <c r="A4000" t="s">
        <v>4093</v>
      </c>
      <c r="B4000" t="s">
        <v>20</v>
      </c>
      <c r="C4000" t="s">
        <v>4043</v>
      </c>
      <c r="D4000" s="1">
        <v>0.59900462962962964</v>
      </c>
      <c r="E4000" t="s">
        <v>13</v>
      </c>
      <c r="F4000" t="s">
        <v>14</v>
      </c>
      <c r="G4000" t="s">
        <v>14</v>
      </c>
      <c r="H4000">
        <v>69</v>
      </c>
      <c r="I4000" s="1">
        <v>6.8287037037037036E-4</v>
      </c>
      <c r="J4000">
        <v>4</v>
      </c>
    </row>
    <row r="4001" spans="1:10" x14ac:dyDescent="0.3">
      <c r="A4001" t="s">
        <v>4094</v>
      </c>
      <c r="B4001" t="s">
        <v>16</v>
      </c>
      <c r="C4001" t="s">
        <v>4043</v>
      </c>
      <c r="D4001" s="1">
        <v>0.59900462962962964</v>
      </c>
      <c r="E4001" t="s">
        <v>32</v>
      </c>
      <c r="F4001" t="s">
        <v>14</v>
      </c>
      <c r="G4001" t="s">
        <v>14</v>
      </c>
      <c r="H4001">
        <v>113</v>
      </c>
      <c r="I4001" s="1">
        <v>2.0254629629629629E-3</v>
      </c>
      <c r="J4001">
        <v>5</v>
      </c>
    </row>
    <row r="4002" spans="1:10" x14ac:dyDescent="0.3">
      <c r="A4002" t="s">
        <v>4095</v>
      </c>
      <c r="B4002" t="s">
        <v>34</v>
      </c>
      <c r="C4002" t="s">
        <v>4043</v>
      </c>
      <c r="D4002" s="1">
        <v>0.60200231481481481</v>
      </c>
      <c r="E4002" t="s">
        <v>29</v>
      </c>
      <c r="F4002" t="s">
        <v>14</v>
      </c>
      <c r="G4002" t="s">
        <v>14</v>
      </c>
      <c r="H4002">
        <v>108</v>
      </c>
      <c r="I4002" s="1">
        <v>1.0648148148148149E-3</v>
      </c>
      <c r="J4002">
        <v>2</v>
      </c>
    </row>
    <row r="4003" spans="1:10" x14ac:dyDescent="0.3">
      <c r="A4003" t="s">
        <v>4096</v>
      </c>
      <c r="B4003" t="s">
        <v>34</v>
      </c>
      <c r="C4003" t="s">
        <v>4043</v>
      </c>
      <c r="D4003" s="1">
        <v>0.60200231481481481</v>
      </c>
      <c r="E4003" t="s">
        <v>32</v>
      </c>
      <c r="F4003" t="s">
        <v>14</v>
      </c>
      <c r="G4003" t="s">
        <v>14</v>
      </c>
      <c r="H4003">
        <v>46</v>
      </c>
      <c r="I4003" s="1">
        <v>3.7037037037037038E-3</v>
      </c>
      <c r="J4003">
        <v>2</v>
      </c>
    </row>
    <row r="4004" spans="1:10" x14ac:dyDescent="0.3">
      <c r="A4004" t="s">
        <v>4097</v>
      </c>
      <c r="B4004" t="s">
        <v>34</v>
      </c>
      <c r="C4004" t="s">
        <v>4043</v>
      </c>
      <c r="D4004" s="1">
        <v>0.60299768518518515</v>
      </c>
      <c r="E4004" t="s">
        <v>24</v>
      </c>
      <c r="F4004" t="s">
        <v>14</v>
      </c>
      <c r="G4004" t="s">
        <v>14</v>
      </c>
      <c r="H4004">
        <v>71</v>
      </c>
      <c r="I4004" s="1">
        <v>1.25E-3</v>
      </c>
      <c r="J4004">
        <v>1</v>
      </c>
    </row>
    <row r="4005" spans="1:10" x14ac:dyDescent="0.3">
      <c r="A4005" t="s">
        <v>4098</v>
      </c>
      <c r="B4005" t="s">
        <v>11</v>
      </c>
      <c r="C4005" t="s">
        <v>4043</v>
      </c>
      <c r="D4005" s="1">
        <v>0.60299768518518515</v>
      </c>
      <c r="E4005" t="s">
        <v>29</v>
      </c>
      <c r="F4005" t="s">
        <v>14</v>
      </c>
      <c r="G4005" t="s">
        <v>14</v>
      </c>
      <c r="H4005">
        <v>124</v>
      </c>
      <c r="I4005" s="1">
        <v>1.9907407407407408E-3</v>
      </c>
      <c r="J4005">
        <v>2</v>
      </c>
    </row>
    <row r="4006" spans="1:10" x14ac:dyDescent="0.3">
      <c r="A4006" t="s">
        <v>4099</v>
      </c>
      <c r="B4006" t="s">
        <v>38</v>
      </c>
      <c r="C4006" t="s">
        <v>4043</v>
      </c>
      <c r="D4006" s="1">
        <v>0.64</v>
      </c>
      <c r="E4006" t="s">
        <v>17</v>
      </c>
      <c r="F4006" t="s">
        <v>14</v>
      </c>
      <c r="G4006" t="s">
        <v>14</v>
      </c>
      <c r="H4006">
        <v>79</v>
      </c>
      <c r="I4006" s="1">
        <v>7.0601851851851847E-4</v>
      </c>
      <c r="J4006">
        <v>4</v>
      </c>
    </row>
    <row r="4007" spans="1:10" x14ac:dyDescent="0.3">
      <c r="A4007" t="s">
        <v>4100</v>
      </c>
      <c r="B4007" t="s">
        <v>11</v>
      </c>
      <c r="C4007" t="s">
        <v>4043</v>
      </c>
      <c r="D4007" s="1">
        <v>0.64</v>
      </c>
      <c r="E4007" t="s">
        <v>24</v>
      </c>
      <c r="F4007" t="s">
        <v>14</v>
      </c>
      <c r="G4007" t="s">
        <v>18</v>
      </c>
      <c r="H4007">
        <v>111</v>
      </c>
      <c r="I4007" s="1">
        <v>1.7824074074074075E-3</v>
      </c>
      <c r="J4007">
        <v>5</v>
      </c>
    </row>
    <row r="4008" spans="1:10" x14ac:dyDescent="0.3">
      <c r="A4008" t="s">
        <v>4101</v>
      </c>
      <c r="B4008" t="s">
        <v>47</v>
      </c>
      <c r="C4008" t="s">
        <v>4043</v>
      </c>
      <c r="D4008" s="1">
        <v>0.64200231481481485</v>
      </c>
      <c r="E4008" t="s">
        <v>24</v>
      </c>
      <c r="F4008" t="s">
        <v>14</v>
      </c>
      <c r="G4008" t="s">
        <v>14</v>
      </c>
      <c r="H4008">
        <v>27</v>
      </c>
      <c r="I4008" s="1">
        <v>4.9768518518518521E-4</v>
      </c>
      <c r="J4008">
        <v>4</v>
      </c>
    </row>
    <row r="4009" spans="1:10" x14ac:dyDescent="0.3">
      <c r="A4009" t="s">
        <v>4102</v>
      </c>
      <c r="B4009" t="s">
        <v>16</v>
      </c>
      <c r="C4009" t="s">
        <v>4043</v>
      </c>
      <c r="D4009" s="1">
        <v>0.64200231481481485</v>
      </c>
      <c r="E4009" t="s">
        <v>32</v>
      </c>
      <c r="F4009" t="s">
        <v>14</v>
      </c>
      <c r="G4009" t="s">
        <v>14</v>
      </c>
      <c r="H4009">
        <v>69</v>
      </c>
      <c r="I4009" s="1">
        <v>2.5694444444444445E-3</v>
      </c>
      <c r="J4009">
        <v>4</v>
      </c>
    </row>
    <row r="4010" spans="1:10" x14ac:dyDescent="0.3">
      <c r="A4010" t="s">
        <v>4103</v>
      </c>
      <c r="B4010" t="s">
        <v>34</v>
      </c>
      <c r="C4010" t="s">
        <v>4043</v>
      </c>
      <c r="D4010" s="1">
        <v>0.64900462962962968</v>
      </c>
      <c r="E4010" t="s">
        <v>24</v>
      </c>
      <c r="F4010" t="s">
        <v>14</v>
      </c>
      <c r="G4010" t="s">
        <v>14</v>
      </c>
      <c r="H4010">
        <v>121</v>
      </c>
      <c r="I4010" s="1">
        <v>3.6574074074074074E-3</v>
      </c>
      <c r="J4010">
        <v>1</v>
      </c>
    </row>
    <row r="4011" spans="1:10" x14ac:dyDescent="0.3">
      <c r="A4011" t="s">
        <v>4104</v>
      </c>
      <c r="B4011" t="s">
        <v>20</v>
      </c>
      <c r="C4011" t="s">
        <v>4043</v>
      </c>
      <c r="D4011" s="1">
        <v>0.64900462962962968</v>
      </c>
      <c r="E4011" t="s">
        <v>32</v>
      </c>
      <c r="F4011" t="s">
        <v>14</v>
      </c>
      <c r="G4011" t="s">
        <v>14</v>
      </c>
      <c r="H4011">
        <v>16</v>
      </c>
      <c r="I4011" s="1">
        <v>4.340277777777778E-3</v>
      </c>
      <c r="J4011">
        <v>3</v>
      </c>
    </row>
    <row r="4012" spans="1:10" x14ac:dyDescent="0.3">
      <c r="A4012" t="s">
        <v>4105</v>
      </c>
      <c r="B4012" t="s">
        <v>20</v>
      </c>
      <c r="C4012" t="s">
        <v>4043</v>
      </c>
      <c r="D4012" s="1">
        <v>0.66599537037037038</v>
      </c>
      <c r="E4012" t="s">
        <v>13</v>
      </c>
      <c r="F4012" t="s">
        <v>18</v>
      </c>
      <c r="G4012" t="s">
        <v>18</v>
      </c>
    </row>
    <row r="4013" spans="1:10" x14ac:dyDescent="0.3">
      <c r="A4013" t="s">
        <v>4106</v>
      </c>
      <c r="B4013" t="s">
        <v>31</v>
      </c>
      <c r="C4013" t="s">
        <v>4043</v>
      </c>
      <c r="D4013" s="1">
        <v>0.66599537037037038</v>
      </c>
      <c r="E4013" t="s">
        <v>32</v>
      </c>
      <c r="F4013" t="s">
        <v>14</v>
      </c>
      <c r="G4013" t="s">
        <v>18</v>
      </c>
      <c r="H4013">
        <v>35</v>
      </c>
      <c r="I4013" s="1">
        <v>4.2592592592592595E-3</v>
      </c>
      <c r="J4013">
        <v>5</v>
      </c>
    </row>
    <row r="4014" spans="1:10" x14ac:dyDescent="0.3">
      <c r="A4014" t="s">
        <v>4107</v>
      </c>
      <c r="B4014" t="s">
        <v>16</v>
      </c>
      <c r="C4014" t="s">
        <v>4043</v>
      </c>
      <c r="D4014" s="1">
        <v>0.67400462962962959</v>
      </c>
      <c r="E4014" t="s">
        <v>32</v>
      </c>
      <c r="F4014" t="s">
        <v>14</v>
      </c>
      <c r="G4014" t="s">
        <v>14</v>
      </c>
      <c r="H4014">
        <v>85</v>
      </c>
      <c r="I4014" s="1">
        <v>2.5925925925925925E-3</v>
      </c>
      <c r="J4014">
        <v>3</v>
      </c>
    </row>
    <row r="4015" spans="1:10" x14ac:dyDescent="0.3">
      <c r="A4015" t="s">
        <v>4108</v>
      </c>
      <c r="B4015" t="s">
        <v>47</v>
      </c>
      <c r="C4015" t="s">
        <v>4043</v>
      </c>
      <c r="D4015" s="1">
        <v>0.67400462962962959</v>
      </c>
      <c r="E4015" t="s">
        <v>29</v>
      </c>
      <c r="F4015" t="s">
        <v>14</v>
      </c>
      <c r="G4015" t="s">
        <v>14</v>
      </c>
      <c r="H4015">
        <v>73</v>
      </c>
      <c r="I4015" s="1">
        <v>2.0486111111111113E-3</v>
      </c>
      <c r="J4015">
        <v>2</v>
      </c>
    </row>
    <row r="4016" spans="1:10" x14ac:dyDescent="0.3">
      <c r="A4016" t="s">
        <v>4109</v>
      </c>
      <c r="B4016" t="s">
        <v>38</v>
      </c>
      <c r="C4016" t="s">
        <v>4043</v>
      </c>
      <c r="D4016" s="1">
        <v>0.67599537037037039</v>
      </c>
      <c r="E4016" t="s">
        <v>24</v>
      </c>
      <c r="F4016" t="s">
        <v>14</v>
      </c>
      <c r="G4016" t="s">
        <v>14</v>
      </c>
      <c r="H4016">
        <v>101</v>
      </c>
      <c r="I4016" s="1">
        <v>3.4375E-3</v>
      </c>
      <c r="J4016">
        <v>3</v>
      </c>
    </row>
    <row r="4017" spans="1:10" x14ac:dyDescent="0.3">
      <c r="A4017" t="s">
        <v>4110</v>
      </c>
      <c r="B4017" t="s">
        <v>31</v>
      </c>
      <c r="C4017" t="s">
        <v>4043</v>
      </c>
      <c r="D4017" s="1">
        <v>0.67599537037037039</v>
      </c>
      <c r="E4017" t="s">
        <v>29</v>
      </c>
      <c r="F4017" t="s">
        <v>14</v>
      </c>
      <c r="G4017" t="s">
        <v>14</v>
      </c>
      <c r="H4017">
        <v>89</v>
      </c>
      <c r="I4017" s="1">
        <v>3.1018518518518517E-3</v>
      </c>
      <c r="J4017">
        <v>2</v>
      </c>
    </row>
    <row r="4018" spans="1:10" x14ac:dyDescent="0.3">
      <c r="A4018" t="s">
        <v>4111</v>
      </c>
      <c r="B4018" t="s">
        <v>11</v>
      </c>
      <c r="C4018" t="s">
        <v>4043</v>
      </c>
      <c r="D4018" s="1">
        <v>0.73200231481481481</v>
      </c>
      <c r="E4018" t="s">
        <v>17</v>
      </c>
      <c r="F4018" t="s">
        <v>14</v>
      </c>
      <c r="G4018" t="s">
        <v>14</v>
      </c>
      <c r="H4018">
        <v>70</v>
      </c>
      <c r="I4018" s="1">
        <v>3.4837962962962965E-3</v>
      </c>
      <c r="J4018">
        <v>5</v>
      </c>
    </row>
    <row r="4019" spans="1:10" x14ac:dyDescent="0.3">
      <c r="A4019" t="s">
        <v>4112</v>
      </c>
      <c r="B4019" t="s">
        <v>11</v>
      </c>
      <c r="C4019" t="s">
        <v>4043</v>
      </c>
      <c r="D4019" s="1">
        <v>0.73200231481481481</v>
      </c>
      <c r="E4019" t="s">
        <v>13</v>
      </c>
      <c r="F4019" t="s">
        <v>14</v>
      </c>
      <c r="G4019" t="s">
        <v>14</v>
      </c>
      <c r="H4019">
        <v>52</v>
      </c>
      <c r="I4019" s="1">
        <v>3.8425925925925928E-3</v>
      </c>
      <c r="J4019">
        <v>3</v>
      </c>
    </row>
    <row r="4020" spans="1:10" x14ac:dyDescent="0.3">
      <c r="A4020" t="s">
        <v>4113</v>
      </c>
      <c r="B4020" t="s">
        <v>31</v>
      </c>
      <c r="C4020" t="s">
        <v>4043</v>
      </c>
      <c r="D4020" s="1">
        <v>0.73599537037037033</v>
      </c>
      <c r="E4020" t="s">
        <v>13</v>
      </c>
      <c r="F4020" t="s">
        <v>18</v>
      </c>
      <c r="G4020" t="s">
        <v>18</v>
      </c>
    </row>
    <row r="4021" spans="1:10" x14ac:dyDescent="0.3">
      <c r="A4021" t="s">
        <v>4114</v>
      </c>
      <c r="B4021" t="s">
        <v>47</v>
      </c>
      <c r="C4021" t="s">
        <v>4043</v>
      </c>
      <c r="D4021" s="1">
        <v>0.73599537037037033</v>
      </c>
      <c r="E4021" t="s">
        <v>32</v>
      </c>
      <c r="F4021" t="s">
        <v>14</v>
      </c>
      <c r="G4021" t="s">
        <v>14</v>
      </c>
      <c r="H4021">
        <v>91</v>
      </c>
      <c r="I4021" s="1">
        <v>6.5972222222222224E-4</v>
      </c>
      <c r="J4021">
        <v>1</v>
      </c>
    </row>
    <row r="4022" spans="1:10" x14ac:dyDescent="0.3">
      <c r="A4022" t="s">
        <v>4115</v>
      </c>
      <c r="B4022" t="s">
        <v>34</v>
      </c>
      <c r="C4022" t="s">
        <v>4043</v>
      </c>
      <c r="D4022" s="1">
        <v>0.73599537037037033</v>
      </c>
      <c r="E4022" t="s">
        <v>24</v>
      </c>
      <c r="F4022" t="s">
        <v>18</v>
      </c>
      <c r="G4022" t="s">
        <v>18</v>
      </c>
    </row>
    <row r="4023" spans="1:10" x14ac:dyDescent="0.3">
      <c r="A4023" t="s">
        <v>4116</v>
      </c>
      <c r="B4023" t="s">
        <v>11</v>
      </c>
      <c r="C4023" t="s">
        <v>4043</v>
      </c>
      <c r="D4023" s="1">
        <v>0.73599537037037033</v>
      </c>
      <c r="E4023" t="s">
        <v>17</v>
      </c>
      <c r="F4023" t="s">
        <v>14</v>
      </c>
      <c r="G4023" t="s">
        <v>14</v>
      </c>
      <c r="H4023">
        <v>18</v>
      </c>
      <c r="I4023" s="1">
        <v>3.9814814814814817E-3</v>
      </c>
      <c r="J4023">
        <v>5</v>
      </c>
    </row>
    <row r="4024" spans="1:10" x14ac:dyDescent="0.3">
      <c r="A4024" t="s">
        <v>4117</v>
      </c>
      <c r="B4024" t="s">
        <v>38</v>
      </c>
      <c r="C4024" t="s">
        <v>4118</v>
      </c>
      <c r="D4024" s="1">
        <v>0.38299768518518518</v>
      </c>
      <c r="E4024" t="s">
        <v>13</v>
      </c>
      <c r="F4024" t="s">
        <v>14</v>
      </c>
      <c r="G4024" t="s">
        <v>18</v>
      </c>
      <c r="H4024">
        <v>32</v>
      </c>
      <c r="I4024" s="1">
        <v>3.1944444444444446E-3</v>
      </c>
      <c r="J4024">
        <v>1</v>
      </c>
    </row>
    <row r="4025" spans="1:10" x14ac:dyDescent="0.3">
      <c r="A4025" t="s">
        <v>4119</v>
      </c>
      <c r="B4025" t="s">
        <v>22</v>
      </c>
      <c r="C4025" t="s">
        <v>4118</v>
      </c>
      <c r="D4025" s="1">
        <v>0.38299768518518518</v>
      </c>
      <c r="E4025" t="s">
        <v>24</v>
      </c>
      <c r="F4025" t="s">
        <v>14</v>
      </c>
      <c r="G4025" t="s">
        <v>14</v>
      </c>
      <c r="H4025">
        <v>71</v>
      </c>
      <c r="I4025" s="1">
        <v>3.472222222222222E-3</v>
      </c>
      <c r="J4025">
        <v>3</v>
      </c>
    </row>
    <row r="4026" spans="1:10" x14ac:dyDescent="0.3">
      <c r="A4026" t="s">
        <v>4120</v>
      </c>
      <c r="B4026" t="s">
        <v>20</v>
      </c>
      <c r="C4026" t="s">
        <v>4118</v>
      </c>
      <c r="D4026" s="1">
        <v>0.4</v>
      </c>
      <c r="E4026" t="s">
        <v>17</v>
      </c>
      <c r="F4026" t="s">
        <v>14</v>
      </c>
      <c r="G4026" t="s">
        <v>14</v>
      </c>
      <c r="H4026">
        <v>54</v>
      </c>
      <c r="I4026" s="1">
        <v>1.7939814814814815E-3</v>
      </c>
      <c r="J4026">
        <v>4</v>
      </c>
    </row>
    <row r="4027" spans="1:10" x14ac:dyDescent="0.3">
      <c r="A4027" t="s">
        <v>4121</v>
      </c>
      <c r="B4027" t="s">
        <v>47</v>
      </c>
      <c r="C4027" t="s">
        <v>4118</v>
      </c>
      <c r="D4027" s="1">
        <v>0.4</v>
      </c>
      <c r="E4027" t="s">
        <v>13</v>
      </c>
      <c r="F4027" t="s">
        <v>14</v>
      </c>
      <c r="G4027" t="s">
        <v>14</v>
      </c>
      <c r="H4027">
        <v>121</v>
      </c>
      <c r="I4027" s="1">
        <v>3.0555555555555557E-3</v>
      </c>
      <c r="J4027">
        <v>4</v>
      </c>
    </row>
    <row r="4028" spans="1:10" x14ac:dyDescent="0.3">
      <c r="A4028" t="s">
        <v>4122</v>
      </c>
      <c r="B4028" t="s">
        <v>47</v>
      </c>
      <c r="C4028" t="s">
        <v>4118</v>
      </c>
      <c r="D4028" s="1">
        <v>0.41499999999999998</v>
      </c>
      <c r="E4028" t="s">
        <v>17</v>
      </c>
      <c r="F4028" t="s">
        <v>14</v>
      </c>
      <c r="G4028" t="s">
        <v>14</v>
      </c>
      <c r="H4028">
        <v>59</v>
      </c>
      <c r="I4028" s="1">
        <v>7.7546296296296293E-4</v>
      </c>
      <c r="J4028">
        <v>3</v>
      </c>
    </row>
    <row r="4029" spans="1:10" x14ac:dyDescent="0.3">
      <c r="A4029" t="s">
        <v>4123</v>
      </c>
      <c r="B4029" t="s">
        <v>31</v>
      </c>
      <c r="C4029" t="s">
        <v>4118</v>
      </c>
      <c r="D4029" s="1">
        <v>0.41499999999999998</v>
      </c>
      <c r="E4029" t="s">
        <v>13</v>
      </c>
      <c r="F4029" t="s">
        <v>14</v>
      </c>
      <c r="G4029" t="s">
        <v>14</v>
      </c>
      <c r="H4029">
        <v>59</v>
      </c>
      <c r="I4029" s="1">
        <v>7.291666666666667E-4</v>
      </c>
      <c r="J4029">
        <v>2</v>
      </c>
    </row>
    <row r="4030" spans="1:10" x14ac:dyDescent="0.3">
      <c r="A4030" t="s">
        <v>4124</v>
      </c>
      <c r="B4030" t="s">
        <v>31</v>
      </c>
      <c r="C4030" t="s">
        <v>4118</v>
      </c>
      <c r="D4030" s="1">
        <v>0.41799768518518521</v>
      </c>
      <c r="E4030" t="s">
        <v>24</v>
      </c>
      <c r="F4030" t="s">
        <v>14</v>
      </c>
      <c r="G4030" t="s">
        <v>14</v>
      </c>
      <c r="H4030">
        <v>108</v>
      </c>
      <c r="I4030" s="1">
        <v>2.3148148148148147E-3</v>
      </c>
      <c r="J4030">
        <v>5</v>
      </c>
    </row>
    <row r="4031" spans="1:10" x14ac:dyDescent="0.3">
      <c r="A4031" t="s">
        <v>4125</v>
      </c>
      <c r="B4031" t="s">
        <v>20</v>
      </c>
      <c r="C4031" t="s">
        <v>4118</v>
      </c>
      <c r="D4031" s="1">
        <v>0.41799768518518521</v>
      </c>
      <c r="E4031" t="s">
        <v>17</v>
      </c>
      <c r="F4031" t="s">
        <v>14</v>
      </c>
      <c r="G4031" t="s">
        <v>14</v>
      </c>
      <c r="H4031">
        <v>35</v>
      </c>
      <c r="I4031" s="1">
        <v>1.5162037037037036E-3</v>
      </c>
      <c r="J4031">
        <v>4</v>
      </c>
    </row>
    <row r="4032" spans="1:10" x14ac:dyDescent="0.3">
      <c r="A4032" t="s">
        <v>4126</v>
      </c>
      <c r="B4032" t="s">
        <v>20</v>
      </c>
      <c r="C4032" t="s">
        <v>4118</v>
      </c>
      <c r="D4032" s="1">
        <v>0.41900462962962964</v>
      </c>
      <c r="E4032" t="s">
        <v>24</v>
      </c>
      <c r="F4032" t="s">
        <v>14</v>
      </c>
      <c r="G4032" t="s">
        <v>14</v>
      </c>
      <c r="H4032">
        <v>22</v>
      </c>
      <c r="I4032" s="1">
        <v>3.8310185185185183E-3</v>
      </c>
      <c r="J4032">
        <v>5</v>
      </c>
    </row>
    <row r="4033" spans="1:10" x14ac:dyDescent="0.3">
      <c r="A4033" t="s">
        <v>4127</v>
      </c>
      <c r="B4033" t="s">
        <v>11</v>
      </c>
      <c r="C4033" t="s">
        <v>4118</v>
      </c>
      <c r="D4033" s="1">
        <v>0.41900462962962964</v>
      </c>
      <c r="E4033" t="s">
        <v>17</v>
      </c>
      <c r="F4033" t="s">
        <v>14</v>
      </c>
      <c r="G4033" t="s">
        <v>14</v>
      </c>
      <c r="H4033">
        <v>37</v>
      </c>
      <c r="I4033" s="1">
        <v>3.1134259259259257E-3</v>
      </c>
      <c r="J4033">
        <v>5</v>
      </c>
    </row>
    <row r="4034" spans="1:10" x14ac:dyDescent="0.3">
      <c r="A4034" t="s">
        <v>4128</v>
      </c>
      <c r="B4034" t="s">
        <v>38</v>
      </c>
      <c r="C4034" t="s">
        <v>4118</v>
      </c>
      <c r="D4034" s="1">
        <v>0.42299768518518521</v>
      </c>
      <c r="E4034" t="s">
        <v>24</v>
      </c>
      <c r="F4034" t="s">
        <v>14</v>
      </c>
      <c r="G4034" t="s">
        <v>14</v>
      </c>
      <c r="H4034">
        <v>14</v>
      </c>
      <c r="I4034" s="1">
        <v>4.7685185185185183E-3</v>
      </c>
      <c r="J4034">
        <v>3</v>
      </c>
    </row>
    <row r="4035" spans="1:10" x14ac:dyDescent="0.3">
      <c r="A4035" t="s">
        <v>4129</v>
      </c>
      <c r="B4035" t="s">
        <v>22</v>
      </c>
      <c r="C4035" t="s">
        <v>4118</v>
      </c>
      <c r="D4035" s="1">
        <v>0.42299768518518521</v>
      </c>
      <c r="E4035" t="s">
        <v>24</v>
      </c>
      <c r="F4035" t="s">
        <v>18</v>
      </c>
      <c r="G4035" t="s">
        <v>18</v>
      </c>
    </row>
    <row r="4036" spans="1:10" x14ac:dyDescent="0.3">
      <c r="A4036" t="s">
        <v>4130</v>
      </c>
      <c r="B4036" t="s">
        <v>38</v>
      </c>
      <c r="C4036" t="s">
        <v>4118</v>
      </c>
      <c r="D4036" s="1">
        <v>0.42499999999999999</v>
      </c>
      <c r="E4036" t="s">
        <v>24</v>
      </c>
      <c r="F4036" t="s">
        <v>14</v>
      </c>
      <c r="G4036" t="s">
        <v>14</v>
      </c>
      <c r="H4036">
        <v>73</v>
      </c>
      <c r="I4036" s="1">
        <v>7.0601851851851847E-4</v>
      </c>
      <c r="J4036">
        <v>3</v>
      </c>
    </row>
    <row r="4037" spans="1:10" x14ac:dyDescent="0.3">
      <c r="A4037" t="s">
        <v>4131</v>
      </c>
      <c r="B4037" t="s">
        <v>34</v>
      </c>
      <c r="C4037" t="s">
        <v>4118</v>
      </c>
      <c r="D4037" s="1">
        <v>0.42499999999999999</v>
      </c>
      <c r="E4037" t="s">
        <v>32</v>
      </c>
      <c r="F4037" t="s">
        <v>18</v>
      </c>
      <c r="G4037" t="s">
        <v>18</v>
      </c>
    </row>
    <row r="4038" spans="1:10" x14ac:dyDescent="0.3">
      <c r="A4038" t="s">
        <v>4132</v>
      </c>
      <c r="B4038" t="s">
        <v>11</v>
      </c>
      <c r="C4038" t="s">
        <v>4118</v>
      </c>
      <c r="D4038" s="1">
        <v>0.43200231481481483</v>
      </c>
      <c r="E4038" t="s">
        <v>29</v>
      </c>
      <c r="F4038" t="s">
        <v>18</v>
      </c>
      <c r="G4038" t="s">
        <v>18</v>
      </c>
    </row>
    <row r="4039" spans="1:10" x14ac:dyDescent="0.3">
      <c r="A4039" t="s">
        <v>4133</v>
      </c>
      <c r="B4039" t="s">
        <v>31</v>
      </c>
      <c r="C4039" t="s">
        <v>4118</v>
      </c>
      <c r="D4039" s="1">
        <v>0.43200231481481483</v>
      </c>
      <c r="E4039" t="s">
        <v>17</v>
      </c>
      <c r="F4039" t="s">
        <v>14</v>
      </c>
      <c r="G4039" t="s">
        <v>14</v>
      </c>
      <c r="H4039">
        <v>63</v>
      </c>
      <c r="I4039" s="1">
        <v>2.0254629629629629E-3</v>
      </c>
      <c r="J4039">
        <v>1</v>
      </c>
    </row>
    <row r="4040" spans="1:10" x14ac:dyDescent="0.3">
      <c r="A4040" t="s">
        <v>4134</v>
      </c>
      <c r="B4040" t="s">
        <v>31</v>
      </c>
      <c r="C4040" t="s">
        <v>4118</v>
      </c>
      <c r="D4040" s="1">
        <v>0.44599537037037035</v>
      </c>
      <c r="E4040" t="s">
        <v>17</v>
      </c>
      <c r="F4040" t="s">
        <v>14</v>
      </c>
      <c r="G4040" t="s">
        <v>14</v>
      </c>
      <c r="H4040">
        <v>64</v>
      </c>
      <c r="I4040" s="1">
        <v>4.0509259259259257E-3</v>
      </c>
      <c r="J4040">
        <v>4</v>
      </c>
    </row>
    <row r="4041" spans="1:10" x14ac:dyDescent="0.3">
      <c r="A4041" t="s">
        <v>4135</v>
      </c>
      <c r="B4041" t="s">
        <v>34</v>
      </c>
      <c r="C4041" t="s">
        <v>4118</v>
      </c>
      <c r="D4041" s="1">
        <v>0.44599537037037035</v>
      </c>
      <c r="E4041" t="s">
        <v>17</v>
      </c>
      <c r="F4041" t="s">
        <v>14</v>
      </c>
      <c r="G4041" t="s">
        <v>14</v>
      </c>
      <c r="H4041">
        <v>17</v>
      </c>
      <c r="I4041" s="1">
        <v>3.9351851851851848E-3</v>
      </c>
      <c r="J4041">
        <v>3</v>
      </c>
    </row>
    <row r="4042" spans="1:10" x14ac:dyDescent="0.3">
      <c r="A4042" t="s">
        <v>4136</v>
      </c>
      <c r="B4042" t="s">
        <v>11</v>
      </c>
      <c r="C4042" t="s">
        <v>4118</v>
      </c>
      <c r="D4042" s="1">
        <v>0.4670023148148148</v>
      </c>
      <c r="E4042" t="s">
        <v>13</v>
      </c>
      <c r="F4042" t="s">
        <v>14</v>
      </c>
      <c r="G4042" t="s">
        <v>14</v>
      </c>
      <c r="H4042">
        <v>42</v>
      </c>
      <c r="I4042" s="1">
        <v>1.8402777777777777E-3</v>
      </c>
      <c r="J4042">
        <v>4</v>
      </c>
    </row>
    <row r="4043" spans="1:10" x14ac:dyDescent="0.3">
      <c r="A4043" t="s">
        <v>4137</v>
      </c>
      <c r="B4043" t="s">
        <v>11</v>
      </c>
      <c r="C4043" t="s">
        <v>4118</v>
      </c>
      <c r="D4043" s="1">
        <v>0.4670023148148148</v>
      </c>
      <c r="E4043" t="s">
        <v>17</v>
      </c>
      <c r="F4043" t="s">
        <v>14</v>
      </c>
      <c r="G4043" t="s">
        <v>14</v>
      </c>
      <c r="H4043">
        <v>121</v>
      </c>
      <c r="I4043" s="1">
        <v>2.8587962962962963E-3</v>
      </c>
      <c r="J4043">
        <v>1</v>
      </c>
    </row>
    <row r="4044" spans="1:10" x14ac:dyDescent="0.3">
      <c r="A4044" t="s">
        <v>4138</v>
      </c>
      <c r="B4044" t="s">
        <v>11</v>
      </c>
      <c r="C4044" t="s">
        <v>4118</v>
      </c>
      <c r="D4044" s="1">
        <v>0.4679976851851852</v>
      </c>
      <c r="E4044" t="s">
        <v>24</v>
      </c>
      <c r="F4044" t="s">
        <v>14</v>
      </c>
      <c r="G4044" t="s">
        <v>14</v>
      </c>
      <c r="H4044">
        <v>56</v>
      </c>
      <c r="I4044" s="1">
        <v>2.4189814814814816E-3</v>
      </c>
      <c r="J4044">
        <v>4</v>
      </c>
    </row>
    <row r="4045" spans="1:10" x14ac:dyDescent="0.3">
      <c r="A4045" t="s">
        <v>4139</v>
      </c>
      <c r="B4045" t="s">
        <v>34</v>
      </c>
      <c r="C4045" t="s">
        <v>4118</v>
      </c>
      <c r="D4045" s="1">
        <v>0.4679976851851852</v>
      </c>
      <c r="E4045" t="s">
        <v>17</v>
      </c>
      <c r="F4045" t="s">
        <v>14</v>
      </c>
      <c r="G4045" t="s">
        <v>14</v>
      </c>
      <c r="H4045">
        <v>123</v>
      </c>
      <c r="I4045" s="1">
        <v>3.6458333333333334E-3</v>
      </c>
      <c r="J4045">
        <v>4</v>
      </c>
    </row>
    <row r="4046" spans="1:10" x14ac:dyDescent="0.3">
      <c r="A4046" t="s">
        <v>4140</v>
      </c>
      <c r="B4046" t="s">
        <v>11</v>
      </c>
      <c r="C4046" t="s">
        <v>4118</v>
      </c>
      <c r="D4046" s="1">
        <v>0.47</v>
      </c>
      <c r="E4046" t="s">
        <v>29</v>
      </c>
      <c r="F4046" t="s">
        <v>14</v>
      </c>
      <c r="G4046" t="s">
        <v>14</v>
      </c>
      <c r="H4046">
        <v>27</v>
      </c>
      <c r="I4046" s="1">
        <v>5.6712962962962967E-4</v>
      </c>
      <c r="J4046">
        <v>5</v>
      </c>
    </row>
    <row r="4047" spans="1:10" x14ac:dyDescent="0.3">
      <c r="A4047" t="s">
        <v>4141</v>
      </c>
      <c r="B4047" t="s">
        <v>47</v>
      </c>
      <c r="C4047" t="s">
        <v>4118</v>
      </c>
      <c r="D4047" s="1">
        <v>0.47</v>
      </c>
      <c r="E4047" t="s">
        <v>17</v>
      </c>
      <c r="F4047" t="s">
        <v>14</v>
      </c>
      <c r="G4047" t="s">
        <v>14</v>
      </c>
      <c r="H4047">
        <v>46</v>
      </c>
      <c r="I4047" s="1">
        <v>2.650462962962963E-3</v>
      </c>
      <c r="J4047">
        <v>4</v>
      </c>
    </row>
    <row r="4048" spans="1:10" x14ac:dyDescent="0.3">
      <c r="A4048" t="s">
        <v>4142</v>
      </c>
      <c r="B4048" t="s">
        <v>11</v>
      </c>
      <c r="C4048" t="s">
        <v>4118</v>
      </c>
      <c r="D4048" s="1">
        <v>0.50099537037037034</v>
      </c>
      <c r="E4048" t="s">
        <v>17</v>
      </c>
      <c r="F4048" t="s">
        <v>14</v>
      </c>
      <c r="G4048" t="s">
        <v>14</v>
      </c>
      <c r="H4048">
        <v>117</v>
      </c>
      <c r="I4048" s="1">
        <v>1.4699074074074074E-3</v>
      </c>
      <c r="J4048">
        <v>2</v>
      </c>
    </row>
    <row r="4049" spans="1:10" x14ac:dyDescent="0.3">
      <c r="A4049" t="s">
        <v>4143</v>
      </c>
      <c r="B4049" t="s">
        <v>16</v>
      </c>
      <c r="C4049" t="s">
        <v>4118</v>
      </c>
      <c r="D4049" s="1">
        <v>0.50099537037037034</v>
      </c>
      <c r="E4049" t="s">
        <v>24</v>
      </c>
      <c r="F4049" t="s">
        <v>18</v>
      </c>
      <c r="G4049" t="s">
        <v>18</v>
      </c>
    </row>
    <row r="4050" spans="1:10" x14ac:dyDescent="0.3">
      <c r="A4050" t="s">
        <v>4144</v>
      </c>
      <c r="B4050" t="s">
        <v>22</v>
      </c>
      <c r="C4050" t="s">
        <v>4118</v>
      </c>
      <c r="D4050" s="1">
        <v>0.54</v>
      </c>
      <c r="E4050" t="s">
        <v>13</v>
      </c>
      <c r="F4050" t="s">
        <v>14</v>
      </c>
      <c r="G4050" t="s">
        <v>14</v>
      </c>
      <c r="H4050">
        <v>64</v>
      </c>
      <c r="I4050" s="1">
        <v>3.7152777777777778E-3</v>
      </c>
      <c r="J4050">
        <v>3</v>
      </c>
    </row>
    <row r="4051" spans="1:10" x14ac:dyDescent="0.3">
      <c r="A4051" t="s">
        <v>4145</v>
      </c>
      <c r="B4051" t="s">
        <v>31</v>
      </c>
      <c r="C4051" t="s">
        <v>4118</v>
      </c>
      <c r="D4051" s="1">
        <v>0.54</v>
      </c>
      <c r="E4051" t="s">
        <v>13</v>
      </c>
      <c r="F4051" t="s">
        <v>14</v>
      </c>
      <c r="G4051" t="s">
        <v>14</v>
      </c>
      <c r="H4051">
        <v>20</v>
      </c>
      <c r="I4051" s="1">
        <v>1.9444444444444444E-3</v>
      </c>
      <c r="J4051">
        <v>4</v>
      </c>
    </row>
    <row r="4052" spans="1:10" x14ac:dyDescent="0.3">
      <c r="A4052" t="s">
        <v>4146</v>
      </c>
      <c r="B4052" t="s">
        <v>20</v>
      </c>
      <c r="C4052" t="s">
        <v>4118</v>
      </c>
      <c r="D4052" s="1">
        <v>0.56200231481481477</v>
      </c>
      <c r="E4052" t="s">
        <v>13</v>
      </c>
      <c r="F4052" t="s">
        <v>14</v>
      </c>
      <c r="G4052" t="s">
        <v>14</v>
      </c>
      <c r="H4052">
        <v>21</v>
      </c>
      <c r="I4052" s="1">
        <v>4.5601851851851853E-3</v>
      </c>
      <c r="J4052">
        <v>5</v>
      </c>
    </row>
    <row r="4053" spans="1:10" x14ac:dyDescent="0.3">
      <c r="A4053" t="s">
        <v>4147</v>
      </c>
      <c r="B4053" t="s">
        <v>22</v>
      </c>
      <c r="C4053" t="s">
        <v>4118</v>
      </c>
      <c r="D4053" s="1">
        <v>0.56200231481481477</v>
      </c>
      <c r="E4053" t="s">
        <v>17</v>
      </c>
      <c r="F4053" t="s">
        <v>18</v>
      </c>
      <c r="G4053" t="s">
        <v>18</v>
      </c>
    </row>
    <row r="4054" spans="1:10" x14ac:dyDescent="0.3">
      <c r="A4054" t="s">
        <v>4148</v>
      </c>
      <c r="B4054" t="s">
        <v>47</v>
      </c>
      <c r="C4054" t="s">
        <v>4118</v>
      </c>
      <c r="D4054" s="1">
        <v>0.58400462962962962</v>
      </c>
      <c r="E4054" t="s">
        <v>32</v>
      </c>
      <c r="F4054" t="s">
        <v>14</v>
      </c>
      <c r="G4054" t="s">
        <v>18</v>
      </c>
      <c r="H4054">
        <v>118</v>
      </c>
      <c r="I4054" s="1">
        <v>1.8171296296296297E-3</v>
      </c>
      <c r="J4054">
        <v>3</v>
      </c>
    </row>
    <row r="4055" spans="1:10" x14ac:dyDescent="0.3">
      <c r="A4055" t="s">
        <v>4149</v>
      </c>
      <c r="B4055" t="s">
        <v>20</v>
      </c>
      <c r="C4055" t="s">
        <v>4118</v>
      </c>
      <c r="D4055" s="1">
        <v>0.58400462962962962</v>
      </c>
      <c r="E4055" t="s">
        <v>29</v>
      </c>
      <c r="F4055" t="s">
        <v>14</v>
      </c>
      <c r="G4055" t="s">
        <v>14</v>
      </c>
      <c r="H4055">
        <v>105</v>
      </c>
      <c r="I4055" s="1">
        <v>3.7962962962962963E-3</v>
      </c>
      <c r="J4055">
        <v>2</v>
      </c>
    </row>
    <row r="4056" spans="1:10" x14ac:dyDescent="0.3">
      <c r="A4056" t="s">
        <v>4150</v>
      </c>
      <c r="B4056" t="s">
        <v>34</v>
      </c>
      <c r="C4056" t="s">
        <v>4118</v>
      </c>
      <c r="D4056" s="1">
        <v>0.59599537037037043</v>
      </c>
      <c r="E4056" t="s">
        <v>17</v>
      </c>
      <c r="F4056" t="s">
        <v>14</v>
      </c>
      <c r="G4056" t="s">
        <v>14</v>
      </c>
      <c r="H4056">
        <v>117</v>
      </c>
      <c r="I4056" s="1">
        <v>5.3240740740740744E-4</v>
      </c>
      <c r="J4056">
        <v>4</v>
      </c>
    </row>
    <row r="4057" spans="1:10" x14ac:dyDescent="0.3">
      <c r="A4057" t="s">
        <v>4151</v>
      </c>
      <c r="B4057" t="s">
        <v>38</v>
      </c>
      <c r="C4057" t="s">
        <v>4118</v>
      </c>
      <c r="D4057" s="1">
        <v>0.59599537037037043</v>
      </c>
      <c r="E4057" t="s">
        <v>24</v>
      </c>
      <c r="F4057" t="s">
        <v>14</v>
      </c>
      <c r="G4057" t="s">
        <v>18</v>
      </c>
      <c r="H4057">
        <v>16</v>
      </c>
      <c r="I4057" s="1">
        <v>2.4652777777777776E-3</v>
      </c>
      <c r="J4057">
        <v>4</v>
      </c>
    </row>
    <row r="4058" spans="1:10" x14ac:dyDescent="0.3">
      <c r="A4058" t="s">
        <v>4152</v>
      </c>
      <c r="B4058" t="s">
        <v>34</v>
      </c>
      <c r="C4058" t="s">
        <v>4118</v>
      </c>
      <c r="D4058" s="1">
        <v>0.60499999999999998</v>
      </c>
      <c r="E4058" t="s">
        <v>29</v>
      </c>
      <c r="F4058" t="s">
        <v>14</v>
      </c>
      <c r="G4058" t="s">
        <v>14</v>
      </c>
      <c r="H4058">
        <v>110</v>
      </c>
      <c r="I4058" s="1">
        <v>1.4004629629629629E-3</v>
      </c>
      <c r="J4058">
        <v>5</v>
      </c>
    </row>
    <row r="4059" spans="1:10" x14ac:dyDescent="0.3">
      <c r="A4059" t="s">
        <v>4153</v>
      </c>
      <c r="B4059" t="s">
        <v>11</v>
      </c>
      <c r="C4059" t="s">
        <v>4118</v>
      </c>
      <c r="D4059" s="1">
        <v>0.60499999999999998</v>
      </c>
      <c r="E4059" t="s">
        <v>29</v>
      </c>
      <c r="F4059" t="s">
        <v>18</v>
      </c>
      <c r="G4059" t="s">
        <v>18</v>
      </c>
    </row>
    <row r="4060" spans="1:10" x14ac:dyDescent="0.3">
      <c r="A4060" t="s">
        <v>4154</v>
      </c>
      <c r="B4060" t="s">
        <v>20</v>
      </c>
      <c r="C4060" t="s">
        <v>4118</v>
      </c>
      <c r="D4060" s="1">
        <v>0.60599537037037032</v>
      </c>
      <c r="E4060" t="s">
        <v>29</v>
      </c>
      <c r="F4060" t="s">
        <v>14</v>
      </c>
      <c r="G4060" t="s">
        <v>14</v>
      </c>
      <c r="H4060">
        <v>57</v>
      </c>
      <c r="I4060" s="1">
        <v>1.4467592592592592E-3</v>
      </c>
      <c r="J4060">
        <v>5</v>
      </c>
    </row>
    <row r="4061" spans="1:10" x14ac:dyDescent="0.3">
      <c r="A4061" t="s">
        <v>4155</v>
      </c>
      <c r="B4061" t="s">
        <v>34</v>
      </c>
      <c r="C4061" t="s">
        <v>4118</v>
      </c>
      <c r="D4061" s="1">
        <v>0.60599537037037032</v>
      </c>
      <c r="E4061" t="s">
        <v>17</v>
      </c>
      <c r="F4061" t="s">
        <v>14</v>
      </c>
      <c r="G4061" t="s">
        <v>14</v>
      </c>
      <c r="H4061">
        <v>105</v>
      </c>
      <c r="I4061" s="1">
        <v>4.7453703703703703E-3</v>
      </c>
      <c r="J4061">
        <v>3</v>
      </c>
    </row>
    <row r="4062" spans="1:10" x14ac:dyDescent="0.3">
      <c r="A4062" t="s">
        <v>4156</v>
      </c>
      <c r="B4062" t="s">
        <v>22</v>
      </c>
      <c r="C4062" t="s">
        <v>4118</v>
      </c>
      <c r="D4062" s="1">
        <v>0.62299768518518517</v>
      </c>
      <c r="E4062" t="s">
        <v>29</v>
      </c>
      <c r="F4062" t="s">
        <v>14</v>
      </c>
      <c r="G4062" t="s">
        <v>14</v>
      </c>
      <c r="H4062">
        <v>95</v>
      </c>
      <c r="I4062" s="1">
        <v>4.3055555555555555E-3</v>
      </c>
      <c r="J4062">
        <v>5</v>
      </c>
    </row>
    <row r="4063" spans="1:10" x14ac:dyDescent="0.3">
      <c r="A4063" t="s">
        <v>4157</v>
      </c>
      <c r="B4063" t="s">
        <v>31</v>
      </c>
      <c r="C4063" t="s">
        <v>4118</v>
      </c>
      <c r="D4063" s="1">
        <v>0.62299768518518517</v>
      </c>
      <c r="E4063" t="s">
        <v>17</v>
      </c>
      <c r="F4063" t="s">
        <v>14</v>
      </c>
      <c r="G4063" t="s">
        <v>14</v>
      </c>
      <c r="H4063">
        <v>19</v>
      </c>
      <c r="I4063" s="1">
        <v>4.0162037037037041E-3</v>
      </c>
      <c r="J4063">
        <v>2</v>
      </c>
    </row>
    <row r="4064" spans="1:10" x14ac:dyDescent="0.3">
      <c r="A4064" t="s">
        <v>4158</v>
      </c>
      <c r="B4064" t="s">
        <v>16</v>
      </c>
      <c r="C4064" t="s">
        <v>4118</v>
      </c>
      <c r="D4064" s="1">
        <v>0.67099537037037038</v>
      </c>
      <c r="E4064" t="s">
        <v>17</v>
      </c>
      <c r="F4064" t="s">
        <v>14</v>
      </c>
      <c r="G4064" t="s">
        <v>14</v>
      </c>
      <c r="H4064">
        <v>25</v>
      </c>
      <c r="I4064" s="1">
        <v>3.5879629629629629E-3</v>
      </c>
      <c r="J4064">
        <v>3</v>
      </c>
    </row>
    <row r="4065" spans="1:10" x14ac:dyDescent="0.3">
      <c r="A4065" t="s">
        <v>4159</v>
      </c>
      <c r="B4065" t="s">
        <v>16</v>
      </c>
      <c r="C4065" t="s">
        <v>4118</v>
      </c>
      <c r="D4065" s="1">
        <v>0.67099537037037038</v>
      </c>
      <c r="E4065" t="s">
        <v>32</v>
      </c>
      <c r="F4065" t="s">
        <v>14</v>
      </c>
      <c r="G4065" t="s">
        <v>18</v>
      </c>
      <c r="H4065">
        <v>65</v>
      </c>
      <c r="I4065" s="1">
        <v>1.4699074074074074E-3</v>
      </c>
      <c r="J4065">
        <v>2</v>
      </c>
    </row>
    <row r="4066" spans="1:10" x14ac:dyDescent="0.3">
      <c r="A4066" t="s">
        <v>4160</v>
      </c>
      <c r="B4066" t="s">
        <v>31</v>
      </c>
      <c r="C4066" t="s">
        <v>4118</v>
      </c>
      <c r="D4066" s="1">
        <v>0.68299768518518522</v>
      </c>
      <c r="E4066" t="s">
        <v>17</v>
      </c>
      <c r="F4066" t="s">
        <v>14</v>
      </c>
      <c r="G4066" t="s">
        <v>14</v>
      </c>
      <c r="H4066">
        <v>27</v>
      </c>
      <c r="I4066" s="1">
        <v>1.9444444444444444E-3</v>
      </c>
      <c r="J4066">
        <v>1</v>
      </c>
    </row>
    <row r="4067" spans="1:10" x14ac:dyDescent="0.3">
      <c r="A4067" t="s">
        <v>4161</v>
      </c>
      <c r="B4067" t="s">
        <v>31</v>
      </c>
      <c r="C4067" t="s">
        <v>4118</v>
      </c>
      <c r="D4067" s="1">
        <v>0.68299768518518522</v>
      </c>
      <c r="E4067" t="s">
        <v>13</v>
      </c>
      <c r="F4067" t="s">
        <v>14</v>
      </c>
      <c r="G4067" t="s">
        <v>14</v>
      </c>
      <c r="H4067">
        <v>107</v>
      </c>
      <c r="I4067" s="1">
        <v>1.6550925925925926E-3</v>
      </c>
      <c r="J4067">
        <v>1</v>
      </c>
    </row>
    <row r="4068" spans="1:10" x14ac:dyDescent="0.3">
      <c r="A4068" t="s">
        <v>4162</v>
      </c>
      <c r="B4068" t="s">
        <v>16</v>
      </c>
      <c r="C4068" t="s">
        <v>4118</v>
      </c>
      <c r="D4068" s="1">
        <v>0.70900462962962962</v>
      </c>
      <c r="E4068" t="s">
        <v>29</v>
      </c>
      <c r="F4068" t="s">
        <v>14</v>
      </c>
      <c r="G4068" t="s">
        <v>14</v>
      </c>
      <c r="H4068">
        <v>90</v>
      </c>
      <c r="I4068" s="1">
        <v>2.5347222222222221E-3</v>
      </c>
      <c r="J4068">
        <v>3</v>
      </c>
    </row>
    <row r="4069" spans="1:10" x14ac:dyDescent="0.3">
      <c r="A4069" t="s">
        <v>4163</v>
      </c>
      <c r="B4069" t="s">
        <v>16</v>
      </c>
      <c r="C4069" t="s">
        <v>4118</v>
      </c>
      <c r="D4069" s="1">
        <v>0.70900462962962962</v>
      </c>
      <c r="E4069" t="s">
        <v>24</v>
      </c>
      <c r="F4069" t="s">
        <v>14</v>
      </c>
      <c r="G4069" t="s">
        <v>14</v>
      </c>
      <c r="H4069">
        <v>45</v>
      </c>
      <c r="I4069" s="1">
        <v>1.0532407407407407E-3</v>
      </c>
      <c r="J4069">
        <v>3</v>
      </c>
    </row>
    <row r="4070" spans="1:10" x14ac:dyDescent="0.3">
      <c r="A4070" t="s">
        <v>4164</v>
      </c>
      <c r="B4070" t="s">
        <v>47</v>
      </c>
      <c r="C4070" t="s">
        <v>4118</v>
      </c>
      <c r="D4070" s="1">
        <v>0.71599537037037042</v>
      </c>
      <c r="E4070" t="s">
        <v>24</v>
      </c>
      <c r="F4070" t="s">
        <v>14</v>
      </c>
      <c r="G4070" t="s">
        <v>14</v>
      </c>
      <c r="H4070">
        <v>39</v>
      </c>
      <c r="I4070" s="1">
        <v>3.9699074074074072E-3</v>
      </c>
      <c r="J4070">
        <v>4</v>
      </c>
    </row>
    <row r="4071" spans="1:10" x14ac:dyDescent="0.3">
      <c r="A4071" t="s">
        <v>4165</v>
      </c>
      <c r="B4071" t="s">
        <v>34</v>
      </c>
      <c r="C4071" t="s">
        <v>4118</v>
      </c>
      <c r="D4071" s="1">
        <v>0.71599537037037042</v>
      </c>
      <c r="E4071" t="s">
        <v>32</v>
      </c>
      <c r="F4071" t="s">
        <v>14</v>
      </c>
      <c r="G4071" t="s">
        <v>14</v>
      </c>
      <c r="H4071">
        <v>63</v>
      </c>
      <c r="I4071" s="1">
        <v>3.2754629629629631E-3</v>
      </c>
      <c r="J4071">
        <v>5</v>
      </c>
    </row>
    <row r="4072" spans="1:10" x14ac:dyDescent="0.3">
      <c r="A4072" t="s">
        <v>4166</v>
      </c>
      <c r="B4072" t="s">
        <v>22</v>
      </c>
      <c r="C4072" t="s">
        <v>4118</v>
      </c>
      <c r="D4072" s="1">
        <v>0.745</v>
      </c>
      <c r="E4072" t="s">
        <v>29</v>
      </c>
      <c r="F4072" t="s">
        <v>14</v>
      </c>
      <c r="G4072" t="s">
        <v>18</v>
      </c>
      <c r="H4072">
        <v>95</v>
      </c>
      <c r="I4072" s="1">
        <v>4.3981481481481481E-4</v>
      </c>
      <c r="J4072">
        <v>1</v>
      </c>
    </row>
    <row r="4073" spans="1:10" x14ac:dyDescent="0.3">
      <c r="A4073" t="s">
        <v>4167</v>
      </c>
      <c r="B4073" t="s">
        <v>34</v>
      </c>
      <c r="C4073" t="s">
        <v>4118</v>
      </c>
      <c r="D4073" s="1">
        <v>0.745</v>
      </c>
      <c r="E4073" t="s">
        <v>29</v>
      </c>
      <c r="F4073" t="s">
        <v>14</v>
      </c>
      <c r="G4073" t="s">
        <v>14</v>
      </c>
      <c r="H4073">
        <v>39</v>
      </c>
      <c r="I4073" s="1">
        <v>3.7499999999999999E-3</v>
      </c>
      <c r="J4073">
        <v>4</v>
      </c>
    </row>
    <row r="4074" spans="1:10" x14ac:dyDescent="0.3">
      <c r="A4074" t="s">
        <v>4168</v>
      </c>
      <c r="B4074" t="s">
        <v>11</v>
      </c>
      <c r="C4074" t="s">
        <v>4169</v>
      </c>
      <c r="D4074" s="1">
        <v>0.37700231481481483</v>
      </c>
      <c r="E4074" t="s">
        <v>29</v>
      </c>
      <c r="F4074" t="s">
        <v>18</v>
      </c>
      <c r="G4074" t="s">
        <v>18</v>
      </c>
    </row>
    <row r="4075" spans="1:10" x14ac:dyDescent="0.3">
      <c r="A4075" t="s">
        <v>4170</v>
      </c>
      <c r="B4075" t="s">
        <v>38</v>
      </c>
      <c r="C4075" t="s">
        <v>4169</v>
      </c>
      <c r="D4075" s="1">
        <v>0.37700231481481483</v>
      </c>
      <c r="E4075" t="s">
        <v>29</v>
      </c>
      <c r="F4075" t="s">
        <v>18</v>
      </c>
      <c r="G4075" t="s">
        <v>18</v>
      </c>
    </row>
    <row r="4076" spans="1:10" x14ac:dyDescent="0.3">
      <c r="A4076" t="s">
        <v>4171</v>
      </c>
      <c r="B4076" t="s">
        <v>38</v>
      </c>
      <c r="C4076" t="s">
        <v>4169</v>
      </c>
      <c r="D4076" s="1">
        <v>0.37700231481481483</v>
      </c>
      <c r="E4076" t="s">
        <v>29</v>
      </c>
      <c r="F4076" t="s">
        <v>14</v>
      </c>
      <c r="G4076" t="s">
        <v>14</v>
      </c>
      <c r="H4076">
        <v>125</v>
      </c>
      <c r="I4076" s="1">
        <v>6.9444444444444447E-4</v>
      </c>
      <c r="J4076">
        <v>3</v>
      </c>
    </row>
    <row r="4077" spans="1:10" x14ac:dyDescent="0.3">
      <c r="A4077" t="s">
        <v>4172</v>
      </c>
      <c r="B4077" t="s">
        <v>38</v>
      </c>
      <c r="C4077" t="s">
        <v>4169</v>
      </c>
      <c r="D4077" s="1">
        <v>0.37700231481481483</v>
      </c>
      <c r="E4077" t="s">
        <v>17</v>
      </c>
      <c r="F4077" t="s">
        <v>14</v>
      </c>
      <c r="G4077" t="s">
        <v>14</v>
      </c>
      <c r="H4077">
        <v>73</v>
      </c>
      <c r="I4077" s="1">
        <v>1.0416666666666667E-3</v>
      </c>
      <c r="J4077">
        <v>4</v>
      </c>
    </row>
    <row r="4078" spans="1:10" x14ac:dyDescent="0.3">
      <c r="A4078" t="s">
        <v>4173</v>
      </c>
      <c r="B4078" t="s">
        <v>22</v>
      </c>
      <c r="C4078" t="s">
        <v>4169</v>
      </c>
      <c r="D4078" s="1">
        <v>0.4020023148148148</v>
      </c>
      <c r="E4078" t="s">
        <v>29</v>
      </c>
      <c r="F4078" t="s">
        <v>14</v>
      </c>
      <c r="G4078" t="s">
        <v>14</v>
      </c>
      <c r="H4078">
        <v>116</v>
      </c>
      <c r="I4078" s="1">
        <v>6.4814814814814813E-4</v>
      </c>
      <c r="J4078">
        <v>4</v>
      </c>
    </row>
    <row r="4079" spans="1:10" x14ac:dyDescent="0.3">
      <c r="A4079" t="s">
        <v>4174</v>
      </c>
      <c r="B4079" t="s">
        <v>34</v>
      </c>
      <c r="C4079" t="s">
        <v>4169</v>
      </c>
      <c r="D4079" s="1">
        <v>0.4020023148148148</v>
      </c>
      <c r="E4079" t="s">
        <v>17</v>
      </c>
      <c r="F4079" t="s">
        <v>14</v>
      </c>
      <c r="G4079" t="s">
        <v>14</v>
      </c>
      <c r="H4079">
        <v>115</v>
      </c>
      <c r="I4079" s="1">
        <v>1.6319444444444445E-3</v>
      </c>
      <c r="J4079">
        <v>2</v>
      </c>
    </row>
    <row r="4080" spans="1:10" x14ac:dyDescent="0.3">
      <c r="A4080" t="s">
        <v>4175</v>
      </c>
      <c r="B4080" t="s">
        <v>34</v>
      </c>
      <c r="C4080" t="s">
        <v>4169</v>
      </c>
      <c r="D4080" s="1">
        <v>0.45099537037037035</v>
      </c>
      <c r="E4080" t="s">
        <v>29</v>
      </c>
      <c r="F4080" t="s">
        <v>18</v>
      </c>
      <c r="G4080" t="s">
        <v>18</v>
      </c>
    </row>
    <row r="4081" spans="1:10" x14ac:dyDescent="0.3">
      <c r="A4081" t="s">
        <v>4176</v>
      </c>
      <c r="B4081" t="s">
        <v>20</v>
      </c>
      <c r="C4081" t="s">
        <v>4169</v>
      </c>
      <c r="D4081" s="1">
        <v>0.45099537037037035</v>
      </c>
      <c r="E4081" t="s">
        <v>24</v>
      </c>
      <c r="F4081" t="s">
        <v>14</v>
      </c>
      <c r="G4081" t="s">
        <v>14</v>
      </c>
      <c r="H4081">
        <v>56</v>
      </c>
      <c r="I4081" s="1">
        <v>4.2476851851851851E-3</v>
      </c>
      <c r="J4081">
        <v>2</v>
      </c>
    </row>
    <row r="4082" spans="1:10" x14ac:dyDescent="0.3">
      <c r="A4082" t="s">
        <v>4177</v>
      </c>
      <c r="B4082" t="s">
        <v>47</v>
      </c>
      <c r="C4082" t="s">
        <v>4169</v>
      </c>
      <c r="D4082" s="1">
        <v>0.46900462962962963</v>
      </c>
      <c r="E4082" t="s">
        <v>17</v>
      </c>
      <c r="F4082" t="s">
        <v>14</v>
      </c>
      <c r="G4082" t="s">
        <v>14</v>
      </c>
      <c r="H4082">
        <v>123</v>
      </c>
      <c r="I4082" s="1">
        <v>1.8402777777777777E-3</v>
      </c>
      <c r="J4082">
        <v>2</v>
      </c>
    </row>
    <row r="4083" spans="1:10" x14ac:dyDescent="0.3">
      <c r="A4083" t="s">
        <v>4178</v>
      </c>
      <c r="B4083" t="s">
        <v>16</v>
      </c>
      <c r="C4083" t="s">
        <v>4169</v>
      </c>
      <c r="D4083" s="1">
        <v>0.46900462962962963</v>
      </c>
      <c r="E4083" t="s">
        <v>29</v>
      </c>
      <c r="F4083" t="s">
        <v>14</v>
      </c>
      <c r="G4083" t="s">
        <v>14</v>
      </c>
      <c r="H4083">
        <v>36</v>
      </c>
      <c r="I4083" s="1">
        <v>5.7870370370370367E-4</v>
      </c>
      <c r="J4083">
        <v>1</v>
      </c>
    </row>
    <row r="4084" spans="1:10" x14ac:dyDescent="0.3">
      <c r="A4084" t="s">
        <v>4179</v>
      </c>
      <c r="B4084" t="s">
        <v>22</v>
      </c>
      <c r="C4084" t="s">
        <v>4169</v>
      </c>
      <c r="D4084" s="1">
        <v>0.47799768518518521</v>
      </c>
      <c r="E4084" t="s">
        <v>17</v>
      </c>
      <c r="F4084" t="s">
        <v>14</v>
      </c>
      <c r="G4084" t="s">
        <v>14</v>
      </c>
      <c r="H4084">
        <v>84</v>
      </c>
      <c r="I4084" s="1">
        <v>1.0763888888888889E-3</v>
      </c>
      <c r="J4084">
        <v>5</v>
      </c>
    </row>
    <row r="4085" spans="1:10" x14ac:dyDescent="0.3">
      <c r="A4085" t="s">
        <v>4180</v>
      </c>
      <c r="B4085" t="s">
        <v>38</v>
      </c>
      <c r="C4085" t="s">
        <v>4169</v>
      </c>
      <c r="D4085" s="1">
        <v>0.47799768518518521</v>
      </c>
      <c r="E4085" t="s">
        <v>32</v>
      </c>
      <c r="F4085" t="s">
        <v>14</v>
      </c>
      <c r="G4085" t="s">
        <v>14</v>
      </c>
      <c r="H4085">
        <v>74</v>
      </c>
      <c r="I4085" s="1">
        <v>2.0949074074074073E-3</v>
      </c>
      <c r="J4085">
        <v>3</v>
      </c>
    </row>
    <row r="4086" spans="1:10" x14ac:dyDescent="0.3">
      <c r="A4086" t="s">
        <v>4181</v>
      </c>
      <c r="B4086" t="s">
        <v>31</v>
      </c>
      <c r="C4086" t="s">
        <v>4169</v>
      </c>
      <c r="D4086" s="1">
        <v>0.48499999999999999</v>
      </c>
      <c r="E4086" t="s">
        <v>32</v>
      </c>
      <c r="F4086" t="s">
        <v>14</v>
      </c>
      <c r="G4086" t="s">
        <v>14</v>
      </c>
      <c r="H4086">
        <v>20</v>
      </c>
      <c r="I4086" s="1">
        <v>2.9629629629629628E-3</v>
      </c>
      <c r="J4086">
        <v>5</v>
      </c>
    </row>
    <row r="4087" spans="1:10" x14ac:dyDescent="0.3">
      <c r="A4087" t="s">
        <v>4182</v>
      </c>
      <c r="B4087" t="s">
        <v>38</v>
      </c>
      <c r="C4087" t="s">
        <v>4169</v>
      </c>
      <c r="D4087" s="1">
        <v>0.48499999999999999</v>
      </c>
      <c r="E4087" t="s">
        <v>32</v>
      </c>
      <c r="F4087" t="s">
        <v>18</v>
      </c>
      <c r="G4087" t="s">
        <v>18</v>
      </c>
    </row>
    <row r="4088" spans="1:10" x14ac:dyDescent="0.3">
      <c r="A4088" t="s">
        <v>4183</v>
      </c>
      <c r="B4088" t="s">
        <v>11</v>
      </c>
      <c r="C4088" t="s">
        <v>4169</v>
      </c>
      <c r="D4088" s="1">
        <v>0.48799768518518516</v>
      </c>
      <c r="E4088" t="s">
        <v>24</v>
      </c>
      <c r="F4088" t="s">
        <v>14</v>
      </c>
      <c r="G4088" t="s">
        <v>14</v>
      </c>
      <c r="H4088">
        <v>13</v>
      </c>
      <c r="I4088" s="1">
        <v>3.1597222222222222E-3</v>
      </c>
      <c r="J4088">
        <v>3</v>
      </c>
    </row>
    <row r="4089" spans="1:10" x14ac:dyDescent="0.3">
      <c r="A4089" t="s">
        <v>4184</v>
      </c>
      <c r="B4089" t="s">
        <v>22</v>
      </c>
      <c r="C4089" t="s">
        <v>4169</v>
      </c>
      <c r="D4089" s="1">
        <v>0.48799768518518516</v>
      </c>
      <c r="E4089" t="s">
        <v>13</v>
      </c>
      <c r="F4089" t="s">
        <v>14</v>
      </c>
      <c r="G4089" t="s">
        <v>18</v>
      </c>
      <c r="H4089">
        <v>28</v>
      </c>
      <c r="I4089" s="1">
        <v>6.8287037037037036E-4</v>
      </c>
      <c r="J4089">
        <v>3</v>
      </c>
    </row>
    <row r="4090" spans="1:10" x14ac:dyDescent="0.3">
      <c r="A4090" t="s">
        <v>4185</v>
      </c>
      <c r="B4090" t="s">
        <v>47</v>
      </c>
      <c r="C4090" t="s">
        <v>4169</v>
      </c>
      <c r="D4090" s="1">
        <v>0.5709953703703704</v>
      </c>
      <c r="E4090" t="s">
        <v>13</v>
      </c>
      <c r="F4090" t="s">
        <v>14</v>
      </c>
      <c r="G4090" t="s">
        <v>14</v>
      </c>
      <c r="H4090">
        <v>13</v>
      </c>
      <c r="I4090" s="1">
        <v>1.3310185185185185E-3</v>
      </c>
      <c r="J4090">
        <v>4</v>
      </c>
    </row>
    <row r="4091" spans="1:10" x14ac:dyDescent="0.3">
      <c r="A4091" t="s">
        <v>4186</v>
      </c>
      <c r="B4091" t="s">
        <v>38</v>
      </c>
      <c r="C4091" t="s">
        <v>4169</v>
      </c>
      <c r="D4091" s="1">
        <v>0.5709953703703704</v>
      </c>
      <c r="E4091" t="s">
        <v>32</v>
      </c>
      <c r="F4091" t="s">
        <v>14</v>
      </c>
      <c r="G4091" t="s">
        <v>14</v>
      </c>
      <c r="H4091">
        <v>100</v>
      </c>
      <c r="I4091" s="1">
        <v>8.4490740740740739E-4</v>
      </c>
      <c r="J4091">
        <v>3</v>
      </c>
    </row>
    <row r="4092" spans="1:10" x14ac:dyDescent="0.3">
      <c r="A4092" t="s">
        <v>4187</v>
      </c>
      <c r="B4092" t="s">
        <v>31</v>
      </c>
      <c r="C4092" t="s">
        <v>4169</v>
      </c>
      <c r="D4092" s="1">
        <v>0.59299768518518514</v>
      </c>
      <c r="E4092" t="s">
        <v>13</v>
      </c>
      <c r="F4092" t="s">
        <v>14</v>
      </c>
      <c r="G4092" t="s">
        <v>14</v>
      </c>
      <c r="H4092">
        <v>119</v>
      </c>
      <c r="I4092" s="1">
        <v>2.0254629629629629E-3</v>
      </c>
      <c r="J4092">
        <v>3</v>
      </c>
    </row>
    <row r="4093" spans="1:10" x14ac:dyDescent="0.3">
      <c r="A4093" t="s">
        <v>4188</v>
      </c>
      <c r="B4093" t="s">
        <v>20</v>
      </c>
      <c r="C4093" t="s">
        <v>4169</v>
      </c>
      <c r="D4093" s="1">
        <v>0.59299768518518514</v>
      </c>
      <c r="E4093" t="s">
        <v>17</v>
      </c>
      <c r="F4093" t="s">
        <v>18</v>
      </c>
      <c r="G4093" t="s">
        <v>18</v>
      </c>
    </row>
    <row r="4094" spans="1:10" x14ac:dyDescent="0.3">
      <c r="A4094" t="s">
        <v>4189</v>
      </c>
      <c r="B4094" t="s">
        <v>38</v>
      </c>
      <c r="C4094" t="s">
        <v>4169</v>
      </c>
      <c r="D4094" s="1">
        <v>0.59599537037037043</v>
      </c>
      <c r="E4094" t="s">
        <v>17</v>
      </c>
      <c r="F4094" t="s">
        <v>14</v>
      </c>
      <c r="G4094" t="s">
        <v>14</v>
      </c>
      <c r="H4094">
        <v>125</v>
      </c>
      <c r="I4094" s="1">
        <v>3.9699074074074072E-3</v>
      </c>
      <c r="J4094">
        <v>5</v>
      </c>
    </row>
    <row r="4095" spans="1:10" x14ac:dyDescent="0.3">
      <c r="A4095" t="s">
        <v>4190</v>
      </c>
      <c r="B4095" t="s">
        <v>34</v>
      </c>
      <c r="C4095" t="s">
        <v>4169</v>
      </c>
      <c r="D4095" s="1">
        <v>0.59599537037037043</v>
      </c>
      <c r="E4095" t="s">
        <v>32</v>
      </c>
      <c r="F4095" t="s">
        <v>18</v>
      </c>
      <c r="G4095" t="s">
        <v>18</v>
      </c>
    </row>
    <row r="4096" spans="1:10" x14ac:dyDescent="0.3">
      <c r="A4096" t="s">
        <v>4191</v>
      </c>
      <c r="B4096" t="s">
        <v>31</v>
      </c>
      <c r="C4096" t="s">
        <v>4169</v>
      </c>
      <c r="D4096" s="1">
        <v>0.61</v>
      </c>
      <c r="E4096" t="s">
        <v>17</v>
      </c>
      <c r="F4096" t="s">
        <v>14</v>
      </c>
      <c r="G4096" t="s">
        <v>18</v>
      </c>
      <c r="H4096">
        <v>88</v>
      </c>
      <c r="I4096" s="1">
        <v>1.238425925925926E-3</v>
      </c>
      <c r="J4096">
        <v>4</v>
      </c>
    </row>
    <row r="4097" spans="1:10" x14ac:dyDescent="0.3">
      <c r="A4097" t="s">
        <v>4192</v>
      </c>
      <c r="B4097" t="s">
        <v>16</v>
      </c>
      <c r="C4097" t="s">
        <v>4169</v>
      </c>
      <c r="D4097" s="1">
        <v>0.61</v>
      </c>
      <c r="E4097" t="s">
        <v>17</v>
      </c>
      <c r="F4097" t="s">
        <v>14</v>
      </c>
      <c r="G4097" t="s">
        <v>14</v>
      </c>
      <c r="H4097">
        <v>71</v>
      </c>
      <c r="I4097" s="1">
        <v>3.9351851851851852E-4</v>
      </c>
      <c r="J4097">
        <v>4</v>
      </c>
    </row>
    <row r="4098" spans="1:10" x14ac:dyDescent="0.3">
      <c r="A4098" t="s">
        <v>4193</v>
      </c>
      <c r="B4098" t="s">
        <v>47</v>
      </c>
      <c r="C4098" t="s">
        <v>4169</v>
      </c>
      <c r="D4098" s="1">
        <v>0.61200231481481482</v>
      </c>
      <c r="E4098" t="s">
        <v>13</v>
      </c>
      <c r="F4098" t="s">
        <v>14</v>
      </c>
      <c r="G4098" t="s">
        <v>14</v>
      </c>
      <c r="H4098">
        <v>99</v>
      </c>
      <c r="I4098" s="1">
        <v>3.9351851851851852E-4</v>
      </c>
      <c r="J4098">
        <v>4</v>
      </c>
    </row>
    <row r="4099" spans="1:10" x14ac:dyDescent="0.3">
      <c r="A4099" t="s">
        <v>4194</v>
      </c>
      <c r="B4099" t="s">
        <v>47</v>
      </c>
      <c r="C4099" t="s">
        <v>4169</v>
      </c>
      <c r="D4099" s="1">
        <v>0.61200231481481482</v>
      </c>
      <c r="E4099" t="s">
        <v>29</v>
      </c>
      <c r="F4099" t="s">
        <v>14</v>
      </c>
      <c r="G4099" t="s">
        <v>14</v>
      </c>
      <c r="H4099">
        <v>94</v>
      </c>
      <c r="I4099" s="1">
        <v>4.0740740740740737E-3</v>
      </c>
      <c r="J4099">
        <v>1</v>
      </c>
    </row>
    <row r="4100" spans="1:10" x14ac:dyDescent="0.3">
      <c r="A4100" t="s">
        <v>4195</v>
      </c>
      <c r="B4100" t="s">
        <v>16</v>
      </c>
      <c r="C4100" t="s">
        <v>4169</v>
      </c>
      <c r="D4100" s="1">
        <v>0.625</v>
      </c>
      <c r="E4100" t="s">
        <v>29</v>
      </c>
      <c r="F4100" t="s">
        <v>14</v>
      </c>
      <c r="G4100" t="s">
        <v>14</v>
      </c>
      <c r="H4100">
        <v>115</v>
      </c>
      <c r="I4100" s="1">
        <v>3.6111111111111109E-3</v>
      </c>
      <c r="J4100">
        <v>1</v>
      </c>
    </row>
    <row r="4101" spans="1:10" x14ac:dyDescent="0.3">
      <c r="A4101" t="s">
        <v>4196</v>
      </c>
      <c r="B4101" t="s">
        <v>16</v>
      </c>
      <c r="C4101" t="s">
        <v>4169</v>
      </c>
      <c r="D4101" s="1">
        <v>0.625</v>
      </c>
      <c r="E4101" t="s">
        <v>13</v>
      </c>
      <c r="F4101" t="s">
        <v>14</v>
      </c>
      <c r="G4101" t="s">
        <v>14</v>
      </c>
      <c r="H4101">
        <v>36</v>
      </c>
      <c r="I4101" s="1">
        <v>3.5995370370370369E-3</v>
      </c>
      <c r="J4101">
        <v>5</v>
      </c>
    </row>
    <row r="4102" spans="1:10" x14ac:dyDescent="0.3">
      <c r="A4102" t="s">
        <v>4197</v>
      </c>
      <c r="B4102" t="s">
        <v>20</v>
      </c>
      <c r="C4102" t="s">
        <v>4169</v>
      </c>
      <c r="D4102" s="1">
        <v>0.62700231481481483</v>
      </c>
      <c r="E4102" t="s">
        <v>24</v>
      </c>
      <c r="F4102" t="s">
        <v>14</v>
      </c>
      <c r="G4102" t="s">
        <v>14</v>
      </c>
      <c r="H4102">
        <v>72</v>
      </c>
      <c r="I4102" s="1">
        <v>2.685185185185185E-3</v>
      </c>
      <c r="J4102">
        <v>3</v>
      </c>
    </row>
    <row r="4103" spans="1:10" x14ac:dyDescent="0.3">
      <c r="A4103" t="s">
        <v>4198</v>
      </c>
      <c r="B4103" t="s">
        <v>16</v>
      </c>
      <c r="C4103" t="s">
        <v>4169</v>
      </c>
      <c r="D4103" s="1">
        <v>0.62700231481481483</v>
      </c>
      <c r="E4103" t="s">
        <v>13</v>
      </c>
      <c r="F4103" t="s">
        <v>14</v>
      </c>
      <c r="G4103" t="s">
        <v>14</v>
      </c>
      <c r="H4103">
        <v>51</v>
      </c>
      <c r="I4103" s="1">
        <v>7.291666666666667E-4</v>
      </c>
      <c r="J4103">
        <v>3</v>
      </c>
    </row>
    <row r="4104" spans="1:10" x14ac:dyDescent="0.3">
      <c r="A4104" t="s">
        <v>4199</v>
      </c>
      <c r="B4104" t="s">
        <v>11</v>
      </c>
      <c r="C4104" t="s">
        <v>4169</v>
      </c>
      <c r="D4104" s="1">
        <v>0.65</v>
      </c>
      <c r="E4104" t="s">
        <v>29</v>
      </c>
      <c r="F4104" t="s">
        <v>14</v>
      </c>
      <c r="G4104" t="s">
        <v>14</v>
      </c>
      <c r="H4104">
        <v>11</v>
      </c>
      <c r="I4104" s="1">
        <v>3.1597222222222222E-3</v>
      </c>
      <c r="J4104">
        <v>2</v>
      </c>
    </row>
    <row r="4105" spans="1:10" x14ac:dyDescent="0.3">
      <c r="A4105" t="s">
        <v>4200</v>
      </c>
      <c r="B4105" t="s">
        <v>20</v>
      </c>
      <c r="C4105" t="s">
        <v>4169</v>
      </c>
      <c r="D4105" s="1">
        <v>0.65</v>
      </c>
      <c r="E4105" t="s">
        <v>29</v>
      </c>
      <c r="F4105" t="s">
        <v>14</v>
      </c>
      <c r="G4105" t="s">
        <v>18</v>
      </c>
      <c r="H4105">
        <v>101</v>
      </c>
      <c r="I4105" s="1">
        <v>4.0046296296296297E-3</v>
      </c>
      <c r="J4105">
        <v>5</v>
      </c>
    </row>
    <row r="4106" spans="1:10" x14ac:dyDescent="0.3">
      <c r="A4106" t="s">
        <v>4201</v>
      </c>
      <c r="B4106" t="s">
        <v>20</v>
      </c>
      <c r="C4106" t="s">
        <v>4169</v>
      </c>
      <c r="D4106" s="1">
        <v>0.65200231481481485</v>
      </c>
      <c r="E4106" t="s">
        <v>29</v>
      </c>
      <c r="F4106" t="s">
        <v>14</v>
      </c>
      <c r="G4106" t="s">
        <v>14</v>
      </c>
      <c r="H4106">
        <v>119</v>
      </c>
      <c r="I4106" s="1">
        <v>3.9004629629629628E-3</v>
      </c>
      <c r="J4106">
        <v>3</v>
      </c>
    </row>
    <row r="4107" spans="1:10" x14ac:dyDescent="0.3">
      <c r="A4107" t="s">
        <v>4202</v>
      </c>
      <c r="B4107" t="s">
        <v>11</v>
      </c>
      <c r="C4107" t="s">
        <v>4169</v>
      </c>
      <c r="D4107" s="1">
        <v>0.65200231481481485</v>
      </c>
      <c r="E4107" t="s">
        <v>17</v>
      </c>
      <c r="F4107" t="s">
        <v>14</v>
      </c>
      <c r="G4107" t="s">
        <v>14</v>
      </c>
      <c r="H4107">
        <v>64</v>
      </c>
      <c r="I4107" s="1">
        <v>1.8171296296296297E-3</v>
      </c>
      <c r="J4107">
        <v>3</v>
      </c>
    </row>
    <row r="4108" spans="1:10" x14ac:dyDescent="0.3">
      <c r="A4108" t="s">
        <v>4203</v>
      </c>
      <c r="B4108" t="s">
        <v>38</v>
      </c>
      <c r="C4108" t="s">
        <v>4169</v>
      </c>
      <c r="D4108" s="1">
        <v>0.65599537037037037</v>
      </c>
      <c r="E4108" t="s">
        <v>17</v>
      </c>
      <c r="F4108" t="s">
        <v>14</v>
      </c>
      <c r="G4108" t="s">
        <v>14</v>
      </c>
      <c r="H4108">
        <v>12</v>
      </c>
      <c r="I4108" s="1">
        <v>2.8935185185185184E-3</v>
      </c>
      <c r="J4108">
        <v>3</v>
      </c>
    </row>
    <row r="4109" spans="1:10" x14ac:dyDescent="0.3">
      <c r="A4109" t="s">
        <v>4204</v>
      </c>
      <c r="B4109" t="s">
        <v>22</v>
      </c>
      <c r="C4109" t="s">
        <v>4169</v>
      </c>
      <c r="D4109" s="1">
        <v>0.65599537037037037</v>
      </c>
      <c r="E4109" t="s">
        <v>32</v>
      </c>
      <c r="F4109" t="s">
        <v>14</v>
      </c>
      <c r="G4109" t="s">
        <v>14</v>
      </c>
      <c r="H4109">
        <v>118</v>
      </c>
      <c r="I4109" s="1">
        <v>3.5995370370370369E-3</v>
      </c>
      <c r="J4109">
        <v>3</v>
      </c>
    </row>
    <row r="4110" spans="1:10" x14ac:dyDescent="0.3">
      <c r="A4110" t="s">
        <v>4205</v>
      </c>
      <c r="B4110" t="s">
        <v>22</v>
      </c>
      <c r="C4110" t="s">
        <v>4169</v>
      </c>
      <c r="D4110" s="1">
        <v>0.66599537037037038</v>
      </c>
      <c r="E4110" t="s">
        <v>24</v>
      </c>
      <c r="F4110" t="s">
        <v>14</v>
      </c>
      <c r="G4110" t="s">
        <v>14</v>
      </c>
      <c r="H4110">
        <v>107</v>
      </c>
      <c r="I4110" s="1">
        <v>1.7476851851851852E-3</v>
      </c>
      <c r="J4110">
        <v>2</v>
      </c>
    </row>
    <row r="4111" spans="1:10" x14ac:dyDescent="0.3">
      <c r="A4111" t="s">
        <v>4206</v>
      </c>
      <c r="B4111" t="s">
        <v>38</v>
      </c>
      <c r="C4111" t="s">
        <v>4169</v>
      </c>
      <c r="D4111" s="1">
        <v>0.66599537037037038</v>
      </c>
      <c r="E4111" t="s">
        <v>24</v>
      </c>
      <c r="F4111" t="s">
        <v>14</v>
      </c>
      <c r="G4111" t="s">
        <v>14</v>
      </c>
      <c r="H4111">
        <v>122</v>
      </c>
      <c r="I4111" s="1">
        <v>3.5069444444444445E-3</v>
      </c>
      <c r="J4111">
        <v>3</v>
      </c>
    </row>
    <row r="4112" spans="1:10" x14ac:dyDescent="0.3">
      <c r="A4112" t="s">
        <v>4207</v>
      </c>
      <c r="B4112" t="s">
        <v>16</v>
      </c>
      <c r="C4112" t="s">
        <v>4169</v>
      </c>
      <c r="D4112" s="1">
        <v>0.6790046296296296</v>
      </c>
      <c r="E4112" t="s">
        <v>24</v>
      </c>
      <c r="F4112" t="s">
        <v>14</v>
      </c>
      <c r="G4112" t="s">
        <v>14</v>
      </c>
      <c r="H4112">
        <v>41</v>
      </c>
      <c r="I4112" s="1">
        <v>2.5578703703703705E-3</v>
      </c>
      <c r="J4112">
        <v>4</v>
      </c>
    </row>
    <row r="4113" spans="1:10" x14ac:dyDescent="0.3">
      <c r="A4113" t="s">
        <v>4208</v>
      </c>
      <c r="B4113" t="s">
        <v>16</v>
      </c>
      <c r="C4113" t="s">
        <v>4169</v>
      </c>
      <c r="D4113" s="1">
        <v>0.6790046296296296</v>
      </c>
      <c r="E4113" t="s">
        <v>32</v>
      </c>
      <c r="F4113" t="s">
        <v>14</v>
      </c>
      <c r="G4113" t="s">
        <v>14</v>
      </c>
      <c r="H4113">
        <v>22</v>
      </c>
      <c r="I4113" s="1">
        <v>4.9768518518518521E-4</v>
      </c>
      <c r="J4113">
        <v>1</v>
      </c>
    </row>
    <row r="4114" spans="1:10" x14ac:dyDescent="0.3">
      <c r="A4114" t="s">
        <v>4209</v>
      </c>
      <c r="B4114" t="s">
        <v>38</v>
      </c>
      <c r="C4114" t="s">
        <v>4169</v>
      </c>
      <c r="D4114" s="1">
        <v>0.70400462962962962</v>
      </c>
      <c r="E4114" t="s">
        <v>17</v>
      </c>
      <c r="F4114" t="s">
        <v>18</v>
      </c>
      <c r="G4114" t="s">
        <v>18</v>
      </c>
    </row>
    <row r="4115" spans="1:10" x14ac:dyDescent="0.3">
      <c r="A4115" t="s">
        <v>4210</v>
      </c>
      <c r="B4115" t="s">
        <v>38</v>
      </c>
      <c r="C4115" t="s">
        <v>4169</v>
      </c>
      <c r="D4115" s="1">
        <v>0.70400462962962962</v>
      </c>
      <c r="E4115" t="s">
        <v>13</v>
      </c>
      <c r="F4115" t="s">
        <v>14</v>
      </c>
      <c r="G4115" t="s">
        <v>14</v>
      </c>
      <c r="H4115">
        <v>93</v>
      </c>
      <c r="I4115" s="1">
        <v>2.5347222222222221E-3</v>
      </c>
      <c r="J4115">
        <v>3</v>
      </c>
    </row>
    <row r="4116" spans="1:10" x14ac:dyDescent="0.3">
      <c r="A4116" t="s">
        <v>4211</v>
      </c>
      <c r="B4116" t="s">
        <v>31</v>
      </c>
      <c r="C4116" t="s">
        <v>4169</v>
      </c>
      <c r="D4116" s="1">
        <v>0.71</v>
      </c>
      <c r="E4116" t="s">
        <v>29</v>
      </c>
      <c r="F4116" t="s">
        <v>14</v>
      </c>
      <c r="G4116" t="s">
        <v>14</v>
      </c>
      <c r="H4116">
        <v>20</v>
      </c>
      <c r="I4116" s="1">
        <v>3.0092592592592593E-3</v>
      </c>
      <c r="J4116">
        <v>5</v>
      </c>
    </row>
    <row r="4117" spans="1:10" x14ac:dyDescent="0.3">
      <c r="A4117" t="s">
        <v>4212</v>
      </c>
      <c r="B4117" t="s">
        <v>47</v>
      </c>
      <c r="C4117" t="s">
        <v>4169</v>
      </c>
      <c r="D4117" s="1">
        <v>0.71</v>
      </c>
      <c r="E4117" t="s">
        <v>13</v>
      </c>
      <c r="F4117" t="s">
        <v>14</v>
      </c>
      <c r="G4117" t="s">
        <v>14</v>
      </c>
      <c r="H4117">
        <v>90</v>
      </c>
      <c r="I4117" s="1">
        <v>2.8356481481481483E-3</v>
      </c>
      <c r="J4117">
        <v>4</v>
      </c>
    </row>
    <row r="4118" spans="1:10" x14ac:dyDescent="0.3">
      <c r="A4118" t="s">
        <v>4213</v>
      </c>
      <c r="B4118" t="s">
        <v>16</v>
      </c>
      <c r="C4118" t="s">
        <v>4169</v>
      </c>
      <c r="D4118" s="1">
        <v>0.72499999999999998</v>
      </c>
      <c r="E4118" t="s">
        <v>17</v>
      </c>
      <c r="F4118" t="s">
        <v>14</v>
      </c>
      <c r="G4118" t="s">
        <v>14</v>
      </c>
      <c r="H4118">
        <v>107</v>
      </c>
      <c r="I4118" s="1">
        <v>4.5486111111111109E-3</v>
      </c>
      <c r="J4118">
        <v>3</v>
      </c>
    </row>
    <row r="4119" spans="1:10" x14ac:dyDescent="0.3">
      <c r="A4119" t="s">
        <v>4214</v>
      </c>
      <c r="B4119" t="s">
        <v>31</v>
      </c>
      <c r="C4119" t="s">
        <v>4169</v>
      </c>
      <c r="D4119" s="1">
        <v>0.72499999999999998</v>
      </c>
      <c r="E4119" t="s">
        <v>17</v>
      </c>
      <c r="F4119" t="s">
        <v>18</v>
      </c>
      <c r="G4119" t="s">
        <v>18</v>
      </c>
    </row>
    <row r="4120" spans="1:10" x14ac:dyDescent="0.3">
      <c r="A4120" t="s">
        <v>4215</v>
      </c>
      <c r="B4120" t="s">
        <v>47</v>
      </c>
      <c r="C4120" t="s">
        <v>4169</v>
      </c>
      <c r="D4120" s="1">
        <v>0.73900462962962965</v>
      </c>
      <c r="E4120" t="s">
        <v>13</v>
      </c>
      <c r="F4120" t="s">
        <v>14</v>
      </c>
      <c r="G4120" t="s">
        <v>14</v>
      </c>
      <c r="H4120">
        <v>38</v>
      </c>
      <c r="I4120" s="1">
        <v>3.9699074074074072E-3</v>
      </c>
      <c r="J4120">
        <v>3</v>
      </c>
    </row>
    <row r="4121" spans="1:10" x14ac:dyDescent="0.3">
      <c r="A4121" t="s">
        <v>4216</v>
      </c>
      <c r="B4121" t="s">
        <v>34</v>
      </c>
      <c r="C4121" t="s">
        <v>4169</v>
      </c>
      <c r="D4121" s="1">
        <v>0.73900462962962965</v>
      </c>
      <c r="E4121" t="s">
        <v>13</v>
      </c>
      <c r="F4121" t="s">
        <v>18</v>
      </c>
      <c r="G4121" t="s">
        <v>18</v>
      </c>
    </row>
    <row r="4122" spans="1:10" x14ac:dyDescent="0.3">
      <c r="A4122" t="s">
        <v>4217</v>
      </c>
      <c r="B4122" t="s">
        <v>16</v>
      </c>
      <c r="C4122" t="s">
        <v>4218</v>
      </c>
      <c r="D4122" s="1">
        <v>0.375</v>
      </c>
      <c r="E4122" t="s">
        <v>32</v>
      </c>
      <c r="F4122" t="s">
        <v>14</v>
      </c>
      <c r="G4122" t="s">
        <v>14</v>
      </c>
      <c r="H4122">
        <v>50</v>
      </c>
      <c r="I4122" s="1">
        <v>1.3541666666666667E-3</v>
      </c>
      <c r="J4122">
        <v>4</v>
      </c>
    </row>
    <row r="4123" spans="1:10" x14ac:dyDescent="0.3">
      <c r="A4123" t="s">
        <v>4219</v>
      </c>
      <c r="B4123" t="s">
        <v>22</v>
      </c>
      <c r="C4123" t="s">
        <v>4218</v>
      </c>
      <c r="D4123" s="1">
        <v>0.375</v>
      </c>
      <c r="E4123" t="s">
        <v>29</v>
      </c>
      <c r="F4123" t="s">
        <v>14</v>
      </c>
      <c r="G4123" t="s">
        <v>14</v>
      </c>
      <c r="H4123">
        <v>90</v>
      </c>
      <c r="I4123" s="1">
        <v>3.5416666666666665E-3</v>
      </c>
      <c r="J4123">
        <v>4</v>
      </c>
    </row>
    <row r="4124" spans="1:10" x14ac:dyDescent="0.3">
      <c r="A4124" t="s">
        <v>4220</v>
      </c>
      <c r="B4124" t="s">
        <v>16</v>
      </c>
      <c r="C4124" t="s">
        <v>4218</v>
      </c>
      <c r="D4124" s="1">
        <v>0.38900462962962962</v>
      </c>
      <c r="E4124" t="s">
        <v>29</v>
      </c>
      <c r="F4124" t="s">
        <v>14</v>
      </c>
      <c r="G4124" t="s">
        <v>14</v>
      </c>
      <c r="H4124">
        <v>22</v>
      </c>
      <c r="I4124" s="1">
        <v>3.0208333333333333E-3</v>
      </c>
      <c r="J4124">
        <v>4</v>
      </c>
    </row>
    <row r="4125" spans="1:10" x14ac:dyDescent="0.3">
      <c r="A4125" t="s">
        <v>4221</v>
      </c>
      <c r="B4125" t="s">
        <v>34</v>
      </c>
      <c r="C4125" t="s">
        <v>4218</v>
      </c>
      <c r="D4125" s="1">
        <v>0.38900462962962962</v>
      </c>
      <c r="E4125" t="s">
        <v>29</v>
      </c>
      <c r="F4125" t="s">
        <v>18</v>
      </c>
      <c r="G4125" t="s">
        <v>18</v>
      </c>
    </row>
    <row r="4126" spans="1:10" x14ac:dyDescent="0.3">
      <c r="A4126" t="s">
        <v>4222</v>
      </c>
      <c r="B4126" t="s">
        <v>38</v>
      </c>
      <c r="C4126" t="s">
        <v>4218</v>
      </c>
      <c r="D4126" s="1">
        <v>0.41499999999999998</v>
      </c>
      <c r="E4126" t="s">
        <v>32</v>
      </c>
      <c r="F4126" t="s">
        <v>14</v>
      </c>
      <c r="G4126" t="s">
        <v>14</v>
      </c>
      <c r="H4126">
        <v>67</v>
      </c>
      <c r="I4126" s="1">
        <v>3.5300925925925925E-3</v>
      </c>
      <c r="J4126">
        <v>4</v>
      </c>
    </row>
    <row r="4127" spans="1:10" x14ac:dyDescent="0.3">
      <c r="A4127" t="s">
        <v>4223</v>
      </c>
      <c r="B4127" t="s">
        <v>47</v>
      </c>
      <c r="C4127" t="s">
        <v>4218</v>
      </c>
      <c r="D4127" s="1">
        <v>0.41499999999999998</v>
      </c>
      <c r="E4127" t="s">
        <v>13</v>
      </c>
      <c r="F4127" t="s">
        <v>14</v>
      </c>
      <c r="G4127" t="s">
        <v>14</v>
      </c>
      <c r="H4127">
        <v>89</v>
      </c>
      <c r="I4127" s="1">
        <v>4.3981481481481484E-3</v>
      </c>
      <c r="J4127">
        <v>3</v>
      </c>
    </row>
    <row r="4128" spans="1:10" x14ac:dyDescent="0.3">
      <c r="A4128" t="s">
        <v>4224</v>
      </c>
      <c r="B4128" t="s">
        <v>16</v>
      </c>
      <c r="C4128" t="s">
        <v>4218</v>
      </c>
      <c r="D4128" s="1">
        <v>0.42200231481481482</v>
      </c>
      <c r="E4128" t="s">
        <v>24</v>
      </c>
      <c r="F4128" t="s">
        <v>14</v>
      </c>
      <c r="G4128" t="s">
        <v>14</v>
      </c>
      <c r="H4128">
        <v>21</v>
      </c>
      <c r="I4128" s="1">
        <v>4.0046296296296297E-3</v>
      </c>
      <c r="J4128">
        <v>3</v>
      </c>
    </row>
    <row r="4129" spans="1:10" x14ac:dyDescent="0.3">
      <c r="A4129" t="s">
        <v>4225</v>
      </c>
      <c r="B4129" t="s">
        <v>11</v>
      </c>
      <c r="C4129" t="s">
        <v>4218</v>
      </c>
      <c r="D4129" s="1">
        <v>0.42200231481481482</v>
      </c>
      <c r="E4129" t="s">
        <v>13</v>
      </c>
      <c r="F4129" t="s">
        <v>14</v>
      </c>
      <c r="G4129" t="s">
        <v>14</v>
      </c>
      <c r="H4129">
        <v>34</v>
      </c>
      <c r="I4129" s="1">
        <v>7.407407407407407E-4</v>
      </c>
      <c r="J4129">
        <v>4</v>
      </c>
    </row>
    <row r="4130" spans="1:10" x14ac:dyDescent="0.3">
      <c r="A4130" t="s">
        <v>4226</v>
      </c>
      <c r="B4130" t="s">
        <v>11</v>
      </c>
      <c r="C4130" t="s">
        <v>4218</v>
      </c>
      <c r="D4130" s="1">
        <v>0.42299768518518521</v>
      </c>
      <c r="E4130" t="s">
        <v>13</v>
      </c>
      <c r="F4130" t="s">
        <v>14</v>
      </c>
      <c r="G4130" t="s">
        <v>14</v>
      </c>
      <c r="H4130">
        <v>77</v>
      </c>
      <c r="I4130" s="1">
        <v>5.5555555555555556E-4</v>
      </c>
      <c r="J4130">
        <v>2</v>
      </c>
    </row>
    <row r="4131" spans="1:10" x14ac:dyDescent="0.3">
      <c r="A4131" t="s">
        <v>4227</v>
      </c>
      <c r="B4131" t="s">
        <v>11</v>
      </c>
      <c r="C4131" t="s">
        <v>4218</v>
      </c>
      <c r="D4131" s="1">
        <v>0.42299768518518521</v>
      </c>
      <c r="E4131" t="s">
        <v>29</v>
      </c>
      <c r="F4131" t="s">
        <v>14</v>
      </c>
      <c r="G4131" t="s">
        <v>14</v>
      </c>
      <c r="H4131">
        <v>72</v>
      </c>
      <c r="I4131" s="1">
        <v>1.9097222222222222E-3</v>
      </c>
      <c r="J4131">
        <v>1</v>
      </c>
    </row>
    <row r="4132" spans="1:10" x14ac:dyDescent="0.3">
      <c r="A4132" t="s">
        <v>4228</v>
      </c>
      <c r="B4132" t="s">
        <v>34</v>
      </c>
      <c r="C4132" t="s">
        <v>4218</v>
      </c>
      <c r="D4132" s="1">
        <v>0.43900462962962961</v>
      </c>
      <c r="E4132" t="s">
        <v>32</v>
      </c>
      <c r="F4132" t="s">
        <v>14</v>
      </c>
      <c r="G4132" t="s">
        <v>14</v>
      </c>
      <c r="H4132">
        <v>83</v>
      </c>
      <c r="I4132" s="1">
        <v>1.4004629629629629E-3</v>
      </c>
      <c r="J4132">
        <v>3</v>
      </c>
    </row>
    <row r="4133" spans="1:10" x14ac:dyDescent="0.3">
      <c r="A4133" t="s">
        <v>4229</v>
      </c>
      <c r="B4133" t="s">
        <v>31</v>
      </c>
      <c r="C4133" t="s">
        <v>4218</v>
      </c>
      <c r="D4133" s="1">
        <v>0.43900462962962961</v>
      </c>
      <c r="E4133" t="s">
        <v>32</v>
      </c>
      <c r="F4133" t="s">
        <v>14</v>
      </c>
      <c r="G4133" t="s">
        <v>14</v>
      </c>
      <c r="H4133">
        <v>120</v>
      </c>
      <c r="I4133" s="1">
        <v>1.2268518518518518E-3</v>
      </c>
      <c r="J4133">
        <v>3</v>
      </c>
    </row>
    <row r="4134" spans="1:10" x14ac:dyDescent="0.3">
      <c r="A4134" t="s">
        <v>4230</v>
      </c>
      <c r="B4134" t="s">
        <v>11</v>
      </c>
      <c r="C4134" t="s">
        <v>4218</v>
      </c>
      <c r="D4134" s="1">
        <v>0.46500000000000002</v>
      </c>
      <c r="E4134" t="s">
        <v>13</v>
      </c>
      <c r="F4134" t="s">
        <v>14</v>
      </c>
      <c r="G4134" t="s">
        <v>14</v>
      </c>
      <c r="H4134">
        <v>82</v>
      </c>
      <c r="I4134" s="1">
        <v>2.9629629629629628E-3</v>
      </c>
      <c r="J4134">
        <v>5</v>
      </c>
    </row>
    <row r="4135" spans="1:10" x14ac:dyDescent="0.3">
      <c r="A4135" t="s">
        <v>4231</v>
      </c>
      <c r="B4135" t="s">
        <v>38</v>
      </c>
      <c r="C4135" t="s">
        <v>4218</v>
      </c>
      <c r="D4135" s="1">
        <v>0.46500000000000002</v>
      </c>
      <c r="E4135" t="s">
        <v>32</v>
      </c>
      <c r="F4135" t="s">
        <v>14</v>
      </c>
      <c r="G4135" t="s">
        <v>14</v>
      </c>
      <c r="H4135">
        <v>61</v>
      </c>
      <c r="I4135" s="1">
        <v>4.6180555555555558E-3</v>
      </c>
      <c r="J4135">
        <v>5</v>
      </c>
    </row>
    <row r="4136" spans="1:10" x14ac:dyDescent="0.3">
      <c r="A4136" t="s">
        <v>4232</v>
      </c>
      <c r="B4136" t="s">
        <v>31</v>
      </c>
      <c r="C4136" t="s">
        <v>4218</v>
      </c>
      <c r="D4136" s="1">
        <v>0.47599537037037037</v>
      </c>
      <c r="E4136" t="s">
        <v>13</v>
      </c>
      <c r="F4136" t="s">
        <v>14</v>
      </c>
      <c r="G4136" t="s">
        <v>14</v>
      </c>
      <c r="H4136">
        <v>69</v>
      </c>
      <c r="I4136" s="1">
        <v>1.8402777777777777E-3</v>
      </c>
      <c r="J4136">
        <v>2</v>
      </c>
    </row>
    <row r="4137" spans="1:10" x14ac:dyDescent="0.3">
      <c r="A4137" t="s">
        <v>4233</v>
      </c>
      <c r="B4137" t="s">
        <v>31</v>
      </c>
      <c r="C4137" t="s">
        <v>4218</v>
      </c>
      <c r="D4137" s="1">
        <v>0.47599537037037037</v>
      </c>
      <c r="E4137" t="s">
        <v>17</v>
      </c>
      <c r="F4137" t="s">
        <v>14</v>
      </c>
      <c r="G4137" t="s">
        <v>18</v>
      </c>
      <c r="H4137">
        <v>19</v>
      </c>
      <c r="I4137" s="1">
        <v>2.9745370370370373E-3</v>
      </c>
      <c r="J4137">
        <v>4</v>
      </c>
    </row>
    <row r="4138" spans="1:10" x14ac:dyDescent="0.3">
      <c r="A4138" t="s">
        <v>4234</v>
      </c>
      <c r="B4138" t="s">
        <v>11</v>
      </c>
      <c r="C4138" t="s">
        <v>4218</v>
      </c>
      <c r="D4138" s="1">
        <v>0.48400462962962965</v>
      </c>
      <c r="E4138" t="s">
        <v>17</v>
      </c>
      <c r="F4138" t="s">
        <v>14</v>
      </c>
      <c r="G4138" t="s">
        <v>14</v>
      </c>
      <c r="H4138">
        <v>35</v>
      </c>
      <c r="I4138" s="1">
        <v>2.9513888888888888E-3</v>
      </c>
      <c r="J4138">
        <v>2</v>
      </c>
    </row>
    <row r="4139" spans="1:10" x14ac:dyDescent="0.3">
      <c r="A4139" t="s">
        <v>4235</v>
      </c>
      <c r="B4139" t="s">
        <v>31</v>
      </c>
      <c r="C4139" t="s">
        <v>4218</v>
      </c>
      <c r="D4139" s="1">
        <v>0.48400462962962965</v>
      </c>
      <c r="E4139" t="s">
        <v>24</v>
      </c>
      <c r="F4139" t="s">
        <v>18</v>
      </c>
      <c r="G4139" t="s">
        <v>18</v>
      </c>
    </row>
    <row r="4140" spans="1:10" x14ac:dyDescent="0.3">
      <c r="A4140" t="s">
        <v>4236</v>
      </c>
      <c r="B4140" t="s">
        <v>31</v>
      </c>
      <c r="C4140" t="s">
        <v>4218</v>
      </c>
      <c r="D4140" s="1">
        <v>0.495</v>
      </c>
      <c r="E4140" t="s">
        <v>13</v>
      </c>
      <c r="F4140" t="s">
        <v>14</v>
      </c>
      <c r="G4140" t="s">
        <v>14</v>
      </c>
      <c r="H4140">
        <v>11</v>
      </c>
      <c r="I4140" s="1">
        <v>4.4907407407407405E-3</v>
      </c>
      <c r="J4140">
        <v>3</v>
      </c>
    </row>
    <row r="4141" spans="1:10" x14ac:dyDescent="0.3">
      <c r="A4141" t="s">
        <v>4237</v>
      </c>
      <c r="B4141" t="s">
        <v>31</v>
      </c>
      <c r="C4141" t="s">
        <v>4218</v>
      </c>
      <c r="D4141" s="1">
        <v>0.495</v>
      </c>
      <c r="E4141" t="s">
        <v>29</v>
      </c>
      <c r="F4141" t="s">
        <v>14</v>
      </c>
      <c r="G4141" t="s">
        <v>14</v>
      </c>
      <c r="H4141">
        <v>110</v>
      </c>
      <c r="I4141" s="1">
        <v>5.6712962962962967E-4</v>
      </c>
      <c r="J4141">
        <v>3</v>
      </c>
    </row>
    <row r="4142" spans="1:10" x14ac:dyDescent="0.3">
      <c r="A4142" t="s">
        <v>4238</v>
      </c>
      <c r="B4142" t="s">
        <v>47</v>
      </c>
      <c r="C4142" t="s">
        <v>4218</v>
      </c>
      <c r="D4142" s="1">
        <v>0.54200231481481487</v>
      </c>
      <c r="E4142" t="s">
        <v>24</v>
      </c>
      <c r="F4142" t="s">
        <v>14</v>
      </c>
      <c r="G4142" t="s">
        <v>14</v>
      </c>
      <c r="H4142">
        <v>119</v>
      </c>
      <c r="I4142" s="1">
        <v>1.5856481481481481E-3</v>
      </c>
      <c r="J4142">
        <v>1</v>
      </c>
    </row>
    <row r="4143" spans="1:10" x14ac:dyDescent="0.3">
      <c r="A4143" t="s">
        <v>4239</v>
      </c>
      <c r="B4143" t="s">
        <v>31</v>
      </c>
      <c r="C4143" t="s">
        <v>4218</v>
      </c>
      <c r="D4143" s="1">
        <v>0.54200231481481487</v>
      </c>
      <c r="E4143" t="s">
        <v>13</v>
      </c>
      <c r="F4143" t="s">
        <v>14</v>
      </c>
      <c r="G4143" t="s">
        <v>14</v>
      </c>
      <c r="H4143">
        <v>38</v>
      </c>
      <c r="I4143" s="1">
        <v>1.0069444444444444E-3</v>
      </c>
      <c r="J4143">
        <v>4</v>
      </c>
    </row>
    <row r="4144" spans="1:10" x14ac:dyDescent="0.3">
      <c r="A4144" t="s">
        <v>4240</v>
      </c>
      <c r="B4144" t="s">
        <v>34</v>
      </c>
      <c r="C4144" t="s">
        <v>4218</v>
      </c>
      <c r="D4144" s="1">
        <v>0.54799768518518521</v>
      </c>
      <c r="E4144" t="s">
        <v>24</v>
      </c>
      <c r="F4144" t="s">
        <v>14</v>
      </c>
      <c r="G4144" t="s">
        <v>14</v>
      </c>
      <c r="H4144">
        <v>40</v>
      </c>
      <c r="I4144" s="1">
        <v>3.5648148148148149E-3</v>
      </c>
      <c r="J4144">
        <v>4</v>
      </c>
    </row>
    <row r="4145" spans="1:10" x14ac:dyDescent="0.3">
      <c r="A4145" t="s">
        <v>4241</v>
      </c>
      <c r="B4145" t="s">
        <v>47</v>
      </c>
      <c r="C4145" t="s">
        <v>4218</v>
      </c>
      <c r="D4145" s="1">
        <v>0.54799768518518521</v>
      </c>
      <c r="E4145" t="s">
        <v>32</v>
      </c>
      <c r="F4145" t="s">
        <v>14</v>
      </c>
      <c r="G4145" t="s">
        <v>14</v>
      </c>
      <c r="H4145">
        <v>19</v>
      </c>
      <c r="I4145" s="1">
        <v>3.0787037037037037E-3</v>
      </c>
      <c r="J4145">
        <v>5</v>
      </c>
    </row>
    <row r="4146" spans="1:10" x14ac:dyDescent="0.3">
      <c r="A4146" t="s">
        <v>4242</v>
      </c>
      <c r="B4146" t="s">
        <v>47</v>
      </c>
      <c r="C4146" t="s">
        <v>4218</v>
      </c>
      <c r="D4146" s="1">
        <v>0.55299768518518522</v>
      </c>
      <c r="E4146" t="s">
        <v>17</v>
      </c>
      <c r="F4146" t="s">
        <v>18</v>
      </c>
      <c r="G4146" t="s">
        <v>18</v>
      </c>
    </row>
    <row r="4147" spans="1:10" x14ac:dyDescent="0.3">
      <c r="A4147" t="s">
        <v>4243</v>
      </c>
      <c r="B4147" t="s">
        <v>38</v>
      </c>
      <c r="C4147" t="s">
        <v>4218</v>
      </c>
      <c r="D4147" s="1">
        <v>0.55299768518518522</v>
      </c>
      <c r="E4147" t="s">
        <v>24</v>
      </c>
      <c r="F4147" t="s">
        <v>14</v>
      </c>
      <c r="G4147" t="s">
        <v>14</v>
      </c>
      <c r="H4147">
        <v>63</v>
      </c>
      <c r="I4147" s="1">
        <v>3.9930555555555552E-3</v>
      </c>
      <c r="J4147">
        <v>3</v>
      </c>
    </row>
    <row r="4148" spans="1:10" x14ac:dyDescent="0.3">
      <c r="A4148" t="s">
        <v>4244</v>
      </c>
      <c r="B4148" t="s">
        <v>31</v>
      </c>
      <c r="C4148" t="s">
        <v>4218</v>
      </c>
      <c r="D4148" s="1">
        <v>0.5590046296296296</v>
      </c>
      <c r="E4148" t="s">
        <v>17</v>
      </c>
      <c r="F4148" t="s">
        <v>14</v>
      </c>
      <c r="G4148" t="s">
        <v>14</v>
      </c>
      <c r="H4148">
        <v>33</v>
      </c>
      <c r="I4148" s="1">
        <v>2.1990740740740742E-3</v>
      </c>
      <c r="J4148">
        <v>5</v>
      </c>
    </row>
    <row r="4149" spans="1:10" x14ac:dyDescent="0.3">
      <c r="A4149" t="s">
        <v>4245</v>
      </c>
      <c r="B4149" t="s">
        <v>16</v>
      </c>
      <c r="C4149" t="s">
        <v>4218</v>
      </c>
      <c r="D4149" s="1">
        <v>0.5590046296296296</v>
      </c>
      <c r="E4149" t="s">
        <v>17</v>
      </c>
      <c r="F4149" t="s">
        <v>18</v>
      </c>
      <c r="G4149" t="s">
        <v>18</v>
      </c>
    </row>
    <row r="4150" spans="1:10" x14ac:dyDescent="0.3">
      <c r="A4150" t="s">
        <v>4246</v>
      </c>
      <c r="B4150" t="s">
        <v>31</v>
      </c>
      <c r="C4150" t="s">
        <v>4218</v>
      </c>
      <c r="D4150" s="1">
        <v>0.56999999999999995</v>
      </c>
      <c r="E4150" t="s">
        <v>29</v>
      </c>
      <c r="F4150" t="s">
        <v>14</v>
      </c>
      <c r="G4150" t="s">
        <v>18</v>
      </c>
      <c r="H4150">
        <v>26</v>
      </c>
      <c r="I4150" s="1">
        <v>3.5648148148148149E-3</v>
      </c>
      <c r="J4150">
        <v>5</v>
      </c>
    </row>
    <row r="4151" spans="1:10" x14ac:dyDescent="0.3">
      <c r="A4151" t="s">
        <v>4247</v>
      </c>
      <c r="B4151" t="s">
        <v>31</v>
      </c>
      <c r="C4151" t="s">
        <v>4218</v>
      </c>
      <c r="D4151" s="1">
        <v>0.56999999999999995</v>
      </c>
      <c r="E4151" t="s">
        <v>32</v>
      </c>
      <c r="F4151" t="s">
        <v>18</v>
      </c>
      <c r="G4151" t="s">
        <v>18</v>
      </c>
    </row>
    <row r="4152" spans="1:10" x14ac:dyDescent="0.3">
      <c r="A4152" t="s">
        <v>4248</v>
      </c>
      <c r="B4152" t="s">
        <v>11</v>
      </c>
      <c r="C4152" t="s">
        <v>4218</v>
      </c>
      <c r="D4152" s="1">
        <v>0.57400462962962961</v>
      </c>
      <c r="E4152" t="s">
        <v>13</v>
      </c>
      <c r="F4152" t="s">
        <v>18</v>
      </c>
      <c r="G4152" t="s">
        <v>18</v>
      </c>
    </row>
    <row r="4153" spans="1:10" x14ac:dyDescent="0.3">
      <c r="A4153" t="s">
        <v>4249</v>
      </c>
      <c r="B4153" t="s">
        <v>31</v>
      </c>
      <c r="C4153" t="s">
        <v>4218</v>
      </c>
      <c r="D4153" s="1">
        <v>0.57400462962962961</v>
      </c>
      <c r="E4153" t="s">
        <v>29</v>
      </c>
      <c r="F4153" t="s">
        <v>14</v>
      </c>
      <c r="G4153" t="s">
        <v>14</v>
      </c>
      <c r="H4153">
        <v>81</v>
      </c>
      <c r="I4153" s="1">
        <v>2.4421296296296296E-3</v>
      </c>
      <c r="J4153">
        <v>5</v>
      </c>
    </row>
    <row r="4154" spans="1:10" x14ac:dyDescent="0.3">
      <c r="A4154" t="s">
        <v>4250</v>
      </c>
      <c r="B4154" t="s">
        <v>38</v>
      </c>
      <c r="C4154" t="s">
        <v>4218</v>
      </c>
      <c r="D4154" s="1">
        <v>0.58599537037037042</v>
      </c>
      <c r="E4154" t="s">
        <v>17</v>
      </c>
      <c r="F4154" t="s">
        <v>14</v>
      </c>
      <c r="G4154" t="s">
        <v>14</v>
      </c>
      <c r="H4154">
        <v>65</v>
      </c>
      <c r="I4154" s="1">
        <v>4.4907407407407405E-3</v>
      </c>
      <c r="J4154">
        <v>3</v>
      </c>
    </row>
    <row r="4155" spans="1:10" x14ac:dyDescent="0.3">
      <c r="A4155" t="s">
        <v>4251</v>
      </c>
      <c r="B4155" t="s">
        <v>31</v>
      </c>
      <c r="C4155" t="s">
        <v>4218</v>
      </c>
      <c r="D4155" s="1">
        <v>0.58599537037037042</v>
      </c>
      <c r="E4155" t="s">
        <v>29</v>
      </c>
      <c r="F4155" t="s">
        <v>14</v>
      </c>
      <c r="G4155" t="s">
        <v>14</v>
      </c>
      <c r="H4155">
        <v>84</v>
      </c>
      <c r="I4155" s="1">
        <v>2.9398148148148148E-3</v>
      </c>
      <c r="J4155">
        <v>3</v>
      </c>
    </row>
    <row r="4156" spans="1:10" x14ac:dyDescent="0.3">
      <c r="A4156" t="s">
        <v>4252</v>
      </c>
      <c r="B4156" t="s">
        <v>31</v>
      </c>
      <c r="C4156" t="s">
        <v>4218</v>
      </c>
      <c r="D4156" s="1">
        <v>0.60099537037037032</v>
      </c>
      <c r="E4156" t="s">
        <v>29</v>
      </c>
      <c r="F4156" t="s">
        <v>14</v>
      </c>
      <c r="G4156" t="s">
        <v>14</v>
      </c>
      <c r="H4156">
        <v>42</v>
      </c>
      <c r="I4156" s="1">
        <v>3.3796296296296296E-3</v>
      </c>
      <c r="J4156">
        <v>1</v>
      </c>
    </row>
    <row r="4157" spans="1:10" x14ac:dyDescent="0.3">
      <c r="A4157" t="s">
        <v>4253</v>
      </c>
      <c r="B4157" t="s">
        <v>47</v>
      </c>
      <c r="C4157" t="s">
        <v>4218</v>
      </c>
      <c r="D4157" s="1">
        <v>0.60099537037037032</v>
      </c>
      <c r="E4157" t="s">
        <v>29</v>
      </c>
      <c r="F4157" t="s">
        <v>18</v>
      </c>
      <c r="G4157" t="s">
        <v>18</v>
      </c>
    </row>
    <row r="4158" spans="1:10" x14ac:dyDescent="0.3">
      <c r="A4158" t="s">
        <v>4254</v>
      </c>
      <c r="B4158" t="s">
        <v>16</v>
      </c>
      <c r="C4158" t="s">
        <v>4218</v>
      </c>
      <c r="D4158" s="1">
        <v>0.61099537037037033</v>
      </c>
      <c r="E4158" t="s">
        <v>29</v>
      </c>
      <c r="F4158" t="s">
        <v>18</v>
      </c>
      <c r="G4158" t="s">
        <v>18</v>
      </c>
    </row>
    <row r="4159" spans="1:10" x14ac:dyDescent="0.3">
      <c r="A4159" t="s">
        <v>4255</v>
      </c>
      <c r="B4159" t="s">
        <v>38</v>
      </c>
      <c r="C4159" t="s">
        <v>4218</v>
      </c>
      <c r="D4159" s="1">
        <v>0.61099537037037033</v>
      </c>
      <c r="E4159" t="s">
        <v>32</v>
      </c>
      <c r="F4159" t="s">
        <v>14</v>
      </c>
      <c r="G4159" t="s">
        <v>14</v>
      </c>
      <c r="H4159">
        <v>123</v>
      </c>
      <c r="I4159" s="1">
        <v>2.5231481481481481E-3</v>
      </c>
      <c r="J4159">
        <v>2</v>
      </c>
    </row>
    <row r="4160" spans="1:10" x14ac:dyDescent="0.3">
      <c r="A4160" t="s">
        <v>4256</v>
      </c>
      <c r="B4160" t="s">
        <v>22</v>
      </c>
      <c r="C4160" t="s">
        <v>4218</v>
      </c>
      <c r="D4160" s="1">
        <v>0.63700231481481484</v>
      </c>
      <c r="E4160" t="s">
        <v>13</v>
      </c>
      <c r="F4160" t="s">
        <v>14</v>
      </c>
      <c r="G4160" t="s">
        <v>14</v>
      </c>
      <c r="H4160">
        <v>65</v>
      </c>
      <c r="I4160" s="1">
        <v>4.5949074074074078E-3</v>
      </c>
      <c r="J4160">
        <v>4</v>
      </c>
    </row>
    <row r="4161" spans="1:10" x14ac:dyDescent="0.3">
      <c r="A4161" t="s">
        <v>4257</v>
      </c>
      <c r="B4161" t="s">
        <v>11</v>
      </c>
      <c r="C4161" t="s">
        <v>4218</v>
      </c>
      <c r="D4161" s="1">
        <v>0.63700231481481484</v>
      </c>
      <c r="E4161" t="s">
        <v>13</v>
      </c>
      <c r="F4161" t="s">
        <v>14</v>
      </c>
      <c r="G4161" t="s">
        <v>14</v>
      </c>
      <c r="H4161">
        <v>33</v>
      </c>
      <c r="I4161" s="1">
        <v>3.9699074074074072E-3</v>
      </c>
      <c r="J4161">
        <v>5</v>
      </c>
    </row>
    <row r="4162" spans="1:10" x14ac:dyDescent="0.3">
      <c r="A4162" t="s">
        <v>4258</v>
      </c>
      <c r="B4162" t="s">
        <v>11</v>
      </c>
      <c r="C4162" t="s">
        <v>4218</v>
      </c>
      <c r="D4162" s="1">
        <v>0.64400462962962968</v>
      </c>
      <c r="E4162" t="s">
        <v>24</v>
      </c>
      <c r="F4162" t="s">
        <v>14</v>
      </c>
      <c r="G4162" t="s">
        <v>14</v>
      </c>
      <c r="H4162">
        <v>117</v>
      </c>
      <c r="I4162" s="1">
        <v>2.8240740740740739E-3</v>
      </c>
      <c r="J4162">
        <v>3</v>
      </c>
    </row>
    <row r="4163" spans="1:10" x14ac:dyDescent="0.3">
      <c r="A4163" t="s">
        <v>4259</v>
      </c>
      <c r="B4163" t="s">
        <v>11</v>
      </c>
      <c r="C4163" t="s">
        <v>4218</v>
      </c>
      <c r="D4163" s="1">
        <v>0.64400462962962968</v>
      </c>
      <c r="E4163" t="s">
        <v>32</v>
      </c>
      <c r="F4163" t="s">
        <v>14</v>
      </c>
      <c r="G4163" t="s">
        <v>14</v>
      </c>
      <c r="H4163">
        <v>122</v>
      </c>
      <c r="I4163" s="1">
        <v>1.1111111111111111E-3</v>
      </c>
      <c r="J4163">
        <v>3</v>
      </c>
    </row>
    <row r="4164" spans="1:10" x14ac:dyDescent="0.3">
      <c r="A4164" t="s">
        <v>4260</v>
      </c>
      <c r="B4164" t="s">
        <v>31</v>
      </c>
      <c r="C4164" t="s">
        <v>4218</v>
      </c>
      <c r="D4164" s="1">
        <v>0.65500000000000003</v>
      </c>
      <c r="E4164" t="s">
        <v>17</v>
      </c>
      <c r="F4164" t="s">
        <v>14</v>
      </c>
      <c r="G4164" t="s">
        <v>14</v>
      </c>
      <c r="H4164">
        <v>21</v>
      </c>
      <c r="I4164" s="1">
        <v>3.7615740740740739E-3</v>
      </c>
      <c r="J4164">
        <v>4</v>
      </c>
    </row>
    <row r="4165" spans="1:10" x14ac:dyDescent="0.3">
      <c r="A4165" t="s">
        <v>4261</v>
      </c>
      <c r="B4165" t="s">
        <v>47</v>
      </c>
      <c r="C4165" t="s">
        <v>4218</v>
      </c>
      <c r="D4165" s="1">
        <v>0.65500000000000003</v>
      </c>
      <c r="E4165" t="s">
        <v>32</v>
      </c>
      <c r="F4165" t="s">
        <v>14</v>
      </c>
      <c r="G4165" t="s">
        <v>18</v>
      </c>
      <c r="H4165">
        <v>48</v>
      </c>
      <c r="I4165" s="1">
        <v>2.9629629629629628E-3</v>
      </c>
      <c r="J4165">
        <v>4</v>
      </c>
    </row>
    <row r="4166" spans="1:10" x14ac:dyDescent="0.3">
      <c r="A4166" t="s">
        <v>4262</v>
      </c>
      <c r="B4166" t="s">
        <v>22</v>
      </c>
      <c r="C4166" t="s">
        <v>4218</v>
      </c>
      <c r="D4166" s="1">
        <v>0.69200231481481478</v>
      </c>
      <c r="E4166" t="s">
        <v>13</v>
      </c>
      <c r="F4166" t="s">
        <v>18</v>
      </c>
      <c r="G4166" t="s">
        <v>18</v>
      </c>
    </row>
    <row r="4167" spans="1:10" x14ac:dyDescent="0.3">
      <c r="A4167" t="s">
        <v>4263</v>
      </c>
      <c r="B4167" t="s">
        <v>11</v>
      </c>
      <c r="C4167" t="s">
        <v>4218</v>
      </c>
      <c r="D4167" s="1">
        <v>0.69200231481481478</v>
      </c>
      <c r="E4167" t="s">
        <v>17</v>
      </c>
      <c r="F4167" t="s">
        <v>14</v>
      </c>
      <c r="G4167" t="s">
        <v>14</v>
      </c>
      <c r="H4167">
        <v>98</v>
      </c>
      <c r="I4167" s="1">
        <v>2.0486111111111113E-3</v>
      </c>
      <c r="J4167">
        <v>1</v>
      </c>
    </row>
    <row r="4168" spans="1:10" x14ac:dyDescent="0.3">
      <c r="A4168" t="s">
        <v>4264</v>
      </c>
      <c r="B4168" t="s">
        <v>47</v>
      </c>
      <c r="C4168" t="s">
        <v>4218</v>
      </c>
      <c r="D4168" s="1">
        <v>0.69200231481481478</v>
      </c>
      <c r="E4168" t="s">
        <v>32</v>
      </c>
      <c r="F4168" t="s">
        <v>14</v>
      </c>
      <c r="G4168" t="s">
        <v>14</v>
      </c>
      <c r="H4168">
        <v>95</v>
      </c>
      <c r="I4168" s="1">
        <v>1.7476851851851852E-3</v>
      </c>
      <c r="J4168">
        <v>4</v>
      </c>
    </row>
    <row r="4169" spans="1:10" x14ac:dyDescent="0.3">
      <c r="A4169" t="s">
        <v>4265</v>
      </c>
      <c r="B4169" t="s">
        <v>47</v>
      </c>
      <c r="C4169" t="s">
        <v>4218</v>
      </c>
      <c r="D4169" s="1">
        <v>0.69200231481481478</v>
      </c>
      <c r="E4169" t="s">
        <v>13</v>
      </c>
      <c r="F4169" t="s">
        <v>14</v>
      </c>
      <c r="G4169" t="s">
        <v>14</v>
      </c>
      <c r="H4169">
        <v>28</v>
      </c>
      <c r="I4169" s="1">
        <v>4.7222222222222223E-3</v>
      </c>
      <c r="J4169">
        <v>3</v>
      </c>
    </row>
    <row r="4170" spans="1:10" x14ac:dyDescent="0.3">
      <c r="A4170" t="s">
        <v>4266</v>
      </c>
      <c r="B4170" t="s">
        <v>34</v>
      </c>
      <c r="C4170" t="s">
        <v>4218</v>
      </c>
      <c r="D4170" s="1">
        <v>0.74799768518518517</v>
      </c>
      <c r="E4170" t="s">
        <v>29</v>
      </c>
      <c r="F4170" t="s">
        <v>18</v>
      </c>
      <c r="G4170" t="s">
        <v>18</v>
      </c>
    </row>
    <row r="4171" spans="1:10" x14ac:dyDescent="0.3">
      <c r="A4171" t="s">
        <v>4267</v>
      </c>
      <c r="B4171" t="s">
        <v>47</v>
      </c>
      <c r="C4171" t="s">
        <v>4218</v>
      </c>
      <c r="D4171" s="1">
        <v>0.74799768518518517</v>
      </c>
      <c r="E4171" t="s">
        <v>32</v>
      </c>
      <c r="F4171" t="s">
        <v>18</v>
      </c>
      <c r="G4171" t="s">
        <v>18</v>
      </c>
    </row>
    <row r="4172" spans="1:10" x14ac:dyDescent="0.3">
      <c r="A4172" t="s">
        <v>4268</v>
      </c>
      <c r="B4172" t="s">
        <v>47</v>
      </c>
      <c r="C4172" t="s">
        <v>4269</v>
      </c>
      <c r="D4172" s="1">
        <v>0.38099537037037035</v>
      </c>
      <c r="E4172" t="s">
        <v>29</v>
      </c>
      <c r="F4172" t="s">
        <v>18</v>
      </c>
      <c r="G4172" t="s">
        <v>18</v>
      </c>
    </row>
    <row r="4173" spans="1:10" x14ac:dyDescent="0.3">
      <c r="A4173" t="s">
        <v>4270</v>
      </c>
      <c r="B4173" t="s">
        <v>22</v>
      </c>
      <c r="C4173" t="s">
        <v>4269</v>
      </c>
      <c r="D4173" s="1">
        <v>0.38099537037037035</v>
      </c>
      <c r="E4173" t="s">
        <v>32</v>
      </c>
      <c r="F4173" t="s">
        <v>14</v>
      </c>
      <c r="G4173" t="s">
        <v>14</v>
      </c>
      <c r="H4173">
        <v>40</v>
      </c>
      <c r="I4173" s="1">
        <v>3.3796296296296296E-3</v>
      </c>
      <c r="J4173">
        <v>3</v>
      </c>
    </row>
    <row r="4174" spans="1:10" x14ac:dyDescent="0.3">
      <c r="A4174" t="s">
        <v>4271</v>
      </c>
      <c r="B4174" t="s">
        <v>38</v>
      </c>
      <c r="C4174" t="s">
        <v>4269</v>
      </c>
      <c r="D4174" s="1">
        <v>0.39599537037037036</v>
      </c>
      <c r="E4174" t="s">
        <v>32</v>
      </c>
      <c r="F4174" t="s">
        <v>14</v>
      </c>
      <c r="G4174" t="s">
        <v>14</v>
      </c>
      <c r="H4174">
        <v>13</v>
      </c>
      <c r="I4174" s="1">
        <v>2.5810185185185185E-3</v>
      </c>
      <c r="J4174">
        <v>2</v>
      </c>
    </row>
    <row r="4175" spans="1:10" x14ac:dyDescent="0.3">
      <c r="A4175" t="s">
        <v>4272</v>
      </c>
      <c r="B4175" t="s">
        <v>16</v>
      </c>
      <c r="C4175" t="s">
        <v>4269</v>
      </c>
      <c r="D4175" s="1">
        <v>0.39599537037037036</v>
      </c>
      <c r="E4175" t="s">
        <v>32</v>
      </c>
      <c r="F4175" t="s">
        <v>14</v>
      </c>
      <c r="G4175" t="s">
        <v>14</v>
      </c>
      <c r="H4175">
        <v>71</v>
      </c>
      <c r="I4175" s="1">
        <v>9.1435185185185185E-4</v>
      </c>
      <c r="J4175">
        <v>5</v>
      </c>
    </row>
    <row r="4176" spans="1:10" x14ac:dyDescent="0.3">
      <c r="A4176" t="s">
        <v>4273</v>
      </c>
      <c r="B4176" t="s">
        <v>38</v>
      </c>
      <c r="C4176" t="s">
        <v>4269</v>
      </c>
      <c r="D4176" s="1">
        <v>0.40599537037037037</v>
      </c>
      <c r="E4176" t="s">
        <v>17</v>
      </c>
      <c r="F4176" t="s">
        <v>14</v>
      </c>
      <c r="G4176" t="s">
        <v>14</v>
      </c>
      <c r="H4176">
        <v>106</v>
      </c>
      <c r="I4176" s="1">
        <v>5.3240740740740744E-4</v>
      </c>
      <c r="J4176">
        <v>4</v>
      </c>
    </row>
    <row r="4177" spans="1:10" x14ac:dyDescent="0.3">
      <c r="A4177" t="s">
        <v>4274</v>
      </c>
      <c r="B4177" t="s">
        <v>47</v>
      </c>
      <c r="C4177" t="s">
        <v>4269</v>
      </c>
      <c r="D4177" s="1">
        <v>0.40599537037037037</v>
      </c>
      <c r="E4177" t="s">
        <v>32</v>
      </c>
      <c r="F4177" t="s">
        <v>14</v>
      </c>
      <c r="G4177" t="s">
        <v>18</v>
      </c>
      <c r="H4177">
        <v>94</v>
      </c>
      <c r="I4177" s="1">
        <v>2.4421296296296296E-3</v>
      </c>
      <c r="J4177">
        <v>4</v>
      </c>
    </row>
    <row r="4178" spans="1:10" x14ac:dyDescent="0.3">
      <c r="A4178" t="s">
        <v>4275</v>
      </c>
      <c r="B4178" t="s">
        <v>22</v>
      </c>
      <c r="C4178" t="s">
        <v>4269</v>
      </c>
      <c r="D4178" s="1">
        <v>0.41700231481481481</v>
      </c>
      <c r="E4178" t="s">
        <v>24</v>
      </c>
      <c r="F4178" t="s">
        <v>14</v>
      </c>
      <c r="G4178" t="s">
        <v>14</v>
      </c>
      <c r="H4178">
        <v>74</v>
      </c>
      <c r="I4178" s="1">
        <v>2.7662037037037039E-3</v>
      </c>
      <c r="J4178">
        <v>5</v>
      </c>
    </row>
    <row r="4179" spans="1:10" x14ac:dyDescent="0.3">
      <c r="A4179" t="s">
        <v>4276</v>
      </c>
      <c r="B4179" t="s">
        <v>47</v>
      </c>
      <c r="C4179" t="s">
        <v>4269</v>
      </c>
      <c r="D4179" s="1">
        <v>0.41700231481481481</v>
      </c>
      <c r="E4179" t="s">
        <v>13</v>
      </c>
      <c r="F4179" t="s">
        <v>14</v>
      </c>
      <c r="G4179" t="s">
        <v>14</v>
      </c>
      <c r="H4179">
        <v>34</v>
      </c>
      <c r="I4179" s="1">
        <v>4.3981481481481481E-4</v>
      </c>
      <c r="J4179">
        <v>4</v>
      </c>
    </row>
    <row r="4180" spans="1:10" x14ac:dyDescent="0.3">
      <c r="A4180" t="s">
        <v>4277</v>
      </c>
      <c r="B4180" t="s">
        <v>31</v>
      </c>
      <c r="C4180" t="s">
        <v>4269</v>
      </c>
      <c r="D4180" s="1">
        <v>0.42299768518518521</v>
      </c>
      <c r="E4180" t="s">
        <v>29</v>
      </c>
      <c r="F4180" t="s">
        <v>14</v>
      </c>
      <c r="G4180" t="s">
        <v>14</v>
      </c>
      <c r="H4180">
        <v>38</v>
      </c>
      <c r="I4180" s="1">
        <v>1.4583333333333334E-3</v>
      </c>
      <c r="J4180">
        <v>2</v>
      </c>
    </row>
    <row r="4181" spans="1:10" x14ac:dyDescent="0.3">
      <c r="A4181" t="s">
        <v>4278</v>
      </c>
      <c r="B4181" t="s">
        <v>31</v>
      </c>
      <c r="C4181" t="s">
        <v>4269</v>
      </c>
      <c r="D4181" s="1">
        <v>0.42299768518518521</v>
      </c>
      <c r="E4181" t="s">
        <v>17</v>
      </c>
      <c r="F4181" t="s">
        <v>14</v>
      </c>
      <c r="G4181" t="s">
        <v>14</v>
      </c>
      <c r="H4181">
        <v>31</v>
      </c>
      <c r="I4181" s="1">
        <v>2.0023148148148148E-3</v>
      </c>
      <c r="J4181">
        <v>4</v>
      </c>
    </row>
    <row r="4182" spans="1:10" x14ac:dyDescent="0.3">
      <c r="A4182" t="s">
        <v>4279</v>
      </c>
      <c r="B4182" t="s">
        <v>38</v>
      </c>
      <c r="C4182" t="s">
        <v>4269</v>
      </c>
      <c r="D4182" s="1">
        <v>0.42599537037037039</v>
      </c>
      <c r="E4182" t="s">
        <v>13</v>
      </c>
      <c r="F4182" t="s">
        <v>14</v>
      </c>
      <c r="G4182" t="s">
        <v>14</v>
      </c>
      <c r="H4182">
        <v>13</v>
      </c>
      <c r="I4182" s="1">
        <v>2.1412037037037038E-3</v>
      </c>
      <c r="J4182">
        <v>3</v>
      </c>
    </row>
    <row r="4183" spans="1:10" x14ac:dyDescent="0.3">
      <c r="A4183" t="s">
        <v>4280</v>
      </c>
      <c r="B4183" t="s">
        <v>20</v>
      </c>
      <c r="C4183" t="s">
        <v>4269</v>
      </c>
      <c r="D4183" s="1">
        <v>0.42599537037037039</v>
      </c>
      <c r="E4183" t="s">
        <v>17</v>
      </c>
      <c r="F4183" t="s">
        <v>14</v>
      </c>
      <c r="G4183" t="s">
        <v>14</v>
      </c>
      <c r="H4183">
        <v>79</v>
      </c>
      <c r="I4183" s="1">
        <v>1.25E-3</v>
      </c>
      <c r="J4183">
        <v>3</v>
      </c>
    </row>
    <row r="4184" spans="1:10" x14ac:dyDescent="0.3">
      <c r="A4184" t="s">
        <v>4281</v>
      </c>
      <c r="B4184" t="s">
        <v>20</v>
      </c>
      <c r="C4184" t="s">
        <v>4269</v>
      </c>
      <c r="D4184" s="1">
        <v>0.46299768518518519</v>
      </c>
      <c r="E4184" t="s">
        <v>13</v>
      </c>
      <c r="F4184" t="s">
        <v>14</v>
      </c>
      <c r="G4184" t="s">
        <v>14</v>
      </c>
      <c r="H4184">
        <v>49</v>
      </c>
      <c r="I4184" s="1">
        <v>3.472222222222222E-3</v>
      </c>
      <c r="J4184">
        <v>2</v>
      </c>
    </row>
    <row r="4185" spans="1:10" x14ac:dyDescent="0.3">
      <c r="A4185" t="s">
        <v>4282</v>
      </c>
      <c r="B4185" t="s">
        <v>20</v>
      </c>
      <c r="C4185" t="s">
        <v>4269</v>
      </c>
      <c r="D4185" s="1">
        <v>0.46299768518518519</v>
      </c>
      <c r="E4185" t="s">
        <v>17</v>
      </c>
      <c r="F4185" t="s">
        <v>14</v>
      </c>
      <c r="G4185" t="s">
        <v>14</v>
      </c>
      <c r="H4185">
        <v>89</v>
      </c>
      <c r="I4185" s="1">
        <v>2.7662037037037039E-3</v>
      </c>
      <c r="J4185">
        <v>1</v>
      </c>
    </row>
    <row r="4186" spans="1:10" x14ac:dyDescent="0.3">
      <c r="A4186" t="s">
        <v>4283</v>
      </c>
      <c r="B4186" t="s">
        <v>31</v>
      </c>
      <c r="C4186" t="s">
        <v>4269</v>
      </c>
      <c r="D4186" s="1">
        <v>0.46500000000000002</v>
      </c>
      <c r="E4186" t="s">
        <v>32</v>
      </c>
      <c r="F4186" t="s">
        <v>14</v>
      </c>
      <c r="G4186" t="s">
        <v>14</v>
      </c>
      <c r="H4186">
        <v>37</v>
      </c>
      <c r="I4186" s="1">
        <v>3.4375E-3</v>
      </c>
      <c r="J4186">
        <v>5</v>
      </c>
    </row>
    <row r="4187" spans="1:10" x14ac:dyDescent="0.3">
      <c r="A4187" t="s">
        <v>4284</v>
      </c>
      <c r="B4187" t="s">
        <v>16</v>
      </c>
      <c r="C4187" t="s">
        <v>4269</v>
      </c>
      <c r="D4187" s="1">
        <v>0.46500000000000002</v>
      </c>
      <c r="E4187" t="s">
        <v>32</v>
      </c>
      <c r="F4187" t="s">
        <v>18</v>
      </c>
      <c r="G4187" t="s">
        <v>18</v>
      </c>
    </row>
    <row r="4188" spans="1:10" x14ac:dyDescent="0.3">
      <c r="A4188" t="s">
        <v>4285</v>
      </c>
      <c r="B4188" t="s">
        <v>31</v>
      </c>
      <c r="C4188" t="s">
        <v>4269</v>
      </c>
      <c r="D4188" s="1">
        <v>0.4990046296296296</v>
      </c>
      <c r="E4188" t="s">
        <v>13</v>
      </c>
      <c r="F4188" t="s">
        <v>18</v>
      </c>
      <c r="G4188" t="s">
        <v>18</v>
      </c>
    </row>
    <row r="4189" spans="1:10" x14ac:dyDescent="0.3">
      <c r="A4189" t="s">
        <v>4286</v>
      </c>
      <c r="B4189" t="s">
        <v>11</v>
      </c>
      <c r="C4189" t="s">
        <v>4269</v>
      </c>
      <c r="D4189" s="1">
        <v>0.4990046296296296</v>
      </c>
      <c r="E4189" t="s">
        <v>29</v>
      </c>
      <c r="F4189" t="s">
        <v>14</v>
      </c>
      <c r="G4189" t="s">
        <v>14</v>
      </c>
      <c r="H4189">
        <v>51</v>
      </c>
      <c r="I4189" s="1">
        <v>1.6435185185185185E-3</v>
      </c>
      <c r="J4189">
        <v>3</v>
      </c>
    </row>
    <row r="4190" spans="1:10" x14ac:dyDescent="0.3">
      <c r="A4190" t="s">
        <v>4287</v>
      </c>
      <c r="B4190" t="s">
        <v>22</v>
      </c>
      <c r="C4190" t="s">
        <v>4269</v>
      </c>
      <c r="D4190" s="1">
        <v>0.50700231481481484</v>
      </c>
      <c r="E4190" t="s">
        <v>24</v>
      </c>
      <c r="F4190" t="s">
        <v>14</v>
      </c>
      <c r="G4190" t="s">
        <v>14</v>
      </c>
      <c r="H4190">
        <v>49</v>
      </c>
      <c r="I4190" s="1">
        <v>1.5162037037037036E-3</v>
      </c>
      <c r="J4190">
        <v>1</v>
      </c>
    </row>
    <row r="4191" spans="1:10" x14ac:dyDescent="0.3">
      <c r="A4191" t="s">
        <v>4288</v>
      </c>
      <c r="B4191" t="s">
        <v>31</v>
      </c>
      <c r="C4191" t="s">
        <v>4269</v>
      </c>
      <c r="D4191" s="1">
        <v>0.50700231481481484</v>
      </c>
      <c r="E4191" t="s">
        <v>24</v>
      </c>
      <c r="F4191" t="s">
        <v>18</v>
      </c>
      <c r="G4191" t="s">
        <v>18</v>
      </c>
    </row>
    <row r="4192" spans="1:10" x14ac:dyDescent="0.3">
      <c r="A4192" t="s">
        <v>4289</v>
      </c>
      <c r="B4192" t="s">
        <v>16</v>
      </c>
      <c r="C4192" t="s">
        <v>4269</v>
      </c>
      <c r="D4192" s="1">
        <v>0.52</v>
      </c>
      <c r="E4192" t="s">
        <v>29</v>
      </c>
      <c r="F4192" t="s">
        <v>14</v>
      </c>
      <c r="G4192" t="s">
        <v>14</v>
      </c>
      <c r="H4192">
        <v>14</v>
      </c>
      <c r="I4192" s="1">
        <v>3.9814814814814817E-3</v>
      </c>
      <c r="J4192">
        <v>4</v>
      </c>
    </row>
    <row r="4193" spans="1:10" x14ac:dyDescent="0.3">
      <c r="A4193" t="s">
        <v>4290</v>
      </c>
      <c r="B4193" t="s">
        <v>34</v>
      </c>
      <c r="C4193" t="s">
        <v>4269</v>
      </c>
      <c r="D4193" s="1">
        <v>0.52</v>
      </c>
      <c r="E4193" t="s">
        <v>24</v>
      </c>
      <c r="F4193" t="s">
        <v>14</v>
      </c>
      <c r="G4193" t="s">
        <v>14</v>
      </c>
      <c r="H4193">
        <v>91</v>
      </c>
      <c r="I4193" s="1">
        <v>3.3217592592592591E-3</v>
      </c>
      <c r="J4193">
        <v>3</v>
      </c>
    </row>
    <row r="4194" spans="1:10" x14ac:dyDescent="0.3">
      <c r="A4194" t="s">
        <v>4291</v>
      </c>
      <c r="B4194" t="s">
        <v>16</v>
      </c>
      <c r="C4194" t="s">
        <v>4269</v>
      </c>
      <c r="D4194" s="1">
        <v>0.54700231481481476</v>
      </c>
      <c r="E4194" t="s">
        <v>13</v>
      </c>
      <c r="F4194" t="s">
        <v>18</v>
      </c>
      <c r="G4194" t="s">
        <v>18</v>
      </c>
    </row>
    <row r="4195" spans="1:10" x14ac:dyDescent="0.3">
      <c r="A4195" t="s">
        <v>4292</v>
      </c>
      <c r="B4195" t="s">
        <v>22</v>
      </c>
      <c r="C4195" t="s">
        <v>4269</v>
      </c>
      <c r="D4195" s="1">
        <v>0.54700231481481476</v>
      </c>
      <c r="E4195" t="s">
        <v>29</v>
      </c>
      <c r="F4195" t="s">
        <v>14</v>
      </c>
      <c r="G4195" t="s">
        <v>14</v>
      </c>
      <c r="H4195">
        <v>111</v>
      </c>
      <c r="I4195" s="1">
        <v>2.1759259259259258E-3</v>
      </c>
      <c r="J4195">
        <v>3</v>
      </c>
    </row>
    <row r="4196" spans="1:10" x14ac:dyDescent="0.3">
      <c r="A4196" t="s">
        <v>4293</v>
      </c>
      <c r="B4196" t="s">
        <v>38</v>
      </c>
      <c r="C4196" t="s">
        <v>4269</v>
      </c>
      <c r="D4196" s="1">
        <v>0.56499999999999995</v>
      </c>
      <c r="E4196" t="s">
        <v>13</v>
      </c>
      <c r="F4196" t="s">
        <v>14</v>
      </c>
      <c r="G4196" t="s">
        <v>14</v>
      </c>
      <c r="H4196">
        <v>80</v>
      </c>
      <c r="I4196" s="1">
        <v>3.3101851851851851E-3</v>
      </c>
      <c r="J4196">
        <v>5</v>
      </c>
    </row>
    <row r="4197" spans="1:10" x14ac:dyDescent="0.3">
      <c r="A4197" t="s">
        <v>4294</v>
      </c>
      <c r="B4197" t="s">
        <v>47</v>
      </c>
      <c r="C4197" t="s">
        <v>4269</v>
      </c>
      <c r="D4197" s="1">
        <v>0.56499999999999995</v>
      </c>
      <c r="E4197" t="s">
        <v>29</v>
      </c>
      <c r="F4197" t="s">
        <v>14</v>
      </c>
      <c r="G4197" t="s">
        <v>14</v>
      </c>
      <c r="H4197">
        <v>119</v>
      </c>
      <c r="I4197" s="1">
        <v>1.3194444444444445E-3</v>
      </c>
      <c r="J4197">
        <v>3</v>
      </c>
    </row>
    <row r="4198" spans="1:10" x14ac:dyDescent="0.3">
      <c r="A4198" t="s">
        <v>4295</v>
      </c>
      <c r="B4198" t="s">
        <v>31</v>
      </c>
      <c r="C4198" t="s">
        <v>4269</v>
      </c>
      <c r="D4198" s="1">
        <v>0.57799768518518524</v>
      </c>
      <c r="E4198" t="s">
        <v>13</v>
      </c>
      <c r="F4198" t="s">
        <v>14</v>
      </c>
      <c r="G4198" t="s">
        <v>14</v>
      </c>
      <c r="H4198">
        <v>68</v>
      </c>
      <c r="I4198" s="1">
        <v>2.2800925925925927E-3</v>
      </c>
      <c r="J4198">
        <v>3</v>
      </c>
    </row>
    <row r="4199" spans="1:10" x14ac:dyDescent="0.3">
      <c r="A4199" t="s">
        <v>4296</v>
      </c>
      <c r="B4199" t="s">
        <v>20</v>
      </c>
      <c r="C4199" t="s">
        <v>4269</v>
      </c>
      <c r="D4199" s="1">
        <v>0.57799768518518524</v>
      </c>
      <c r="E4199" t="s">
        <v>24</v>
      </c>
      <c r="F4199" t="s">
        <v>18</v>
      </c>
      <c r="G4199" t="s">
        <v>18</v>
      </c>
    </row>
    <row r="4200" spans="1:10" x14ac:dyDescent="0.3">
      <c r="A4200" t="s">
        <v>4297</v>
      </c>
      <c r="B4200" t="s">
        <v>31</v>
      </c>
      <c r="C4200" t="s">
        <v>4269</v>
      </c>
      <c r="D4200" s="1">
        <v>0.59</v>
      </c>
      <c r="E4200" t="s">
        <v>13</v>
      </c>
      <c r="F4200" t="s">
        <v>14</v>
      </c>
      <c r="G4200" t="s">
        <v>14</v>
      </c>
      <c r="H4200">
        <v>109</v>
      </c>
      <c r="I4200" s="1">
        <v>1.6782407407407408E-3</v>
      </c>
      <c r="J4200">
        <v>3</v>
      </c>
    </row>
    <row r="4201" spans="1:10" x14ac:dyDescent="0.3">
      <c r="A4201" t="s">
        <v>4298</v>
      </c>
      <c r="B4201" t="s">
        <v>20</v>
      </c>
      <c r="C4201" t="s">
        <v>4269</v>
      </c>
      <c r="D4201" s="1">
        <v>0.59</v>
      </c>
      <c r="E4201" t="s">
        <v>32</v>
      </c>
      <c r="F4201" t="s">
        <v>14</v>
      </c>
      <c r="G4201" t="s">
        <v>14</v>
      </c>
      <c r="H4201">
        <v>24</v>
      </c>
      <c r="I4201" s="1">
        <v>4.8148148148148152E-3</v>
      </c>
      <c r="J4201">
        <v>4</v>
      </c>
    </row>
    <row r="4202" spans="1:10" x14ac:dyDescent="0.3">
      <c r="A4202" t="s">
        <v>4299</v>
      </c>
      <c r="B4202" t="s">
        <v>11</v>
      </c>
      <c r="C4202" t="s">
        <v>4269</v>
      </c>
      <c r="D4202" s="1">
        <v>0.60200231481481481</v>
      </c>
      <c r="E4202" t="s">
        <v>17</v>
      </c>
      <c r="F4202" t="s">
        <v>14</v>
      </c>
      <c r="G4202" t="s">
        <v>14</v>
      </c>
      <c r="H4202">
        <v>55</v>
      </c>
      <c r="I4202" s="1">
        <v>1.6782407407407408E-3</v>
      </c>
      <c r="J4202">
        <v>5</v>
      </c>
    </row>
    <row r="4203" spans="1:10" x14ac:dyDescent="0.3">
      <c r="A4203" t="s">
        <v>4300</v>
      </c>
      <c r="B4203" t="s">
        <v>47</v>
      </c>
      <c r="C4203" t="s">
        <v>4269</v>
      </c>
      <c r="D4203" s="1">
        <v>0.60200231481481481</v>
      </c>
      <c r="E4203" t="s">
        <v>29</v>
      </c>
      <c r="F4203" t="s">
        <v>14</v>
      </c>
      <c r="G4203" t="s">
        <v>14</v>
      </c>
      <c r="H4203">
        <v>92</v>
      </c>
      <c r="I4203" s="1">
        <v>2.9398148148148148E-3</v>
      </c>
      <c r="J4203">
        <v>5</v>
      </c>
    </row>
    <row r="4204" spans="1:10" x14ac:dyDescent="0.3">
      <c r="A4204" t="s">
        <v>4301</v>
      </c>
      <c r="B4204" t="s">
        <v>38</v>
      </c>
      <c r="C4204" t="s">
        <v>4269</v>
      </c>
      <c r="D4204" s="1">
        <v>0.66099537037037037</v>
      </c>
      <c r="E4204" t="s">
        <v>17</v>
      </c>
      <c r="F4204" t="s">
        <v>14</v>
      </c>
      <c r="G4204" t="s">
        <v>14</v>
      </c>
      <c r="H4204">
        <v>106</v>
      </c>
      <c r="I4204" s="1">
        <v>2.3379629629629631E-3</v>
      </c>
      <c r="J4204">
        <v>3</v>
      </c>
    </row>
    <row r="4205" spans="1:10" x14ac:dyDescent="0.3">
      <c r="A4205" t="s">
        <v>4302</v>
      </c>
      <c r="B4205" t="s">
        <v>11</v>
      </c>
      <c r="C4205" t="s">
        <v>4269</v>
      </c>
      <c r="D4205" s="1">
        <v>0.66099537037037037</v>
      </c>
      <c r="E4205" t="s">
        <v>29</v>
      </c>
      <c r="F4205" t="s">
        <v>14</v>
      </c>
      <c r="G4205" t="s">
        <v>14</v>
      </c>
      <c r="H4205">
        <v>28</v>
      </c>
      <c r="I4205" s="1">
        <v>9.837962962962962E-4</v>
      </c>
      <c r="J4205">
        <v>3</v>
      </c>
    </row>
    <row r="4206" spans="1:10" x14ac:dyDescent="0.3">
      <c r="A4206" t="s">
        <v>4303</v>
      </c>
      <c r="B4206" t="s">
        <v>16</v>
      </c>
      <c r="C4206" t="s">
        <v>4269</v>
      </c>
      <c r="D4206" s="1">
        <v>0.67</v>
      </c>
      <c r="E4206" t="s">
        <v>24</v>
      </c>
      <c r="F4206" t="s">
        <v>14</v>
      </c>
      <c r="G4206" t="s">
        <v>14</v>
      </c>
      <c r="H4206">
        <v>28</v>
      </c>
      <c r="I4206" s="1">
        <v>1.7592592592592592E-3</v>
      </c>
      <c r="J4206">
        <v>5</v>
      </c>
    </row>
    <row r="4207" spans="1:10" x14ac:dyDescent="0.3">
      <c r="A4207" t="s">
        <v>4304</v>
      </c>
      <c r="B4207" t="s">
        <v>47</v>
      </c>
      <c r="C4207" t="s">
        <v>4269</v>
      </c>
      <c r="D4207" s="1">
        <v>0.67</v>
      </c>
      <c r="E4207" t="s">
        <v>13</v>
      </c>
      <c r="F4207" t="s">
        <v>14</v>
      </c>
      <c r="G4207" t="s">
        <v>18</v>
      </c>
      <c r="H4207">
        <v>40</v>
      </c>
      <c r="I4207" s="1">
        <v>4.1319444444444442E-3</v>
      </c>
      <c r="J4207">
        <v>2</v>
      </c>
    </row>
    <row r="4208" spans="1:10" x14ac:dyDescent="0.3">
      <c r="A4208" t="s">
        <v>4305</v>
      </c>
      <c r="B4208" t="s">
        <v>22</v>
      </c>
      <c r="C4208" t="s">
        <v>4269</v>
      </c>
      <c r="D4208" s="1">
        <v>0.68599537037037039</v>
      </c>
      <c r="E4208" t="s">
        <v>17</v>
      </c>
      <c r="F4208" t="s">
        <v>14</v>
      </c>
      <c r="G4208" t="s">
        <v>14</v>
      </c>
      <c r="H4208">
        <v>12</v>
      </c>
      <c r="I4208" s="1">
        <v>4.6874999999999998E-3</v>
      </c>
      <c r="J4208">
        <v>5</v>
      </c>
    </row>
    <row r="4209" spans="1:10" x14ac:dyDescent="0.3">
      <c r="A4209" t="s">
        <v>4306</v>
      </c>
      <c r="B4209" t="s">
        <v>34</v>
      </c>
      <c r="C4209" t="s">
        <v>4269</v>
      </c>
      <c r="D4209" s="1">
        <v>0.68599537037037039</v>
      </c>
      <c r="E4209" t="s">
        <v>32</v>
      </c>
      <c r="F4209" t="s">
        <v>14</v>
      </c>
      <c r="G4209" t="s">
        <v>14</v>
      </c>
      <c r="H4209">
        <v>61</v>
      </c>
      <c r="I4209" s="1">
        <v>1.724537037037037E-3</v>
      </c>
      <c r="J4209">
        <v>5</v>
      </c>
    </row>
    <row r="4210" spans="1:10" x14ac:dyDescent="0.3">
      <c r="A4210" t="s">
        <v>4307</v>
      </c>
      <c r="B4210" t="s">
        <v>16</v>
      </c>
      <c r="C4210" t="s">
        <v>4269</v>
      </c>
      <c r="D4210" s="1">
        <v>0.7120023148148148</v>
      </c>
      <c r="E4210" t="s">
        <v>32</v>
      </c>
      <c r="F4210" t="s">
        <v>14</v>
      </c>
      <c r="G4210" t="s">
        <v>14</v>
      </c>
      <c r="H4210">
        <v>92</v>
      </c>
      <c r="I4210" s="1">
        <v>9.7222222222222219E-4</v>
      </c>
      <c r="J4210">
        <v>1</v>
      </c>
    </row>
    <row r="4211" spans="1:10" x14ac:dyDescent="0.3">
      <c r="A4211" t="s">
        <v>4308</v>
      </c>
      <c r="B4211" t="s">
        <v>31</v>
      </c>
      <c r="C4211" t="s">
        <v>4269</v>
      </c>
      <c r="D4211" s="1">
        <v>0.7120023148148148</v>
      </c>
      <c r="E4211" t="s">
        <v>17</v>
      </c>
      <c r="F4211" t="s">
        <v>18</v>
      </c>
      <c r="G4211" t="s">
        <v>18</v>
      </c>
    </row>
    <row r="4212" spans="1:10" x14ac:dyDescent="0.3">
      <c r="A4212" t="s">
        <v>4309</v>
      </c>
      <c r="B4212" t="s">
        <v>22</v>
      </c>
      <c r="C4212" t="s">
        <v>4269</v>
      </c>
      <c r="D4212" s="1">
        <v>0.71599537037037042</v>
      </c>
      <c r="E4212" t="s">
        <v>24</v>
      </c>
      <c r="F4212" t="s">
        <v>18</v>
      </c>
      <c r="G4212" t="s">
        <v>18</v>
      </c>
    </row>
    <row r="4213" spans="1:10" x14ac:dyDescent="0.3">
      <c r="A4213" t="s">
        <v>4310</v>
      </c>
      <c r="B4213" t="s">
        <v>22</v>
      </c>
      <c r="C4213" t="s">
        <v>4269</v>
      </c>
      <c r="D4213" s="1">
        <v>0.71599537037037042</v>
      </c>
      <c r="E4213" t="s">
        <v>29</v>
      </c>
      <c r="F4213" t="s">
        <v>14</v>
      </c>
      <c r="G4213" t="s">
        <v>14</v>
      </c>
      <c r="H4213">
        <v>43</v>
      </c>
      <c r="I4213" s="1">
        <v>4.1666666666666669E-4</v>
      </c>
      <c r="J4213">
        <v>3</v>
      </c>
    </row>
    <row r="4214" spans="1:10" x14ac:dyDescent="0.3">
      <c r="A4214" t="s">
        <v>4311</v>
      </c>
      <c r="B4214" t="s">
        <v>34</v>
      </c>
      <c r="C4214" t="s">
        <v>4269</v>
      </c>
      <c r="D4214" s="1">
        <v>0.72099537037037043</v>
      </c>
      <c r="E4214" t="s">
        <v>29</v>
      </c>
      <c r="F4214" t="s">
        <v>14</v>
      </c>
      <c r="G4214" t="s">
        <v>14</v>
      </c>
      <c r="H4214">
        <v>46</v>
      </c>
      <c r="I4214" s="1">
        <v>2.6967592592592594E-3</v>
      </c>
      <c r="J4214">
        <v>5</v>
      </c>
    </row>
    <row r="4215" spans="1:10" x14ac:dyDescent="0.3">
      <c r="A4215" t="s">
        <v>4312</v>
      </c>
      <c r="B4215" t="s">
        <v>47</v>
      </c>
      <c r="C4215" t="s">
        <v>4269</v>
      </c>
      <c r="D4215" s="1">
        <v>0.72099537037037043</v>
      </c>
      <c r="E4215" t="s">
        <v>17</v>
      </c>
      <c r="F4215" t="s">
        <v>14</v>
      </c>
      <c r="G4215" t="s">
        <v>14</v>
      </c>
      <c r="H4215">
        <v>51</v>
      </c>
      <c r="I4215" s="1">
        <v>4.1898148148148146E-3</v>
      </c>
      <c r="J4215">
        <v>4</v>
      </c>
    </row>
    <row r="4216" spans="1:10" x14ac:dyDescent="0.3">
      <c r="A4216" t="s">
        <v>4313</v>
      </c>
      <c r="B4216" t="s">
        <v>11</v>
      </c>
      <c r="C4216" t="s">
        <v>4269</v>
      </c>
      <c r="D4216" s="1">
        <v>0.72799768518518515</v>
      </c>
      <c r="E4216" t="s">
        <v>13</v>
      </c>
      <c r="F4216" t="s">
        <v>14</v>
      </c>
      <c r="G4216" t="s">
        <v>14</v>
      </c>
      <c r="H4216">
        <v>13</v>
      </c>
      <c r="I4216" s="1">
        <v>8.564814814814815E-4</v>
      </c>
      <c r="J4216">
        <v>3</v>
      </c>
    </row>
    <row r="4217" spans="1:10" x14ac:dyDescent="0.3">
      <c r="A4217" t="s">
        <v>4314</v>
      </c>
      <c r="B4217" t="s">
        <v>11</v>
      </c>
      <c r="C4217" t="s">
        <v>4269</v>
      </c>
      <c r="D4217" s="1">
        <v>0.72799768518518515</v>
      </c>
      <c r="E4217" t="s">
        <v>24</v>
      </c>
      <c r="F4217" t="s">
        <v>14</v>
      </c>
      <c r="G4217" t="s">
        <v>18</v>
      </c>
      <c r="H4217">
        <v>19</v>
      </c>
      <c r="I4217" s="1">
        <v>1.2037037037037038E-3</v>
      </c>
      <c r="J4217">
        <v>5</v>
      </c>
    </row>
    <row r="4218" spans="1:10" x14ac:dyDescent="0.3">
      <c r="A4218" t="s">
        <v>4315</v>
      </c>
      <c r="B4218" t="s">
        <v>16</v>
      </c>
      <c r="C4218" t="s">
        <v>4269</v>
      </c>
      <c r="D4218" s="1">
        <v>0.73099537037037032</v>
      </c>
      <c r="E4218" t="s">
        <v>29</v>
      </c>
      <c r="F4218" t="s">
        <v>14</v>
      </c>
      <c r="G4218" t="s">
        <v>14</v>
      </c>
      <c r="H4218">
        <v>30</v>
      </c>
      <c r="I4218" s="1">
        <v>2.4189814814814816E-3</v>
      </c>
      <c r="J4218">
        <v>3</v>
      </c>
    </row>
    <row r="4219" spans="1:10" x14ac:dyDescent="0.3">
      <c r="A4219" t="s">
        <v>4316</v>
      </c>
      <c r="B4219" t="s">
        <v>47</v>
      </c>
      <c r="C4219" t="s">
        <v>4269</v>
      </c>
      <c r="D4219" s="1">
        <v>0.73099537037037032</v>
      </c>
      <c r="E4219" t="s">
        <v>17</v>
      </c>
      <c r="F4219" t="s">
        <v>14</v>
      </c>
      <c r="G4219" t="s">
        <v>14</v>
      </c>
      <c r="H4219">
        <v>122</v>
      </c>
      <c r="I4219" s="1">
        <v>4.5601851851851853E-3</v>
      </c>
      <c r="J4219">
        <v>3</v>
      </c>
    </row>
    <row r="4220" spans="1:10" x14ac:dyDescent="0.3">
      <c r="A4220" t="s">
        <v>4317</v>
      </c>
      <c r="B4220" t="s">
        <v>22</v>
      </c>
      <c r="C4220" t="s">
        <v>4269</v>
      </c>
      <c r="D4220" s="1">
        <v>0.74099537037037033</v>
      </c>
      <c r="E4220" t="s">
        <v>29</v>
      </c>
      <c r="F4220" t="s">
        <v>14</v>
      </c>
      <c r="G4220" t="s">
        <v>14</v>
      </c>
      <c r="H4220">
        <v>83</v>
      </c>
      <c r="I4220" s="1">
        <v>2.5578703703703705E-3</v>
      </c>
      <c r="J4220">
        <v>2</v>
      </c>
    </row>
    <row r="4221" spans="1:10" x14ac:dyDescent="0.3">
      <c r="A4221" t="s">
        <v>4318</v>
      </c>
      <c r="B4221" t="s">
        <v>31</v>
      </c>
      <c r="C4221" t="s">
        <v>4269</v>
      </c>
      <c r="D4221" s="1">
        <v>0.74099537037037033</v>
      </c>
      <c r="E4221" t="s">
        <v>17</v>
      </c>
      <c r="F4221" t="s">
        <v>18</v>
      </c>
      <c r="G4221" t="s">
        <v>18</v>
      </c>
    </row>
    <row r="4222" spans="1:10" x14ac:dyDescent="0.3">
      <c r="A4222" t="s">
        <v>4319</v>
      </c>
      <c r="B4222" t="s">
        <v>34</v>
      </c>
      <c r="C4222" t="s">
        <v>4320</v>
      </c>
      <c r="D4222" s="1">
        <v>0.38299768518518518</v>
      </c>
      <c r="E4222" t="s">
        <v>17</v>
      </c>
      <c r="F4222" t="s">
        <v>14</v>
      </c>
      <c r="G4222" t="s">
        <v>14</v>
      </c>
      <c r="H4222">
        <v>125</v>
      </c>
      <c r="I4222" s="1">
        <v>8.6805555555555551E-4</v>
      </c>
      <c r="J4222">
        <v>4</v>
      </c>
    </row>
    <row r="4223" spans="1:10" x14ac:dyDescent="0.3">
      <c r="A4223" t="s">
        <v>4321</v>
      </c>
      <c r="B4223" t="s">
        <v>34</v>
      </c>
      <c r="C4223" t="s">
        <v>4320</v>
      </c>
      <c r="D4223" s="1">
        <v>0.38299768518518518</v>
      </c>
      <c r="E4223" t="s">
        <v>29</v>
      </c>
      <c r="F4223" t="s">
        <v>14</v>
      </c>
      <c r="G4223" t="s">
        <v>14</v>
      </c>
      <c r="H4223">
        <v>80</v>
      </c>
      <c r="I4223" s="1">
        <v>7.9861111111111116E-4</v>
      </c>
      <c r="J4223">
        <v>2</v>
      </c>
    </row>
    <row r="4224" spans="1:10" x14ac:dyDescent="0.3">
      <c r="A4224" t="s">
        <v>4322</v>
      </c>
      <c r="B4224" t="s">
        <v>20</v>
      </c>
      <c r="C4224" t="s">
        <v>4320</v>
      </c>
      <c r="D4224" s="1">
        <v>0.4070023148148148</v>
      </c>
      <c r="E4224" t="s">
        <v>32</v>
      </c>
      <c r="F4224" t="s">
        <v>14</v>
      </c>
      <c r="G4224" t="s">
        <v>14</v>
      </c>
      <c r="H4224">
        <v>112</v>
      </c>
      <c r="I4224" s="1">
        <v>4.0162037037037041E-3</v>
      </c>
      <c r="J4224">
        <v>2</v>
      </c>
    </row>
    <row r="4225" spans="1:10" x14ac:dyDescent="0.3">
      <c r="A4225" t="s">
        <v>4323</v>
      </c>
      <c r="B4225" t="s">
        <v>22</v>
      </c>
      <c r="C4225" t="s">
        <v>4320</v>
      </c>
      <c r="D4225" s="1">
        <v>0.4070023148148148</v>
      </c>
      <c r="E4225" t="s">
        <v>32</v>
      </c>
      <c r="F4225" t="s">
        <v>14</v>
      </c>
      <c r="G4225" t="s">
        <v>14</v>
      </c>
      <c r="H4225">
        <v>113</v>
      </c>
      <c r="I4225" s="1">
        <v>2.3842592592592591E-3</v>
      </c>
      <c r="J4225">
        <v>5</v>
      </c>
    </row>
    <row r="4226" spans="1:10" x14ac:dyDescent="0.3">
      <c r="A4226" t="s">
        <v>4324</v>
      </c>
      <c r="B4226" t="s">
        <v>47</v>
      </c>
      <c r="C4226" t="s">
        <v>4320</v>
      </c>
      <c r="D4226" s="1">
        <v>0.42299768518518521</v>
      </c>
      <c r="E4226" t="s">
        <v>29</v>
      </c>
      <c r="F4226" t="s">
        <v>14</v>
      </c>
      <c r="G4226" t="s">
        <v>14</v>
      </c>
      <c r="H4226">
        <v>95</v>
      </c>
      <c r="I4226" s="1">
        <v>2.7777777777777779E-3</v>
      </c>
      <c r="J4226">
        <v>4</v>
      </c>
    </row>
    <row r="4227" spans="1:10" x14ac:dyDescent="0.3">
      <c r="A4227" t="s">
        <v>4325</v>
      </c>
      <c r="B4227" t="s">
        <v>34</v>
      </c>
      <c r="C4227" t="s">
        <v>4320</v>
      </c>
      <c r="D4227" s="1">
        <v>0.42299768518518521</v>
      </c>
      <c r="E4227" t="s">
        <v>32</v>
      </c>
      <c r="F4227" t="s">
        <v>14</v>
      </c>
      <c r="G4227" t="s">
        <v>14</v>
      </c>
      <c r="H4227">
        <v>40</v>
      </c>
      <c r="I4227" s="1">
        <v>2.2569444444444442E-3</v>
      </c>
      <c r="J4227">
        <v>3</v>
      </c>
    </row>
    <row r="4228" spans="1:10" x14ac:dyDescent="0.3">
      <c r="A4228" t="s">
        <v>4326</v>
      </c>
      <c r="B4228" t="s">
        <v>47</v>
      </c>
      <c r="C4228" t="s">
        <v>4320</v>
      </c>
      <c r="D4228" s="1">
        <v>0.42400462962962965</v>
      </c>
      <c r="E4228" t="s">
        <v>32</v>
      </c>
      <c r="F4228" t="s">
        <v>14</v>
      </c>
      <c r="G4228" t="s">
        <v>14</v>
      </c>
      <c r="H4228">
        <v>106</v>
      </c>
      <c r="I4228" s="1">
        <v>4.7685185185185183E-3</v>
      </c>
      <c r="J4228">
        <v>3</v>
      </c>
    </row>
    <row r="4229" spans="1:10" x14ac:dyDescent="0.3">
      <c r="A4229" t="s">
        <v>4327</v>
      </c>
      <c r="B4229" t="s">
        <v>22</v>
      </c>
      <c r="C4229" t="s">
        <v>4320</v>
      </c>
      <c r="D4229" s="1">
        <v>0.42400462962962965</v>
      </c>
      <c r="E4229" t="s">
        <v>24</v>
      </c>
      <c r="F4229" t="s">
        <v>14</v>
      </c>
      <c r="G4229" t="s">
        <v>14</v>
      </c>
      <c r="H4229">
        <v>38</v>
      </c>
      <c r="I4229" s="1">
        <v>2.4652777777777776E-3</v>
      </c>
      <c r="J4229">
        <v>3</v>
      </c>
    </row>
    <row r="4230" spans="1:10" x14ac:dyDescent="0.3">
      <c r="A4230" t="s">
        <v>4328</v>
      </c>
      <c r="B4230" t="s">
        <v>38</v>
      </c>
      <c r="C4230" t="s">
        <v>4320</v>
      </c>
      <c r="D4230" s="1">
        <v>0.43299768518518517</v>
      </c>
      <c r="E4230" t="s">
        <v>13</v>
      </c>
      <c r="F4230" t="s">
        <v>18</v>
      </c>
      <c r="G4230" t="s">
        <v>18</v>
      </c>
    </row>
    <row r="4231" spans="1:10" x14ac:dyDescent="0.3">
      <c r="A4231" t="s">
        <v>4329</v>
      </c>
      <c r="B4231" t="s">
        <v>22</v>
      </c>
      <c r="C4231" t="s">
        <v>4320</v>
      </c>
      <c r="D4231" s="1">
        <v>0.43299768518518517</v>
      </c>
      <c r="E4231" t="s">
        <v>32</v>
      </c>
      <c r="F4231" t="s">
        <v>14</v>
      </c>
      <c r="G4231" t="s">
        <v>14</v>
      </c>
      <c r="H4231">
        <v>61</v>
      </c>
      <c r="I4231" s="1">
        <v>2.7777777777777779E-3</v>
      </c>
      <c r="J4231">
        <v>3</v>
      </c>
    </row>
    <row r="4232" spans="1:10" x14ac:dyDescent="0.3">
      <c r="A4232" t="s">
        <v>4330</v>
      </c>
      <c r="B4232" t="s">
        <v>47</v>
      </c>
      <c r="C4232" t="s">
        <v>4320</v>
      </c>
      <c r="D4232" s="1">
        <v>0.43299768518518517</v>
      </c>
      <c r="E4232" t="s">
        <v>29</v>
      </c>
      <c r="F4232" t="s">
        <v>18</v>
      </c>
      <c r="G4232" t="s">
        <v>18</v>
      </c>
    </row>
    <row r="4233" spans="1:10" x14ac:dyDescent="0.3">
      <c r="A4233" t="s">
        <v>4331</v>
      </c>
      <c r="B4233" t="s">
        <v>34</v>
      </c>
      <c r="C4233" t="s">
        <v>4320</v>
      </c>
      <c r="D4233" s="1">
        <v>0.43299768518518517</v>
      </c>
      <c r="E4233" t="s">
        <v>32</v>
      </c>
      <c r="F4233" t="s">
        <v>18</v>
      </c>
      <c r="G4233" t="s">
        <v>18</v>
      </c>
    </row>
    <row r="4234" spans="1:10" x14ac:dyDescent="0.3">
      <c r="A4234" t="s">
        <v>4332</v>
      </c>
      <c r="B4234" t="s">
        <v>38</v>
      </c>
      <c r="C4234" t="s">
        <v>4320</v>
      </c>
      <c r="D4234" s="1">
        <v>0.44099537037037034</v>
      </c>
      <c r="E4234" t="s">
        <v>32</v>
      </c>
      <c r="F4234" t="s">
        <v>18</v>
      </c>
      <c r="G4234" t="s">
        <v>18</v>
      </c>
    </row>
    <row r="4235" spans="1:10" x14ac:dyDescent="0.3">
      <c r="A4235" t="s">
        <v>4333</v>
      </c>
      <c r="B4235" t="s">
        <v>31</v>
      </c>
      <c r="C4235" t="s">
        <v>4320</v>
      </c>
      <c r="D4235" s="1">
        <v>0.44099537037037034</v>
      </c>
      <c r="E4235" t="s">
        <v>29</v>
      </c>
      <c r="F4235" t="s">
        <v>14</v>
      </c>
      <c r="G4235" t="s">
        <v>14</v>
      </c>
      <c r="H4235">
        <v>70</v>
      </c>
      <c r="I4235" s="1">
        <v>2.9050925925925928E-3</v>
      </c>
      <c r="J4235">
        <v>1</v>
      </c>
    </row>
    <row r="4236" spans="1:10" x14ac:dyDescent="0.3">
      <c r="A4236" t="s">
        <v>4334</v>
      </c>
      <c r="B4236" t="s">
        <v>16</v>
      </c>
      <c r="C4236" t="s">
        <v>4320</v>
      </c>
      <c r="D4236" s="1">
        <v>0.4670023148148148</v>
      </c>
      <c r="E4236" t="s">
        <v>17</v>
      </c>
      <c r="F4236" t="s">
        <v>18</v>
      </c>
      <c r="G4236" t="s">
        <v>18</v>
      </c>
    </row>
    <row r="4237" spans="1:10" x14ac:dyDescent="0.3">
      <c r="A4237" t="s">
        <v>4335</v>
      </c>
      <c r="B4237" t="s">
        <v>47</v>
      </c>
      <c r="C4237" t="s">
        <v>4320</v>
      </c>
      <c r="D4237" s="1">
        <v>0.4670023148148148</v>
      </c>
      <c r="E4237" t="s">
        <v>32</v>
      </c>
      <c r="F4237" t="s">
        <v>18</v>
      </c>
      <c r="G4237" t="s">
        <v>18</v>
      </c>
    </row>
    <row r="4238" spans="1:10" x14ac:dyDescent="0.3">
      <c r="A4238" t="s">
        <v>4336</v>
      </c>
      <c r="B4238" t="s">
        <v>20</v>
      </c>
      <c r="C4238" t="s">
        <v>4320</v>
      </c>
      <c r="D4238" s="1">
        <v>0.48900462962962965</v>
      </c>
      <c r="E4238" t="s">
        <v>17</v>
      </c>
      <c r="F4238" t="s">
        <v>14</v>
      </c>
      <c r="G4238" t="s">
        <v>14</v>
      </c>
      <c r="H4238">
        <v>56</v>
      </c>
      <c r="I4238" s="1">
        <v>3.8888888888888888E-3</v>
      </c>
      <c r="J4238">
        <v>4</v>
      </c>
    </row>
    <row r="4239" spans="1:10" x14ac:dyDescent="0.3">
      <c r="A4239" t="s">
        <v>4337</v>
      </c>
      <c r="B4239" t="s">
        <v>20</v>
      </c>
      <c r="C4239" t="s">
        <v>4320</v>
      </c>
      <c r="D4239" s="1">
        <v>0.48900462962962965</v>
      </c>
      <c r="E4239" t="s">
        <v>32</v>
      </c>
      <c r="F4239" t="s">
        <v>14</v>
      </c>
      <c r="G4239" t="s">
        <v>14</v>
      </c>
      <c r="H4239">
        <v>26</v>
      </c>
      <c r="I4239" s="1">
        <v>4.2939814814814811E-3</v>
      </c>
      <c r="J4239">
        <v>4</v>
      </c>
    </row>
    <row r="4240" spans="1:10" x14ac:dyDescent="0.3">
      <c r="A4240" t="s">
        <v>4338</v>
      </c>
      <c r="B4240" t="s">
        <v>11</v>
      </c>
      <c r="C4240" t="s">
        <v>4320</v>
      </c>
      <c r="D4240" s="1">
        <v>0.51500000000000001</v>
      </c>
      <c r="E4240" t="s">
        <v>17</v>
      </c>
      <c r="F4240" t="s">
        <v>14</v>
      </c>
      <c r="G4240" t="s">
        <v>14</v>
      </c>
      <c r="H4240">
        <v>11</v>
      </c>
      <c r="I4240" s="1">
        <v>2.1527777777777778E-3</v>
      </c>
      <c r="J4240">
        <v>4</v>
      </c>
    </row>
    <row r="4241" spans="1:10" x14ac:dyDescent="0.3">
      <c r="A4241" t="s">
        <v>4339</v>
      </c>
      <c r="B4241" t="s">
        <v>22</v>
      </c>
      <c r="C4241" t="s">
        <v>4320</v>
      </c>
      <c r="D4241" s="1">
        <v>0.51500000000000001</v>
      </c>
      <c r="E4241" t="s">
        <v>24</v>
      </c>
      <c r="F4241" t="s">
        <v>14</v>
      </c>
      <c r="G4241" t="s">
        <v>14</v>
      </c>
      <c r="H4241">
        <v>22</v>
      </c>
      <c r="I4241" s="1">
        <v>4.5254629629629629E-3</v>
      </c>
      <c r="J4241">
        <v>1</v>
      </c>
    </row>
    <row r="4242" spans="1:10" x14ac:dyDescent="0.3">
      <c r="A4242" t="s">
        <v>4340</v>
      </c>
      <c r="B4242" t="s">
        <v>31</v>
      </c>
      <c r="C4242" t="s">
        <v>4320</v>
      </c>
      <c r="D4242" s="1">
        <v>0.53</v>
      </c>
      <c r="E4242" t="s">
        <v>32</v>
      </c>
      <c r="F4242" t="s">
        <v>14</v>
      </c>
      <c r="G4242" t="s">
        <v>14</v>
      </c>
      <c r="H4242">
        <v>33</v>
      </c>
      <c r="I4242" s="1">
        <v>4.6296296296296294E-3</v>
      </c>
      <c r="J4242">
        <v>3</v>
      </c>
    </row>
    <row r="4243" spans="1:10" x14ac:dyDescent="0.3">
      <c r="A4243" t="s">
        <v>4341</v>
      </c>
      <c r="B4243" t="s">
        <v>20</v>
      </c>
      <c r="C4243" t="s">
        <v>4320</v>
      </c>
      <c r="D4243" s="1">
        <v>0.53</v>
      </c>
      <c r="E4243" t="s">
        <v>32</v>
      </c>
      <c r="F4243" t="s">
        <v>14</v>
      </c>
      <c r="G4243" t="s">
        <v>14</v>
      </c>
      <c r="H4243">
        <v>58</v>
      </c>
      <c r="I4243" s="1">
        <v>7.6388888888888893E-4</v>
      </c>
      <c r="J4243">
        <v>4</v>
      </c>
    </row>
    <row r="4244" spans="1:10" x14ac:dyDescent="0.3">
      <c r="A4244" t="s">
        <v>4342</v>
      </c>
      <c r="B4244" t="s">
        <v>22</v>
      </c>
      <c r="C4244" t="s">
        <v>4320</v>
      </c>
      <c r="D4244" s="1">
        <v>0.53400462962962958</v>
      </c>
      <c r="E4244" t="s">
        <v>13</v>
      </c>
      <c r="F4244" t="s">
        <v>14</v>
      </c>
      <c r="G4244" t="s">
        <v>14</v>
      </c>
      <c r="H4244">
        <v>72</v>
      </c>
      <c r="I4244" s="1">
        <v>4.0162037037037041E-3</v>
      </c>
      <c r="J4244">
        <v>3</v>
      </c>
    </row>
    <row r="4245" spans="1:10" x14ac:dyDescent="0.3">
      <c r="A4245" t="s">
        <v>4343</v>
      </c>
      <c r="B4245" t="s">
        <v>22</v>
      </c>
      <c r="C4245" t="s">
        <v>4320</v>
      </c>
      <c r="D4245" s="1">
        <v>0.53400462962962958</v>
      </c>
      <c r="E4245" t="s">
        <v>24</v>
      </c>
      <c r="F4245" t="s">
        <v>14</v>
      </c>
      <c r="G4245" t="s">
        <v>14</v>
      </c>
      <c r="H4245">
        <v>63</v>
      </c>
      <c r="I4245" s="1">
        <v>3.7847222222222223E-3</v>
      </c>
      <c r="J4245">
        <v>5</v>
      </c>
    </row>
    <row r="4246" spans="1:10" x14ac:dyDescent="0.3">
      <c r="A4246" t="s">
        <v>4344</v>
      </c>
      <c r="B4246" t="s">
        <v>11</v>
      </c>
      <c r="C4246" t="s">
        <v>4320</v>
      </c>
      <c r="D4246" s="1">
        <v>0.54500000000000004</v>
      </c>
      <c r="E4246" t="s">
        <v>32</v>
      </c>
      <c r="F4246" t="s">
        <v>14</v>
      </c>
      <c r="G4246" t="s">
        <v>14</v>
      </c>
      <c r="H4246">
        <v>52</v>
      </c>
      <c r="I4246" s="1">
        <v>2.4537037037037036E-3</v>
      </c>
      <c r="J4246">
        <v>4</v>
      </c>
    </row>
    <row r="4247" spans="1:10" x14ac:dyDescent="0.3">
      <c r="A4247" t="s">
        <v>4345</v>
      </c>
      <c r="B4247" t="s">
        <v>34</v>
      </c>
      <c r="C4247" t="s">
        <v>4320</v>
      </c>
      <c r="D4247" s="1">
        <v>0.54500000000000004</v>
      </c>
      <c r="E4247" t="s">
        <v>32</v>
      </c>
      <c r="F4247" t="s">
        <v>18</v>
      </c>
      <c r="G4247" t="s">
        <v>18</v>
      </c>
    </row>
    <row r="4248" spans="1:10" x14ac:dyDescent="0.3">
      <c r="A4248" t="s">
        <v>4346</v>
      </c>
      <c r="B4248" t="s">
        <v>20</v>
      </c>
      <c r="C4248" t="s">
        <v>4320</v>
      </c>
      <c r="D4248" s="1">
        <v>0.55299768518518522</v>
      </c>
      <c r="E4248" t="s">
        <v>17</v>
      </c>
      <c r="F4248" t="s">
        <v>14</v>
      </c>
      <c r="G4248" t="s">
        <v>14</v>
      </c>
      <c r="H4248">
        <v>106</v>
      </c>
      <c r="I4248" s="1">
        <v>3.8310185185185183E-3</v>
      </c>
      <c r="J4248">
        <v>5</v>
      </c>
    </row>
    <row r="4249" spans="1:10" x14ac:dyDescent="0.3">
      <c r="A4249" t="s">
        <v>4347</v>
      </c>
      <c r="B4249" t="s">
        <v>11</v>
      </c>
      <c r="C4249" t="s">
        <v>4320</v>
      </c>
      <c r="D4249" s="1">
        <v>0.55299768518518522</v>
      </c>
      <c r="E4249" t="s">
        <v>29</v>
      </c>
      <c r="F4249" t="s">
        <v>14</v>
      </c>
      <c r="G4249" t="s">
        <v>14</v>
      </c>
      <c r="H4249">
        <v>26</v>
      </c>
      <c r="I4249" s="1">
        <v>4.5601851851851853E-3</v>
      </c>
      <c r="J4249">
        <v>3</v>
      </c>
    </row>
    <row r="4250" spans="1:10" x14ac:dyDescent="0.3">
      <c r="A4250" t="s">
        <v>4348</v>
      </c>
      <c r="B4250" t="s">
        <v>11</v>
      </c>
      <c r="C4250" t="s">
        <v>4320</v>
      </c>
      <c r="D4250" s="1">
        <v>0.56200231481481477</v>
      </c>
      <c r="E4250" t="s">
        <v>24</v>
      </c>
      <c r="F4250" t="s">
        <v>14</v>
      </c>
      <c r="G4250" t="s">
        <v>14</v>
      </c>
      <c r="H4250">
        <v>76</v>
      </c>
      <c r="I4250" s="1">
        <v>2.4189814814814816E-3</v>
      </c>
      <c r="J4250">
        <v>5</v>
      </c>
    </row>
    <row r="4251" spans="1:10" x14ac:dyDescent="0.3">
      <c r="A4251" t="s">
        <v>4349</v>
      </c>
      <c r="B4251" t="s">
        <v>20</v>
      </c>
      <c r="C4251" t="s">
        <v>4320</v>
      </c>
      <c r="D4251" s="1">
        <v>0.56200231481481477</v>
      </c>
      <c r="E4251" t="s">
        <v>17</v>
      </c>
      <c r="F4251" t="s">
        <v>14</v>
      </c>
      <c r="G4251" t="s">
        <v>14</v>
      </c>
      <c r="H4251">
        <v>45</v>
      </c>
      <c r="I4251" s="1">
        <v>4.5023148148148149E-3</v>
      </c>
      <c r="J4251">
        <v>5</v>
      </c>
    </row>
    <row r="4252" spans="1:10" x14ac:dyDescent="0.3">
      <c r="A4252" t="s">
        <v>4350</v>
      </c>
      <c r="B4252" t="s">
        <v>38</v>
      </c>
      <c r="C4252" t="s">
        <v>4320</v>
      </c>
      <c r="D4252" s="1">
        <v>0.56400462962962961</v>
      </c>
      <c r="E4252" t="s">
        <v>13</v>
      </c>
      <c r="F4252" t="s">
        <v>18</v>
      </c>
      <c r="G4252" t="s">
        <v>18</v>
      </c>
    </row>
    <row r="4253" spans="1:10" x14ac:dyDescent="0.3">
      <c r="A4253" t="s">
        <v>4351</v>
      </c>
      <c r="B4253" t="s">
        <v>47</v>
      </c>
      <c r="C4253" t="s">
        <v>4320</v>
      </c>
      <c r="D4253" s="1">
        <v>0.56400462962962961</v>
      </c>
      <c r="E4253" t="s">
        <v>24</v>
      </c>
      <c r="F4253" t="s">
        <v>14</v>
      </c>
      <c r="G4253" t="s">
        <v>14</v>
      </c>
      <c r="H4253">
        <v>61</v>
      </c>
      <c r="I4253" s="1">
        <v>1.0416666666666667E-3</v>
      </c>
      <c r="J4253">
        <v>3</v>
      </c>
    </row>
    <row r="4254" spans="1:10" x14ac:dyDescent="0.3">
      <c r="A4254" t="s">
        <v>4352</v>
      </c>
      <c r="B4254" t="s">
        <v>22</v>
      </c>
      <c r="C4254" t="s">
        <v>4320</v>
      </c>
      <c r="D4254" s="1">
        <v>0.58099537037037041</v>
      </c>
      <c r="E4254" t="s">
        <v>17</v>
      </c>
      <c r="F4254" t="s">
        <v>18</v>
      </c>
      <c r="G4254" t="s">
        <v>18</v>
      </c>
    </row>
    <row r="4255" spans="1:10" x14ac:dyDescent="0.3">
      <c r="A4255" t="s">
        <v>4353</v>
      </c>
      <c r="B4255" t="s">
        <v>47</v>
      </c>
      <c r="C4255" t="s">
        <v>4320</v>
      </c>
      <c r="D4255" s="1">
        <v>0.58099537037037041</v>
      </c>
      <c r="E4255" t="s">
        <v>13</v>
      </c>
      <c r="F4255" t="s">
        <v>14</v>
      </c>
      <c r="G4255" t="s">
        <v>18</v>
      </c>
      <c r="H4255">
        <v>38</v>
      </c>
      <c r="I4255" s="1">
        <v>3.414351851851852E-3</v>
      </c>
      <c r="J4255">
        <v>2</v>
      </c>
    </row>
    <row r="4256" spans="1:10" x14ac:dyDescent="0.3">
      <c r="A4256" t="s">
        <v>4354</v>
      </c>
      <c r="B4256" t="s">
        <v>31</v>
      </c>
      <c r="C4256" t="s">
        <v>4320</v>
      </c>
      <c r="D4256" s="1">
        <v>0.59</v>
      </c>
      <c r="E4256" t="s">
        <v>13</v>
      </c>
      <c r="F4256" t="s">
        <v>14</v>
      </c>
      <c r="G4256" t="s">
        <v>14</v>
      </c>
      <c r="H4256">
        <v>19</v>
      </c>
      <c r="I4256" s="1">
        <v>1.5393518518518519E-3</v>
      </c>
      <c r="J4256">
        <v>4</v>
      </c>
    </row>
    <row r="4257" spans="1:10" x14ac:dyDescent="0.3">
      <c r="A4257" t="s">
        <v>4355</v>
      </c>
      <c r="B4257" t="s">
        <v>34</v>
      </c>
      <c r="C4257" t="s">
        <v>4320</v>
      </c>
      <c r="D4257" s="1">
        <v>0.59</v>
      </c>
      <c r="E4257" t="s">
        <v>32</v>
      </c>
      <c r="F4257" t="s">
        <v>14</v>
      </c>
      <c r="G4257" t="s">
        <v>14</v>
      </c>
      <c r="H4257">
        <v>15</v>
      </c>
      <c r="I4257" s="1">
        <v>2.1180555555555558E-3</v>
      </c>
      <c r="J4257">
        <v>4</v>
      </c>
    </row>
    <row r="4258" spans="1:10" x14ac:dyDescent="0.3">
      <c r="A4258" t="s">
        <v>4356</v>
      </c>
      <c r="B4258" t="s">
        <v>16</v>
      </c>
      <c r="C4258" t="s">
        <v>4320</v>
      </c>
      <c r="D4258" s="1">
        <v>0.59299768518518514</v>
      </c>
      <c r="E4258" t="s">
        <v>32</v>
      </c>
      <c r="F4258" t="s">
        <v>14</v>
      </c>
      <c r="G4258" t="s">
        <v>14</v>
      </c>
      <c r="H4258">
        <v>90</v>
      </c>
      <c r="I4258" s="1">
        <v>3.414351851851852E-3</v>
      </c>
      <c r="J4258">
        <v>3</v>
      </c>
    </row>
    <row r="4259" spans="1:10" x14ac:dyDescent="0.3">
      <c r="A4259" t="s">
        <v>4357</v>
      </c>
      <c r="B4259" t="s">
        <v>20</v>
      </c>
      <c r="C4259" t="s">
        <v>4320</v>
      </c>
      <c r="D4259" s="1">
        <v>0.59299768518518514</v>
      </c>
      <c r="E4259" t="s">
        <v>29</v>
      </c>
      <c r="F4259" t="s">
        <v>14</v>
      </c>
      <c r="G4259" t="s">
        <v>14</v>
      </c>
      <c r="H4259">
        <v>99</v>
      </c>
      <c r="I4259" s="1">
        <v>7.407407407407407E-4</v>
      </c>
      <c r="J4259">
        <v>3</v>
      </c>
    </row>
    <row r="4260" spans="1:10" x14ac:dyDescent="0.3">
      <c r="A4260" t="s">
        <v>4358</v>
      </c>
      <c r="B4260" t="s">
        <v>16</v>
      </c>
      <c r="C4260" t="s">
        <v>4320</v>
      </c>
      <c r="D4260" s="1">
        <v>0.59299768518518514</v>
      </c>
      <c r="E4260" t="s">
        <v>13</v>
      </c>
      <c r="F4260" t="s">
        <v>14</v>
      </c>
      <c r="G4260" t="s">
        <v>14</v>
      </c>
      <c r="H4260">
        <v>18</v>
      </c>
      <c r="I4260" s="1">
        <v>1.3425925925925925E-3</v>
      </c>
      <c r="J4260">
        <v>5</v>
      </c>
    </row>
    <row r="4261" spans="1:10" x14ac:dyDescent="0.3">
      <c r="A4261" t="s">
        <v>4359</v>
      </c>
      <c r="B4261" t="s">
        <v>31</v>
      </c>
      <c r="C4261" t="s">
        <v>4320</v>
      </c>
      <c r="D4261" s="1">
        <v>0.59299768518518514</v>
      </c>
      <c r="E4261" t="s">
        <v>24</v>
      </c>
      <c r="F4261" t="s">
        <v>14</v>
      </c>
      <c r="G4261" t="s">
        <v>14</v>
      </c>
      <c r="H4261">
        <v>65</v>
      </c>
      <c r="I4261" s="1">
        <v>1.7939814814814815E-3</v>
      </c>
      <c r="J4261">
        <v>4</v>
      </c>
    </row>
    <row r="4262" spans="1:10" x14ac:dyDescent="0.3">
      <c r="A4262" t="s">
        <v>4360</v>
      </c>
      <c r="B4262" t="s">
        <v>38</v>
      </c>
      <c r="C4262" t="s">
        <v>4320</v>
      </c>
      <c r="D4262" s="1">
        <v>0.60099537037037032</v>
      </c>
      <c r="E4262" t="s">
        <v>29</v>
      </c>
      <c r="F4262" t="s">
        <v>14</v>
      </c>
      <c r="G4262" t="s">
        <v>14</v>
      </c>
      <c r="H4262">
        <v>91</v>
      </c>
      <c r="I4262" s="1">
        <v>3.9004629629629628E-3</v>
      </c>
      <c r="J4262">
        <v>4</v>
      </c>
    </row>
    <row r="4263" spans="1:10" x14ac:dyDescent="0.3">
      <c r="A4263" t="s">
        <v>4361</v>
      </c>
      <c r="B4263" t="s">
        <v>31</v>
      </c>
      <c r="C4263" t="s">
        <v>4320</v>
      </c>
      <c r="D4263" s="1">
        <v>0.60099537037037032</v>
      </c>
      <c r="E4263" t="s">
        <v>32</v>
      </c>
      <c r="F4263" t="s">
        <v>14</v>
      </c>
      <c r="G4263" t="s">
        <v>14</v>
      </c>
      <c r="H4263">
        <v>95</v>
      </c>
      <c r="I4263" s="1">
        <v>1.4351851851851852E-3</v>
      </c>
      <c r="J4263">
        <v>4</v>
      </c>
    </row>
    <row r="4264" spans="1:10" x14ac:dyDescent="0.3">
      <c r="A4264" t="s">
        <v>4362</v>
      </c>
      <c r="B4264" t="s">
        <v>31</v>
      </c>
      <c r="C4264" t="s">
        <v>4320</v>
      </c>
      <c r="D4264" s="1">
        <v>0.60700231481481481</v>
      </c>
      <c r="E4264" t="s">
        <v>32</v>
      </c>
      <c r="F4264" t="s">
        <v>14</v>
      </c>
      <c r="G4264" t="s">
        <v>14</v>
      </c>
      <c r="H4264">
        <v>87</v>
      </c>
      <c r="I4264" s="1">
        <v>3.2870370370370371E-3</v>
      </c>
      <c r="J4264">
        <v>4</v>
      </c>
    </row>
    <row r="4265" spans="1:10" x14ac:dyDescent="0.3">
      <c r="A4265" t="s">
        <v>4363</v>
      </c>
      <c r="B4265" t="s">
        <v>47</v>
      </c>
      <c r="C4265" t="s">
        <v>4320</v>
      </c>
      <c r="D4265" s="1">
        <v>0.60700231481481481</v>
      </c>
      <c r="E4265" t="s">
        <v>24</v>
      </c>
      <c r="F4265" t="s">
        <v>14</v>
      </c>
      <c r="G4265" t="s">
        <v>14</v>
      </c>
      <c r="H4265">
        <v>71</v>
      </c>
      <c r="I4265" s="1">
        <v>4.178240740740741E-3</v>
      </c>
      <c r="J4265">
        <v>3</v>
      </c>
    </row>
    <row r="4266" spans="1:10" x14ac:dyDescent="0.3">
      <c r="A4266" t="s">
        <v>4364</v>
      </c>
      <c r="B4266" t="s">
        <v>31</v>
      </c>
      <c r="C4266" t="s">
        <v>4320</v>
      </c>
      <c r="D4266" s="1">
        <v>0.64</v>
      </c>
      <c r="E4266" t="s">
        <v>29</v>
      </c>
      <c r="F4266" t="s">
        <v>14</v>
      </c>
      <c r="G4266" t="s">
        <v>14</v>
      </c>
      <c r="H4266">
        <v>74</v>
      </c>
      <c r="I4266" s="1">
        <v>2.1296296296296298E-3</v>
      </c>
      <c r="J4266">
        <v>5</v>
      </c>
    </row>
    <row r="4267" spans="1:10" x14ac:dyDescent="0.3">
      <c r="A4267" t="s">
        <v>4365</v>
      </c>
      <c r="B4267" t="s">
        <v>31</v>
      </c>
      <c r="C4267" t="s">
        <v>4320</v>
      </c>
      <c r="D4267" s="1">
        <v>0.64</v>
      </c>
      <c r="E4267" t="s">
        <v>17</v>
      </c>
      <c r="F4267" t="s">
        <v>14</v>
      </c>
      <c r="G4267" t="s">
        <v>14</v>
      </c>
      <c r="H4267">
        <v>28</v>
      </c>
      <c r="I4267" s="1">
        <v>3.5300925925925925E-3</v>
      </c>
      <c r="J4267">
        <v>4</v>
      </c>
    </row>
    <row r="4268" spans="1:10" x14ac:dyDescent="0.3">
      <c r="A4268" t="s">
        <v>4366</v>
      </c>
      <c r="B4268" t="s">
        <v>34</v>
      </c>
      <c r="C4268" t="s">
        <v>4320</v>
      </c>
      <c r="D4268" s="1">
        <v>0.65299768518518519</v>
      </c>
      <c r="E4268" t="s">
        <v>13</v>
      </c>
      <c r="F4268" t="s">
        <v>14</v>
      </c>
      <c r="G4268" t="s">
        <v>14</v>
      </c>
      <c r="H4268">
        <v>101</v>
      </c>
      <c r="I4268" s="1">
        <v>2.0023148148148148E-3</v>
      </c>
      <c r="J4268">
        <v>3</v>
      </c>
    </row>
    <row r="4269" spans="1:10" x14ac:dyDescent="0.3">
      <c r="A4269" t="s">
        <v>4367</v>
      </c>
      <c r="B4269" t="s">
        <v>38</v>
      </c>
      <c r="C4269" t="s">
        <v>4320</v>
      </c>
      <c r="D4269" s="1">
        <v>0.65299768518518519</v>
      </c>
      <c r="E4269" t="s">
        <v>13</v>
      </c>
      <c r="F4269" t="s">
        <v>18</v>
      </c>
      <c r="G4269" t="s">
        <v>18</v>
      </c>
    </row>
    <row r="4270" spans="1:10" x14ac:dyDescent="0.3">
      <c r="A4270" t="s">
        <v>4368</v>
      </c>
      <c r="B4270" t="s">
        <v>38</v>
      </c>
      <c r="C4270" t="s">
        <v>4320</v>
      </c>
      <c r="D4270" s="1">
        <v>0.65500000000000003</v>
      </c>
      <c r="E4270" t="s">
        <v>24</v>
      </c>
      <c r="F4270" t="s">
        <v>14</v>
      </c>
      <c r="G4270" t="s">
        <v>14</v>
      </c>
      <c r="H4270">
        <v>90</v>
      </c>
      <c r="I4270" s="1">
        <v>3.3333333333333335E-3</v>
      </c>
      <c r="J4270">
        <v>3</v>
      </c>
    </row>
    <row r="4271" spans="1:10" x14ac:dyDescent="0.3">
      <c r="A4271" t="s">
        <v>4369</v>
      </c>
      <c r="B4271" t="s">
        <v>34</v>
      </c>
      <c r="C4271" t="s">
        <v>4320</v>
      </c>
      <c r="D4271" s="1">
        <v>0.65500000000000003</v>
      </c>
      <c r="E4271" t="s">
        <v>13</v>
      </c>
      <c r="F4271" t="s">
        <v>14</v>
      </c>
      <c r="G4271" t="s">
        <v>14</v>
      </c>
      <c r="H4271">
        <v>76</v>
      </c>
      <c r="I4271" s="1">
        <v>3.425925925925926E-3</v>
      </c>
      <c r="J4271">
        <v>5</v>
      </c>
    </row>
    <row r="4272" spans="1:10" x14ac:dyDescent="0.3">
      <c r="A4272" t="s">
        <v>4370</v>
      </c>
      <c r="B4272" t="s">
        <v>11</v>
      </c>
      <c r="C4272" t="s">
        <v>4320</v>
      </c>
      <c r="D4272" s="1">
        <v>0.66700231481481487</v>
      </c>
      <c r="E4272" t="s">
        <v>24</v>
      </c>
      <c r="F4272" t="s">
        <v>18</v>
      </c>
      <c r="G4272" t="s">
        <v>18</v>
      </c>
    </row>
    <row r="4273" spans="1:10" x14ac:dyDescent="0.3">
      <c r="A4273" t="s">
        <v>4371</v>
      </c>
      <c r="B4273" t="s">
        <v>34</v>
      </c>
      <c r="C4273" t="s">
        <v>4320</v>
      </c>
      <c r="D4273" s="1">
        <v>0.66700231481481487</v>
      </c>
      <c r="E4273" t="s">
        <v>13</v>
      </c>
      <c r="F4273" t="s">
        <v>14</v>
      </c>
      <c r="G4273" t="s">
        <v>18</v>
      </c>
      <c r="H4273">
        <v>20</v>
      </c>
      <c r="I4273" s="1">
        <v>9.1435185185185185E-4</v>
      </c>
      <c r="J4273">
        <v>5</v>
      </c>
    </row>
    <row r="4274" spans="1:10" x14ac:dyDescent="0.3">
      <c r="A4274" t="s">
        <v>4372</v>
      </c>
      <c r="B4274" t="s">
        <v>16</v>
      </c>
      <c r="C4274" t="s">
        <v>4320</v>
      </c>
      <c r="D4274" s="1">
        <v>0.67599537037037039</v>
      </c>
      <c r="E4274" t="s">
        <v>13</v>
      </c>
      <c r="F4274" t="s">
        <v>14</v>
      </c>
      <c r="G4274" t="s">
        <v>18</v>
      </c>
      <c r="H4274">
        <v>26</v>
      </c>
      <c r="I4274" s="1">
        <v>4.386574074074074E-3</v>
      </c>
      <c r="J4274">
        <v>3</v>
      </c>
    </row>
    <row r="4275" spans="1:10" x14ac:dyDescent="0.3">
      <c r="A4275" t="s">
        <v>4373</v>
      </c>
      <c r="B4275" t="s">
        <v>20</v>
      </c>
      <c r="C4275" t="s">
        <v>4320</v>
      </c>
      <c r="D4275" s="1">
        <v>0.67599537037037039</v>
      </c>
      <c r="E4275" t="s">
        <v>13</v>
      </c>
      <c r="F4275" t="s">
        <v>14</v>
      </c>
      <c r="G4275" t="s">
        <v>14</v>
      </c>
      <c r="H4275">
        <v>53</v>
      </c>
      <c r="I4275" s="1">
        <v>8.3333333333333339E-4</v>
      </c>
      <c r="J4275">
        <v>3</v>
      </c>
    </row>
    <row r="4276" spans="1:10" x14ac:dyDescent="0.3">
      <c r="A4276" t="s">
        <v>4374</v>
      </c>
      <c r="B4276" t="s">
        <v>22</v>
      </c>
      <c r="C4276" t="s">
        <v>4320</v>
      </c>
      <c r="D4276" s="1">
        <v>0.69200231481481478</v>
      </c>
      <c r="E4276" t="s">
        <v>13</v>
      </c>
      <c r="F4276" t="s">
        <v>14</v>
      </c>
      <c r="G4276" t="s">
        <v>14</v>
      </c>
      <c r="H4276">
        <v>26</v>
      </c>
      <c r="I4276" s="1">
        <v>2.0486111111111113E-3</v>
      </c>
      <c r="J4276">
        <v>4</v>
      </c>
    </row>
    <row r="4277" spans="1:10" x14ac:dyDescent="0.3">
      <c r="A4277" t="s">
        <v>4375</v>
      </c>
      <c r="B4277" t="s">
        <v>34</v>
      </c>
      <c r="C4277" t="s">
        <v>4320</v>
      </c>
      <c r="D4277" s="1">
        <v>0.69200231481481478</v>
      </c>
      <c r="E4277" t="s">
        <v>24</v>
      </c>
      <c r="F4277" t="s">
        <v>14</v>
      </c>
      <c r="G4277" t="s">
        <v>14</v>
      </c>
      <c r="H4277">
        <v>66</v>
      </c>
      <c r="I4277" s="1">
        <v>2.5694444444444445E-3</v>
      </c>
      <c r="J4277">
        <v>3</v>
      </c>
    </row>
    <row r="4278" spans="1:10" x14ac:dyDescent="0.3">
      <c r="A4278" t="s">
        <v>4376</v>
      </c>
      <c r="B4278" t="s">
        <v>47</v>
      </c>
      <c r="C4278" t="s">
        <v>4320</v>
      </c>
      <c r="D4278" s="1">
        <v>0.71499999999999997</v>
      </c>
      <c r="E4278" t="s">
        <v>24</v>
      </c>
      <c r="F4278" t="s">
        <v>14</v>
      </c>
      <c r="G4278" t="s">
        <v>18</v>
      </c>
      <c r="H4278">
        <v>105</v>
      </c>
      <c r="I4278" s="1">
        <v>3.8425925925925928E-3</v>
      </c>
      <c r="J4278">
        <v>4</v>
      </c>
    </row>
    <row r="4279" spans="1:10" x14ac:dyDescent="0.3">
      <c r="A4279" t="s">
        <v>4377</v>
      </c>
      <c r="B4279" t="s">
        <v>11</v>
      </c>
      <c r="C4279" t="s">
        <v>4320</v>
      </c>
      <c r="D4279" s="1">
        <v>0.71499999999999997</v>
      </c>
      <c r="E4279" t="s">
        <v>29</v>
      </c>
      <c r="F4279" t="s">
        <v>14</v>
      </c>
      <c r="G4279" t="s">
        <v>14</v>
      </c>
      <c r="H4279">
        <v>111</v>
      </c>
      <c r="I4279" s="1">
        <v>8.4490740740740739E-4</v>
      </c>
      <c r="J4279">
        <v>3</v>
      </c>
    </row>
    <row r="4280" spans="1:10" x14ac:dyDescent="0.3">
      <c r="A4280" t="s">
        <v>4378</v>
      </c>
      <c r="B4280" t="s">
        <v>38</v>
      </c>
      <c r="C4280" t="s">
        <v>4320</v>
      </c>
      <c r="D4280" s="1">
        <v>0.74299768518518516</v>
      </c>
      <c r="E4280" t="s">
        <v>13</v>
      </c>
      <c r="F4280" t="s">
        <v>14</v>
      </c>
      <c r="G4280" t="s">
        <v>14</v>
      </c>
      <c r="H4280">
        <v>26</v>
      </c>
      <c r="I4280" s="1">
        <v>4.5138888888888885E-3</v>
      </c>
      <c r="J4280">
        <v>1</v>
      </c>
    </row>
    <row r="4281" spans="1:10" x14ac:dyDescent="0.3">
      <c r="A4281" t="s">
        <v>4379</v>
      </c>
      <c r="B4281" t="s">
        <v>31</v>
      </c>
      <c r="C4281" t="s">
        <v>4320</v>
      </c>
      <c r="D4281" s="1">
        <v>0.74299768518518516</v>
      </c>
      <c r="E4281" t="s">
        <v>13</v>
      </c>
      <c r="F4281" t="s">
        <v>18</v>
      </c>
      <c r="G4281" t="s">
        <v>18</v>
      </c>
    </row>
    <row r="4282" spans="1:10" x14ac:dyDescent="0.3">
      <c r="A4282" t="s">
        <v>4380</v>
      </c>
      <c r="B4282" t="s">
        <v>20</v>
      </c>
      <c r="C4282" t="s">
        <v>4381</v>
      </c>
      <c r="D4282" s="1">
        <v>0.37900462962962961</v>
      </c>
      <c r="E4282" t="s">
        <v>24</v>
      </c>
      <c r="F4282" t="s">
        <v>14</v>
      </c>
      <c r="G4282" t="s">
        <v>18</v>
      </c>
      <c r="H4282">
        <v>50</v>
      </c>
      <c r="I4282" s="1">
        <v>1.9907407407407408E-3</v>
      </c>
      <c r="J4282">
        <v>4</v>
      </c>
    </row>
    <row r="4283" spans="1:10" x14ac:dyDescent="0.3">
      <c r="A4283" t="s">
        <v>4382</v>
      </c>
      <c r="B4283" t="s">
        <v>47</v>
      </c>
      <c r="C4283" t="s">
        <v>4381</v>
      </c>
      <c r="D4283" s="1">
        <v>0.37900462962962961</v>
      </c>
      <c r="E4283" t="s">
        <v>32</v>
      </c>
      <c r="F4283" t="s">
        <v>14</v>
      </c>
      <c r="G4283" t="s">
        <v>14</v>
      </c>
      <c r="H4283">
        <v>57</v>
      </c>
      <c r="I4283" s="1">
        <v>4.2361111111111115E-3</v>
      </c>
      <c r="J4283">
        <v>5</v>
      </c>
    </row>
    <row r="4284" spans="1:10" x14ac:dyDescent="0.3">
      <c r="A4284" t="s">
        <v>4383</v>
      </c>
      <c r="B4284" t="s">
        <v>31</v>
      </c>
      <c r="C4284" t="s">
        <v>4381</v>
      </c>
      <c r="D4284" s="1">
        <v>0.40500000000000003</v>
      </c>
      <c r="E4284" t="s">
        <v>17</v>
      </c>
      <c r="F4284" t="s">
        <v>14</v>
      </c>
      <c r="G4284" t="s">
        <v>14</v>
      </c>
      <c r="H4284">
        <v>26</v>
      </c>
      <c r="I4284" s="1">
        <v>9.1435185185185185E-4</v>
      </c>
      <c r="J4284">
        <v>5</v>
      </c>
    </row>
    <row r="4285" spans="1:10" x14ac:dyDescent="0.3">
      <c r="A4285" t="s">
        <v>4384</v>
      </c>
      <c r="B4285" t="s">
        <v>22</v>
      </c>
      <c r="C4285" t="s">
        <v>4381</v>
      </c>
      <c r="D4285" s="1">
        <v>0.40500000000000003</v>
      </c>
      <c r="E4285" t="s">
        <v>29</v>
      </c>
      <c r="F4285" t="s">
        <v>14</v>
      </c>
      <c r="G4285" t="s">
        <v>14</v>
      </c>
      <c r="H4285">
        <v>104</v>
      </c>
      <c r="I4285" s="1">
        <v>4.8379629629629632E-3</v>
      </c>
      <c r="J4285">
        <v>1</v>
      </c>
    </row>
    <row r="4286" spans="1:10" x14ac:dyDescent="0.3">
      <c r="A4286" t="s">
        <v>4385</v>
      </c>
      <c r="B4286" t="s">
        <v>16</v>
      </c>
      <c r="C4286" t="s">
        <v>4381</v>
      </c>
      <c r="D4286" s="1">
        <v>0.45799768518518519</v>
      </c>
      <c r="E4286" t="s">
        <v>17</v>
      </c>
      <c r="F4286" t="s">
        <v>14</v>
      </c>
      <c r="G4286" t="s">
        <v>14</v>
      </c>
      <c r="H4286">
        <v>93</v>
      </c>
      <c r="I4286" s="1">
        <v>3.7152777777777778E-3</v>
      </c>
      <c r="J4286">
        <v>1</v>
      </c>
    </row>
    <row r="4287" spans="1:10" x14ac:dyDescent="0.3">
      <c r="A4287" t="s">
        <v>4386</v>
      </c>
      <c r="B4287" t="s">
        <v>31</v>
      </c>
      <c r="C4287" t="s">
        <v>4381</v>
      </c>
      <c r="D4287" s="1">
        <v>0.45799768518518519</v>
      </c>
      <c r="E4287" t="s">
        <v>17</v>
      </c>
      <c r="F4287" t="s">
        <v>14</v>
      </c>
      <c r="G4287" t="s">
        <v>14</v>
      </c>
      <c r="H4287">
        <v>108</v>
      </c>
      <c r="I4287" s="1">
        <v>1.4467592592592592E-3</v>
      </c>
      <c r="J4287">
        <v>3</v>
      </c>
    </row>
    <row r="4288" spans="1:10" x14ac:dyDescent="0.3">
      <c r="A4288" t="s">
        <v>4387</v>
      </c>
      <c r="B4288" t="s">
        <v>38</v>
      </c>
      <c r="C4288" t="s">
        <v>4381</v>
      </c>
      <c r="D4288" s="1">
        <v>0.47599537037037037</v>
      </c>
      <c r="E4288" t="s">
        <v>32</v>
      </c>
      <c r="F4288" t="s">
        <v>14</v>
      </c>
      <c r="G4288" t="s">
        <v>14</v>
      </c>
      <c r="H4288">
        <v>42</v>
      </c>
      <c r="I4288" s="1">
        <v>1.6435185185185185E-3</v>
      </c>
      <c r="J4288">
        <v>5</v>
      </c>
    </row>
    <row r="4289" spans="1:10" x14ac:dyDescent="0.3">
      <c r="A4289" t="s">
        <v>4388</v>
      </c>
      <c r="B4289" t="s">
        <v>38</v>
      </c>
      <c r="C4289" t="s">
        <v>4381</v>
      </c>
      <c r="D4289" s="1">
        <v>0.47599537037037037</v>
      </c>
      <c r="E4289" t="s">
        <v>17</v>
      </c>
      <c r="F4289" t="s">
        <v>18</v>
      </c>
      <c r="G4289" t="s">
        <v>18</v>
      </c>
    </row>
    <row r="4290" spans="1:10" x14ac:dyDescent="0.3">
      <c r="A4290" t="s">
        <v>4389</v>
      </c>
      <c r="B4290" t="s">
        <v>31</v>
      </c>
      <c r="C4290" t="s">
        <v>4381</v>
      </c>
      <c r="D4290" s="1">
        <v>0.48900462962962965</v>
      </c>
      <c r="E4290" t="s">
        <v>29</v>
      </c>
      <c r="F4290" t="s">
        <v>14</v>
      </c>
      <c r="G4290" t="s">
        <v>14</v>
      </c>
      <c r="H4290">
        <v>94</v>
      </c>
      <c r="I4290" s="1">
        <v>3.6689814814814814E-3</v>
      </c>
      <c r="J4290">
        <v>5</v>
      </c>
    </row>
    <row r="4291" spans="1:10" x14ac:dyDescent="0.3">
      <c r="A4291" t="s">
        <v>4390</v>
      </c>
      <c r="B4291" t="s">
        <v>47</v>
      </c>
      <c r="C4291" t="s">
        <v>4381</v>
      </c>
      <c r="D4291" s="1">
        <v>0.48900462962962965</v>
      </c>
      <c r="E4291" t="s">
        <v>13</v>
      </c>
      <c r="F4291" t="s">
        <v>14</v>
      </c>
      <c r="G4291" t="s">
        <v>14</v>
      </c>
      <c r="H4291">
        <v>74</v>
      </c>
      <c r="I4291" s="1">
        <v>2.1412037037037038E-3</v>
      </c>
      <c r="J4291">
        <v>3</v>
      </c>
    </row>
    <row r="4292" spans="1:10" x14ac:dyDescent="0.3">
      <c r="A4292" t="s">
        <v>4391</v>
      </c>
      <c r="B4292" t="s">
        <v>11</v>
      </c>
      <c r="C4292" t="s">
        <v>4381</v>
      </c>
      <c r="D4292" s="1">
        <v>0.53</v>
      </c>
      <c r="E4292" t="s">
        <v>13</v>
      </c>
      <c r="F4292" t="s">
        <v>14</v>
      </c>
      <c r="G4292" t="s">
        <v>14</v>
      </c>
      <c r="H4292">
        <v>117</v>
      </c>
      <c r="I4292" s="1">
        <v>1.6319444444444445E-3</v>
      </c>
      <c r="J4292">
        <v>5</v>
      </c>
    </row>
    <row r="4293" spans="1:10" x14ac:dyDescent="0.3">
      <c r="A4293" t="s">
        <v>4392</v>
      </c>
      <c r="B4293" t="s">
        <v>47</v>
      </c>
      <c r="C4293" t="s">
        <v>4381</v>
      </c>
      <c r="D4293" s="1">
        <v>0.53</v>
      </c>
      <c r="E4293" t="s">
        <v>29</v>
      </c>
      <c r="F4293" t="s">
        <v>18</v>
      </c>
      <c r="G4293" t="s">
        <v>18</v>
      </c>
    </row>
    <row r="4294" spans="1:10" x14ac:dyDescent="0.3">
      <c r="A4294" t="s">
        <v>4393</v>
      </c>
      <c r="B4294" t="s">
        <v>38</v>
      </c>
      <c r="C4294" t="s">
        <v>4381</v>
      </c>
      <c r="D4294" s="1">
        <v>0.54299768518518521</v>
      </c>
      <c r="E4294" t="s">
        <v>24</v>
      </c>
      <c r="F4294" t="s">
        <v>14</v>
      </c>
      <c r="G4294" t="s">
        <v>14</v>
      </c>
      <c r="H4294">
        <v>49</v>
      </c>
      <c r="I4294" s="1">
        <v>6.2500000000000001E-4</v>
      </c>
      <c r="J4294">
        <v>1</v>
      </c>
    </row>
    <row r="4295" spans="1:10" x14ac:dyDescent="0.3">
      <c r="A4295" t="s">
        <v>4394</v>
      </c>
      <c r="B4295" t="s">
        <v>11</v>
      </c>
      <c r="C4295" t="s">
        <v>4381</v>
      </c>
      <c r="D4295" s="1">
        <v>0.54299768518518521</v>
      </c>
      <c r="E4295" t="s">
        <v>32</v>
      </c>
      <c r="F4295" t="s">
        <v>14</v>
      </c>
      <c r="G4295" t="s">
        <v>14</v>
      </c>
      <c r="H4295">
        <v>23</v>
      </c>
      <c r="I4295" s="1">
        <v>3.2407407407407406E-3</v>
      </c>
      <c r="J4295">
        <v>3</v>
      </c>
    </row>
    <row r="4296" spans="1:10" x14ac:dyDescent="0.3">
      <c r="A4296" t="s">
        <v>4395</v>
      </c>
      <c r="B4296" t="s">
        <v>34</v>
      </c>
      <c r="C4296" t="s">
        <v>4381</v>
      </c>
      <c r="D4296" s="1">
        <v>0.5590046296296296</v>
      </c>
      <c r="E4296" t="s">
        <v>32</v>
      </c>
      <c r="F4296" t="s">
        <v>18</v>
      </c>
      <c r="G4296" t="s">
        <v>18</v>
      </c>
    </row>
    <row r="4297" spans="1:10" x14ac:dyDescent="0.3">
      <c r="A4297" t="s">
        <v>4396</v>
      </c>
      <c r="B4297" t="s">
        <v>38</v>
      </c>
      <c r="C4297" t="s">
        <v>4381</v>
      </c>
      <c r="D4297" s="1">
        <v>0.5590046296296296</v>
      </c>
      <c r="E4297" t="s">
        <v>32</v>
      </c>
      <c r="F4297" t="s">
        <v>14</v>
      </c>
      <c r="G4297" t="s">
        <v>14</v>
      </c>
      <c r="H4297">
        <v>84</v>
      </c>
      <c r="I4297" s="1">
        <v>1.5740740740740741E-3</v>
      </c>
      <c r="J4297">
        <v>5</v>
      </c>
    </row>
    <row r="4298" spans="1:10" x14ac:dyDescent="0.3">
      <c r="A4298" t="s">
        <v>4397</v>
      </c>
      <c r="B4298" t="s">
        <v>38</v>
      </c>
      <c r="C4298" t="s">
        <v>4381</v>
      </c>
      <c r="D4298" s="1">
        <v>0.58200231481481479</v>
      </c>
      <c r="E4298" t="s">
        <v>24</v>
      </c>
      <c r="F4298" t="s">
        <v>14</v>
      </c>
      <c r="G4298" t="s">
        <v>14</v>
      </c>
      <c r="H4298">
        <v>69</v>
      </c>
      <c r="I4298" s="1">
        <v>9.1435185185185185E-4</v>
      </c>
      <c r="J4298">
        <v>1</v>
      </c>
    </row>
    <row r="4299" spans="1:10" x14ac:dyDescent="0.3">
      <c r="A4299" t="s">
        <v>4398</v>
      </c>
      <c r="B4299" t="s">
        <v>11</v>
      </c>
      <c r="C4299" t="s">
        <v>4381</v>
      </c>
      <c r="D4299" s="1">
        <v>0.58200231481481479</v>
      </c>
      <c r="E4299" t="s">
        <v>17</v>
      </c>
      <c r="F4299" t="s">
        <v>14</v>
      </c>
      <c r="G4299" t="s">
        <v>14</v>
      </c>
      <c r="H4299">
        <v>25</v>
      </c>
      <c r="I4299" s="1">
        <v>3.2870370370370371E-3</v>
      </c>
      <c r="J4299">
        <v>3</v>
      </c>
    </row>
    <row r="4300" spans="1:10" x14ac:dyDescent="0.3">
      <c r="A4300" t="s">
        <v>4399</v>
      </c>
      <c r="B4300" t="s">
        <v>16</v>
      </c>
      <c r="C4300" t="s">
        <v>4381</v>
      </c>
      <c r="D4300" s="1">
        <v>0.58400462962962962</v>
      </c>
      <c r="E4300" t="s">
        <v>24</v>
      </c>
      <c r="F4300" t="s">
        <v>18</v>
      </c>
      <c r="G4300" t="s">
        <v>18</v>
      </c>
    </row>
    <row r="4301" spans="1:10" x14ac:dyDescent="0.3">
      <c r="A4301" t="s">
        <v>4400</v>
      </c>
      <c r="B4301" t="s">
        <v>38</v>
      </c>
      <c r="C4301" t="s">
        <v>4381</v>
      </c>
      <c r="D4301" s="1">
        <v>0.58400462962962962</v>
      </c>
      <c r="E4301" t="s">
        <v>17</v>
      </c>
      <c r="F4301" t="s">
        <v>18</v>
      </c>
      <c r="G4301" t="s">
        <v>18</v>
      </c>
    </row>
    <row r="4302" spans="1:10" x14ac:dyDescent="0.3">
      <c r="A4302" t="s">
        <v>4401</v>
      </c>
      <c r="B4302" t="s">
        <v>22</v>
      </c>
      <c r="C4302" t="s">
        <v>4381</v>
      </c>
      <c r="D4302" s="1">
        <v>0.59700231481481481</v>
      </c>
      <c r="E4302" t="s">
        <v>24</v>
      </c>
      <c r="F4302" t="s">
        <v>14</v>
      </c>
      <c r="G4302" t="s">
        <v>14</v>
      </c>
      <c r="H4302">
        <v>34</v>
      </c>
      <c r="I4302" s="1">
        <v>3.1597222222222222E-3</v>
      </c>
      <c r="J4302">
        <v>4</v>
      </c>
    </row>
    <row r="4303" spans="1:10" x14ac:dyDescent="0.3">
      <c r="A4303" t="s">
        <v>4402</v>
      </c>
      <c r="B4303" t="s">
        <v>34</v>
      </c>
      <c r="C4303" t="s">
        <v>4381</v>
      </c>
      <c r="D4303" s="1">
        <v>0.59700231481481481</v>
      </c>
      <c r="E4303" t="s">
        <v>32</v>
      </c>
      <c r="F4303" t="s">
        <v>14</v>
      </c>
      <c r="G4303" t="s">
        <v>18</v>
      </c>
      <c r="H4303">
        <v>45</v>
      </c>
      <c r="I4303" s="1">
        <v>2.6041666666666665E-3</v>
      </c>
      <c r="J4303">
        <v>1</v>
      </c>
    </row>
    <row r="4304" spans="1:10" x14ac:dyDescent="0.3">
      <c r="A4304" t="s">
        <v>4403</v>
      </c>
      <c r="B4304" t="s">
        <v>38</v>
      </c>
      <c r="C4304" t="s">
        <v>4381</v>
      </c>
      <c r="D4304" s="1">
        <v>0.59799768518518515</v>
      </c>
      <c r="E4304" t="s">
        <v>32</v>
      </c>
      <c r="F4304" t="s">
        <v>18</v>
      </c>
      <c r="G4304" t="s">
        <v>18</v>
      </c>
    </row>
    <row r="4305" spans="1:10" x14ac:dyDescent="0.3">
      <c r="A4305" t="s">
        <v>4404</v>
      </c>
      <c r="B4305" t="s">
        <v>47</v>
      </c>
      <c r="C4305" t="s">
        <v>4381</v>
      </c>
      <c r="D4305" s="1">
        <v>0.59799768518518515</v>
      </c>
      <c r="E4305" t="s">
        <v>24</v>
      </c>
      <c r="F4305" t="s">
        <v>14</v>
      </c>
      <c r="G4305" t="s">
        <v>14</v>
      </c>
      <c r="H4305">
        <v>29</v>
      </c>
      <c r="I4305" s="1">
        <v>1.2731481481481483E-3</v>
      </c>
      <c r="J4305">
        <v>5</v>
      </c>
    </row>
    <row r="4306" spans="1:10" x14ac:dyDescent="0.3">
      <c r="A4306" t="s">
        <v>4405</v>
      </c>
      <c r="B4306" t="s">
        <v>31</v>
      </c>
      <c r="C4306" t="s">
        <v>4381</v>
      </c>
      <c r="D4306" s="1">
        <v>0.63700231481481484</v>
      </c>
      <c r="E4306" t="s">
        <v>17</v>
      </c>
      <c r="F4306" t="s">
        <v>14</v>
      </c>
      <c r="G4306" t="s">
        <v>14</v>
      </c>
      <c r="H4306">
        <v>26</v>
      </c>
      <c r="I4306" s="1">
        <v>2.2569444444444442E-3</v>
      </c>
      <c r="J4306">
        <v>4</v>
      </c>
    </row>
    <row r="4307" spans="1:10" x14ac:dyDescent="0.3">
      <c r="A4307" t="s">
        <v>4406</v>
      </c>
      <c r="B4307" t="s">
        <v>11</v>
      </c>
      <c r="C4307" t="s">
        <v>4381</v>
      </c>
      <c r="D4307" s="1">
        <v>0.63700231481481484</v>
      </c>
      <c r="E4307" t="s">
        <v>32</v>
      </c>
      <c r="F4307" t="s">
        <v>14</v>
      </c>
      <c r="G4307" t="s">
        <v>14</v>
      </c>
      <c r="H4307">
        <v>115</v>
      </c>
      <c r="I4307" s="1">
        <v>3.1018518518518517E-3</v>
      </c>
      <c r="J4307">
        <v>4</v>
      </c>
    </row>
    <row r="4308" spans="1:10" x14ac:dyDescent="0.3">
      <c r="A4308" t="s">
        <v>4407</v>
      </c>
      <c r="B4308" t="s">
        <v>38</v>
      </c>
      <c r="C4308" t="s">
        <v>4381</v>
      </c>
      <c r="D4308" s="1">
        <v>0.6579976851851852</v>
      </c>
      <c r="E4308" t="s">
        <v>24</v>
      </c>
      <c r="F4308" t="s">
        <v>14</v>
      </c>
      <c r="G4308" t="s">
        <v>14</v>
      </c>
      <c r="H4308">
        <v>78</v>
      </c>
      <c r="I4308" s="1">
        <v>2.8703703703703703E-3</v>
      </c>
      <c r="J4308">
        <v>3</v>
      </c>
    </row>
    <row r="4309" spans="1:10" x14ac:dyDescent="0.3">
      <c r="A4309" t="s">
        <v>4408</v>
      </c>
      <c r="B4309" t="s">
        <v>31</v>
      </c>
      <c r="C4309" t="s">
        <v>4381</v>
      </c>
      <c r="D4309" s="1">
        <v>0.6579976851851852</v>
      </c>
      <c r="E4309" t="s">
        <v>32</v>
      </c>
      <c r="F4309" t="s">
        <v>14</v>
      </c>
      <c r="G4309" t="s">
        <v>18</v>
      </c>
      <c r="H4309">
        <v>41</v>
      </c>
      <c r="I4309" s="1">
        <v>2.9050925925925928E-3</v>
      </c>
      <c r="J4309">
        <v>3</v>
      </c>
    </row>
    <row r="4310" spans="1:10" x14ac:dyDescent="0.3">
      <c r="A4310" t="s">
        <v>4409</v>
      </c>
      <c r="B4310" t="s">
        <v>11</v>
      </c>
      <c r="C4310" t="s">
        <v>4381</v>
      </c>
      <c r="D4310" s="1">
        <v>0.68099537037037039</v>
      </c>
      <c r="E4310" t="s">
        <v>13</v>
      </c>
      <c r="F4310" t="s">
        <v>14</v>
      </c>
      <c r="G4310" t="s">
        <v>14</v>
      </c>
      <c r="H4310">
        <v>21</v>
      </c>
      <c r="I4310" s="1">
        <v>1.6898148148148148E-3</v>
      </c>
      <c r="J4310">
        <v>5</v>
      </c>
    </row>
    <row r="4311" spans="1:10" x14ac:dyDescent="0.3">
      <c r="A4311" t="s">
        <v>4410</v>
      </c>
      <c r="B4311" t="s">
        <v>47</v>
      </c>
      <c r="C4311" t="s">
        <v>4381</v>
      </c>
      <c r="D4311" s="1">
        <v>0.68099537037037039</v>
      </c>
      <c r="E4311" t="s">
        <v>32</v>
      </c>
      <c r="F4311" t="s">
        <v>18</v>
      </c>
      <c r="G4311" t="s">
        <v>18</v>
      </c>
    </row>
    <row r="4312" spans="1:10" x14ac:dyDescent="0.3">
      <c r="A4312" t="s">
        <v>4411</v>
      </c>
      <c r="B4312" t="s">
        <v>38</v>
      </c>
      <c r="C4312" t="s">
        <v>4381</v>
      </c>
      <c r="D4312" s="1">
        <v>0.68200231481481477</v>
      </c>
      <c r="E4312" t="s">
        <v>32</v>
      </c>
      <c r="F4312" t="s">
        <v>14</v>
      </c>
      <c r="G4312" t="s">
        <v>14</v>
      </c>
      <c r="H4312">
        <v>47</v>
      </c>
      <c r="I4312" s="1">
        <v>3.1250000000000002E-3</v>
      </c>
      <c r="J4312">
        <v>5</v>
      </c>
    </row>
    <row r="4313" spans="1:10" x14ac:dyDescent="0.3">
      <c r="A4313" t="s">
        <v>4412</v>
      </c>
      <c r="B4313" t="s">
        <v>31</v>
      </c>
      <c r="C4313" t="s">
        <v>4381</v>
      </c>
      <c r="D4313" s="1">
        <v>0.68200231481481477</v>
      </c>
      <c r="E4313" t="s">
        <v>24</v>
      </c>
      <c r="F4313" t="s">
        <v>14</v>
      </c>
      <c r="G4313" t="s">
        <v>18</v>
      </c>
      <c r="H4313">
        <v>98</v>
      </c>
      <c r="I4313" s="1">
        <v>4.1550925925925922E-3</v>
      </c>
      <c r="J4313">
        <v>2</v>
      </c>
    </row>
    <row r="4314" spans="1:10" x14ac:dyDescent="0.3">
      <c r="A4314" t="s">
        <v>4413</v>
      </c>
      <c r="B4314" t="s">
        <v>34</v>
      </c>
      <c r="C4314" t="s">
        <v>4381</v>
      </c>
      <c r="D4314" s="1">
        <v>0.6959953703703704</v>
      </c>
      <c r="E4314" t="s">
        <v>13</v>
      </c>
      <c r="F4314" t="s">
        <v>18</v>
      </c>
      <c r="G4314" t="s">
        <v>18</v>
      </c>
    </row>
    <row r="4315" spans="1:10" x14ac:dyDescent="0.3">
      <c r="A4315" t="s">
        <v>4414</v>
      </c>
      <c r="B4315" t="s">
        <v>38</v>
      </c>
      <c r="C4315" t="s">
        <v>4381</v>
      </c>
      <c r="D4315" s="1">
        <v>0.6959953703703704</v>
      </c>
      <c r="E4315" t="s">
        <v>24</v>
      </c>
      <c r="F4315" t="s">
        <v>14</v>
      </c>
      <c r="G4315" t="s">
        <v>14</v>
      </c>
      <c r="H4315">
        <v>51</v>
      </c>
      <c r="I4315" s="1">
        <v>3.1712962962962962E-3</v>
      </c>
      <c r="J4315">
        <v>4</v>
      </c>
    </row>
    <row r="4316" spans="1:10" x14ac:dyDescent="0.3">
      <c r="A4316" t="s">
        <v>4415</v>
      </c>
      <c r="B4316" t="s">
        <v>16</v>
      </c>
      <c r="C4316" t="s">
        <v>4381</v>
      </c>
      <c r="D4316" s="1">
        <v>0.69900462962962961</v>
      </c>
      <c r="E4316" t="s">
        <v>32</v>
      </c>
      <c r="F4316" t="s">
        <v>14</v>
      </c>
      <c r="G4316" t="s">
        <v>14</v>
      </c>
      <c r="H4316">
        <v>70</v>
      </c>
      <c r="I4316" s="1">
        <v>3.8773148148148148E-3</v>
      </c>
      <c r="J4316">
        <v>4</v>
      </c>
    </row>
    <row r="4317" spans="1:10" x14ac:dyDescent="0.3">
      <c r="A4317" t="s">
        <v>4416</v>
      </c>
      <c r="B4317" t="s">
        <v>11</v>
      </c>
      <c r="C4317" t="s">
        <v>4381</v>
      </c>
      <c r="D4317" s="1">
        <v>0.69900462962962961</v>
      </c>
      <c r="E4317" t="s">
        <v>13</v>
      </c>
      <c r="F4317" t="s">
        <v>14</v>
      </c>
      <c r="G4317" t="s">
        <v>14</v>
      </c>
      <c r="H4317">
        <v>58</v>
      </c>
      <c r="I4317" s="1">
        <v>4.3981481481481484E-3</v>
      </c>
      <c r="J4317">
        <v>2</v>
      </c>
    </row>
    <row r="4318" spans="1:10" x14ac:dyDescent="0.3">
      <c r="A4318" t="s">
        <v>4417</v>
      </c>
      <c r="B4318" t="s">
        <v>31</v>
      </c>
      <c r="C4318" t="s">
        <v>4381</v>
      </c>
      <c r="D4318" s="1">
        <v>0.70299768518518524</v>
      </c>
      <c r="E4318" t="s">
        <v>17</v>
      </c>
      <c r="F4318" t="s">
        <v>18</v>
      </c>
      <c r="G4318" t="s">
        <v>18</v>
      </c>
    </row>
    <row r="4319" spans="1:10" x14ac:dyDescent="0.3">
      <c r="A4319" t="s">
        <v>4418</v>
      </c>
      <c r="B4319" t="s">
        <v>22</v>
      </c>
      <c r="C4319" t="s">
        <v>4381</v>
      </c>
      <c r="D4319" s="1">
        <v>0.70299768518518524</v>
      </c>
      <c r="E4319" t="s">
        <v>29</v>
      </c>
      <c r="F4319" t="s">
        <v>18</v>
      </c>
      <c r="G4319" t="s">
        <v>18</v>
      </c>
    </row>
    <row r="4320" spans="1:10" x14ac:dyDescent="0.3">
      <c r="A4320" t="s">
        <v>4419</v>
      </c>
      <c r="B4320" t="s">
        <v>22</v>
      </c>
      <c r="C4320" t="s">
        <v>4381</v>
      </c>
      <c r="D4320" s="1">
        <v>0.7170023148148148</v>
      </c>
      <c r="E4320" t="s">
        <v>32</v>
      </c>
      <c r="F4320" t="s">
        <v>14</v>
      </c>
      <c r="G4320" t="s">
        <v>14</v>
      </c>
      <c r="H4320">
        <v>39</v>
      </c>
      <c r="I4320" s="1">
        <v>2.7083333333333334E-3</v>
      </c>
      <c r="J4320">
        <v>5</v>
      </c>
    </row>
    <row r="4321" spans="1:10" x14ac:dyDescent="0.3">
      <c r="A4321" t="s">
        <v>4420</v>
      </c>
      <c r="B4321" t="s">
        <v>34</v>
      </c>
      <c r="C4321" t="s">
        <v>4381</v>
      </c>
      <c r="D4321" s="1">
        <v>0.7170023148148148</v>
      </c>
      <c r="E4321" t="s">
        <v>24</v>
      </c>
      <c r="F4321" t="s">
        <v>14</v>
      </c>
      <c r="G4321" t="s">
        <v>14</v>
      </c>
      <c r="H4321">
        <v>55</v>
      </c>
      <c r="I4321" s="1">
        <v>2.3726851851851851E-3</v>
      </c>
      <c r="J4321">
        <v>1</v>
      </c>
    </row>
    <row r="4322" spans="1:10" x14ac:dyDescent="0.3">
      <c r="A4322" t="s">
        <v>4421</v>
      </c>
      <c r="B4322" t="s">
        <v>11</v>
      </c>
      <c r="C4322" t="s">
        <v>4381</v>
      </c>
      <c r="D4322" s="1">
        <v>0.71799768518518514</v>
      </c>
      <c r="E4322" t="s">
        <v>13</v>
      </c>
      <c r="F4322" t="s">
        <v>14</v>
      </c>
      <c r="G4322" t="s">
        <v>14</v>
      </c>
      <c r="H4322">
        <v>80</v>
      </c>
      <c r="I4322" s="1">
        <v>2.1412037037037038E-3</v>
      </c>
      <c r="J4322">
        <v>3</v>
      </c>
    </row>
    <row r="4323" spans="1:10" x14ac:dyDescent="0.3">
      <c r="A4323" t="s">
        <v>4422</v>
      </c>
      <c r="B4323" t="s">
        <v>47</v>
      </c>
      <c r="C4323" t="s">
        <v>4381</v>
      </c>
      <c r="D4323" s="1">
        <v>0.71799768518518514</v>
      </c>
      <c r="E4323" t="s">
        <v>24</v>
      </c>
      <c r="F4323" t="s">
        <v>14</v>
      </c>
      <c r="G4323" t="s">
        <v>14</v>
      </c>
      <c r="H4323">
        <v>68</v>
      </c>
      <c r="I4323" s="1">
        <v>2.4189814814814816E-3</v>
      </c>
      <c r="J4323">
        <v>4</v>
      </c>
    </row>
    <row r="4324" spans="1:10" x14ac:dyDescent="0.3">
      <c r="A4324" t="s">
        <v>4423</v>
      </c>
      <c r="B4324" t="s">
        <v>11</v>
      </c>
      <c r="C4324" t="s">
        <v>4381</v>
      </c>
      <c r="D4324" s="1">
        <v>0.72499999999999998</v>
      </c>
      <c r="E4324" t="s">
        <v>17</v>
      </c>
      <c r="F4324" t="s">
        <v>14</v>
      </c>
      <c r="G4324" t="s">
        <v>14</v>
      </c>
      <c r="H4324">
        <v>96</v>
      </c>
      <c r="I4324" s="1">
        <v>1.5509259259259259E-3</v>
      </c>
      <c r="J4324">
        <v>3</v>
      </c>
    </row>
    <row r="4325" spans="1:10" x14ac:dyDescent="0.3">
      <c r="A4325" t="s">
        <v>4424</v>
      </c>
      <c r="B4325" t="s">
        <v>22</v>
      </c>
      <c r="C4325" t="s">
        <v>4381</v>
      </c>
      <c r="D4325" s="1">
        <v>0.72499999999999998</v>
      </c>
      <c r="E4325" t="s">
        <v>24</v>
      </c>
      <c r="F4325" t="s">
        <v>14</v>
      </c>
      <c r="G4325" t="s">
        <v>14</v>
      </c>
      <c r="H4325">
        <v>32</v>
      </c>
      <c r="I4325" s="1">
        <v>2.638888888888889E-3</v>
      </c>
      <c r="J4325">
        <v>3</v>
      </c>
    </row>
    <row r="4326" spans="1:10" x14ac:dyDescent="0.3">
      <c r="A4326" t="s">
        <v>4425</v>
      </c>
      <c r="B4326" t="s">
        <v>20</v>
      </c>
      <c r="C4326" t="s">
        <v>4381</v>
      </c>
      <c r="D4326" s="1">
        <v>0.72700231481481481</v>
      </c>
      <c r="E4326" t="s">
        <v>29</v>
      </c>
      <c r="F4326" t="s">
        <v>18</v>
      </c>
      <c r="G4326" t="s">
        <v>18</v>
      </c>
    </row>
    <row r="4327" spans="1:10" x14ac:dyDescent="0.3">
      <c r="A4327" t="s">
        <v>4426</v>
      </c>
      <c r="B4327" t="s">
        <v>11</v>
      </c>
      <c r="C4327" t="s">
        <v>4381</v>
      </c>
      <c r="D4327" s="1">
        <v>0.72700231481481481</v>
      </c>
      <c r="E4327" t="s">
        <v>32</v>
      </c>
      <c r="F4327" t="s">
        <v>14</v>
      </c>
      <c r="G4327" t="s">
        <v>14</v>
      </c>
      <c r="H4327">
        <v>90</v>
      </c>
      <c r="I4327" s="1">
        <v>1.3078703703703703E-3</v>
      </c>
      <c r="J4327">
        <v>3</v>
      </c>
    </row>
    <row r="4328" spans="1:10" x14ac:dyDescent="0.3">
      <c r="A4328" t="s">
        <v>4427</v>
      </c>
      <c r="B4328" t="s">
        <v>47</v>
      </c>
      <c r="C4328" t="s">
        <v>4381</v>
      </c>
      <c r="D4328" s="1">
        <v>0.74200231481481482</v>
      </c>
      <c r="E4328" t="s">
        <v>32</v>
      </c>
      <c r="F4328" t="s">
        <v>14</v>
      </c>
      <c r="G4328" t="s">
        <v>14</v>
      </c>
      <c r="H4328">
        <v>108</v>
      </c>
      <c r="I4328" s="1">
        <v>2.2569444444444442E-3</v>
      </c>
      <c r="J4328">
        <v>4</v>
      </c>
    </row>
    <row r="4329" spans="1:10" x14ac:dyDescent="0.3">
      <c r="A4329" t="s">
        <v>4428</v>
      </c>
      <c r="B4329" t="s">
        <v>20</v>
      </c>
      <c r="C4329" t="s">
        <v>4381</v>
      </c>
      <c r="D4329" s="1">
        <v>0.74200231481481482</v>
      </c>
      <c r="E4329" t="s">
        <v>17</v>
      </c>
      <c r="F4329" t="s">
        <v>14</v>
      </c>
      <c r="G4329" t="s">
        <v>18</v>
      </c>
      <c r="H4329">
        <v>120</v>
      </c>
      <c r="I4329" s="1">
        <v>3.8657407407407408E-3</v>
      </c>
      <c r="J4329">
        <v>4</v>
      </c>
    </row>
    <row r="4330" spans="1:10" x14ac:dyDescent="0.3">
      <c r="A4330" t="s">
        <v>4429</v>
      </c>
      <c r="B4330" t="s">
        <v>47</v>
      </c>
      <c r="C4330" t="s">
        <v>4381</v>
      </c>
      <c r="D4330" s="1">
        <v>0.75</v>
      </c>
      <c r="E4330" t="s">
        <v>13</v>
      </c>
      <c r="F4330" t="s">
        <v>14</v>
      </c>
      <c r="G4330" t="s">
        <v>14</v>
      </c>
      <c r="H4330">
        <v>21</v>
      </c>
      <c r="I4330" s="1">
        <v>3.2291666666666666E-3</v>
      </c>
      <c r="J4330">
        <v>5</v>
      </c>
    </row>
    <row r="4331" spans="1:10" x14ac:dyDescent="0.3">
      <c r="A4331" t="s">
        <v>4430</v>
      </c>
      <c r="B4331" t="s">
        <v>22</v>
      </c>
      <c r="C4331" t="s">
        <v>4381</v>
      </c>
      <c r="D4331" s="1">
        <v>0.75</v>
      </c>
      <c r="E4331" t="s">
        <v>13</v>
      </c>
      <c r="F4331" t="s">
        <v>18</v>
      </c>
      <c r="G4331" t="s">
        <v>18</v>
      </c>
    </row>
    <row r="4332" spans="1:10" x14ac:dyDescent="0.3">
      <c r="A4332" t="s">
        <v>4431</v>
      </c>
      <c r="B4332" t="s">
        <v>38</v>
      </c>
      <c r="C4332" t="s">
        <v>4432</v>
      </c>
      <c r="D4332" s="1">
        <v>0.38500000000000001</v>
      </c>
      <c r="E4332" t="s">
        <v>24</v>
      </c>
      <c r="F4332" t="s">
        <v>14</v>
      </c>
      <c r="G4332" t="s">
        <v>18</v>
      </c>
      <c r="H4332">
        <v>59</v>
      </c>
      <c r="I4332" s="1">
        <v>1.9328703703703704E-3</v>
      </c>
      <c r="J4332">
        <v>4</v>
      </c>
    </row>
    <row r="4333" spans="1:10" x14ac:dyDescent="0.3">
      <c r="A4333" t="s">
        <v>4433</v>
      </c>
      <c r="B4333" t="s">
        <v>20</v>
      </c>
      <c r="C4333" t="s">
        <v>4432</v>
      </c>
      <c r="D4333" s="1">
        <v>0.38500000000000001</v>
      </c>
      <c r="E4333" t="s">
        <v>29</v>
      </c>
      <c r="F4333" t="s">
        <v>14</v>
      </c>
      <c r="G4333" t="s">
        <v>14</v>
      </c>
      <c r="H4333">
        <v>14</v>
      </c>
      <c r="I4333" s="1">
        <v>3.7268518518518519E-3</v>
      </c>
      <c r="J4333">
        <v>3</v>
      </c>
    </row>
    <row r="4334" spans="1:10" x14ac:dyDescent="0.3">
      <c r="A4334" t="s">
        <v>4434</v>
      </c>
      <c r="B4334" t="s">
        <v>34</v>
      </c>
      <c r="C4334" t="s">
        <v>4432</v>
      </c>
      <c r="D4334" s="1">
        <v>0.39</v>
      </c>
      <c r="E4334" t="s">
        <v>13</v>
      </c>
      <c r="F4334" t="s">
        <v>18</v>
      </c>
      <c r="G4334" t="s">
        <v>18</v>
      </c>
    </row>
    <row r="4335" spans="1:10" x14ac:dyDescent="0.3">
      <c r="A4335" t="s">
        <v>4435</v>
      </c>
      <c r="B4335" t="s">
        <v>20</v>
      </c>
      <c r="C4335" t="s">
        <v>4432</v>
      </c>
      <c r="D4335" s="1">
        <v>0.39</v>
      </c>
      <c r="E4335" t="s">
        <v>32</v>
      </c>
      <c r="F4335" t="s">
        <v>14</v>
      </c>
      <c r="G4335" t="s">
        <v>14</v>
      </c>
      <c r="H4335">
        <v>57</v>
      </c>
      <c r="I4335" s="1">
        <v>5.0925925925925921E-4</v>
      </c>
      <c r="J4335">
        <v>3</v>
      </c>
    </row>
    <row r="4336" spans="1:10" x14ac:dyDescent="0.3">
      <c r="A4336" t="s">
        <v>4436</v>
      </c>
      <c r="B4336" t="s">
        <v>47</v>
      </c>
      <c r="C4336" t="s">
        <v>4432</v>
      </c>
      <c r="D4336" s="1">
        <v>0.43900462962962961</v>
      </c>
      <c r="E4336" t="s">
        <v>32</v>
      </c>
      <c r="F4336" t="s">
        <v>14</v>
      </c>
      <c r="G4336" t="s">
        <v>14</v>
      </c>
      <c r="H4336">
        <v>123</v>
      </c>
      <c r="I4336" s="1">
        <v>2.8240740740740739E-3</v>
      </c>
      <c r="J4336">
        <v>3</v>
      </c>
    </row>
    <row r="4337" spans="1:10" x14ac:dyDescent="0.3">
      <c r="A4337" t="s">
        <v>4437</v>
      </c>
      <c r="B4337" t="s">
        <v>47</v>
      </c>
      <c r="C4337" t="s">
        <v>4432</v>
      </c>
      <c r="D4337" s="1">
        <v>0.43900462962962961</v>
      </c>
      <c r="E4337" t="s">
        <v>32</v>
      </c>
      <c r="F4337" t="s">
        <v>14</v>
      </c>
      <c r="G4337" t="s">
        <v>14</v>
      </c>
      <c r="H4337">
        <v>71</v>
      </c>
      <c r="I4337" s="1">
        <v>3.9467592592592592E-3</v>
      </c>
      <c r="J4337">
        <v>3</v>
      </c>
    </row>
    <row r="4338" spans="1:10" x14ac:dyDescent="0.3">
      <c r="A4338" t="s">
        <v>4438</v>
      </c>
      <c r="B4338" t="s">
        <v>20</v>
      </c>
      <c r="C4338" t="s">
        <v>4432</v>
      </c>
      <c r="D4338" s="1">
        <v>0.45599537037037036</v>
      </c>
      <c r="E4338" t="s">
        <v>13</v>
      </c>
      <c r="F4338" t="s">
        <v>14</v>
      </c>
      <c r="G4338" t="s">
        <v>18</v>
      </c>
      <c r="H4338">
        <v>71</v>
      </c>
      <c r="I4338" s="1">
        <v>2.9629629629629628E-3</v>
      </c>
      <c r="J4338">
        <v>3</v>
      </c>
    </row>
    <row r="4339" spans="1:10" x14ac:dyDescent="0.3">
      <c r="A4339" t="s">
        <v>4439</v>
      </c>
      <c r="B4339" t="s">
        <v>38</v>
      </c>
      <c r="C4339" t="s">
        <v>4432</v>
      </c>
      <c r="D4339" s="1">
        <v>0.45599537037037036</v>
      </c>
      <c r="E4339" t="s">
        <v>17</v>
      </c>
      <c r="F4339" t="s">
        <v>14</v>
      </c>
      <c r="G4339" t="s">
        <v>14</v>
      </c>
      <c r="H4339">
        <v>41</v>
      </c>
      <c r="I4339" s="1">
        <v>4.4212962962962964E-3</v>
      </c>
      <c r="J4339">
        <v>3</v>
      </c>
    </row>
    <row r="4340" spans="1:10" x14ac:dyDescent="0.3">
      <c r="A4340" t="s">
        <v>4440</v>
      </c>
      <c r="B4340" t="s">
        <v>47</v>
      </c>
      <c r="C4340" t="s">
        <v>4432</v>
      </c>
      <c r="D4340" s="1">
        <v>0.48499999999999999</v>
      </c>
      <c r="E4340" t="s">
        <v>13</v>
      </c>
      <c r="F4340" t="s">
        <v>18</v>
      </c>
      <c r="G4340" t="s">
        <v>18</v>
      </c>
    </row>
    <row r="4341" spans="1:10" x14ac:dyDescent="0.3">
      <c r="A4341" t="s">
        <v>4441</v>
      </c>
      <c r="B4341" t="s">
        <v>38</v>
      </c>
      <c r="C4341" t="s">
        <v>4432</v>
      </c>
      <c r="D4341" s="1">
        <v>0.48499999999999999</v>
      </c>
      <c r="E4341" t="s">
        <v>17</v>
      </c>
      <c r="F4341" t="s">
        <v>14</v>
      </c>
      <c r="G4341" t="s">
        <v>14</v>
      </c>
      <c r="H4341">
        <v>80</v>
      </c>
      <c r="I4341" s="1">
        <v>3.9699074074074072E-3</v>
      </c>
      <c r="J4341">
        <v>4</v>
      </c>
    </row>
    <row r="4342" spans="1:10" x14ac:dyDescent="0.3">
      <c r="A4342" t="s">
        <v>4442</v>
      </c>
      <c r="B4342" t="s">
        <v>20</v>
      </c>
      <c r="C4342" t="s">
        <v>4432</v>
      </c>
      <c r="D4342" s="1">
        <v>0.50200231481481483</v>
      </c>
      <c r="E4342" t="s">
        <v>24</v>
      </c>
      <c r="F4342" t="s">
        <v>18</v>
      </c>
      <c r="G4342" t="s">
        <v>18</v>
      </c>
    </row>
    <row r="4343" spans="1:10" x14ac:dyDescent="0.3">
      <c r="A4343" t="s">
        <v>4443</v>
      </c>
      <c r="B4343" t="s">
        <v>22</v>
      </c>
      <c r="C4343" t="s">
        <v>4432</v>
      </c>
      <c r="D4343" s="1">
        <v>0.50200231481481483</v>
      </c>
      <c r="E4343" t="s">
        <v>24</v>
      </c>
      <c r="F4343" t="s">
        <v>14</v>
      </c>
      <c r="G4343" t="s">
        <v>14</v>
      </c>
      <c r="H4343">
        <v>57</v>
      </c>
      <c r="I4343" s="1">
        <v>8.3333333333333339E-4</v>
      </c>
      <c r="J4343">
        <v>2</v>
      </c>
    </row>
    <row r="4344" spans="1:10" x14ac:dyDescent="0.3">
      <c r="A4344" t="s">
        <v>4444</v>
      </c>
      <c r="B4344" t="s">
        <v>20</v>
      </c>
      <c r="C4344" t="s">
        <v>4432</v>
      </c>
      <c r="D4344" s="1">
        <v>0.52099537037037036</v>
      </c>
      <c r="E4344" t="s">
        <v>32</v>
      </c>
      <c r="F4344" t="s">
        <v>14</v>
      </c>
      <c r="G4344" t="s">
        <v>14</v>
      </c>
      <c r="H4344">
        <v>17</v>
      </c>
      <c r="I4344" s="1">
        <v>1.8402777777777777E-3</v>
      </c>
      <c r="J4344">
        <v>3</v>
      </c>
    </row>
    <row r="4345" spans="1:10" x14ac:dyDescent="0.3">
      <c r="A4345" t="s">
        <v>4445</v>
      </c>
      <c r="B4345" t="s">
        <v>38</v>
      </c>
      <c r="C4345" t="s">
        <v>4432</v>
      </c>
      <c r="D4345" s="1">
        <v>0.52099537037037036</v>
      </c>
      <c r="E4345" t="s">
        <v>29</v>
      </c>
      <c r="F4345" t="s">
        <v>14</v>
      </c>
      <c r="G4345" t="s">
        <v>14</v>
      </c>
      <c r="H4345">
        <v>93</v>
      </c>
      <c r="I4345" s="1">
        <v>3.3217592592592591E-3</v>
      </c>
      <c r="J4345">
        <v>5</v>
      </c>
    </row>
    <row r="4346" spans="1:10" x14ac:dyDescent="0.3">
      <c r="A4346" t="s">
        <v>4446</v>
      </c>
      <c r="B4346" t="s">
        <v>22</v>
      </c>
      <c r="C4346" t="s">
        <v>4432</v>
      </c>
      <c r="D4346" s="1">
        <v>0.53599537037037037</v>
      </c>
      <c r="E4346" t="s">
        <v>24</v>
      </c>
      <c r="F4346" t="s">
        <v>14</v>
      </c>
      <c r="G4346" t="s">
        <v>14</v>
      </c>
      <c r="H4346">
        <v>13</v>
      </c>
      <c r="I4346" s="1">
        <v>4.9768518518518521E-4</v>
      </c>
      <c r="J4346">
        <v>3</v>
      </c>
    </row>
    <row r="4347" spans="1:10" x14ac:dyDescent="0.3">
      <c r="A4347" t="s">
        <v>4447</v>
      </c>
      <c r="B4347" t="s">
        <v>20</v>
      </c>
      <c r="C4347" t="s">
        <v>4432</v>
      </c>
      <c r="D4347" s="1">
        <v>0.53599537037037037</v>
      </c>
      <c r="E4347" t="s">
        <v>24</v>
      </c>
      <c r="F4347" t="s">
        <v>14</v>
      </c>
      <c r="G4347" t="s">
        <v>14</v>
      </c>
      <c r="H4347">
        <v>64</v>
      </c>
      <c r="I4347" s="1">
        <v>1.1805555555555556E-3</v>
      </c>
      <c r="J4347">
        <v>4</v>
      </c>
    </row>
    <row r="4348" spans="1:10" x14ac:dyDescent="0.3">
      <c r="A4348" t="s">
        <v>4448</v>
      </c>
      <c r="B4348" t="s">
        <v>20</v>
      </c>
      <c r="C4348" t="s">
        <v>4432</v>
      </c>
      <c r="D4348" s="1">
        <v>0.56700231481481478</v>
      </c>
      <c r="E4348" t="s">
        <v>17</v>
      </c>
      <c r="F4348" t="s">
        <v>14</v>
      </c>
      <c r="G4348" t="s">
        <v>14</v>
      </c>
      <c r="H4348">
        <v>98</v>
      </c>
      <c r="I4348" s="1">
        <v>1.2731481481481483E-3</v>
      </c>
      <c r="J4348">
        <v>5</v>
      </c>
    </row>
    <row r="4349" spans="1:10" x14ac:dyDescent="0.3">
      <c r="A4349" t="s">
        <v>4449</v>
      </c>
      <c r="B4349" t="s">
        <v>22</v>
      </c>
      <c r="C4349" t="s">
        <v>4432</v>
      </c>
      <c r="D4349" s="1">
        <v>0.56700231481481478</v>
      </c>
      <c r="E4349" t="s">
        <v>17</v>
      </c>
      <c r="F4349" t="s">
        <v>14</v>
      </c>
      <c r="G4349" t="s">
        <v>18</v>
      </c>
      <c r="H4349">
        <v>83</v>
      </c>
      <c r="I4349" s="1">
        <v>1.712962962962963E-3</v>
      </c>
      <c r="J4349">
        <v>2</v>
      </c>
    </row>
    <row r="4350" spans="1:10" x14ac:dyDescent="0.3">
      <c r="A4350" t="s">
        <v>4450</v>
      </c>
      <c r="B4350" t="s">
        <v>38</v>
      </c>
      <c r="C4350" t="s">
        <v>4432</v>
      </c>
      <c r="D4350" s="1">
        <v>0.57599537037037041</v>
      </c>
      <c r="E4350" t="s">
        <v>32</v>
      </c>
      <c r="F4350" t="s">
        <v>14</v>
      </c>
      <c r="G4350" t="s">
        <v>18</v>
      </c>
      <c r="H4350">
        <v>116</v>
      </c>
      <c r="I4350" s="1">
        <v>4.3750000000000004E-3</v>
      </c>
      <c r="J4350">
        <v>5</v>
      </c>
    </row>
    <row r="4351" spans="1:10" x14ac:dyDescent="0.3">
      <c r="A4351" t="s">
        <v>4451</v>
      </c>
      <c r="B4351" t="s">
        <v>16</v>
      </c>
      <c r="C4351" t="s">
        <v>4432</v>
      </c>
      <c r="D4351" s="1">
        <v>0.57599537037037041</v>
      </c>
      <c r="E4351" t="s">
        <v>32</v>
      </c>
      <c r="F4351" t="s">
        <v>14</v>
      </c>
      <c r="G4351" t="s">
        <v>14</v>
      </c>
      <c r="H4351">
        <v>104</v>
      </c>
      <c r="I4351" s="1">
        <v>5.3240740740740744E-4</v>
      </c>
      <c r="J4351">
        <v>2</v>
      </c>
    </row>
    <row r="4352" spans="1:10" x14ac:dyDescent="0.3">
      <c r="A4352" t="s">
        <v>4452</v>
      </c>
      <c r="B4352" t="s">
        <v>38</v>
      </c>
      <c r="C4352" t="s">
        <v>4432</v>
      </c>
      <c r="D4352" s="1">
        <v>0.58499999999999996</v>
      </c>
      <c r="E4352" t="s">
        <v>32</v>
      </c>
      <c r="F4352" t="s">
        <v>14</v>
      </c>
      <c r="G4352" t="s">
        <v>14</v>
      </c>
      <c r="H4352">
        <v>83</v>
      </c>
      <c r="I4352" s="1">
        <v>3.8657407407407408E-3</v>
      </c>
      <c r="J4352">
        <v>5</v>
      </c>
    </row>
    <row r="4353" spans="1:10" x14ac:dyDescent="0.3">
      <c r="A4353" t="s">
        <v>4453</v>
      </c>
      <c r="B4353" t="s">
        <v>38</v>
      </c>
      <c r="C4353" t="s">
        <v>4432</v>
      </c>
      <c r="D4353" s="1">
        <v>0.58499999999999996</v>
      </c>
      <c r="E4353" t="s">
        <v>29</v>
      </c>
      <c r="F4353" t="s">
        <v>14</v>
      </c>
      <c r="G4353" t="s">
        <v>14</v>
      </c>
      <c r="H4353">
        <v>26</v>
      </c>
      <c r="I4353" s="1">
        <v>4.7222222222222223E-3</v>
      </c>
      <c r="J4353">
        <v>4</v>
      </c>
    </row>
    <row r="4354" spans="1:10" x14ac:dyDescent="0.3">
      <c r="A4354" t="s">
        <v>4454</v>
      </c>
      <c r="B4354" t="s">
        <v>11</v>
      </c>
      <c r="C4354" t="s">
        <v>4432</v>
      </c>
      <c r="D4354" s="1">
        <v>0.60099537037037032</v>
      </c>
      <c r="E4354" t="s">
        <v>29</v>
      </c>
      <c r="F4354" t="s">
        <v>14</v>
      </c>
      <c r="G4354" t="s">
        <v>14</v>
      </c>
      <c r="H4354">
        <v>47</v>
      </c>
      <c r="I4354" s="1">
        <v>4.1666666666666669E-4</v>
      </c>
      <c r="J4354">
        <v>2</v>
      </c>
    </row>
    <row r="4355" spans="1:10" x14ac:dyDescent="0.3">
      <c r="A4355" t="s">
        <v>4455</v>
      </c>
      <c r="B4355" t="s">
        <v>31</v>
      </c>
      <c r="C4355" t="s">
        <v>4432</v>
      </c>
      <c r="D4355" s="1">
        <v>0.60099537037037032</v>
      </c>
      <c r="E4355" t="s">
        <v>13</v>
      </c>
      <c r="F4355" t="s">
        <v>18</v>
      </c>
      <c r="G4355" t="s">
        <v>18</v>
      </c>
    </row>
    <row r="4356" spans="1:10" x14ac:dyDescent="0.3">
      <c r="A4356" t="s">
        <v>4456</v>
      </c>
      <c r="B4356" t="s">
        <v>47</v>
      </c>
      <c r="C4356" t="s">
        <v>4432</v>
      </c>
      <c r="D4356" s="1">
        <v>0.61200231481481482</v>
      </c>
      <c r="E4356" t="s">
        <v>29</v>
      </c>
      <c r="F4356" t="s">
        <v>18</v>
      </c>
      <c r="G4356" t="s">
        <v>18</v>
      </c>
    </row>
    <row r="4357" spans="1:10" x14ac:dyDescent="0.3">
      <c r="A4357" t="s">
        <v>4457</v>
      </c>
      <c r="B4357" t="s">
        <v>34</v>
      </c>
      <c r="C4357" t="s">
        <v>4432</v>
      </c>
      <c r="D4357" s="1">
        <v>0.61200231481481482</v>
      </c>
      <c r="E4357" t="s">
        <v>17</v>
      </c>
      <c r="F4357" t="s">
        <v>14</v>
      </c>
      <c r="G4357" t="s">
        <v>18</v>
      </c>
      <c r="H4357">
        <v>34</v>
      </c>
      <c r="I4357" s="1">
        <v>2.1643518518518518E-3</v>
      </c>
      <c r="J4357">
        <v>4</v>
      </c>
    </row>
    <row r="4358" spans="1:10" x14ac:dyDescent="0.3">
      <c r="A4358" t="s">
        <v>4458</v>
      </c>
      <c r="B4358" t="s">
        <v>16</v>
      </c>
      <c r="C4358" t="s">
        <v>4432</v>
      </c>
      <c r="D4358" s="1">
        <v>0.62</v>
      </c>
      <c r="E4358" t="s">
        <v>17</v>
      </c>
      <c r="F4358" t="s">
        <v>14</v>
      </c>
      <c r="G4358" t="s">
        <v>14</v>
      </c>
      <c r="H4358">
        <v>65</v>
      </c>
      <c r="I4358" s="1">
        <v>2.5694444444444445E-3</v>
      </c>
      <c r="J4358">
        <v>5</v>
      </c>
    </row>
    <row r="4359" spans="1:10" x14ac:dyDescent="0.3">
      <c r="A4359" t="s">
        <v>4459</v>
      </c>
      <c r="B4359" t="s">
        <v>11</v>
      </c>
      <c r="C4359" t="s">
        <v>4432</v>
      </c>
      <c r="D4359" s="1">
        <v>0.62</v>
      </c>
      <c r="E4359" t="s">
        <v>32</v>
      </c>
      <c r="F4359" t="s">
        <v>14</v>
      </c>
      <c r="G4359" t="s">
        <v>14</v>
      </c>
      <c r="H4359">
        <v>54</v>
      </c>
      <c r="I4359" s="1">
        <v>4.386574074074074E-3</v>
      </c>
      <c r="J4359">
        <v>3</v>
      </c>
    </row>
    <row r="4360" spans="1:10" x14ac:dyDescent="0.3">
      <c r="A4360" t="s">
        <v>4460</v>
      </c>
      <c r="B4360" t="s">
        <v>34</v>
      </c>
      <c r="C4360" t="s">
        <v>4432</v>
      </c>
      <c r="D4360" s="1">
        <v>0.62</v>
      </c>
      <c r="E4360" t="s">
        <v>17</v>
      </c>
      <c r="F4360" t="s">
        <v>14</v>
      </c>
      <c r="G4360" t="s">
        <v>14</v>
      </c>
      <c r="H4360">
        <v>108</v>
      </c>
      <c r="I4360" s="1">
        <v>3.6458333333333334E-3</v>
      </c>
      <c r="J4360">
        <v>4</v>
      </c>
    </row>
    <row r="4361" spans="1:10" x14ac:dyDescent="0.3">
      <c r="A4361" t="s">
        <v>4461</v>
      </c>
      <c r="B4361" t="s">
        <v>31</v>
      </c>
      <c r="C4361" t="s">
        <v>4432</v>
      </c>
      <c r="D4361" s="1">
        <v>0.62</v>
      </c>
      <c r="E4361" t="s">
        <v>13</v>
      </c>
      <c r="F4361" t="s">
        <v>14</v>
      </c>
      <c r="G4361" t="s">
        <v>14</v>
      </c>
      <c r="H4361">
        <v>114</v>
      </c>
      <c r="I4361" s="1">
        <v>3.2638888888888891E-3</v>
      </c>
      <c r="J4361">
        <v>4</v>
      </c>
    </row>
    <row r="4362" spans="1:10" x14ac:dyDescent="0.3">
      <c r="A4362" t="s">
        <v>4462</v>
      </c>
      <c r="B4362" t="s">
        <v>31</v>
      </c>
      <c r="C4362" t="s">
        <v>4432</v>
      </c>
      <c r="D4362" s="1">
        <v>0.65900462962962958</v>
      </c>
      <c r="E4362" t="s">
        <v>29</v>
      </c>
      <c r="F4362" t="s">
        <v>14</v>
      </c>
      <c r="G4362" t="s">
        <v>14</v>
      </c>
      <c r="H4362">
        <v>109</v>
      </c>
      <c r="I4362" s="1">
        <v>2.0717592592592593E-3</v>
      </c>
      <c r="J4362">
        <v>3</v>
      </c>
    </row>
    <row r="4363" spans="1:10" x14ac:dyDescent="0.3">
      <c r="A4363" t="s">
        <v>4463</v>
      </c>
      <c r="B4363" t="s">
        <v>31</v>
      </c>
      <c r="C4363" t="s">
        <v>4432</v>
      </c>
      <c r="D4363" s="1">
        <v>0.65900462962962958</v>
      </c>
      <c r="E4363" t="s">
        <v>32</v>
      </c>
      <c r="F4363" t="s">
        <v>14</v>
      </c>
      <c r="G4363" t="s">
        <v>14</v>
      </c>
      <c r="H4363">
        <v>115</v>
      </c>
      <c r="I4363" s="1">
        <v>2.488425925925926E-3</v>
      </c>
      <c r="J4363">
        <v>3</v>
      </c>
    </row>
    <row r="4364" spans="1:10" x14ac:dyDescent="0.3">
      <c r="A4364" t="s">
        <v>4464</v>
      </c>
      <c r="B4364" t="s">
        <v>34</v>
      </c>
      <c r="C4364" t="s">
        <v>4432</v>
      </c>
      <c r="D4364" s="1">
        <v>0.66900462962962959</v>
      </c>
      <c r="E4364" t="s">
        <v>32</v>
      </c>
      <c r="F4364" t="s">
        <v>14</v>
      </c>
      <c r="G4364" t="s">
        <v>14</v>
      </c>
      <c r="H4364">
        <v>125</v>
      </c>
      <c r="I4364" s="1">
        <v>2.8587962962962963E-3</v>
      </c>
      <c r="J4364">
        <v>3</v>
      </c>
    </row>
    <row r="4365" spans="1:10" x14ac:dyDescent="0.3">
      <c r="A4365" t="s">
        <v>4465</v>
      </c>
      <c r="B4365" t="s">
        <v>34</v>
      </c>
      <c r="C4365" t="s">
        <v>4432</v>
      </c>
      <c r="D4365" s="1">
        <v>0.66900462962962959</v>
      </c>
      <c r="E4365" t="s">
        <v>17</v>
      </c>
      <c r="F4365" t="s">
        <v>14</v>
      </c>
      <c r="G4365" t="s">
        <v>14</v>
      </c>
      <c r="H4365">
        <v>116</v>
      </c>
      <c r="I4365" s="1">
        <v>2.3032407407407407E-3</v>
      </c>
      <c r="J4365">
        <v>4</v>
      </c>
    </row>
    <row r="4366" spans="1:10" x14ac:dyDescent="0.3">
      <c r="A4366" t="s">
        <v>4466</v>
      </c>
      <c r="B4366" t="s">
        <v>22</v>
      </c>
      <c r="C4366" t="s">
        <v>4432</v>
      </c>
      <c r="D4366" s="1">
        <v>0.67799768518518522</v>
      </c>
      <c r="E4366" t="s">
        <v>29</v>
      </c>
      <c r="F4366" t="s">
        <v>14</v>
      </c>
      <c r="G4366" t="s">
        <v>14</v>
      </c>
      <c r="H4366">
        <v>12</v>
      </c>
      <c r="I4366" s="1">
        <v>1.9791666666666668E-3</v>
      </c>
      <c r="J4366">
        <v>3</v>
      </c>
    </row>
    <row r="4367" spans="1:10" x14ac:dyDescent="0.3">
      <c r="A4367" t="s">
        <v>4467</v>
      </c>
      <c r="B4367" t="s">
        <v>16</v>
      </c>
      <c r="C4367" t="s">
        <v>4432</v>
      </c>
      <c r="D4367" s="1">
        <v>0.67799768518518522</v>
      </c>
      <c r="E4367" t="s">
        <v>32</v>
      </c>
      <c r="F4367" t="s">
        <v>14</v>
      </c>
      <c r="G4367" t="s">
        <v>14</v>
      </c>
      <c r="H4367">
        <v>96</v>
      </c>
      <c r="I4367" s="1">
        <v>1.5509259259259259E-3</v>
      </c>
      <c r="J4367">
        <v>5</v>
      </c>
    </row>
    <row r="4368" spans="1:10" x14ac:dyDescent="0.3">
      <c r="A4368" t="s">
        <v>4468</v>
      </c>
      <c r="B4368" t="s">
        <v>11</v>
      </c>
      <c r="C4368" t="s">
        <v>4432</v>
      </c>
      <c r="D4368" s="1">
        <v>0.68799768518518523</v>
      </c>
      <c r="E4368" t="s">
        <v>32</v>
      </c>
      <c r="F4368" t="s">
        <v>14</v>
      </c>
      <c r="G4368" t="s">
        <v>14</v>
      </c>
      <c r="H4368">
        <v>13</v>
      </c>
      <c r="I4368" s="1">
        <v>3.6689814814814814E-3</v>
      </c>
      <c r="J4368">
        <v>5</v>
      </c>
    </row>
    <row r="4369" spans="1:10" x14ac:dyDescent="0.3">
      <c r="A4369" t="s">
        <v>4469</v>
      </c>
      <c r="B4369" t="s">
        <v>31</v>
      </c>
      <c r="C4369" t="s">
        <v>4432</v>
      </c>
      <c r="D4369" s="1">
        <v>0.68799768518518523</v>
      </c>
      <c r="E4369" t="s">
        <v>24</v>
      </c>
      <c r="F4369" t="s">
        <v>18</v>
      </c>
      <c r="G4369" t="s">
        <v>18</v>
      </c>
    </row>
    <row r="4370" spans="1:10" x14ac:dyDescent="0.3">
      <c r="A4370" t="s">
        <v>4470</v>
      </c>
      <c r="B4370" t="s">
        <v>31</v>
      </c>
      <c r="C4370" t="s">
        <v>4432</v>
      </c>
      <c r="D4370" s="1">
        <v>0.70700231481481479</v>
      </c>
      <c r="E4370" t="s">
        <v>13</v>
      </c>
      <c r="F4370" t="s">
        <v>14</v>
      </c>
      <c r="G4370" t="s">
        <v>14</v>
      </c>
      <c r="H4370">
        <v>96</v>
      </c>
      <c r="I4370" s="1">
        <v>4.4212962962962964E-3</v>
      </c>
      <c r="J4370">
        <v>3</v>
      </c>
    </row>
    <row r="4371" spans="1:10" x14ac:dyDescent="0.3">
      <c r="A4371" t="s">
        <v>4471</v>
      </c>
      <c r="B4371" t="s">
        <v>22</v>
      </c>
      <c r="C4371" t="s">
        <v>4432</v>
      </c>
      <c r="D4371" s="1">
        <v>0.70700231481481479</v>
      </c>
      <c r="E4371" t="s">
        <v>24</v>
      </c>
      <c r="F4371" t="s">
        <v>18</v>
      </c>
      <c r="G4371" t="s">
        <v>18</v>
      </c>
    </row>
    <row r="4372" spans="1:10" x14ac:dyDescent="0.3">
      <c r="A4372" t="s">
        <v>4472</v>
      </c>
      <c r="B4372" t="s">
        <v>47</v>
      </c>
      <c r="C4372" t="s">
        <v>4432</v>
      </c>
      <c r="D4372" s="1">
        <v>0.71400462962962963</v>
      </c>
      <c r="E4372" t="s">
        <v>32</v>
      </c>
      <c r="F4372" t="s">
        <v>14</v>
      </c>
      <c r="G4372" t="s">
        <v>14</v>
      </c>
      <c r="H4372">
        <v>37</v>
      </c>
      <c r="I4372" s="1">
        <v>4.1087962962962962E-3</v>
      </c>
      <c r="J4372">
        <v>3</v>
      </c>
    </row>
    <row r="4373" spans="1:10" x14ac:dyDescent="0.3">
      <c r="A4373" t="s">
        <v>4473</v>
      </c>
      <c r="B4373" t="s">
        <v>20</v>
      </c>
      <c r="C4373" t="s">
        <v>4432</v>
      </c>
      <c r="D4373" s="1">
        <v>0.71400462962962963</v>
      </c>
      <c r="E4373" t="s">
        <v>17</v>
      </c>
      <c r="F4373" t="s">
        <v>14</v>
      </c>
      <c r="G4373" t="s">
        <v>14</v>
      </c>
      <c r="H4373">
        <v>45</v>
      </c>
      <c r="I4373" s="1">
        <v>4.340277777777778E-3</v>
      </c>
      <c r="J4373">
        <v>4</v>
      </c>
    </row>
    <row r="4374" spans="1:10" x14ac:dyDescent="0.3">
      <c r="A4374" t="s">
        <v>4474</v>
      </c>
      <c r="B4374" t="s">
        <v>16</v>
      </c>
      <c r="C4374" t="s">
        <v>4432</v>
      </c>
      <c r="D4374" s="1">
        <v>0.72400462962962964</v>
      </c>
      <c r="E4374" t="s">
        <v>32</v>
      </c>
      <c r="F4374" t="s">
        <v>14</v>
      </c>
      <c r="G4374" t="s">
        <v>14</v>
      </c>
      <c r="H4374">
        <v>44</v>
      </c>
      <c r="I4374" s="1">
        <v>1.8981481481481482E-3</v>
      </c>
      <c r="J4374">
        <v>5</v>
      </c>
    </row>
    <row r="4375" spans="1:10" x14ac:dyDescent="0.3">
      <c r="A4375" t="s">
        <v>4475</v>
      </c>
      <c r="B4375" t="s">
        <v>22</v>
      </c>
      <c r="C4375" t="s">
        <v>4432</v>
      </c>
      <c r="D4375" s="1">
        <v>0.72400462962962964</v>
      </c>
      <c r="E4375" t="s">
        <v>13</v>
      </c>
      <c r="F4375" t="s">
        <v>18</v>
      </c>
      <c r="G4375" t="s">
        <v>18</v>
      </c>
    </row>
    <row r="4376" spans="1:10" x14ac:dyDescent="0.3">
      <c r="A4376" t="s">
        <v>4476</v>
      </c>
      <c r="B4376" t="s">
        <v>38</v>
      </c>
      <c r="C4376" t="s">
        <v>4432</v>
      </c>
      <c r="D4376" s="1">
        <v>0.72700231481481481</v>
      </c>
      <c r="E4376" t="s">
        <v>13</v>
      </c>
      <c r="F4376" t="s">
        <v>14</v>
      </c>
      <c r="G4376" t="s">
        <v>14</v>
      </c>
      <c r="H4376">
        <v>65</v>
      </c>
      <c r="I4376" s="1">
        <v>2.3032407407407407E-3</v>
      </c>
      <c r="J4376">
        <v>3</v>
      </c>
    </row>
    <row r="4377" spans="1:10" x14ac:dyDescent="0.3">
      <c r="A4377" t="s">
        <v>4477</v>
      </c>
      <c r="B4377" t="s">
        <v>38</v>
      </c>
      <c r="C4377" t="s">
        <v>4432</v>
      </c>
      <c r="D4377" s="1">
        <v>0.72700231481481481</v>
      </c>
      <c r="E4377" t="s">
        <v>32</v>
      </c>
      <c r="F4377" t="s">
        <v>14</v>
      </c>
      <c r="G4377" t="s">
        <v>14</v>
      </c>
      <c r="H4377">
        <v>48</v>
      </c>
      <c r="I4377" s="1">
        <v>1.4699074074074074E-3</v>
      </c>
      <c r="J4377">
        <v>4</v>
      </c>
    </row>
    <row r="4378" spans="1:10" x14ac:dyDescent="0.3">
      <c r="A4378" t="s">
        <v>4478</v>
      </c>
      <c r="B4378" t="s">
        <v>20</v>
      </c>
      <c r="C4378" t="s">
        <v>4432</v>
      </c>
      <c r="D4378" s="1">
        <v>0.73700231481481482</v>
      </c>
      <c r="E4378" t="s">
        <v>17</v>
      </c>
      <c r="F4378" t="s">
        <v>14</v>
      </c>
      <c r="G4378" t="s">
        <v>14</v>
      </c>
      <c r="H4378">
        <v>119</v>
      </c>
      <c r="I4378" s="1">
        <v>1.7824074074074075E-3</v>
      </c>
      <c r="J4378">
        <v>1</v>
      </c>
    </row>
    <row r="4379" spans="1:10" x14ac:dyDescent="0.3">
      <c r="A4379" t="s">
        <v>4479</v>
      </c>
      <c r="B4379" t="s">
        <v>31</v>
      </c>
      <c r="C4379" t="s">
        <v>4432</v>
      </c>
      <c r="D4379" s="1">
        <v>0.73700231481481482</v>
      </c>
      <c r="E4379" t="s">
        <v>13</v>
      </c>
      <c r="F4379" t="s">
        <v>14</v>
      </c>
      <c r="G4379" t="s">
        <v>18</v>
      </c>
      <c r="H4379">
        <v>102</v>
      </c>
      <c r="I4379" s="1">
        <v>3.6574074074074074E-3</v>
      </c>
      <c r="J4379">
        <v>3</v>
      </c>
    </row>
    <row r="4380" spans="1:10" x14ac:dyDescent="0.3">
      <c r="A4380" t="s">
        <v>4480</v>
      </c>
      <c r="B4380" t="s">
        <v>20</v>
      </c>
      <c r="C4380" t="s">
        <v>4481</v>
      </c>
      <c r="D4380" s="1">
        <v>0.38599537037037035</v>
      </c>
      <c r="E4380" t="s">
        <v>13</v>
      </c>
      <c r="F4380" t="s">
        <v>14</v>
      </c>
      <c r="G4380" t="s">
        <v>14</v>
      </c>
      <c r="H4380">
        <v>30</v>
      </c>
      <c r="I4380" s="1">
        <v>3.5879629629629629E-3</v>
      </c>
      <c r="J4380">
        <v>5</v>
      </c>
    </row>
    <row r="4381" spans="1:10" x14ac:dyDescent="0.3">
      <c r="A4381" t="s">
        <v>4482</v>
      </c>
      <c r="B4381" t="s">
        <v>34</v>
      </c>
      <c r="C4381" t="s">
        <v>4481</v>
      </c>
      <c r="D4381" s="1">
        <v>0.38599537037037035</v>
      </c>
      <c r="E4381" t="s">
        <v>24</v>
      </c>
      <c r="F4381" t="s">
        <v>14</v>
      </c>
      <c r="G4381" t="s">
        <v>14</v>
      </c>
      <c r="H4381">
        <v>51</v>
      </c>
      <c r="I4381" s="1">
        <v>3.6921296296296298E-3</v>
      </c>
      <c r="J4381">
        <v>1</v>
      </c>
    </row>
    <row r="4382" spans="1:10" x14ac:dyDescent="0.3">
      <c r="A4382" t="s">
        <v>4483</v>
      </c>
      <c r="B4382" t="s">
        <v>31</v>
      </c>
      <c r="C4382" t="s">
        <v>4481</v>
      </c>
      <c r="D4382" s="1">
        <v>0.4079976851851852</v>
      </c>
      <c r="E4382" t="s">
        <v>13</v>
      </c>
      <c r="F4382" t="s">
        <v>18</v>
      </c>
      <c r="G4382" t="s">
        <v>18</v>
      </c>
    </row>
    <row r="4383" spans="1:10" x14ac:dyDescent="0.3">
      <c r="A4383" t="s">
        <v>4484</v>
      </c>
      <c r="B4383" t="s">
        <v>16</v>
      </c>
      <c r="C4383" t="s">
        <v>4481</v>
      </c>
      <c r="D4383" s="1">
        <v>0.4079976851851852</v>
      </c>
      <c r="E4383" t="s">
        <v>17</v>
      </c>
      <c r="F4383" t="s">
        <v>14</v>
      </c>
      <c r="G4383" t="s">
        <v>14</v>
      </c>
      <c r="H4383">
        <v>39</v>
      </c>
      <c r="I4383" s="1">
        <v>3.5879629629629629E-3</v>
      </c>
      <c r="J4383">
        <v>5</v>
      </c>
    </row>
    <row r="4384" spans="1:10" x14ac:dyDescent="0.3">
      <c r="A4384" t="s">
        <v>4485</v>
      </c>
      <c r="B4384" t="s">
        <v>16</v>
      </c>
      <c r="C4384" t="s">
        <v>4481</v>
      </c>
      <c r="D4384" s="1">
        <v>0.41900462962962964</v>
      </c>
      <c r="E4384" t="s">
        <v>24</v>
      </c>
      <c r="F4384" t="s">
        <v>14</v>
      </c>
      <c r="G4384" t="s">
        <v>14</v>
      </c>
      <c r="H4384">
        <v>102</v>
      </c>
      <c r="I4384" s="1">
        <v>3.7847222222222223E-3</v>
      </c>
      <c r="J4384">
        <v>2</v>
      </c>
    </row>
    <row r="4385" spans="1:10" x14ac:dyDescent="0.3">
      <c r="A4385" t="s">
        <v>4486</v>
      </c>
      <c r="B4385" t="s">
        <v>20</v>
      </c>
      <c r="C4385" t="s">
        <v>4481</v>
      </c>
      <c r="D4385" s="1">
        <v>0.41900462962962964</v>
      </c>
      <c r="E4385" t="s">
        <v>24</v>
      </c>
      <c r="F4385" t="s">
        <v>14</v>
      </c>
      <c r="G4385" t="s">
        <v>14</v>
      </c>
      <c r="H4385">
        <v>112</v>
      </c>
      <c r="I4385" s="1">
        <v>4.6296296296296298E-4</v>
      </c>
      <c r="J4385">
        <v>3</v>
      </c>
    </row>
    <row r="4386" spans="1:10" x14ac:dyDescent="0.3">
      <c r="A4386" t="s">
        <v>4487</v>
      </c>
      <c r="B4386" t="s">
        <v>16</v>
      </c>
      <c r="C4386" t="s">
        <v>4481</v>
      </c>
      <c r="D4386" s="1">
        <v>0.42700231481481482</v>
      </c>
      <c r="E4386" t="s">
        <v>24</v>
      </c>
      <c r="F4386" t="s">
        <v>18</v>
      </c>
      <c r="G4386" t="s">
        <v>18</v>
      </c>
    </row>
    <row r="4387" spans="1:10" x14ac:dyDescent="0.3">
      <c r="A4387" t="s">
        <v>4488</v>
      </c>
      <c r="B4387" t="s">
        <v>38</v>
      </c>
      <c r="C4387" t="s">
        <v>4481</v>
      </c>
      <c r="D4387" s="1">
        <v>0.42700231481481482</v>
      </c>
      <c r="E4387" t="s">
        <v>17</v>
      </c>
      <c r="F4387" t="s">
        <v>14</v>
      </c>
      <c r="G4387" t="s">
        <v>14</v>
      </c>
      <c r="H4387">
        <v>42</v>
      </c>
      <c r="I4387" s="1">
        <v>3.1944444444444446E-3</v>
      </c>
      <c r="J4387">
        <v>5</v>
      </c>
    </row>
    <row r="4388" spans="1:10" x14ac:dyDescent="0.3">
      <c r="A4388" t="s">
        <v>4489</v>
      </c>
      <c r="B4388" t="s">
        <v>22</v>
      </c>
      <c r="C4388" t="s">
        <v>4481</v>
      </c>
      <c r="D4388" s="1">
        <v>0.4670023148148148</v>
      </c>
      <c r="E4388" t="s">
        <v>29</v>
      </c>
      <c r="F4388" t="s">
        <v>14</v>
      </c>
      <c r="G4388" t="s">
        <v>14</v>
      </c>
      <c r="H4388">
        <v>87</v>
      </c>
      <c r="I4388" s="1">
        <v>1.0185185185185184E-3</v>
      </c>
      <c r="J4388">
        <v>3</v>
      </c>
    </row>
    <row r="4389" spans="1:10" x14ac:dyDescent="0.3">
      <c r="A4389" t="s">
        <v>4490</v>
      </c>
      <c r="B4389" t="s">
        <v>16</v>
      </c>
      <c r="C4389" t="s">
        <v>4481</v>
      </c>
      <c r="D4389" s="1">
        <v>0.4670023148148148</v>
      </c>
      <c r="E4389" t="s">
        <v>24</v>
      </c>
      <c r="F4389" t="s">
        <v>18</v>
      </c>
      <c r="G4389" t="s">
        <v>18</v>
      </c>
    </row>
    <row r="4390" spans="1:10" x14ac:dyDescent="0.3">
      <c r="A4390" t="s">
        <v>4491</v>
      </c>
      <c r="B4390" t="s">
        <v>16</v>
      </c>
      <c r="C4390" t="s">
        <v>4481</v>
      </c>
      <c r="D4390" s="1">
        <v>0.4679976851851852</v>
      </c>
      <c r="E4390" t="s">
        <v>13</v>
      </c>
      <c r="F4390" t="s">
        <v>14</v>
      </c>
      <c r="G4390" t="s">
        <v>14</v>
      </c>
      <c r="H4390">
        <v>123</v>
      </c>
      <c r="I4390" s="1">
        <v>1.7592592592592592E-3</v>
      </c>
      <c r="J4390">
        <v>3</v>
      </c>
    </row>
    <row r="4391" spans="1:10" x14ac:dyDescent="0.3">
      <c r="A4391" t="s">
        <v>4492</v>
      </c>
      <c r="B4391" t="s">
        <v>20</v>
      </c>
      <c r="C4391" t="s">
        <v>4481</v>
      </c>
      <c r="D4391" s="1">
        <v>0.4679976851851852</v>
      </c>
      <c r="E4391" t="s">
        <v>24</v>
      </c>
      <c r="F4391" t="s">
        <v>18</v>
      </c>
      <c r="G4391" t="s">
        <v>18</v>
      </c>
    </row>
    <row r="4392" spans="1:10" x14ac:dyDescent="0.3">
      <c r="A4392" t="s">
        <v>4493</v>
      </c>
      <c r="B4392" t="s">
        <v>47</v>
      </c>
      <c r="C4392" t="s">
        <v>4481</v>
      </c>
      <c r="D4392" s="1">
        <v>0.47900462962962964</v>
      </c>
      <c r="E4392" t="s">
        <v>13</v>
      </c>
      <c r="F4392" t="s">
        <v>14</v>
      </c>
      <c r="G4392" t="s">
        <v>14</v>
      </c>
      <c r="H4392">
        <v>98</v>
      </c>
      <c r="I4392" s="1">
        <v>9.9537037037037042E-4</v>
      </c>
      <c r="J4392">
        <v>3</v>
      </c>
    </row>
    <row r="4393" spans="1:10" x14ac:dyDescent="0.3">
      <c r="A4393" t="s">
        <v>4494</v>
      </c>
      <c r="B4393" t="s">
        <v>31</v>
      </c>
      <c r="C4393" t="s">
        <v>4481</v>
      </c>
      <c r="D4393" s="1">
        <v>0.47900462962962964</v>
      </c>
      <c r="E4393" t="s">
        <v>32</v>
      </c>
      <c r="F4393" t="s">
        <v>14</v>
      </c>
      <c r="G4393" t="s">
        <v>14</v>
      </c>
      <c r="H4393">
        <v>45</v>
      </c>
      <c r="I4393" s="1">
        <v>4.5138888888888892E-4</v>
      </c>
      <c r="J4393">
        <v>4</v>
      </c>
    </row>
    <row r="4394" spans="1:10" x14ac:dyDescent="0.3">
      <c r="A4394" t="s">
        <v>4495</v>
      </c>
      <c r="B4394" t="s">
        <v>20</v>
      </c>
      <c r="C4394" t="s">
        <v>4481</v>
      </c>
      <c r="D4394" s="1">
        <v>0.51</v>
      </c>
      <c r="E4394" t="s">
        <v>24</v>
      </c>
      <c r="F4394" t="s">
        <v>14</v>
      </c>
      <c r="G4394" t="s">
        <v>14</v>
      </c>
      <c r="H4394">
        <v>50</v>
      </c>
      <c r="I4394" s="1">
        <v>1.5509259259259259E-3</v>
      </c>
      <c r="J4394">
        <v>3</v>
      </c>
    </row>
    <row r="4395" spans="1:10" x14ac:dyDescent="0.3">
      <c r="A4395" t="s">
        <v>4496</v>
      </c>
      <c r="B4395" t="s">
        <v>34</v>
      </c>
      <c r="C4395" t="s">
        <v>4481</v>
      </c>
      <c r="D4395" s="1">
        <v>0.51</v>
      </c>
      <c r="E4395" t="s">
        <v>24</v>
      </c>
      <c r="F4395" t="s">
        <v>14</v>
      </c>
      <c r="G4395" t="s">
        <v>14</v>
      </c>
      <c r="H4395">
        <v>102</v>
      </c>
      <c r="I4395" s="1">
        <v>3.1250000000000002E-3</v>
      </c>
      <c r="J4395">
        <v>4</v>
      </c>
    </row>
    <row r="4396" spans="1:10" x14ac:dyDescent="0.3">
      <c r="A4396" t="s">
        <v>4497</v>
      </c>
      <c r="B4396" t="s">
        <v>11</v>
      </c>
      <c r="C4396" t="s">
        <v>4481</v>
      </c>
      <c r="D4396" s="1">
        <v>0.51900462962962968</v>
      </c>
      <c r="E4396" t="s">
        <v>29</v>
      </c>
      <c r="F4396" t="s">
        <v>14</v>
      </c>
      <c r="G4396" t="s">
        <v>14</v>
      </c>
      <c r="H4396">
        <v>93</v>
      </c>
      <c r="I4396" s="1">
        <v>1.5277777777777779E-3</v>
      </c>
      <c r="J4396">
        <v>1</v>
      </c>
    </row>
    <row r="4397" spans="1:10" x14ac:dyDescent="0.3">
      <c r="A4397" t="s">
        <v>4498</v>
      </c>
      <c r="B4397" t="s">
        <v>20</v>
      </c>
      <c r="C4397" t="s">
        <v>4481</v>
      </c>
      <c r="D4397" s="1">
        <v>0.51900462962962968</v>
      </c>
      <c r="E4397" t="s">
        <v>29</v>
      </c>
      <c r="F4397" t="s">
        <v>14</v>
      </c>
      <c r="G4397" t="s">
        <v>14</v>
      </c>
      <c r="H4397">
        <v>28</v>
      </c>
      <c r="I4397" s="1">
        <v>3.7847222222222223E-3</v>
      </c>
      <c r="J4397">
        <v>3</v>
      </c>
    </row>
    <row r="4398" spans="1:10" x14ac:dyDescent="0.3">
      <c r="A4398" t="s">
        <v>4499</v>
      </c>
      <c r="B4398" t="s">
        <v>31</v>
      </c>
      <c r="C4398" t="s">
        <v>4481</v>
      </c>
      <c r="D4398" s="1">
        <v>0.54099537037037038</v>
      </c>
      <c r="E4398" t="s">
        <v>24</v>
      </c>
      <c r="F4398" t="s">
        <v>18</v>
      </c>
      <c r="G4398" t="s">
        <v>18</v>
      </c>
    </row>
    <row r="4399" spans="1:10" x14ac:dyDescent="0.3">
      <c r="A4399" t="s">
        <v>4500</v>
      </c>
      <c r="B4399" t="s">
        <v>38</v>
      </c>
      <c r="C4399" t="s">
        <v>4481</v>
      </c>
      <c r="D4399" s="1">
        <v>0.54099537037037038</v>
      </c>
      <c r="E4399" t="s">
        <v>32</v>
      </c>
      <c r="F4399" t="s">
        <v>18</v>
      </c>
      <c r="G4399" t="s">
        <v>18</v>
      </c>
    </row>
    <row r="4400" spans="1:10" x14ac:dyDescent="0.3">
      <c r="A4400" t="s">
        <v>4501</v>
      </c>
      <c r="B4400" t="s">
        <v>34</v>
      </c>
      <c r="C4400" t="s">
        <v>4481</v>
      </c>
      <c r="D4400" s="1">
        <v>0.54099537037037038</v>
      </c>
      <c r="E4400" t="s">
        <v>17</v>
      </c>
      <c r="F4400" t="s">
        <v>14</v>
      </c>
      <c r="G4400" t="s">
        <v>18</v>
      </c>
      <c r="H4400">
        <v>123</v>
      </c>
      <c r="I4400" s="1">
        <v>5.3240740740740744E-4</v>
      </c>
      <c r="J4400">
        <v>4</v>
      </c>
    </row>
    <row r="4401" spans="1:10" x14ac:dyDescent="0.3">
      <c r="A4401" t="s">
        <v>4502</v>
      </c>
      <c r="B4401" t="s">
        <v>22</v>
      </c>
      <c r="C4401" t="s">
        <v>4481</v>
      </c>
      <c r="D4401" s="1">
        <v>0.54099537037037038</v>
      </c>
      <c r="E4401" t="s">
        <v>29</v>
      </c>
      <c r="F4401" t="s">
        <v>14</v>
      </c>
      <c r="G4401" t="s">
        <v>14</v>
      </c>
      <c r="H4401">
        <v>112</v>
      </c>
      <c r="I4401" s="1">
        <v>2.8819444444444444E-3</v>
      </c>
      <c r="J4401">
        <v>4</v>
      </c>
    </row>
    <row r="4402" spans="1:10" x14ac:dyDescent="0.3">
      <c r="A4402" t="s">
        <v>4503</v>
      </c>
      <c r="B4402" t="s">
        <v>20</v>
      </c>
      <c r="C4402" t="s">
        <v>4481</v>
      </c>
      <c r="D4402" s="1">
        <v>0.54700231481481476</v>
      </c>
      <c r="E4402" t="s">
        <v>13</v>
      </c>
      <c r="F4402" t="s">
        <v>14</v>
      </c>
      <c r="G4402" t="s">
        <v>14</v>
      </c>
      <c r="H4402">
        <v>12</v>
      </c>
      <c r="I4402" s="1">
        <v>8.7962962962962962E-4</v>
      </c>
      <c r="J4402">
        <v>3</v>
      </c>
    </row>
    <row r="4403" spans="1:10" x14ac:dyDescent="0.3">
      <c r="A4403" t="s">
        <v>4504</v>
      </c>
      <c r="B4403" t="s">
        <v>47</v>
      </c>
      <c r="C4403" t="s">
        <v>4481</v>
      </c>
      <c r="D4403" s="1">
        <v>0.54700231481481476</v>
      </c>
      <c r="E4403" t="s">
        <v>13</v>
      </c>
      <c r="F4403" t="s">
        <v>14</v>
      </c>
      <c r="G4403" t="s">
        <v>14</v>
      </c>
      <c r="H4403">
        <v>107</v>
      </c>
      <c r="I4403" s="1">
        <v>4.178240740740741E-3</v>
      </c>
      <c r="J4403">
        <v>4</v>
      </c>
    </row>
    <row r="4404" spans="1:10" x14ac:dyDescent="0.3">
      <c r="A4404" t="s">
        <v>4505</v>
      </c>
      <c r="B4404" t="s">
        <v>11</v>
      </c>
      <c r="C4404" t="s">
        <v>4481</v>
      </c>
      <c r="D4404" s="1">
        <v>0.57999999999999996</v>
      </c>
      <c r="E4404" t="s">
        <v>17</v>
      </c>
      <c r="F4404" t="s">
        <v>14</v>
      </c>
      <c r="G4404" t="s">
        <v>14</v>
      </c>
      <c r="H4404">
        <v>97</v>
      </c>
      <c r="I4404" s="1">
        <v>2.5231481481481481E-3</v>
      </c>
      <c r="J4404">
        <v>2</v>
      </c>
    </row>
    <row r="4405" spans="1:10" x14ac:dyDescent="0.3">
      <c r="A4405" t="s">
        <v>4506</v>
      </c>
      <c r="B4405" t="s">
        <v>34</v>
      </c>
      <c r="C4405" t="s">
        <v>4481</v>
      </c>
      <c r="D4405" s="1">
        <v>0.57999999999999996</v>
      </c>
      <c r="E4405" t="s">
        <v>13</v>
      </c>
      <c r="F4405" t="s">
        <v>18</v>
      </c>
      <c r="G4405" t="s">
        <v>18</v>
      </c>
    </row>
    <row r="4406" spans="1:10" x14ac:dyDescent="0.3">
      <c r="A4406" t="s">
        <v>4507</v>
      </c>
      <c r="B4406" t="s">
        <v>34</v>
      </c>
      <c r="C4406" t="s">
        <v>4481</v>
      </c>
      <c r="D4406" s="1">
        <v>0.59599537037037043</v>
      </c>
      <c r="E4406" t="s">
        <v>29</v>
      </c>
      <c r="F4406" t="s">
        <v>18</v>
      </c>
      <c r="G4406" t="s">
        <v>18</v>
      </c>
    </row>
    <row r="4407" spans="1:10" x14ac:dyDescent="0.3">
      <c r="A4407" t="s">
        <v>4508</v>
      </c>
      <c r="B4407" t="s">
        <v>11</v>
      </c>
      <c r="C4407" t="s">
        <v>4481</v>
      </c>
      <c r="D4407" s="1">
        <v>0.59599537037037043</v>
      </c>
      <c r="E4407" t="s">
        <v>29</v>
      </c>
      <c r="F4407" t="s">
        <v>14</v>
      </c>
      <c r="G4407" t="s">
        <v>14</v>
      </c>
      <c r="H4407">
        <v>98</v>
      </c>
      <c r="I4407" s="1">
        <v>4.7106481481481478E-3</v>
      </c>
      <c r="J4407">
        <v>4</v>
      </c>
    </row>
    <row r="4408" spans="1:10" x14ac:dyDescent="0.3">
      <c r="A4408" t="s">
        <v>4509</v>
      </c>
      <c r="B4408" t="s">
        <v>31</v>
      </c>
      <c r="C4408" t="s">
        <v>4481</v>
      </c>
      <c r="D4408" s="1">
        <v>0.64</v>
      </c>
      <c r="E4408" t="s">
        <v>32</v>
      </c>
      <c r="F4408" t="s">
        <v>14</v>
      </c>
      <c r="G4408" t="s">
        <v>14</v>
      </c>
      <c r="H4408">
        <v>96</v>
      </c>
      <c r="I4408" s="1">
        <v>4.0393518518518521E-3</v>
      </c>
      <c r="J4408">
        <v>2</v>
      </c>
    </row>
    <row r="4409" spans="1:10" x14ac:dyDescent="0.3">
      <c r="A4409" t="s">
        <v>4510</v>
      </c>
      <c r="B4409" t="s">
        <v>11</v>
      </c>
      <c r="C4409" t="s">
        <v>4481</v>
      </c>
      <c r="D4409" s="1">
        <v>0.64</v>
      </c>
      <c r="E4409" t="s">
        <v>24</v>
      </c>
      <c r="F4409" t="s">
        <v>18</v>
      </c>
      <c r="G4409" t="s">
        <v>18</v>
      </c>
    </row>
    <row r="4410" spans="1:10" x14ac:dyDescent="0.3">
      <c r="A4410" t="s">
        <v>4511</v>
      </c>
      <c r="B4410" t="s">
        <v>34</v>
      </c>
      <c r="C4410" t="s">
        <v>4481</v>
      </c>
      <c r="D4410" s="1">
        <v>0.64200231481481485</v>
      </c>
      <c r="E4410" t="s">
        <v>24</v>
      </c>
      <c r="F4410" t="s">
        <v>14</v>
      </c>
      <c r="G4410" t="s">
        <v>14</v>
      </c>
      <c r="H4410">
        <v>60</v>
      </c>
      <c r="I4410" s="1">
        <v>8.9120370370370373E-4</v>
      </c>
      <c r="J4410">
        <v>1</v>
      </c>
    </row>
    <row r="4411" spans="1:10" x14ac:dyDescent="0.3">
      <c r="A4411" t="s">
        <v>4512</v>
      </c>
      <c r="B4411" t="s">
        <v>34</v>
      </c>
      <c r="C4411" t="s">
        <v>4481</v>
      </c>
      <c r="D4411" s="1">
        <v>0.64200231481481485</v>
      </c>
      <c r="E4411" t="s">
        <v>13</v>
      </c>
      <c r="F4411" t="s">
        <v>14</v>
      </c>
      <c r="G4411" t="s">
        <v>14</v>
      </c>
      <c r="H4411">
        <v>115</v>
      </c>
      <c r="I4411" s="1">
        <v>3.425925925925926E-3</v>
      </c>
      <c r="J4411">
        <v>3</v>
      </c>
    </row>
    <row r="4412" spans="1:10" x14ac:dyDescent="0.3">
      <c r="A4412" t="s">
        <v>4513</v>
      </c>
      <c r="B4412" t="s">
        <v>38</v>
      </c>
      <c r="C4412" t="s">
        <v>4481</v>
      </c>
      <c r="D4412" s="1">
        <v>0.64500000000000002</v>
      </c>
      <c r="E4412" t="s">
        <v>13</v>
      </c>
      <c r="F4412" t="s">
        <v>14</v>
      </c>
      <c r="G4412" t="s">
        <v>14</v>
      </c>
      <c r="H4412">
        <v>86</v>
      </c>
      <c r="I4412" s="1">
        <v>1.5856481481481481E-3</v>
      </c>
      <c r="J4412">
        <v>4</v>
      </c>
    </row>
    <row r="4413" spans="1:10" x14ac:dyDescent="0.3">
      <c r="A4413" t="s">
        <v>4514</v>
      </c>
      <c r="B4413" t="s">
        <v>38</v>
      </c>
      <c r="C4413" t="s">
        <v>4481</v>
      </c>
      <c r="D4413" s="1">
        <v>0.64500000000000002</v>
      </c>
      <c r="E4413" t="s">
        <v>24</v>
      </c>
      <c r="F4413" t="s">
        <v>14</v>
      </c>
      <c r="G4413" t="s">
        <v>14</v>
      </c>
      <c r="H4413">
        <v>99</v>
      </c>
      <c r="I4413" s="1">
        <v>1.5046296296296296E-3</v>
      </c>
      <c r="J4413">
        <v>2</v>
      </c>
    </row>
    <row r="4414" spans="1:10" x14ac:dyDescent="0.3">
      <c r="A4414" t="s">
        <v>4515</v>
      </c>
      <c r="B4414" t="s">
        <v>22</v>
      </c>
      <c r="C4414" t="s">
        <v>4481</v>
      </c>
      <c r="D4414" s="1">
        <v>0.64900462962962968</v>
      </c>
      <c r="E4414" t="s">
        <v>29</v>
      </c>
      <c r="F4414" t="s">
        <v>14</v>
      </c>
      <c r="G4414" t="s">
        <v>18</v>
      </c>
      <c r="H4414">
        <v>55</v>
      </c>
      <c r="I4414" s="1">
        <v>2.4421296296296296E-3</v>
      </c>
      <c r="J4414">
        <v>4</v>
      </c>
    </row>
    <row r="4415" spans="1:10" x14ac:dyDescent="0.3">
      <c r="A4415" t="s">
        <v>4516</v>
      </c>
      <c r="B4415" t="s">
        <v>34</v>
      </c>
      <c r="C4415" t="s">
        <v>4481</v>
      </c>
      <c r="D4415" s="1">
        <v>0.64900462962962968</v>
      </c>
      <c r="E4415" t="s">
        <v>32</v>
      </c>
      <c r="F4415" t="s">
        <v>14</v>
      </c>
      <c r="G4415" t="s">
        <v>18</v>
      </c>
      <c r="H4415">
        <v>100</v>
      </c>
      <c r="I4415" s="1">
        <v>1.0648148148148149E-3</v>
      </c>
      <c r="J4415">
        <v>2</v>
      </c>
    </row>
    <row r="4416" spans="1:10" x14ac:dyDescent="0.3">
      <c r="A4416" t="s">
        <v>4517</v>
      </c>
      <c r="B4416" t="s">
        <v>16</v>
      </c>
      <c r="C4416" t="s">
        <v>4481</v>
      </c>
      <c r="D4416" s="1">
        <v>0.68599537037037039</v>
      </c>
      <c r="E4416" t="s">
        <v>13</v>
      </c>
      <c r="F4416" t="s">
        <v>14</v>
      </c>
      <c r="G4416" t="s">
        <v>14</v>
      </c>
      <c r="H4416">
        <v>101</v>
      </c>
      <c r="I4416" s="1">
        <v>9.7222222222222219E-4</v>
      </c>
      <c r="J4416">
        <v>4</v>
      </c>
    </row>
    <row r="4417" spans="1:10" x14ac:dyDescent="0.3">
      <c r="A4417" t="s">
        <v>4518</v>
      </c>
      <c r="B4417" t="s">
        <v>34</v>
      </c>
      <c r="C4417" t="s">
        <v>4481</v>
      </c>
      <c r="D4417" s="1">
        <v>0.68599537037037039</v>
      </c>
      <c r="E4417" t="s">
        <v>24</v>
      </c>
      <c r="F4417" t="s">
        <v>14</v>
      </c>
      <c r="G4417" t="s">
        <v>14</v>
      </c>
      <c r="H4417">
        <v>105</v>
      </c>
      <c r="I4417" s="1">
        <v>4.386574074074074E-3</v>
      </c>
      <c r="J4417">
        <v>5</v>
      </c>
    </row>
    <row r="4418" spans="1:10" x14ac:dyDescent="0.3">
      <c r="A4418" t="s">
        <v>4519</v>
      </c>
      <c r="B4418" t="s">
        <v>20</v>
      </c>
      <c r="C4418" t="s">
        <v>4481</v>
      </c>
      <c r="D4418" s="1">
        <v>0.69</v>
      </c>
      <c r="E4418" t="s">
        <v>24</v>
      </c>
      <c r="F4418" t="s">
        <v>18</v>
      </c>
      <c r="G4418" t="s">
        <v>18</v>
      </c>
    </row>
    <row r="4419" spans="1:10" x14ac:dyDescent="0.3">
      <c r="A4419" t="s">
        <v>4520</v>
      </c>
      <c r="B4419" t="s">
        <v>22</v>
      </c>
      <c r="C4419" t="s">
        <v>4481</v>
      </c>
      <c r="D4419" s="1">
        <v>0.69</v>
      </c>
      <c r="E4419" t="s">
        <v>13</v>
      </c>
      <c r="F4419" t="s">
        <v>14</v>
      </c>
      <c r="G4419" t="s">
        <v>14</v>
      </c>
      <c r="H4419">
        <v>47</v>
      </c>
      <c r="I4419" s="1">
        <v>4.7916666666666663E-3</v>
      </c>
      <c r="J4419">
        <v>4</v>
      </c>
    </row>
    <row r="4420" spans="1:10" x14ac:dyDescent="0.3">
      <c r="A4420" t="s">
        <v>4521</v>
      </c>
      <c r="B4420" t="s">
        <v>22</v>
      </c>
      <c r="C4420" t="s">
        <v>4481</v>
      </c>
      <c r="D4420" s="1">
        <v>0.69700231481481478</v>
      </c>
      <c r="E4420" t="s">
        <v>29</v>
      </c>
      <c r="F4420" t="s">
        <v>14</v>
      </c>
      <c r="G4420" t="s">
        <v>14</v>
      </c>
      <c r="H4420">
        <v>123</v>
      </c>
      <c r="I4420" s="1">
        <v>1.8518518518518519E-3</v>
      </c>
      <c r="J4420">
        <v>3</v>
      </c>
    </row>
    <row r="4421" spans="1:10" x14ac:dyDescent="0.3">
      <c r="A4421" t="s">
        <v>4522</v>
      </c>
      <c r="B4421" t="s">
        <v>31</v>
      </c>
      <c r="C4421" t="s">
        <v>4481</v>
      </c>
      <c r="D4421" s="1">
        <v>0.69700231481481478</v>
      </c>
      <c r="E4421" t="s">
        <v>32</v>
      </c>
      <c r="F4421" t="s">
        <v>14</v>
      </c>
      <c r="G4421" t="s">
        <v>18</v>
      </c>
      <c r="H4421">
        <v>108</v>
      </c>
      <c r="I4421" s="1">
        <v>3.2291666666666666E-3</v>
      </c>
      <c r="J4421">
        <v>3</v>
      </c>
    </row>
    <row r="4422" spans="1:10" x14ac:dyDescent="0.3">
      <c r="A4422" t="s">
        <v>4523</v>
      </c>
      <c r="B4422" t="s">
        <v>20</v>
      </c>
      <c r="C4422" t="s">
        <v>4524</v>
      </c>
      <c r="D4422" s="1">
        <v>0.37900462962962961</v>
      </c>
      <c r="E4422" t="s">
        <v>29</v>
      </c>
      <c r="F4422" t="s">
        <v>18</v>
      </c>
      <c r="G4422" t="s">
        <v>18</v>
      </c>
    </row>
    <row r="4423" spans="1:10" x14ac:dyDescent="0.3">
      <c r="A4423" t="s">
        <v>4525</v>
      </c>
      <c r="B4423" t="s">
        <v>38</v>
      </c>
      <c r="C4423" t="s">
        <v>4524</v>
      </c>
      <c r="D4423" s="1">
        <v>0.37900462962962961</v>
      </c>
      <c r="E4423" t="s">
        <v>17</v>
      </c>
      <c r="F4423" t="s">
        <v>14</v>
      </c>
      <c r="G4423" t="s">
        <v>14</v>
      </c>
      <c r="H4423">
        <v>35</v>
      </c>
      <c r="I4423" s="1">
        <v>7.7546296296296293E-4</v>
      </c>
      <c r="J4423">
        <v>5</v>
      </c>
    </row>
    <row r="4424" spans="1:10" x14ac:dyDescent="0.3">
      <c r="A4424" t="s">
        <v>4526</v>
      </c>
      <c r="B4424" t="s">
        <v>31</v>
      </c>
      <c r="C4424" t="s">
        <v>4524</v>
      </c>
      <c r="D4424" s="1">
        <v>0.41499999999999998</v>
      </c>
      <c r="E4424" t="s">
        <v>17</v>
      </c>
      <c r="F4424" t="s">
        <v>14</v>
      </c>
      <c r="G4424" t="s">
        <v>14</v>
      </c>
      <c r="H4424">
        <v>80</v>
      </c>
      <c r="I4424" s="1">
        <v>2.1643518518518518E-3</v>
      </c>
      <c r="J4424">
        <v>5</v>
      </c>
    </row>
    <row r="4425" spans="1:10" x14ac:dyDescent="0.3">
      <c r="A4425" t="s">
        <v>4527</v>
      </c>
      <c r="B4425" t="s">
        <v>47</v>
      </c>
      <c r="C4425" t="s">
        <v>4524</v>
      </c>
      <c r="D4425" s="1">
        <v>0.41499999999999998</v>
      </c>
      <c r="E4425" t="s">
        <v>17</v>
      </c>
      <c r="F4425" t="s">
        <v>14</v>
      </c>
      <c r="G4425" t="s">
        <v>14</v>
      </c>
      <c r="H4425">
        <v>16</v>
      </c>
      <c r="I4425" s="1">
        <v>2.0254629629629629E-3</v>
      </c>
      <c r="J4425">
        <v>5</v>
      </c>
    </row>
    <row r="4426" spans="1:10" x14ac:dyDescent="0.3">
      <c r="A4426" t="s">
        <v>4528</v>
      </c>
      <c r="B4426" t="s">
        <v>47</v>
      </c>
      <c r="C4426" t="s">
        <v>4524</v>
      </c>
      <c r="D4426" s="1">
        <v>0.42900462962962965</v>
      </c>
      <c r="E4426" t="s">
        <v>29</v>
      </c>
      <c r="F4426" t="s">
        <v>14</v>
      </c>
      <c r="G4426" t="s">
        <v>14</v>
      </c>
      <c r="H4426">
        <v>102</v>
      </c>
      <c r="I4426" s="1">
        <v>4.340277777777778E-3</v>
      </c>
      <c r="J4426">
        <v>3</v>
      </c>
    </row>
    <row r="4427" spans="1:10" x14ac:dyDescent="0.3">
      <c r="A4427" t="s">
        <v>4529</v>
      </c>
      <c r="B4427" t="s">
        <v>20</v>
      </c>
      <c r="C4427" t="s">
        <v>4524</v>
      </c>
      <c r="D4427" s="1">
        <v>0.42900462962962965</v>
      </c>
      <c r="E4427" t="s">
        <v>32</v>
      </c>
      <c r="F4427" t="s">
        <v>18</v>
      </c>
      <c r="G4427" t="s">
        <v>18</v>
      </c>
    </row>
    <row r="4428" spans="1:10" x14ac:dyDescent="0.3">
      <c r="A4428" t="s">
        <v>4530</v>
      </c>
      <c r="B4428" t="s">
        <v>34</v>
      </c>
      <c r="C4428" t="s">
        <v>4524</v>
      </c>
      <c r="D4428" s="1">
        <v>0.43</v>
      </c>
      <c r="E4428" t="s">
        <v>32</v>
      </c>
      <c r="F4428" t="s">
        <v>14</v>
      </c>
      <c r="G4428" t="s">
        <v>14</v>
      </c>
      <c r="H4428">
        <v>111</v>
      </c>
      <c r="I4428" s="1">
        <v>4.3518518518518515E-3</v>
      </c>
      <c r="J4428">
        <v>3</v>
      </c>
    </row>
    <row r="4429" spans="1:10" x14ac:dyDescent="0.3">
      <c r="A4429" t="s">
        <v>4531</v>
      </c>
      <c r="B4429" t="s">
        <v>16</v>
      </c>
      <c r="C4429" t="s">
        <v>4524</v>
      </c>
      <c r="D4429" s="1">
        <v>0.43</v>
      </c>
      <c r="E4429" t="s">
        <v>24</v>
      </c>
      <c r="F4429" t="s">
        <v>14</v>
      </c>
      <c r="G4429" t="s">
        <v>14</v>
      </c>
      <c r="H4429">
        <v>81</v>
      </c>
      <c r="I4429" s="1">
        <v>3.2986111111111111E-3</v>
      </c>
      <c r="J4429">
        <v>4</v>
      </c>
    </row>
    <row r="4430" spans="1:10" x14ac:dyDescent="0.3">
      <c r="A4430" t="s">
        <v>4532</v>
      </c>
      <c r="B4430" t="s">
        <v>11</v>
      </c>
      <c r="C4430" t="s">
        <v>4524</v>
      </c>
      <c r="D4430" s="1">
        <v>0.44599537037037035</v>
      </c>
      <c r="E4430" t="s">
        <v>13</v>
      </c>
      <c r="F4430" t="s">
        <v>18</v>
      </c>
      <c r="G4430" t="s">
        <v>18</v>
      </c>
    </row>
    <row r="4431" spans="1:10" x14ac:dyDescent="0.3">
      <c r="A4431" t="s">
        <v>4533</v>
      </c>
      <c r="B4431" t="s">
        <v>38</v>
      </c>
      <c r="C4431" t="s">
        <v>4524</v>
      </c>
      <c r="D4431" s="1">
        <v>0.44599537037037035</v>
      </c>
      <c r="E4431" t="s">
        <v>17</v>
      </c>
      <c r="F4431" t="s">
        <v>14</v>
      </c>
      <c r="G4431" t="s">
        <v>14</v>
      </c>
      <c r="H4431">
        <v>32</v>
      </c>
      <c r="I4431" s="1">
        <v>4.1666666666666669E-4</v>
      </c>
      <c r="J4431">
        <v>5</v>
      </c>
    </row>
    <row r="4432" spans="1:10" x14ac:dyDescent="0.3">
      <c r="A4432" t="s">
        <v>4534</v>
      </c>
      <c r="B4432" t="s">
        <v>47</v>
      </c>
      <c r="C4432" t="s">
        <v>4524</v>
      </c>
      <c r="D4432" s="1">
        <v>0.4670023148148148</v>
      </c>
      <c r="E4432" t="s">
        <v>24</v>
      </c>
      <c r="F4432" t="s">
        <v>18</v>
      </c>
      <c r="G4432" t="s">
        <v>18</v>
      </c>
    </row>
    <row r="4433" spans="1:10" x14ac:dyDescent="0.3">
      <c r="A4433" t="s">
        <v>4535</v>
      </c>
      <c r="B4433" t="s">
        <v>11</v>
      </c>
      <c r="C4433" t="s">
        <v>4524</v>
      </c>
      <c r="D4433" s="1">
        <v>0.4670023148148148</v>
      </c>
      <c r="E4433" t="s">
        <v>32</v>
      </c>
      <c r="F4433" t="s">
        <v>14</v>
      </c>
      <c r="G4433" t="s">
        <v>14</v>
      </c>
      <c r="H4433">
        <v>52</v>
      </c>
      <c r="I4433" s="1">
        <v>2.2453703703703702E-3</v>
      </c>
      <c r="J4433">
        <v>3</v>
      </c>
    </row>
    <row r="4434" spans="1:10" x14ac:dyDescent="0.3">
      <c r="A4434" t="s">
        <v>4536</v>
      </c>
      <c r="B4434" t="s">
        <v>38</v>
      </c>
      <c r="C4434" t="s">
        <v>4524</v>
      </c>
      <c r="D4434" s="1">
        <v>0.47599537037037037</v>
      </c>
      <c r="E4434" t="s">
        <v>17</v>
      </c>
      <c r="F4434" t="s">
        <v>14</v>
      </c>
      <c r="G4434" t="s">
        <v>14</v>
      </c>
      <c r="H4434">
        <v>112</v>
      </c>
      <c r="I4434" s="1">
        <v>2.2106481481481482E-3</v>
      </c>
      <c r="J4434">
        <v>5</v>
      </c>
    </row>
    <row r="4435" spans="1:10" x14ac:dyDescent="0.3">
      <c r="A4435" t="s">
        <v>4537</v>
      </c>
      <c r="B4435" t="s">
        <v>16</v>
      </c>
      <c r="C4435" t="s">
        <v>4524</v>
      </c>
      <c r="D4435" s="1">
        <v>0.47599537037037037</v>
      </c>
      <c r="E4435" t="s">
        <v>17</v>
      </c>
      <c r="F4435" t="s">
        <v>14</v>
      </c>
      <c r="G4435" t="s">
        <v>14</v>
      </c>
      <c r="H4435">
        <v>30</v>
      </c>
      <c r="I4435" s="1">
        <v>4.340277777777778E-3</v>
      </c>
      <c r="J4435">
        <v>3</v>
      </c>
    </row>
    <row r="4436" spans="1:10" x14ac:dyDescent="0.3">
      <c r="A4436" t="s">
        <v>4538</v>
      </c>
      <c r="B4436" t="s">
        <v>16</v>
      </c>
      <c r="C4436" t="s">
        <v>4524</v>
      </c>
      <c r="D4436" s="1">
        <v>0.49099537037037039</v>
      </c>
      <c r="E4436" t="s">
        <v>29</v>
      </c>
      <c r="F4436" t="s">
        <v>14</v>
      </c>
      <c r="G4436" t="s">
        <v>14</v>
      </c>
      <c r="H4436">
        <v>91</v>
      </c>
      <c r="I4436" s="1">
        <v>1.3773148148148147E-3</v>
      </c>
      <c r="J4436">
        <v>1</v>
      </c>
    </row>
    <row r="4437" spans="1:10" x14ac:dyDescent="0.3">
      <c r="A4437" t="s">
        <v>4539</v>
      </c>
      <c r="B4437" t="s">
        <v>22</v>
      </c>
      <c r="C4437" t="s">
        <v>4524</v>
      </c>
      <c r="D4437" s="1">
        <v>0.49099537037037039</v>
      </c>
      <c r="E4437" t="s">
        <v>32</v>
      </c>
      <c r="F4437" t="s">
        <v>14</v>
      </c>
      <c r="G4437" t="s">
        <v>14</v>
      </c>
      <c r="H4437">
        <v>53</v>
      </c>
      <c r="I4437" s="1">
        <v>3.6458333333333334E-3</v>
      </c>
      <c r="J4437">
        <v>3</v>
      </c>
    </row>
    <row r="4438" spans="1:10" x14ac:dyDescent="0.3">
      <c r="A4438" t="s">
        <v>4540</v>
      </c>
      <c r="B4438" t="s">
        <v>16</v>
      </c>
      <c r="C4438" t="s">
        <v>4524</v>
      </c>
      <c r="D4438" s="1">
        <v>0.49700231481481483</v>
      </c>
      <c r="E4438" t="s">
        <v>13</v>
      </c>
      <c r="F4438" t="s">
        <v>18</v>
      </c>
      <c r="G4438" t="s">
        <v>18</v>
      </c>
    </row>
    <row r="4439" spans="1:10" x14ac:dyDescent="0.3">
      <c r="A4439" t="s">
        <v>4541</v>
      </c>
      <c r="B4439" t="s">
        <v>11</v>
      </c>
      <c r="C4439" t="s">
        <v>4524</v>
      </c>
      <c r="D4439" s="1">
        <v>0.49700231481481483</v>
      </c>
      <c r="E4439" t="s">
        <v>13</v>
      </c>
      <c r="F4439" t="s">
        <v>18</v>
      </c>
      <c r="G4439" t="s">
        <v>18</v>
      </c>
    </row>
    <row r="4440" spans="1:10" x14ac:dyDescent="0.3">
      <c r="A4440" t="s">
        <v>4542</v>
      </c>
      <c r="B4440" t="s">
        <v>31</v>
      </c>
      <c r="C4440" t="s">
        <v>4524</v>
      </c>
      <c r="D4440" s="1">
        <v>0.50900462962962967</v>
      </c>
      <c r="E4440" t="s">
        <v>17</v>
      </c>
      <c r="F4440" t="s">
        <v>14</v>
      </c>
      <c r="G4440" t="s">
        <v>14</v>
      </c>
      <c r="H4440">
        <v>40</v>
      </c>
      <c r="I4440" s="1">
        <v>3.4953703703703705E-3</v>
      </c>
      <c r="J4440">
        <v>3</v>
      </c>
    </row>
    <row r="4441" spans="1:10" x14ac:dyDescent="0.3">
      <c r="A4441" t="s">
        <v>4543</v>
      </c>
      <c r="B4441" t="s">
        <v>11</v>
      </c>
      <c r="C4441" t="s">
        <v>4524</v>
      </c>
      <c r="D4441" s="1">
        <v>0.50900462962962967</v>
      </c>
      <c r="E4441" t="s">
        <v>13</v>
      </c>
      <c r="F4441" t="s">
        <v>14</v>
      </c>
      <c r="G4441" t="s">
        <v>14</v>
      </c>
      <c r="H4441">
        <v>45</v>
      </c>
      <c r="I4441" s="1">
        <v>4.0046296296296297E-3</v>
      </c>
      <c r="J4441">
        <v>5</v>
      </c>
    </row>
    <row r="4442" spans="1:10" x14ac:dyDescent="0.3">
      <c r="A4442" t="s">
        <v>4544</v>
      </c>
      <c r="B4442" t="s">
        <v>31</v>
      </c>
      <c r="C4442" t="s">
        <v>4524</v>
      </c>
      <c r="D4442" s="1">
        <v>0.51700231481481485</v>
      </c>
      <c r="E4442" t="s">
        <v>32</v>
      </c>
      <c r="F4442" t="s">
        <v>18</v>
      </c>
      <c r="G4442" t="s">
        <v>18</v>
      </c>
    </row>
    <row r="4443" spans="1:10" x14ac:dyDescent="0.3">
      <c r="A4443" t="s">
        <v>4545</v>
      </c>
      <c r="B4443" t="s">
        <v>20</v>
      </c>
      <c r="C4443" t="s">
        <v>4524</v>
      </c>
      <c r="D4443" s="1">
        <v>0.51700231481481485</v>
      </c>
      <c r="E4443" t="s">
        <v>29</v>
      </c>
      <c r="F4443" t="s">
        <v>14</v>
      </c>
      <c r="G4443" t="s">
        <v>14</v>
      </c>
      <c r="H4443">
        <v>89</v>
      </c>
      <c r="I4443" s="1">
        <v>2.5115740740740741E-3</v>
      </c>
      <c r="J4443">
        <v>2</v>
      </c>
    </row>
    <row r="4444" spans="1:10" x14ac:dyDescent="0.3">
      <c r="A4444" t="s">
        <v>4546</v>
      </c>
      <c r="B4444" t="s">
        <v>16</v>
      </c>
      <c r="C4444" t="s">
        <v>4524</v>
      </c>
      <c r="D4444" s="1">
        <v>0.54700231481481476</v>
      </c>
      <c r="E4444" t="s">
        <v>17</v>
      </c>
      <c r="F4444" t="s">
        <v>14</v>
      </c>
      <c r="G4444" t="s">
        <v>14</v>
      </c>
      <c r="H4444">
        <v>24</v>
      </c>
      <c r="I4444" s="1">
        <v>1.2731481481481483E-3</v>
      </c>
      <c r="J4444">
        <v>5</v>
      </c>
    </row>
    <row r="4445" spans="1:10" x14ac:dyDescent="0.3">
      <c r="A4445" t="s">
        <v>4547</v>
      </c>
      <c r="B4445" t="s">
        <v>11</v>
      </c>
      <c r="C4445" t="s">
        <v>4524</v>
      </c>
      <c r="D4445" s="1">
        <v>0.54700231481481476</v>
      </c>
      <c r="E4445" t="s">
        <v>17</v>
      </c>
      <c r="F4445" t="s">
        <v>14</v>
      </c>
      <c r="G4445" t="s">
        <v>14</v>
      </c>
      <c r="H4445">
        <v>76</v>
      </c>
      <c r="I4445" s="1">
        <v>3.5185185185185185E-3</v>
      </c>
      <c r="J4445">
        <v>3</v>
      </c>
    </row>
    <row r="4446" spans="1:10" x14ac:dyDescent="0.3">
      <c r="A4446" t="s">
        <v>4548</v>
      </c>
      <c r="B4446" t="s">
        <v>22</v>
      </c>
      <c r="C4446" t="s">
        <v>4524</v>
      </c>
      <c r="D4446" s="1">
        <v>0.55000000000000004</v>
      </c>
      <c r="E4446" t="s">
        <v>32</v>
      </c>
      <c r="F4446" t="s">
        <v>14</v>
      </c>
      <c r="G4446" t="s">
        <v>14</v>
      </c>
      <c r="H4446">
        <v>27</v>
      </c>
      <c r="I4446" s="1">
        <v>2.9745370370370373E-3</v>
      </c>
      <c r="J4446">
        <v>2</v>
      </c>
    </row>
    <row r="4447" spans="1:10" x14ac:dyDescent="0.3">
      <c r="A4447" t="s">
        <v>4549</v>
      </c>
      <c r="B4447" t="s">
        <v>20</v>
      </c>
      <c r="C4447" t="s">
        <v>4524</v>
      </c>
      <c r="D4447" s="1">
        <v>0.55000000000000004</v>
      </c>
      <c r="E4447" t="s">
        <v>13</v>
      </c>
      <c r="F4447" t="s">
        <v>14</v>
      </c>
      <c r="G4447" t="s">
        <v>18</v>
      </c>
      <c r="H4447">
        <v>27</v>
      </c>
      <c r="I4447" s="1">
        <v>1.7476851851851852E-3</v>
      </c>
      <c r="J4447">
        <v>4</v>
      </c>
    </row>
    <row r="4448" spans="1:10" x14ac:dyDescent="0.3">
      <c r="A4448" t="s">
        <v>4550</v>
      </c>
      <c r="B4448" t="s">
        <v>11</v>
      </c>
      <c r="C4448" t="s">
        <v>4524</v>
      </c>
      <c r="D4448" s="1">
        <v>0.5709953703703704</v>
      </c>
      <c r="E4448" t="s">
        <v>13</v>
      </c>
      <c r="F4448" t="s">
        <v>14</v>
      </c>
      <c r="G4448" t="s">
        <v>14</v>
      </c>
      <c r="H4448">
        <v>104</v>
      </c>
      <c r="I4448" s="1">
        <v>3.8425925925925928E-3</v>
      </c>
      <c r="J4448">
        <v>2</v>
      </c>
    </row>
    <row r="4449" spans="1:10" x14ac:dyDescent="0.3">
      <c r="A4449" t="s">
        <v>4551</v>
      </c>
      <c r="B4449" t="s">
        <v>11</v>
      </c>
      <c r="C4449" t="s">
        <v>4524</v>
      </c>
      <c r="D4449" s="1">
        <v>0.5709953703703704</v>
      </c>
      <c r="E4449" t="s">
        <v>29</v>
      </c>
      <c r="F4449" t="s">
        <v>14</v>
      </c>
      <c r="G4449" t="s">
        <v>14</v>
      </c>
      <c r="H4449">
        <v>110</v>
      </c>
      <c r="I4449" s="1">
        <v>2.4189814814814816E-3</v>
      </c>
      <c r="J4449">
        <v>1</v>
      </c>
    </row>
    <row r="4450" spans="1:10" x14ac:dyDescent="0.3">
      <c r="A4450" t="s">
        <v>4552</v>
      </c>
      <c r="B4450" t="s">
        <v>34</v>
      </c>
      <c r="C4450" t="s">
        <v>4524</v>
      </c>
      <c r="D4450" s="1">
        <v>0.57400462962962961</v>
      </c>
      <c r="E4450" t="s">
        <v>13</v>
      </c>
      <c r="F4450" t="s">
        <v>14</v>
      </c>
      <c r="G4450" t="s">
        <v>14</v>
      </c>
      <c r="H4450">
        <v>51</v>
      </c>
      <c r="I4450" s="1">
        <v>3.5995370370370369E-3</v>
      </c>
      <c r="J4450">
        <v>4</v>
      </c>
    </row>
    <row r="4451" spans="1:10" x14ac:dyDescent="0.3">
      <c r="A4451" t="s">
        <v>4553</v>
      </c>
      <c r="B4451" t="s">
        <v>47</v>
      </c>
      <c r="C4451" t="s">
        <v>4524</v>
      </c>
      <c r="D4451" s="1">
        <v>0.57400462962962961</v>
      </c>
      <c r="E4451" t="s">
        <v>13</v>
      </c>
      <c r="F4451" t="s">
        <v>14</v>
      </c>
      <c r="G4451" t="s">
        <v>14</v>
      </c>
      <c r="H4451">
        <v>65</v>
      </c>
      <c r="I4451" s="1">
        <v>4.0393518518518521E-3</v>
      </c>
      <c r="J4451">
        <v>2</v>
      </c>
    </row>
    <row r="4452" spans="1:10" x14ac:dyDescent="0.3">
      <c r="A4452" t="s">
        <v>4554</v>
      </c>
      <c r="B4452" t="s">
        <v>22</v>
      </c>
      <c r="C4452" t="s">
        <v>4524</v>
      </c>
      <c r="D4452" s="1">
        <v>0.60200231481481481</v>
      </c>
      <c r="E4452" t="s">
        <v>29</v>
      </c>
      <c r="F4452" t="s">
        <v>14</v>
      </c>
      <c r="G4452" t="s">
        <v>14</v>
      </c>
      <c r="H4452">
        <v>21</v>
      </c>
      <c r="I4452" s="1">
        <v>2.2222222222222222E-3</v>
      </c>
      <c r="J4452">
        <v>4</v>
      </c>
    </row>
    <row r="4453" spans="1:10" x14ac:dyDescent="0.3">
      <c r="A4453" t="s">
        <v>4555</v>
      </c>
      <c r="B4453" t="s">
        <v>16</v>
      </c>
      <c r="C4453" t="s">
        <v>4524</v>
      </c>
      <c r="D4453" s="1">
        <v>0.60200231481481481</v>
      </c>
      <c r="E4453" t="s">
        <v>32</v>
      </c>
      <c r="F4453" t="s">
        <v>14</v>
      </c>
      <c r="G4453" t="s">
        <v>14</v>
      </c>
      <c r="H4453">
        <v>29</v>
      </c>
      <c r="I4453" s="1">
        <v>8.4490740740740739E-4</v>
      </c>
      <c r="J4453">
        <v>3</v>
      </c>
    </row>
    <row r="4454" spans="1:10" x14ac:dyDescent="0.3">
      <c r="A4454" t="s">
        <v>4556</v>
      </c>
      <c r="B4454" t="s">
        <v>11</v>
      </c>
      <c r="C4454" t="s">
        <v>4524</v>
      </c>
      <c r="D4454" s="1">
        <v>0.64099537037037035</v>
      </c>
      <c r="E4454" t="s">
        <v>24</v>
      </c>
      <c r="F4454" t="s">
        <v>18</v>
      </c>
      <c r="G4454" t="s">
        <v>18</v>
      </c>
    </row>
    <row r="4455" spans="1:10" x14ac:dyDescent="0.3">
      <c r="A4455" t="s">
        <v>4557</v>
      </c>
      <c r="B4455" t="s">
        <v>34</v>
      </c>
      <c r="C4455" t="s">
        <v>4524</v>
      </c>
      <c r="D4455" s="1">
        <v>0.64099537037037035</v>
      </c>
      <c r="E4455" t="s">
        <v>17</v>
      </c>
      <c r="F4455" t="s">
        <v>18</v>
      </c>
      <c r="G4455" t="s">
        <v>18</v>
      </c>
    </row>
    <row r="4456" spans="1:10" x14ac:dyDescent="0.3">
      <c r="A4456" t="s">
        <v>4558</v>
      </c>
      <c r="B4456" t="s">
        <v>20</v>
      </c>
      <c r="C4456" t="s">
        <v>4524</v>
      </c>
      <c r="D4456" s="1">
        <v>0.65400462962962957</v>
      </c>
      <c r="E4456" t="s">
        <v>13</v>
      </c>
      <c r="F4456" t="s">
        <v>14</v>
      </c>
      <c r="G4456" t="s">
        <v>14</v>
      </c>
      <c r="H4456">
        <v>124</v>
      </c>
      <c r="I4456" s="1">
        <v>2.1180555555555558E-3</v>
      </c>
      <c r="J4456">
        <v>4</v>
      </c>
    </row>
    <row r="4457" spans="1:10" x14ac:dyDescent="0.3">
      <c r="A4457" t="s">
        <v>4559</v>
      </c>
      <c r="B4457" t="s">
        <v>22</v>
      </c>
      <c r="C4457" t="s">
        <v>4524</v>
      </c>
      <c r="D4457" s="1">
        <v>0.65400462962962957</v>
      </c>
      <c r="E4457" t="s">
        <v>32</v>
      </c>
      <c r="F4457" t="s">
        <v>14</v>
      </c>
      <c r="G4457" t="s">
        <v>14</v>
      </c>
      <c r="H4457">
        <v>21</v>
      </c>
      <c r="I4457" s="1">
        <v>3.0555555555555557E-3</v>
      </c>
      <c r="J4457">
        <v>1</v>
      </c>
    </row>
    <row r="4458" spans="1:10" x14ac:dyDescent="0.3">
      <c r="A4458" t="s">
        <v>4560</v>
      </c>
      <c r="B4458" t="s">
        <v>38</v>
      </c>
      <c r="C4458" t="s">
        <v>4524</v>
      </c>
      <c r="D4458" s="1">
        <v>0.65500000000000003</v>
      </c>
      <c r="E4458" t="s">
        <v>29</v>
      </c>
      <c r="F4458" t="s">
        <v>14</v>
      </c>
      <c r="G4458" t="s">
        <v>14</v>
      </c>
      <c r="H4458">
        <v>121</v>
      </c>
      <c r="I4458" s="1">
        <v>1.5972222222222223E-3</v>
      </c>
      <c r="J4458">
        <v>3</v>
      </c>
    </row>
    <row r="4459" spans="1:10" x14ac:dyDescent="0.3">
      <c r="A4459" t="s">
        <v>4561</v>
      </c>
      <c r="B4459" t="s">
        <v>16</v>
      </c>
      <c r="C4459" t="s">
        <v>4524</v>
      </c>
      <c r="D4459" s="1">
        <v>0.65500000000000003</v>
      </c>
      <c r="E4459" t="s">
        <v>17</v>
      </c>
      <c r="F4459" t="s">
        <v>18</v>
      </c>
      <c r="G4459" t="s">
        <v>18</v>
      </c>
    </row>
    <row r="4460" spans="1:10" x14ac:dyDescent="0.3">
      <c r="A4460" t="s">
        <v>4562</v>
      </c>
      <c r="B4460" t="s">
        <v>47</v>
      </c>
      <c r="C4460" t="s">
        <v>4524</v>
      </c>
      <c r="D4460" s="1">
        <v>0.65500000000000003</v>
      </c>
      <c r="E4460" t="s">
        <v>24</v>
      </c>
      <c r="F4460" t="s">
        <v>14</v>
      </c>
      <c r="G4460" t="s">
        <v>14</v>
      </c>
      <c r="H4460">
        <v>56</v>
      </c>
      <c r="I4460" s="1">
        <v>1.9328703703703704E-3</v>
      </c>
      <c r="J4460">
        <v>2</v>
      </c>
    </row>
    <row r="4461" spans="1:10" x14ac:dyDescent="0.3">
      <c r="A4461" t="s">
        <v>4563</v>
      </c>
      <c r="B4461" t="s">
        <v>22</v>
      </c>
      <c r="C4461" t="s">
        <v>4524</v>
      </c>
      <c r="D4461" s="1">
        <v>0.65500000000000003</v>
      </c>
      <c r="E4461" t="s">
        <v>13</v>
      </c>
      <c r="F4461" t="s">
        <v>14</v>
      </c>
      <c r="G4461" t="s">
        <v>14</v>
      </c>
      <c r="H4461">
        <v>10</v>
      </c>
      <c r="I4461" s="1">
        <v>4.31712962962963E-3</v>
      </c>
      <c r="J4461">
        <v>3</v>
      </c>
    </row>
    <row r="4462" spans="1:10" x14ac:dyDescent="0.3">
      <c r="A4462" t="s">
        <v>4564</v>
      </c>
      <c r="B4462" t="s">
        <v>38</v>
      </c>
      <c r="C4462" t="s">
        <v>4524</v>
      </c>
      <c r="D4462" s="1">
        <v>0.65599537037037037</v>
      </c>
      <c r="E4462" t="s">
        <v>24</v>
      </c>
      <c r="F4462" t="s">
        <v>14</v>
      </c>
      <c r="G4462" t="s">
        <v>14</v>
      </c>
      <c r="H4462">
        <v>56</v>
      </c>
      <c r="I4462" s="1">
        <v>1.9907407407407408E-3</v>
      </c>
      <c r="J4462">
        <v>4</v>
      </c>
    </row>
    <row r="4463" spans="1:10" x14ac:dyDescent="0.3">
      <c r="A4463" t="s">
        <v>4565</v>
      </c>
      <c r="B4463" t="s">
        <v>34</v>
      </c>
      <c r="C4463" t="s">
        <v>4524</v>
      </c>
      <c r="D4463" s="1">
        <v>0.65599537037037037</v>
      </c>
      <c r="E4463" t="s">
        <v>24</v>
      </c>
      <c r="F4463" t="s">
        <v>18</v>
      </c>
      <c r="G4463" t="s">
        <v>18</v>
      </c>
    </row>
    <row r="4464" spans="1:10" x14ac:dyDescent="0.3">
      <c r="A4464" t="s">
        <v>4566</v>
      </c>
      <c r="B4464" t="s">
        <v>31</v>
      </c>
      <c r="C4464" t="s">
        <v>4524</v>
      </c>
      <c r="D4464" s="1">
        <v>0.66400462962962958</v>
      </c>
      <c r="E4464" t="s">
        <v>17</v>
      </c>
      <c r="F4464" t="s">
        <v>14</v>
      </c>
      <c r="G4464" t="s">
        <v>14</v>
      </c>
      <c r="H4464">
        <v>17</v>
      </c>
      <c r="I4464" s="1">
        <v>3.5879629629629629E-4</v>
      </c>
      <c r="J4464">
        <v>3</v>
      </c>
    </row>
    <row r="4465" spans="1:10" x14ac:dyDescent="0.3">
      <c r="A4465" t="s">
        <v>4567</v>
      </c>
      <c r="B4465" t="s">
        <v>38</v>
      </c>
      <c r="C4465" t="s">
        <v>4524</v>
      </c>
      <c r="D4465" s="1">
        <v>0.66400462962962958</v>
      </c>
      <c r="E4465" t="s">
        <v>13</v>
      </c>
      <c r="F4465" t="s">
        <v>14</v>
      </c>
      <c r="G4465" t="s">
        <v>14</v>
      </c>
      <c r="H4465">
        <v>37</v>
      </c>
      <c r="I4465" s="1">
        <v>5.7870370370370367E-4</v>
      </c>
      <c r="J4465">
        <v>5</v>
      </c>
    </row>
    <row r="4466" spans="1:10" x14ac:dyDescent="0.3">
      <c r="A4466" t="s">
        <v>4568</v>
      </c>
      <c r="B4466" t="s">
        <v>16</v>
      </c>
      <c r="C4466" t="s">
        <v>4524</v>
      </c>
      <c r="D4466" s="1">
        <v>0.67099537037037038</v>
      </c>
      <c r="E4466" t="s">
        <v>32</v>
      </c>
      <c r="F4466" t="s">
        <v>14</v>
      </c>
      <c r="G4466" t="s">
        <v>14</v>
      </c>
      <c r="H4466">
        <v>108</v>
      </c>
      <c r="I4466" s="1">
        <v>7.6388888888888893E-4</v>
      </c>
      <c r="J4466">
        <v>5</v>
      </c>
    </row>
    <row r="4467" spans="1:10" x14ac:dyDescent="0.3">
      <c r="A4467" t="s">
        <v>4569</v>
      </c>
      <c r="B4467" t="s">
        <v>11</v>
      </c>
      <c r="C4467" t="s">
        <v>4524</v>
      </c>
      <c r="D4467" s="1">
        <v>0.67099537037037038</v>
      </c>
      <c r="E4467" t="s">
        <v>17</v>
      </c>
      <c r="F4467" t="s">
        <v>14</v>
      </c>
      <c r="G4467" t="s">
        <v>14</v>
      </c>
      <c r="H4467">
        <v>18</v>
      </c>
      <c r="I4467" s="1">
        <v>3.9699074074074072E-3</v>
      </c>
      <c r="J4467">
        <v>5</v>
      </c>
    </row>
    <row r="4468" spans="1:10" x14ac:dyDescent="0.3">
      <c r="A4468" t="s">
        <v>4570</v>
      </c>
      <c r="B4468" t="s">
        <v>38</v>
      </c>
      <c r="C4468" t="s">
        <v>4524</v>
      </c>
      <c r="D4468" s="1">
        <v>0.70200231481481479</v>
      </c>
      <c r="E4468" t="s">
        <v>32</v>
      </c>
      <c r="F4468" t="s">
        <v>18</v>
      </c>
      <c r="G4468" t="s">
        <v>18</v>
      </c>
    </row>
    <row r="4469" spans="1:10" x14ac:dyDescent="0.3">
      <c r="A4469" t="s">
        <v>4571</v>
      </c>
      <c r="B4469" t="s">
        <v>38</v>
      </c>
      <c r="C4469" t="s">
        <v>4524</v>
      </c>
      <c r="D4469" s="1">
        <v>0.70200231481481479</v>
      </c>
      <c r="E4469" t="s">
        <v>32</v>
      </c>
      <c r="F4469" t="s">
        <v>14</v>
      </c>
      <c r="G4469" t="s">
        <v>14</v>
      </c>
      <c r="H4469">
        <v>77</v>
      </c>
      <c r="I4469" s="1">
        <v>3.2754629629629631E-3</v>
      </c>
      <c r="J4469">
        <v>4</v>
      </c>
    </row>
    <row r="4470" spans="1:10" x14ac:dyDescent="0.3">
      <c r="A4470" t="s">
        <v>4572</v>
      </c>
      <c r="B4470" t="s">
        <v>11</v>
      </c>
      <c r="C4470" t="s">
        <v>4524</v>
      </c>
      <c r="D4470" s="1">
        <v>0.73099537037037032</v>
      </c>
      <c r="E4470" t="s">
        <v>32</v>
      </c>
      <c r="F4470" t="s">
        <v>14</v>
      </c>
      <c r="G4470" t="s">
        <v>14</v>
      </c>
      <c r="H4470">
        <v>34</v>
      </c>
      <c r="I4470" s="1">
        <v>3.1365740740740742E-3</v>
      </c>
      <c r="J4470">
        <v>1</v>
      </c>
    </row>
    <row r="4471" spans="1:10" x14ac:dyDescent="0.3">
      <c r="A4471" t="s">
        <v>4573</v>
      </c>
      <c r="B4471" t="s">
        <v>22</v>
      </c>
      <c r="C4471" t="s">
        <v>4524</v>
      </c>
      <c r="D4471" s="1">
        <v>0.73099537037037032</v>
      </c>
      <c r="E4471" t="s">
        <v>13</v>
      </c>
      <c r="F4471" t="s">
        <v>14</v>
      </c>
      <c r="G4471" t="s">
        <v>14</v>
      </c>
      <c r="H4471">
        <v>73</v>
      </c>
      <c r="I4471" s="1">
        <v>1.1805555555555556E-3</v>
      </c>
      <c r="J4471">
        <v>3</v>
      </c>
    </row>
    <row r="4472" spans="1:10" x14ac:dyDescent="0.3">
      <c r="A4472" t="s">
        <v>4574</v>
      </c>
      <c r="B4472" t="s">
        <v>38</v>
      </c>
      <c r="C4472" t="s">
        <v>4524</v>
      </c>
      <c r="D4472" s="1">
        <v>0.73900462962962965</v>
      </c>
      <c r="E4472" t="s">
        <v>32</v>
      </c>
      <c r="F4472" t="s">
        <v>18</v>
      </c>
      <c r="G4472" t="s">
        <v>18</v>
      </c>
    </row>
    <row r="4473" spans="1:10" x14ac:dyDescent="0.3">
      <c r="A4473" t="s">
        <v>4575</v>
      </c>
      <c r="B4473" t="s">
        <v>22</v>
      </c>
      <c r="C4473" t="s">
        <v>4524</v>
      </c>
      <c r="D4473" s="1">
        <v>0.73900462962962965</v>
      </c>
      <c r="E4473" t="s">
        <v>29</v>
      </c>
      <c r="F4473" t="s">
        <v>14</v>
      </c>
      <c r="G4473" t="s">
        <v>14</v>
      </c>
      <c r="H4473">
        <v>120</v>
      </c>
      <c r="I4473" s="1">
        <v>1.8749999999999999E-3</v>
      </c>
      <c r="J4473">
        <v>3</v>
      </c>
    </row>
    <row r="4474" spans="1:10" x14ac:dyDescent="0.3">
      <c r="A4474" t="s">
        <v>4576</v>
      </c>
      <c r="B4474" t="s">
        <v>20</v>
      </c>
      <c r="C4474" t="s">
        <v>4524</v>
      </c>
      <c r="D4474" s="1">
        <v>0.74799768518518517</v>
      </c>
      <c r="E4474" t="s">
        <v>17</v>
      </c>
      <c r="F4474" t="s">
        <v>14</v>
      </c>
      <c r="G4474" t="s">
        <v>14</v>
      </c>
      <c r="H4474">
        <v>100</v>
      </c>
      <c r="I4474" s="1">
        <v>3.6689814814814814E-3</v>
      </c>
      <c r="J4474">
        <v>1</v>
      </c>
    </row>
    <row r="4475" spans="1:10" x14ac:dyDescent="0.3">
      <c r="A4475" t="s">
        <v>4577</v>
      </c>
      <c r="B4475" t="s">
        <v>38</v>
      </c>
      <c r="C4475" t="s">
        <v>4524</v>
      </c>
      <c r="D4475" s="1">
        <v>0.74799768518518517</v>
      </c>
      <c r="E4475" t="s">
        <v>24</v>
      </c>
      <c r="F4475" t="s">
        <v>14</v>
      </c>
      <c r="G4475" t="s">
        <v>14</v>
      </c>
      <c r="H4475">
        <v>93</v>
      </c>
      <c r="I4475" s="1">
        <v>4.3750000000000004E-3</v>
      </c>
      <c r="J4475">
        <v>4</v>
      </c>
    </row>
    <row r="4476" spans="1:10" x14ac:dyDescent="0.3">
      <c r="A4476" t="s">
        <v>4578</v>
      </c>
      <c r="B4476" t="s">
        <v>11</v>
      </c>
      <c r="C4476" t="s">
        <v>4524</v>
      </c>
      <c r="D4476" s="1">
        <v>0.74900462962962966</v>
      </c>
      <c r="E4476" t="s">
        <v>32</v>
      </c>
      <c r="F4476" t="s">
        <v>14</v>
      </c>
      <c r="G4476" t="s">
        <v>18</v>
      </c>
      <c r="H4476">
        <v>17</v>
      </c>
      <c r="I4476" s="1">
        <v>5.6712962962962967E-4</v>
      </c>
      <c r="J4476">
        <v>4</v>
      </c>
    </row>
    <row r="4477" spans="1:10" x14ac:dyDescent="0.3">
      <c r="A4477" t="s">
        <v>4579</v>
      </c>
      <c r="B4477" t="s">
        <v>20</v>
      </c>
      <c r="C4477" t="s">
        <v>4524</v>
      </c>
      <c r="D4477" s="1">
        <v>0.74900462962962966</v>
      </c>
      <c r="E4477" t="s">
        <v>24</v>
      </c>
      <c r="F4477" t="s">
        <v>14</v>
      </c>
      <c r="G4477" t="s">
        <v>14</v>
      </c>
      <c r="H4477">
        <v>17</v>
      </c>
      <c r="I4477" s="1">
        <v>3.5763888888888889E-3</v>
      </c>
      <c r="J4477">
        <v>2</v>
      </c>
    </row>
    <row r="4478" spans="1:10" x14ac:dyDescent="0.3">
      <c r="A4478" t="s">
        <v>4580</v>
      </c>
      <c r="B4478" t="s">
        <v>31</v>
      </c>
      <c r="C4478" t="s">
        <v>4581</v>
      </c>
      <c r="D4478" s="1">
        <v>0.3759953703703704</v>
      </c>
      <c r="E4478" t="s">
        <v>13</v>
      </c>
      <c r="F4478" t="s">
        <v>14</v>
      </c>
      <c r="G4478" t="s">
        <v>14</v>
      </c>
      <c r="H4478">
        <v>56</v>
      </c>
      <c r="I4478" s="1">
        <v>3.0671296296296297E-3</v>
      </c>
      <c r="J4478">
        <v>2</v>
      </c>
    </row>
    <row r="4479" spans="1:10" x14ac:dyDescent="0.3">
      <c r="A4479" t="s">
        <v>4582</v>
      </c>
      <c r="B4479" t="s">
        <v>11</v>
      </c>
      <c r="C4479" t="s">
        <v>4581</v>
      </c>
      <c r="D4479" s="1">
        <v>0.3759953703703704</v>
      </c>
      <c r="E4479" t="s">
        <v>29</v>
      </c>
      <c r="F4479" t="s">
        <v>18</v>
      </c>
      <c r="G4479" t="s">
        <v>18</v>
      </c>
    </row>
    <row r="4480" spans="1:10" x14ac:dyDescent="0.3">
      <c r="A4480" t="s">
        <v>4583</v>
      </c>
      <c r="B4480" t="s">
        <v>47</v>
      </c>
      <c r="C4480" t="s">
        <v>4581</v>
      </c>
      <c r="D4480" s="1">
        <v>0.37799768518518517</v>
      </c>
      <c r="E4480" t="s">
        <v>13</v>
      </c>
      <c r="F4480" t="s">
        <v>14</v>
      </c>
      <c r="G4480" t="s">
        <v>14</v>
      </c>
      <c r="H4480">
        <v>97</v>
      </c>
      <c r="I4480" s="1">
        <v>1.8402777777777777E-3</v>
      </c>
      <c r="J4480">
        <v>2</v>
      </c>
    </row>
    <row r="4481" spans="1:10" x14ac:dyDescent="0.3">
      <c r="A4481" t="s">
        <v>4584</v>
      </c>
      <c r="B4481" t="s">
        <v>20</v>
      </c>
      <c r="C4481" t="s">
        <v>4581</v>
      </c>
      <c r="D4481" s="1">
        <v>0.37799768518518517</v>
      </c>
      <c r="E4481" t="s">
        <v>32</v>
      </c>
      <c r="F4481" t="s">
        <v>14</v>
      </c>
      <c r="G4481" t="s">
        <v>14</v>
      </c>
      <c r="H4481">
        <v>25</v>
      </c>
      <c r="I4481" s="1">
        <v>4.3981481481481484E-3</v>
      </c>
      <c r="J4481">
        <v>4</v>
      </c>
    </row>
    <row r="4482" spans="1:10" x14ac:dyDescent="0.3">
      <c r="A4482" t="s">
        <v>4585</v>
      </c>
      <c r="B4482" t="s">
        <v>11</v>
      </c>
      <c r="C4482" t="s">
        <v>4581</v>
      </c>
      <c r="D4482" s="1">
        <v>0.39400462962962962</v>
      </c>
      <c r="E4482" t="s">
        <v>17</v>
      </c>
      <c r="F4482" t="s">
        <v>14</v>
      </c>
      <c r="G4482" t="s">
        <v>14</v>
      </c>
      <c r="H4482">
        <v>47</v>
      </c>
      <c r="I4482" s="1">
        <v>1.9675925925925924E-3</v>
      </c>
      <c r="J4482">
        <v>4</v>
      </c>
    </row>
    <row r="4483" spans="1:10" x14ac:dyDescent="0.3">
      <c r="A4483" t="s">
        <v>4586</v>
      </c>
      <c r="B4483" t="s">
        <v>31</v>
      </c>
      <c r="C4483" t="s">
        <v>4581</v>
      </c>
      <c r="D4483" s="1">
        <v>0.39400462962962962</v>
      </c>
      <c r="E4483" t="s">
        <v>24</v>
      </c>
      <c r="F4483" t="s">
        <v>14</v>
      </c>
      <c r="G4483" t="s">
        <v>14</v>
      </c>
      <c r="H4483">
        <v>70</v>
      </c>
      <c r="I4483" s="1">
        <v>1.3310185185185185E-3</v>
      </c>
      <c r="J4483">
        <v>3</v>
      </c>
    </row>
    <row r="4484" spans="1:10" x14ac:dyDescent="0.3">
      <c r="A4484" t="s">
        <v>4587</v>
      </c>
      <c r="B4484" t="s">
        <v>22</v>
      </c>
      <c r="C4484" t="s">
        <v>4581</v>
      </c>
      <c r="D4484" s="1">
        <v>0.41799768518518521</v>
      </c>
      <c r="E4484" t="s">
        <v>17</v>
      </c>
      <c r="F4484" t="s">
        <v>14</v>
      </c>
      <c r="G4484" t="s">
        <v>14</v>
      </c>
      <c r="H4484">
        <v>86</v>
      </c>
      <c r="I4484" s="1">
        <v>2.1643518518518518E-3</v>
      </c>
      <c r="J4484">
        <v>3</v>
      </c>
    </row>
    <row r="4485" spans="1:10" x14ac:dyDescent="0.3">
      <c r="A4485" t="s">
        <v>4588</v>
      </c>
      <c r="B4485" t="s">
        <v>20</v>
      </c>
      <c r="C4485" t="s">
        <v>4581</v>
      </c>
      <c r="D4485" s="1">
        <v>0.41799768518518521</v>
      </c>
      <c r="E4485" t="s">
        <v>13</v>
      </c>
      <c r="F4485" t="s">
        <v>14</v>
      </c>
      <c r="G4485" t="s">
        <v>14</v>
      </c>
      <c r="H4485">
        <v>92</v>
      </c>
      <c r="I4485" s="1">
        <v>2.8819444444444444E-3</v>
      </c>
      <c r="J4485">
        <v>5</v>
      </c>
    </row>
    <row r="4486" spans="1:10" x14ac:dyDescent="0.3">
      <c r="A4486" t="s">
        <v>4589</v>
      </c>
      <c r="B4486" t="s">
        <v>22</v>
      </c>
      <c r="C4486" t="s">
        <v>4581</v>
      </c>
      <c r="D4486" s="1">
        <v>0.44099537037037034</v>
      </c>
      <c r="E4486" t="s">
        <v>29</v>
      </c>
      <c r="F4486" t="s">
        <v>14</v>
      </c>
      <c r="G4486" t="s">
        <v>14</v>
      </c>
      <c r="H4486">
        <v>122</v>
      </c>
      <c r="I4486" s="1">
        <v>1.0185185185185184E-3</v>
      </c>
      <c r="J4486">
        <v>3</v>
      </c>
    </row>
    <row r="4487" spans="1:10" x14ac:dyDescent="0.3">
      <c r="A4487" t="s">
        <v>4590</v>
      </c>
      <c r="B4487" t="s">
        <v>11</v>
      </c>
      <c r="C4487" t="s">
        <v>4581</v>
      </c>
      <c r="D4487" s="1">
        <v>0.44099537037037034</v>
      </c>
      <c r="E4487" t="s">
        <v>32</v>
      </c>
      <c r="F4487" t="s">
        <v>14</v>
      </c>
      <c r="G4487" t="s">
        <v>14</v>
      </c>
      <c r="H4487">
        <v>11</v>
      </c>
      <c r="I4487" s="1">
        <v>4.7222222222222223E-3</v>
      </c>
      <c r="J4487">
        <v>3</v>
      </c>
    </row>
    <row r="4488" spans="1:10" x14ac:dyDescent="0.3">
      <c r="A4488" t="s">
        <v>4591</v>
      </c>
      <c r="B4488" t="s">
        <v>11</v>
      </c>
      <c r="C4488" t="s">
        <v>4581</v>
      </c>
      <c r="D4488" s="1">
        <v>0.44700231481481484</v>
      </c>
      <c r="E4488" t="s">
        <v>17</v>
      </c>
      <c r="F4488" t="s">
        <v>14</v>
      </c>
      <c r="G4488" t="s">
        <v>14</v>
      </c>
      <c r="H4488">
        <v>27</v>
      </c>
      <c r="I4488" s="1">
        <v>4.2592592592592595E-3</v>
      </c>
      <c r="J4488">
        <v>3</v>
      </c>
    </row>
    <row r="4489" spans="1:10" x14ac:dyDescent="0.3">
      <c r="A4489" t="s">
        <v>4592</v>
      </c>
      <c r="B4489" t="s">
        <v>22</v>
      </c>
      <c r="C4489" t="s">
        <v>4581</v>
      </c>
      <c r="D4489" s="1">
        <v>0.44700231481481484</v>
      </c>
      <c r="E4489" t="s">
        <v>13</v>
      </c>
      <c r="F4489" t="s">
        <v>18</v>
      </c>
      <c r="G4489" t="s">
        <v>18</v>
      </c>
    </row>
    <row r="4490" spans="1:10" x14ac:dyDescent="0.3">
      <c r="A4490" t="s">
        <v>4593</v>
      </c>
      <c r="B4490" t="s">
        <v>16</v>
      </c>
      <c r="C4490" t="s">
        <v>4581</v>
      </c>
      <c r="D4490" s="1">
        <v>0.46500000000000002</v>
      </c>
      <c r="E4490" t="s">
        <v>24</v>
      </c>
      <c r="F4490" t="s">
        <v>14</v>
      </c>
      <c r="G4490" t="s">
        <v>14</v>
      </c>
      <c r="H4490">
        <v>17</v>
      </c>
      <c r="I4490" s="1">
        <v>1.3657407407407407E-3</v>
      </c>
      <c r="J4490">
        <v>4</v>
      </c>
    </row>
    <row r="4491" spans="1:10" x14ac:dyDescent="0.3">
      <c r="A4491" t="s">
        <v>4594</v>
      </c>
      <c r="B4491" t="s">
        <v>22</v>
      </c>
      <c r="C4491" t="s">
        <v>4581</v>
      </c>
      <c r="D4491" s="1">
        <v>0.46500000000000002</v>
      </c>
      <c r="E4491" t="s">
        <v>24</v>
      </c>
      <c r="F4491" t="s">
        <v>14</v>
      </c>
      <c r="G4491" t="s">
        <v>14</v>
      </c>
      <c r="H4491">
        <v>113</v>
      </c>
      <c r="I4491" s="1">
        <v>2.2453703703703702E-3</v>
      </c>
      <c r="J4491">
        <v>3</v>
      </c>
    </row>
    <row r="4492" spans="1:10" x14ac:dyDescent="0.3">
      <c r="A4492" t="s">
        <v>4595</v>
      </c>
      <c r="B4492" t="s">
        <v>47</v>
      </c>
      <c r="C4492" t="s">
        <v>4581</v>
      </c>
      <c r="D4492" s="1">
        <v>0.48</v>
      </c>
      <c r="E4492" t="s">
        <v>24</v>
      </c>
      <c r="F4492" t="s">
        <v>18</v>
      </c>
      <c r="G4492" t="s">
        <v>18</v>
      </c>
    </row>
    <row r="4493" spans="1:10" x14ac:dyDescent="0.3">
      <c r="A4493" t="s">
        <v>4596</v>
      </c>
      <c r="B4493" t="s">
        <v>16</v>
      </c>
      <c r="C4493" t="s">
        <v>4581</v>
      </c>
      <c r="D4493" s="1">
        <v>0.48</v>
      </c>
      <c r="E4493" t="s">
        <v>32</v>
      </c>
      <c r="F4493" t="s">
        <v>14</v>
      </c>
      <c r="G4493" t="s">
        <v>14</v>
      </c>
      <c r="H4493">
        <v>101</v>
      </c>
      <c r="I4493" s="1">
        <v>2.3379629629629631E-3</v>
      </c>
      <c r="J4493">
        <v>3</v>
      </c>
    </row>
    <row r="4494" spans="1:10" x14ac:dyDescent="0.3">
      <c r="A4494" t="s">
        <v>4597</v>
      </c>
      <c r="B4494" t="s">
        <v>16</v>
      </c>
      <c r="C4494" t="s">
        <v>4581</v>
      </c>
      <c r="D4494" s="1">
        <v>0.49099537037037039</v>
      </c>
      <c r="E4494" t="s">
        <v>13</v>
      </c>
      <c r="F4494" t="s">
        <v>14</v>
      </c>
      <c r="G4494" t="s">
        <v>14</v>
      </c>
      <c r="H4494">
        <v>69</v>
      </c>
      <c r="I4494" s="1">
        <v>1.7824074074074075E-3</v>
      </c>
      <c r="J4494">
        <v>1</v>
      </c>
    </row>
    <row r="4495" spans="1:10" x14ac:dyDescent="0.3">
      <c r="A4495" t="s">
        <v>4598</v>
      </c>
      <c r="B4495" t="s">
        <v>20</v>
      </c>
      <c r="C4495" t="s">
        <v>4581</v>
      </c>
      <c r="D4495" s="1">
        <v>0.49099537037037039</v>
      </c>
      <c r="E4495" t="s">
        <v>17</v>
      </c>
      <c r="F4495" t="s">
        <v>14</v>
      </c>
      <c r="G4495" t="s">
        <v>14</v>
      </c>
      <c r="H4495">
        <v>24</v>
      </c>
      <c r="I4495" s="1">
        <v>2.7430555555555554E-3</v>
      </c>
      <c r="J4495">
        <v>3</v>
      </c>
    </row>
    <row r="4496" spans="1:10" x14ac:dyDescent="0.3">
      <c r="A4496" t="s">
        <v>4599</v>
      </c>
      <c r="B4496" t="s">
        <v>16</v>
      </c>
      <c r="C4496" t="s">
        <v>4581</v>
      </c>
      <c r="D4496" s="1">
        <v>0.49700231481481483</v>
      </c>
      <c r="E4496" t="s">
        <v>17</v>
      </c>
      <c r="F4496" t="s">
        <v>14</v>
      </c>
      <c r="G4496" t="s">
        <v>14</v>
      </c>
      <c r="H4496">
        <v>84</v>
      </c>
      <c r="I4496" s="1">
        <v>1.3888888888888889E-3</v>
      </c>
      <c r="J4496">
        <v>4</v>
      </c>
    </row>
    <row r="4497" spans="1:10" x14ac:dyDescent="0.3">
      <c r="A4497" t="s">
        <v>4600</v>
      </c>
      <c r="B4497" t="s">
        <v>22</v>
      </c>
      <c r="C4497" t="s">
        <v>4581</v>
      </c>
      <c r="D4497" s="1">
        <v>0.49700231481481483</v>
      </c>
      <c r="E4497" t="s">
        <v>17</v>
      </c>
      <c r="F4497" t="s">
        <v>18</v>
      </c>
      <c r="G4497" t="s">
        <v>18</v>
      </c>
    </row>
    <row r="4498" spans="1:10" x14ac:dyDescent="0.3">
      <c r="A4498" t="s">
        <v>4601</v>
      </c>
      <c r="B4498" t="s">
        <v>11</v>
      </c>
      <c r="C4498" t="s">
        <v>4581</v>
      </c>
      <c r="D4498" s="1">
        <v>0.5</v>
      </c>
      <c r="E4498" t="s">
        <v>24</v>
      </c>
      <c r="F4498" t="s">
        <v>18</v>
      </c>
      <c r="G4498" t="s">
        <v>18</v>
      </c>
    </row>
    <row r="4499" spans="1:10" x14ac:dyDescent="0.3">
      <c r="A4499" t="s">
        <v>4602</v>
      </c>
      <c r="B4499" t="s">
        <v>11</v>
      </c>
      <c r="C4499" t="s">
        <v>4581</v>
      </c>
      <c r="D4499" s="1">
        <v>0.5</v>
      </c>
      <c r="E4499" t="s">
        <v>17</v>
      </c>
      <c r="F4499" t="s">
        <v>18</v>
      </c>
      <c r="G4499" t="s">
        <v>18</v>
      </c>
    </row>
    <row r="4500" spans="1:10" x14ac:dyDescent="0.3">
      <c r="A4500" t="s">
        <v>4603</v>
      </c>
      <c r="B4500" t="s">
        <v>38</v>
      </c>
      <c r="C4500" t="s">
        <v>4581</v>
      </c>
      <c r="D4500" s="1">
        <v>0.51299768518518518</v>
      </c>
      <c r="E4500" t="s">
        <v>32</v>
      </c>
      <c r="F4500" t="s">
        <v>14</v>
      </c>
      <c r="G4500" t="s">
        <v>14</v>
      </c>
      <c r="H4500">
        <v>92</v>
      </c>
      <c r="I4500" s="1">
        <v>2.8935185185185184E-3</v>
      </c>
      <c r="J4500">
        <v>3</v>
      </c>
    </row>
    <row r="4501" spans="1:10" x14ac:dyDescent="0.3">
      <c r="A4501" t="s">
        <v>4604</v>
      </c>
      <c r="B4501" t="s">
        <v>34</v>
      </c>
      <c r="C4501" t="s">
        <v>4581</v>
      </c>
      <c r="D4501" s="1">
        <v>0.51299768518518518</v>
      </c>
      <c r="E4501" t="s">
        <v>29</v>
      </c>
      <c r="F4501" t="s">
        <v>18</v>
      </c>
      <c r="G4501" t="s">
        <v>18</v>
      </c>
    </row>
    <row r="4502" spans="1:10" x14ac:dyDescent="0.3">
      <c r="A4502" t="s">
        <v>4605</v>
      </c>
      <c r="B4502" t="s">
        <v>20</v>
      </c>
      <c r="C4502" t="s">
        <v>4581</v>
      </c>
      <c r="D4502" s="1">
        <v>0.53700231481481486</v>
      </c>
      <c r="E4502" t="s">
        <v>24</v>
      </c>
      <c r="F4502" t="s">
        <v>18</v>
      </c>
      <c r="G4502" t="s">
        <v>18</v>
      </c>
    </row>
    <row r="4503" spans="1:10" x14ac:dyDescent="0.3">
      <c r="A4503" t="s">
        <v>4606</v>
      </c>
      <c r="B4503" t="s">
        <v>11</v>
      </c>
      <c r="C4503" t="s">
        <v>4581</v>
      </c>
      <c r="D4503" s="1">
        <v>0.53700231481481486</v>
      </c>
      <c r="E4503" t="s">
        <v>32</v>
      </c>
      <c r="F4503" t="s">
        <v>14</v>
      </c>
      <c r="G4503" t="s">
        <v>14</v>
      </c>
      <c r="H4503">
        <v>114</v>
      </c>
      <c r="I4503" s="1">
        <v>2.7199074074074074E-3</v>
      </c>
      <c r="J4503">
        <v>2</v>
      </c>
    </row>
    <row r="4504" spans="1:10" x14ac:dyDescent="0.3">
      <c r="A4504" t="s">
        <v>4607</v>
      </c>
      <c r="B4504" t="s">
        <v>11</v>
      </c>
      <c r="C4504" t="s">
        <v>4581</v>
      </c>
      <c r="D4504" s="1">
        <v>0.53700231481481486</v>
      </c>
      <c r="E4504" t="s">
        <v>24</v>
      </c>
      <c r="F4504" t="s">
        <v>14</v>
      </c>
      <c r="G4504" t="s">
        <v>14</v>
      </c>
      <c r="H4504">
        <v>109</v>
      </c>
      <c r="I4504" s="1">
        <v>3.2291666666666666E-3</v>
      </c>
      <c r="J4504">
        <v>3</v>
      </c>
    </row>
    <row r="4505" spans="1:10" x14ac:dyDescent="0.3">
      <c r="A4505" t="s">
        <v>4608</v>
      </c>
      <c r="B4505" t="s">
        <v>11</v>
      </c>
      <c r="C4505" t="s">
        <v>4581</v>
      </c>
      <c r="D4505" s="1">
        <v>0.53700231481481486</v>
      </c>
      <c r="E4505" t="s">
        <v>17</v>
      </c>
      <c r="F4505" t="s">
        <v>14</v>
      </c>
      <c r="G4505" t="s">
        <v>14</v>
      </c>
      <c r="H4505">
        <v>89</v>
      </c>
      <c r="I4505" s="1">
        <v>1.7476851851851852E-3</v>
      </c>
      <c r="J4505">
        <v>3</v>
      </c>
    </row>
    <row r="4506" spans="1:10" x14ac:dyDescent="0.3">
      <c r="A4506" t="s">
        <v>4609</v>
      </c>
      <c r="B4506" t="s">
        <v>47</v>
      </c>
      <c r="C4506" t="s">
        <v>4581</v>
      </c>
      <c r="D4506" s="1">
        <v>0.54799768518518521</v>
      </c>
      <c r="E4506" t="s">
        <v>24</v>
      </c>
      <c r="F4506" t="s">
        <v>14</v>
      </c>
      <c r="G4506" t="s">
        <v>14</v>
      </c>
      <c r="H4506">
        <v>124</v>
      </c>
      <c r="I4506" s="1">
        <v>2.5231481481481481E-3</v>
      </c>
      <c r="J4506">
        <v>3</v>
      </c>
    </row>
    <row r="4507" spans="1:10" x14ac:dyDescent="0.3">
      <c r="A4507" t="s">
        <v>4610</v>
      </c>
      <c r="B4507" t="s">
        <v>38</v>
      </c>
      <c r="C4507" t="s">
        <v>4581</v>
      </c>
      <c r="D4507" s="1">
        <v>0.54799768518518521</v>
      </c>
      <c r="E4507" t="s">
        <v>32</v>
      </c>
      <c r="F4507" t="s">
        <v>14</v>
      </c>
      <c r="G4507" t="s">
        <v>14</v>
      </c>
      <c r="H4507">
        <v>43</v>
      </c>
      <c r="I4507" s="1">
        <v>7.7546296296296293E-4</v>
      </c>
      <c r="J4507">
        <v>5</v>
      </c>
    </row>
    <row r="4508" spans="1:10" x14ac:dyDescent="0.3">
      <c r="A4508" t="s">
        <v>4611</v>
      </c>
      <c r="B4508" t="s">
        <v>47</v>
      </c>
      <c r="C4508" t="s">
        <v>4581</v>
      </c>
      <c r="D4508" s="1">
        <v>0.56299768518518523</v>
      </c>
      <c r="E4508" t="s">
        <v>13</v>
      </c>
      <c r="F4508" t="s">
        <v>14</v>
      </c>
      <c r="G4508" t="s">
        <v>14</v>
      </c>
      <c r="H4508">
        <v>110</v>
      </c>
      <c r="I4508" s="1">
        <v>3.7037037037037038E-3</v>
      </c>
      <c r="J4508">
        <v>5</v>
      </c>
    </row>
    <row r="4509" spans="1:10" x14ac:dyDescent="0.3">
      <c r="A4509" t="s">
        <v>4612</v>
      </c>
      <c r="B4509" t="s">
        <v>16</v>
      </c>
      <c r="C4509" t="s">
        <v>4581</v>
      </c>
      <c r="D4509" s="1">
        <v>0.56299768518518523</v>
      </c>
      <c r="E4509" t="s">
        <v>32</v>
      </c>
      <c r="F4509" t="s">
        <v>14</v>
      </c>
      <c r="G4509" t="s">
        <v>14</v>
      </c>
      <c r="H4509">
        <v>31</v>
      </c>
      <c r="I4509" s="1">
        <v>2.3032407407407407E-3</v>
      </c>
      <c r="J4509">
        <v>4</v>
      </c>
    </row>
    <row r="4510" spans="1:10" x14ac:dyDescent="0.3">
      <c r="A4510" t="s">
        <v>4613</v>
      </c>
      <c r="B4510" t="s">
        <v>20</v>
      </c>
      <c r="C4510" t="s">
        <v>4581</v>
      </c>
      <c r="D4510" s="1">
        <v>0.57599537037037041</v>
      </c>
      <c r="E4510" t="s">
        <v>24</v>
      </c>
      <c r="F4510" t="s">
        <v>18</v>
      </c>
      <c r="G4510" t="s">
        <v>18</v>
      </c>
    </row>
    <row r="4511" spans="1:10" x14ac:dyDescent="0.3">
      <c r="A4511" t="s">
        <v>4614</v>
      </c>
      <c r="B4511" t="s">
        <v>11</v>
      </c>
      <c r="C4511" t="s">
        <v>4581</v>
      </c>
      <c r="D4511" s="1">
        <v>0.57599537037037041</v>
      </c>
      <c r="E4511" t="s">
        <v>29</v>
      </c>
      <c r="F4511" t="s">
        <v>18</v>
      </c>
      <c r="G4511" t="s">
        <v>18</v>
      </c>
    </row>
    <row r="4512" spans="1:10" x14ac:dyDescent="0.3">
      <c r="A4512" t="s">
        <v>4615</v>
      </c>
      <c r="B4512" t="s">
        <v>11</v>
      </c>
      <c r="C4512" t="s">
        <v>4581</v>
      </c>
      <c r="D4512" s="1">
        <v>0.5920023148148148</v>
      </c>
      <c r="E4512" t="s">
        <v>32</v>
      </c>
      <c r="F4512" t="s">
        <v>14</v>
      </c>
      <c r="G4512" t="s">
        <v>14</v>
      </c>
      <c r="H4512">
        <v>17</v>
      </c>
      <c r="I4512" s="1">
        <v>3.3333333333333335E-3</v>
      </c>
      <c r="J4512">
        <v>3</v>
      </c>
    </row>
    <row r="4513" spans="1:10" x14ac:dyDescent="0.3">
      <c r="A4513" t="s">
        <v>4616</v>
      </c>
      <c r="B4513" t="s">
        <v>16</v>
      </c>
      <c r="C4513" t="s">
        <v>4581</v>
      </c>
      <c r="D4513" s="1">
        <v>0.5920023148148148</v>
      </c>
      <c r="E4513" t="s">
        <v>13</v>
      </c>
      <c r="F4513" t="s">
        <v>14</v>
      </c>
      <c r="G4513" t="s">
        <v>14</v>
      </c>
      <c r="H4513">
        <v>111</v>
      </c>
      <c r="I4513" s="1">
        <v>3.7615740740740739E-3</v>
      </c>
      <c r="J4513">
        <v>3</v>
      </c>
    </row>
    <row r="4514" spans="1:10" x14ac:dyDescent="0.3">
      <c r="A4514" t="s">
        <v>4617</v>
      </c>
      <c r="B4514" t="s">
        <v>11</v>
      </c>
      <c r="C4514" t="s">
        <v>4581</v>
      </c>
      <c r="D4514" s="1">
        <v>0.59499999999999997</v>
      </c>
      <c r="E4514" t="s">
        <v>29</v>
      </c>
      <c r="F4514" t="s">
        <v>14</v>
      </c>
      <c r="G4514" t="s">
        <v>14</v>
      </c>
      <c r="H4514">
        <v>10</v>
      </c>
      <c r="I4514" s="1">
        <v>2.3263888888888887E-3</v>
      </c>
      <c r="J4514">
        <v>2</v>
      </c>
    </row>
    <row r="4515" spans="1:10" x14ac:dyDescent="0.3">
      <c r="A4515" t="s">
        <v>4618</v>
      </c>
      <c r="B4515" t="s">
        <v>20</v>
      </c>
      <c r="C4515" t="s">
        <v>4581</v>
      </c>
      <c r="D4515" s="1">
        <v>0.59499999999999997</v>
      </c>
      <c r="E4515" t="s">
        <v>13</v>
      </c>
      <c r="F4515" t="s">
        <v>14</v>
      </c>
      <c r="G4515" t="s">
        <v>14</v>
      </c>
      <c r="H4515">
        <v>121</v>
      </c>
      <c r="I4515" s="1">
        <v>1.0300925925925926E-3</v>
      </c>
      <c r="J4515">
        <v>1</v>
      </c>
    </row>
    <row r="4516" spans="1:10" x14ac:dyDescent="0.3">
      <c r="A4516" t="s">
        <v>4619</v>
      </c>
      <c r="B4516" t="s">
        <v>47</v>
      </c>
      <c r="C4516" t="s">
        <v>4581</v>
      </c>
      <c r="D4516" s="1">
        <v>0.59900462962962964</v>
      </c>
      <c r="E4516" t="s">
        <v>24</v>
      </c>
      <c r="F4516" t="s">
        <v>14</v>
      </c>
      <c r="G4516" t="s">
        <v>14</v>
      </c>
      <c r="H4516">
        <v>114</v>
      </c>
      <c r="I4516" s="1">
        <v>1.3657407407407407E-3</v>
      </c>
      <c r="J4516">
        <v>4</v>
      </c>
    </row>
    <row r="4517" spans="1:10" x14ac:dyDescent="0.3">
      <c r="A4517" t="s">
        <v>4620</v>
      </c>
      <c r="B4517" t="s">
        <v>22</v>
      </c>
      <c r="C4517" t="s">
        <v>4581</v>
      </c>
      <c r="D4517" s="1">
        <v>0.59900462962962964</v>
      </c>
      <c r="E4517" t="s">
        <v>17</v>
      </c>
      <c r="F4517" t="s">
        <v>14</v>
      </c>
      <c r="G4517" t="s">
        <v>14</v>
      </c>
      <c r="H4517">
        <v>49</v>
      </c>
      <c r="I4517" s="1">
        <v>3.7037037037037041E-4</v>
      </c>
      <c r="J4517">
        <v>4</v>
      </c>
    </row>
    <row r="4518" spans="1:10" x14ac:dyDescent="0.3">
      <c r="A4518" t="s">
        <v>4621</v>
      </c>
      <c r="B4518" t="s">
        <v>22</v>
      </c>
      <c r="C4518" t="s">
        <v>4581</v>
      </c>
      <c r="D4518" s="1">
        <v>0.60400462962962964</v>
      </c>
      <c r="E4518" t="s">
        <v>29</v>
      </c>
      <c r="F4518" t="s">
        <v>14</v>
      </c>
      <c r="G4518" t="s">
        <v>14</v>
      </c>
      <c r="H4518">
        <v>114</v>
      </c>
      <c r="I4518" s="1">
        <v>2.3726851851851851E-3</v>
      </c>
      <c r="J4518">
        <v>1</v>
      </c>
    </row>
    <row r="4519" spans="1:10" x14ac:dyDescent="0.3">
      <c r="A4519" t="s">
        <v>4622</v>
      </c>
      <c r="B4519" t="s">
        <v>31</v>
      </c>
      <c r="C4519" t="s">
        <v>4581</v>
      </c>
      <c r="D4519" s="1">
        <v>0.60400462962962964</v>
      </c>
      <c r="E4519" t="s">
        <v>32</v>
      </c>
      <c r="F4519" t="s">
        <v>14</v>
      </c>
      <c r="G4519" t="s">
        <v>14</v>
      </c>
      <c r="H4519">
        <v>75</v>
      </c>
      <c r="I4519" s="1">
        <v>1.8749999999999999E-3</v>
      </c>
      <c r="J4519">
        <v>3</v>
      </c>
    </row>
    <row r="4520" spans="1:10" x14ac:dyDescent="0.3">
      <c r="A4520" t="s">
        <v>4623</v>
      </c>
      <c r="B4520" t="s">
        <v>31</v>
      </c>
      <c r="C4520" t="s">
        <v>4581</v>
      </c>
      <c r="D4520" s="1">
        <v>0.60900462962962965</v>
      </c>
      <c r="E4520" t="s">
        <v>24</v>
      </c>
      <c r="F4520" t="s">
        <v>14</v>
      </c>
      <c r="G4520" t="s">
        <v>18</v>
      </c>
      <c r="H4520">
        <v>42</v>
      </c>
      <c r="I4520" s="1">
        <v>2.3726851851851851E-3</v>
      </c>
      <c r="J4520">
        <v>5</v>
      </c>
    </row>
    <row r="4521" spans="1:10" x14ac:dyDescent="0.3">
      <c r="A4521" t="s">
        <v>4624</v>
      </c>
      <c r="B4521" t="s">
        <v>22</v>
      </c>
      <c r="C4521" t="s">
        <v>4581</v>
      </c>
      <c r="D4521" s="1">
        <v>0.60900462962962965</v>
      </c>
      <c r="E4521" t="s">
        <v>24</v>
      </c>
      <c r="F4521" t="s">
        <v>14</v>
      </c>
      <c r="G4521" t="s">
        <v>14</v>
      </c>
      <c r="H4521">
        <v>95</v>
      </c>
      <c r="I4521" s="1">
        <v>3.4375E-3</v>
      </c>
      <c r="J4521">
        <v>3</v>
      </c>
    </row>
    <row r="4522" spans="1:10" x14ac:dyDescent="0.3">
      <c r="A4522" t="s">
        <v>4625</v>
      </c>
      <c r="B4522" t="s">
        <v>20</v>
      </c>
      <c r="C4522" t="s">
        <v>4581</v>
      </c>
      <c r="D4522" s="1">
        <v>0.63400462962962967</v>
      </c>
      <c r="E4522" t="s">
        <v>29</v>
      </c>
      <c r="F4522" t="s">
        <v>14</v>
      </c>
      <c r="G4522" t="s">
        <v>14</v>
      </c>
      <c r="H4522">
        <v>88</v>
      </c>
      <c r="I4522" s="1">
        <v>4.4560185185185189E-3</v>
      </c>
      <c r="J4522">
        <v>3</v>
      </c>
    </row>
    <row r="4523" spans="1:10" x14ac:dyDescent="0.3">
      <c r="A4523" t="s">
        <v>4626</v>
      </c>
      <c r="B4523" t="s">
        <v>34</v>
      </c>
      <c r="C4523" t="s">
        <v>4581</v>
      </c>
      <c r="D4523" s="1">
        <v>0.63400462962962967</v>
      </c>
      <c r="E4523" t="s">
        <v>17</v>
      </c>
      <c r="F4523" t="s">
        <v>14</v>
      </c>
      <c r="G4523" t="s">
        <v>14</v>
      </c>
      <c r="H4523">
        <v>51</v>
      </c>
      <c r="I4523" s="1">
        <v>1.9444444444444444E-3</v>
      </c>
      <c r="J4523">
        <v>3</v>
      </c>
    </row>
    <row r="4524" spans="1:10" x14ac:dyDescent="0.3">
      <c r="A4524" t="s">
        <v>4627</v>
      </c>
      <c r="B4524" t="s">
        <v>38</v>
      </c>
      <c r="C4524" t="s">
        <v>4581</v>
      </c>
      <c r="D4524" s="1">
        <v>0.63599537037037035</v>
      </c>
      <c r="E4524" t="s">
        <v>13</v>
      </c>
      <c r="F4524" t="s">
        <v>14</v>
      </c>
      <c r="G4524" t="s">
        <v>14</v>
      </c>
      <c r="H4524">
        <v>28</v>
      </c>
      <c r="I4524" s="1">
        <v>5.6712962962962967E-4</v>
      </c>
      <c r="J4524">
        <v>1</v>
      </c>
    </row>
    <row r="4525" spans="1:10" x14ac:dyDescent="0.3">
      <c r="A4525" t="s">
        <v>4628</v>
      </c>
      <c r="B4525" t="s">
        <v>11</v>
      </c>
      <c r="C4525" t="s">
        <v>4581</v>
      </c>
      <c r="D4525" s="1">
        <v>0.63599537037037035</v>
      </c>
      <c r="E4525" t="s">
        <v>24</v>
      </c>
      <c r="F4525" t="s">
        <v>14</v>
      </c>
      <c r="G4525" t="s">
        <v>18</v>
      </c>
      <c r="H4525">
        <v>86</v>
      </c>
      <c r="I4525" s="1">
        <v>4.3287037037037035E-3</v>
      </c>
      <c r="J4525">
        <v>4</v>
      </c>
    </row>
    <row r="4526" spans="1:10" x14ac:dyDescent="0.3">
      <c r="A4526" t="s">
        <v>4629</v>
      </c>
      <c r="B4526" t="s">
        <v>11</v>
      </c>
      <c r="C4526" t="s">
        <v>4581</v>
      </c>
      <c r="D4526" s="1">
        <v>0.64200231481481485</v>
      </c>
      <c r="E4526" t="s">
        <v>13</v>
      </c>
      <c r="F4526" t="s">
        <v>14</v>
      </c>
      <c r="G4526" t="s">
        <v>18</v>
      </c>
      <c r="H4526">
        <v>60</v>
      </c>
      <c r="I4526" s="1">
        <v>2.2916666666666667E-3</v>
      </c>
      <c r="J4526">
        <v>4</v>
      </c>
    </row>
    <row r="4527" spans="1:10" x14ac:dyDescent="0.3">
      <c r="A4527" t="s">
        <v>4630</v>
      </c>
      <c r="B4527" t="s">
        <v>34</v>
      </c>
      <c r="C4527" t="s">
        <v>4581</v>
      </c>
      <c r="D4527" s="1">
        <v>0.64200231481481485</v>
      </c>
      <c r="E4527" t="s">
        <v>32</v>
      </c>
      <c r="F4527" t="s">
        <v>14</v>
      </c>
      <c r="G4527" t="s">
        <v>14</v>
      </c>
      <c r="H4527">
        <v>60</v>
      </c>
      <c r="I4527" s="1">
        <v>3.3217592592592591E-3</v>
      </c>
      <c r="J4527">
        <v>2</v>
      </c>
    </row>
    <row r="4528" spans="1:10" x14ac:dyDescent="0.3">
      <c r="A4528" t="s">
        <v>4631</v>
      </c>
      <c r="B4528" t="s">
        <v>47</v>
      </c>
      <c r="C4528" t="s">
        <v>4581</v>
      </c>
      <c r="D4528" s="1">
        <v>0.67099537037037038</v>
      </c>
      <c r="E4528" t="s">
        <v>24</v>
      </c>
      <c r="F4528" t="s">
        <v>14</v>
      </c>
      <c r="G4528" t="s">
        <v>14</v>
      </c>
      <c r="H4528">
        <v>63</v>
      </c>
      <c r="I4528" s="1">
        <v>1.2847222222222223E-3</v>
      </c>
      <c r="J4528">
        <v>4</v>
      </c>
    </row>
    <row r="4529" spans="1:10" x14ac:dyDescent="0.3">
      <c r="A4529" t="s">
        <v>4632</v>
      </c>
      <c r="B4529" t="s">
        <v>34</v>
      </c>
      <c r="C4529" t="s">
        <v>4581</v>
      </c>
      <c r="D4529" s="1">
        <v>0.67099537037037038</v>
      </c>
      <c r="E4529" t="s">
        <v>17</v>
      </c>
      <c r="F4529" t="s">
        <v>14</v>
      </c>
      <c r="G4529" t="s">
        <v>14</v>
      </c>
      <c r="H4529">
        <v>23</v>
      </c>
      <c r="I4529" s="1">
        <v>4.409722222222222E-3</v>
      </c>
      <c r="J4529">
        <v>4</v>
      </c>
    </row>
    <row r="4530" spans="1:10" x14ac:dyDescent="0.3">
      <c r="A4530" t="s">
        <v>4633</v>
      </c>
      <c r="B4530" t="s">
        <v>22</v>
      </c>
      <c r="C4530" t="s">
        <v>4581</v>
      </c>
      <c r="D4530" s="1">
        <v>0.67500000000000004</v>
      </c>
      <c r="E4530" t="s">
        <v>17</v>
      </c>
      <c r="F4530" t="s">
        <v>18</v>
      </c>
      <c r="G4530" t="s">
        <v>18</v>
      </c>
    </row>
    <row r="4531" spans="1:10" x14ac:dyDescent="0.3">
      <c r="A4531" t="s">
        <v>4634</v>
      </c>
      <c r="B4531" t="s">
        <v>16</v>
      </c>
      <c r="C4531" t="s">
        <v>4581</v>
      </c>
      <c r="D4531" s="1">
        <v>0.67500000000000004</v>
      </c>
      <c r="E4531" t="s">
        <v>32</v>
      </c>
      <c r="F4531" t="s">
        <v>14</v>
      </c>
      <c r="G4531" t="s">
        <v>14</v>
      </c>
      <c r="H4531">
        <v>100</v>
      </c>
      <c r="I4531" s="1">
        <v>1.25E-3</v>
      </c>
      <c r="J4531">
        <v>4</v>
      </c>
    </row>
    <row r="4532" spans="1:10" x14ac:dyDescent="0.3">
      <c r="A4532" t="s">
        <v>4635</v>
      </c>
      <c r="B4532" t="s">
        <v>31</v>
      </c>
      <c r="C4532" t="s">
        <v>4581</v>
      </c>
      <c r="D4532" s="1">
        <v>0.70299768518518524</v>
      </c>
      <c r="E4532" t="s">
        <v>29</v>
      </c>
      <c r="F4532" t="s">
        <v>14</v>
      </c>
      <c r="G4532" t="s">
        <v>14</v>
      </c>
      <c r="H4532">
        <v>105</v>
      </c>
      <c r="I4532" s="1">
        <v>3.7037037037037041E-4</v>
      </c>
      <c r="J4532">
        <v>4</v>
      </c>
    </row>
    <row r="4533" spans="1:10" x14ac:dyDescent="0.3">
      <c r="A4533" t="s">
        <v>4636</v>
      </c>
      <c r="B4533" t="s">
        <v>22</v>
      </c>
      <c r="C4533" t="s">
        <v>4581</v>
      </c>
      <c r="D4533" s="1">
        <v>0.70299768518518524</v>
      </c>
      <c r="E4533" t="s">
        <v>17</v>
      </c>
      <c r="F4533" t="s">
        <v>14</v>
      </c>
      <c r="G4533" t="s">
        <v>14</v>
      </c>
      <c r="H4533">
        <v>29</v>
      </c>
      <c r="I4533" s="1">
        <v>1.5162037037037036E-3</v>
      </c>
      <c r="J4533">
        <v>4</v>
      </c>
    </row>
    <row r="4534" spans="1:10" x14ac:dyDescent="0.3">
      <c r="A4534" t="s">
        <v>4637</v>
      </c>
      <c r="B4534" t="s">
        <v>16</v>
      </c>
      <c r="C4534" t="s">
        <v>4581</v>
      </c>
      <c r="D4534" s="1">
        <v>0.72700231481481481</v>
      </c>
      <c r="E4534" t="s">
        <v>29</v>
      </c>
      <c r="F4534" t="s">
        <v>18</v>
      </c>
      <c r="G4534" t="s">
        <v>18</v>
      </c>
    </row>
    <row r="4535" spans="1:10" x14ac:dyDescent="0.3">
      <c r="A4535" t="s">
        <v>4638</v>
      </c>
      <c r="B4535" t="s">
        <v>20</v>
      </c>
      <c r="C4535" t="s">
        <v>4581</v>
      </c>
      <c r="D4535" s="1">
        <v>0.72700231481481481</v>
      </c>
      <c r="E4535" t="s">
        <v>24</v>
      </c>
      <c r="F4535" t="s">
        <v>14</v>
      </c>
      <c r="G4535" t="s">
        <v>18</v>
      </c>
      <c r="H4535">
        <v>98</v>
      </c>
      <c r="I4535" s="1">
        <v>2.8819444444444444E-3</v>
      </c>
      <c r="J4535">
        <v>2</v>
      </c>
    </row>
    <row r="4536" spans="1:10" x14ac:dyDescent="0.3">
      <c r="A4536" t="s">
        <v>4639</v>
      </c>
      <c r="B4536" t="s">
        <v>47</v>
      </c>
      <c r="C4536" t="s">
        <v>4581</v>
      </c>
      <c r="D4536" s="1">
        <v>0.73099537037037032</v>
      </c>
      <c r="E4536" t="s">
        <v>13</v>
      </c>
      <c r="F4536" t="s">
        <v>14</v>
      </c>
      <c r="G4536" t="s">
        <v>14</v>
      </c>
      <c r="H4536">
        <v>108</v>
      </c>
      <c r="I4536" s="1">
        <v>3.7962962962962963E-3</v>
      </c>
      <c r="J4536">
        <v>4</v>
      </c>
    </row>
    <row r="4537" spans="1:10" x14ac:dyDescent="0.3">
      <c r="A4537" t="s">
        <v>4640</v>
      </c>
      <c r="B4537" t="s">
        <v>16</v>
      </c>
      <c r="C4537" t="s">
        <v>4581</v>
      </c>
      <c r="D4537" s="1">
        <v>0.73099537037037032</v>
      </c>
      <c r="E4537" t="s">
        <v>24</v>
      </c>
      <c r="F4537" t="s">
        <v>18</v>
      </c>
      <c r="G4537" t="s">
        <v>18</v>
      </c>
    </row>
    <row r="4538" spans="1:10" x14ac:dyDescent="0.3">
      <c r="A4538" t="s">
        <v>4641</v>
      </c>
      <c r="B4538" t="s">
        <v>20</v>
      </c>
      <c r="C4538" t="s">
        <v>4581</v>
      </c>
      <c r="D4538" s="1">
        <v>0.73799768518518516</v>
      </c>
      <c r="E4538" t="s">
        <v>13</v>
      </c>
      <c r="F4538" t="s">
        <v>14</v>
      </c>
      <c r="G4538" t="s">
        <v>14</v>
      </c>
      <c r="H4538">
        <v>116</v>
      </c>
      <c r="I4538" s="1">
        <v>4.5486111111111109E-3</v>
      </c>
      <c r="J4538">
        <v>5</v>
      </c>
    </row>
    <row r="4539" spans="1:10" x14ac:dyDescent="0.3">
      <c r="A4539" t="s">
        <v>4642</v>
      </c>
      <c r="B4539" t="s">
        <v>20</v>
      </c>
      <c r="C4539" t="s">
        <v>4581</v>
      </c>
      <c r="D4539" s="1">
        <v>0.73799768518518516</v>
      </c>
      <c r="E4539" t="s">
        <v>32</v>
      </c>
      <c r="F4539" t="s">
        <v>14</v>
      </c>
      <c r="G4539" t="s">
        <v>14</v>
      </c>
      <c r="H4539">
        <v>78</v>
      </c>
      <c r="I4539" s="1">
        <v>3.8194444444444443E-3</v>
      </c>
      <c r="J4539">
        <v>4</v>
      </c>
    </row>
    <row r="4540" spans="1:10" x14ac:dyDescent="0.3">
      <c r="A4540" t="s">
        <v>4643</v>
      </c>
      <c r="B4540" t="s">
        <v>11</v>
      </c>
      <c r="C4540" t="s">
        <v>4644</v>
      </c>
      <c r="D4540" s="1">
        <v>0.40599537037037037</v>
      </c>
      <c r="E4540" t="s">
        <v>24</v>
      </c>
      <c r="F4540" t="s">
        <v>18</v>
      </c>
      <c r="G4540" t="s">
        <v>18</v>
      </c>
    </row>
    <row r="4541" spans="1:10" x14ac:dyDescent="0.3">
      <c r="A4541" t="s">
        <v>4645</v>
      </c>
      <c r="B4541" t="s">
        <v>22</v>
      </c>
      <c r="C4541" t="s">
        <v>4644</v>
      </c>
      <c r="D4541" s="1">
        <v>0.40599537037037037</v>
      </c>
      <c r="E4541" t="s">
        <v>24</v>
      </c>
      <c r="F4541" t="s">
        <v>14</v>
      </c>
      <c r="G4541" t="s">
        <v>14</v>
      </c>
      <c r="H4541">
        <v>81</v>
      </c>
      <c r="I4541" s="1">
        <v>2.673611111111111E-3</v>
      </c>
      <c r="J4541">
        <v>3</v>
      </c>
    </row>
    <row r="4542" spans="1:10" x14ac:dyDescent="0.3">
      <c r="A4542" t="s">
        <v>4646</v>
      </c>
      <c r="B4542" t="s">
        <v>11</v>
      </c>
      <c r="C4542" t="s">
        <v>4644</v>
      </c>
      <c r="D4542" s="1">
        <v>0.4070023148148148</v>
      </c>
      <c r="E4542" t="s">
        <v>32</v>
      </c>
      <c r="F4542" t="s">
        <v>14</v>
      </c>
      <c r="G4542" t="s">
        <v>14</v>
      </c>
      <c r="H4542">
        <v>84</v>
      </c>
      <c r="I4542" s="1">
        <v>6.134259259259259E-4</v>
      </c>
      <c r="J4542">
        <v>2</v>
      </c>
    </row>
    <row r="4543" spans="1:10" x14ac:dyDescent="0.3">
      <c r="A4543" t="s">
        <v>4647</v>
      </c>
      <c r="B4543" t="s">
        <v>20</v>
      </c>
      <c r="C4543" t="s">
        <v>4644</v>
      </c>
      <c r="D4543" s="1">
        <v>0.4070023148148148</v>
      </c>
      <c r="E4543" t="s">
        <v>13</v>
      </c>
      <c r="F4543" t="s">
        <v>14</v>
      </c>
      <c r="G4543" t="s">
        <v>14</v>
      </c>
      <c r="H4543">
        <v>24</v>
      </c>
      <c r="I4543" s="1">
        <v>3.8657407407407408E-3</v>
      </c>
      <c r="J4543">
        <v>4</v>
      </c>
    </row>
    <row r="4544" spans="1:10" x14ac:dyDescent="0.3">
      <c r="A4544" t="s">
        <v>4648</v>
      </c>
      <c r="B4544" t="s">
        <v>47</v>
      </c>
      <c r="C4544" t="s">
        <v>4644</v>
      </c>
      <c r="D4544" s="1">
        <v>0.41900462962962964</v>
      </c>
      <c r="E4544" t="s">
        <v>32</v>
      </c>
      <c r="F4544" t="s">
        <v>14</v>
      </c>
      <c r="G4544" t="s">
        <v>14</v>
      </c>
      <c r="H4544">
        <v>114</v>
      </c>
      <c r="I4544" s="1">
        <v>3.9699074074074072E-3</v>
      </c>
      <c r="J4544">
        <v>3</v>
      </c>
    </row>
    <row r="4545" spans="1:10" x14ac:dyDescent="0.3">
      <c r="A4545" t="s">
        <v>4649</v>
      </c>
      <c r="B4545" t="s">
        <v>11</v>
      </c>
      <c r="C4545" t="s">
        <v>4644</v>
      </c>
      <c r="D4545" s="1">
        <v>0.41900462962962964</v>
      </c>
      <c r="E4545" t="s">
        <v>13</v>
      </c>
      <c r="F4545" t="s">
        <v>18</v>
      </c>
      <c r="G4545" t="s">
        <v>18</v>
      </c>
    </row>
    <row r="4546" spans="1:10" x14ac:dyDescent="0.3">
      <c r="A4546" t="s">
        <v>4650</v>
      </c>
      <c r="B4546" t="s">
        <v>22</v>
      </c>
      <c r="C4546" t="s">
        <v>4644</v>
      </c>
      <c r="D4546" s="1">
        <v>0.42200231481481482</v>
      </c>
      <c r="E4546" t="s">
        <v>13</v>
      </c>
      <c r="F4546" t="s">
        <v>14</v>
      </c>
      <c r="G4546" t="s">
        <v>18</v>
      </c>
      <c r="H4546">
        <v>32</v>
      </c>
      <c r="I4546" s="1">
        <v>2.2106481481481482E-3</v>
      </c>
      <c r="J4546">
        <v>5</v>
      </c>
    </row>
    <row r="4547" spans="1:10" x14ac:dyDescent="0.3">
      <c r="A4547" t="s">
        <v>4651</v>
      </c>
      <c r="B4547" t="s">
        <v>38</v>
      </c>
      <c r="C4547" t="s">
        <v>4644</v>
      </c>
      <c r="D4547" s="1">
        <v>0.42200231481481482</v>
      </c>
      <c r="E4547" t="s">
        <v>13</v>
      </c>
      <c r="F4547" t="s">
        <v>14</v>
      </c>
      <c r="G4547" t="s">
        <v>14</v>
      </c>
      <c r="H4547">
        <v>16</v>
      </c>
      <c r="I4547" s="1">
        <v>2.1990740740740742E-3</v>
      </c>
      <c r="J4547">
        <v>4</v>
      </c>
    </row>
    <row r="4548" spans="1:10" x14ac:dyDescent="0.3">
      <c r="A4548" t="s">
        <v>4652</v>
      </c>
      <c r="B4548" t="s">
        <v>31</v>
      </c>
      <c r="C4548" t="s">
        <v>4644</v>
      </c>
      <c r="D4548" s="1">
        <v>0.42700231481481482</v>
      </c>
      <c r="E4548" t="s">
        <v>29</v>
      </c>
      <c r="F4548" t="s">
        <v>14</v>
      </c>
      <c r="G4548" t="s">
        <v>18</v>
      </c>
      <c r="H4548">
        <v>104</v>
      </c>
      <c r="I4548" s="1">
        <v>3.2870370370370371E-3</v>
      </c>
      <c r="J4548">
        <v>5</v>
      </c>
    </row>
    <row r="4549" spans="1:10" x14ac:dyDescent="0.3">
      <c r="A4549" t="s">
        <v>4653</v>
      </c>
      <c r="B4549" t="s">
        <v>20</v>
      </c>
      <c r="C4549" t="s">
        <v>4644</v>
      </c>
      <c r="D4549" s="1">
        <v>0.42700231481481482</v>
      </c>
      <c r="E4549" t="s">
        <v>17</v>
      </c>
      <c r="F4549" t="s">
        <v>14</v>
      </c>
      <c r="G4549" t="s">
        <v>14</v>
      </c>
      <c r="H4549">
        <v>40</v>
      </c>
      <c r="I4549" s="1">
        <v>6.134259259259259E-4</v>
      </c>
      <c r="J4549">
        <v>3</v>
      </c>
    </row>
    <row r="4550" spans="1:10" x14ac:dyDescent="0.3">
      <c r="A4550" t="s">
        <v>4654</v>
      </c>
      <c r="B4550" t="s">
        <v>34</v>
      </c>
      <c r="C4550" t="s">
        <v>4644</v>
      </c>
      <c r="D4550" s="1">
        <v>0.47200231481481481</v>
      </c>
      <c r="E4550" t="s">
        <v>13</v>
      </c>
      <c r="F4550" t="s">
        <v>14</v>
      </c>
      <c r="G4550" t="s">
        <v>14</v>
      </c>
      <c r="H4550">
        <v>80</v>
      </c>
      <c r="I4550" s="1">
        <v>1.9328703703703704E-3</v>
      </c>
      <c r="J4550">
        <v>4</v>
      </c>
    </row>
    <row r="4551" spans="1:10" x14ac:dyDescent="0.3">
      <c r="A4551" t="s">
        <v>4655</v>
      </c>
      <c r="B4551" t="s">
        <v>31</v>
      </c>
      <c r="C4551" t="s">
        <v>4644</v>
      </c>
      <c r="D4551" s="1">
        <v>0.47200231481481481</v>
      </c>
      <c r="E4551" t="s">
        <v>24</v>
      </c>
      <c r="F4551" t="s">
        <v>14</v>
      </c>
      <c r="G4551" t="s">
        <v>14</v>
      </c>
      <c r="H4551">
        <v>88</v>
      </c>
      <c r="I4551" s="1">
        <v>3.5879629629629629E-3</v>
      </c>
      <c r="J4551">
        <v>4</v>
      </c>
    </row>
    <row r="4552" spans="1:10" x14ac:dyDescent="0.3">
      <c r="A4552" t="s">
        <v>4656</v>
      </c>
      <c r="B4552" t="s">
        <v>34</v>
      </c>
      <c r="C4552" t="s">
        <v>4644</v>
      </c>
      <c r="D4552" s="1">
        <v>0.5</v>
      </c>
      <c r="E4552" t="s">
        <v>29</v>
      </c>
      <c r="F4552" t="s">
        <v>14</v>
      </c>
      <c r="G4552" t="s">
        <v>14</v>
      </c>
      <c r="H4552">
        <v>86</v>
      </c>
      <c r="I4552" s="1">
        <v>2.5347222222222221E-3</v>
      </c>
      <c r="J4552">
        <v>3</v>
      </c>
    </row>
    <row r="4553" spans="1:10" x14ac:dyDescent="0.3">
      <c r="A4553" t="s">
        <v>4657</v>
      </c>
      <c r="B4553" t="s">
        <v>38</v>
      </c>
      <c r="C4553" t="s">
        <v>4644</v>
      </c>
      <c r="D4553" s="1">
        <v>0.5</v>
      </c>
      <c r="E4553" t="s">
        <v>32</v>
      </c>
      <c r="F4553" t="s">
        <v>14</v>
      </c>
      <c r="G4553" t="s">
        <v>14</v>
      </c>
      <c r="H4553">
        <v>57</v>
      </c>
      <c r="I4553" s="1">
        <v>4.6064814814814814E-3</v>
      </c>
      <c r="J4553">
        <v>4</v>
      </c>
    </row>
    <row r="4554" spans="1:10" x14ac:dyDescent="0.3">
      <c r="A4554" t="s">
        <v>4658</v>
      </c>
      <c r="B4554" t="s">
        <v>31</v>
      </c>
      <c r="C4554" t="s">
        <v>4644</v>
      </c>
      <c r="D4554" s="1">
        <v>0.50400462962962966</v>
      </c>
      <c r="E4554" t="s">
        <v>13</v>
      </c>
      <c r="F4554" t="s">
        <v>14</v>
      </c>
      <c r="G4554" t="s">
        <v>14</v>
      </c>
      <c r="H4554">
        <v>96</v>
      </c>
      <c r="I4554" s="1">
        <v>4.2824074074074075E-3</v>
      </c>
      <c r="J4554">
        <v>5</v>
      </c>
    </row>
    <row r="4555" spans="1:10" x14ac:dyDescent="0.3">
      <c r="A4555" t="s">
        <v>4659</v>
      </c>
      <c r="B4555" t="s">
        <v>31</v>
      </c>
      <c r="C4555" t="s">
        <v>4644</v>
      </c>
      <c r="D4555" s="1">
        <v>0.50400462962962966</v>
      </c>
      <c r="E4555" t="s">
        <v>17</v>
      </c>
      <c r="F4555" t="s">
        <v>14</v>
      </c>
      <c r="G4555" t="s">
        <v>14</v>
      </c>
      <c r="H4555">
        <v>72</v>
      </c>
      <c r="I4555" s="1">
        <v>3.0092592592592593E-3</v>
      </c>
      <c r="J4555">
        <v>2</v>
      </c>
    </row>
    <row r="4556" spans="1:10" x14ac:dyDescent="0.3">
      <c r="A4556" t="s">
        <v>4660</v>
      </c>
      <c r="B4556" t="s">
        <v>31</v>
      </c>
      <c r="C4556" t="s">
        <v>4644</v>
      </c>
      <c r="D4556" s="1">
        <v>0.505</v>
      </c>
      <c r="E4556" t="s">
        <v>29</v>
      </c>
      <c r="F4556" t="s">
        <v>14</v>
      </c>
      <c r="G4556" t="s">
        <v>14</v>
      </c>
      <c r="H4556">
        <v>37</v>
      </c>
      <c r="I4556" s="1">
        <v>8.7962962962962962E-4</v>
      </c>
      <c r="J4556">
        <v>5</v>
      </c>
    </row>
    <row r="4557" spans="1:10" x14ac:dyDescent="0.3">
      <c r="A4557" t="s">
        <v>4661</v>
      </c>
      <c r="B4557" t="s">
        <v>31</v>
      </c>
      <c r="C4557" t="s">
        <v>4644</v>
      </c>
      <c r="D4557" s="1">
        <v>0.505</v>
      </c>
      <c r="E4557" t="s">
        <v>17</v>
      </c>
      <c r="F4557" t="s">
        <v>18</v>
      </c>
      <c r="G4557" t="s">
        <v>18</v>
      </c>
    </row>
    <row r="4558" spans="1:10" x14ac:dyDescent="0.3">
      <c r="A4558" t="s">
        <v>4662</v>
      </c>
      <c r="B4558" t="s">
        <v>38</v>
      </c>
      <c r="C4558" t="s">
        <v>4644</v>
      </c>
      <c r="D4558" s="1">
        <v>0.53200231481481486</v>
      </c>
      <c r="E4558" t="s">
        <v>17</v>
      </c>
      <c r="F4558" t="s">
        <v>14</v>
      </c>
      <c r="G4558" t="s">
        <v>14</v>
      </c>
      <c r="H4558">
        <v>37</v>
      </c>
      <c r="I4558" s="1">
        <v>3.7037037037037041E-4</v>
      </c>
      <c r="J4558">
        <v>1</v>
      </c>
    </row>
    <row r="4559" spans="1:10" x14ac:dyDescent="0.3">
      <c r="A4559" t="s">
        <v>4663</v>
      </c>
      <c r="B4559" t="s">
        <v>16</v>
      </c>
      <c r="C4559" t="s">
        <v>4644</v>
      </c>
      <c r="D4559" s="1">
        <v>0.53200231481481486</v>
      </c>
      <c r="E4559" t="s">
        <v>32</v>
      </c>
      <c r="F4559" t="s">
        <v>14</v>
      </c>
      <c r="G4559" t="s">
        <v>14</v>
      </c>
      <c r="H4559">
        <v>10</v>
      </c>
      <c r="I4559" s="1">
        <v>1.261574074074074E-3</v>
      </c>
      <c r="J4559">
        <v>5</v>
      </c>
    </row>
    <row r="4560" spans="1:10" x14ac:dyDescent="0.3">
      <c r="A4560" t="s">
        <v>4664</v>
      </c>
      <c r="B4560" t="s">
        <v>11</v>
      </c>
      <c r="C4560" t="s">
        <v>4644</v>
      </c>
      <c r="D4560" s="1">
        <v>0.56000000000000005</v>
      </c>
      <c r="E4560" t="s">
        <v>29</v>
      </c>
      <c r="F4560" t="s">
        <v>18</v>
      </c>
      <c r="G4560" t="s">
        <v>18</v>
      </c>
    </row>
    <row r="4561" spans="1:10" x14ac:dyDescent="0.3">
      <c r="A4561" t="s">
        <v>4665</v>
      </c>
      <c r="B4561" t="s">
        <v>47</v>
      </c>
      <c r="C4561" t="s">
        <v>4644</v>
      </c>
      <c r="D4561" s="1">
        <v>0.56000000000000005</v>
      </c>
      <c r="E4561" t="s">
        <v>17</v>
      </c>
      <c r="F4561" t="s">
        <v>14</v>
      </c>
      <c r="G4561" t="s">
        <v>14</v>
      </c>
      <c r="H4561">
        <v>120</v>
      </c>
      <c r="I4561" s="1">
        <v>1.4236111111111112E-3</v>
      </c>
      <c r="J4561">
        <v>3</v>
      </c>
    </row>
    <row r="4562" spans="1:10" x14ac:dyDescent="0.3">
      <c r="A4562" t="s">
        <v>4666</v>
      </c>
      <c r="B4562" t="s">
        <v>16</v>
      </c>
      <c r="C4562" t="s">
        <v>4644</v>
      </c>
      <c r="D4562" s="1">
        <v>0.56099537037037039</v>
      </c>
      <c r="E4562" t="s">
        <v>13</v>
      </c>
      <c r="F4562" t="s">
        <v>14</v>
      </c>
      <c r="G4562" t="s">
        <v>14</v>
      </c>
      <c r="H4562">
        <v>95</v>
      </c>
      <c r="I4562" s="1">
        <v>2.8240740740740739E-3</v>
      </c>
      <c r="J4562">
        <v>4</v>
      </c>
    </row>
    <row r="4563" spans="1:10" x14ac:dyDescent="0.3">
      <c r="A4563" t="s">
        <v>4667</v>
      </c>
      <c r="B4563" t="s">
        <v>31</v>
      </c>
      <c r="C4563" t="s">
        <v>4644</v>
      </c>
      <c r="D4563" s="1">
        <v>0.56099537037037039</v>
      </c>
      <c r="E4563" t="s">
        <v>17</v>
      </c>
      <c r="F4563" t="s">
        <v>14</v>
      </c>
      <c r="G4563" t="s">
        <v>14</v>
      </c>
      <c r="H4563">
        <v>74</v>
      </c>
      <c r="I4563" s="1">
        <v>4.1087962962962962E-3</v>
      </c>
      <c r="J4563">
        <v>3</v>
      </c>
    </row>
    <row r="4564" spans="1:10" x14ac:dyDescent="0.3">
      <c r="A4564" t="s">
        <v>4668</v>
      </c>
      <c r="B4564" t="s">
        <v>11</v>
      </c>
      <c r="C4564" t="s">
        <v>4644</v>
      </c>
      <c r="D4564" s="1">
        <v>0.56400462962962961</v>
      </c>
      <c r="E4564" t="s">
        <v>13</v>
      </c>
      <c r="F4564" t="s">
        <v>18</v>
      </c>
      <c r="G4564" t="s">
        <v>18</v>
      </c>
    </row>
    <row r="4565" spans="1:10" x14ac:dyDescent="0.3">
      <c r="A4565" t="s">
        <v>4669</v>
      </c>
      <c r="B4565" t="s">
        <v>11</v>
      </c>
      <c r="C4565" t="s">
        <v>4644</v>
      </c>
      <c r="D4565" s="1">
        <v>0.56400462962962961</v>
      </c>
      <c r="E4565" t="s">
        <v>32</v>
      </c>
      <c r="F4565" t="s">
        <v>18</v>
      </c>
      <c r="G4565" t="s">
        <v>18</v>
      </c>
    </row>
    <row r="4566" spans="1:10" x14ac:dyDescent="0.3">
      <c r="A4566" t="s">
        <v>4670</v>
      </c>
      <c r="B4566" t="s">
        <v>20</v>
      </c>
      <c r="C4566" t="s">
        <v>4644</v>
      </c>
      <c r="D4566" s="1">
        <v>0.57200231481481478</v>
      </c>
      <c r="E4566" t="s">
        <v>17</v>
      </c>
      <c r="F4566" t="s">
        <v>14</v>
      </c>
      <c r="G4566" t="s">
        <v>14</v>
      </c>
      <c r="H4566">
        <v>77</v>
      </c>
      <c r="I4566" s="1">
        <v>9.2592592592592596E-4</v>
      </c>
      <c r="J4566">
        <v>3</v>
      </c>
    </row>
    <row r="4567" spans="1:10" x14ac:dyDescent="0.3">
      <c r="A4567" t="s">
        <v>4671</v>
      </c>
      <c r="B4567" t="s">
        <v>34</v>
      </c>
      <c r="C4567" t="s">
        <v>4644</v>
      </c>
      <c r="D4567" s="1">
        <v>0.57200231481481478</v>
      </c>
      <c r="E4567" t="s">
        <v>17</v>
      </c>
      <c r="F4567" t="s">
        <v>14</v>
      </c>
      <c r="G4567" t="s">
        <v>14</v>
      </c>
      <c r="H4567">
        <v>50</v>
      </c>
      <c r="I4567" s="1">
        <v>2.4421296296296296E-3</v>
      </c>
      <c r="J4567">
        <v>4</v>
      </c>
    </row>
    <row r="4568" spans="1:10" x14ac:dyDescent="0.3">
      <c r="A4568" t="s">
        <v>4672</v>
      </c>
      <c r="B4568" t="s">
        <v>11</v>
      </c>
      <c r="C4568" t="s">
        <v>4644</v>
      </c>
      <c r="D4568" s="1">
        <v>0.59299768518518514</v>
      </c>
      <c r="E4568" t="s">
        <v>24</v>
      </c>
      <c r="F4568" t="s">
        <v>14</v>
      </c>
      <c r="G4568" t="s">
        <v>14</v>
      </c>
      <c r="H4568">
        <v>94</v>
      </c>
      <c r="I4568" s="1">
        <v>3.3796296296296296E-3</v>
      </c>
      <c r="J4568">
        <v>3</v>
      </c>
    </row>
    <row r="4569" spans="1:10" x14ac:dyDescent="0.3">
      <c r="A4569" t="s">
        <v>4673</v>
      </c>
      <c r="B4569" t="s">
        <v>16</v>
      </c>
      <c r="C4569" t="s">
        <v>4644</v>
      </c>
      <c r="D4569" s="1">
        <v>0.59299768518518514</v>
      </c>
      <c r="E4569" t="s">
        <v>17</v>
      </c>
      <c r="F4569" t="s">
        <v>14</v>
      </c>
      <c r="G4569" t="s">
        <v>14</v>
      </c>
      <c r="H4569">
        <v>109</v>
      </c>
      <c r="I4569" s="1">
        <v>2.1875000000000002E-3</v>
      </c>
      <c r="J4569">
        <v>2</v>
      </c>
    </row>
    <row r="4570" spans="1:10" x14ac:dyDescent="0.3">
      <c r="A4570" t="s">
        <v>4674</v>
      </c>
      <c r="B4570" t="s">
        <v>47</v>
      </c>
      <c r="C4570" t="s">
        <v>4644</v>
      </c>
      <c r="D4570" s="1">
        <v>0.61700231481481482</v>
      </c>
      <c r="E4570" t="s">
        <v>13</v>
      </c>
      <c r="F4570" t="s">
        <v>14</v>
      </c>
      <c r="G4570" t="s">
        <v>14</v>
      </c>
      <c r="H4570">
        <v>30</v>
      </c>
      <c r="I4570" s="1">
        <v>1.6087962962962963E-3</v>
      </c>
      <c r="J4570">
        <v>1</v>
      </c>
    </row>
    <row r="4571" spans="1:10" x14ac:dyDescent="0.3">
      <c r="A4571" t="s">
        <v>4675</v>
      </c>
      <c r="B4571" t="s">
        <v>34</v>
      </c>
      <c r="C4571" t="s">
        <v>4644</v>
      </c>
      <c r="D4571" s="1">
        <v>0.61700231481481482</v>
      </c>
      <c r="E4571" t="s">
        <v>29</v>
      </c>
      <c r="F4571" t="s">
        <v>14</v>
      </c>
      <c r="G4571" t="s">
        <v>14</v>
      </c>
      <c r="H4571">
        <v>124</v>
      </c>
      <c r="I4571" s="1">
        <v>3.7847222222222223E-3</v>
      </c>
      <c r="J4571">
        <v>4</v>
      </c>
    </row>
    <row r="4572" spans="1:10" x14ac:dyDescent="0.3">
      <c r="A4572" t="s">
        <v>4676</v>
      </c>
      <c r="B4572" t="s">
        <v>16</v>
      </c>
      <c r="C4572" t="s">
        <v>4644</v>
      </c>
      <c r="D4572" s="1">
        <v>0.61900462962962965</v>
      </c>
      <c r="E4572" t="s">
        <v>17</v>
      </c>
      <c r="F4572" t="s">
        <v>18</v>
      </c>
      <c r="G4572" t="s">
        <v>18</v>
      </c>
    </row>
    <row r="4573" spans="1:10" x14ac:dyDescent="0.3">
      <c r="A4573" t="s">
        <v>4677</v>
      </c>
      <c r="B4573" t="s">
        <v>11</v>
      </c>
      <c r="C4573" t="s">
        <v>4644</v>
      </c>
      <c r="D4573" s="1">
        <v>0.61900462962962965</v>
      </c>
      <c r="E4573" t="s">
        <v>13</v>
      </c>
      <c r="F4573" t="s">
        <v>18</v>
      </c>
      <c r="G4573" t="s">
        <v>18</v>
      </c>
    </row>
    <row r="4574" spans="1:10" x14ac:dyDescent="0.3">
      <c r="A4574" t="s">
        <v>4678</v>
      </c>
      <c r="B4574" t="s">
        <v>34</v>
      </c>
      <c r="C4574" t="s">
        <v>4644</v>
      </c>
      <c r="D4574" s="1">
        <v>0.64299768518518519</v>
      </c>
      <c r="E4574" t="s">
        <v>32</v>
      </c>
      <c r="F4574" t="s">
        <v>14</v>
      </c>
      <c r="G4574" t="s">
        <v>14</v>
      </c>
      <c r="H4574">
        <v>114</v>
      </c>
      <c r="I4574" s="1">
        <v>2.8703703703703703E-3</v>
      </c>
      <c r="J4574">
        <v>3</v>
      </c>
    </row>
    <row r="4575" spans="1:10" x14ac:dyDescent="0.3">
      <c r="A4575" t="s">
        <v>4679</v>
      </c>
      <c r="B4575" t="s">
        <v>22</v>
      </c>
      <c r="C4575" t="s">
        <v>4644</v>
      </c>
      <c r="D4575" s="1">
        <v>0.64299768518518519</v>
      </c>
      <c r="E4575" t="s">
        <v>17</v>
      </c>
      <c r="F4575" t="s">
        <v>14</v>
      </c>
      <c r="G4575" t="s">
        <v>14</v>
      </c>
      <c r="H4575">
        <v>32</v>
      </c>
      <c r="I4575" s="1">
        <v>3.472222222222222E-3</v>
      </c>
      <c r="J4575">
        <v>4</v>
      </c>
    </row>
    <row r="4576" spans="1:10" x14ac:dyDescent="0.3">
      <c r="A4576" t="s">
        <v>4680</v>
      </c>
      <c r="B4576" t="s">
        <v>38</v>
      </c>
      <c r="C4576" t="s">
        <v>4644</v>
      </c>
      <c r="D4576" s="1">
        <v>0.65400462962962957</v>
      </c>
      <c r="E4576" t="s">
        <v>13</v>
      </c>
      <c r="F4576" t="s">
        <v>14</v>
      </c>
      <c r="G4576" t="s">
        <v>14</v>
      </c>
      <c r="H4576">
        <v>75</v>
      </c>
      <c r="I4576" s="1">
        <v>1.2152777777777778E-3</v>
      </c>
      <c r="J4576">
        <v>4</v>
      </c>
    </row>
    <row r="4577" spans="1:10" x14ac:dyDescent="0.3">
      <c r="A4577" t="s">
        <v>4681</v>
      </c>
      <c r="B4577" t="s">
        <v>47</v>
      </c>
      <c r="C4577" t="s">
        <v>4644</v>
      </c>
      <c r="D4577" s="1">
        <v>0.65400462962962957</v>
      </c>
      <c r="E4577" t="s">
        <v>13</v>
      </c>
      <c r="F4577" t="s">
        <v>14</v>
      </c>
      <c r="G4577" t="s">
        <v>18</v>
      </c>
      <c r="H4577">
        <v>109</v>
      </c>
      <c r="I4577" s="1">
        <v>4.2361111111111115E-3</v>
      </c>
      <c r="J4577">
        <v>2</v>
      </c>
    </row>
    <row r="4578" spans="1:10" x14ac:dyDescent="0.3">
      <c r="A4578" t="s">
        <v>4682</v>
      </c>
      <c r="B4578" t="s">
        <v>38</v>
      </c>
      <c r="C4578" t="s">
        <v>4644</v>
      </c>
      <c r="D4578" s="1">
        <v>0.66900462962962959</v>
      </c>
      <c r="E4578" t="s">
        <v>32</v>
      </c>
      <c r="F4578" t="s">
        <v>14</v>
      </c>
      <c r="G4578" t="s">
        <v>14</v>
      </c>
      <c r="H4578">
        <v>116</v>
      </c>
      <c r="I4578" s="1">
        <v>1.8749999999999999E-3</v>
      </c>
      <c r="J4578">
        <v>3</v>
      </c>
    </row>
    <row r="4579" spans="1:10" x14ac:dyDescent="0.3">
      <c r="A4579" t="s">
        <v>4683</v>
      </c>
      <c r="B4579" t="s">
        <v>47</v>
      </c>
      <c r="C4579" t="s">
        <v>4644</v>
      </c>
      <c r="D4579" s="1">
        <v>0.66900462962962959</v>
      </c>
      <c r="E4579" t="s">
        <v>17</v>
      </c>
      <c r="F4579" t="s">
        <v>14</v>
      </c>
      <c r="G4579" t="s">
        <v>14</v>
      </c>
      <c r="H4579">
        <v>26</v>
      </c>
      <c r="I4579" s="1">
        <v>1.7476851851851852E-3</v>
      </c>
      <c r="J4579">
        <v>3</v>
      </c>
    </row>
    <row r="4580" spans="1:10" x14ac:dyDescent="0.3">
      <c r="A4580" t="s">
        <v>4684</v>
      </c>
      <c r="B4580" t="s">
        <v>34</v>
      </c>
      <c r="C4580" t="s">
        <v>4644</v>
      </c>
      <c r="D4580" s="1">
        <v>0.67099537037037038</v>
      </c>
      <c r="E4580" t="s">
        <v>29</v>
      </c>
      <c r="F4580" t="s">
        <v>14</v>
      </c>
      <c r="G4580" t="s">
        <v>14</v>
      </c>
      <c r="H4580">
        <v>67</v>
      </c>
      <c r="I4580" s="1">
        <v>4.2013888888888891E-3</v>
      </c>
      <c r="J4580">
        <v>4</v>
      </c>
    </row>
    <row r="4581" spans="1:10" x14ac:dyDescent="0.3">
      <c r="A4581" t="s">
        <v>4685</v>
      </c>
      <c r="B4581" t="s">
        <v>20</v>
      </c>
      <c r="C4581" t="s">
        <v>4644</v>
      </c>
      <c r="D4581" s="1">
        <v>0.67099537037037038</v>
      </c>
      <c r="E4581" t="s">
        <v>29</v>
      </c>
      <c r="F4581" t="s">
        <v>14</v>
      </c>
      <c r="G4581" t="s">
        <v>18</v>
      </c>
      <c r="H4581">
        <v>58</v>
      </c>
      <c r="I4581" s="1">
        <v>2.5115740740740741E-3</v>
      </c>
      <c r="J4581">
        <v>4</v>
      </c>
    </row>
    <row r="4582" spans="1:10" x14ac:dyDescent="0.3">
      <c r="A4582" t="s">
        <v>4686</v>
      </c>
      <c r="B4582" t="s">
        <v>20</v>
      </c>
      <c r="C4582" t="s">
        <v>4644</v>
      </c>
      <c r="D4582" s="1">
        <v>0.6840046296296296</v>
      </c>
      <c r="E4582" t="s">
        <v>32</v>
      </c>
      <c r="F4582" t="s">
        <v>14</v>
      </c>
      <c r="G4582" t="s">
        <v>14</v>
      </c>
      <c r="H4582">
        <v>20</v>
      </c>
      <c r="I4582" s="1">
        <v>4.5717592592592589E-3</v>
      </c>
      <c r="J4582">
        <v>2</v>
      </c>
    </row>
    <row r="4583" spans="1:10" x14ac:dyDescent="0.3">
      <c r="A4583" t="s">
        <v>4687</v>
      </c>
      <c r="B4583" t="s">
        <v>31</v>
      </c>
      <c r="C4583" t="s">
        <v>4644</v>
      </c>
      <c r="D4583" s="1">
        <v>0.6840046296296296</v>
      </c>
      <c r="E4583" t="s">
        <v>17</v>
      </c>
      <c r="F4583" t="s">
        <v>14</v>
      </c>
      <c r="G4583" t="s">
        <v>14</v>
      </c>
      <c r="H4583">
        <v>115</v>
      </c>
      <c r="I4583" s="1">
        <v>3.3449074074074076E-3</v>
      </c>
      <c r="J4583">
        <v>1</v>
      </c>
    </row>
    <row r="4584" spans="1:10" x14ac:dyDescent="0.3">
      <c r="A4584" t="s">
        <v>4688</v>
      </c>
      <c r="B4584" t="s">
        <v>20</v>
      </c>
      <c r="C4584" t="s">
        <v>4644</v>
      </c>
      <c r="D4584" s="1">
        <v>0.68700231481481477</v>
      </c>
      <c r="E4584" t="s">
        <v>29</v>
      </c>
      <c r="F4584" t="s">
        <v>14</v>
      </c>
      <c r="G4584" t="s">
        <v>18</v>
      </c>
      <c r="H4584">
        <v>35</v>
      </c>
      <c r="I4584" s="1">
        <v>2.6041666666666665E-3</v>
      </c>
      <c r="J4584">
        <v>4</v>
      </c>
    </row>
    <row r="4585" spans="1:10" x14ac:dyDescent="0.3">
      <c r="A4585" t="s">
        <v>4689</v>
      </c>
      <c r="B4585" t="s">
        <v>16</v>
      </c>
      <c r="C4585" t="s">
        <v>4644</v>
      </c>
      <c r="D4585" s="1">
        <v>0.68700231481481477</v>
      </c>
      <c r="E4585" t="s">
        <v>17</v>
      </c>
      <c r="F4585" t="s">
        <v>14</v>
      </c>
      <c r="G4585" t="s">
        <v>14</v>
      </c>
      <c r="H4585">
        <v>36</v>
      </c>
      <c r="I4585" s="1">
        <v>1.5162037037037036E-3</v>
      </c>
      <c r="J4585">
        <v>4</v>
      </c>
    </row>
    <row r="4586" spans="1:10" x14ac:dyDescent="0.3">
      <c r="A4586" t="s">
        <v>4690</v>
      </c>
      <c r="B4586" t="s">
        <v>22</v>
      </c>
      <c r="C4586" t="s">
        <v>4644</v>
      </c>
      <c r="D4586" s="1">
        <v>0.70099537037037041</v>
      </c>
      <c r="E4586" t="s">
        <v>13</v>
      </c>
      <c r="F4586" t="s">
        <v>18</v>
      </c>
      <c r="G4586" t="s">
        <v>18</v>
      </c>
    </row>
    <row r="4587" spans="1:10" x14ac:dyDescent="0.3">
      <c r="A4587" t="s">
        <v>4691</v>
      </c>
      <c r="B4587" t="s">
        <v>22</v>
      </c>
      <c r="C4587" t="s">
        <v>4644</v>
      </c>
      <c r="D4587" s="1">
        <v>0.70099537037037041</v>
      </c>
      <c r="E4587" t="s">
        <v>24</v>
      </c>
      <c r="F4587" t="s">
        <v>14</v>
      </c>
      <c r="G4587" t="s">
        <v>14</v>
      </c>
      <c r="H4587">
        <v>62</v>
      </c>
      <c r="I4587" s="1">
        <v>8.9120370370370373E-4</v>
      </c>
      <c r="J4587">
        <v>1</v>
      </c>
    </row>
    <row r="4588" spans="1:10" x14ac:dyDescent="0.3">
      <c r="A4588" t="s">
        <v>4692</v>
      </c>
      <c r="B4588" t="s">
        <v>47</v>
      </c>
      <c r="C4588" t="s">
        <v>4644</v>
      </c>
      <c r="D4588" s="1">
        <v>0.73599537037037033</v>
      </c>
      <c r="E4588" t="s">
        <v>29</v>
      </c>
      <c r="F4588" t="s">
        <v>14</v>
      </c>
      <c r="G4588" t="s">
        <v>14</v>
      </c>
      <c r="H4588">
        <v>37</v>
      </c>
      <c r="I4588" s="1">
        <v>3.0092592592592593E-3</v>
      </c>
      <c r="J4588">
        <v>3</v>
      </c>
    </row>
    <row r="4589" spans="1:10" x14ac:dyDescent="0.3">
      <c r="A4589" t="s">
        <v>4693</v>
      </c>
      <c r="B4589" t="s">
        <v>47</v>
      </c>
      <c r="C4589" t="s">
        <v>4644</v>
      </c>
      <c r="D4589" s="1">
        <v>0.73599537037037033</v>
      </c>
      <c r="E4589" t="s">
        <v>24</v>
      </c>
      <c r="F4589" t="s">
        <v>18</v>
      </c>
      <c r="G4589" t="s">
        <v>18</v>
      </c>
    </row>
    <row r="4590" spans="1:10" x14ac:dyDescent="0.3">
      <c r="A4590" t="s">
        <v>4694</v>
      </c>
      <c r="B4590" t="s">
        <v>38</v>
      </c>
      <c r="C4590" t="s">
        <v>4644</v>
      </c>
      <c r="D4590" s="1">
        <v>0.74200231481481482</v>
      </c>
      <c r="E4590" t="s">
        <v>17</v>
      </c>
      <c r="F4590" t="s">
        <v>14</v>
      </c>
      <c r="G4590" t="s">
        <v>14</v>
      </c>
      <c r="H4590">
        <v>124</v>
      </c>
      <c r="I4590" s="1">
        <v>4.386574074074074E-3</v>
      </c>
      <c r="J4590">
        <v>1</v>
      </c>
    </row>
    <row r="4591" spans="1:10" x14ac:dyDescent="0.3">
      <c r="A4591" t="s">
        <v>4695</v>
      </c>
      <c r="B4591" t="s">
        <v>34</v>
      </c>
      <c r="C4591" t="s">
        <v>4644</v>
      </c>
      <c r="D4591" s="1">
        <v>0.74200231481481482</v>
      </c>
      <c r="E4591" t="s">
        <v>29</v>
      </c>
      <c r="F4591" t="s">
        <v>14</v>
      </c>
      <c r="G4591" t="s">
        <v>14</v>
      </c>
      <c r="H4591">
        <v>58</v>
      </c>
      <c r="I4591" s="1">
        <v>4.340277777777778E-3</v>
      </c>
      <c r="J4591">
        <v>5</v>
      </c>
    </row>
    <row r="4592" spans="1:10" x14ac:dyDescent="0.3">
      <c r="A4592" t="s">
        <v>4696</v>
      </c>
      <c r="B4592" t="s">
        <v>16</v>
      </c>
      <c r="C4592" t="s">
        <v>4644</v>
      </c>
      <c r="D4592" s="1">
        <v>0.74900462962962966</v>
      </c>
      <c r="E4592" t="s">
        <v>29</v>
      </c>
      <c r="F4592" t="s">
        <v>14</v>
      </c>
      <c r="G4592" t="s">
        <v>14</v>
      </c>
      <c r="H4592">
        <v>77</v>
      </c>
      <c r="I4592" s="1">
        <v>1.5162037037037036E-3</v>
      </c>
      <c r="J4592">
        <v>5</v>
      </c>
    </row>
    <row r="4593" spans="1:10" x14ac:dyDescent="0.3">
      <c r="A4593" t="s">
        <v>4697</v>
      </c>
      <c r="B4593" t="s">
        <v>31</v>
      </c>
      <c r="C4593" t="s">
        <v>4644</v>
      </c>
      <c r="D4593" s="1">
        <v>0.74900462962962966</v>
      </c>
      <c r="E4593" t="s">
        <v>17</v>
      </c>
      <c r="F4593" t="s">
        <v>14</v>
      </c>
      <c r="G4593" t="s">
        <v>14</v>
      </c>
      <c r="H4593">
        <v>80</v>
      </c>
      <c r="I4593" s="1">
        <v>7.8703703703703705E-4</v>
      </c>
      <c r="J4593">
        <v>4</v>
      </c>
    </row>
    <row r="4594" spans="1:10" x14ac:dyDescent="0.3">
      <c r="A4594" t="s">
        <v>4698</v>
      </c>
      <c r="B4594" t="s">
        <v>38</v>
      </c>
      <c r="C4594" t="s">
        <v>4699</v>
      </c>
      <c r="D4594" s="1">
        <v>0.38799768518518518</v>
      </c>
      <c r="E4594" t="s">
        <v>24</v>
      </c>
      <c r="F4594" t="s">
        <v>14</v>
      </c>
      <c r="G4594" t="s">
        <v>14</v>
      </c>
      <c r="H4594">
        <v>51</v>
      </c>
      <c r="I4594" s="1">
        <v>1.6782407407407408E-3</v>
      </c>
      <c r="J4594">
        <v>5</v>
      </c>
    </row>
    <row r="4595" spans="1:10" x14ac:dyDescent="0.3">
      <c r="A4595" t="s">
        <v>4700</v>
      </c>
      <c r="B4595" t="s">
        <v>38</v>
      </c>
      <c r="C4595" t="s">
        <v>4699</v>
      </c>
      <c r="D4595" s="1">
        <v>0.38799768518518518</v>
      </c>
      <c r="E4595" t="s">
        <v>32</v>
      </c>
      <c r="F4595" t="s">
        <v>14</v>
      </c>
      <c r="G4595" t="s">
        <v>14</v>
      </c>
      <c r="H4595">
        <v>110</v>
      </c>
      <c r="I4595" s="1">
        <v>2.9976851851851853E-3</v>
      </c>
      <c r="J4595">
        <v>3</v>
      </c>
    </row>
    <row r="4596" spans="1:10" x14ac:dyDescent="0.3">
      <c r="A4596" t="s">
        <v>4701</v>
      </c>
      <c r="B4596" t="s">
        <v>16</v>
      </c>
      <c r="C4596" t="s">
        <v>4699</v>
      </c>
      <c r="D4596" s="1">
        <v>0.4079976851851852</v>
      </c>
      <c r="E4596" t="s">
        <v>29</v>
      </c>
      <c r="F4596" t="s">
        <v>14</v>
      </c>
      <c r="G4596" t="s">
        <v>14</v>
      </c>
      <c r="H4596">
        <v>112</v>
      </c>
      <c r="I4596" s="1">
        <v>3.2407407407407406E-3</v>
      </c>
      <c r="J4596">
        <v>4</v>
      </c>
    </row>
    <row r="4597" spans="1:10" x14ac:dyDescent="0.3">
      <c r="A4597" t="s">
        <v>4702</v>
      </c>
      <c r="B4597" t="s">
        <v>47</v>
      </c>
      <c r="C4597" t="s">
        <v>4699</v>
      </c>
      <c r="D4597" s="1">
        <v>0.4079976851851852</v>
      </c>
      <c r="E4597" t="s">
        <v>17</v>
      </c>
      <c r="F4597" t="s">
        <v>14</v>
      </c>
      <c r="G4597" t="s">
        <v>14</v>
      </c>
      <c r="H4597">
        <v>27</v>
      </c>
      <c r="I4597" s="1">
        <v>4.861111111111111E-4</v>
      </c>
      <c r="J4597">
        <v>5</v>
      </c>
    </row>
    <row r="4598" spans="1:10" x14ac:dyDescent="0.3">
      <c r="A4598" t="s">
        <v>4703</v>
      </c>
      <c r="B4598" t="s">
        <v>47</v>
      </c>
      <c r="C4598" t="s">
        <v>4699</v>
      </c>
      <c r="D4598" s="1">
        <v>0.47400462962962964</v>
      </c>
      <c r="E4598" t="s">
        <v>17</v>
      </c>
      <c r="F4598" t="s">
        <v>14</v>
      </c>
      <c r="G4598" t="s">
        <v>14</v>
      </c>
      <c r="H4598">
        <v>53</v>
      </c>
      <c r="I4598" s="1">
        <v>4.0509259259259258E-4</v>
      </c>
      <c r="J4598">
        <v>1</v>
      </c>
    </row>
    <row r="4599" spans="1:10" x14ac:dyDescent="0.3">
      <c r="A4599" t="s">
        <v>4704</v>
      </c>
      <c r="B4599" t="s">
        <v>34</v>
      </c>
      <c r="C4599" t="s">
        <v>4699</v>
      </c>
      <c r="D4599" s="1">
        <v>0.47400462962962964</v>
      </c>
      <c r="E4599" t="s">
        <v>17</v>
      </c>
      <c r="F4599" t="s">
        <v>14</v>
      </c>
      <c r="G4599" t="s">
        <v>14</v>
      </c>
      <c r="H4599">
        <v>125</v>
      </c>
      <c r="I4599" s="1">
        <v>2.685185185185185E-3</v>
      </c>
      <c r="J4599">
        <v>3</v>
      </c>
    </row>
    <row r="4600" spans="1:10" x14ac:dyDescent="0.3">
      <c r="A4600" t="s">
        <v>4705</v>
      </c>
      <c r="B4600" t="s">
        <v>34</v>
      </c>
      <c r="C4600" t="s">
        <v>4699</v>
      </c>
      <c r="D4600" s="1">
        <v>0.49</v>
      </c>
      <c r="E4600" t="s">
        <v>32</v>
      </c>
      <c r="F4600" t="s">
        <v>14</v>
      </c>
      <c r="G4600" t="s">
        <v>14</v>
      </c>
      <c r="H4600">
        <v>13</v>
      </c>
      <c r="I4600" s="1">
        <v>2.0138888888888888E-3</v>
      </c>
      <c r="J4600">
        <v>1</v>
      </c>
    </row>
    <row r="4601" spans="1:10" x14ac:dyDescent="0.3">
      <c r="A4601" t="s">
        <v>4706</v>
      </c>
      <c r="B4601" t="s">
        <v>34</v>
      </c>
      <c r="C4601" t="s">
        <v>4699</v>
      </c>
      <c r="D4601" s="1">
        <v>0.49</v>
      </c>
      <c r="E4601" t="s">
        <v>13</v>
      </c>
      <c r="F4601" t="s">
        <v>14</v>
      </c>
      <c r="G4601" t="s">
        <v>14</v>
      </c>
      <c r="H4601">
        <v>37</v>
      </c>
      <c r="I4601" s="1">
        <v>1.8981481481481482E-3</v>
      </c>
      <c r="J4601">
        <v>4</v>
      </c>
    </row>
    <row r="4602" spans="1:10" x14ac:dyDescent="0.3">
      <c r="A4602" t="s">
        <v>4707</v>
      </c>
      <c r="B4602" t="s">
        <v>38</v>
      </c>
      <c r="C4602" t="s">
        <v>4699</v>
      </c>
      <c r="D4602" s="1">
        <v>0.51900462962962968</v>
      </c>
      <c r="E4602" t="s">
        <v>32</v>
      </c>
      <c r="F4602" t="s">
        <v>14</v>
      </c>
      <c r="G4602" t="s">
        <v>14</v>
      </c>
      <c r="H4602">
        <v>84</v>
      </c>
      <c r="I4602" s="1">
        <v>2.6157407407407405E-3</v>
      </c>
      <c r="J4602">
        <v>4</v>
      </c>
    </row>
    <row r="4603" spans="1:10" x14ac:dyDescent="0.3">
      <c r="A4603" t="s">
        <v>4708</v>
      </c>
      <c r="B4603" t="s">
        <v>22</v>
      </c>
      <c r="C4603" t="s">
        <v>4699</v>
      </c>
      <c r="D4603" s="1">
        <v>0.51900462962962968</v>
      </c>
      <c r="E4603" t="s">
        <v>17</v>
      </c>
      <c r="F4603" t="s">
        <v>18</v>
      </c>
      <c r="G4603" t="s">
        <v>18</v>
      </c>
    </row>
    <row r="4604" spans="1:10" x14ac:dyDescent="0.3">
      <c r="A4604" t="s">
        <v>4709</v>
      </c>
      <c r="B4604" t="s">
        <v>38</v>
      </c>
      <c r="C4604" t="s">
        <v>4699</v>
      </c>
      <c r="D4604" s="1">
        <v>0.52700231481481485</v>
      </c>
      <c r="E4604" t="s">
        <v>32</v>
      </c>
      <c r="F4604" t="s">
        <v>18</v>
      </c>
      <c r="G4604" t="s">
        <v>18</v>
      </c>
    </row>
    <row r="4605" spans="1:10" x14ac:dyDescent="0.3">
      <c r="A4605" t="s">
        <v>4710</v>
      </c>
      <c r="B4605" t="s">
        <v>34</v>
      </c>
      <c r="C4605" t="s">
        <v>4699</v>
      </c>
      <c r="D4605" s="1">
        <v>0.52700231481481485</v>
      </c>
      <c r="E4605" t="s">
        <v>29</v>
      </c>
      <c r="F4605" t="s">
        <v>14</v>
      </c>
      <c r="G4605" t="s">
        <v>14</v>
      </c>
      <c r="H4605">
        <v>123</v>
      </c>
      <c r="I4605" s="1">
        <v>2.1527777777777778E-3</v>
      </c>
      <c r="J4605">
        <v>3</v>
      </c>
    </row>
    <row r="4606" spans="1:10" x14ac:dyDescent="0.3">
      <c r="A4606" t="s">
        <v>4711</v>
      </c>
      <c r="B4606" t="s">
        <v>38</v>
      </c>
      <c r="C4606" t="s">
        <v>4699</v>
      </c>
      <c r="D4606" s="1">
        <v>0.54400462962962959</v>
      </c>
      <c r="E4606" t="s">
        <v>32</v>
      </c>
      <c r="F4606" t="s">
        <v>14</v>
      </c>
      <c r="G4606" t="s">
        <v>18</v>
      </c>
      <c r="H4606">
        <v>51</v>
      </c>
      <c r="I4606" s="1">
        <v>3.8310185185185183E-3</v>
      </c>
      <c r="J4606">
        <v>3</v>
      </c>
    </row>
    <row r="4607" spans="1:10" x14ac:dyDescent="0.3">
      <c r="A4607" t="s">
        <v>4712</v>
      </c>
      <c r="B4607" t="s">
        <v>22</v>
      </c>
      <c r="C4607" t="s">
        <v>4699</v>
      </c>
      <c r="D4607" s="1">
        <v>0.54400462962962959</v>
      </c>
      <c r="E4607" t="s">
        <v>29</v>
      </c>
      <c r="F4607" t="s">
        <v>14</v>
      </c>
      <c r="G4607" t="s">
        <v>14</v>
      </c>
      <c r="H4607">
        <v>69</v>
      </c>
      <c r="I4607" s="1">
        <v>3.3217592592592591E-3</v>
      </c>
      <c r="J4607">
        <v>1</v>
      </c>
    </row>
    <row r="4608" spans="1:10" x14ac:dyDescent="0.3">
      <c r="A4608" t="s">
        <v>4713</v>
      </c>
      <c r="B4608" t="s">
        <v>47</v>
      </c>
      <c r="C4608" t="s">
        <v>4699</v>
      </c>
      <c r="D4608" s="1">
        <v>0.57799768518518524</v>
      </c>
      <c r="E4608" t="s">
        <v>32</v>
      </c>
      <c r="F4608" t="s">
        <v>14</v>
      </c>
      <c r="G4608" t="s">
        <v>14</v>
      </c>
      <c r="H4608">
        <v>80</v>
      </c>
      <c r="I4608" s="1">
        <v>2.0833333333333333E-3</v>
      </c>
      <c r="J4608">
        <v>1</v>
      </c>
    </row>
    <row r="4609" spans="1:10" x14ac:dyDescent="0.3">
      <c r="A4609" t="s">
        <v>4714</v>
      </c>
      <c r="B4609" t="s">
        <v>22</v>
      </c>
      <c r="C4609" t="s">
        <v>4699</v>
      </c>
      <c r="D4609" s="1">
        <v>0.57799768518518524</v>
      </c>
      <c r="E4609" t="s">
        <v>24</v>
      </c>
      <c r="F4609" t="s">
        <v>14</v>
      </c>
      <c r="G4609" t="s">
        <v>14</v>
      </c>
      <c r="H4609">
        <v>111</v>
      </c>
      <c r="I4609" s="1">
        <v>2.8356481481481483E-3</v>
      </c>
      <c r="J4609">
        <v>5</v>
      </c>
    </row>
    <row r="4610" spans="1:10" x14ac:dyDescent="0.3">
      <c r="A4610" t="s">
        <v>4715</v>
      </c>
      <c r="B4610" t="s">
        <v>11</v>
      </c>
      <c r="C4610" t="s">
        <v>4699</v>
      </c>
      <c r="D4610" s="1">
        <v>0.5870023148148148</v>
      </c>
      <c r="E4610" t="s">
        <v>29</v>
      </c>
      <c r="F4610" t="s">
        <v>14</v>
      </c>
      <c r="G4610" t="s">
        <v>14</v>
      </c>
      <c r="H4610">
        <v>26</v>
      </c>
      <c r="I4610" s="1">
        <v>4.1435185185185186E-3</v>
      </c>
      <c r="J4610">
        <v>4</v>
      </c>
    </row>
    <row r="4611" spans="1:10" x14ac:dyDescent="0.3">
      <c r="A4611" t="s">
        <v>4716</v>
      </c>
      <c r="B4611" t="s">
        <v>47</v>
      </c>
      <c r="C4611" t="s">
        <v>4699</v>
      </c>
      <c r="D4611" s="1">
        <v>0.5870023148148148</v>
      </c>
      <c r="E4611" t="s">
        <v>29</v>
      </c>
      <c r="F4611" t="s">
        <v>14</v>
      </c>
      <c r="G4611" t="s">
        <v>14</v>
      </c>
      <c r="H4611">
        <v>29</v>
      </c>
      <c r="I4611" s="1">
        <v>1.8865740740740742E-3</v>
      </c>
      <c r="J4611">
        <v>1</v>
      </c>
    </row>
    <row r="4612" spans="1:10" x14ac:dyDescent="0.3">
      <c r="A4612" t="s">
        <v>4717</v>
      </c>
      <c r="B4612" t="s">
        <v>38</v>
      </c>
      <c r="C4612" t="s">
        <v>4699</v>
      </c>
      <c r="D4612" s="1">
        <v>0.60200231481481481</v>
      </c>
      <c r="E4612" t="s">
        <v>32</v>
      </c>
      <c r="F4612" t="s">
        <v>18</v>
      </c>
      <c r="G4612" t="s">
        <v>18</v>
      </c>
    </row>
    <row r="4613" spans="1:10" x14ac:dyDescent="0.3">
      <c r="A4613" t="s">
        <v>4718</v>
      </c>
      <c r="B4613" t="s">
        <v>16</v>
      </c>
      <c r="C4613" t="s">
        <v>4699</v>
      </c>
      <c r="D4613" s="1">
        <v>0.60200231481481481</v>
      </c>
      <c r="E4613" t="s">
        <v>17</v>
      </c>
      <c r="F4613" t="s">
        <v>14</v>
      </c>
      <c r="G4613" t="s">
        <v>14</v>
      </c>
      <c r="H4613">
        <v>43</v>
      </c>
      <c r="I4613" s="1">
        <v>1.0648148148148149E-3</v>
      </c>
      <c r="J4613">
        <v>4</v>
      </c>
    </row>
    <row r="4614" spans="1:10" x14ac:dyDescent="0.3">
      <c r="A4614" t="s">
        <v>4719</v>
      </c>
      <c r="B4614" t="s">
        <v>11</v>
      </c>
      <c r="C4614" t="s">
        <v>4699</v>
      </c>
      <c r="D4614" s="1">
        <v>0.64</v>
      </c>
      <c r="E4614" t="s">
        <v>17</v>
      </c>
      <c r="F4614" t="s">
        <v>14</v>
      </c>
      <c r="G4614" t="s">
        <v>14</v>
      </c>
      <c r="H4614">
        <v>58</v>
      </c>
      <c r="I4614" s="1">
        <v>3.425925925925926E-3</v>
      </c>
      <c r="J4614">
        <v>3</v>
      </c>
    </row>
    <row r="4615" spans="1:10" x14ac:dyDescent="0.3">
      <c r="A4615" t="s">
        <v>4720</v>
      </c>
      <c r="B4615" t="s">
        <v>31</v>
      </c>
      <c r="C4615" t="s">
        <v>4699</v>
      </c>
      <c r="D4615" s="1">
        <v>0.64</v>
      </c>
      <c r="E4615" t="s">
        <v>29</v>
      </c>
      <c r="F4615" t="s">
        <v>14</v>
      </c>
      <c r="G4615" t="s">
        <v>14</v>
      </c>
      <c r="H4615">
        <v>27</v>
      </c>
      <c r="I4615" s="1">
        <v>4.4907407407407405E-3</v>
      </c>
      <c r="J4615">
        <v>2</v>
      </c>
    </row>
    <row r="4616" spans="1:10" x14ac:dyDescent="0.3">
      <c r="A4616" t="s">
        <v>4721</v>
      </c>
      <c r="B4616" t="s">
        <v>11</v>
      </c>
      <c r="C4616" t="s">
        <v>4699</v>
      </c>
      <c r="D4616" s="1">
        <v>0.64400462962962968</v>
      </c>
      <c r="E4616" t="s">
        <v>29</v>
      </c>
      <c r="F4616" t="s">
        <v>14</v>
      </c>
      <c r="G4616" t="s">
        <v>14</v>
      </c>
      <c r="H4616">
        <v>39</v>
      </c>
      <c r="I4616" s="1">
        <v>1.3310185185185185E-3</v>
      </c>
      <c r="J4616">
        <v>4</v>
      </c>
    </row>
    <row r="4617" spans="1:10" x14ac:dyDescent="0.3">
      <c r="A4617" t="s">
        <v>4722</v>
      </c>
      <c r="B4617" t="s">
        <v>34</v>
      </c>
      <c r="C4617" t="s">
        <v>4699</v>
      </c>
      <c r="D4617" s="1">
        <v>0.64400462962962968</v>
      </c>
      <c r="E4617" t="s">
        <v>24</v>
      </c>
      <c r="F4617" t="s">
        <v>14</v>
      </c>
      <c r="G4617" t="s">
        <v>14</v>
      </c>
      <c r="H4617">
        <v>83</v>
      </c>
      <c r="I4617" s="1">
        <v>1.4236111111111112E-3</v>
      </c>
      <c r="J4617">
        <v>4</v>
      </c>
    </row>
    <row r="4618" spans="1:10" x14ac:dyDescent="0.3">
      <c r="A4618" t="s">
        <v>4723</v>
      </c>
      <c r="B4618" t="s">
        <v>31</v>
      </c>
      <c r="C4618" t="s">
        <v>4699</v>
      </c>
      <c r="D4618" s="1">
        <v>0.64799768518518519</v>
      </c>
      <c r="E4618" t="s">
        <v>13</v>
      </c>
      <c r="F4618" t="s">
        <v>14</v>
      </c>
      <c r="G4618" t="s">
        <v>14</v>
      </c>
      <c r="H4618">
        <v>22</v>
      </c>
      <c r="I4618" s="1">
        <v>2.9629629629629628E-3</v>
      </c>
      <c r="J4618">
        <v>4</v>
      </c>
    </row>
    <row r="4619" spans="1:10" x14ac:dyDescent="0.3">
      <c r="A4619" t="s">
        <v>4724</v>
      </c>
      <c r="B4619" t="s">
        <v>31</v>
      </c>
      <c r="C4619" t="s">
        <v>4699</v>
      </c>
      <c r="D4619" s="1">
        <v>0.64799768518518519</v>
      </c>
      <c r="E4619" t="s">
        <v>13</v>
      </c>
      <c r="F4619" t="s">
        <v>14</v>
      </c>
      <c r="G4619" t="s">
        <v>14</v>
      </c>
      <c r="H4619">
        <v>56</v>
      </c>
      <c r="I4619" s="1">
        <v>1.4699074074074074E-3</v>
      </c>
      <c r="J4619">
        <v>5</v>
      </c>
    </row>
    <row r="4620" spans="1:10" x14ac:dyDescent="0.3">
      <c r="A4620" t="s">
        <v>4725</v>
      </c>
      <c r="B4620" t="s">
        <v>38</v>
      </c>
      <c r="C4620" t="s">
        <v>4699</v>
      </c>
      <c r="D4620" s="1">
        <v>0.68099537037037039</v>
      </c>
      <c r="E4620" t="s">
        <v>32</v>
      </c>
      <c r="F4620" t="s">
        <v>14</v>
      </c>
      <c r="G4620" t="s">
        <v>14</v>
      </c>
      <c r="H4620">
        <v>98</v>
      </c>
      <c r="I4620" s="1">
        <v>2.8935185185185184E-3</v>
      </c>
      <c r="J4620">
        <v>2</v>
      </c>
    </row>
    <row r="4621" spans="1:10" x14ac:dyDescent="0.3">
      <c r="A4621" t="s">
        <v>4726</v>
      </c>
      <c r="B4621" t="s">
        <v>11</v>
      </c>
      <c r="C4621" t="s">
        <v>4699</v>
      </c>
      <c r="D4621" s="1">
        <v>0.68099537037037039</v>
      </c>
      <c r="E4621" t="s">
        <v>32</v>
      </c>
      <c r="F4621" t="s">
        <v>18</v>
      </c>
      <c r="G4621" t="s">
        <v>18</v>
      </c>
    </row>
    <row r="4622" spans="1:10" x14ac:dyDescent="0.3">
      <c r="A4622" t="s">
        <v>4727</v>
      </c>
      <c r="B4622" t="s">
        <v>22</v>
      </c>
      <c r="C4622" t="s">
        <v>4699</v>
      </c>
      <c r="D4622" s="1">
        <v>0.6840046296296296</v>
      </c>
      <c r="E4622" t="s">
        <v>32</v>
      </c>
      <c r="F4622" t="s">
        <v>14</v>
      </c>
      <c r="G4622" t="s">
        <v>14</v>
      </c>
      <c r="H4622">
        <v>101</v>
      </c>
      <c r="I4622" s="1">
        <v>8.6805555555555551E-4</v>
      </c>
      <c r="J4622">
        <v>5</v>
      </c>
    </row>
    <row r="4623" spans="1:10" x14ac:dyDescent="0.3">
      <c r="A4623" t="s">
        <v>4728</v>
      </c>
      <c r="B4623" t="s">
        <v>22</v>
      </c>
      <c r="C4623" t="s">
        <v>4699</v>
      </c>
      <c r="D4623" s="1">
        <v>0.6840046296296296</v>
      </c>
      <c r="E4623" t="s">
        <v>32</v>
      </c>
      <c r="F4623" t="s">
        <v>18</v>
      </c>
      <c r="G4623" t="s">
        <v>18</v>
      </c>
    </row>
    <row r="4624" spans="1:10" x14ac:dyDescent="0.3">
      <c r="A4624" t="s">
        <v>4729</v>
      </c>
      <c r="B4624" t="s">
        <v>47</v>
      </c>
      <c r="C4624" t="s">
        <v>4699</v>
      </c>
      <c r="D4624" s="1">
        <v>0.69</v>
      </c>
      <c r="E4624" t="s">
        <v>17</v>
      </c>
      <c r="F4624" t="s">
        <v>14</v>
      </c>
      <c r="G4624" t="s">
        <v>14</v>
      </c>
      <c r="H4624">
        <v>93</v>
      </c>
      <c r="I4624" s="1">
        <v>4.1666666666666669E-4</v>
      </c>
      <c r="J4624">
        <v>4</v>
      </c>
    </row>
    <row r="4625" spans="1:10" x14ac:dyDescent="0.3">
      <c r="A4625" t="s">
        <v>4730</v>
      </c>
      <c r="B4625" t="s">
        <v>47</v>
      </c>
      <c r="C4625" t="s">
        <v>4699</v>
      </c>
      <c r="D4625" s="1">
        <v>0.69</v>
      </c>
      <c r="E4625" t="s">
        <v>24</v>
      </c>
      <c r="F4625" t="s">
        <v>14</v>
      </c>
      <c r="G4625" t="s">
        <v>14</v>
      </c>
      <c r="H4625">
        <v>24</v>
      </c>
      <c r="I4625" s="1">
        <v>2.0486111111111113E-3</v>
      </c>
      <c r="J4625">
        <v>4</v>
      </c>
    </row>
    <row r="4626" spans="1:10" x14ac:dyDescent="0.3">
      <c r="A4626" t="s">
        <v>4731</v>
      </c>
      <c r="B4626" t="s">
        <v>11</v>
      </c>
      <c r="C4626" t="s">
        <v>4699</v>
      </c>
      <c r="D4626" s="1">
        <v>0.69400462962962961</v>
      </c>
      <c r="E4626" t="s">
        <v>29</v>
      </c>
      <c r="F4626" t="s">
        <v>14</v>
      </c>
      <c r="G4626" t="s">
        <v>14</v>
      </c>
      <c r="H4626">
        <v>58</v>
      </c>
      <c r="I4626" s="1">
        <v>3.5300925925925925E-3</v>
      </c>
      <c r="J4626">
        <v>4</v>
      </c>
    </row>
    <row r="4627" spans="1:10" x14ac:dyDescent="0.3">
      <c r="A4627" t="s">
        <v>4732</v>
      </c>
      <c r="B4627" t="s">
        <v>22</v>
      </c>
      <c r="C4627" t="s">
        <v>4699</v>
      </c>
      <c r="D4627" s="1">
        <v>0.69400462962962961</v>
      </c>
      <c r="E4627" t="s">
        <v>24</v>
      </c>
      <c r="F4627" t="s">
        <v>14</v>
      </c>
      <c r="G4627" t="s">
        <v>14</v>
      </c>
      <c r="H4627">
        <v>124</v>
      </c>
      <c r="I4627" s="1">
        <v>1.261574074074074E-3</v>
      </c>
      <c r="J4627">
        <v>4</v>
      </c>
    </row>
    <row r="4628" spans="1:10" x14ac:dyDescent="0.3">
      <c r="A4628" t="s">
        <v>4733</v>
      </c>
      <c r="B4628" t="s">
        <v>47</v>
      </c>
      <c r="C4628" t="s">
        <v>4699</v>
      </c>
      <c r="D4628" s="1">
        <v>0.69400462962962961</v>
      </c>
      <c r="E4628" t="s">
        <v>24</v>
      </c>
      <c r="F4628" t="s">
        <v>14</v>
      </c>
      <c r="G4628" t="s">
        <v>18</v>
      </c>
      <c r="H4628">
        <v>50</v>
      </c>
      <c r="I4628" s="1">
        <v>3.2638888888888891E-3</v>
      </c>
      <c r="J4628">
        <v>2</v>
      </c>
    </row>
    <row r="4629" spans="1:10" x14ac:dyDescent="0.3">
      <c r="A4629" t="s">
        <v>4734</v>
      </c>
      <c r="B4629" t="s">
        <v>38</v>
      </c>
      <c r="C4629" t="s">
        <v>4699</v>
      </c>
      <c r="D4629" s="1">
        <v>0.69400462962962961</v>
      </c>
      <c r="E4629" t="s">
        <v>24</v>
      </c>
      <c r="F4629" t="s">
        <v>14</v>
      </c>
      <c r="G4629" t="s">
        <v>14</v>
      </c>
      <c r="H4629">
        <v>74</v>
      </c>
      <c r="I4629" s="1">
        <v>3.7037037037037038E-3</v>
      </c>
      <c r="J4629">
        <v>3</v>
      </c>
    </row>
    <row r="4630" spans="1:10" x14ac:dyDescent="0.3">
      <c r="A4630" t="s">
        <v>4735</v>
      </c>
      <c r="B4630" t="s">
        <v>34</v>
      </c>
      <c r="C4630" t="s">
        <v>4699</v>
      </c>
      <c r="D4630" s="1">
        <v>0.7</v>
      </c>
      <c r="E4630" t="s">
        <v>29</v>
      </c>
      <c r="F4630" t="s">
        <v>14</v>
      </c>
      <c r="G4630" t="s">
        <v>14</v>
      </c>
      <c r="H4630">
        <v>62</v>
      </c>
      <c r="I4630" s="1">
        <v>5.2083333333333333E-4</v>
      </c>
      <c r="J4630">
        <v>4</v>
      </c>
    </row>
    <row r="4631" spans="1:10" x14ac:dyDescent="0.3">
      <c r="A4631" t="s">
        <v>4736</v>
      </c>
      <c r="B4631" t="s">
        <v>34</v>
      </c>
      <c r="C4631" t="s">
        <v>4699</v>
      </c>
      <c r="D4631" s="1">
        <v>0.7</v>
      </c>
      <c r="E4631" t="s">
        <v>24</v>
      </c>
      <c r="F4631" t="s">
        <v>18</v>
      </c>
      <c r="G4631" t="s">
        <v>18</v>
      </c>
    </row>
    <row r="4632" spans="1:10" x14ac:dyDescent="0.3">
      <c r="A4632" t="s">
        <v>4737</v>
      </c>
      <c r="B4632" t="s">
        <v>16</v>
      </c>
      <c r="C4632" t="s">
        <v>4699</v>
      </c>
      <c r="D4632" s="1">
        <v>0.72299768518518515</v>
      </c>
      <c r="E4632" t="s">
        <v>24</v>
      </c>
      <c r="F4632" t="s">
        <v>14</v>
      </c>
      <c r="G4632" t="s">
        <v>14</v>
      </c>
      <c r="H4632">
        <v>19</v>
      </c>
      <c r="I4632" s="1">
        <v>2.638888888888889E-3</v>
      </c>
      <c r="J4632">
        <v>3</v>
      </c>
    </row>
    <row r="4633" spans="1:10" x14ac:dyDescent="0.3">
      <c r="A4633" t="s">
        <v>4738</v>
      </c>
      <c r="B4633" t="s">
        <v>47</v>
      </c>
      <c r="C4633" t="s">
        <v>4699</v>
      </c>
      <c r="D4633" s="1">
        <v>0.72299768518518515</v>
      </c>
      <c r="E4633" t="s">
        <v>29</v>
      </c>
      <c r="F4633" t="s">
        <v>14</v>
      </c>
      <c r="G4633" t="s">
        <v>14</v>
      </c>
      <c r="H4633">
        <v>65</v>
      </c>
      <c r="I4633" s="1">
        <v>3.7037037037037038E-3</v>
      </c>
      <c r="J4633">
        <v>3</v>
      </c>
    </row>
    <row r="4634" spans="1:10" x14ac:dyDescent="0.3">
      <c r="A4634" t="s">
        <v>4739</v>
      </c>
      <c r="B4634" t="s">
        <v>47</v>
      </c>
      <c r="C4634" t="s">
        <v>4699</v>
      </c>
      <c r="D4634" s="1">
        <v>0.73099537037037032</v>
      </c>
      <c r="E4634" t="s">
        <v>13</v>
      </c>
      <c r="F4634" t="s">
        <v>14</v>
      </c>
      <c r="G4634" t="s">
        <v>14</v>
      </c>
      <c r="H4634">
        <v>30</v>
      </c>
      <c r="I4634" s="1">
        <v>2.0833333333333333E-3</v>
      </c>
      <c r="J4634">
        <v>3</v>
      </c>
    </row>
    <row r="4635" spans="1:10" x14ac:dyDescent="0.3">
      <c r="A4635" t="s">
        <v>4740</v>
      </c>
      <c r="B4635" t="s">
        <v>20</v>
      </c>
      <c r="C4635" t="s">
        <v>4699</v>
      </c>
      <c r="D4635" s="1">
        <v>0.73099537037037032</v>
      </c>
      <c r="E4635" t="s">
        <v>29</v>
      </c>
      <c r="F4635" t="s">
        <v>14</v>
      </c>
      <c r="G4635" t="s">
        <v>14</v>
      </c>
      <c r="H4635">
        <v>77</v>
      </c>
      <c r="I4635" s="1">
        <v>4.861111111111111E-4</v>
      </c>
      <c r="J4635">
        <v>4</v>
      </c>
    </row>
    <row r="4636" spans="1:10" x14ac:dyDescent="0.3">
      <c r="A4636" t="s">
        <v>4741</v>
      </c>
      <c r="B4636" t="s">
        <v>34</v>
      </c>
      <c r="C4636" t="s">
        <v>4699</v>
      </c>
      <c r="D4636" s="1">
        <v>0.73599537037037033</v>
      </c>
      <c r="E4636" t="s">
        <v>24</v>
      </c>
      <c r="F4636" t="s">
        <v>18</v>
      </c>
      <c r="G4636" t="s">
        <v>18</v>
      </c>
    </row>
    <row r="4637" spans="1:10" x14ac:dyDescent="0.3">
      <c r="A4637" t="s">
        <v>4742</v>
      </c>
      <c r="B4637" t="s">
        <v>38</v>
      </c>
      <c r="C4637" t="s">
        <v>4699</v>
      </c>
      <c r="D4637" s="1">
        <v>0.73599537037037033</v>
      </c>
      <c r="E4637" t="s">
        <v>24</v>
      </c>
      <c r="F4637" t="s">
        <v>14</v>
      </c>
      <c r="G4637" t="s">
        <v>18</v>
      </c>
      <c r="H4637">
        <v>98</v>
      </c>
      <c r="I4637" s="1">
        <v>1.8981481481481482E-3</v>
      </c>
      <c r="J4637">
        <v>5</v>
      </c>
    </row>
    <row r="4638" spans="1:10" x14ac:dyDescent="0.3">
      <c r="A4638" t="s">
        <v>4743</v>
      </c>
      <c r="B4638" t="s">
        <v>20</v>
      </c>
      <c r="C4638" t="s">
        <v>4699</v>
      </c>
      <c r="D4638" s="1">
        <v>0.74599537037037034</v>
      </c>
      <c r="E4638" t="s">
        <v>29</v>
      </c>
      <c r="F4638" t="s">
        <v>14</v>
      </c>
      <c r="G4638" t="s">
        <v>14</v>
      </c>
      <c r="H4638">
        <v>70</v>
      </c>
      <c r="I4638" s="1">
        <v>3.2523148148148147E-3</v>
      </c>
      <c r="J4638">
        <v>1</v>
      </c>
    </row>
    <row r="4639" spans="1:10" x14ac:dyDescent="0.3">
      <c r="A4639" t="s">
        <v>4744</v>
      </c>
      <c r="B4639" t="s">
        <v>34</v>
      </c>
      <c r="C4639" t="s">
        <v>4699</v>
      </c>
      <c r="D4639" s="1">
        <v>0.74599537037037034</v>
      </c>
      <c r="E4639" t="s">
        <v>13</v>
      </c>
      <c r="F4639" t="s">
        <v>14</v>
      </c>
      <c r="G4639" t="s">
        <v>14</v>
      </c>
      <c r="H4639">
        <v>58</v>
      </c>
      <c r="I4639" s="1">
        <v>1.6782407407407408E-3</v>
      </c>
      <c r="J4639">
        <v>3</v>
      </c>
    </row>
    <row r="4640" spans="1:10" x14ac:dyDescent="0.3">
      <c r="A4640" t="s">
        <v>4745</v>
      </c>
      <c r="B4640" t="s">
        <v>47</v>
      </c>
      <c r="C4640" t="s">
        <v>4746</v>
      </c>
      <c r="D4640" s="1">
        <v>0.375</v>
      </c>
      <c r="E4640" t="s">
        <v>17</v>
      </c>
      <c r="F4640" t="s">
        <v>14</v>
      </c>
      <c r="G4640" t="s">
        <v>14</v>
      </c>
      <c r="H4640">
        <v>21</v>
      </c>
      <c r="I4640" s="1">
        <v>1.7824074074074075E-3</v>
      </c>
      <c r="J4640">
        <v>3</v>
      </c>
    </row>
    <row r="4641" spans="1:10" x14ac:dyDescent="0.3">
      <c r="A4641" t="s">
        <v>4747</v>
      </c>
      <c r="B4641" t="s">
        <v>47</v>
      </c>
      <c r="C4641" t="s">
        <v>4746</v>
      </c>
      <c r="D4641" s="1">
        <v>0.375</v>
      </c>
      <c r="E4641" t="s">
        <v>24</v>
      </c>
      <c r="F4641" t="s">
        <v>14</v>
      </c>
      <c r="G4641" t="s">
        <v>14</v>
      </c>
      <c r="H4641">
        <v>61</v>
      </c>
      <c r="I4641" s="1">
        <v>4.0162037037037041E-3</v>
      </c>
      <c r="J4641">
        <v>5</v>
      </c>
    </row>
    <row r="4642" spans="1:10" x14ac:dyDescent="0.3">
      <c r="A4642" t="s">
        <v>4748</v>
      </c>
      <c r="B4642" t="s">
        <v>31</v>
      </c>
      <c r="C4642" t="s">
        <v>4746</v>
      </c>
      <c r="D4642" s="1">
        <v>0.38400462962962961</v>
      </c>
      <c r="E4642" t="s">
        <v>13</v>
      </c>
      <c r="F4642" t="s">
        <v>14</v>
      </c>
      <c r="G4642" t="s">
        <v>14</v>
      </c>
      <c r="H4642">
        <v>111</v>
      </c>
      <c r="I4642" s="1">
        <v>4.6412037037037038E-3</v>
      </c>
      <c r="J4642">
        <v>5</v>
      </c>
    </row>
    <row r="4643" spans="1:10" x14ac:dyDescent="0.3">
      <c r="A4643" t="s">
        <v>4749</v>
      </c>
      <c r="B4643" t="s">
        <v>47</v>
      </c>
      <c r="C4643" t="s">
        <v>4746</v>
      </c>
      <c r="D4643" s="1">
        <v>0.38400462962962961</v>
      </c>
      <c r="E4643" t="s">
        <v>32</v>
      </c>
      <c r="F4643" t="s">
        <v>14</v>
      </c>
      <c r="G4643" t="s">
        <v>14</v>
      </c>
      <c r="H4643">
        <v>75</v>
      </c>
      <c r="I4643" s="1">
        <v>3.9236111111111112E-3</v>
      </c>
      <c r="J4643">
        <v>4</v>
      </c>
    </row>
    <row r="4644" spans="1:10" x14ac:dyDescent="0.3">
      <c r="A4644" t="s">
        <v>4750</v>
      </c>
      <c r="B4644" t="s">
        <v>22</v>
      </c>
      <c r="C4644" t="s">
        <v>4746</v>
      </c>
      <c r="D4644" s="1">
        <v>0.40099537037037036</v>
      </c>
      <c r="E4644" t="s">
        <v>29</v>
      </c>
      <c r="F4644" t="s">
        <v>18</v>
      </c>
      <c r="G4644" t="s">
        <v>18</v>
      </c>
    </row>
    <row r="4645" spans="1:10" x14ac:dyDescent="0.3">
      <c r="A4645" t="s">
        <v>4751</v>
      </c>
      <c r="B4645" t="s">
        <v>22</v>
      </c>
      <c r="C4645" t="s">
        <v>4746</v>
      </c>
      <c r="D4645" s="1">
        <v>0.40099537037037036</v>
      </c>
      <c r="E4645" t="s">
        <v>17</v>
      </c>
      <c r="F4645" t="s">
        <v>18</v>
      </c>
      <c r="G4645" t="s">
        <v>18</v>
      </c>
    </row>
    <row r="4646" spans="1:10" x14ac:dyDescent="0.3">
      <c r="A4646" t="s">
        <v>4752</v>
      </c>
      <c r="B4646" t="s">
        <v>34</v>
      </c>
      <c r="C4646" t="s">
        <v>4746</v>
      </c>
      <c r="D4646" s="1">
        <v>0.40500000000000003</v>
      </c>
      <c r="E4646" t="s">
        <v>17</v>
      </c>
      <c r="F4646" t="s">
        <v>14</v>
      </c>
      <c r="G4646" t="s">
        <v>14</v>
      </c>
      <c r="H4646">
        <v>30</v>
      </c>
      <c r="I4646" s="1">
        <v>3.5069444444444445E-3</v>
      </c>
      <c r="J4646">
        <v>3</v>
      </c>
    </row>
    <row r="4647" spans="1:10" x14ac:dyDescent="0.3">
      <c r="A4647" t="s">
        <v>4753</v>
      </c>
      <c r="B4647" t="s">
        <v>34</v>
      </c>
      <c r="C4647" t="s">
        <v>4746</v>
      </c>
      <c r="D4647" s="1">
        <v>0.40500000000000003</v>
      </c>
      <c r="E4647" t="s">
        <v>24</v>
      </c>
      <c r="F4647" t="s">
        <v>14</v>
      </c>
      <c r="G4647" t="s">
        <v>14</v>
      </c>
      <c r="H4647">
        <v>78</v>
      </c>
      <c r="I4647" s="1">
        <v>3.1944444444444446E-3</v>
      </c>
      <c r="J4647">
        <v>5</v>
      </c>
    </row>
    <row r="4648" spans="1:10" x14ac:dyDescent="0.3">
      <c r="A4648" t="s">
        <v>4754</v>
      </c>
      <c r="B4648" t="s">
        <v>47</v>
      </c>
      <c r="C4648" t="s">
        <v>4746</v>
      </c>
      <c r="D4648" s="1">
        <v>0.41</v>
      </c>
      <c r="E4648" t="s">
        <v>17</v>
      </c>
      <c r="F4648" t="s">
        <v>18</v>
      </c>
      <c r="G4648" t="s">
        <v>18</v>
      </c>
    </row>
    <row r="4649" spans="1:10" x14ac:dyDescent="0.3">
      <c r="A4649" t="s">
        <v>4755</v>
      </c>
      <c r="B4649" t="s">
        <v>16</v>
      </c>
      <c r="C4649" t="s">
        <v>4746</v>
      </c>
      <c r="D4649" s="1">
        <v>0.41</v>
      </c>
      <c r="E4649" t="s">
        <v>17</v>
      </c>
      <c r="F4649" t="s">
        <v>14</v>
      </c>
      <c r="G4649" t="s">
        <v>14</v>
      </c>
      <c r="H4649">
        <v>26</v>
      </c>
      <c r="I4649" s="1">
        <v>2.673611111111111E-3</v>
      </c>
      <c r="J4649">
        <v>5</v>
      </c>
    </row>
    <row r="4650" spans="1:10" x14ac:dyDescent="0.3">
      <c r="A4650" t="s">
        <v>4756</v>
      </c>
      <c r="B4650" t="s">
        <v>47</v>
      </c>
      <c r="C4650" t="s">
        <v>4746</v>
      </c>
      <c r="D4650" s="1">
        <v>0.41599537037037038</v>
      </c>
      <c r="E4650" t="s">
        <v>24</v>
      </c>
      <c r="F4650" t="s">
        <v>18</v>
      </c>
      <c r="G4650" t="s">
        <v>18</v>
      </c>
    </row>
    <row r="4651" spans="1:10" x14ac:dyDescent="0.3">
      <c r="A4651" t="s">
        <v>4757</v>
      </c>
      <c r="B4651" t="s">
        <v>22</v>
      </c>
      <c r="C4651" t="s">
        <v>4746</v>
      </c>
      <c r="D4651" s="1">
        <v>0.41599537037037038</v>
      </c>
      <c r="E4651" t="s">
        <v>17</v>
      </c>
      <c r="F4651" t="s">
        <v>14</v>
      </c>
      <c r="G4651" t="s">
        <v>14</v>
      </c>
      <c r="H4651">
        <v>93</v>
      </c>
      <c r="I4651" s="1">
        <v>1.724537037037037E-3</v>
      </c>
      <c r="J4651">
        <v>3</v>
      </c>
    </row>
    <row r="4652" spans="1:10" x14ac:dyDescent="0.3">
      <c r="A4652" t="s">
        <v>4758</v>
      </c>
      <c r="B4652" t="s">
        <v>31</v>
      </c>
      <c r="C4652" t="s">
        <v>4746</v>
      </c>
      <c r="D4652" s="1">
        <v>0.42099537037037038</v>
      </c>
      <c r="E4652" t="s">
        <v>32</v>
      </c>
      <c r="F4652" t="s">
        <v>14</v>
      </c>
      <c r="G4652" t="s">
        <v>14</v>
      </c>
      <c r="H4652">
        <v>101</v>
      </c>
      <c r="I4652" s="1">
        <v>3.9467592592592592E-3</v>
      </c>
      <c r="J4652">
        <v>5</v>
      </c>
    </row>
    <row r="4653" spans="1:10" x14ac:dyDescent="0.3">
      <c r="A4653" t="s">
        <v>4759</v>
      </c>
      <c r="B4653" t="s">
        <v>31</v>
      </c>
      <c r="C4653" t="s">
        <v>4746</v>
      </c>
      <c r="D4653" s="1">
        <v>0.42099537037037038</v>
      </c>
      <c r="E4653" t="s">
        <v>17</v>
      </c>
      <c r="F4653" t="s">
        <v>14</v>
      </c>
      <c r="G4653" t="s">
        <v>14</v>
      </c>
      <c r="H4653">
        <v>107</v>
      </c>
      <c r="I4653" s="1">
        <v>2.0717592592592593E-3</v>
      </c>
      <c r="J4653">
        <v>1</v>
      </c>
    </row>
    <row r="4654" spans="1:10" x14ac:dyDescent="0.3">
      <c r="A4654" t="s">
        <v>4760</v>
      </c>
      <c r="B4654" t="s">
        <v>20</v>
      </c>
      <c r="C4654" t="s">
        <v>4746</v>
      </c>
      <c r="D4654" s="1">
        <v>0.42400462962962965</v>
      </c>
      <c r="E4654" t="s">
        <v>29</v>
      </c>
      <c r="F4654" t="s">
        <v>14</v>
      </c>
      <c r="G4654" t="s">
        <v>14</v>
      </c>
      <c r="H4654">
        <v>123</v>
      </c>
      <c r="I4654" s="1">
        <v>4.1087962962962962E-3</v>
      </c>
      <c r="J4654">
        <v>4</v>
      </c>
    </row>
    <row r="4655" spans="1:10" x14ac:dyDescent="0.3">
      <c r="A4655" t="s">
        <v>4761</v>
      </c>
      <c r="B4655" t="s">
        <v>38</v>
      </c>
      <c r="C4655" t="s">
        <v>4746</v>
      </c>
      <c r="D4655" s="1">
        <v>0.42400462962962965</v>
      </c>
      <c r="E4655" t="s">
        <v>13</v>
      </c>
      <c r="F4655" t="s">
        <v>14</v>
      </c>
      <c r="G4655" t="s">
        <v>14</v>
      </c>
      <c r="H4655">
        <v>99</v>
      </c>
      <c r="I4655" s="1">
        <v>1.7708333333333332E-3</v>
      </c>
      <c r="J4655">
        <v>3</v>
      </c>
    </row>
    <row r="4656" spans="1:10" x14ac:dyDescent="0.3">
      <c r="A4656" t="s">
        <v>4762</v>
      </c>
      <c r="B4656" t="s">
        <v>16</v>
      </c>
      <c r="C4656" t="s">
        <v>4746</v>
      </c>
      <c r="D4656" s="1">
        <v>0.45299768518518518</v>
      </c>
      <c r="E4656" t="s">
        <v>32</v>
      </c>
      <c r="F4656" t="s">
        <v>14</v>
      </c>
      <c r="G4656" t="s">
        <v>18</v>
      </c>
      <c r="H4656">
        <v>72</v>
      </c>
      <c r="I4656" s="1">
        <v>3.9236111111111112E-3</v>
      </c>
      <c r="J4656">
        <v>4</v>
      </c>
    </row>
    <row r="4657" spans="1:10" x14ac:dyDescent="0.3">
      <c r="A4657" t="s">
        <v>4763</v>
      </c>
      <c r="B4657" t="s">
        <v>34</v>
      </c>
      <c r="C4657" t="s">
        <v>4746</v>
      </c>
      <c r="D4657" s="1">
        <v>0.45299768518518518</v>
      </c>
      <c r="E4657" t="s">
        <v>13</v>
      </c>
      <c r="F4657" t="s">
        <v>14</v>
      </c>
      <c r="G4657" t="s">
        <v>14</v>
      </c>
      <c r="H4657">
        <v>113</v>
      </c>
      <c r="I4657" s="1">
        <v>1.5972222222222223E-3</v>
      </c>
      <c r="J4657">
        <v>5</v>
      </c>
    </row>
    <row r="4658" spans="1:10" x14ac:dyDescent="0.3">
      <c r="A4658" t="s">
        <v>4764</v>
      </c>
      <c r="B4658" t="s">
        <v>11</v>
      </c>
      <c r="C4658" t="s">
        <v>4746</v>
      </c>
      <c r="D4658" s="1">
        <v>0.46400462962962963</v>
      </c>
      <c r="E4658" t="s">
        <v>17</v>
      </c>
      <c r="F4658" t="s">
        <v>18</v>
      </c>
      <c r="G4658" t="s">
        <v>18</v>
      </c>
    </row>
    <row r="4659" spans="1:10" x14ac:dyDescent="0.3">
      <c r="A4659" t="s">
        <v>4765</v>
      </c>
      <c r="B4659" t="s">
        <v>34</v>
      </c>
      <c r="C4659" t="s">
        <v>4746</v>
      </c>
      <c r="D4659" s="1">
        <v>0.46400462962962963</v>
      </c>
      <c r="E4659" t="s">
        <v>29</v>
      </c>
      <c r="F4659" t="s">
        <v>18</v>
      </c>
      <c r="G4659" t="s">
        <v>18</v>
      </c>
    </row>
    <row r="4660" spans="1:10" x14ac:dyDescent="0.3">
      <c r="A4660" t="s">
        <v>4766</v>
      </c>
      <c r="B4660" t="s">
        <v>22</v>
      </c>
      <c r="C4660" t="s">
        <v>4746</v>
      </c>
      <c r="D4660" s="1">
        <v>0.46599537037037037</v>
      </c>
      <c r="E4660" t="s">
        <v>17</v>
      </c>
      <c r="F4660" t="s">
        <v>14</v>
      </c>
      <c r="G4660" t="s">
        <v>14</v>
      </c>
      <c r="H4660">
        <v>119</v>
      </c>
      <c r="I4660" s="1">
        <v>4.0509259259259258E-4</v>
      </c>
      <c r="J4660">
        <v>2</v>
      </c>
    </row>
    <row r="4661" spans="1:10" x14ac:dyDescent="0.3">
      <c r="A4661" t="s">
        <v>4767</v>
      </c>
      <c r="B4661" t="s">
        <v>11</v>
      </c>
      <c r="C4661" t="s">
        <v>4746</v>
      </c>
      <c r="D4661" s="1">
        <v>0.46599537037037037</v>
      </c>
      <c r="E4661" t="s">
        <v>24</v>
      </c>
      <c r="F4661" t="s">
        <v>14</v>
      </c>
      <c r="G4661" t="s">
        <v>14</v>
      </c>
      <c r="H4661">
        <v>80</v>
      </c>
      <c r="I4661" s="1">
        <v>3.9351851851851852E-4</v>
      </c>
      <c r="J4661">
        <v>5</v>
      </c>
    </row>
    <row r="4662" spans="1:10" x14ac:dyDescent="0.3">
      <c r="A4662" t="s">
        <v>4768</v>
      </c>
      <c r="B4662" t="s">
        <v>47</v>
      </c>
      <c r="C4662" t="s">
        <v>4746</v>
      </c>
      <c r="D4662" s="1">
        <v>0.48200231481481481</v>
      </c>
      <c r="E4662" t="s">
        <v>24</v>
      </c>
      <c r="F4662" t="s">
        <v>14</v>
      </c>
      <c r="G4662" t="s">
        <v>14</v>
      </c>
      <c r="H4662">
        <v>82</v>
      </c>
      <c r="I4662" s="1">
        <v>7.7546296296296293E-4</v>
      </c>
      <c r="J4662">
        <v>3</v>
      </c>
    </row>
    <row r="4663" spans="1:10" x14ac:dyDescent="0.3">
      <c r="A4663" t="s">
        <v>4769</v>
      </c>
      <c r="B4663" t="s">
        <v>38</v>
      </c>
      <c r="C4663" t="s">
        <v>4746</v>
      </c>
      <c r="D4663" s="1">
        <v>0.48200231481481481</v>
      </c>
      <c r="E4663" t="s">
        <v>24</v>
      </c>
      <c r="F4663" t="s">
        <v>14</v>
      </c>
      <c r="G4663" t="s">
        <v>14</v>
      </c>
      <c r="H4663">
        <v>97</v>
      </c>
      <c r="I4663" s="1">
        <v>2.0370370370370369E-3</v>
      </c>
      <c r="J4663">
        <v>1</v>
      </c>
    </row>
    <row r="4664" spans="1:10" x14ac:dyDescent="0.3">
      <c r="A4664" t="s">
        <v>4770</v>
      </c>
      <c r="B4664" t="s">
        <v>34</v>
      </c>
      <c r="C4664" t="s">
        <v>4746</v>
      </c>
      <c r="D4664" s="1">
        <v>0.51299768518518518</v>
      </c>
      <c r="E4664" t="s">
        <v>24</v>
      </c>
      <c r="F4664" t="s">
        <v>14</v>
      </c>
      <c r="G4664" t="s">
        <v>14</v>
      </c>
      <c r="H4664">
        <v>31</v>
      </c>
      <c r="I4664" s="1">
        <v>1.9560185185185184E-3</v>
      </c>
      <c r="J4664">
        <v>5</v>
      </c>
    </row>
    <row r="4665" spans="1:10" x14ac:dyDescent="0.3">
      <c r="A4665" t="s">
        <v>4771</v>
      </c>
      <c r="B4665" t="s">
        <v>31</v>
      </c>
      <c r="C4665" t="s">
        <v>4746</v>
      </c>
      <c r="D4665" s="1">
        <v>0.51299768518518518</v>
      </c>
      <c r="E4665" t="s">
        <v>29</v>
      </c>
      <c r="F4665" t="s">
        <v>18</v>
      </c>
      <c r="G4665" t="s">
        <v>18</v>
      </c>
    </row>
    <row r="4666" spans="1:10" x14ac:dyDescent="0.3">
      <c r="A4666" t="s">
        <v>4772</v>
      </c>
      <c r="B4666" t="s">
        <v>47</v>
      </c>
      <c r="C4666" t="s">
        <v>4746</v>
      </c>
      <c r="D4666" s="1">
        <v>0.5540046296296296</v>
      </c>
      <c r="E4666" t="s">
        <v>17</v>
      </c>
      <c r="F4666" t="s">
        <v>14</v>
      </c>
      <c r="G4666" t="s">
        <v>14</v>
      </c>
      <c r="H4666">
        <v>11</v>
      </c>
      <c r="I4666" s="1">
        <v>4.43287037037037E-3</v>
      </c>
      <c r="J4666">
        <v>5</v>
      </c>
    </row>
    <row r="4667" spans="1:10" x14ac:dyDescent="0.3">
      <c r="A4667" t="s">
        <v>4773</v>
      </c>
      <c r="B4667" t="s">
        <v>16</v>
      </c>
      <c r="C4667" t="s">
        <v>4746</v>
      </c>
      <c r="D4667" s="1">
        <v>0.5540046296296296</v>
      </c>
      <c r="E4667" t="s">
        <v>32</v>
      </c>
      <c r="F4667" t="s">
        <v>14</v>
      </c>
      <c r="G4667" t="s">
        <v>14</v>
      </c>
      <c r="H4667">
        <v>91</v>
      </c>
      <c r="I4667" s="1">
        <v>1.3078703703703703E-3</v>
      </c>
      <c r="J4667">
        <v>3</v>
      </c>
    </row>
    <row r="4668" spans="1:10" x14ac:dyDescent="0.3">
      <c r="A4668" t="s">
        <v>4774</v>
      </c>
      <c r="B4668" t="s">
        <v>16</v>
      </c>
      <c r="C4668" t="s">
        <v>4746</v>
      </c>
      <c r="D4668" s="1">
        <v>0.5709953703703704</v>
      </c>
      <c r="E4668" t="s">
        <v>17</v>
      </c>
      <c r="F4668" t="s">
        <v>14</v>
      </c>
      <c r="G4668" t="s">
        <v>14</v>
      </c>
      <c r="H4668">
        <v>15</v>
      </c>
      <c r="I4668" s="1">
        <v>1.3425925925925925E-3</v>
      </c>
      <c r="J4668">
        <v>5</v>
      </c>
    </row>
    <row r="4669" spans="1:10" x14ac:dyDescent="0.3">
      <c r="A4669" t="s">
        <v>4775</v>
      </c>
      <c r="B4669" t="s">
        <v>31</v>
      </c>
      <c r="C4669" t="s">
        <v>4746</v>
      </c>
      <c r="D4669" s="1">
        <v>0.5709953703703704</v>
      </c>
      <c r="E4669" t="s">
        <v>13</v>
      </c>
      <c r="F4669" t="s">
        <v>14</v>
      </c>
      <c r="G4669" t="s">
        <v>14</v>
      </c>
      <c r="H4669">
        <v>17</v>
      </c>
      <c r="I4669" s="1">
        <v>4.2361111111111115E-3</v>
      </c>
      <c r="J4669">
        <v>3</v>
      </c>
    </row>
    <row r="4670" spans="1:10" x14ac:dyDescent="0.3">
      <c r="A4670" t="s">
        <v>4776</v>
      </c>
      <c r="B4670" t="s">
        <v>22</v>
      </c>
      <c r="C4670" t="s">
        <v>4746</v>
      </c>
      <c r="D4670" s="1">
        <v>0.57900462962962962</v>
      </c>
      <c r="E4670" t="s">
        <v>17</v>
      </c>
      <c r="F4670" t="s">
        <v>14</v>
      </c>
      <c r="G4670" t="s">
        <v>14</v>
      </c>
      <c r="H4670">
        <v>38</v>
      </c>
      <c r="I4670" s="1">
        <v>3.2407407407407406E-3</v>
      </c>
      <c r="J4670">
        <v>2</v>
      </c>
    </row>
    <row r="4671" spans="1:10" x14ac:dyDescent="0.3">
      <c r="A4671" t="s">
        <v>4777</v>
      </c>
      <c r="B4671" t="s">
        <v>20</v>
      </c>
      <c r="C4671" t="s">
        <v>4746</v>
      </c>
      <c r="D4671" s="1">
        <v>0.57900462962962962</v>
      </c>
      <c r="E4671" t="s">
        <v>17</v>
      </c>
      <c r="F4671" t="s">
        <v>14</v>
      </c>
      <c r="G4671" t="s">
        <v>14</v>
      </c>
      <c r="H4671">
        <v>47</v>
      </c>
      <c r="I4671" s="1">
        <v>3.1250000000000002E-3</v>
      </c>
      <c r="J4671">
        <v>4</v>
      </c>
    </row>
    <row r="4672" spans="1:10" x14ac:dyDescent="0.3">
      <c r="A4672" t="s">
        <v>4778</v>
      </c>
      <c r="B4672" t="s">
        <v>47</v>
      </c>
      <c r="C4672" t="s">
        <v>4746</v>
      </c>
      <c r="D4672" s="1">
        <v>0.60200231481481481</v>
      </c>
      <c r="E4672" t="s">
        <v>17</v>
      </c>
      <c r="F4672" t="s">
        <v>14</v>
      </c>
      <c r="G4672" t="s">
        <v>14</v>
      </c>
      <c r="H4672">
        <v>52</v>
      </c>
      <c r="I4672" s="1">
        <v>7.8703703703703705E-4</v>
      </c>
      <c r="J4672">
        <v>3</v>
      </c>
    </row>
    <row r="4673" spans="1:10" x14ac:dyDescent="0.3">
      <c r="A4673" t="s">
        <v>4779</v>
      </c>
      <c r="B4673" t="s">
        <v>22</v>
      </c>
      <c r="C4673" t="s">
        <v>4746</v>
      </c>
      <c r="D4673" s="1">
        <v>0.60200231481481481</v>
      </c>
      <c r="E4673" t="s">
        <v>13</v>
      </c>
      <c r="F4673" t="s">
        <v>14</v>
      </c>
      <c r="G4673" t="s">
        <v>14</v>
      </c>
      <c r="H4673">
        <v>99</v>
      </c>
      <c r="I4673" s="1">
        <v>1.0069444444444444E-3</v>
      </c>
      <c r="J4673">
        <v>3</v>
      </c>
    </row>
    <row r="4674" spans="1:10" x14ac:dyDescent="0.3">
      <c r="A4674" t="s">
        <v>4780</v>
      </c>
      <c r="B4674" t="s">
        <v>20</v>
      </c>
      <c r="C4674" t="s">
        <v>4746</v>
      </c>
      <c r="D4674" s="1">
        <v>0.61099537037037033</v>
      </c>
      <c r="E4674" t="s">
        <v>24</v>
      </c>
      <c r="F4674" t="s">
        <v>18</v>
      </c>
      <c r="G4674" t="s">
        <v>18</v>
      </c>
    </row>
    <row r="4675" spans="1:10" x14ac:dyDescent="0.3">
      <c r="A4675" t="s">
        <v>4781</v>
      </c>
      <c r="B4675" t="s">
        <v>38</v>
      </c>
      <c r="C4675" t="s">
        <v>4746</v>
      </c>
      <c r="D4675" s="1">
        <v>0.61099537037037033</v>
      </c>
      <c r="E4675" t="s">
        <v>13</v>
      </c>
      <c r="F4675" t="s">
        <v>14</v>
      </c>
      <c r="G4675" t="s">
        <v>14</v>
      </c>
      <c r="H4675">
        <v>108</v>
      </c>
      <c r="I4675" s="1">
        <v>2.1527777777777778E-3</v>
      </c>
      <c r="J4675">
        <v>2</v>
      </c>
    </row>
    <row r="4676" spans="1:10" x14ac:dyDescent="0.3">
      <c r="A4676" t="s">
        <v>4782</v>
      </c>
      <c r="B4676" t="s">
        <v>11</v>
      </c>
      <c r="C4676" t="s">
        <v>4746</v>
      </c>
      <c r="D4676" s="1">
        <v>0.62599537037037034</v>
      </c>
      <c r="E4676" t="s">
        <v>32</v>
      </c>
      <c r="F4676" t="s">
        <v>14</v>
      </c>
      <c r="G4676" t="s">
        <v>14</v>
      </c>
      <c r="H4676">
        <v>54</v>
      </c>
      <c r="I4676" s="1">
        <v>1.4930555555555556E-3</v>
      </c>
      <c r="J4676">
        <v>3</v>
      </c>
    </row>
    <row r="4677" spans="1:10" x14ac:dyDescent="0.3">
      <c r="A4677" t="s">
        <v>4783</v>
      </c>
      <c r="B4677" t="s">
        <v>34</v>
      </c>
      <c r="C4677" t="s">
        <v>4746</v>
      </c>
      <c r="D4677" s="1">
        <v>0.62599537037037034</v>
      </c>
      <c r="E4677" t="s">
        <v>13</v>
      </c>
      <c r="F4677" t="s">
        <v>14</v>
      </c>
      <c r="G4677" t="s">
        <v>14</v>
      </c>
      <c r="H4677">
        <v>73</v>
      </c>
      <c r="I4677" s="1">
        <v>2.8356481481481483E-3</v>
      </c>
      <c r="J4677">
        <v>3</v>
      </c>
    </row>
    <row r="4678" spans="1:10" x14ac:dyDescent="0.3">
      <c r="A4678" t="s">
        <v>4784</v>
      </c>
      <c r="B4678" t="s">
        <v>38</v>
      </c>
      <c r="C4678" t="s">
        <v>4746</v>
      </c>
      <c r="D4678" s="1">
        <v>0.63700231481481484</v>
      </c>
      <c r="E4678" t="s">
        <v>29</v>
      </c>
      <c r="F4678" t="s">
        <v>14</v>
      </c>
      <c r="G4678" t="s">
        <v>14</v>
      </c>
      <c r="H4678">
        <v>123</v>
      </c>
      <c r="I4678" s="1">
        <v>5.4398148148148144E-4</v>
      </c>
      <c r="J4678">
        <v>1</v>
      </c>
    </row>
    <row r="4679" spans="1:10" x14ac:dyDescent="0.3">
      <c r="A4679" t="s">
        <v>4785</v>
      </c>
      <c r="B4679" t="s">
        <v>22</v>
      </c>
      <c r="C4679" t="s">
        <v>4746</v>
      </c>
      <c r="D4679" s="1">
        <v>0.63700231481481484</v>
      </c>
      <c r="E4679" t="s">
        <v>24</v>
      </c>
      <c r="F4679" t="s">
        <v>14</v>
      </c>
      <c r="G4679" t="s">
        <v>14</v>
      </c>
      <c r="H4679">
        <v>33</v>
      </c>
      <c r="I4679" s="1">
        <v>4.2939814814814811E-3</v>
      </c>
      <c r="J4679">
        <v>5</v>
      </c>
    </row>
    <row r="4680" spans="1:10" x14ac:dyDescent="0.3">
      <c r="A4680" t="s">
        <v>4786</v>
      </c>
      <c r="B4680" t="s">
        <v>20</v>
      </c>
      <c r="C4680" t="s">
        <v>4746</v>
      </c>
      <c r="D4680" s="1">
        <v>0.64799768518518519</v>
      </c>
      <c r="E4680" t="s">
        <v>24</v>
      </c>
      <c r="F4680" t="s">
        <v>14</v>
      </c>
      <c r="G4680" t="s">
        <v>14</v>
      </c>
      <c r="H4680">
        <v>53</v>
      </c>
      <c r="I4680" s="1">
        <v>9.4907407407407408E-4</v>
      </c>
      <c r="J4680">
        <v>2</v>
      </c>
    </row>
    <row r="4681" spans="1:10" x14ac:dyDescent="0.3">
      <c r="A4681" t="s">
        <v>4787</v>
      </c>
      <c r="B4681" t="s">
        <v>34</v>
      </c>
      <c r="C4681" t="s">
        <v>4746</v>
      </c>
      <c r="D4681" s="1">
        <v>0.64799768518518519</v>
      </c>
      <c r="E4681" t="s">
        <v>24</v>
      </c>
      <c r="F4681" t="s">
        <v>14</v>
      </c>
      <c r="G4681" t="s">
        <v>14</v>
      </c>
      <c r="H4681">
        <v>35</v>
      </c>
      <c r="I4681" s="1">
        <v>2.0370370370370369E-3</v>
      </c>
      <c r="J4681">
        <v>1</v>
      </c>
    </row>
    <row r="4682" spans="1:10" x14ac:dyDescent="0.3">
      <c r="A4682" t="s">
        <v>4788</v>
      </c>
      <c r="B4682" t="s">
        <v>11</v>
      </c>
      <c r="C4682" t="s">
        <v>4746</v>
      </c>
      <c r="D4682" s="1">
        <v>0.65700231481481486</v>
      </c>
      <c r="E4682" t="s">
        <v>13</v>
      </c>
      <c r="F4682" t="s">
        <v>18</v>
      </c>
      <c r="G4682" t="s">
        <v>18</v>
      </c>
    </row>
    <row r="4683" spans="1:10" x14ac:dyDescent="0.3">
      <c r="A4683" t="s">
        <v>4789</v>
      </c>
      <c r="B4683" t="s">
        <v>16</v>
      </c>
      <c r="C4683" t="s">
        <v>4746</v>
      </c>
      <c r="D4683" s="1">
        <v>0.65700231481481486</v>
      </c>
      <c r="E4683" t="s">
        <v>17</v>
      </c>
      <c r="F4683" t="s">
        <v>14</v>
      </c>
      <c r="G4683" t="s">
        <v>14</v>
      </c>
      <c r="H4683">
        <v>45</v>
      </c>
      <c r="I4683" s="1">
        <v>4.0509259259259257E-3</v>
      </c>
      <c r="J4683">
        <v>3</v>
      </c>
    </row>
    <row r="4684" spans="1:10" x14ac:dyDescent="0.3">
      <c r="A4684" t="s">
        <v>4790</v>
      </c>
      <c r="B4684" t="s">
        <v>47</v>
      </c>
      <c r="C4684" t="s">
        <v>4746</v>
      </c>
      <c r="D4684" s="1">
        <v>0.67799768518518522</v>
      </c>
      <c r="E4684" t="s">
        <v>24</v>
      </c>
      <c r="F4684" t="s">
        <v>14</v>
      </c>
      <c r="G4684" t="s">
        <v>18</v>
      </c>
      <c r="H4684">
        <v>113</v>
      </c>
      <c r="I4684" s="1">
        <v>2.7083333333333334E-3</v>
      </c>
      <c r="J4684">
        <v>1</v>
      </c>
    </row>
    <row r="4685" spans="1:10" x14ac:dyDescent="0.3">
      <c r="A4685" t="s">
        <v>4791</v>
      </c>
      <c r="B4685" t="s">
        <v>31</v>
      </c>
      <c r="C4685" t="s">
        <v>4746</v>
      </c>
      <c r="D4685" s="1">
        <v>0.67799768518518522</v>
      </c>
      <c r="E4685" t="s">
        <v>29</v>
      </c>
      <c r="F4685" t="s">
        <v>14</v>
      </c>
      <c r="G4685" t="s">
        <v>14</v>
      </c>
      <c r="H4685">
        <v>115</v>
      </c>
      <c r="I4685" s="1">
        <v>3.5185185185185185E-3</v>
      </c>
      <c r="J4685">
        <v>5</v>
      </c>
    </row>
    <row r="4686" spans="1:10" x14ac:dyDescent="0.3">
      <c r="A4686" t="s">
        <v>4792</v>
      </c>
      <c r="B4686" t="s">
        <v>11</v>
      </c>
      <c r="C4686" t="s">
        <v>4746</v>
      </c>
      <c r="D4686" s="1">
        <v>0.6790046296296296</v>
      </c>
      <c r="E4686" t="s">
        <v>13</v>
      </c>
      <c r="F4686" t="s">
        <v>14</v>
      </c>
      <c r="G4686" t="s">
        <v>14</v>
      </c>
      <c r="H4686">
        <v>81</v>
      </c>
      <c r="I4686" s="1">
        <v>1.3657407407407407E-3</v>
      </c>
      <c r="J4686">
        <v>5</v>
      </c>
    </row>
    <row r="4687" spans="1:10" x14ac:dyDescent="0.3">
      <c r="A4687" t="s">
        <v>4793</v>
      </c>
      <c r="B4687" t="s">
        <v>38</v>
      </c>
      <c r="C4687" t="s">
        <v>4746</v>
      </c>
      <c r="D4687" s="1">
        <v>0.6790046296296296</v>
      </c>
      <c r="E4687" t="s">
        <v>17</v>
      </c>
      <c r="F4687" t="s">
        <v>14</v>
      </c>
      <c r="G4687" t="s">
        <v>14</v>
      </c>
      <c r="H4687">
        <v>21</v>
      </c>
      <c r="I4687" s="1">
        <v>3.3217592592592591E-3</v>
      </c>
      <c r="J4687">
        <v>5</v>
      </c>
    </row>
    <row r="4688" spans="1:10" x14ac:dyDescent="0.3">
      <c r="A4688" t="s">
        <v>4794</v>
      </c>
      <c r="B4688" t="s">
        <v>34</v>
      </c>
      <c r="C4688" t="s">
        <v>4746</v>
      </c>
      <c r="D4688" s="1">
        <v>0.68599537037037039</v>
      </c>
      <c r="E4688" t="s">
        <v>29</v>
      </c>
      <c r="F4688" t="s">
        <v>14</v>
      </c>
      <c r="G4688" t="s">
        <v>18</v>
      </c>
      <c r="H4688">
        <v>89</v>
      </c>
      <c r="I4688" s="1">
        <v>8.1018518518518516E-4</v>
      </c>
      <c r="J4688">
        <v>5</v>
      </c>
    </row>
    <row r="4689" spans="1:10" x14ac:dyDescent="0.3">
      <c r="A4689" t="s">
        <v>4795</v>
      </c>
      <c r="B4689" t="s">
        <v>31</v>
      </c>
      <c r="C4689" t="s">
        <v>4746</v>
      </c>
      <c r="D4689" s="1">
        <v>0.68599537037037039</v>
      </c>
      <c r="E4689" t="s">
        <v>24</v>
      </c>
      <c r="F4689" t="s">
        <v>14</v>
      </c>
      <c r="G4689" t="s">
        <v>14</v>
      </c>
      <c r="H4689">
        <v>54</v>
      </c>
      <c r="I4689" s="1">
        <v>3.6689814814814814E-3</v>
      </c>
      <c r="J4689">
        <v>3</v>
      </c>
    </row>
    <row r="4690" spans="1:10" x14ac:dyDescent="0.3">
      <c r="A4690" t="s">
        <v>4796</v>
      </c>
      <c r="B4690" t="s">
        <v>31</v>
      </c>
      <c r="C4690" t="s">
        <v>4746</v>
      </c>
      <c r="D4690" s="1">
        <v>0.68799768518518523</v>
      </c>
      <c r="E4690" t="s">
        <v>17</v>
      </c>
      <c r="F4690" t="s">
        <v>14</v>
      </c>
      <c r="G4690" t="s">
        <v>14</v>
      </c>
      <c r="H4690">
        <v>59</v>
      </c>
      <c r="I4690" s="1">
        <v>4.2476851851851851E-3</v>
      </c>
      <c r="J4690">
        <v>1</v>
      </c>
    </row>
    <row r="4691" spans="1:10" x14ac:dyDescent="0.3">
      <c r="A4691" t="s">
        <v>4797</v>
      </c>
      <c r="B4691" t="s">
        <v>16</v>
      </c>
      <c r="C4691" t="s">
        <v>4746</v>
      </c>
      <c r="D4691" s="1">
        <v>0.68799768518518523</v>
      </c>
      <c r="E4691" t="s">
        <v>32</v>
      </c>
      <c r="F4691" t="s">
        <v>14</v>
      </c>
      <c r="G4691" t="s">
        <v>14</v>
      </c>
      <c r="H4691">
        <v>61</v>
      </c>
      <c r="I4691" s="1">
        <v>2.9166666666666668E-3</v>
      </c>
      <c r="J4691">
        <v>1</v>
      </c>
    </row>
    <row r="4692" spans="1:10" x14ac:dyDescent="0.3">
      <c r="A4692" t="s">
        <v>4798</v>
      </c>
      <c r="B4692" t="s">
        <v>22</v>
      </c>
      <c r="C4692" t="s">
        <v>4746</v>
      </c>
      <c r="D4692" s="1">
        <v>0.72799768518518515</v>
      </c>
      <c r="E4692" t="s">
        <v>32</v>
      </c>
      <c r="F4692" t="s">
        <v>14</v>
      </c>
      <c r="G4692" t="s">
        <v>14</v>
      </c>
      <c r="H4692">
        <v>102</v>
      </c>
      <c r="I4692" s="1">
        <v>4.6412037037037038E-3</v>
      </c>
      <c r="J4692">
        <v>1</v>
      </c>
    </row>
    <row r="4693" spans="1:10" x14ac:dyDescent="0.3">
      <c r="A4693" t="s">
        <v>4799</v>
      </c>
      <c r="B4693" t="s">
        <v>38</v>
      </c>
      <c r="C4693" t="s">
        <v>4746</v>
      </c>
      <c r="D4693" s="1">
        <v>0.72799768518518515</v>
      </c>
      <c r="E4693" t="s">
        <v>13</v>
      </c>
      <c r="F4693" t="s">
        <v>14</v>
      </c>
      <c r="G4693" t="s">
        <v>18</v>
      </c>
      <c r="H4693">
        <v>73</v>
      </c>
      <c r="I4693" s="1">
        <v>4.6296296296296298E-4</v>
      </c>
      <c r="J4693">
        <v>3</v>
      </c>
    </row>
    <row r="4694" spans="1:10" x14ac:dyDescent="0.3">
      <c r="A4694" t="s">
        <v>4800</v>
      </c>
      <c r="B4694" t="s">
        <v>22</v>
      </c>
      <c r="C4694" t="s">
        <v>4801</v>
      </c>
      <c r="D4694" s="1">
        <v>0.3759953703703704</v>
      </c>
      <c r="E4694" t="s">
        <v>24</v>
      </c>
      <c r="F4694" t="s">
        <v>18</v>
      </c>
      <c r="G4694" t="s">
        <v>18</v>
      </c>
    </row>
    <row r="4695" spans="1:10" x14ac:dyDescent="0.3">
      <c r="A4695" t="s">
        <v>4802</v>
      </c>
      <c r="B4695" t="s">
        <v>20</v>
      </c>
      <c r="C4695" t="s">
        <v>4801</v>
      </c>
      <c r="D4695" s="1">
        <v>0.3759953703703704</v>
      </c>
      <c r="E4695" t="s">
        <v>13</v>
      </c>
      <c r="F4695" t="s">
        <v>14</v>
      </c>
      <c r="G4695" t="s">
        <v>14</v>
      </c>
      <c r="H4695">
        <v>75</v>
      </c>
      <c r="I4695" s="1">
        <v>2.9166666666666668E-3</v>
      </c>
      <c r="J4695">
        <v>5</v>
      </c>
    </row>
    <row r="4696" spans="1:10" x14ac:dyDescent="0.3">
      <c r="A4696" t="s">
        <v>4803</v>
      </c>
      <c r="B4696" t="s">
        <v>38</v>
      </c>
      <c r="C4696" t="s">
        <v>4801</v>
      </c>
      <c r="D4696" s="1">
        <v>0.37799768518518517</v>
      </c>
      <c r="E4696" t="s">
        <v>32</v>
      </c>
      <c r="F4696" t="s">
        <v>14</v>
      </c>
      <c r="G4696" t="s">
        <v>14</v>
      </c>
      <c r="H4696">
        <v>46</v>
      </c>
      <c r="I4696" s="1">
        <v>1.1574074074074073E-3</v>
      </c>
      <c r="J4696">
        <v>3</v>
      </c>
    </row>
    <row r="4697" spans="1:10" x14ac:dyDescent="0.3">
      <c r="A4697" t="s">
        <v>4804</v>
      </c>
      <c r="B4697" t="s">
        <v>34</v>
      </c>
      <c r="C4697" t="s">
        <v>4801</v>
      </c>
      <c r="D4697" s="1">
        <v>0.37799768518518517</v>
      </c>
      <c r="E4697" t="s">
        <v>17</v>
      </c>
      <c r="F4697" t="s">
        <v>14</v>
      </c>
      <c r="G4697" t="s">
        <v>14</v>
      </c>
      <c r="H4697">
        <v>96</v>
      </c>
      <c r="I4697" s="1">
        <v>3.0092592592592593E-3</v>
      </c>
      <c r="J4697">
        <v>5</v>
      </c>
    </row>
    <row r="4698" spans="1:10" x14ac:dyDescent="0.3">
      <c r="A4698" t="s">
        <v>4805</v>
      </c>
      <c r="B4698" t="s">
        <v>38</v>
      </c>
      <c r="C4698" t="s">
        <v>4801</v>
      </c>
      <c r="D4698" s="1">
        <v>0.38799768518518518</v>
      </c>
      <c r="E4698" t="s">
        <v>24</v>
      </c>
      <c r="F4698" t="s">
        <v>14</v>
      </c>
      <c r="G4698" t="s">
        <v>14</v>
      </c>
      <c r="H4698">
        <v>17</v>
      </c>
      <c r="I4698" s="1">
        <v>1.2268518518518518E-3</v>
      </c>
      <c r="J4698">
        <v>3</v>
      </c>
    </row>
    <row r="4699" spans="1:10" x14ac:dyDescent="0.3">
      <c r="A4699" t="s">
        <v>4806</v>
      </c>
      <c r="B4699" t="s">
        <v>38</v>
      </c>
      <c r="C4699" t="s">
        <v>4801</v>
      </c>
      <c r="D4699" s="1">
        <v>0.38799768518518518</v>
      </c>
      <c r="E4699" t="s">
        <v>29</v>
      </c>
      <c r="F4699" t="s">
        <v>14</v>
      </c>
      <c r="G4699" t="s">
        <v>14</v>
      </c>
      <c r="H4699">
        <v>97</v>
      </c>
      <c r="I4699" s="1">
        <v>1.4583333333333334E-3</v>
      </c>
      <c r="J4699">
        <v>4</v>
      </c>
    </row>
    <row r="4700" spans="1:10" x14ac:dyDescent="0.3">
      <c r="A4700" t="s">
        <v>4807</v>
      </c>
      <c r="B4700" t="s">
        <v>38</v>
      </c>
      <c r="C4700" t="s">
        <v>4801</v>
      </c>
      <c r="D4700" s="1">
        <v>0.43599537037037039</v>
      </c>
      <c r="E4700" t="s">
        <v>24</v>
      </c>
      <c r="F4700" t="s">
        <v>14</v>
      </c>
      <c r="G4700" t="s">
        <v>14</v>
      </c>
      <c r="H4700">
        <v>124</v>
      </c>
      <c r="I4700" s="1">
        <v>4.2939814814814811E-3</v>
      </c>
      <c r="J4700">
        <v>4</v>
      </c>
    </row>
    <row r="4701" spans="1:10" x14ac:dyDescent="0.3">
      <c r="A4701" t="s">
        <v>4808</v>
      </c>
      <c r="B4701" t="s">
        <v>34</v>
      </c>
      <c r="C4701" t="s">
        <v>4801</v>
      </c>
      <c r="D4701" s="1">
        <v>0.43599537037037039</v>
      </c>
      <c r="E4701" t="s">
        <v>32</v>
      </c>
      <c r="F4701" t="s">
        <v>14</v>
      </c>
      <c r="G4701" t="s">
        <v>14</v>
      </c>
      <c r="H4701">
        <v>94</v>
      </c>
      <c r="I4701" s="1">
        <v>2.4189814814814816E-3</v>
      </c>
      <c r="J4701">
        <v>5</v>
      </c>
    </row>
    <row r="4702" spans="1:10" x14ac:dyDescent="0.3">
      <c r="A4702" t="s">
        <v>4809</v>
      </c>
      <c r="B4702" t="s">
        <v>31</v>
      </c>
      <c r="C4702" t="s">
        <v>4801</v>
      </c>
      <c r="D4702" s="1">
        <v>0.43599537037037039</v>
      </c>
      <c r="E4702" t="s">
        <v>32</v>
      </c>
      <c r="F4702" t="s">
        <v>18</v>
      </c>
      <c r="G4702" t="s">
        <v>18</v>
      </c>
    </row>
    <row r="4703" spans="1:10" x14ac:dyDescent="0.3">
      <c r="A4703" t="s">
        <v>4810</v>
      </c>
      <c r="B4703" t="s">
        <v>20</v>
      </c>
      <c r="C4703" t="s">
        <v>4801</v>
      </c>
      <c r="D4703" s="1">
        <v>0.43599537037037039</v>
      </c>
      <c r="E4703" t="s">
        <v>13</v>
      </c>
      <c r="F4703" t="s">
        <v>14</v>
      </c>
      <c r="G4703" t="s">
        <v>14</v>
      </c>
      <c r="H4703">
        <v>91</v>
      </c>
      <c r="I4703" s="1">
        <v>4.178240740740741E-3</v>
      </c>
      <c r="J4703">
        <v>5</v>
      </c>
    </row>
    <row r="4704" spans="1:10" x14ac:dyDescent="0.3">
      <c r="A4704" t="s">
        <v>4811</v>
      </c>
      <c r="B4704" t="s">
        <v>20</v>
      </c>
      <c r="C4704" t="s">
        <v>4801</v>
      </c>
      <c r="D4704" s="1">
        <v>0.45</v>
      </c>
      <c r="E4704" t="s">
        <v>17</v>
      </c>
      <c r="F4704" t="s">
        <v>14</v>
      </c>
      <c r="G4704" t="s">
        <v>14</v>
      </c>
      <c r="H4704">
        <v>51</v>
      </c>
      <c r="I4704" s="1">
        <v>3.9814814814814817E-3</v>
      </c>
      <c r="J4704">
        <v>4</v>
      </c>
    </row>
    <row r="4705" spans="1:10" x14ac:dyDescent="0.3">
      <c r="A4705" t="s">
        <v>4812</v>
      </c>
      <c r="B4705" t="s">
        <v>31</v>
      </c>
      <c r="C4705" t="s">
        <v>4801</v>
      </c>
      <c r="D4705" s="1">
        <v>0.45</v>
      </c>
      <c r="E4705" t="s">
        <v>13</v>
      </c>
      <c r="F4705" t="s">
        <v>14</v>
      </c>
      <c r="G4705" t="s">
        <v>18</v>
      </c>
      <c r="H4705">
        <v>73</v>
      </c>
      <c r="I4705" s="1">
        <v>4.7453703703703703E-3</v>
      </c>
      <c r="J4705">
        <v>4</v>
      </c>
    </row>
    <row r="4706" spans="1:10" x14ac:dyDescent="0.3">
      <c r="A4706" t="s">
        <v>4813</v>
      </c>
      <c r="B4706" t="s">
        <v>47</v>
      </c>
      <c r="C4706" t="s">
        <v>4801</v>
      </c>
      <c r="D4706" s="1">
        <v>0.45400462962962962</v>
      </c>
      <c r="E4706" t="s">
        <v>32</v>
      </c>
      <c r="F4706" t="s">
        <v>14</v>
      </c>
      <c r="G4706" t="s">
        <v>14</v>
      </c>
      <c r="H4706">
        <v>67</v>
      </c>
      <c r="I4706" s="1">
        <v>4.5370370370370373E-3</v>
      </c>
      <c r="J4706">
        <v>2</v>
      </c>
    </row>
    <row r="4707" spans="1:10" x14ac:dyDescent="0.3">
      <c r="A4707" t="s">
        <v>4814</v>
      </c>
      <c r="B4707" t="s">
        <v>22</v>
      </c>
      <c r="C4707" t="s">
        <v>4801</v>
      </c>
      <c r="D4707" s="1">
        <v>0.45400462962962962</v>
      </c>
      <c r="E4707" t="s">
        <v>24</v>
      </c>
      <c r="F4707" t="s">
        <v>18</v>
      </c>
      <c r="G4707" t="s">
        <v>18</v>
      </c>
    </row>
    <row r="4708" spans="1:10" x14ac:dyDescent="0.3">
      <c r="A4708" t="s">
        <v>4815</v>
      </c>
      <c r="B4708" t="s">
        <v>22</v>
      </c>
      <c r="C4708" t="s">
        <v>4801</v>
      </c>
      <c r="D4708" s="1">
        <v>0.45900462962962962</v>
      </c>
      <c r="E4708" t="s">
        <v>17</v>
      </c>
      <c r="F4708" t="s">
        <v>18</v>
      </c>
      <c r="G4708" t="s">
        <v>18</v>
      </c>
    </row>
    <row r="4709" spans="1:10" x14ac:dyDescent="0.3">
      <c r="A4709" t="s">
        <v>4816</v>
      </c>
      <c r="B4709" t="s">
        <v>38</v>
      </c>
      <c r="C4709" t="s">
        <v>4801</v>
      </c>
      <c r="D4709" s="1">
        <v>0.45900462962962962</v>
      </c>
      <c r="E4709" t="s">
        <v>24</v>
      </c>
      <c r="F4709" t="s">
        <v>18</v>
      </c>
      <c r="G4709" t="s">
        <v>18</v>
      </c>
    </row>
    <row r="4710" spans="1:10" x14ac:dyDescent="0.3">
      <c r="A4710" t="s">
        <v>4817</v>
      </c>
      <c r="B4710" t="s">
        <v>22</v>
      </c>
      <c r="C4710" t="s">
        <v>4801</v>
      </c>
      <c r="D4710" s="1">
        <v>0.48900462962962965</v>
      </c>
      <c r="E4710" t="s">
        <v>32</v>
      </c>
      <c r="F4710" t="s">
        <v>14</v>
      </c>
      <c r="G4710" t="s">
        <v>14</v>
      </c>
      <c r="H4710">
        <v>83</v>
      </c>
      <c r="I4710" s="1">
        <v>4.2939814814814811E-3</v>
      </c>
      <c r="J4710">
        <v>4</v>
      </c>
    </row>
    <row r="4711" spans="1:10" x14ac:dyDescent="0.3">
      <c r="A4711" t="s">
        <v>4818</v>
      </c>
      <c r="B4711" t="s">
        <v>11</v>
      </c>
      <c r="C4711" t="s">
        <v>4801</v>
      </c>
      <c r="D4711" s="1">
        <v>0.48900462962962965</v>
      </c>
      <c r="E4711" t="s">
        <v>24</v>
      </c>
      <c r="F4711" t="s">
        <v>14</v>
      </c>
      <c r="G4711" t="s">
        <v>14</v>
      </c>
      <c r="H4711">
        <v>95</v>
      </c>
      <c r="I4711" s="1">
        <v>3.6226851851851854E-3</v>
      </c>
      <c r="J4711">
        <v>1</v>
      </c>
    </row>
    <row r="4712" spans="1:10" x14ac:dyDescent="0.3">
      <c r="A4712" t="s">
        <v>4819</v>
      </c>
      <c r="B4712" t="s">
        <v>31</v>
      </c>
      <c r="C4712" t="s">
        <v>4801</v>
      </c>
      <c r="D4712" s="1">
        <v>0.50299768518518517</v>
      </c>
      <c r="E4712" t="s">
        <v>24</v>
      </c>
      <c r="F4712" t="s">
        <v>14</v>
      </c>
      <c r="G4712" t="s">
        <v>14</v>
      </c>
      <c r="H4712">
        <v>43</v>
      </c>
      <c r="I4712" s="1">
        <v>1.5625000000000001E-3</v>
      </c>
      <c r="J4712">
        <v>1</v>
      </c>
    </row>
    <row r="4713" spans="1:10" x14ac:dyDescent="0.3">
      <c r="A4713" t="s">
        <v>4820</v>
      </c>
      <c r="B4713" t="s">
        <v>16</v>
      </c>
      <c r="C4713" t="s">
        <v>4801</v>
      </c>
      <c r="D4713" s="1">
        <v>0.50299768518518517</v>
      </c>
      <c r="E4713" t="s">
        <v>24</v>
      </c>
      <c r="F4713" t="s">
        <v>14</v>
      </c>
      <c r="G4713" t="s">
        <v>14</v>
      </c>
      <c r="H4713">
        <v>95</v>
      </c>
      <c r="I4713" s="1">
        <v>1.1226851851851851E-3</v>
      </c>
      <c r="J4713">
        <v>3</v>
      </c>
    </row>
    <row r="4714" spans="1:10" x14ac:dyDescent="0.3">
      <c r="A4714" t="s">
        <v>4821</v>
      </c>
      <c r="B4714" t="s">
        <v>34</v>
      </c>
      <c r="C4714" t="s">
        <v>4801</v>
      </c>
      <c r="D4714" s="1">
        <v>0.56999999999999995</v>
      </c>
      <c r="E4714" t="s">
        <v>29</v>
      </c>
      <c r="F4714" t="s">
        <v>18</v>
      </c>
      <c r="G4714" t="s">
        <v>18</v>
      </c>
    </row>
    <row r="4715" spans="1:10" x14ac:dyDescent="0.3">
      <c r="A4715" t="s">
        <v>4822</v>
      </c>
      <c r="B4715" t="s">
        <v>20</v>
      </c>
      <c r="C4715" t="s">
        <v>4801</v>
      </c>
      <c r="D4715" s="1">
        <v>0.56999999999999995</v>
      </c>
      <c r="E4715" t="s">
        <v>24</v>
      </c>
      <c r="F4715" t="s">
        <v>14</v>
      </c>
      <c r="G4715" t="s">
        <v>14</v>
      </c>
      <c r="H4715">
        <v>53</v>
      </c>
      <c r="I4715" s="1">
        <v>4.0856481481481481E-3</v>
      </c>
      <c r="J4715">
        <v>4</v>
      </c>
    </row>
    <row r="4716" spans="1:10" x14ac:dyDescent="0.3">
      <c r="A4716" t="s">
        <v>4823</v>
      </c>
      <c r="B4716" t="s">
        <v>20</v>
      </c>
      <c r="C4716" t="s">
        <v>4801</v>
      </c>
      <c r="D4716" s="1">
        <v>0.57900462962962962</v>
      </c>
      <c r="E4716" t="s">
        <v>13</v>
      </c>
      <c r="F4716" t="s">
        <v>14</v>
      </c>
      <c r="G4716" t="s">
        <v>14</v>
      </c>
      <c r="H4716">
        <v>28</v>
      </c>
      <c r="I4716" s="1">
        <v>2.3032407407407407E-3</v>
      </c>
      <c r="J4716">
        <v>4</v>
      </c>
    </row>
    <row r="4717" spans="1:10" x14ac:dyDescent="0.3">
      <c r="A4717" t="s">
        <v>4824</v>
      </c>
      <c r="B4717" t="s">
        <v>38</v>
      </c>
      <c r="C4717" t="s">
        <v>4801</v>
      </c>
      <c r="D4717" s="1">
        <v>0.57900462962962962</v>
      </c>
      <c r="E4717" t="s">
        <v>32</v>
      </c>
      <c r="F4717" t="s">
        <v>14</v>
      </c>
      <c r="G4717" t="s">
        <v>14</v>
      </c>
      <c r="H4717">
        <v>99</v>
      </c>
      <c r="I4717" s="1">
        <v>3.3333333333333335E-3</v>
      </c>
      <c r="J4717">
        <v>4</v>
      </c>
    </row>
    <row r="4718" spans="1:10" x14ac:dyDescent="0.3">
      <c r="A4718" t="s">
        <v>4825</v>
      </c>
      <c r="B4718" t="s">
        <v>16</v>
      </c>
      <c r="C4718" t="s">
        <v>4801</v>
      </c>
      <c r="D4718" s="1">
        <v>0.61799768518518516</v>
      </c>
      <c r="E4718" t="s">
        <v>29</v>
      </c>
      <c r="F4718" t="s">
        <v>14</v>
      </c>
      <c r="G4718" t="s">
        <v>18</v>
      </c>
      <c r="H4718">
        <v>70</v>
      </c>
      <c r="I4718" s="1">
        <v>4.2824074074074081E-4</v>
      </c>
      <c r="J4718">
        <v>1</v>
      </c>
    </row>
    <row r="4719" spans="1:10" x14ac:dyDescent="0.3">
      <c r="A4719" t="s">
        <v>4826</v>
      </c>
      <c r="B4719" t="s">
        <v>31</v>
      </c>
      <c r="C4719" t="s">
        <v>4801</v>
      </c>
      <c r="D4719" s="1">
        <v>0.61799768518518516</v>
      </c>
      <c r="E4719" t="s">
        <v>29</v>
      </c>
      <c r="F4719" t="s">
        <v>14</v>
      </c>
      <c r="G4719" t="s">
        <v>14</v>
      </c>
      <c r="H4719">
        <v>51</v>
      </c>
      <c r="I4719" s="1">
        <v>2.9513888888888888E-3</v>
      </c>
      <c r="J4719">
        <v>3</v>
      </c>
    </row>
    <row r="4720" spans="1:10" x14ac:dyDescent="0.3">
      <c r="A4720" t="s">
        <v>4827</v>
      </c>
      <c r="B4720" t="s">
        <v>22</v>
      </c>
      <c r="C4720" t="s">
        <v>4801</v>
      </c>
      <c r="D4720" s="1">
        <v>0.62599537037037034</v>
      </c>
      <c r="E4720" t="s">
        <v>29</v>
      </c>
      <c r="F4720" t="s">
        <v>18</v>
      </c>
      <c r="G4720" t="s">
        <v>18</v>
      </c>
    </row>
    <row r="4721" spans="1:10" x14ac:dyDescent="0.3">
      <c r="A4721" t="s">
        <v>4828</v>
      </c>
      <c r="B4721" t="s">
        <v>22</v>
      </c>
      <c r="C4721" t="s">
        <v>4801</v>
      </c>
      <c r="D4721" s="1">
        <v>0.62599537037037034</v>
      </c>
      <c r="E4721" t="s">
        <v>32</v>
      </c>
      <c r="F4721" t="s">
        <v>14</v>
      </c>
      <c r="G4721" t="s">
        <v>14</v>
      </c>
      <c r="H4721">
        <v>38</v>
      </c>
      <c r="I4721" s="1">
        <v>3.7384259259259259E-3</v>
      </c>
      <c r="J4721">
        <v>3</v>
      </c>
    </row>
    <row r="4722" spans="1:10" x14ac:dyDescent="0.3">
      <c r="A4722" t="s">
        <v>4829</v>
      </c>
      <c r="B4722" t="s">
        <v>22</v>
      </c>
      <c r="C4722" t="s">
        <v>4801</v>
      </c>
      <c r="D4722" s="1">
        <v>0.63799768518518518</v>
      </c>
      <c r="E4722" t="s">
        <v>17</v>
      </c>
      <c r="F4722" t="s">
        <v>14</v>
      </c>
      <c r="G4722" t="s">
        <v>18</v>
      </c>
      <c r="H4722">
        <v>61</v>
      </c>
      <c r="I4722" s="1">
        <v>4.0856481481481481E-3</v>
      </c>
      <c r="J4722">
        <v>4</v>
      </c>
    </row>
    <row r="4723" spans="1:10" x14ac:dyDescent="0.3">
      <c r="A4723" t="s">
        <v>4830</v>
      </c>
      <c r="B4723" t="s">
        <v>38</v>
      </c>
      <c r="C4723" t="s">
        <v>4801</v>
      </c>
      <c r="D4723" s="1">
        <v>0.63799768518518518</v>
      </c>
      <c r="E4723" t="s">
        <v>17</v>
      </c>
      <c r="F4723" t="s">
        <v>14</v>
      </c>
      <c r="G4723" t="s">
        <v>14</v>
      </c>
      <c r="H4723">
        <v>49</v>
      </c>
      <c r="I4723" s="1">
        <v>2.1875000000000002E-3</v>
      </c>
      <c r="J4723">
        <v>3</v>
      </c>
    </row>
    <row r="4724" spans="1:10" x14ac:dyDescent="0.3">
      <c r="A4724" t="s">
        <v>4831</v>
      </c>
      <c r="B4724" t="s">
        <v>31</v>
      </c>
      <c r="C4724" t="s">
        <v>4801</v>
      </c>
      <c r="D4724" s="1">
        <v>0.64099537037037035</v>
      </c>
      <c r="E4724" t="s">
        <v>24</v>
      </c>
      <c r="F4724" t="s">
        <v>14</v>
      </c>
      <c r="G4724" t="s">
        <v>14</v>
      </c>
      <c r="H4724">
        <v>65</v>
      </c>
      <c r="I4724" s="1">
        <v>3.449074074074074E-3</v>
      </c>
      <c r="J4724">
        <v>3</v>
      </c>
    </row>
    <row r="4725" spans="1:10" x14ac:dyDescent="0.3">
      <c r="A4725" t="s">
        <v>4832</v>
      </c>
      <c r="B4725" t="s">
        <v>16</v>
      </c>
      <c r="C4725" t="s">
        <v>4801</v>
      </c>
      <c r="D4725" s="1">
        <v>0.64099537037037035</v>
      </c>
      <c r="E4725" t="s">
        <v>13</v>
      </c>
      <c r="F4725" t="s">
        <v>14</v>
      </c>
      <c r="G4725" t="s">
        <v>14</v>
      </c>
      <c r="H4725">
        <v>74</v>
      </c>
      <c r="I4725" s="1">
        <v>4.6990740740740743E-3</v>
      </c>
      <c r="J4725">
        <v>4</v>
      </c>
    </row>
    <row r="4726" spans="1:10" x14ac:dyDescent="0.3">
      <c r="A4726" t="s">
        <v>4833</v>
      </c>
      <c r="B4726" t="s">
        <v>22</v>
      </c>
      <c r="C4726" t="s">
        <v>4801</v>
      </c>
      <c r="D4726" s="1">
        <v>0.66</v>
      </c>
      <c r="E4726" t="s">
        <v>29</v>
      </c>
      <c r="F4726" t="s">
        <v>14</v>
      </c>
      <c r="G4726" t="s">
        <v>14</v>
      </c>
      <c r="H4726">
        <v>114</v>
      </c>
      <c r="I4726" s="1">
        <v>2.0023148148148148E-3</v>
      </c>
      <c r="J4726">
        <v>4</v>
      </c>
    </row>
    <row r="4727" spans="1:10" x14ac:dyDescent="0.3">
      <c r="A4727" t="s">
        <v>4834</v>
      </c>
      <c r="B4727" t="s">
        <v>20</v>
      </c>
      <c r="C4727" t="s">
        <v>4801</v>
      </c>
      <c r="D4727" s="1">
        <v>0.66</v>
      </c>
      <c r="E4727" t="s">
        <v>13</v>
      </c>
      <c r="F4727" t="s">
        <v>18</v>
      </c>
      <c r="G4727" t="s">
        <v>18</v>
      </c>
    </row>
    <row r="4728" spans="1:10" x14ac:dyDescent="0.3">
      <c r="A4728" t="s">
        <v>4835</v>
      </c>
      <c r="B4728" t="s">
        <v>22</v>
      </c>
      <c r="C4728" t="s">
        <v>4801</v>
      </c>
      <c r="D4728" s="1">
        <v>0.66799768518518521</v>
      </c>
      <c r="E4728" t="s">
        <v>29</v>
      </c>
      <c r="F4728" t="s">
        <v>14</v>
      </c>
      <c r="G4728" t="s">
        <v>18</v>
      </c>
      <c r="H4728">
        <v>118</v>
      </c>
      <c r="I4728" s="1">
        <v>1.4699074074074074E-3</v>
      </c>
      <c r="J4728">
        <v>3</v>
      </c>
    </row>
    <row r="4729" spans="1:10" x14ac:dyDescent="0.3">
      <c r="A4729" t="s">
        <v>4836</v>
      </c>
      <c r="B4729" t="s">
        <v>38</v>
      </c>
      <c r="C4729" t="s">
        <v>4801</v>
      </c>
      <c r="D4729" s="1">
        <v>0.66799768518518521</v>
      </c>
      <c r="E4729" t="s">
        <v>24</v>
      </c>
      <c r="F4729" t="s">
        <v>14</v>
      </c>
      <c r="G4729" t="s">
        <v>14</v>
      </c>
      <c r="H4729">
        <v>119</v>
      </c>
      <c r="I4729" s="1">
        <v>4.0625000000000001E-3</v>
      </c>
      <c r="J4729">
        <v>4</v>
      </c>
    </row>
    <row r="4730" spans="1:10" x14ac:dyDescent="0.3">
      <c r="A4730" t="s">
        <v>4837</v>
      </c>
      <c r="B4730" t="s">
        <v>47</v>
      </c>
      <c r="C4730" t="s">
        <v>4801</v>
      </c>
      <c r="D4730" s="1">
        <v>0.67099537037037038</v>
      </c>
      <c r="E4730" t="s">
        <v>29</v>
      </c>
      <c r="F4730" t="s">
        <v>14</v>
      </c>
      <c r="G4730" t="s">
        <v>14</v>
      </c>
      <c r="H4730">
        <v>25</v>
      </c>
      <c r="I4730" s="1">
        <v>2.8703703703703703E-3</v>
      </c>
      <c r="J4730">
        <v>2</v>
      </c>
    </row>
    <row r="4731" spans="1:10" x14ac:dyDescent="0.3">
      <c r="A4731" t="s">
        <v>4838</v>
      </c>
      <c r="B4731" t="s">
        <v>47</v>
      </c>
      <c r="C4731" t="s">
        <v>4801</v>
      </c>
      <c r="D4731" s="1">
        <v>0.67099537037037038</v>
      </c>
      <c r="E4731" t="s">
        <v>13</v>
      </c>
      <c r="F4731" t="s">
        <v>14</v>
      </c>
      <c r="G4731" t="s">
        <v>14</v>
      </c>
      <c r="H4731">
        <v>106</v>
      </c>
      <c r="I4731" s="1">
        <v>2.5578703703703705E-3</v>
      </c>
      <c r="J4731">
        <v>4</v>
      </c>
    </row>
    <row r="4732" spans="1:10" x14ac:dyDescent="0.3">
      <c r="A4732" t="s">
        <v>4839</v>
      </c>
      <c r="B4732" t="s">
        <v>11</v>
      </c>
      <c r="C4732" t="s">
        <v>4801</v>
      </c>
      <c r="D4732" s="1">
        <v>0.68500000000000005</v>
      </c>
      <c r="E4732" t="s">
        <v>32</v>
      </c>
      <c r="F4732" t="s">
        <v>14</v>
      </c>
      <c r="G4732" t="s">
        <v>14</v>
      </c>
      <c r="H4732">
        <v>29</v>
      </c>
      <c r="I4732" s="1">
        <v>4.7222222222222223E-3</v>
      </c>
      <c r="J4732">
        <v>5</v>
      </c>
    </row>
    <row r="4733" spans="1:10" x14ac:dyDescent="0.3">
      <c r="A4733" t="s">
        <v>4840</v>
      </c>
      <c r="B4733" t="s">
        <v>20</v>
      </c>
      <c r="C4733" t="s">
        <v>4801</v>
      </c>
      <c r="D4733" s="1">
        <v>0.68500000000000005</v>
      </c>
      <c r="E4733" t="s">
        <v>29</v>
      </c>
      <c r="F4733" t="s">
        <v>14</v>
      </c>
      <c r="G4733" t="s">
        <v>14</v>
      </c>
      <c r="H4733">
        <v>104</v>
      </c>
      <c r="I4733" s="1">
        <v>4.3055555555555555E-3</v>
      </c>
      <c r="J4733">
        <v>5</v>
      </c>
    </row>
    <row r="4734" spans="1:10" x14ac:dyDescent="0.3">
      <c r="A4734" t="s">
        <v>4841</v>
      </c>
      <c r="B4734" t="s">
        <v>22</v>
      </c>
      <c r="C4734" t="s">
        <v>4801</v>
      </c>
      <c r="D4734" s="1">
        <v>0.69400462962962961</v>
      </c>
      <c r="E4734" t="s">
        <v>29</v>
      </c>
      <c r="F4734" t="s">
        <v>14</v>
      </c>
      <c r="G4734" t="s">
        <v>14</v>
      </c>
      <c r="H4734">
        <v>70</v>
      </c>
      <c r="I4734" s="1">
        <v>4.2592592592592595E-3</v>
      </c>
      <c r="J4734">
        <v>4</v>
      </c>
    </row>
    <row r="4735" spans="1:10" x14ac:dyDescent="0.3">
      <c r="A4735" t="s">
        <v>4842</v>
      </c>
      <c r="B4735" t="s">
        <v>31</v>
      </c>
      <c r="C4735" t="s">
        <v>4801</v>
      </c>
      <c r="D4735" s="1">
        <v>0.69400462962962961</v>
      </c>
      <c r="E4735" t="s">
        <v>24</v>
      </c>
      <c r="F4735" t="s">
        <v>14</v>
      </c>
      <c r="G4735" t="s">
        <v>14</v>
      </c>
      <c r="H4735">
        <v>85</v>
      </c>
      <c r="I4735" s="1">
        <v>2.3726851851851851E-3</v>
      </c>
      <c r="J4735">
        <v>4</v>
      </c>
    </row>
    <row r="4736" spans="1:10" x14ac:dyDescent="0.3">
      <c r="A4736" t="s">
        <v>4843</v>
      </c>
      <c r="B4736" t="s">
        <v>16</v>
      </c>
      <c r="C4736" t="s">
        <v>4801</v>
      </c>
      <c r="D4736" s="1">
        <v>0.73299768518518515</v>
      </c>
      <c r="E4736" t="s">
        <v>13</v>
      </c>
      <c r="F4736" t="s">
        <v>18</v>
      </c>
      <c r="G4736" t="s">
        <v>18</v>
      </c>
    </row>
    <row r="4737" spans="1:10" x14ac:dyDescent="0.3">
      <c r="A4737" t="s">
        <v>4844</v>
      </c>
      <c r="B4737" t="s">
        <v>31</v>
      </c>
      <c r="C4737" t="s">
        <v>4801</v>
      </c>
      <c r="D4737" s="1">
        <v>0.73299768518518515</v>
      </c>
      <c r="E4737" t="s">
        <v>13</v>
      </c>
      <c r="F4737" t="s">
        <v>14</v>
      </c>
      <c r="G4737" t="s">
        <v>14</v>
      </c>
      <c r="H4737">
        <v>61</v>
      </c>
      <c r="I4737" s="1">
        <v>3.6921296296296298E-3</v>
      </c>
      <c r="J4737">
        <v>5</v>
      </c>
    </row>
    <row r="4738" spans="1:10" x14ac:dyDescent="0.3">
      <c r="A4738" t="s">
        <v>4845</v>
      </c>
      <c r="B4738" t="s">
        <v>31</v>
      </c>
      <c r="C4738" t="s">
        <v>4801</v>
      </c>
      <c r="D4738" s="1">
        <v>0.73900462962962965</v>
      </c>
      <c r="E4738" t="s">
        <v>13</v>
      </c>
      <c r="F4738" t="s">
        <v>14</v>
      </c>
      <c r="G4738" t="s">
        <v>14</v>
      </c>
      <c r="H4738">
        <v>44</v>
      </c>
      <c r="I4738" s="1">
        <v>3.7962962962962963E-3</v>
      </c>
      <c r="J4738">
        <v>3</v>
      </c>
    </row>
    <row r="4739" spans="1:10" x14ac:dyDescent="0.3">
      <c r="A4739" t="s">
        <v>4846</v>
      </c>
      <c r="B4739" t="s">
        <v>20</v>
      </c>
      <c r="C4739" t="s">
        <v>4801</v>
      </c>
      <c r="D4739" s="1">
        <v>0.73900462962962965</v>
      </c>
      <c r="E4739" t="s">
        <v>29</v>
      </c>
      <c r="F4739" t="s">
        <v>14</v>
      </c>
      <c r="G4739" t="s">
        <v>14</v>
      </c>
      <c r="H4739">
        <v>40</v>
      </c>
      <c r="I4739" s="1">
        <v>2.7199074074074074E-3</v>
      </c>
      <c r="J4739">
        <v>5</v>
      </c>
    </row>
    <row r="4740" spans="1:10" x14ac:dyDescent="0.3">
      <c r="A4740" t="s">
        <v>4847</v>
      </c>
      <c r="B4740" t="s">
        <v>38</v>
      </c>
      <c r="C4740" t="s">
        <v>4848</v>
      </c>
      <c r="D4740" s="1">
        <v>0.39099537037037035</v>
      </c>
      <c r="E4740" t="s">
        <v>17</v>
      </c>
      <c r="F4740" t="s">
        <v>14</v>
      </c>
      <c r="G4740" t="s">
        <v>14</v>
      </c>
      <c r="H4740">
        <v>15</v>
      </c>
      <c r="I4740" s="1">
        <v>3.9120370370370368E-3</v>
      </c>
      <c r="J4740">
        <v>4</v>
      </c>
    </row>
    <row r="4741" spans="1:10" x14ac:dyDescent="0.3">
      <c r="A4741" t="s">
        <v>4849</v>
      </c>
      <c r="B4741" t="s">
        <v>11</v>
      </c>
      <c r="C4741" t="s">
        <v>4848</v>
      </c>
      <c r="D4741" s="1">
        <v>0.39099537037037035</v>
      </c>
      <c r="E4741" t="s">
        <v>13</v>
      </c>
      <c r="F4741" t="s">
        <v>14</v>
      </c>
      <c r="G4741" t="s">
        <v>14</v>
      </c>
      <c r="H4741">
        <v>41</v>
      </c>
      <c r="I4741" s="1">
        <v>1.9675925925925924E-3</v>
      </c>
      <c r="J4741">
        <v>2</v>
      </c>
    </row>
    <row r="4742" spans="1:10" x14ac:dyDescent="0.3">
      <c r="A4742" t="s">
        <v>4850</v>
      </c>
      <c r="B4742" t="s">
        <v>47</v>
      </c>
      <c r="C4742" t="s">
        <v>4848</v>
      </c>
      <c r="D4742" s="1">
        <v>0.39200231481481479</v>
      </c>
      <c r="E4742" t="s">
        <v>24</v>
      </c>
      <c r="F4742" t="s">
        <v>14</v>
      </c>
      <c r="G4742" t="s">
        <v>18</v>
      </c>
      <c r="H4742">
        <v>78</v>
      </c>
      <c r="I4742" s="1">
        <v>1.6203703703703703E-3</v>
      </c>
      <c r="J4742">
        <v>4</v>
      </c>
    </row>
    <row r="4743" spans="1:10" x14ac:dyDescent="0.3">
      <c r="A4743" t="s">
        <v>4851</v>
      </c>
      <c r="B4743" t="s">
        <v>34</v>
      </c>
      <c r="C4743" t="s">
        <v>4848</v>
      </c>
      <c r="D4743" s="1">
        <v>0.39200231481481479</v>
      </c>
      <c r="E4743" t="s">
        <v>32</v>
      </c>
      <c r="F4743" t="s">
        <v>18</v>
      </c>
      <c r="G4743" t="s">
        <v>18</v>
      </c>
    </row>
    <row r="4744" spans="1:10" x14ac:dyDescent="0.3">
      <c r="A4744" t="s">
        <v>4852</v>
      </c>
      <c r="B4744" t="s">
        <v>34</v>
      </c>
      <c r="C4744" t="s">
        <v>4848</v>
      </c>
      <c r="D4744" s="1">
        <v>0.39900462962962963</v>
      </c>
      <c r="E4744" t="s">
        <v>17</v>
      </c>
      <c r="F4744" t="s">
        <v>14</v>
      </c>
      <c r="G4744" t="s">
        <v>14</v>
      </c>
      <c r="H4744">
        <v>46</v>
      </c>
      <c r="I4744" s="1">
        <v>1.4120370370370369E-3</v>
      </c>
      <c r="J4744">
        <v>3</v>
      </c>
    </row>
    <row r="4745" spans="1:10" x14ac:dyDescent="0.3">
      <c r="A4745" t="s">
        <v>4853</v>
      </c>
      <c r="B4745" t="s">
        <v>38</v>
      </c>
      <c r="C4745" t="s">
        <v>4848</v>
      </c>
      <c r="D4745" s="1">
        <v>0.39900462962962963</v>
      </c>
      <c r="E4745" t="s">
        <v>32</v>
      </c>
      <c r="F4745" t="s">
        <v>18</v>
      </c>
      <c r="G4745" t="s">
        <v>18</v>
      </c>
    </row>
    <row r="4746" spans="1:10" x14ac:dyDescent="0.3">
      <c r="A4746" t="s">
        <v>4854</v>
      </c>
      <c r="B4746" t="s">
        <v>47</v>
      </c>
      <c r="C4746" t="s">
        <v>4848</v>
      </c>
      <c r="D4746" s="1">
        <v>0.41700231481481481</v>
      </c>
      <c r="E4746" t="s">
        <v>24</v>
      </c>
      <c r="F4746" t="s">
        <v>14</v>
      </c>
      <c r="G4746" t="s">
        <v>14</v>
      </c>
      <c r="H4746">
        <v>45</v>
      </c>
      <c r="I4746" s="1">
        <v>3.9351851851851848E-3</v>
      </c>
      <c r="J4746">
        <v>2</v>
      </c>
    </row>
    <row r="4747" spans="1:10" x14ac:dyDescent="0.3">
      <c r="A4747" t="s">
        <v>4855</v>
      </c>
      <c r="B4747" t="s">
        <v>20</v>
      </c>
      <c r="C4747" t="s">
        <v>4848</v>
      </c>
      <c r="D4747" s="1">
        <v>0.41700231481481481</v>
      </c>
      <c r="E4747" t="s">
        <v>13</v>
      </c>
      <c r="F4747" t="s">
        <v>14</v>
      </c>
      <c r="G4747" t="s">
        <v>14</v>
      </c>
      <c r="H4747">
        <v>86</v>
      </c>
      <c r="I4747" s="1">
        <v>3.9583333333333337E-3</v>
      </c>
      <c r="J4747">
        <v>1</v>
      </c>
    </row>
    <row r="4748" spans="1:10" x14ac:dyDescent="0.3">
      <c r="A4748" t="s">
        <v>4856</v>
      </c>
      <c r="B4748" t="s">
        <v>11</v>
      </c>
      <c r="C4748" t="s">
        <v>4848</v>
      </c>
      <c r="D4748" s="1">
        <v>0.42099537037037038</v>
      </c>
      <c r="E4748" t="s">
        <v>17</v>
      </c>
      <c r="F4748" t="s">
        <v>18</v>
      </c>
      <c r="G4748" t="s">
        <v>18</v>
      </c>
    </row>
    <row r="4749" spans="1:10" x14ac:dyDescent="0.3">
      <c r="A4749" t="s">
        <v>4857</v>
      </c>
      <c r="B4749" t="s">
        <v>47</v>
      </c>
      <c r="C4749" t="s">
        <v>4848</v>
      </c>
      <c r="D4749" s="1">
        <v>0.42099537037037038</v>
      </c>
      <c r="E4749" t="s">
        <v>24</v>
      </c>
      <c r="F4749" t="s">
        <v>14</v>
      </c>
      <c r="G4749" t="s">
        <v>18</v>
      </c>
      <c r="H4749">
        <v>59</v>
      </c>
      <c r="I4749" s="1">
        <v>1.6319444444444445E-3</v>
      </c>
      <c r="J4749">
        <v>2</v>
      </c>
    </row>
    <row r="4750" spans="1:10" x14ac:dyDescent="0.3">
      <c r="A4750" t="s">
        <v>4858</v>
      </c>
      <c r="B4750" t="s">
        <v>34</v>
      </c>
      <c r="C4750" t="s">
        <v>4848</v>
      </c>
      <c r="D4750" s="1">
        <v>0.42400462962962965</v>
      </c>
      <c r="E4750" t="s">
        <v>29</v>
      </c>
      <c r="F4750" t="s">
        <v>14</v>
      </c>
      <c r="G4750" t="s">
        <v>14</v>
      </c>
      <c r="H4750">
        <v>23</v>
      </c>
      <c r="I4750" s="1">
        <v>3.4027777777777776E-3</v>
      </c>
      <c r="J4750">
        <v>3</v>
      </c>
    </row>
    <row r="4751" spans="1:10" x14ac:dyDescent="0.3">
      <c r="A4751" t="s">
        <v>4859</v>
      </c>
      <c r="B4751" t="s">
        <v>31</v>
      </c>
      <c r="C4751" t="s">
        <v>4848</v>
      </c>
      <c r="D4751" s="1">
        <v>0.42400462962962965</v>
      </c>
      <c r="E4751" t="s">
        <v>29</v>
      </c>
      <c r="F4751" t="s">
        <v>14</v>
      </c>
      <c r="G4751" t="s">
        <v>14</v>
      </c>
      <c r="H4751">
        <v>79</v>
      </c>
      <c r="I4751" s="1">
        <v>2.6157407407407405E-3</v>
      </c>
      <c r="J4751">
        <v>4</v>
      </c>
    </row>
    <row r="4752" spans="1:10" x14ac:dyDescent="0.3">
      <c r="A4752" t="s">
        <v>4860</v>
      </c>
      <c r="B4752" t="s">
        <v>20</v>
      </c>
      <c r="C4752" t="s">
        <v>4848</v>
      </c>
      <c r="D4752" s="1">
        <v>0.42700231481481482</v>
      </c>
      <c r="E4752" t="s">
        <v>13</v>
      </c>
      <c r="F4752" t="s">
        <v>14</v>
      </c>
      <c r="G4752" t="s">
        <v>14</v>
      </c>
      <c r="H4752">
        <v>105</v>
      </c>
      <c r="I4752" s="1">
        <v>4.4675925925925924E-3</v>
      </c>
      <c r="J4752">
        <v>4</v>
      </c>
    </row>
    <row r="4753" spans="1:10" x14ac:dyDescent="0.3">
      <c r="A4753" t="s">
        <v>4861</v>
      </c>
      <c r="B4753" t="s">
        <v>38</v>
      </c>
      <c r="C4753" t="s">
        <v>4848</v>
      </c>
      <c r="D4753" s="1">
        <v>0.42700231481481482</v>
      </c>
      <c r="E4753" t="s">
        <v>17</v>
      </c>
      <c r="F4753" t="s">
        <v>14</v>
      </c>
      <c r="G4753" t="s">
        <v>14</v>
      </c>
      <c r="H4753">
        <v>42</v>
      </c>
      <c r="I4753" s="1">
        <v>6.3657407407407413E-4</v>
      </c>
      <c r="J4753">
        <v>5</v>
      </c>
    </row>
    <row r="4754" spans="1:10" x14ac:dyDescent="0.3">
      <c r="A4754" t="s">
        <v>4862</v>
      </c>
      <c r="B4754" t="s">
        <v>16</v>
      </c>
      <c r="C4754" t="s">
        <v>4848</v>
      </c>
      <c r="D4754" s="1">
        <v>0.45599537037037036</v>
      </c>
      <c r="E4754" t="s">
        <v>32</v>
      </c>
      <c r="F4754" t="s">
        <v>14</v>
      </c>
      <c r="G4754" t="s">
        <v>14</v>
      </c>
      <c r="H4754">
        <v>20</v>
      </c>
      <c r="I4754" s="1">
        <v>9.837962962962962E-4</v>
      </c>
      <c r="J4754">
        <v>4</v>
      </c>
    </row>
    <row r="4755" spans="1:10" x14ac:dyDescent="0.3">
      <c r="A4755" t="s">
        <v>4863</v>
      </c>
      <c r="B4755" t="s">
        <v>22</v>
      </c>
      <c r="C4755" t="s">
        <v>4848</v>
      </c>
      <c r="D4755" s="1">
        <v>0.45599537037037036</v>
      </c>
      <c r="E4755" t="s">
        <v>17</v>
      </c>
      <c r="F4755" t="s">
        <v>14</v>
      </c>
      <c r="G4755" t="s">
        <v>14</v>
      </c>
      <c r="H4755">
        <v>48</v>
      </c>
      <c r="I4755" s="1">
        <v>3.9814814814814817E-3</v>
      </c>
      <c r="J4755">
        <v>4</v>
      </c>
    </row>
    <row r="4756" spans="1:10" x14ac:dyDescent="0.3">
      <c r="A4756" t="s">
        <v>4864</v>
      </c>
      <c r="B4756" t="s">
        <v>16</v>
      </c>
      <c r="C4756" t="s">
        <v>4848</v>
      </c>
      <c r="D4756" s="1">
        <v>0.49200231481481482</v>
      </c>
      <c r="E4756" t="s">
        <v>29</v>
      </c>
      <c r="F4756" t="s">
        <v>14</v>
      </c>
      <c r="G4756" t="s">
        <v>14</v>
      </c>
      <c r="H4756">
        <v>29</v>
      </c>
      <c r="I4756" s="1">
        <v>3.8425925925925928E-3</v>
      </c>
      <c r="J4756">
        <v>3</v>
      </c>
    </row>
    <row r="4757" spans="1:10" x14ac:dyDescent="0.3">
      <c r="A4757" t="s">
        <v>4865</v>
      </c>
      <c r="B4757" t="s">
        <v>47</v>
      </c>
      <c r="C4757" t="s">
        <v>4848</v>
      </c>
      <c r="D4757" s="1">
        <v>0.49200231481481482</v>
      </c>
      <c r="E4757" t="s">
        <v>17</v>
      </c>
      <c r="F4757" t="s">
        <v>14</v>
      </c>
      <c r="G4757" t="s">
        <v>14</v>
      </c>
      <c r="H4757">
        <v>49</v>
      </c>
      <c r="I4757" s="1">
        <v>4.0162037037037041E-3</v>
      </c>
      <c r="J4757">
        <v>3</v>
      </c>
    </row>
    <row r="4758" spans="1:10" x14ac:dyDescent="0.3">
      <c r="A4758" t="s">
        <v>4866</v>
      </c>
      <c r="B4758" t="s">
        <v>22</v>
      </c>
      <c r="C4758" t="s">
        <v>4848</v>
      </c>
      <c r="D4758" s="1">
        <v>0.49700231481481483</v>
      </c>
      <c r="E4758" t="s">
        <v>32</v>
      </c>
      <c r="F4758" t="s">
        <v>14</v>
      </c>
      <c r="G4758" t="s">
        <v>14</v>
      </c>
      <c r="H4758">
        <v>94</v>
      </c>
      <c r="I4758" s="1">
        <v>4.7800925925925927E-3</v>
      </c>
      <c r="J4758">
        <v>5</v>
      </c>
    </row>
    <row r="4759" spans="1:10" x14ac:dyDescent="0.3">
      <c r="A4759" t="s">
        <v>4867</v>
      </c>
      <c r="B4759" t="s">
        <v>20</v>
      </c>
      <c r="C4759" t="s">
        <v>4848</v>
      </c>
      <c r="D4759" s="1">
        <v>0.49700231481481483</v>
      </c>
      <c r="E4759" t="s">
        <v>17</v>
      </c>
      <c r="F4759" t="s">
        <v>14</v>
      </c>
      <c r="G4759" t="s">
        <v>18</v>
      </c>
      <c r="H4759">
        <v>22</v>
      </c>
      <c r="I4759" s="1">
        <v>1.2268518518518518E-3</v>
      </c>
      <c r="J4759">
        <v>4</v>
      </c>
    </row>
    <row r="4760" spans="1:10" x14ac:dyDescent="0.3">
      <c r="A4760" t="s">
        <v>4868</v>
      </c>
      <c r="B4760" t="s">
        <v>20</v>
      </c>
      <c r="C4760" t="s">
        <v>4848</v>
      </c>
      <c r="D4760" s="1">
        <v>0.50099537037037034</v>
      </c>
      <c r="E4760" t="s">
        <v>29</v>
      </c>
      <c r="F4760" t="s">
        <v>14</v>
      </c>
      <c r="G4760" t="s">
        <v>14</v>
      </c>
      <c r="H4760">
        <v>93</v>
      </c>
      <c r="I4760" s="1">
        <v>2.9282407407407408E-3</v>
      </c>
      <c r="J4760">
        <v>4</v>
      </c>
    </row>
    <row r="4761" spans="1:10" x14ac:dyDescent="0.3">
      <c r="A4761" t="s">
        <v>4869</v>
      </c>
      <c r="B4761" t="s">
        <v>38</v>
      </c>
      <c r="C4761" t="s">
        <v>4848</v>
      </c>
      <c r="D4761" s="1">
        <v>0.50099537037037034</v>
      </c>
      <c r="E4761" t="s">
        <v>32</v>
      </c>
      <c r="F4761" t="s">
        <v>14</v>
      </c>
      <c r="G4761" t="s">
        <v>14</v>
      </c>
      <c r="H4761">
        <v>56</v>
      </c>
      <c r="I4761" s="1">
        <v>3.1597222222222222E-3</v>
      </c>
      <c r="J4761">
        <v>5</v>
      </c>
    </row>
    <row r="4762" spans="1:10" x14ac:dyDescent="0.3">
      <c r="A4762" t="s">
        <v>4870</v>
      </c>
      <c r="B4762" t="s">
        <v>16</v>
      </c>
      <c r="C4762" t="s">
        <v>4848</v>
      </c>
      <c r="D4762" s="1">
        <v>0.51700231481481485</v>
      </c>
      <c r="E4762" t="s">
        <v>13</v>
      </c>
      <c r="F4762" t="s">
        <v>14</v>
      </c>
      <c r="G4762" t="s">
        <v>14</v>
      </c>
      <c r="H4762">
        <v>16</v>
      </c>
      <c r="I4762" s="1">
        <v>4.0509259259259257E-3</v>
      </c>
      <c r="J4762">
        <v>5</v>
      </c>
    </row>
    <row r="4763" spans="1:10" x14ac:dyDescent="0.3">
      <c r="A4763" t="s">
        <v>4871</v>
      </c>
      <c r="B4763" t="s">
        <v>11</v>
      </c>
      <c r="C4763" t="s">
        <v>4848</v>
      </c>
      <c r="D4763" s="1">
        <v>0.51700231481481485</v>
      </c>
      <c r="E4763" t="s">
        <v>29</v>
      </c>
      <c r="F4763" t="s">
        <v>18</v>
      </c>
      <c r="G4763" t="s">
        <v>18</v>
      </c>
    </row>
    <row r="4764" spans="1:10" x14ac:dyDescent="0.3">
      <c r="A4764" t="s">
        <v>4872</v>
      </c>
      <c r="B4764" t="s">
        <v>20</v>
      </c>
      <c r="C4764" t="s">
        <v>4848</v>
      </c>
      <c r="D4764" s="1">
        <v>0.53200231481481486</v>
      </c>
      <c r="E4764" t="s">
        <v>13</v>
      </c>
      <c r="F4764" t="s">
        <v>14</v>
      </c>
      <c r="G4764" t="s">
        <v>14</v>
      </c>
      <c r="H4764">
        <v>124</v>
      </c>
      <c r="I4764" s="1">
        <v>1.4583333333333334E-3</v>
      </c>
      <c r="J4764">
        <v>2</v>
      </c>
    </row>
    <row r="4765" spans="1:10" x14ac:dyDescent="0.3">
      <c r="A4765" t="s">
        <v>4873</v>
      </c>
      <c r="B4765" t="s">
        <v>20</v>
      </c>
      <c r="C4765" t="s">
        <v>4848</v>
      </c>
      <c r="D4765" s="1">
        <v>0.53200231481481486</v>
      </c>
      <c r="E4765" t="s">
        <v>32</v>
      </c>
      <c r="F4765" t="s">
        <v>18</v>
      </c>
      <c r="G4765" t="s">
        <v>18</v>
      </c>
    </row>
    <row r="4766" spans="1:10" x14ac:dyDescent="0.3">
      <c r="A4766" t="s">
        <v>4874</v>
      </c>
      <c r="B4766" t="s">
        <v>22</v>
      </c>
      <c r="C4766" t="s">
        <v>4848</v>
      </c>
      <c r="D4766" s="1">
        <v>0.53500000000000003</v>
      </c>
      <c r="E4766" t="s">
        <v>13</v>
      </c>
      <c r="F4766" t="s">
        <v>14</v>
      </c>
      <c r="G4766" t="s">
        <v>14</v>
      </c>
      <c r="H4766">
        <v>93</v>
      </c>
      <c r="I4766" s="1">
        <v>1.0185185185185184E-3</v>
      </c>
      <c r="J4766">
        <v>5</v>
      </c>
    </row>
    <row r="4767" spans="1:10" x14ac:dyDescent="0.3">
      <c r="A4767" t="s">
        <v>4875</v>
      </c>
      <c r="B4767" t="s">
        <v>11</v>
      </c>
      <c r="C4767" t="s">
        <v>4848</v>
      </c>
      <c r="D4767" s="1">
        <v>0.53500000000000003</v>
      </c>
      <c r="E4767" t="s">
        <v>32</v>
      </c>
      <c r="F4767" t="s">
        <v>14</v>
      </c>
      <c r="G4767" t="s">
        <v>14</v>
      </c>
      <c r="H4767">
        <v>10</v>
      </c>
      <c r="I4767" s="1">
        <v>1.4699074074074074E-3</v>
      </c>
      <c r="J4767">
        <v>3</v>
      </c>
    </row>
    <row r="4768" spans="1:10" x14ac:dyDescent="0.3">
      <c r="A4768" t="s">
        <v>4876</v>
      </c>
      <c r="B4768" t="s">
        <v>16</v>
      </c>
      <c r="C4768" t="s">
        <v>4848</v>
      </c>
      <c r="D4768" s="1">
        <v>0.53599537037037037</v>
      </c>
      <c r="E4768" t="s">
        <v>17</v>
      </c>
      <c r="F4768" t="s">
        <v>14</v>
      </c>
      <c r="G4768" t="s">
        <v>18</v>
      </c>
      <c r="H4768">
        <v>17</v>
      </c>
      <c r="I4768" s="1">
        <v>1.4120370370370369E-3</v>
      </c>
      <c r="J4768">
        <v>4</v>
      </c>
    </row>
    <row r="4769" spans="1:10" x14ac:dyDescent="0.3">
      <c r="A4769" t="s">
        <v>4877</v>
      </c>
      <c r="B4769" t="s">
        <v>47</v>
      </c>
      <c r="C4769" t="s">
        <v>4848</v>
      </c>
      <c r="D4769" s="1">
        <v>0.53599537037037037</v>
      </c>
      <c r="E4769" t="s">
        <v>17</v>
      </c>
      <c r="F4769" t="s">
        <v>14</v>
      </c>
      <c r="G4769" t="s">
        <v>14</v>
      </c>
      <c r="H4769">
        <v>121</v>
      </c>
      <c r="I4769" s="1">
        <v>6.9444444444444447E-4</v>
      </c>
      <c r="J4769">
        <v>3</v>
      </c>
    </row>
    <row r="4770" spans="1:10" x14ac:dyDescent="0.3">
      <c r="A4770" t="s">
        <v>4878</v>
      </c>
      <c r="B4770" t="s">
        <v>38</v>
      </c>
      <c r="C4770" t="s">
        <v>4848</v>
      </c>
      <c r="D4770" s="1">
        <v>0.53599537037037037</v>
      </c>
      <c r="E4770" t="s">
        <v>17</v>
      </c>
      <c r="F4770" t="s">
        <v>14</v>
      </c>
      <c r="G4770" t="s">
        <v>14</v>
      </c>
      <c r="H4770">
        <v>74</v>
      </c>
      <c r="I4770" s="1">
        <v>1.7708333333333332E-3</v>
      </c>
      <c r="J4770">
        <v>5</v>
      </c>
    </row>
    <row r="4771" spans="1:10" x14ac:dyDescent="0.3">
      <c r="A4771" t="s">
        <v>4879</v>
      </c>
      <c r="B4771" t="s">
        <v>22</v>
      </c>
      <c r="C4771" t="s">
        <v>4848</v>
      </c>
      <c r="D4771" s="1">
        <v>0.53599537037037037</v>
      </c>
      <c r="E4771" t="s">
        <v>24</v>
      </c>
      <c r="F4771" t="s">
        <v>14</v>
      </c>
      <c r="G4771" t="s">
        <v>14</v>
      </c>
      <c r="H4771">
        <v>22</v>
      </c>
      <c r="I4771" s="1">
        <v>4.0509259259259258E-4</v>
      </c>
      <c r="J4771">
        <v>3</v>
      </c>
    </row>
    <row r="4772" spans="1:10" x14ac:dyDescent="0.3">
      <c r="A4772" t="s">
        <v>4880</v>
      </c>
      <c r="B4772" t="s">
        <v>31</v>
      </c>
      <c r="C4772" t="s">
        <v>4848</v>
      </c>
      <c r="D4772" s="1">
        <v>0.57299768518518523</v>
      </c>
      <c r="E4772" t="s">
        <v>29</v>
      </c>
      <c r="F4772" t="s">
        <v>14</v>
      </c>
      <c r="G4772" t="s">
        <v>14</v>
      </c>
      <c r="H4772">
        <v>76</v>
      </c>
      <c r="I4772" s="1">
        <v>4.2013888888888891E-3</v>
      </c>
      <c r="J4772">
        <v>4</v>
      </c>
    </row>
    <row r="4773" spans="1:10" x14ac:dyDescent="0.3">
      <c r="A4773" t="s">
        <v>4881</v>
      </c>
      <c r="B4773" t="s">
        <v>31</v>
      </c>
      <c r="C4773" t="s">
        <v>4848</v>
      </c>
      <c r="D4773" s="1">
        <v>0.57299768518518523</v>
      </c>
      <c r="E4773" t="s">
        <v>17</v>
      </c>
      <c r="F4773" t="s">
        <v>14</v>
      </c>
      <c r="G4773" t="s">
        <v>18</v>
      </c>
      <c r="H4773">
        <v>86</v>
      </c>
      <c r="I4773" s="1">
        <v>2.0601851851851853E-3</v>
      </c>
      <c r="J4773">
        <v>5</v>
      </c>
    </row>
    <row r="4774" spans="1:10" x14ac:dyDescent="0.3">
      <c r="A4774" t="s">
        <v>4882</v>
      </c>
      <c r="B4774" t="s">
        <v>20</v>
      </c>
      <c r="C4774" t="s">
        <v>4848</v>
      </c>
      <c r="D4774" s="1">
        <v>0.61</v>
      </c>
      <c r="E4774" t="s">
        <v>17</v>
      </c>
      <c r="F4774" t="s">
        <v>14</v>
      </c>
      <c r="G4774" t="s">
        <v>14</v>
      </c>
      <c r="H4774">
        <v>59</v>
      </c>
      <c r="I4774" s="1">
        <v>5.2083333333333333E-4</v>
      </c>
      <c r="J4774">
        <v>3</v>
      </c>
    </row>
    <row r="4775" spans="1:10" x14ac:dyDescent="0.3">
      <c r="A4775" t="s">
        <v>4883</v>
      </c>
      <c r="B4775" t="s">
        <v>16</v>
      </c>
      <c r="C4775" t="s">
        <v>4848</v>
      </c>
      <c r="D4775" s="1">
        <v>0.61</v>
      </c>
      <c r="E4775" t="s">
        <v>29</v>
      </c>
      <c r="F4775" t="s">
        <v>18</v>
      </c>
      <c r="G4775" t="s">
        <v>18</v>
      </c>
    </row>
    <row r="4776" spans="1:10" x14ac:dyDescent="0.3">
      <c r="A4776" t="s">
        <v>4884</v>
      </c>
      <c r="B4776" t="s">
        <v>11</v>
      </c>
      <c r="C4776" t="s">
        <v>4848</v>
      </c>
      <c r="D4776" s="1">
        <v>0.61799768518518516</v>
      </c>
      <c r="E4776" t="s">
        <v>29</v>
      </c>
      <c r="F4776" t="s">
        <v>14</v>
      </c>
      <c r="G4776" t="s">
        <v>14</v>
      </c>
      <c r="H4776">
        <v>57</v>
      </c>
      <c r="I4776" s="1">
        <v>4.5949074074074078E-3</v>
      </c>
      <c r="J4776">
        <v>5</v>
      </c>
    </row>
    <row r="4777" spans="1:10" x14ac:dyDescent="0.3">
      <c r="A4777" t="s">
        <v>4885</v>
      </c>
      <c r="B4777" t="s">
        <v>34</v>
      </c>
      <c r="C4777" t="s">
        <v>4848</v>
      </c>
      <c r="D4777" s="1">
        <v>0.61799768518518516</v>
      </c>
      <c r="E4777" t="s">
        <v>29</v>
      </c>
      <c r="F4777" t="s">
        <v>14</v>
      </c>
      <c r="G4777" t="s">
        <v>14</v>
      </c>
      <c r="H4777">
        <v>92</v>
      </c>
      <c r="I4777" s="1">
        <v>3.2754629629629631E-3</v>
      </c>
      <c r="J4777">
        <v>3</v>
      </c>
    </row>
    <row r="4778" spans="1:10" x14ac:dyDescent="0.3">
      <c r="A4778" t="s">
        <v>4886</v>
      </c>
      <c r="B4778" t="s">
        <v>16</v>
      </c>
      <c r="C4778" t="s">
        <v>4848</v>
      </c>
      <c r="D4778" s="1">
        <v>0.63900462962962967</v>
      </c>
      <c r="E4778" t="s">
        <v>13</v>
      </c>
      <c r="F4778" t="s">
        <v>14</v>
      </c>
      <c r="G4778" t="s">
        <v>14</v>
      </c>
      <c r="H4778">
        <v>35</v>
      </c>
      <c r="I4778" s="1">
        <v>2.0486111111111113E-3</v>
      </c>
      <c r="J4778">
        <v>1</v>
      </c>
    </row>
    <row r="4779" spans="1:10" x14ac:dyDescent="0.3">
      <c r="A4779" t="s">
        <v>4887</v>
      </c>
      <c r="B4779" t="s">
        <v>34</v>
      </c>
      <c r="C4779" t="s">
        <v>4848</v>
      </c>
      <c r="D4779" s="1">
        <v>0.63900462962962967</v>
      </c>
      <c r="E4779" t="s">
        <v>17</v>
      </c>
      <c r="F4779" t="s">
        <v>18</v>
      </c>
      <c r="G4779" t="s">
        <v>18</v>
      </c>
    </row>
    <row r="4780" spans="1:10" x14ac:dyDescent="0.3">
      <c r="A4780" t="s">
        <v>4888</v>
      </c>
      <c r="B4780" t="s">
        <v>38</v>
      </c>
      <c r="C4780" t="s">
        <v>4848</v>
      </c>
      <c r="D4780" s="1">
        <v>0.65400462962962957</v>
      </c>
      <c r="E4780" t="s">
        <v>32</v>
      </c>
      <c r="F4780" t="s">
        <v>14</v>
      </c>
      <c r="G4780" t="s">
        <v>14</v>
      </c>
      <c r="H4780">
        <v>76</v>
      </c>
      <c r="I4780" s="1">
        <v>2.7662037037037039E-3</v>
      </c>
      <c r="J4780">
        <v>5</v>
      </c>
    </row>
    <row r="4781" spans="1:10" x14ac:dyDescent="0.3">
      <c r="A4781" t="s">
        <v>4889</v>
      </c>
      <c r="B4781" t="s">
        <v>34</v>
      </c>
      <c r="C4781" t="s">
        <v>4848</v>
      </c>
      <c r="D4781" s="1">
        <v>0.65400462962962957</v>
      </c>
      <c r="E4781" t="s">
        <v>13</v>
      </c>
      <c r="F4781" t="s">
        <v>14</v>
      </c>
      <c r="G4781" t="s">
        <v>14</v>
      </c>
      <c r="H4781">
        <v>110</v>
      </c>
      <c r="I4781" s="1">
        <v>5.4398148148148144E-4</v>
      </c>
      <c r="J4781">
        <v>5</v>
      </c>
    </row>
    <row r="4782" spans="1:10" x14ac:dyDescent="0.3">
      <c r="A4782" t="s">
        <v>4890</v>
      </c>
      <c r="B4782" t="s">
        <v>16</v>
      </c>
      <c r="C4782" t="s">
        <v>4848</v>
      </c>
      <c r="D4782" s="1">
        <v>0.66200231481481486</v>
      </c>
      <c r="E4782" t="s">
        <v>29</v>
      </c>
      <c r="F4782" t="s">
        <v>14</v>
      </c>
      <c r="G4782" t="s">
        <v>14</v>
      </c>
      <c r="H4782">
        <v>125</v>
      </c>
      <c r="I4782" s="1">
        <v>1.25E-3</v>
      </c>
      <c r="J4782">
        <v>1</v>
      </c>
    </row>
    <row r="4783" spans="1:10" x14ac:dyDescent="0.3">
      <c r="A4783" t="s">
        <v>4891</v>
      </c>
      <c r="B4783" t="s">
        <v>47</v>
      </c>
      <c r="C4783" t="s">
        <v>4848</v>
      </c>
      <c r="D4783" s="1">
        <v>0.66200231481481486</v>
      </c>
      <c r="E4783" t="s">
        <v>17</v>
      </c>
      <c r="F4783" t="s">
        <v>14</v>
      </c>
      <c r="G4783" t="s">
        <v>14</v>
      </c>
      <c r="H4783">
        <v>44</v>
      </c>
      <c r="I4783" s="1">
        <v>1.8981481481481482E-3</v>
      </c>
      <c r="J4783">
        <v>1</v>
      </c>
    </row>
    <row r="4784" spans="1:10" x14ac:dyDescent="0.3">
      <c r="A4784" t="s">
        <v>4892</v>
      </c>
      <c r="B4784" t="s">
        <v>38</v>
      </c>
      <c r="C4784" t="s">
        <v>4848</v>
      </c>
      <c r="D4784" s="1">
        <v>0.68599537037037039</v>
      </c>
      <c r="E4784" t="s">
        <v>13</v>
      </c>
      <c r="F4784" t="s">
        <v>14</v>
      </c>
      <c r="G4784" t="s">
        <v>14</v>
      </c>
      <c r="H4784">
        <v>113</v>
      </c>
      <c r="I4784" s="1">
        <v>2.6041666666666665E-3</v>
      </c>
      <c r="J4784">
        <v>1</v>
      </c>
    </row>
    <row r="4785" spans="1:10" x14ac:dyDescent="0.3">
      <c r="A4785" t="s">
        <v>4893</v>
      </c>
      <c r="B4785" t="s">
        <v>16</v>
      </c>
      <c r="C4785" t="s">
        <v>4848</v>
      </c>
      <c r="D4785" s="1">
        <v>0.68599537037037039</v>
      </c>
      <c r="E4785" t="s">
        <v>24</v>
      </c>
      <c r="F4785" t="s">
        <v>14</v>
      </c>
      <c r="G4785" t="s">
        <v>14</v>
      </c>
      <c r="H4785">
        <v>101</v>
      </c>
      <c r="I4785" s="1">
        <v>3.4375E-3</v>
      </c>
      <c r="J4785">
        <v>3</v>
      </c>
    </row>
    <row r="4786" spans="1:10" x14ac:dyDescent="0.3">
      <c r="A4786" t="s">
        <v>4894</v>
      </c>
      <c r="B4786" t="s">
        <v>11</v>
      </c>
      <c r="C4786" t="s">
        <v>4848</v>
      </c>
      <c r="D4786" s="1">
        <v>0.70299768518518524</v>
      </c>
      <c r="E4786" t="s">
        <v>32</v>
      </c>
      <c r="F4786" t="s">
        <v>14</v>
      </c>
      <c r="G4786" t="s">
        <v>14</v>
      </c>
      <c r="H4786">
        <v>27</v>
      </c>
      <c r="I4786" s="1">
        <v>2.9282407407407408E-3</v>
      </c>
      <c r="J4786">
        <v>1</v>
      </c>
    </row>
    <row r="4787" spans="1:10" x14ac:dyDescent="0.3">
      <c r="A4787" t="s">
        <v>4895</v>
      </c>
      <c r="B4787" t="s">
        <v>11</v>
      </c>
      <c r="C4787" t="s">
        <v>4848</v>
      </c>
      <c r="D4787" s="1">
        <v>0.70299768518518524</v>
      </c>
      <c r="E4787" t="s">
        <v>13</v>
      </c>
      <c r="F4787" t="s">
        <v>18</v>
      </c>
      <c r="G4787" t="s">
        <v>18</v>
      </c>
    </row>
    <row r="4788" spans="1:10" x14ac:dyDescent="0.3">
      <c r="A4788" t="s">
        <v>4896</v>
      </c>
      <c r="B4788" t="s">
        <v>11</v>
      </c>
      <c r="C4788" t="s">
        <v>4848</v>
      </c>
      <c r="D4788" s="1">
        <v>0.7120023148148148</v>
      </c>
      <c r="E4788" t="s">
        <v>24</v>
      </c>
      <c r="F4788" t="s">
        <v>14</v>
      </c>
      <c r="G4788" t="s">
        <v>18</v>
      </c>
      <c r="H4788">
        <v>125</v>
      </c>
      <c r="I4788" s="1">
        <v>1.9675925925925924E-3</v>
      </c>
      <c r="J4788">
        <v>4</v>
      </c>
    </row>
    <row r="4789" spans="1:10" x14ac:dyDescent="0.3">
      <c r="A4789" t="s">
        <v>4897</v>
      </c>
      <c r="B4789" t="s">
        <v>16</v>
      </c>
      <c r="C4789" t="s">
        <v>4848</v>
      </c>
      <c r="D4789" s="1">
        <v>0.7120023148148148</v>
      </c>
      <c r="E4789" t="s">
        <v>29</v>
      </c>
      <c r="F4789" t="s">
        <v>14</v>
      </c>
      <c r="G4789" t="s">
        <v>14</v>
      </c>
      <c r="H4789">
        <v>10</v>
      </c>
      <c r="I4789" s="1">
        <v>1.5740740740740741E-3</v>
      </c>
      <c r="J4789">
        <v>1</v>
      </c>
    </row>
    <row r="4790" spans="1:10" x14ac:dyDescent="0.3">
      <c r="A4790" t="s">
        <v>4898</v>
      </c>
      <c r="B4790" t="s">
        <v>47</v>
      </c>
      <c r="C4790" t="s">
        <v>4848</v>
      </c>
      <c r="D4790" s="1">
        <v>0.71799768518518514</v>
      </c>
      <c r="E4790" t="s">
        <v>13</v>
      </c>
      <c r="F4790" t="s">
        <v>14</v>
      </c>
      <c r="G4790" t="s">
        <v>14</v>
      </c>
      <c r="H4790">
        <v>16</v>
      </c>
      <c r="I4790" s="1">
        <v>3.0092592592592593E-3</v>
      </c>
      <c r="J4790">
        <v>4</v>
      </c>
    </row>
    <row r="4791" spans="1:10" x14ac:dyDescent="0.3">
      <c r="A4791" t="s">
        <v>4899</v>
      </c>
      <c r="B4791" t="s">
        <v>34</v>
      </c>
      <c r="C4791" t="s">
        <v>4848</v>
      </c>
      <c r="D4791" s="1">
        <v>0.71799768518518514</v>
      </c>
      <c r="E4791" t="s">
        <v>13</v>
      </c>
      <c r="F4791" t="s">
        <v>14</v>
      </c>
      <c r="G4791" t="s">
        <v>14</v>
      </c>
      <c r="H4791">
        <v>85</v>
      </c>
      <c r="I4791" s="1">
        <v>4.178240740740741E-3</v>
      </c>
      <c r="J4791">
        <v>1</v>
      </c>
    </row>
    <row r="4792" spans="1:10" x14ac:dyDescent="0.3">
      <c r="A4792" t="s">
        <v>4900</v>
      </c>
      <c r="B4792" t="s">
        <v>47</v>
      </c>
      <c r="C4792" t="s">
        <v>4848</v>
      </c>
      <c r="D4792" s="1">
        <v>0.73799768518518516</v>
      </c>
      <c r="E4792" t="s">
        <v>32</v>
      </c>
      <c r="F4792" t="s">
        <v>14</v>
      </c>
      <c r="G4792" t="s">
        <v>14</v>
      </c>
      <c r="H4792">
        <v>36</v>
      </c>
      <c r="I4792" s="1">
        <v>1.238425925925926E-3</v>
      </c>
      <c r="J4792">
        <v>4</v>
      </c>
    </row>
    <row r="4793" spans="1:10" x14ac:dyDescent="0.3">
      <c r="A4793" t="s">
        <v>4901</v>
      </c>
      <c r="B4793" t="s">
        <v>22</v>
      </c>
      <c r="C4793" t="s">
        <v>4848</v>
      </c>
      <c r="D4793" s="1">
        <v>0.73799768518518516</v>
      </c>
      <c r="E4793" t="s">
        <v>13</v>
      </c>
      <c r="F4793" t="s">
        <v>14</v>
      </c>
      <c r="G4793" t="s">
        <v>14</v>
      </c>
      <c r="H4793">
        <v>96</v>
      </c>
      <c r="I4793" s="1">
        <v>4.5254629629629629E-3</v>
      </c>
      <c r="J4793">
        <v>3</v>
      </c>
    </row>
    <row r="4794" spans="1:10" x14ac:dyDescent="0.3">
      <c r="A4794" t="s">
        <v>4902</v>
      </c>
      <c r="B4794" t="s">
        <v>22</v>
      </c>
      <c r="C4794" t="s">
        <v>4903</v>
      </c>
      <c r="D4794" s="1">
        <v>0.4</v>
      </c>
      <c r="E4794" t="s">
        <v>17</v>
      </c>
      <c r="F4794" t="s">
        <v>14</v>
      </c>
      <c r="G4794" t="s">
        <v>14</v>
      </c>
      <c r="H4794">
        <v>19</v>
      </c>
      <c r="I4794" s="1">
        <v>7.5231481481481482E-4</v>
      </c>
      <c r="J4794">
        <v>4</v>
      </c>
    </row>
    <row r="4795" spans="1:10" x14ac:dyDescent="0.3">
      <c r="A4795" t="s">
        <v>4904</v>
      </c>
      <c r="B4795" t="s">
        <v>16</v>
      </c>
      <c r="C4795" t="s">
        <v>4903</v>
      </c>
      <c r="D4795" s="1">
        <v>0.4</v>
      </c>
      <c r="E4795" t="s">
        <v>24</v>
      </c>
      <c r="F4795" t="s">
        <v>14</v>
      </c>
      <c r="G4795" t="s">
        <v>18</v>
      </c>
      <c r="H4795">
        <v>70</v>
      </c>
      <c r="I4795" s="1">
        <v>1.4004629629629629E-3</v>
      </c>
      <c r="J4795">
        <v>5</v>
      </c>
    </row>
    <row r="4796" spans="1:10" x14ac:dyDescent="0.3">
      <c r="A4796" t="s">
        <v>4905</v>
      </c>
      <c r="B4796" t="s">
        <v>22</v>
      </c>
      <c r="C4796" t="s">
        <v>4903</v>
      </c>
      <c r="D4796" s="1">
        <v>0.46099537037037036</v>
      </c>
      <c r="E4796" t="s">
        <v>17</v>
      </c>
      <c r="F4796" t="s">
        <v>18</v>
      </c>
      <c r="G4796" t="s">
        <v>18</v>
      </c>
    </row>
    <row r="4797" spans="1:10" x14ac:dyDescent="0.3">
      <c r="A4797" t="s">
        <v>4906</v>
      </c>
      <c r="B4797" t="s">
        <v>38</v>
      </c>
      <c r="C4797" t="s">
        <v>4903</v>
      </c>
      <c r="D4797" s="1">
        <v>0.46099537037037036</v>
      </c>
      <c r="E4797" t="s">
        <v>13</v>
      </c>
      <c r="F4797" t="s">
        <v>18</v>
      </c>
      <c r="G4797" t="s">
        <v>18</v>
      </c>
    </row>
    <row r="4798" spans="1:10" x14ac:dyDescent="0.3">
      <c r="A4798" t="s">
        <v>4907</v>
      </c>
      <c r="B4798" t="s">
        <v>31</v>
      </c>
      <c r="C4798" t="s">
        <v>4903</v>
      </c>
      <c r="D4798" s="1">
        <v>0.46500000000000002</v>
      </c>
      <c r="E4798" t="s">
        <v>17</v>
      </c>
      <c r="F4798" t="s">
        <v>18</v>
      </c>
      <c r="G4798" t="s">
        <v>18</v>
      </c>
    </row>
    <row r="4799" spans="1:10" x14ac:dyDescent="0.3">
      <c r="A4799" t="s">
        <v>4908</v>
      </c>
      <c r="B4799" t="s">
        <v>22</v>
      </c>
      <c r="C4799" t="s">
        <v>4903</v>
      </c>
      <c r="D4799" s="1">
        <v>0.46500000000000002</v>
      </c>
      <c r="E4799" t="s">
        <v>13</v>
      </c>
      <c r="F4799" t="s">
        <v>14</v>
      </c>
      <c r="G4799" t="s">
        <v>14</v>
      </c>
      <c r="H4799">
        <v>88</v>
      </c>
      <c r="I4799" s="1">
        <v>4.7453703703703698E-4</v>
      </c>
      <c r="J4799">
        <v>5</v>
      </c>
    </row>
    <row r="4800" spans="1:10" x14ac:dyDescent="0.3">
      <c r="A4800" t="s">
        <v>4909</v>
      </c>
      <c r="B4800" t="s">
        <v>22</v>
      </c>
      <c r="C4800" t="s">
        <v>4903</v>
      </c>
      <c r="D4800" s="1">
        <v>0.47400462962962964</v>
      </c>
      <c r="E4800" t="s">
        <v>29</v>
      </c>
      <c r="F4800" t="s">
        <v>14</v>
      </c>
      <c r="G4800" t="s">
        <v>14</v>
      </c>
      <c r="H4800">
        <v>23</v>
      </c>
      <c r="I4800" s="1">
        <v>1.3194444444444445E-3</v>
      </c>
      <c r="J4800">
        <v>1</v>
      </c>
    </row>
    <row r="4801" spans="1:10" x14ac:dyDescent="0.3">
      <c r="A4801" t="s">
        <v>4910</v>
      </c>
      <c r="B4801" t="s">
        <v>47</v>
      </c>
      <c r="C4801" t="s">
        <v>4903</v>
      </c>
      <c r="D4801" s="1">
        <v>0.47400462962962964</v>
      </c>
      <c r="E4801" t="s">
        <v>13</v>
      </c>
      <c r="F4801" t="s">
        <v>14</v>
      </c>
      <c r="G4801" t="s">
        <v>14</v>
      </c>
      <c r="H4801">
        <v>78</v>
      </c>
      <c r="I4801" s="1">
        <v>1.7708333333333332E-3</v>
      </c>
      <c r="J4801">
        <v>2</v>
      </c>
    </row>
    <row r="4802" spans="1:10" x14ac:dyDescent="0.3">
      <c r="A4802" t="s">
        <v>4911</v>
      </c>
      <c r="B4802" t="s">
        <v>31</v>
      </c>
      <c r="C4802" t="s">
        <v>4903</v>
      </c>
      <c r="D4802" s="1">
        <v>0.49</v>
      </c>
      <c r="E4802" t="s">
        <v>32</v>
      </c>
      <c r="F4802" t="s">
        <v>14</v>
      </c>
      <c r="G4802" t="s">
        <v>14</v>
      </c>
      <c r="H4802">
        <v>100</v>
      </c>
      <c r="I4802" s="1">
        <v>3.8310185185185183E-3</v>
      </c>
      <c r="J4802">
        <v>2</v>
      </c>
    </row>
    <row r="4803" spans="1:10" x14ac:dyDescent="0.3">
      <c r="A4803" t="s">
        <v>4912</v>
      </c>
      <c r="B4803" t="s">
        <v>16</v>
      </c>
      <c r="C4803" t="s">
        <v>4903</v>
      </c>
      <c r="D4803" s="1">
        <v>0.49</v>
      </c>
      <c r="E4803" t="s">
        <v>24</v>
      </c>
      <c r="F4803" t="s">
        <v>14</v>
      </c>
      <c r="G4803" t="s">
        <v>14</v>
      </c>
      <c r="H4803">
        <v>124</v>
      </c>
      <c r="I4803" s="1">
        <v>2.9282407407407408E-3</v>
      </c>
      <c r="J4803">
        <v>5</v>
      </c>
    </row>
    <row r="4804" spans="1:10" x14ac:dyDescent="0.3">
      <c r="A4804" t="s">
        <v>4913</v>
      </c>
      <c r="B4804" t="s">
        <v>34</v>
      </c>
      <c r="C4804" t="s">
        <v>4903</v>
      </c>
      <c r="D4804" s="1">
        <v>0.49200231481481482</v>
      </c>
      <c r="E4804" t="s">
        <v>17</v>
      </c>
      <c r="F4804" t="s">
        <v>14</v>
      </c>
      <c r="G4804" t="s">
        <v>14</v>
      </c>
      <c r="H4804">
        <v>73</v>
      </c>
      <c r="I4804" s="1">
        <v>4.6296296296296294E-3</v>
      </c>
      <c r="J4804">
        <v>3</v>
      </c>
    </row>
    <row r="4805" spans="1:10" x14ac:dyDescent="0.3">
      <c r="A4805" t="s">
        <v>4914</v>
      </c>
      <c r="B4805" t="s">
        <v>16</v>
      </c>
      <c r="C4805" t="s">
        <v>4903</v>
      </c>
      <c r="D4805" s="1">
        <v>0.49200231481481482</v>
      </c>
      <c r="E4805" t="s">
        <v>29</v>
      </c>
      <c r="F4805" t="s">
        <v>14</v>
      </c>
      <c r="G4805" t="s">
        <v>14</v>
      </c>
      <c r="H4805">
        <v>94</v>
      </c>
      <c r="I4805" s="1">
        <v>9.2592592592592596E-4</v>
      </c>
      <c r="J4805">
        <v>4</v>
      </c>
    </row>
    <row r="4806" spans="1:10" x14ac:dyDescent="0.3">
      <c r="A4806" t="s">
        <v>4915</v>
      </c>
      <c r="B4806" t="s">
        <v>22</v>
      </c>
      <c r="C4806" t="s">
        <v>4903</v>
      </c>
      <c r="D4806" s="1">
        <v>0.51599537037037035</v>
      </c>
      <c r="E4806" t="s">
        <v>32</v>
      </c>
      <c r="F4806" t="s">
        <v>18</v>
      </c>
      <c r="G4806" t="s">
        <v>18</v>
      </c>
    </row>
    <row r="4807" spans="1:10" x14ac:dyDescent="0.3">
      <c r="A4807" t="s">
        <v>4916</v>
      </c>
      <c r="B4807" t="s">
        <v>22</v>
      </c>
      <c r="C4807" t="s">
        <v>4903</v>
      </c>
      <c r="D4807" s="1">
        <v>0.51599537037037035</v>
      </c>
      <c r="E4807" t="s">
        <v>24</v>
      </c>
      <c r="F4807" t="s">
        <v>14</v>
      </c>
      <c r="G4807" t="s">
        <v>14</v>
      </c>
      <c r="H4807">
        <v>40</v>
      </c>
      <c r="I4807" s="1">
        <v>2.662037037037037E-3</v>
      </c>
      <c r="J4807">
        <v>2</v>
      </c>
    </row>
    <row r="4808" spans="1:10" x14ac:dyDescent="0.3">
      <c r="A4808" t="s">
        <v>4917</v>
      </c>
      <c r="B4808" t="s">
        <v>38</v>
      </c>
      <c r="C4808" t="s">
        <v>4903</v>
      </c>
      <c r="D4808" s="1">
        <v>0.51799768518518519</v>
      </c>
      <c r="E4808" t="s">
        <v>24</v>
      </c>
      <c r="F4808" t="s">
        <v>14</v>
      </c>
      <c r="G4808" t="s">
        <v>14</v>
      </c>
      <c r="H4808">
        <v>15</v>
      </c>
      <c r="I4808" s="1">
        <v>1.0069444444444444E-3</v>
      </c>
      <c r="J4808">
        <v>3</v>
      </c>
    </row>
    <row r="4809" spans="1:10" x14ac:dyDescent="0.3">
      <c r="A4809" t="s">
        <v>4918</v>
      </c>
      <c r="B4809" t="s">
        <v>16</v>
      </c>
      <c r="C4809" t="s">
        <v>4903</v>
      </c>
      <c r="D4809" s="1">
        <v>0.51799768518518519</v>
      </c>
      <c r="E4809" t="s">
        <v>24</v>
      </c>
      <c r="F4809" t="s">
        <v>18</v>
      </c>
      <c r="G4809" t="s">
        <v>18</v>
      </c>
    </row>
    <row r="4810" spans="1:10" x14ac:dyDescent="0.3">
      <c r="A4810" t="s">
        <v>4919</v>
      </c>
      <c r="B4810" t="s">
        <v>22</v>
      </c>
      <c r="C4810" t="s">
        <v>4903</v>
      </c>
      <c r="D4810" s="1">
        <v>0.5379976851851852</v>
      </c>
      <c r="E4810" t="s">
        <v>29</v>
      </c>
      <c r="F4810" t="s">
        <v>14</v>
      </c>
      <c r="G4810" t="s">
        <v>14</v>
      </c>
      <c r="H4810">
        <v>104</v>
      </c>
      <c r="I4810" s="1">
        <v>3.5995370370370369E-3</v>
      </c>
      <c r="J4810">
        <v>4</v>
      </c>
    </row>
    <row r="4811" spans="1:10" x14ac:dyDescent="0.3">
      <c r="A4811" t="s">
        <v>4920</v>
      </c>
      <c r="B4811" t="s">
        <v>47</v>
      </c>
      <c r="C4811" t="s">
        <v>4903</v>
      </c>
      <c r="D4811" s="1">
        <v>0.5379976851851852</v>
      </c>
      <c r="E4811" t="s">
        <v>32</v>
      </c>
      <c r="F4811" t="s">
        <v>14</v>
      </c>
      <c r="G4811" t="s">
        <v>14</v>
      </c>
      <c r="H4811">
        <v>92</v>
      </c>
      <c r="I4811" s="1">
        <v>2.2916666666666667E-3</v>
      </c>
      <c r="J4811">
        <v>3</v>
      </c>
    </row>
    <row r="4812" spans="1:10" x14ac:dyDescent="0.3">
      <c r="A4812" t="s">
        <v>4921</v>
      </c>
      <c r="B4812" t="s">
        <v>22</v>
      </c>
      <c r="C4812" t="s">
        <v>4903</v>
      </c>
      <c r="D4812" s="1">
        <v>0.55799768518518522</v>
      </c>
      <c r="E4812" t="s">
        <v>24</v>
      </c>
      <c r="F4812" t="s">
        <v>14</v>
      </c>
      <c r="G4812" t="s">
        <v>14</v>
      </c>
      <c r="H4812">
        <v>103</v>
      </c>
      <c r="I4812" s="1">
        <v>2.685185185185185E-3</v>
      </c>
      <c r="J4812">
        <v>5</v>
      </c>
    </row>
    <row r="4813" spans="1:10" x14ac:dyDescent="0.3">
      <c r="A4813" t="s">
        <v>4922</v>
      </c>
      <c r="B4813" t="s">
        <v>16</v>
      </c>
      <c r="C4813" t="s">
        <v>4903</v>
      </c>
      <c r="D4813" s="1">
        <v>0.55799768518518522</v>
      </c>
      <c r="E4813" t="s">
        <v>24</v>
      </c>
      <c r="F4813" t="s">
        <v>14</v>
      </c>
      <c r="G4813" t="s">
        <v>14</v>
      </c>
      <c r="H4813">
        <v>43</v>
      </c>
      <c r="I4813" s="1">
        <v>1.0416666666666667E-3</v>
      </c>
      <c r="J4813">
        <v>4</v>
      </c>
    </row>
    <row r="4814" spans="1:10" x14ac:dyDescent="0.3">
      <c r="A4814" t="s">
        <v>4923</v>
      </c>
      <c r="B4814" t="s">
        <v>20</v>
      </c>
      <c r="C4814" t="s">
        <v>4903</v>
      </c>
      <c r="D4814" s="1">
        <v>0.56299768518518523</v>
      </c>
      <c r="E4814" t="s">
        <v>17</v>
      </c>
      <c r="F4814" t="s">
        <v>14</v>
      </c>
      <c r="G4814" t="s">
        <v>14</v>
      </c>
      <c r="H4814">
        <v>93</v>
      </c>
      <c r="I4814" s="1">
        <v>6.7129629629629625E-4</v>
      </c>
      <c r="J4814">
        <v>4</v>
      </c>
    </row>
    <row r="4815" spans="1:10" x14ac:dyDescent="0.3">
      <c r="A4815" t="s">
        <v>4924</v>
      </c>
      <c r="B4815" t="s">
        <v>34</v>
      </c>
      <c r="C4815" t="s">
        <v>4903</v>
      </c>
      <c r="D4815" s="1">
        <v>0.56299768518518523</v>
      </c>
      <c r="E4815" t="s">
        <v>24</v>
      </c>
      <c r="F4815" t="s">
        <v>18</v>
      </c>
      <c r="G4815" t="s">
        <v>18</v>
      </c>
    </row>
    <row r="4816" spans="1:10" x14ac:dyDescent="0.3">
      <c r="A4816" t="s">
        <v>4925</v>
      </c>
      <c r="B4816" t="s">
        <v>31</v>
      </c>
      <c r="C4816" t="s">
        <v>4903</v>
      </c>
      <c r="D4816" s="1">
        <v>0.59</v>
      </c>
      <c r="E4816" t="s">
        <v>32</v>
      </c>
      <c r="F4816" t="s">
        <v>14</v>
      </c>
      <c r="G4816" t="s">
        <v>14</v>
      </c>
      <c r="H4816">
        <v>107</v>
      </c>
      <c r="I4816" s="1">
        <v>2.3726851851851851E-3</v>
      </c>
      <c r="J4816">
        <v>3</v>
      </c>
    </row>
    <row r="4817" spans="1:10" x14ac:dyDescent="0.3">
      <c r="A4817" t="s">
        <v>4926</v>
      </c>
      <c r="B4817" t="s">
        <v>16</v>
      </c>
      <c r="C4817" t="s">
        <v>4903</v>
      </c>
      <c r="D4817" s="1">
        <v>0.59</v>
      </c>
      <c r="E4817" t="s">
        <v>24</v>
      </c>
      <c r="F4817" t="s">
        <v>14</v>
      </c>
      <c r="G4817" t="s">
        <v>14</v>
      </c>
      <c r="H4817">
        <v>51</v>
      </c>
      <c r="I4817" s="1">
        <v>1.3194444444444445E-3</v>
      </c>
      <c r="J4817">
        <v>3</v>
      </c>
    </row>
    <row r="4818" spans="1:10" x14ac:dyDescent="0.3">
      <c r="A4818" t="s">
        <v>4927</v>
      </c>
      <c r="B4818" t="s">
        <v>22</v>
      </c>
      <c r="C4818" t="s">
        <v>4903</v>
      </c>
      <c r="D4818" s="1">
        <v>0.59700231481481481</v>
      </c>
      <c r="E4818" t="s">
        <v>24</v>
      </c>
      <c r="F4818" t="s">
        <v>18</v>
      </c>
      <c r="G4818" t="s">
        <v>18</v>
      </c>
    </row>
    <row r="4819" spans="1:10" x14ac:dyDescent="0.3">
      <c r="A4819" t="s">
        <v>4928</v>
      </c>
      <c r="B4819" t="s">
        <v>31</v>
      </c>
      <c r="C4819" t="s">
        <v>4903</v>
      </c>
      <c r="D4819" s="1">
        <v>0.59700231481481481</v>
      </c>
      <c r="E4819" t="s">
        <v>24</v>
      </c>
      <c r="F4819" t="s">
        <v>14</v>
      </c>
      <c r="G4819" t="s">
        <v>14</v>
      </c>
      <c r="H4819">
        <v>50</v>
      </c>
      <c r="I4819" s="1">
        <v>3.4027777777777776E-3</v>
      </c>
      <c r="J4819">
        <v>3</v>
      </c>
    </row>
    <row r="4820" spans="1:10" x14ac:dyDescent="0.3">
      <c r="A4820" t="s">
        <v>4929</v>
      </c>
      <c r="B4820" t="s">
        <v>47</v>
      </c>
      <c r="C4820" t="s">
        <v>4903</v>
      </c>
      <c r="D4820" s="1">
        <v>0.60900462962962965</v>
      </c>
      <c r="E4820" t="s">
        <v>32</v>
      </c>
      <c r="F4820" t="s">
        <v>14</v>
      </c>
      <c r="G4820" t="s">
        <v>14</v>
      </c>
      <c r="H4820">
        <v>68</v>
      </c>
      <c r="I4820" s="1">
        <v>2.7546296296296294E-3</v>
      </c>
      <c r="J4820">
        <v>5</v>
      </c>
    </row>
    <row r="4821" spans="1:10" x14ac:dyDescent="0.3">
      <c r="A4821" t="s">
        <v>4930</v>
      </c>
      <c r="B4821" t="s">
        <v>20</v>
      </c>
      <c r="C4821" t="s">
        <v>4903</v>
      </c>
      <c r="D4821" s="1">
        <v>0.60900462962962965</v>
      </c>
      <c r="E4821" t="s">
        <v>24</v>
      </c>
      <c r="F4821" t="s">
        <v>14</v>
      </c>
      <c r="G4821" t="s">
        <v>14</v>
      </c>
      <c r="H4821">
        <v>35</v>
      </c>
      <c r="I4821" s="1">
        <v>2.9166666666666668E-3</v>
      </c>
      <c r="J4821">
        <v>4</v>
      </c>
    </row>
    <row r="4822" spans="1:10" x14ac:dyDescent="0.3">
      <c r="A4822" t="s">
        <v>4931</v>
      </c>
      <c r="B4822" t="s">
        <v>20</v>
      </c>
      <c r="C4822" t="s">
        <v>4903</v>
      </c>
      <c r="D4822" s="1">
        <v>0.63700231481481484</v>
      </c>
      <c r="E4822" t="s">
        <v>13</v>
      </c>
      <c r="F4822" t="s">
        <v>14</v>
      </c>
      <c r="G4822" t="s">
        <v>14</v>
      </c>
      <c r="H4822">
        <v>87</v>
      </c>
      <c r="I4822" s="1">
        <v>4.6874999999999998E-3</v>
      </c>
      <c r="J4822">
        <v>1</v>
      </c>
    </row>
    <row r="4823" spans="1:10" x14ac:dyDescent="0.3">
      <c r="A4823" t="s">
        <v>4932</v>
      </c>
      <c r="B4823" t="s">
        <v>38</v>
      </c>
      <c r="C4823" t="s">
        <v>4903</v>
      </c>
      <c r="D4823" s="1">
        <v>0.63700231481481484</v>
      </c>
      <c r="E4823" t="s">
        <v>32</v>
      </c>
      <c r="F4823" t="s">
        <v>18</v>
      </c>
      <c r="G4823" t="s">
        <v>18</v>
      </c>
    </row>
    <row r="4824" spans="1:10" x14ac:dyDescent="0.3">
      <c r="A4824" t="s">
        <v>4933</v>
      </c>
      <c r="B4824" t="s">
        <v>16</v>
      </c>
      <c r="C4824" t="s">
        <v>4903</v>
      </c>
      <c r="D4824" s="1">
        <v>0.64</v>
      </c>
      <c r="E4824" t="s">
        <v>13</v>
      </c>
      <c r="F4824" t="s">
        <v>18</v>
      </c>
      <c r="G4824" t="s">
        <v>18</v>
      </c>
    </row>
    <row r="4825" spans="1:10" x14ac:dyDescent="0.3">
      <c r="A4825" t="s">
        <v>4934</v>
      </c>
      <c r="B4825" t="s">
        <v>47</v>
      </c>
      <c r="C4825" t="s">
        <v>4903</v>
      </c>
      <c r="D4825" s="1">
        <v>0.64</v>
      </c>
      <c r="E4825" t="s">
        <v>24</v>
      </c>
      <c r="F4825" t="s">
        <v>14</v>
      </c>
      <c r="G4825" t="s">
        <v>14</v>
      </c>
      <c r="H4825">
        <v>79</v>
      </c>
      <c r="I4825" s="1">
        <v>4.6180555555555558E-3</v>
      </c>
      <c r="J4825">
        <v>3</v>
      </c>
    </row>
    <row r="4826" spans="1:10" x14ac:dyDescent="0.3">
      <c r="A4826" t="s">
        <v>4935</v>
      </c>
      <c r="B4826" t="s">
        <v>34</v>
      </c>
      <c r="C4826" t="s">
        <v>4903</v>
      </c>
      <c r="D4826" s="1">
        <v>0.64099537037037035</v>
      </c>
      <c r="E4826" t="s">
        <v>29</v>
      </c>
      <c r="F4826" t="s">
        <v>14</v>
      </c>
      <c r="G4826" t="s">
        <v>14</v>
      </c>
      <c r="H4826">
        <v>28</v>
      </c>
      <c r="I4826" s="1">
        <v>2.0717592592592593E-3</v>
      </c>
      <c r="J4826">
        <v>1</v>
      </c>
    </row>
    <row r="4827" spans="1:10" x14ac:dyDescent="0.3">
      <c r="A4827" t="s">
        <v>4936</v>
      </c>
      <c r="B4827" t="s">
        <v>22</v>
      </c>
      <c r="C4827" t="s">
        <v>4903</v>
      </c>
      <c r="D4827" s="1">
        <v>0.64099537037037035</v>
      </c>
      <c r="E4827" t="s">
        <v>13</v>
      </c>
      <c r="F4827" t="s">
        <v>14</v>
      </c>
      <c r="G4827" t="s">
        <v>14</v>
      </c>
      <c r="H4827">
        <v>82</v>
      </c>
      <c r="I4827" s="1">
        <v>2.3032407407407407E-3</v>
      </c>
      <c r="J4827">
        <v>5</v>
      </c>
    </row>
    <row r="4828" spans="1:10" x14ac:dyDescent="0.3">
      <c r="A4828" t="s">
        <v>4937</v>
      </c>
      <c r="B4828" t="s">
        <v>47</v>
      </c>
      <c r="C4828" t="s">
        <v>4903</v>
      </c>
      <c r="D4828" s="1">
        <v>0.65</v>
      </c>
      <c r="E4828" t="s">
        <v>32</v>
      </c>
      <c r="F4828" t="s">
        <v>14</v>
      </c>
      <c r="G4828" t="s">
        <v>14</v>
      </c>
      <c r="H4828">
        <v>56</v>
      </c>
      <c r="I4828" s="1">
        <v>1.4583333333333334E-3</v>
      </c>
      <c r="J4828">
        <v>3</v>
      </c>
    </row>
    <row r="4829" spans="1:10" x14ac:dyDescent="0.3">
      <c r="A4829" t="s">
        <v>4938</v>
      </c>
      <c r="B4829" t="s">
        <v>16</v>
      </c>
      <c r="C4829" t="s">
        <v>4903</v>
      </c>
      <c r="D4829" s="1">
        <v>0.65</v>
      </c>
      <c r="E4829" t="s">
        <v>24</v>
      </c>
      <c r="F4829" t="s">
        <v>14</v>
      </c>
      <c r="G4829" t="s">
        <v>14</v>
      </c>
      <c r="H4829">
        <v>102</v>
      </c>
      <c r="I4829" s="1">
        <v>4.363425925925926E-3</v>
      </c>
      <c r="J4829">
        <v>4</v>
      </c>
    </row>
    <row r="4830" spans="1:10" x14ac:dyDescent="0.3">
      <c r="A4830" t="s">
        <v>4939</v>
      </c>
      <c r="B4830" t="s">
        <v>11</v>
      </c>
      <c r="C4830" t="s">
        <v>4903</v>
      </c>
      <c r="D4830" s="1">
        <v>0.65500000000000003</v>
      </c>
      <c r="E4830" t="s">
        <v>17</v>
      </c>
      <c r="F4830" t="s">
        <v>18</v>
      </c>
      <c r="G4830" t="s">
        <v>18</v>
      </c>
    </row>
    <row r="4831" spans="1:10" x14ac:dyDescent="0.3">
      <c r="A4831" t="s">
        <v>4940</v>
      </c>
      <c r="B4831" t="s">
        <v>34</v>
      </c>
      <c r="C4831" t="s">
        <v>4903</v>
      </c>
      <c r="D4831" s="1">
        <v>0.65500000000000003</v>
      </c>
      <c r="E4831" t="s">
        <v>29</v>
      </c>
      <c r="F4831" t="s">
        <v>14</v>
      </c>
      <c r="G4831" t="s">
        <v>14</v>
      </c>
      <c r="H4831">
        <v>11</v>
      </c>
      <c r="I4831" s="1">
        <v>4.0625000000000001E-3</v>
      </c>
      <c r="J4831">
        <v>5</v>
      </c>
    </row>
    <row r="4832" spans="1:10" x14ac:dyDescent="0.3">
      <c r="A4832" t="s">
        <v>4941</v>
      </c>
      <c r="B4832" t="s">
        <v>34</v>
      </c>
      <c r="C4832" t="s">
        <v>4903</v>
      </c>
      <c r="D4832" s="1">
        <v>0.65700231481481486</v>
      </c>
      <c r="E4832" t="s">
        <v>24</v>
      </c>
      <c r="F4832" t="s">
        <v>14</v>
      </c>
      <c r="G4832" t="s">
        <v>14</v>
      </c>
      <c r="H4832">
        <v>76</v>
      </c>
      <c r="I4832" s="1">
        <v>3.1481481481481482E-3</v>
      </c>
      <c r="J4832">
        <v>1</v>
      </c>
    </row>
    <row r="4833" spans="1:10" x14ac:dyDescent="0.3">
      <c r="A4833" t="s">
        <v>4942</v>
      </c>
      <c r="B4833" t="s">
        <v>47</v>
      </c>
      <c r="C4833" t="s">
        <v>4903</v>
      </c>
      <c r="D4833" s="1">
        <v>0.65700231481481486</v>
      </c>
      <c r="E4833" t="s">
        <v>24</v>
      </c>
      <c r="F4833" t="s">
        <v>14</v>
      </c>
      <c r="G4833" t="s">
        <v>14</v>
      </c>
      <c r="H4833">
        <v>69</v>
      </c>
      <c r="I4833" s="1">
        <v>3.8541666666666668E-3</v>
      </c>
      <c r="J4833">
        <v>5</v>
      </c>
    </row>
    <row r="4834" spans="1:10" x14ac:dyDescent="0.3">
      <c r="A4834" t="s">
        <v>4943</v>
      </c>
      <c r="B4834" t="s">
        <v>20</v>
      </c>
      <c r="C4834" t="s">
        <v>4903</v>
      </c>
      <c r="D4834" s="1">
        <v>0.66099537037037037</v>
      </c>
      <c r="E4834" t="s">
        <v>29</v>
      </c>
      <c r="F4834" t="s">
        <v>14</v>
      </c>
      <c r="G4834" t="s">
        <v>18</v>
      </c>
      <c r="H4834">
        <v>108</v>
      </c>
      <c r="I4834" s="1">
        <v>4.7916666666666663E-3</v>
      </c>
      <c r="J4834">
        <v>3</v>
      </c>
    </row>
    <row r="4835" spans="1:10" x14ac:dyDescent="0.3">
      <c r="A4835" t="s">
        <v>4944</v>
      </c>
      <c r="B4835" t="s">
        <v>16</v>
      </c>
      <c r="C4835" t="s">
        <v>4903</v>
      </c>
      <c r="D4835" s="1">
        <v>0.66099537037037037</v>
      </c>
      <c r="E4835" t="s">
        <v>17</v>
      </c>
      <c r="F4835" t="s">
        <v>14</v>
      </c>
      <c r="G4835" t="s">
        <v>14</v>
      </c>
      <c r="H4835">
        <v>47</v>
      </c>
      <c r="I4835" s="1">
        <v>1.8402777777777777E-3</v>
      </c>
      <c r="J4835">
        <v>3</v>
      </c>
    </row>
    <row r="4836" spans="1:10" x14ac:dyDescent="0.3">
      <c r="A4836" t="s">
        <v>4945</v>
      </c>
      <c r="B4836" t="s">
        <v>34</v>
      </c>
      <c r="C4836" t="s">
        <v>4903</v>
      </c>
      <c r="D4836" s="1">
        <v>0.66200231481481486</v>
      </c>
      <c r="E4836" t="s">
        <v>29</v>
      </c>
      <c r="F4836" t="s">
        <v>14</v>
      </c>
      <c r="G4836" t="s">
        <v>18</v>
      </c>
      <c r="H4836">
        <v>51</v>
      </c>
      <c r="I4836" s="1">
        <v>3.6458333333333334E-3</v>
      </c>
      <c r="J4836">
        <v>3</v>
      </c>
    </row>
    <row r="4837" spans="1:10" x14ac:dyDescent="0.3">
      <c r="A4837" t="s">
        <v>4946</v>
      </c>
      <c r="B4837" t="s">
        <v>47</v>
      </c>
      <c r="C4837" t="s">
        <v>4903</v>
      </c>
      <c r="D4837" s="1">
        <v>0.66200231481481486</v>
      </c>
      <c r="E4837" t="s">
        <v>17</v>
      </c>
      <c r="F4837" t="s">
        <v>14</v>
      </c>
      <c r="G4837" t="s">
        <v>14</v>
      </c>
      <c r="H4837">
        <v>57</v>
      </c>
      <c r="I4837" s="1">
        <v>2.4189814814814816E-3</v>
      </c>
      <c r="J4837">
        <v>3</v>
      </c>
    </row>
    <row r="4838" spans="1:10" x14ac:dyDescent="0.3">
      <c r="A4838" t="s">
        <v>4947</v>
      </c>
      <c r="B4838" t="s">
        <v>20</v>
      </c>
      <c r="C4838" t="s">
        <v>4903</v>
      </c>
      <c r="D4838" s="1">
        <v>0.67799768518518522</v>
      </c>
      <c r="E4838" t="s">
        <v>17</v>
      </c>
      <c r="F4838" t="s">
        <v>14</v>
      </c>
      <c r="G4838" t="s">
        <v>18</v>
      </c>
      <c r="H4838">
        <v>67</v>
      </c>
      <c r="I4838" s="1">
        <v>4.7569444444444447E-3</v>
      </c>
      <c r="J4838">
        <v>4</v>
      </c>
    </row>
    <row r="4839" spans="1:10" x14ac:dyDescent="0.3">
      <c r="A4839" t="s">
        <v>4948</v>
      </c>
      <c r="B4839" t="s">
        <v>11</v>
      </c>
      <c r="C4839" t="s">
        <v>4903</v>
      </c>
      <c r="D4839" s="1">
        <v>0.67799768518518522</v>
      </c>
      <c r="E4839" t="s">
        <v>32</v>
      </c>
      <c r="F4839" t="s">
        <v>14</v>
      </c>
      <c r="G4839" t="s">
        <v>18</v>
      </c>
      <c r="H4839">
        <v>22</v>
      </c>
      <c r="I4839" s="1">
        <v>4.2592592592592595E-3</v>
      </c>
      <c r="J4839">
        <v>4</v>
      </c>
    </row>
    <row r="4840" spans="1:10" x14ac:dyDescent="0.3">
      <c r="A4840" t="s">
        <v>4949</v>
      </c>
      <c r="B4840" t="s">
        <v>38</v>
      </c>
      <c r="C4840" t="s">
        <v>4903</v>
      </c>
      <c r="D4840" s="1">
        <v>0.67799768518518522</v>
      </c>
      <c r="E4840" t="s">
        <v>24</v>
      </c>
      <c r="F4840" t="s">
        <v>14</v>
      </c>
      <c r="G4840" t="s">
        <v>14</v>
      </c>
      <c r="H4840">
        <v>23</v>
      </c>
      <c r="I4840" s="1">
        <v>1.1921296296296296E-3</v>
      </c>
      <c r="J4840">
        <v>2</v>
      </c>
    </row>
    <row r="4841" spans="1:10" x14ac:dyDescent="0.3">
      <c r="A4841" t="s">
        <v>4950</v>
      </c>
      <c r="B4841" t="s">
        <v>47</v>
      </c>
      <c r="C4841" t="s">
        <v>4903</v>
      </c>
      <c r="D4841" s="1">
        <v>0.67799768518518522</v>
      </c>
      <c r="E4841" t="s">
        <v>29</v>
      </c>
      <c r="F4841" t="s">
        <v>14</v>
      </c>
      <c r="G4841" t="s">
        <v>14</v>
      </c>
      <c r="H4841">
        <v>88</v>
      </c>
      <c r="I4841" s="1">
        <v>1.2847222222222223E-3</v>
      </c>
      <c r="J4841">
        <v>4</v>
      </c>
    </row>
    <row r="4842" spans="1:10" x14ac:dyDescent="0.3">
      <c r="A4842" t="s">
        <v>4951</v>
      </c>
      <c r="B4842" t="s">
        <v>38</v>
      </c>
      <c r="C4842" t="s">
        <v>4903</v>
      </c>
      <c r="D4842" s="1">
        <v>0.68500000000000005</v>
      </c>
      <c r="E4842" t="s">
        <v>17</v>
      </c>
      <c r="F4842" t="s">
        <v>14</v>
      </c>
      <c r="G4842" t="s">
        <v>14</v>
      </c>
      <c r="H4842">
        <v>44</v>
      </c>
      <c r="I4842" s="1">
        <v>4.2708333333333331E-3</v>
      </c>
      <c r="J4842">
        <v>3</v>
      </c>
    </row>
    <row r="4843" spans="1:10" x14ac:dyDescent="0.3">
      <c r="A4843" t="s">
        <v>4952</v>
      </c>
      <c r="B4843" t="s">
        <v>34</v>
      </c>
      <c r="C4843" t="s">
        <v>4903</v>
      </c>
      <c r="D4843" s="1">
        <v>0.68500000000000005</v>
      </c>
      <c r="E4843" t="s">
        <v>32</v>
      </c>
      <c r="F4843" t="s">
        <v>14</v>
      </c>
      <c r="G4843" t="s">
        <v>14</v>
      </c>
      <c r="H4843">
        <v>111</v>
      </c>
      <c r="I4843" s="1">
        <v>2.8935185185185184E-3</v>
      </c>
      <c r="J4843">
        <v>4</v>
      </c>
    </row>
    <row r="4844" spans="1:10" x14ac:dyDescent="0.3">
      <c r="A4844" t="s">
        <v>4953</v>
      </c>
      <c r="B4844" t="s">
        <v>31</v>
      </c>
      <c r="C4844" t="s">
        <v>4903</v>
      </c>
      <c r="D4844" s="1">
        <v>0.70200231481481479</v>
      </c>
      <c r="E4844" t="s">
        <v>29</v>
      </c>
      <c r="F4844" t="s">
        <v>18</v>
      </c>
      <c r="G4844" t="s">
        <v>18</v>
      </c>
    </row>
    <row r="4845" spans="1:10" x14ac:dyDescent="0.3">
      <c r="A4845" t="s">
        <v>4954</v>
      </c>
      <c r="B4845" t="s">
        <v>11</v>
      </c>
      <c r="C4845" t="s">
        <v>4903</v>
      </c>
      <c r="D4845" s="1">
        <v>0.70200231481481479</v>
      </c>
      <c r="E4845" t="s">
        <v>29</v>
      </c>
      <c r="F4845" t="s">
        <v>14</v>
      </c>
      <c r="G4845" t="s">
        <v>14</v>
      </c>
      <c r="H4845">
        <v>61</v>
      </c>
      <c r="I4845" s="1">
        <v>4.3287037037037035E-3</v>
      </c>
      <c r="J4845">
        <v>4</v>
      </c>
    </row>
    <row r="4846" spans="1:10" x14ac:dyDescent="0.3">
      <c r="A4846" t="s">
        <v>4955</v>
      </c>
      <c r="B4846" t="s">
        <v>38</v>
      </c>
      <c r="C4846" t="s">
        <v>4903</v>
      </c>
      <c r="D4846" s="1">
        <v>0.70700231481481479</v>
      </c>
      <c r="E4846" t="s">
        <v>24</v>
      </c>
      <c r="F4846" t="s">
        <v>14</v>
      </c>
      <c r="G4846" t="s">
        <v>14</v>
      </c>
      <c r="H4846">
        <v>108</v>
      </c>
      <c r="I4846" s="1">
        <v>2.4305555555555556E-3</v>
      </c>
      <c r="J4846">
        <v>4</v>
      </c>
    </row>
    <row r="4847" spans="1:10" x14ac:dyDescent="0.3">
      <c r="A4847" t="s">
        <v>4956</v>
      </c>
      <c r="B4847" t="s">
        <v>20</v>
      </c>
      <c r="C4847" t="s">
        <v>4903</v>
      </c>
      <c r="D4847" s="1">
        <v>0.70700231481481479</v>
      </c>
      <c r="E4847" t="s">
        <v>13</v>
      </c>
      <c r="F4847" t="s">
        <v>18</v>
      </c>
      <c r="G4847" t="s">
        <v>18</v>
      </c>
    </row>
    <row r="4848" spans="1:10" x14ac:dyDescent="0.3">
      <c r="A4848" t="s">
        <v>4957</v>
      </c>
      <c r="B4848" t="s">
        <v>20</v>
      </c>
      <c r="C4848" t="s">
        <v>4903</v>
      </c>
      <c r="D4848" s="1">
        <v>0.71900462962962963</v>
      </c>
      <c r="E4848" t="s">
        <v>32</v>
      </c>
      <c r="F4848" t="s">
        <v>14</v>
      </c>
      <c r="G4848" t="s">
        <v>14</v>
      </c>
      <c r="H4848">
        <v>57</v>
      </c>
      <c r="I4848" s="1">
        <v>3.0092592592592593E-3</v>
      </c>
      <c r="J4848">
        <v>5</v>
      </c>
    </row>
    <row r="4849" spans="1:10" x14ac:dyDescent="0.3">
      <c r="A4849" t="s">
        <v>4958</v>
      </c>
      <c r="B4849" t="s">
        <v>16</v>
      </c>
      <c r="C4849" t="s">
        <v>4903</v>
      </c>
      <c r="D4849" s="1">
        <v>0.71900462962962963</v>
      </c>
      <c r="E4849" t="s">
        <v>17</v>
      </c>
      <c r="F4849" t="s">
        <v>14</v>
      </c>
      <c r="G4849" t="s">
        <v>14</v>
      </c>
      <c r="H4849">
        <v>55</v>
      </c>
      <c r="I4849" s="1">
        <v>2.9398148148148148E-3</v>
      </c>
      <c r="J4849">
        <v>4</v>
      </c>
    </row>
    <row r="4850" spans="1:10" x14ac:dyDescent="0.3">
      <c r="A4850" t="s">
        <v>4959</v>
      </c>
      <c r="B4850" t="s">
        <v>38</v>
      </c>
      <c r="C4850" t="s">
        <v>4903</v>
      </c>
      <c r="D4850" s="1">
        <v>0.73299768518518515</v>
      </c>
      <c r="E4850" t="s">
        <v>17</v>
      </c>
      <c r="F4850" t="s">
        <v>14</v>
      </c>
      <c r="G4850" t="s">
        <v>18</v>
      </c>
      <c r="H4850">
        <v>35</v>
      </c>
      <c r="I4850" s="1">
        <v>2.4305555555555556E-3</v>
      </c>
      <c r="J4850">
        <v>4</v>
      </c>
    </row>
    <row r="4851" spans="1:10" x14ac:dyDescent="0.3">
      <c r="A4851" t="s">
        <v>4960</v>
      </c>
      <c r="B4851" t="s">
        <v>31</v>
      </c>
      <c r="C4851" t="s">
        <v>4903</v>
      </c>
      <c r="D4851" s="1">
        <v>0.73299768518518515</v>
      </c>
      <c r="E4851" t="s">
        <v>13</v>
      </c>
      <c r="F4851" t="s">
        <v>14</v>
      </c>
      <c r="G4851" t="s">
        <v>14</v>
      </c>
      <c r="H4851">
        <v>28</v>
      </c>
      <c r="I4851" s="1">
        <v>1.8287037037037037E-3</v>
      </c>
      <c r="J4851">
        <v>4</v>
      </c>
    </row>
    <row r="4852" spans="1:10" x14ac:dyDescent="0.3">
      <c r="A4852" t="s">
        <v>4961</v>
      </c>
      <c r="B4852" t="s">
        <v>47</v>
      </c>
      <c r="C4852" t="s">
        <v>4962</v>
      </c>
      <c r="D4852" s="1">
        <v>0.38400462962962961</v>
      </c>
      <c r="E4852" t="s">
        <v>32</v>
      </c>
      <c r="F4852" t="s">
        <v>14</v>
      </c>
      <c r="G4852" t="s">
        <v>14</v>
      </c>
      <c r="H4852">
        <v>13</v>
      </c>
      <c r="I4852" s="1">
        <v>1.4467592592592592E-3</v>
      </c>
      <c r="J4852">
        <v>3</v>
      </c>
    </row>
    <row r="4853" spans="1:10" x14ac:dyDescent="0.3">
      <c r="A4853" t="s">
        <v>4963</v>
      </c>
      <c r="B4853" t="s">
        <v>31</v>
      </c>
      <c r="C4853" t="s">
        <v>4962</v>
      </c>
      <c r="D4853" s="1">
        <v>0.38400462962962961</v>
      </c>
      <c r="E4853" t="s">
        <v>29</v>
      </c>
      <c r="F4853" t="s">
        <v>14</v>
      </c>
      <c r="G4853" t="s">
        <v>14</v>
      </c>
      <c r="H4853">
        <v>37</v>
      </c>
      <c r="I4853" s="1">
        <v>7.407407407407407E-4</v>
      </c>
      <c r="J4853">
        <v>2</v>
      </c>
    </row>
    <row r="4854" spans="1:10" x14ac:dyDescent="0.3">
      <c r="A4854" t="s">
        <v>4964</v>
      </c>
      <c r="B4854" t="s">
        <v>47</v>
      </c>
      <c r="C4854" t="s">
        <v>4962</v>
      </c>
      <c r="D4854" s="1">
        <v>0.4020023148148148</v>
      </c>
      <c r="E4854" t="s">
        <v>17</v>
      </c>
      <c r="F4854" t="s">
        <v>14</v>
      </c>
      <c r="G4854" t="s">
        <v>14</v>
      </c>
      <c r="H4854">
        <v>99</v>
      </c>
      <c r="I4854" s="1">
        <v>3.1944444444444446E-3</v>
      </c>
      <c r="J4854">
        <v>3</v>
      </c>
    </row>
    <row r="4855" spans="1:10" x14ac:dyDescent="0.3">
      <c r="A4855" t="s">
        <v>4965</v>
      </c>
      <c r="B4855" t="s">
        <v>34</v>
      </c>
      <c r="C4855" t="s">
        <v>4962</v>
      </c>
      <c r="D4855" s="1">
        <v>0.4020023148148148</v>
      </c>
      <c r="E4855" t="s">
        <v>17</v>
      </c>
      <c r="F4855" t="s">
        <v>14</v>
      </c>
      <c r="G4855" t="s">
        <v>18</v>
      </c>
      <c r="H4855">
        <v>89</v>
      </c>
      <c r="I4855" s="1">
        <v>2.8124999999999999E-3</v>
      </c>
      <c r="J4855">
        <v>1</v>
      </c>
    </row>
    <row r="4856" spans="1:10" x14ac:dyDescent="0.3">
      <c r="A4856" t="s">
        <v>4966</v>
      </c>
      <c r="B4856" t="s">
        <v>47</v>
      </c>
      <c r="C4856" t="s">
        <v>4962</v>
      </c>
      <c r="D4856" s="1">
        <v>0.435</v>
      </c>
      <c r="E4856" t="s">
        <v>29</v>
      </c>
      <c r="F4856" t="s">
        <v>14</v>
      </c>
      <c r="G4856" t="s">
        <v>18</v>
      </c>
      <c r="H4856">
        <v>22</v>
      </c>
      <c r="I4856" s="1">
        <v>2.0601851851851853E-3</v>
      </c>
      <c r="J4856">
        <v>5</v>
      </c>
    </row>
    <row r="4857" spans="1:10" x14ac:dyDescent="0.3">
      <c r="A4857" t="s">
        <v>4967</v>
      </c>
      <c r="B4857" t="s">
        <v>38</v>
      </c>
      <c r="C4857" t="s">
        <v>4962</v>
      </c>
      <c r="D4857" s="1">
        <v>0.435</v>
      </c>
      <c r="E4857" t="s">
        <v>17</v>
      </c>
      <c r="F4857" t="s">
        <v>18</v>
      </c>
      <c r="G4857" t="s">
        <v>18</v>
      </c>
    </row>
    <row r="4858" spans="1:10" x14ac:dyDescent="0.3">
      <c r="A4858" t="s">
        <v>4968</v>
      </c>
      <c r="B4858" t="s">
        <v>11</v>
      </c>
      <c r="C4858" t="s">
        <v>4962</v>
      </c>
      <c r="D4858" s="1">
        <v>0.46099537037037036</v>
      </c>
      <c r="E4858" t="s">
        <v>24</v>
      </c>
      <c r="F4858" t="s">
        <v>14</v>
      </c>
      <c r="G4858" t="s">
        <v>14</v>
      </c>
      <c r="H4858">
        <v>32</v>
      </c>
      <c r="I4858" s="1">
        <v>5.6712962962962967E-4</v>
      </c>
      <c r="J4858">
        <v>4</v>
      </c>
    </row>
    <row r="4859" spans="1:10" x14ac:dyDescent="0.3">
      <c r="A4859" t="s">
        <v>4969</v>
      </c>
      <c r="B4859" t="s">
        <v>16</v>
      </c>
      <c r="C4859" t="s">
        <v>4962</v>
      </c>
      <c r="D4859" s="1">
        <v>0.46099537037037036</v>
      </c>
      <c r="E4859" t="s">
        <v>24</v>
      </c>
      <c r="F4859" t="s">
        <v>18</v>
      </c>
      <c r="G4859" t="s">
        <v>18</v>
      </c>
    </row>
    <row r="4860" spans="1:10" x14ac:dyDescent="0.3">
      <c r="A4860" t="s">
        <v>4970</v>
      </c>
      <c r="B4860" t="s">
        <v>22</v>
      </c>
      <c r="C4860" t="s">
        <v>4962</v>
      </c>
      <c r="D4860" s="1">
        <v>0.47799768518518521</v>
      </c>
      <c r="E4860" t="s">
        <v>24</v>
      </c>
      <c r="F4860" t="s">
        <v>14</v>
      </c>
      <c r="G4860" t="s">
        <v>14</v>
      </c>
      <c r="H4860">
        <v>88</v>
      </c>
      <c r="I4860" s="1">
        <v>9.9537037037037042E-4</v>
      </c>
      <c r="J4860">
        <v>3</v>
      </c>
    </row>
    <row r="4861" spans="1:10" x14ac:dyDescent="0.3">
      <c r="A4861" t="s">
        <v>4971</v>
      </c>
      <c r="B4861" t="s">
        <v>20</v>
      </c>
      <c r="C4861" t="s">
        <v>4962</v>
      </c>
      <c r="D4861" s="1">
        <v>0.47799768518518521</v>
      </c>
      <c r="E4861" t="s">
        <v>17</v>
      </c>
      <c r="F4861" t="s">
        <v>18</v>
      </c>
      <c r="G4861" t="s">
        <v>18</v>
      </c>
    </row>
    <row r="4862" spans="1:10" x14ac:dyDescent="0.3">
      <c r="A4862" t="s">
        <v>4972</v>
      </c>
      <c r="B4862" t="s">
        <v>11</v>
      </c>
      <c r="C4862" t="s">
        <v>4962</v>
      </c>
      <c r="D4862" s="1">
        <v>0.47900462962962964</v>
      </c>
      <c r="E4862" t="s">
        <v>13</v>
      </c>
      <c r="F4862" t="s">
        <v>14</v>
      </c>
      <c r="G4862" t="s">
        <v>14</v>
      </c>
      <c r="H4862">
        <v>29</v>
      </c>
      <c r="I4862" s="1">
        <v>2.1180555555555558E-3</v>
      </c>
      <c r="J4862">
        <v>3</v>
      </c>
    </row>
    <row r="4863" spans="1:10" x14ac:dyDescent="0.3">
      <c r="A4863" t="s">
        <v>4973</v>
      </c>
      <c r="B4863" t="s">
        <v>34</v>
      </c>
      <c r="C4863" t="s">
        <v>4962</v>
      </c>
      <c r="D4863" s="1">
        <v>0.47900462962962964</v>
      </c>
      <c r="E4863" t="s">
        <v>29</v>
      </c>
      <c r="F4863" t="s">
        <v>14</v>
      </c>
      <c r="G4863" t="s">
        <v>14</v>
      </c>
      <c r="H4863">
        <v>32</v>
      </c>
      <c r="I4863" s="1">
        <v>1.4120370370370369E-3</v>
      </c>
      <c r="J4863">
        <v>3</v>
      </c>
    </row>
    <row r="4864" spans="1:10" x14ac:dyDescent="0.3">
      <c r="A4864" t="s">
        <v>4974</v>
      </c>
      <c r="B4864" t="s">
        <v>31</v>
      </c>
      <c r="C4864" t="s">
        <v>4962</v>
      </c>
      <c r="D4864" s="1">
        <v>0.5329976851851852</v>
      </c>
      <c r="E4864" t="s">
        <v>13</v>
      </c>
      <c r="F4864" t="s">
        <v>14</v>
      </c>
      <c r="G4864" t="s">
        <v>14</v>
      </c>
      <c r="H4864">
        <v>16</v>
      </c>
      <c r="I4864" s="1">
        <v>2.7430555555555554E-3</v>
      </c>
      <c r="J4864">
        <v>1</v>
      </c>
    </row>
    <row r="4865" spans="1:10" x14ac:dyDescent="0.3">
      <c r="A4865" t="s">
        <v>4975</v>
      </c>
      <c r="B4865" t="s">
        <v>16</v>
      </c>
      <c r="C4865" t="s">
        <v>4962</v>
      </c>
      <c r="D4865" s="1">
        <v>0.5329976851851852</v>
      </c>
      <c r="E4865" t="s">
        <v>17</v>
      </c>
      <c r="F4865" t="s">
        <v>14</v>
      </c>
      <c r="G4865" t="s">
        <v>14</v>
      </c>
      <c r="H4865">
        <v>79</v>
      </c>
      <c r="I4865" s="1">
        <v>2.3379629629629631E-3</v>
      </c>
      <c r="J4865">
        <v>1</v>
      </c>
    </row>
    <row r="4866" spans="1:10" x14ac:dyDescent="0.3">
      <c r="A4866" t="s">
        <v>4976</v>
      </c>
      <c r="B4866" t="s">
        <v>16</v>
      </c>
      <c r="C4866" t="s">
        <v>4962</v>
      </c>
      <c r="D4866" s="1">
        <v>0.54500000000000004</v>
      </c>
      <c r="E4866" t="s">
        <v>29</v>
      </c>
      <c r="F4866" t="s">
        <v>14</v>
      </c>
      <c r="G4866" t="s">
        <v>14</v>
      </c>
      <c r="H4866">
        <v>23</v>
      </c>
      <c r="I4866" s="1">
        <v>6.018518518518519E-4</v>
      </c>
      <c r="J4866">
        <v>1</v>
      </c>
    </row>
    <row r="4867" spans="1:10" x14ac:dyDescent="0.3">
      <c r="A4867" t="s">
        <v>4977</v>
      </c>
      <c r="B4867" t="s">
        <v>31</v>
      </c>
      <c r="C4867" t="s">
        <v>4962</v>
      </c>
      <c r="D4867" s="1">
        <v>0.54500000000000004</v>
      </c>
      <c r="E4867" t="s">
        <v>17</v>
      </c>
      <c r="F4867" t="s">
        <v>14</v>
      </c>
      <c r="G4867" t="s">
        <v>18</v>
      </c>
      <c r="H4867">
        <v>94</v>
      </c>
      <c r="I4867" s="1">
        <v>4.1435185185185186E-3</v>
      </c>
      <c r="J4867">
        <v>5</v>
      </c>
    </row>
    <row r="4868" spans="1:10" x14ac:dyDescent="0.3">
      <c r="A4868" t="s">
        <v>4978</v>
      </c>
      <c r="B4868" t="s">
        <v>34</v>
      </c>
      <c r="C4868" t="s">
        <v>4962</v>
      </c>
      <c r="D4868" s="1">
        <v>0.54599537037037038</v>
      </c>
      <c r="E4868" t="s">
        <v>29</v>
      </c>
      <c r="F4868" t="s">
        <v>14</v>
      </c>
      <c r="G4868" t="s">
        <v>14</v>
      </c>
      <c r="H4868">
        <v>39</v>
      </c>
      <c r="I4868" s="1">
        <v>4.2708333333333331E-3</v>
      </c>
      <c r="J4868">
        <v>4</v>
      </c>
    </row>
    <row r="4869" spans="1:10" x14ac:dyDescent="0.3">
      <c r="A4869" t="s">
        <v>4979</v>
      </c>
      <c r="B4869" t="s">
        <v>22</v>
      </c>
      <c r="C4869" t="s">
        <v>4962</v>
      </c>
      <c r="D4869" s="1">
        <v>0.54599537037037038</v>
      </c>
      <c r="E4869" t="s">
        <v>32</v>
      </c>
      <c r="F4869" t="s">
        <v>14</v>
      </c>
      <c r="G4869" t="s">
        <v>14</v>
      </c>
      <c r="H4869">
        <v>12</v>
      </c>
      <c r="I4869" s="1">
        <v>4.0509259259259258E-4</v>
      </c>
      <c r="J4869">
        <v>2</v>
      </c>
    </row>
    <row r="4870" spans="1:10" x14ac:dyDescent="0.3">
      <c r="A4870" t="s">
        <v>4980</v>
      </c>
      <c r="B4870" t="s">
        <v>20</v>
      </c>
      <c r="C4870" t="s">
        <v>4962</v>
      </c>
      <c r="D4870" s="1">
        <v>0.56799768518518523</v>
      </c>
      <c r="E4870" t="s">
        <v>32</v>
      </c>
      <c r="F4870" t="s">
        <v>14</v>
      </c>
      <c r="G4870" t="s">
        <v>14</v>
      </c>
      <c r="H4870">
        <v>54</v>
      </c>
      <c r="I4870" s="1">
        <v>1.2731481481481483E-3</v>
      </c>
      <c r="J4870">
        <v>3</v>
      </c>
    </row>
    <row r="4871" spans="1:10" x14ac:dyDescent="0.3">
      <c r="A4871" t="s">
        <v>4981</v>
      </c>
      <c r="B4871" t="s">
        <v>34</v>
      </c>
      <c r="C4871" t="s">
        <v>4962</v>
      </c>
      <c r="D4871" s="1">
        <v>0.56799768518518523</v>
      </c>
      <c r="E4871" t="s">
        <v>29</v>
      </c>
      <c r="F4871" t="s">
        <v>18</v>
      </c>
      <c r="G4871" t="s">
        <v>18</v>
      </c>
    </row>
    <row r="4872" spans="1:10" x14ac:dyDescent="0.3">
      <c r="A4872" t="s">
        <v>4982</v>
      </c>
      <c r="B4872" t="s">
        <v>47</v>
      </c>
      <c r="C4872" t="s">
        <v>4962</v>
      </c>
      <c r="D4872" s="1">
        <v>0.63400462962962967</v>
      </c>
      <c r="E4872" t="s">
        <v>17</v>
      </c>
      <c r="F4872" t="s">
        <v>14</v>
      </c>
      <c r="G4872" t="s">
        <v>18</v>
      </c>
      <c r="H4872">
        <v>70</v>
      </c>
      <c r="I4872" s="1">
        <v>2.7777777777777779E-3</v>
      </c>
      <c r="J4872">
        <v>5</v>
      </c>
    </row>
    <row r="4873" spans="1:10" x14ac:dyDescent="0.3">
      <c r="A4873" t="s">
        <v>4983</v>
      </c>
      <c r="B4873" t="s">
        <v>38</v>
      </c>
      <c r="C4873" t="s">
        <v>4962</v>
      </c>
      <c r="D4873" s="1">
        <v>0.63400462962962967</v>
      </c>
      <c r="E4873" t="s">
        <v>32</v>
      </c>
      <c r="F4873" t="s">
        <v>14</v>
      </c>
      <c r="G4873" t="s">
        <v>14</v>
      </c>
      <c r="H4873">
        <v>123</v>
      </c>
      <c r="I4873" s="1">
        <v>1.0069444444444444E-3</v>
      </c>
      <c r="J4873">
        <v>2</v>
      </c>
    </row>
    <row r="4874" spans="1:10" x14ac:dyDescent="0.3">
      <c r="A4874" t="s">
        <v>4984</v>
      </c>
      <c r="B4874" t="s">
        <v>20</v>
      </c>
      <c r="C4874" t="s">
        <v>4962</v>
      </c>
      <c r="D4874" s="1">
        <v>0.66799768518518521</v>
      </c>
      <c r="E4874" t="s">
        <v>17</v>
      </c>
      <c r="F4874" t="s">
        <v>14</v>
      </c>
      <c r="G4874" t="s">
        <v>14</v>
      </c>
      <c r="H4874">
        <v>27</v>
      </c>
      <c r="I4874" s="1">
        <v>2.0601851851851853E-3</v>
      </c>
      <c r="J4874">
        <v>1</v>
      </c>
    </row>
    <row r="4875" spans="1:10" x14ac:dyDescent="0.3">
      <c r="A4875" t="s">
        <v>4985</v>
      </c>
      <c r="B4875" t="s">
        <v>47</v>
      </c>
      <c r="C4875" t="s">
        <v>4962</v>
      </c>
      <c r="D4875" s="1">
        <v>0.66799768518518521</v>
      </c>
      <c r="E4875" t="s">
        <v>24</v>
      </c>
      <c r="F4875" t="s">
        <v>14</v>
      </c>
      <c r="G4875" t="s">
        <v>14</v>
      </c>
      <c r="H4875">
        <v>112</v>
      </c>
      <c r="I4875" s="1">
        <v>2.5462962962962965E-3</v>
      </c>
      <c r="J4875">
        <v>5</v>
      </c>
    </row>
    <row r="4876" spans="1:10" x14ac:dyDescent="0.3">
      <c r="A4876" t="s">
        <v>4986</v>
      </c>
      <c r="B4876" t="s">
        <v>11</v>
      </c>
      <c r="C4876" t="s">
        <v>4962</v>
      </c>
      <c r="D4876" s="1">
        <v>0.67</v>
      </c>
      <c r="E4876" t="s">
        <v>17</v>
      </c>
      <c r="F4876" t="s">
        <v>18</v>
      </c>
      <c r="G4876" t="s">
        <v>18</v>
      </c>
    </row>
    <row r="4877" spans="1:10" x14ac:dyDescent="0.3">
      <c r="A4877" t="s">
        <v>4987</v>
      </c>
      <c r="B4877" t="s">
        <v>47</v>
      </c>
      <c r="C4877" t="s">
        <v>4962</v>
      </c>
      <c r="D4877" s="1">
        <v>0.67</v>
      </c>
      <c r="E4877" t="s">
        <v>24</v>
      </c>
      <c r="F4877" t="s">
        <v>18</v>
      </c>
      <c r="G4877" t="s">
        <v>18</v>
      </c>
    </row>
    <row r="4878" spans="1:10" x14ac:dyDescent="0.3">
      <c r="A4878" t="s">
        <v>4988</v>
      </c>
      <c r="B4878" t="s">
        <v>16</v>
      </c>
      <c r="C4878" t="s">
        <v>4962</v>
      </c>
      <c r="D4878" s="1">
        <v>0.70700231481481479</v>
      </c>
      <c r="E4878" t="s">
        <v>24</v>
      </c>
      <c r="F4878" t="s">
        <v>14</v>
      </c>
      <c r="G4878" t="s">
        <v>14</v>
      </c>
      <c r="H4878">
        <v>119</v>
      </c>
      <c r="I4878" s="1">
        <v>3.5185185185185185E-3</v>
      </c>
      <c r="J4878">
        <v>1</v>
      </c>
    </row>
    <row r="4879" spans="1:10" x14ac:dyDescent="0.3">
      <c r="A4879" t="s">
        <v>4989</v>
      </c>
      <c r="B4879" t="s">
        <v>20</v>
      </c>
      <c r="C4879" t="s">
        <v>4962</v>
      </c>
      <c r="D4879" s="1">
        <v>0.70700231481481479</v>
      </c>
      <c r="E4879" t="s">
        <v>13</v>
      </c>
      <c r="F4879" t="s">
        <v>14</v>
      </c>
      <c r="G4879" t="s">
        <v>14</v>
      </c>
      <c r="H4879">
        <v>18</v>
      </c>
      <c r="I4879" s="1">
        <v>3.0902777777777777E-3</v>
      </c>
      <c r="J4879">
        <v>4</v>
      </c>
    </row>
    <row r="4880" spans="1:10" x14ac:dyDescent="0.3">
      <c r="A4880" t="s">
        <v>4990</v>
      </c>
      <c r="B4880" t="s">
        <v>11</v>
      </c>
      <c r="C4880" t="s">
        <v>4962</v>
      </c>
      <c r="D4880" s="1">
        <v>0.7120023148148148</v>
      </c>
      <c r="E4880" t="s">
        <v>24</v>
      </c>
      <c r="F4880" t="s">
        <v>14</v>
      </c>
      <c r="G4880" t="s">
        <v>14</v>
      </c>
      <c r="H4880">
        <v>24</v>
      </c>
      <c r="I4880" s="1">
        <v>5.9027777777777778E-4</v>
      </c>
      <c r="J4880">
        <v>3</v>
      </c>
    </row>
    <row r="4881" spans="1:10" x14ac:dyDescent="0.3">
      <c r="A4881" t="s">
        <v>4991</v>
      </c>
      <c r="B4881" t="s">
        <v>34</v>
      </c>
      <c r="C4881" t="s">
        <v>4962</v>
      </c>
      <c r="D4881" s="1">
        <v>0.7120023148148148</v>
      </c>
      <c r="E4881" t="s">
        <v>13</v>
      </c>
      <c r="F4881" t="s">
        <v>14</v>
      </c>
      <c r="G4881" t="s">
        <v>14</v>
      </c>
      <c r="H4881">
        <v>70</v>
      </c>
      <c r="I4881" s="1">
        <v>2.2916666666666667E-3</v>
      </c>
      <c r="J4881">
        <v>3</v>
      </c>
    </row>
    <row r="4882" spans="1:10" x14ac:dyDescent="0.3">
      <c r="A4882" t="s">
        <v>4992</v>
      </c>
      <c r="B4882" t="s">
        <v>22</v>
      </c>
      <c r="C4882" t="s">
        <v>4962</v>
      </c>
      <c r="D4882" s="1">
        <v>0.71499999999999997</v>
      </c>
      <c r="E4882" t="s">
        <v>29</v>
      </c>
      <c r="F4882" t="s">
        <v>18</v>
      </c>
      <c r="G4882" t="s">
        <v>18</v>
      </c>
    </row>
    <row r="4883" spans="1:10" x14ac:dyDescent="0.3">
      <c r="A4883" t="s">
        <v>4993</v>
      </c>
      <c r="B4883" t="s">
        <v>22</v>
      </c>
      <c r="C4883" t="s">
        <v>4962</v>
      </c>
      <c r="D4883" s="1">
        <v>0.71499999999999997</v>
      </c>
      <c r="E4883" t="s">
        <v>32</v>
      </c>
      <c r="F4883" t="s">
        <v>14</v>
      </c>
      <c r="G4883" t="s">
        <v>14</v>
      </c>
      <c r="H4883">
        <v>120</v>
      </c>
      <c r="I4883" s="1">
        <v>4.363425925925926E-3</v>
      </c>
      <c r="J4883">
        <v>2</v>
      </c>
    </row>
    <row r="4884" spans="1:10" x14ac:dyDescent="0.3">
      <c r="A4884" t="s">
        <v>4994</v>
      </c>
      <c r="B4884" t="s">
        <v>31</v>
      </c>
      <c r="C4884" t="s">
        <v>4962</v>
      </c>
      <c r="D4884" s="1">
        <v>0.72200231481481481</v>
      </c>
      <c r="E4884" t="s">
        <v>17</v>
      </c>
      <c r="F4884" t="s">
        <v>14</v>
      </c>
      <c r="G4884" t="s">
        <v>14</v>
      </c>
      <c r="H4884">
        <v>46</v>
      </c>
      <c r="I4884" s="1">
        <v>2.8819444444444444E-3</v>
      </c>
      <c r="J4884">
        <v>3</v>
      </c>
    </row>
    <row r="4885" spans="1:10" x14ac:dyDescent="0.3">
      <c r="A4885" t="s">
        <v>4995</v>
      </c>
      <c r="B4885" t="s">
        <v>22</v>
      </c>
      <c r="C4885" t="s">
        <v>4962</v>
      </c>
      <c r="D4885" s="1">
        <v>0.72200231481481481</v>
      </c>
      <c r="E4885" t="s">
        <v>24</v>
      </c>
      <c r="F4885" t="s">
        <v>14</v>
      </c>
      <c r="G4885" t="s">
        <v>14</v>
      </c>
      <c r="H4885">
        <v>10</v>
      </c>
      <c r="I4885" s="1">
        <v>1.7592592592592592E-3</v>
      </c>
      <c r="J4885">
        <v>2</v>
      </c>
    </row>
    <row r="4886" spans="1:10" x14ac:dyDescent="0.3">
      <c r="A4886" t="s">
        <v>4996</v>
      </c>
      <c r="B4886" t="s">
        <v>47</v>
      </c>
      <c r="C4886" t="s">
        <v>4962</v>
      </c>
      <c r="D4886" s="1">
        <v>0.745</v>
      </c>
      <c r="E4886" t="s">
        <v>13</v>
      </c>
      <c r="F4886" t="s">
        <v>14</v>
      </c>
      <c r="G4886" t="s">
        <v>14</v>
      </c>
      <c r="H4886">
        <v>32</v>
      </c>
      <c r="I4886" s="1">
        <v>5.4398148148148144E-4</v>
      </c>
      <c r="J4886">
        <v>3</v>
      </c>
    </row>
    <row r="4887" spans="1:10" x14ac:dyDescent="0.3">
      <c r="A4887" t="s">
        <v>4997</v>
      </c>
      <c r="B4887" t="s">
        <v>20</v>
      </c>
      <c r="C4887" t="s">
        <v>4962</v>
      </c>
      <c r="D4887" s="1">
        <v>0.745</v>
      </c>
      <c r="E4887" t="s">
        <v>32</v>
      </c>
      <c r="F4887" t="s">
        <v>14</v>
      </c>
      <c r="G4887" t="s">
        <v>14</v>
      </c>
      <c r="H4887">
        <v>16</v>
      </c>
      <c r="I4887" s="1">
        <v>9.6064814814814819E-4</v>
      </c>
      <c r="J4887">
        <v>4</v>
      </c>
    </row>
    <row r="4888" spans="1:10" x14ac:dyDescent="0.3">
      <c r="A4888" t="s">
        <v>4998</v>
      </c>
      <c r="B4888" t="s">
        <v>34</v>
      </c>
      <c r="C4888" t="s">
        <v>4962</v>
      </c>
      <c r="D4888" s="1">
        <v>0.74900462962962966</v>
      </c>
      <c r="E4888" t="s">
        <v>24</v>
      </c>
      <c r="F4888" t="s">
        <v>14</v>
      </c>
      <c r="G4888" t="s">
        <v>14</v>
      </c>
      <c r="H4888">
        <v>64</v>
      </c>
      <c r="I4888" s="1">
        <v>2.9629629629629628E-3</v>
      </c>
      <c r="J4888">
        <v>3</v>
      </c>
    </row>
    <row r="4889" spans="1:10" x14ac:dyDescent="0.3">
      <c r="A4889" t="s">
        <v>4999</v>
      </c>
      <c r="B4889" t="s">
        <v>11</v>
      </c>
      <c r="C4889" t="s">
        <v>4962</v>
      </c>
      <c r="D4889" s="1">
        <v>0.74900462962962966</v>
      </c>
      <c r="E4889" t="s">
        <v>13</v>
      </c>
      <c r="F4889" t="s">
        <v>14</v>
      </c>
      <c r="G4889" t="s">
        <v>14</v>
      </c>
      <c r="H4889">
        <v>103</v>
      </c>
      <c r="I4889" s="1">
        <v>4.5370370370370373E-3</v>
      </c>
      <c r="J4889">
        <v>5</v>
      </c>
    </row>
    <row r="4890" spans="1:10" x14ac:dyDescent="0.3">
      <c r="A4890" t="s">
        <v>5000</v>
      </c>
      <c r="B4890" t="s">
        <v>38</v>
      </c>
      <c r="C4890" t="s">
        <v>5001</v>
      </c>
      <c r="D4890" s="1">
        <v>0.38299768518518518</v>
      </c>
      <c r="E4890" t="s">
        <v>29</v>
      </c>
      <c r="F4890" t="s">
        <v>14</v>
      </c>
      <c r="G4890" t="s">
        <v>14</v>
      </c>
      <c r="H4890">
        <v>109</v>
      </c>
      <c r="I4890" s="1">
        <v>4.409722222222222E-3</v>
      </c>
      <c r="J4890">
        <v>5</v>
      </c>
    </row>
    <row r="4891" spans="1:10" x14ac:dyDescent="0.3">
      <c r="A4891" t="s">
        <v>5002</v>
      </c>
      <c r="B4891" t="s">
        <v>38</v>
      </c>
      <c r="C4891" t="s">
        <v>5001</v>
      </c>
      <c r="D4891" s="1">
        <v>0.38299768518518518</v>
      </c>
      <c r="E4891" t="s">
        <v>17</v>
      </c>
      <c r="F4891" t="s">
        <v>14</v>
      </c>
      <c r="G4891" t="s">
        <v>14</v>
      </c>
      <c r="H4891">
        <v>61</v>
      </c>
      <c r="I4891" s="1">
        <v>1.8749999999999999E-3</v>
      </c>
      <c r="J4891">
        <v>5</v>
      </c>
    </row>
    <row r="4892" spans="1:10" x14ac:dyDescent="0.3">
      <c r="A4892" t="s">
        <v>5003</v>
      </c>
      <c r="B4892" t="s">
        <v>38</v>
      </c>
      <c r="C4892" t="s">
        <v>5001</v>
      </c>
      <c r="D4892" s="1">
        <v>0.41</v>
      </c>
      <c r="E4892" t="s">
        <v>32</v>
      </c>
      <c r="F4892" t="s">
        <v>18</v>
      </c>
      <c r="G4892" t="s">
        <v>18</v>
      </c>
    </row>
    <row r="4893" spans="1:10" x14ac:dyDescent="0.3">
      <c r="A4893" t="s">
        <v>5004</v>
      </c>
      <c r="B4893" t="s">
        <v>34</v>
      </c>
      <c r="C4893" t="s">
        <v>5001</v>
      </c>
      <c r="D4893" s="1">
        <v>0.41</v>
      </c>
      <c r="E4893" t="s">
        <v>24</v>
      </c>
      <c r="F4893" t="s">
        <v>14</v>
      </c>
      <c r="G4893" t="s">
        <v>14</v>
      </c>
      <c r="H4893">
        <v>23</v>
      </c>
      <c r="I4893" s="1">
        <v>2.2222222222222222E-3</v>
      </c>
      <c r="J4893">
        <v>5</v>
      </c>
    </row>
    <row r="4894" spans="1:10" x14ac:dyDescent="0.3">
      <c r="A4894" t="s">
        <v>5005</v>
      </c>
      <c r="B4894" t="s">
        <v>11</v>
      </c>
      <c r="C4894" t="s">
        <v>5001</v>
      </c>
      <c r="D4894" s="1">
        <v>0.42</v>
      </c>
      <c r="E4894" t="s">
        <v>13</v>
      </c>
      <c r="F4894" t="s">
        <v>14</v>
      </c>
      <c r="G4894" t="s">
        <v>14</v>
      </c>
      <c r="H4894">
        <v>63</v>
      </c>
      <c r="I4894" s="1">
        <v>2.1064814814814813E-3</v>
      </c>
      <c r="J4894">
        <v>4</v>
      </c>
    </row>
    <row r="4895" spans="1:10" x14ac:dyDescent="0.3">
      <c r="A4895" t="s">
        <v>5006</v>
      </c>
      <c r="B4895" t="s">
        <v>11</v>
      </c>
      <c r="C4895" t="s">
        <v>5001</v>
      </c>
      <c r="D4895" s="1">
        <v>0.42</v>
      </c>
      <c r="E4895" t="s">
        <v>13</v>
      </c>
      <c r="F4895" t="s">
        <v>14</v>
      </c>
      <c r="G4895" t="s">
        <v>14</v>
      </c>
      <c r="H4895">
        <v>117</v>
      </c>
      <c r="I4895" s="1">
        <v>4.2361111111111115E-3</v>
      </c>
      <c r="J4895">
        <v>5</v>
      </c>
    </row>
    <row r="4896" spans="1:10" x14ac:dyDescent="0.3">
      <c r="A4896" t="s">
        <v>5007</v>
      </c>
      <c r="B4896" t="s">
        <v>20</v>
      </c>
      <c r="C4896" t="s">
        <v>5001</v>
      </c>
      <c r="D4896" s="1">
        <v>0.44400462962962961</v>
      </c>
      <c r="E4896" t="s">
        <v>17</v>
      </c>
      <c r="F4896" t="s">
        <v>14</v>
      </c>
      <c r="G4896" t="s">
        <v>14</v>
      </c>
      <c r="H4896">
        <v>122</v>
      </c>
      <c r="I4896" s="1">
        <v>3.9467592592592592E-3</v>
      </c>
      <c r="J4896">
        <v>1</v>
      </c>
    </row>
    <row r="4897" spans="1:10" x14ac:dyDescent="0.3">
      <c r="A4897" t="s">
        <v>5008</v>
      </c>
      <c r="B4897" t="s">
        <v>38</v>
      </c>
      <c r="C4897" t="s">
        <v>5001</v>
      </c>
      <c r="D4897" s="1">
        <v>0.44400462962962961</v>
      </c>
      <c r="E4897" t="s">
        <v>17</v>
      </c>
      <c r="F4897" t="s">
        <v>18</v>
      </c>
      <c r="G4897" t="s">
        <v>18</v>
      </c>
    </row>
    <row r="4898" spans="1:10" x14ac:dyDescent="0.3">
      <c r="A4898" t="s">
        <v>5009</v>
      </c>
      <c r="B4898" t="s">
        <v>16</v>
      </c>
      <c r="C4898" t="s">
        <v>5001</v>
      </c>
      <c r="D4898" s="1">
        <v>0.44799768518518518</v>
      </c>
      <c r="E4898" t="s">
        <v>29</v>
      </c>
      <c r="F4898" t="s">
        <v>14</v>
      </c>
      <c r="G4898" t="s">
        <v>14</v>
      </c>
      <c r="H4898">
        <v>77</v>
      </c>
      <c r="I4898" s="1">
        <v>1.0532407407407407E-3</v>
      </c>
      <c r="J4898">
        <v>4</v>
      </c>
    </row>
    <row r="4899" spans="1:10" x14ac:dyDescent="0.3">
      <c r="A4899" t="s">
        <v>5010</v>
      </c>
      <c r="B4899" t="s">
        <v>11</v>
      </c>
      <c r="C4899" t="s">
        <v>5001</v>
      </c>
      <c r="D4899" s="1">
        <v>0.44799768518518518</v>
      </c>
      <c r="E4899" t="s">
        <v>13</v>
      </c>
      <c r="F4899" t="s">
        <v>14</v>
      </c>
      <c r="G4899" t="s">
        <v>14</v>
      </c>
      <c r="H4899">
        <v>93</v>
      </c>
      <c r="I4899" s="1">
        <v>3.3680555555555556E-3</v>
      </c>
      <c r="J4899">
        <v>2</v>
      </c>
    </row>
    <row r="4900" spans="1:10" x14ac:dyDescent="0.3">
      <c r="A4900" t="s">
        <v>5011</v>
      </c>
      <c r="B4900" t="s">
        <v>20</v>
      </c>
      <c r="C4900" t="s">
        <v>5001</v>
      </c>
      <c r="D4900" s="1">
        <v>0.45099537037037035</v>
      </c>
      <c r="E4900" t="s">
        <v>17</v>
      </c>
      <c r="F4900" t="s">
        <v>14</v>
      </c>
      <c r="G4900" t="s">
        <v>14</v>
      </c>
      <c r="H4900">
        <v>53</v>
      </c>
      <c r="I4900" s="1">
        <v>3.8657407407407408E-3</v>
      </c>
      <c r="J4900">
        <v>2</v>
      </c>
    </row>
    <row r="4901" spans="1:10" x14ac:dyDescent="0.3">
      <c r="A4901" t="s">
        <v>5012</v>
      </c>
      <c r="B4901" t="s">
        <v>22</v>
      </c>
      <c r="C4901" t="s">
        <v>5001</v>
      </c>
      <c r="D4901" s="1">
        <v>0.45099537037037035</v>
      </c>
      <c r="E4901" t="s">
        <v>17</v>
      </c>
      <c r="F4901" t="s">
        <v>18</v>
      </c>
      <c r="G4901" t="s">
        <v>18</v>
      </c>
    </row>
    <row r="4902" spans="1:10" x14ac:dyDescent="0.3">
      <c r="A4902" t="s">
        <v>5013</v>
      </c>
      <c r="B4902" t="s">
        <v>38</v>
      </c>
      <c r="C4902" t="s">
        <v>5001</v>
      </c>
      <c r="D4902" s="1">
        <v>0.4620023148148148</v>
      </c>
      <c r="E4902" t="s">
        <v>17</v>
      </c>
      <c r="F4902" t="s">
        <v>14</v>
      </c>
      <c r="G4902" t="s">
        <v>14</v>
      </c>
      <c r="H4902">
        <v>27</v>
      </c>
      <c r="I4902" s="1">
        <v>4.8495370370370368E-3</v>
      </c>
      <c r="J4902">
        <v>2</v>
      </c>
    </row>
    <row r="4903" spans="1:10" x14ac:dyDescent="0.3">
      <c r="A4903" t="s">
        <v>5014</v>
      </c>
      <c r="B4903" t="s">
        <v>38</v>
      </c>
      <c r="C4903" t="s">
        <v>5001</v>
      </c>
      <c r="D4903" s="1">
        <v>0.4620023148148148</v>
      </c>
      <c r="E4903" t="s">
        <v>24</v>
      </c>
      <c r="F4903" t="s">
        <v>14</v>
      </c>
      <c r="G4903" t="s">
        <v>14</v>
      </c>
      <c r="H4903">
        <v>111</v>
      </c>
      <c r="I4903" s="1">
        <v>7.291666666666667E-4</v>
      </c>
      <c r="J4903">
        <v>5</v>
      </c>
    </row>
    <row r="4904" spans="1:10" x14ac:dyDescent="0.3">
      <c r="A4904" t="s">
        <v>5015</v>
      </c>
      <c r="B4904" t="s">
        <v>20</v>
      </c>
      <c r="C4904" t="s">
        <v>5001</v>
      </c>
      <c r="D4904" s="1">
        <v>0.4670023148148148</v>
      </c>
      <c r="E4904" t="s">
        <v>24</v>
      </c>
      <c r="F4904" t="s">
        <v>14</v>
      </c>
      <c r="G4904" t="s">
        <v>14</v>
      </c>
      <c r="H4904">
        <v>87</v>
      </c>
      <c r="I4904" s="1">
        <v>2.673611111111111E-3</v>
      </c>
      <c r="J4904">
        <v>3</v>
      </c>
    </row>
    <row r="4905" spans="1:10" x14ac:dyDescent="0.3">
      <c r="A4905" t="s">
        <v>5016</v>
      </c>
      <c r="B4905" t="s">
        <v>38</v>
      </c>
      <c r="C4905" t="s">
        <v>5001</v>
      </c>
      <c r="D4905" s="1">
        <v>0.4670023148148148</v>
      </c>
      <c r="E4905" t="s">
        <v>13</v>
      </c>
      <c r="F4905" t="s">
        <v>14</v>
      </c>
      <c r="G4905" t="s">
        <v>14</v>
      </c>
      <c r="H4905">
        <v>78</v>
      </c>
      <c r="I4905" s="1">
        <v>3.5879629629629629E-4</v>
      </c>
      <c r="J4905">
        <v>4</v>
      </c>
    </row>
    <row r="4906" spans="1:10" x14ac:dyDescent="0.3">
      <c r="A4906" t="s">
        <v>5017</v>
      </c>
      <c r="B4906" t="s">
        <v>22</v>
      </c>
      <c r="C4906" t="s">
        <v>5001</v>
      </c>
      <c r="D4906" s="1">
        <v>0.48200231481481481</v>
      </c>
      <c r="E4906" t="s">
        <v>13</v>
      </c>
      <c r="F4906" t="s">
        <v>14</v>
      </c>
      <c r="G4906" t="s">
        <v>14</v>
      </c>
      <c r="H4906">
        <v>78</v>
      </c>
      <c r="I4906" s="1">
        <v>2.1412037037037038E-3</v>
      </c>
      <c r="J4906">
        <v>1</v>
      </c>
    </row>
    <row r="4907" spans="1:10" x14ac:dyDescent="0.3">
      <c r="A4907" t="s">
        <v>5018</v>
      </c>
      <c r="B4907" t="s">
        <v>38</v>
      </c>
      <c r="C4907" t="s">
        <v>5001</v>
      </c>
      <c r="D4907" s="1">
        <v>0.48200231481481481</v>
      </c>
      <c r="E4907" t="s">
        <v>13</v>
      </c>
      <c r="F4907" t="s">
        <v>14</v>
      </c>
      <c r="G4907" t="s">
        <v>14</v>
      </c>
      <c r="H4907">
        <v>116</v>
      </c>
      <c r="I4907" s="1">
        <v>3.414351851851852E-3</v>
      </c>
      <c r="J4907">
        <v>3</v>
      </c>
    </row>
    <row r="4908" spans="1:10" x14ac:dyDescent="0.3">
      <c r="A4908" t="s">
        <v>5019</v>
      </c>
      <c r="B4908" t="s">
        <v>20</v>
      </c>
      <c r="C4908" t="s">
        <v>5001</v>
      </c>
      <c r="D4908" s="1">
        <v>0.495</v>
      </c>
      <c r="E4908" t="s">
        <v>17</v>
      </c>
      <c r="F4908" t="s">
        <v>14</v>
      </c>
      <c r="G4908" t="s">
        <v>14</v>
      </c>
      <c r="H4908">
        <v>84</v>
      </c>
      <c r="I4908" s="1">
        <v>1.3078703703703703E-3</v>
      </c>
      <c r="J4908">
        <v>3</v>
      </c>
    </row>
    <row r="4909" spans="1:10" x14ac:dyDescent="0.3">
      <c r="A4909" t="s">
        <v>5020</v>
      </c>
      <c r="B4909" t="s">
        <v>16</v>
      </c>
      <c r="C4909" t="s">
        <v>5001</v>
      </c>
      <c r="D4909" s="1">
        <v>0.495</v>
      </c>
      <c r="E4909" t="s">
        <v>29</v>
      </c>
      <c r="F4909" t="s">
        <v>14</v>
      </c>
      <c r="G4909" t="s">
        <v>14</v>
      </c>
      <c r="H4909">
        <v>44</v>
      </c>
      <c r="I4909" s="1">
        <v>1.7708333333333332E-3</v>
      </c>
      <c r="J4909">
        <v>2</v>
      </c>
    </row>
    <row r="4910" spans="1:10" x14ac:dyDescent="0.3">
      <c r="A4910" t="s">
        <v>5021</v>
      </c>
      <c r="B4910" t="s">
        <v>31</v>
      </c>
      <c r="C4910" t="s">
        <v>5001</v>
      </c>
      <c r="D4910" s="1">
        <v>0.5</v>
      </c>
      <c r="E4910" t="s">
        <v>13</v>
      </c>
      <c r="F4910" t="s">
        <v>14</v>
      </c>
      <c r="G4910" t="s">
        <v>18</v>
      </c>
      <c r="H4910">
        <v>121</v>
      </c>
      <c r="I4910" s="1">
        <v>3.8657407407407408E-3</v>
      </c>
      <c r="J4910">
        <v>3</v>
      </c>
    </row>
    <row r="4911" spans="1:10" x14ac:dyDescent="0.3">
      <c r="A4911" t="s">
        <v>5022</v>
      </c>
      <c r="B4911" t="s">
        <v>31</v>
      </c>
      <c r="C4911" t="s">
        <v>5001</v>
      </c>
      <c r="D4911" s="1">
        <v>0.5</v>
      </c>
      <c r="E4911" t="s">
        <v>24</v>
      </c>
      <c r="F4911" t="s">
        <v>14</v>
      </c>
      <c r="G4911" t="s">
        <v>14</v>
      </c>
      <c r="H4911">
        <v>92</v>
      </c>
      <c r="I4911" s="1">
        <v>7.1759259259259259E-4</v>
      </c>
      <c r="J4911">
        <v>3</v>
      </c>
    </row>
    <row r="4912" spans="1:10" x14ac:dyDescent="0.3">
      <c r="A4912" t="s">
        <v>5023</v>
      </c>
      <c r="B4912" t="s">
        <v>20</v>
      </c>
      <c r="C4912" t="s">
        <v>5001</v>
      </c>
      <c r="D4912" s="1">
        <v>0.54099537037037038</v>
      </c>
      <c r="E4912" t="s">
        <v>13</v>
      </c>
      <c r="F4912" t="s">
        <v>14</v>
      </c>
      <c r="G4912" t="s">
        <v>14</v>
      </c>
      <c r="H4912">
        <v>83</v>
      </c>
      <c r="I4912" s="1">
        <v>1.7939814814814815E-3</v>
      </c>
      <c r="J4912">
        <v>3</v>
      </c>
    </row>
    <row r="4913" spans="1:10" x14ac:dyDescent="0.3">
      <c r="A4913" t="s">
        <v>5024</v>
      </c>
      <c r="B4913" t="s">
        <v>20</v>
      </c>
      <c r="C4913" t="s">
        <v>5001</v>
      </c>
      <c r="D4913" s="1">
        <v>0.54099537037037038</v>
      </c>
      <c r="E4913" t="s">
        <v>13</v>
      </c>
      <c r="F4913" t="s">
        <v>14</v>
      </c>
      <c r="G4913" t="s">
        <v>14</v>
      </c>
      <c r="H4913">
        <v>12</v>
      </c>
      <c r="I4913" s="1">
        <v>9.4907407407407408E-4</v>
      </c>
      <c r="J4913">
        <v>4</v>
      </c>
    </row>
    <row r="4914" spans="1:10" x14ac:dyDescent="0.3">
      <c r="A4914" t="s">
        <v>5025</v>
      </c>
      <c r="B4914" t="s">
        <v>47</v>
      </c>
      <c r="C4914" t="s">
        <v>5001</v>
      </c>
      <c r="D4914" s="1">
        <v>0.54299768518518521</v>
      </c>
      <c r="E4914" t="s">
        <v>29</v>
      </c>
      <c r="F4914" t="s">
        <v>14</v>
      </c>
      <c r="G4914" t="s">
        <v>18</v>
      </c>
      <c r="H4914">
        <v>27</v>
      </c>
      <c r="I4914" s="1">
        <v>1.4583333333333334E-3</v>
      </c>
      <c r="J4914">
        <v>3</v>
      </c>
    </row>
    <row r="4915" spans="1:10" x14ac:dyDescent="0.3">
      <c r="A4915" t="s">
        <v>5026</v>
      </c>
      <c r="B4915" t="s">
        <v>31</v>
      </c>
      <c r="C4915" t="s">
        <v>5001</v>
      </c>
      <c r="D4915" s="1">
        <v>0.54299768518518521</v>
      </c>
      <c r="E4915" t="s">
        <v>32</v>
      </c>
      <c r="F4915" t="s">
        <v>14</v>
      </c>
      <c r="G4915" t="s">
        <v>14</v>
      </c>
      <c r="H4915">
        <v>56</v>
      </c>
      <c r="I4915" s="1">
        <v>1.3657407407407407E-3</v>
      </c>
      <c r="J4915">
        <v>3</v>
      </c>
    </row>
    <row r="4916" spans="1:10" x14ac:dyDescent="0.3">
      <c r="A4916" t="s">
        <v>5027</v>
      </c>
      <c r="B4916" t="s">
        <v>20</v>
      </c>
      <c r="C4916" t="s">
        <v>5001</v>
      </c>
      <c r="D4916" s="1">
        <v>0.56299768518518523</v>
      </c>
      <c r="E4916" t="s">
        <v>32</v>
      </c>
      <c r="F4916" t="s">
        <v>14</v>
      </c>
      <c r="G4916" t="s">
        <v>14</v>
      </c>
      <c r="H4916">
        <v>45</v>
      </c>
      <c r="I4916" s="1">
        <v>4.6643518518518518E-3</v>
      </c>
      <c r="J4916">
        <v>4</v>
      </c>
    </row>
    <row r="4917" spans="1:10" x14ac:dyDescent="0.3">
      <c r="A4917" t="s">
        <v>5028</v>
      </c>
      <c r="B4917" t="s">
        <v>16</v>
      </c>
      <c r="C4917" t="s">
        <v>5001</v>
      </c>
      <c r="D4917" s="1">
        <v>0.56299768518518523</v>
      </c>
      <c r="E4917" t="s">
        <v>32</v>
      </c>
      <c r="F4917" t="s">
        <v>18</v>
      </c>
      <c r="G4917" t="s">
        <v>18</v>
      </c>
    </row>
    <row r="4918" spans="1:10" x14ac:dyDescent="0.3">
      <c r="A4918" t="s">
        <v>5029</v>
      </c>
      <c r="B4918" t="s">
        <v>16</v>
      </c>
      <c r="C4918" t="s">
        <v>5001</v>
      </c>
      <c r="D4918" s="1">
        <v>0.57299768518518523</v>
      </c>
      <c r="E4918" t="s">
        <v>17</v>
      </c>
      <c r="F4918" t="s">
        <v>18</v>
      </c>
      <c r="G4918" t="s">
        <v>18</v>
      </c>
    </row>
    <row r="4919" spans="1:10" x14ac:dyDescent="0.3">
      <c r="A4919" t="s">
        <v>5030</v>
      </c>
      <c r="B4919" t="s">
        <v>16</v>
      </c>
      <c r="C4919" t="s">
        <v>5001</v>
      </c>
      <c r="D4919" s="1">
        <v>0.57299768518518523</v>
      </c>
      <c r="E4919" t="s">
        <v>29</v>
      </c>
      <c r="F4919" t="s">
        <v>14</v>
      </c>
      <c r="G4919" t="s">
        <v>14</v>
      </c>
      <c r="H4919">
        <v>91</v>
      </c>
      <c r="I4919" s="1">
        <v>3.4722222222222218E-4</v>
      </c>
      <c r="J4919">
        <v>4</v>
      </c>
    </row>
    <row r="4920" spans="1:10" x14ac:dyDescent="0.3">
      <c r="A4920" t="s">
        <v>5031</v>
      </c>
      <c r="B4920" t="s">
        <v>34</v>
      </c>
      <c r="C4920" t="s">
        <v>5001</v>
      </c>
      <c r="D4920" s="1">
        <v>0.58299768518518513</v>
      </c>
      <c r="E4920" t="s">
        <v>17</v>
      </c>
      <c r="F4920" t="s">
        <v>14</v>
      </c>
      <c r="G4920" t="s">
        <v>14</v>
      </c>
      <c r="H4920">
        <v>84</v>
      </c>
      <c r="I4920" s="1">
        <v>1.8287037037037037E-3</v>
      </c>
      <c r="J4920">
        <v>1</v>
      </c>
    </row>
    <row r="4921" spans="1:10" x14ac:dyDescent="0.3">
      <c r="A4921" t="s">
        <v>5032</v>
      </c>
      <c r="B4921" t="s">
        <v>34</v>
      </c>
      <c r="C4921" t="s">
        <v>5001</v>
      </c>
      <c r="D4921" s="1">
        <v>0.58299768518518513</v>
      </c>
      <c r="E4921" t="s">
        <v>24</v>
      </c>
      <c r="F4921" t="s">
        <v>14</v>
      </c>
      <c r="G4921" t="s">
        <v>14</v>
      </c>
      <c r="H4921">
        <v>15</v>
      </c>
      <c r="I4921" s="1">
        <v>1.9328703703703704E-3</v>
      </c>
      <c r="J4921">
        <v>1</v>
      </c>
    </row>
    <row r="4922" spans="1:10" x14ac:dyDescent="0.3">
      <c r="A4922" t="s">
        <v>5033</v>
      </c>
      <c r="B4922" t="s">
        <v>34</v>
      </c>
      <c r="C4922" t="s">
        <v>5001</v>
      </c>
      <c r="D4922" s="1">
        <v>0.61299768518518516</v>
      </c>
      <c r="E4922" t="s">
        <v>17</v>
      </c>
      <c r="F4922" t="s">
        <v>14</v>
      </c>
      <c r="G4922" t="s">
        <v>14</v>
      </c>
      <c r="H4922">
        <v>31</v>
      </c>
      <c r="I4922" s="1">
        <v>4.0162037037037041E-3</v>
      </c>
      <c r="J4922">
        <v>5</v>
      </c>
    </row>
    <row r="4923" spans="1:10" x14ac:dyDescent="0.3">
      <c r="A4923" t="s">
        <v>5034</v>
      </c>
      <c r="B4923" t="s">
        <v>31</v>
      </c>
      <c r="C4923" t="s">
        <v>5001</v>
      </c>
      <c r="D4923" s="1">
        <v>0.61299768518518516</v>
      </c>
      <c r="E4923" t="s">
        <v>17</v>
      </c>
      <c r="F4923" t="s">
        <v>14</v>
      </c>
      <c r="G4923" t="s">
        <v>14</v>
      </c>
      <c r="H4923">
        <v>100</v>
      </c>
      <c r="I4923" s="1">
        <v>3.7962962962962963E-3</v>
      </c>
      <c r="J4923">
        <v>4</v>
      </c>
    </row>
    <row r="4924" spans="1:10" x14ac:dyDescent="0.3">
      <c r="A4924" t="s">
        <v>5035</v>
      </c>
      <c r="B4924" t="s">
        <v>31</v>
      </c>
      <c r="C4924" t="s">
        <v>5001</v>
      </c>
      <c r="D4924" s="1">
        <v>0.62</v>
      </c>
      <c r="E4924" t="s">
        <v>29</v>
      </c>
      <c r="F4924" t="s">
        <v>14</v>
      </c>
      <c r="G4924" t="s">
        <v>14</v>
      </c>
      <c r="H4924">
        <v>75</v>
      </c>
      <c r="I4924" s="1">
        <v>2.476851851851852E-3</v>
      </c>
      <c r="J4924">
        <v>3</v>
      </c>
    </row>
    <row r="4925" spans="1:10" x14ac:dyDescent="0.3">
      <c r="A4925" t="s">
        <v>5036</v>
      </c>
      <c r="B4925" t="s">
        <v>16</v>
      </c>
      <c r="C4925" t="s">
        <v>5001</v>
      </c>
      <c r="D4925" s="1">
        <v>0.62</v>
      </c>
      <c r="E4925" t="s">
        <v>13</v>
      </c>
      <c r="F4925" t="s">
        <v>18</v>
      </c>
      <c r="G4925" t="s">
        <v>18</v>
      </c>
    </row>
    <row r="4926" spans="1:10" x14ac:dyDescent="0.3">
      <c r="A4926" t="s">
        <v>5037</v>
      </c>
      <c r="B4926" t="s">
        <v>16</v>
      </c>
      <c r="C4926" t="s">
        <v>5001</v>
      </c>
      <c r="D4926" s="1">
        <v>0.62400462962962966</v>
      </c>
      <c r="E4926" t="s">
        <v>29</v>
      </c>
      <c r="F4926" t="s">
        <v>14</v>
      </c>
      <c r="G4926" t="s">
        <v>14</v>
      </c>
      <c r="H4926">
        <v>47</v>
      </c>
      <c r="I4926" s="1">
        <v>2.8935185185185184E-3</v>
      </c>
      <c r="J4926">
        <v>5</v>
      </c>
    </row>
    <row r="4927" spans="1:10" x14ac:dyDescent="0.3">
      <c r="A4927" t="s">
        <v>5038</v>
      </c>
      <c r="B4927" t="s">
        <v>47</v>
      </c>
      <c r="C4927" t="s">
        <v>5001</v>
      </c>
      <c r="D4927" s="1">
        <v>0.62400462962962966</v>
      </c>
      <c r="E4927" t="s">
        <v>32</v>
      </c>
      <c r="F4927" t="s">
        <v>18</v>
      </c>
      <c r="G4927" t="s">
        <v>18</v>
      </c>
    </row>
    <row r="4928" spans="1:10" x14ac:dyDescent="0.3">
      <c r="A4928" t="s">
        <v>5039</v>
      </c>
      <c r="B4928" t="s">
        <v>47</v>
      </c>
      <c r="C4928" t="s">
        <v>5001</v>
      </c>
      <c r="D4928" s="1">
        <v>0.62799768518518517</v>
      </c>
      <c r="E4928" t="s">
        <v>17</v>
      </c>
      <c r="F4928" t="s">
        <v>14</v>
      </c>
      <c r="G4928" t="s">
        <v>14</v>
      </c>
      <c r="H4928">
        <v>73</v>
      </c>
      <c r="I4928" s="1">
        <v>2.2569444444444442E-3</v>
      </c>
      <c r="J4928">
        <v>3</v>
      </c>
    </row>
    <row r="4929" spans="1:10" x14ac:dyDescent="0.3">
      <c r="A4929" t="s">
        <v>5040</v>
      </c>
      <c r="B4929" t="s">
        <v>31</v>
      </c>
      <c r="C4929" t="s">
        <v>5001</v>
      </c>
      <c r="D4929" s="1">
        <v>0.62799768518518517</v>
      </c>
      <c r="E4929" t="s">
        <v>32</v>
      </c>
      <c r="F4929" t="s">
        <v>14</v>
      </c>
      <c r="G4929" t="s">
        <v>14</v>
      </c>
      <c r="H4929">
        <v>33</v>
      </c>
      <c r="I4929" s="1">
        <v>2.5578703703703705E-3</v>
      </c>
      <c r="J4929">
        <v>3</v>
      </c>
    </row>
    <row r="4930" spans="1:10" x14ac:dyDescent="0.3">
      <c r="A4930" t="s">
        <v>5041</v>
      </c>
      <c r="B4930" t="s">
        <v>34</v>
      </c>
      <c r="C4930" t="s">
        <v>5001</v>
      </c>
      <c r="D4930" s="1">
        <v>0.62900462962962966</v>
      </c>
      <c r="E4930" t="s">
        <v>29</v>
      </c>
      <c r="F4930" t="s">
        <v>18</v>
      </c>
      <c r="G4930" t="s">
        <v>18</v>
      </c>
    </row>
    <row r="4931" spans="1:10" x14ac:dyDescent="0.3">
      <c r="A4931" t="s">
        <v>5042</v>
      </c>
      <c r="B4931" t="s">
        <v>20</v>
      </c>
      <c r="C4931" t="s">
        <v>5001</v>
      </c>
      <c r="D4931" s="1">
        <v>0.62900462962962966</v>
      </c>
      <c r="E4931" t="s">
        <v>13</v>
      </c>
      <c r="F4931" t="s">
        <v>14</v>
      </c>
      <c r="G4931" t="s">
        <v>14</v>
      </c>
      <c r="H4931">
        <v>103</v>
      </c>
      <c r="I4931" s="1">
        <v>3.414351851851852E-3</v>
      </c>
      <c r="J4931">
        <v>1</v>
      </c>
    </row>
    <row r="4932" spans="1:10" x14ac:dyDescent="0.3">
      <c r="A4932" t="s">
        <v>5043</v>
      </c>
      <c r="B4932" t="s">
        <v>16</v>
      </c>
      <c r="C4932" t="s">
        <v>5001</v>
      </c>
      <c r="D4932" s="1">
        <v>0.63299768518518518</v>
      </c>
      <c r="E4932" t="s">
        <v>13</v>
      </c>
      <c r="F4932" t="s">
        <v>14</v>
      </c>
      <c r="G4932" t="s">
        <v>14</v>
      </c>
      <c r="H4932">
        <v>75</v>
      </c>
      <c r="I4932" s="1">
        <v>2.1875000000000002E-3</v>
      </c>
      <c r="J4932">
        <v>4</v>
      </c>
    </row>
    <row r="4933" spans="1:10" x14ac:dyDescent="0.3">
      <c r="A4933" t="s">
        <v>5044</v>
      </c>
      <c r="B4933" t="s">
        <v>11</v>
      </c>
      <c r="C4933" t="s">
        <v>5001</v>
      </c>
      <c r="D4933" s="1">
        <v>0.63299768518518518</v>
      </c>
      <c r="E4933" t="s">
        <v>24</v>
      </c>
      <c r="F4933" t="s">
        <v>14</v>
      </c>
      <c r="G4933" t="s">
        <v>14</v>
      </c>
      <c r="H4933">
        <v>65</v>
      </c>
      <c r="I4933" s="1">
        <v>2.1527777777777778E-3</v>
      </c>
      <c r="J4933">
        <v>4</v>
      </c>
    </row>
    <row r="4934" spans="1:10" x14ac:dyDescent="0.3">
      <c r="A4934" t="s">
        <v>5045</v>
      </c>
      <c r="B4934" t="s">
        <v>34</v>
      </c>
      <c r="C4934" t="s">
        <v>5001</v>
      </c>
      <c r="D4934" s="1">
        <v>0.63299768518518518</v>
      </c>
      <c r="E4934" t="s">
        <v>32</v>
      </c>
      <c r="F4934" t="s">
        <v>14</v>
      </c>
      <c r="G4934" t="s">
        <v>14</v>
      </c>
      <c r="H4934">
        <v>110</v>
      </c>
      <c r="I4934" s="1">
        <v>4.31712962962963E-3</v>
      </c>
      <c r="J4934">
        <v>3</v>
      </c>
    </row>
    <row r="4935" spans="1:10" x14ac:dyDescent="0.3">
      <c r="A4935" t="s">
        <v>5046</v>
      </c>
      <c r="B4935" t="s">
        <v>11</v>
      </c>
      <c r="C4935" t="s">
        <v>5001</v>
      </c>
      <c r="D4935" s="1">
        <v>0.63299768518518518</v>
      </c>
      <c r="E4935" t="s">
        <v>24</v>
      </c>
      <c r="F4935" t="s">
        <v>14</v>
      </c>
      <c r="G4935" t="s">
        <v>14</v>
      </c>
      <c r="H4935">
        <v>109</v>
      </c>
      <c r="I4935" s="1">
        <v>2.9398148148148148E-3</v>
      </c>
      <c r="J4935">
        <v>5</v>
      </c>
    </row>
    <row r="4936" spans="1:10" x14ac:dyDescent="0.3">
      <c r="A4936" t="s">
        <v>5047</v>
      </c>
      <c r="B4936" t="s">
        <v>16</v>
      </c>
      <c r="C4936" t="s">
        <v>5001</v>
      </c>
      <c r="D4936" s="1">
        <v>0.65</v>
      </c>
      <c r="E4936" t="s">
        <v>17</v>
      </c>
      <c r="F4936" t="s">
        <v>14</v>
      </c>
      <c r="G4936" t="s">
        <v>14</v>
      </c>
      <c r="H4936">
        <v>96</v>
      </c>
      <c r="I4936" s="1">
        <v>3.6805555555555554E-3</v>
      </c>
      <c r="J4936">
        <v>5</v>
      </c>
    </row>
    <row r="4937" spans="1:10" x14ac:dyDescent="0.3">
      <c r="A4937" t="s">
        <v>5048</v>
      </c>
      <c r="B4937" t="s">
        <v>31</v>
      </c>
      <c r="C4937" t="s">
        <v>5001</v>
      </c>
      <c r="D4937" s="1">
        <v>0.65</v>
      </c>
      <c r="E4937" t="s">
        <v>13</v>
      </c>
      <c r="F4937" t="s">
        <v>14</v>
      </c>
      <c r="G4937" t="s">
        <v>14</v>
      </c>
      <c r="H4937">
        <v>80</v>
      </c>
      <c r="I4937" s="1">
        <v>4.3981481481481481E-4</v>
      </c>
      <c r="J4937">
        <v>4</v>
      </c>
    </row>
    <row r="4938" spans="1:10" x14ac:dyDescent="0.3">
      <c r="A4938" t="s">
        <v>5049</v>
      </c>
      <c r="B4938" t="s">
        <v>31</v>
      </c>
      <c r="C4938" t="s">
        <v>5001</v>
      </c>
      <c r="D4938" s="1">
        <v>0.65299768518518519</v>
      </c>
      <c r="E4938" t="s">
        <v>32</v>
      </c>
      <c r="F4938" t="s">
        <v>14</v>
      </c>
      <c r="G4938" t="s">
        <v>14</v>
      </c>
      <c r="H4938">
        <v>82</v>
      </c>
      <c r="I4938" s="1">
        <v>1.4814814814814814E-3</v>
      </c>
      <c r="J4938">
        <v>4</v>
      </c>
    </row>
    <row r="4939" spans="1:10" x14ac:dyDescent="0.3">
      <c r="A4939" t="s">
        <v>5050</v>
      </c>
      <c r="B4939" t="s">
        <v>20</v>
      </c>
      <c r="C4939" t="s">
        <v>5001</v>
      </c>
      <c r="D4939" s="1">
        <v>0.65299768518518519</v>
      </c>
      <c r="E4939" t="s">
        <v>29</v>
      </c>
      <c r="F4939" t="s">
        <v>14</v>
      </c>
      <c r="G4939" t="s">
        <v>18</v>
      </c>
      <c r="H4939">
        <v>26</v>
      </c>
      <c r="I4939" s="1">
        <v>6.5972222222222224E-4</v>
      </c>
      <c r="J4939">
        <v>2</v>
      </c>
    </row>
    <row r="4940" spans="1:10" x14ac:dyDescent="0.3">
      <c r="A4940" t="s">
        <v>5051</v>
      </c>
      <c r="B4940" t="s">
        <v>47</v>
      </c>
      <c r="C4940" t="s">
        <v>5001</v>
      </c>
      <c r="D4940" s="1">
        <v>0.65500000000000003</v>
      </c>
      <c r="E4940" t="s">
        <v>13</v>
      </c>
      <c r="F4940" t="s">
        <v>14</v>
      </c>
      <c r="G4940" t="s">
        <v>14</v>
      </c>
      <c r="H4940">
        <v>109</v>
      </c>
      <c r="I4940" s="1">
        <v>2.3958333333333331E-3</v>
      </c>
      <c r="J4940">
        <v>2</v>
      </c>
    </row>
    <row r="4941" spans="1:10" x14ac:dyDescent="0.3">
      <c r="A4941" t="s">
        <v>5052</v>
      </c>
      <c r="B4941" t="s">
        <v>34</v>
      </c>
      <c r="C4941" t="s">
        <v>5001</v>
      </c>
      <c r="D4941" s="1">
        <v>0.65500000000000003</v>
      </c>
      <c r="E4941" t="s">
        <v>17</v>
      </c>
      <c r="F4941" t="s">
        <v>14</v>
      </c>
      <c r="G4941" t="s">
        <v>18</v>
      </c>
      <c r="H4941">
        <v>27</v>
      </c>
      <c r="I4941" s="1">
        <v>4.7222222222222223E-3</v>
      </c>
      <c r="J4941">
        <v>1</v>
      </c>
    </row>
    <row r="4942" spans="1:10" x14ac:dyDescent="0.3">
      <c r="A4942" t="s">
        <v>5053</v>
      </c>
      <c r="B4942" t="s">
        <v>47</v>
      </c>
      <c r="C4942" t="s">
        <v>5001</v>
      </c>
      <c r="D4942" s="1">
        <v>0.65599537037037037</v>
      </c>
      <c r="E4942" t="s">
        <v>17</v>
      </c>
      <c r="F4942" t="s">
        <v>14</v>
      </c>
      <c r="G4942" t="s">
        <v>14</v>
      </c>
      <c r="H4942">
        <v>63</v>
      </c>
      <c r="I4942" s="1">
        <v>2.2685185185185187E-3</v>
      </c>
      <c r="J4942">
        <v>5</v>
      </c>
    </row>
    <row r="4943" spans="1:10" x14ac:dyDescent="0.3">
      <c r="A4943" t="s">
        <v>5054</v>
      </c>
      <c r="B4943" t="s">
        <v>38</v>
      </c>
      <c r="C4943" t="s">
        <v>5001</v>
      </c>
      <c r="D4943" s="1">
        <v>0.65599537037037037</v>
      </c>
      <c r="E4943" t="s">
        <v>29</v>
      </c>
      <c r="F4943" t="s">
        <v>18</v>
      </c>
      <c r="G4943" t="s">
        <v>18</v>
      </c>
    </row>
    <row r="4944" spans="1:10" x14ac:dyDescent="0.3">
      <c r="A4944" t="s">
        <v>5055</v>
      </c>
      <c r="B4944" t="s">
        <v>31</v>
      </c>
      <c r="C4944" t="s">
        <v>5001</v>
      </c>
      <c r="D4944" s="1">
        <v>0.67400462962962959</v>
      </c>
      <c r="E4944" t="s">
        <v>13</v>
      </c>
      <c r="F4944" t="s">
        <v>14</v>
      </c>
      <c r="G4944" t="s">
        <v>14</v>
      </c>
      <c r="H4944">
        <v>76</v>
      </c>
      <c r="I4944" s="1">
        <v>2.8703703703703703E-3</v>
      </c>
      <c r="J4944">
        <v>4</v>
      </c>
    </row>
    <row r="4945" spans="1:10" x14ac:dyDescent="0.3">
      <c r="A4945" t="s">
        <v>5056</v>
      </c>
      <c r="B4945" t="s">
        <v>47</v>
      </c>
      <c r="C4945" t="s">
        <v>5001</v>
      </c>
      <c r="D4945" s="1">
        <v>0.67400462962962959</v>
      </c>
      <c r="E4945" t="s">
        <v>29</v>
      </c>
      <c r="F4945" t="s">
        <v>14</v>
      </c>
      <c r="G4945" t="s">
        <v>14</v>
      </c>
      <c r="H4945">
        <v>91</v>
      </c>
      <c r="I4945" s="1">
        <v>4.8495370370370368E-3</v>
      </c>
      <c r="J4945">
        <v>3</v>
      </c>
    </row>
    <row r="4946" spans="1:10" x14ac:dyDescent="0.3">
      <c r="A4946" t="s">
        <v>5057</v>
      </c>
      <c r="B4946" t="s">
        <v>11</v>
      </c>
      <c r="C4946" t="s">
        <v>5001</v>
      </c>
      <c r="D4946" s="1">
        <v>0.7</v>
      </c>
      <c r="E4946" t="s">
        <v>13</v>
      </c>
      <c r="F4946" t="s">
        <v>14</v>
      </c>
      <c r="G4946" t="s">
        <v>14</v>
      </c>
      <c r="H4946">
        <v>68</v>
      </c>
      <c r="I4946" s="1">
        <v>2.7430555555555554E-3</v>
      </c>
      <c r="J4946">
        <v>4</v>
      </c>
    </row>
    <row r="4947" spans="1:10" x14ac:dyDescent="0.3">
      <c r="A4947" t="s">
        <v>5058</v>
      </c>
      <c r="B4947" t="s">
        <v>34</v>
      </c>
      <c r="C4947" t="s">
        <v>5001</v>
      </c>
      <c r="D4947" s="1">
        <v>0.7</v>
      </c>
      <c r="E4947" t="s">
        <v>32</v>
      </c>
      <c r="F4947" t="s">
        <v>14</v>
      </c>
      <c r="G4947" t="s">
        <v>14</v>
      </c>
      <c r="H4947">
        <v>123</v>
      </c>
      <c r="I4947" s="1">
        <v>2.1064814814814813E-3</v>
      </c>
      <c r="J4947">
        <v>4</v>
      </c>
    </row>
    <row r="4948" spans="1:10" x14ac:dyDescent="0.3">
      <c r="A4948" t="s">
        <v>5059</v>
      </c>
      <c r="B4948" t="s">
        <v>22</v>
      </c>
      <c r="C4948" t="s">
        <v>5001</v>
      </c>
      <c r="D4948" s="1">
        <v>0.74799768518518517</v>
      </c>
      <c r="E4948" t="s">
        <v>29</v>
      </c>
      <c r="F4948" t="s">
        <v>14</v>
      </c>
      <c r="G4948" t="s">
        <v>14</v>
      </c>
      <c r="H4948">
        <v>74</v>
      </c>
      <c r="I4948" s="1">
        <v>4.2592592592592595E-3</v>
      </c>
      <c r="J4948">
        <v>3</v>
      </c>
    </row>
    <row r="4949" spans="1:10" x14ac:dyDescent="0.3">
      <c r="A4949" t="s">
        <v>5060</v>
      </c>
      <c r="B4949" t="s">
        <v>34</v>
      </c>
      <c r="C4949" t="s">
        <v>5001</v>
      </c>
      <c r="D4949" s="1">
        <v>0.74799768518518517</v>
      </c>
      <c r="E4949" t="s">
        <v>13</v>
      </c>
      <c r="F4949" t="s">
        <v>18</v>
      </c>
      <c r="G4949" t="s">
        <v>18</v>
      </c>
    </row>
    <row r="4950" spans="1:10" x14ac:dyDescent="0.3">
      <c r="A4950" t="s">
        <v>5061</v>
      </c>
      <c r="B4950" t="s">
        <v>31</v>
      </c>
      <c r="C4950" t="s">
        <v>5062</v>
      </c>
      <c r="D4950" s="1">
        <v>0.37900462962962961</v>
      </c>
      <c r="E4950" t="s">
        <v>24</v>
      </c>
      <c r="F4950" t="s">
        <v>14</v>
      </c>
      <c r="G4950" t="s">
        <v>14</v>
      </c>
      <c r="H4950">
        <v>92</v>
      </c>
      <c r="I4950" s="1">
        <v>8.4490740740740739E-4</v>
      </c>
      <c r="J4950">
        <v>2</v>
      </c>
    </row>
    <row r="4951" spans="1:10" x14ac:dyDescent="0.3">
      <c r="A4951" t="s">
        <v>5063</v>
      </c>
      <c r="B4951" t="s">
        <v>11</v>
      </c>
      <c r="C4951" t="s">
        <v>5062</v>
      </c>
      <c r="D4951" s="1">
        <v>0.39</v>
      </c>
      <c r="E4951" t="s">
        <v>24</v>
      </c>
      <c r="F4951" t="s">
        <v>14</v>
      </c>
      <c r="G4951" t="s">
        <v>14</v>
      </c>
      <c r="H4951">
        <v>108</v>
      </c>
      <c r="I4951" s="1">
        <v>8.4490740740740739E-4</v>
      </c>
      <c r="J4951">
        <v>3</v>
      </c>
    </row>
    <row r="4952" spans="1:10" x14ac:dyDescent="0.3">
      <c r="A4952" t="s">
        <v>5064</v>
      </c>
      <c r="B4952" t="s">
        <v>16</v>
      </c>
      <c r="C4952" t="s">
        <v>5062</v>
      </c>
      <c r="D4952" s="1">
        <v>0.39299768518518519</v>
      </c>
      <c r="E4952" t="s">
        <v>13</v>
      </c>
      <c r="F4952" t="s">
        <v>14</v>
      </c>
      <c r="G4952" t="s">
        <v>14</v>
      </c>
      <c r="H4952">
        <v>63</v>
      </c>
      <c r="I4952" s="1">
        <v>2.0949074074074073E-3</v>
      </c>
      <c r="J4952">
        <v>5</v>
      </c>
    </row>
    <row r="4953" spans="1:10" x14ac:dyDescent="0.3">
      <c r="A4953" t="s">
        <v>5065</v>
      </c>
      <c r="B4953" t="s">
        <v>11</v>
      </c>
      <c r="C4953" t="s">
        <v>5062</v>
      </c>
      <c r="D4953" s="1">
        <v>0.47499999999999998</v>
      </c>
      <c r="E4953" t="s">
        <v>29</v>
      </c>
      <c r="F4953" t="s">
        <v>14</v>
      </c>
      <c r="G4953" t="s">
        <v>14</v>
      </c>
      <c r="H4953">
        <v>120</v>
      </c>
      <c r="I4953" s="1">
        <v>2.4537037037037036E-3</v>
      </c>
      <c r="J4953">
        <v>3</v>
      </c>
    </row>
    <row r="4954" spans="1:10" x14ac:dyDescent="0.3">
      <c r="A4954" t="s">
        <v>5066</v>
      </c>
      <c r="B4954" t="s">
        <v>31</v>
      </c>
      <c r="C4954" t="s">
        <v>5062</v>
      </c>
      <c r="D4954" s="1">
        <v>0.47499999999999998</v>
      </c>
      <c r="E4954" t="s">
        <v>32</v>
      </c>
      <c r="F4954" t="s">
        <v>14</v>
      </c>
      <c r="G4954" t="s">
        <v>14</v>
      </c>
      <c r="H4954">
        <v>50</v>
      </c>
      <c r="I4954" s="1">
        <v>3.7152777777777778E-3</v>
      </c>
      <c r="J4954">
        <v>3</v>
      </c>
    </row>
    <row r="4955" spans="1:10" x14ac:dyDescent="0.3">
      <c r="A4955" t="s">
        <v>5067</v>
      </c>
      <c r="B4955" t="s">
        <v>47</v>
      </c>
      <c r="C4955" t="s">
        <v>5062</v>
      </c>
      <c r="D4955" s="1">
        <v>0.50099537037037034</v>
      </c>
      <c r="E4955" t="s">
        <v>32</v>
      </c>
      <c r="F4955" t="s">
        <v>18</v>
      </c>
      <c r="G4955" t="s">
        <v>18</v>
      </c>
    </row>
    <row r="4956" spans="1:10" x14ac:dyDescent="0.3">
      <c r="A4956" t="s">
        <v>5068</v>
      </c>
      <c r="B4956" t="s">
        <v>34</v>
      </c>
      <c r="C4956" t="s">
        <v>5062</v>
      </c>
      <c r="D4956" s="1">
        <v>0.50299768518518517</v>
      </c>
      <c r="E4956" t="s">
        <v>29</v>
      </c>
      <c r="F4956" t="s">
        <v>14</v>
      </c>
      <c r="G4956" t="s">
        <v>14</v>
      </c>
      <c r="H4956">
        <v>18</v>
      </c>
      <c r="I4956" s="1">
        <v>2.9976851851851853E-3</v>
      </c>
      <c r="J4956">
        <v>3</v>
      </c>
    </row>
    <row r="4957" spans="1:10" x14ac:dyDescent="0.3">
      <c r="A4957" t="s">
        <v>5069</v>
      </c>
      <c r="B4957" t="s">
        <v>20</v>
      </c>
      <c r="C4957" t="s">
        <v>5062</v>
      </c>
      <c r="D4957" s="1">
        <v>0.52099537037037036</v>
      </c>
      <c r="E4957" t="s">
        <v>29</v>
      </c>
      <c r="F4957" t="s">
        <v>18</v>
      </c>
      <c r="G4957" t="s">
        <v>18</v>
      </c>
    </row>
    <row r="4958" spans="1:10" x14ac:dyDescent="0.3">
      <c r="A4958" t="s">
        <v>5070</v>
      </c>
      <c r="B4958" t="s">
        <v>47</v>
      </c>
      <c r="C4958" t="s">
        <v>5062</v>
      </c>
      <c r="D4958" s="1">
        <v>0.52500000000000002</v>
      </c>
      <c r="E4958" t="s">
        <v>29</v>
      </c>
      <c r="F4958" t="s">
        <v>14</v>
      </c>
      <c r="G4958" t="s">
        <v>14</v>
      </c>
      <c r="H4958">
        <v>114</v>
      </c>
      <c r="I4958" s="1">
        <v>4.7916666666666663E-3</v>
      </c>
      <c r="J4958">
        <v>4</v>
      </c>
    </row>
    <row r="4959" spans="1:10" x14ac:dyDescent="0.3">
      <c r="A4959" t="s">
        <v>5071</v>
      </c>
      <c r="B4959" t="s">
        <v>16</v>
      </c>
      <c r="C4959" t="s">
        <v>5062</v>
      </c>
      <c r="D4959" s="1">
        <v>0.53200231481481486</v>
      </c>
      <c r="E4959" t="s">
        <v>24</v>
      </c>
      <c r="F4959" t="s">
        <v>14</v>
      </c>
      <c r="G4959" t="s">
        <v>18</v>
      </c>
      <c r="H4959">
        <v>116</v>
      </c>
      <c r="I4959" s="1">
        <v>2.1412037037037038E-3</v>
      </c>
      <c r="J4959">
        <v>4</v>
      </c>
    </row>
    <row r="4960" spans="1:10" x14ac:dyDescent="0.3">
      <c r="A4960" t="s">
        <v>5072</v>
      </c>
      <c r="B4960" t="s">
        <v>11</v>
      </c>
      <c r="C4960" t="s">
        <v>5062</v>
      </c>
      <c r="D4960" s="1">
        <v>0.56099537037037039</v>
      </c>
      <c r="E4960" t="s">
        <v>24</v>
      </c>
      <c r="F4960" t="s">
        <v>14</v>
      </c>
      <c r="G4960" t="s">
        <v>14</v>
      </c>
      <c r="H4960">
        <v>124</v>
      </c>
      <c r="I4960" s="1">
        <v>3.0092592592592593E-3</v>
      </c>
      <c r="J4960">
        <v>4</v>
      </c>
    </row>
    <row r="4961" spans="1:10" x14ac:dyDescent="0.3">
      <c r="A4961" t="s">
        <v>5073</v>
      </c>
      <c r="B4961" t="s">
        <v>38</v>
      </c>
      <c r="C4961" t="s">
        <v>5062</v>
      </c>
      <c r="D4961" s="1">
        <v>0.56499999999999995</v>
      </c>
      <c r="E4961" t="s">
        <v>13</v>
      </c>
      <c r="F4961" t="s">
        <v>14</v>
      </c>
      <c r="G4961" t="s">
        <v>14</v>
      </c>
      <c r="H4961">
        <v>27</v>
      </c>
      <c r="I4961" s="1">
        <v>3.1365740740740742E-3</v>
      </c>
      <c r="J4961">
        <v>5</v>
      </c>
    </row>
    <row r="4962" spans="1:10" x14ac:dyDescent="0.3">
      <c r="A4962" t="s">
        <v>5074</v>
      </c>
      <c r="B4962" t="s">
        <v>47</v>
      </c>
      <c r="C4962" t="s">
        <v>5062</v>
      </c>
      <c r="D4962" s="1">
        <v>0.57700231481481479</v>
      </c>
      <c r="E4962" t="s">
        <v>13</v>
      </c>
      <c r="F4962" t="s">
        <v>18</v>
      </c>
      <c r="G4962" t="s">
        <v>18</v>
      </c>
    </row>
    <row r="4963" spans="1:10" x14ac:dyDescent="0.3">
      <c r="A4963" t="s">
        <v>5075</v>
      </c>
      <c r="B4963" t="s">
        <v>31</v>
      </c>
      <c r="C4963" t="s">
        <v>5062</v>
      </c>
      <c r="D4963" s="1">
        <v>0.63099537037037035</v>
      </c>
      <c r="E4963" t="s">
        <v>32</v>
      </c>
      <c r="F4963" t="s">
        <v>18</v>
      </c>
      <c r="G4963" t="s">
        <v>18</v>
      </c>
    </row>
    <row r="4964" spans="1:10" x14ac:dyDescent="0.3">
      <c r="A4964" t="s">
        <v>5076</v>
      </c>
      <c r="B4964" t="s">
        <v>22</v>
      </c>
      <c r="C4964" t="s">
        <v>5062</v>
      </c>
      <c r="D4964" s="1">
        <v>0.65</v>
      </c>
      <c r="E4964" t="s">
        <v>29</v>
      </c>
      <c r="F4964" t="s">
        <v>14</v>
      </c>
      <c r="G4964" t="s">
        <v>18</v>
      </c>
      <c r="H4964">
        <v>22</v>
      </c>
      <c r="I4964" s="1">
        <v>3.2986111111111111E-3</v>
      </c>
      <c r="J4964">
        <v>4</v>
      </c>
    </row>
    <row r="4965" spans="1:10" x14ac:dyDescent="0.3">
      <c r="A4965" t="s">
        <v>5077</v>
      </c>
      <c r="B4965" t="s">
        <v>11</v>
      </c>
      <c r="C4965" t="s">
        <v>5062</v>
      </c>
      <c r="D4965" s="1">
        <v>0.65700231481481486</v>
      </c>
      <c r="E4965" t="s">
        <v>17</v>
      </c>
      <c r="F4965" t="s">
        <v>14</v>
      </c>
      <c r="G4965" t="s">
        <v>14</v>
      </c>
      <c r="H4965">
        <v>55</v>
      </c>
      <c r="I4965" s="1">
        <v>3.7499999999999999E-3</v>
      </c>
      <c r="J4965">
        <v>2</v>
      </c>
    </row>
    <row r="4966" spans="1:10" x14ac:dyDescent="0.3">
      <c r="A4966" t="s">
        <v>5078</v>
      </c>
      <c r="B4966" t="s">
        <v>16</v>
      </c>
      <c r="C4966" t="s">
        <v>5062</v>
      </c>
      <c r="D4966" s="1">
        <v>0.66</v>
      </c>
      <c r="E4966" t="s">
        <v>29</v>
      </c>
      <c r="F4966" t="s">
        <v>18</v>
      </c>
      <c r="G4966" t="s">
        <v>18</v>
      </c>
    </row>
    <row r="4967" spans="1:10" x14ac:dyDescent="0.3">
      <c r="A4967" t="s">
        <v>5079</v>
      </c>
      <c r="B4967" t="s">
        <v>31</v>
      </c>
      <c r="C4967" t="s">
        <v>5062</v>
      </c>
      <c r="D4967" s="1">
        <v>0.67</v>
      </c>
      <c r="E4967" t="s">
        <v>32</v>
      </c>
      <c r="F4967" t="s">
        <v>18</v>
      </c>
      <c r="G4967" t="s">
        <v>18</v>
      </c>
    </row>
    <row r="4968" spans="1:10" x14ac:dyDescent="0.3">
      <c r="A4968" t="s">
        <v>5080</v>
      </c>
      <c r="B4968" t="s">
        <v>34</v>
      </c>
      <c r="C4968" t="s">
        <v>5062</v>
      </c>
      <c r="D4968" s="1">
        <v>0.67599537037037039</v>
      </c>
      <c r="E4968" t="s">
        <v>13</v>
      </c>
      <c r="F4968" t="s">
        <v>18</v>
      </c>
      <c r="G4968" t="s">
        <v>18</v>
      </c>
    </row>
    <row r="4969" spans="1:10" x14ac:dyDescent="0.3">
      <c r="A4969" t="s">
        <v>5081</v>
      </c>
      <c r="B4969" t="s">
        <v>31</v>
      </c>
      <c r="C4969" t="s">
        <v>5062</v>
      </c>
      <c r="D4969" s="1">
        <v>0.68700231481481477</v>
      </c>
      <c r="E4969" t="s">
        <v>17</v>
      </c>
      <c r="F4969" t="s">
        <v>18</v>
      </c>
      <c r="G4969" t="s">
        <v>18</v>
      </c>
    </row>
    <row r="4970" spans="1:10" x14ac:dyDescent="0.3">
      <c r="A4970" t="s">
        <v>5082</v>
      </c>
      <c r="B4970" t="s">
        <v>22</v>
      </c>
      <c r="C4970" t="s">
        <v>5062</v>
      </c>
      <c r="D4970" s="1">
        <v>0.68900462962962961</v>
      </c>
      <c r="E4970" t="s">
        <v>17</v>
      </c>
      <c r="F4970" t="s">
        <v>14</v>
      </c>
      <c r="G4970" t="s">
        <v>14</v>
      </c>
      <c r="H4970">
        <v>105</v>
      </c>
      <c r="I4970" s="1">
        <v>3.3912037037037036E-3</v>
      </c>
      <c r="J4970">
        <v>4</v>
      </c>
    </row>
    <row r="4971" spans="1:10" x14ac:dyDescent="0.3">
      <c r="A4971" t="s">
        <v>5083</v>
      </c>
      <c r="B4971" t="s">
        <v>47</v>
      </c>
      <c r="C4971" t="s">
        <v>5062</v>
      </c>
      <c r="D4971" s="1">
        <v>0.69900462962962961</v>
      </c>
      <c r="E4971" t="s">
        <v>17</v>
      </c>
      <c r="F4971" t="s">
        <v>14</v>
      </c>
      <c r="G4971" t="s">
        <v>14</v>
      </c>
      <c r="H4971">
        <v>41</v>
      </c>
      <c r="I4971" s="1">
        <v>1.4583333333333334E-3</v>
      </c>
      <c r="J4971">
        <v>5</v>
      </c>
    </row>
    <row r="4972" spans="1:10" x14ac:dyDescent="0.3">
      <c r="A4972" t="s">
        <v>5084</v>
      </c>
      <c r="B4972" t="s">
        <v>22</v>
      </c>
      <c r="C4972" t="s">
        <v>5062</v>
      </c>
      <c r="D4972" s="1">
        <v>0.71799768518518514</v>
      </c>
      <c r="E4972" t="s">
        <v>32</v>
      </c>
      <c r="F4972" t="s">
        <v>18</v>
      </c>
      <c r="G4972" t="s">
        <v>18</v>
      </c>
    </row>
    <row r="4973" spans="1:10" x14ac:dyDescent="0.3">
      <c r="A4973" t="s">
        <v>5085</v>
      </c>
      <c r="B4973" t="s">
        <v>34</v>
      </c>
      <c r="C4973" t="s">
        <v>5062</v>
      </c>
      <c r="D4973" s="1">
        <v>0.72599537037037032</v>
      </c>
      <c r="E4973" t="s">
        <v>13</v>
      </c>
      <c r="F4973" t="s">
        <v>14</v>
      </c>
      <c r="G4973" t="s">
        <v>14</v>
      </c>
      <c r="H4973">
        <v>42</v>
      </c>
      <c r="I4973" s="1">
        <v>4.0509259259259258E-4</v>
      </c>
      <c r="J4973">
        <v>5</v>
      </c>
    </row>
    <row r="4974" spans="1:10" x14ac:dyDescent="0.3">
      <c r="A4974" t="s">
        <v>5086</v>
      </c>
      <c r="B4974" t="s">
        <v>34</v>
      </c>
      <c r="C4974" t="s">
        <v>5062</v>
      </c>
      <c r="D4974" s="1">
        <v>0.73400462962962965</v>
      </c>
      <c r="E4974" t="s">
        <v>29</v>
      </c>
      <c r="F4974" t="s">
        <v>14</v>
      </c>
      <c r="G4974" t="s">
        <v>14</v>
      </c>
      <c r="H4974">
        <v>103</v>
      </c>
      <c r="I4974" s="1">
        <v>1.6550925925925926E-3</v>
      </c>
      <c r="J4974">
        <v>3</v>
      </c>
    </row>
    <row r="4975" spans="1:10" x14ac:dyDescent="0.3">
      <c r="A4975" t="s">
        <v>5087</v>
      </c>
      <c r="B4975" t="s">
        <v>38</v>
      </c>
      <c r="C4975" t="s">
        <v>5088</v>
      </c>
      <c r="D4975" s="1">
        <v>0.3759953703703704</v>
      </c>
      <c r="E4975" t="s">
        <v>24</v>
      </c>
      <c r="F4975" t="s">
        <v>14</v>
      </c>
      <c r="G4975" t="s">
        <v>14</v>
      </c>
      <c r="H4975">
        <v>124</v>
      </c>
      <c r="I4975" s="1">
        <v>4.4444444444444444E-3</v>
      </c>
      <c r="J4975">
        <v>3</v>
      </c>
    </row>
    <row r="4976" spans="1:10" x14ac:dyDescent="0.3">
      <c r="A4976" t="s">
        <v>5089</v>
      </c>
      <c r="B4976" t="s">
        <v>47</v>
      </c>
      <c r="C4976" t="s">
        <v>5088</v>
      </c>
      <c r="D4976" s="1">
        <v>0.38200231481481484</v>
      </c>
      <c r="E4976" t="s">
        <v>17</v>
      </c>
      <c r="F4976" t="s">
        <v>14</v>
      </c>
      <c r="G4976" t="s">
        <v>14</v>
      </c>
      <c r="H4976">
        <v>102</v>
      </c>
      <c r="I4976" s="1">
        <v>1.6898148148148148E-3</v>
      </c>
      <c r="J4976">
        <v>5</v>
      </c>
    </row>
    <row r="4977" spans="1:10" x14ac:dyDescent="0.3">
      <c r="A4977" t="s">
        <v>5090</v>
      </c>
      <c r="B4977" t="s">
        <v>38</v>
      </c>
      <c r="C4977" t="s">
        <v>5088</v>
      </c>
      <c r="D4977" s="1">
        <v>0.38900462962962962</v>
      </c>
      <c r="E4977" t="s">
        <v>17</v>
      </c>
      <c r="F4977" t="s">
        <v>14</v>
      </c>
      <c r="G4977" t="s">
        <v>14</v>
      </c>
      <c r="H4977">
        <v>87</v>
      </c>
      <c r="I4977" s="1">
        <v>4.8263888888888887E-3</v>
      </c>
      <c r="J4977">
        <v>4</v>
      </c>
    </row>
    <row r="4978" spans="1:10" x14ac:dyDescent="0.3">
      <c r="A4978" t="s">
        <v>5091</v>
      </c>
      <c r="B4978" t="s">
        <v>22</v>
      </c>
      <c r="C4978" t="s">
        <v>5088</v>
      </c>
      <c r="D4978" s="1">
        <v>0.39200231481481479</v>
      </c>
      <c r="E4978" t="s">
        <v>32</v>
      </c>
      <c r="F4978" t="s">
        <v>14</v>
      </c>
      <c r="G4978" t="s">
        <v>14</v>
      </c>
      <c r="H4978">
        <v>40</v>
      </c>
      <c r="I4978" s="1">
        <v>2.0254629629629629E-3</v>
      </c>
      <c r="J4978">
        <v>4</v>
      </c>
    </row>
    <row r="4979" spans="1:10" x14ac:dyDescent="0.3">
      <c r="A4979" t="s">
        <v>5092</v>
      </c>
      <c r="B4979" t="s">
        <v>22</v>
      </c>
      <c r="C4979" t="s">
        <v>5088</v>
      </c>
      <c r="D4979" s="1">
        <v>0.42599537037037039</v>
      </c>
      <c r="E4979" t="s">
        <v>13</v>
      </c>
      <c r="F4979" t="s">
        <v>14</v>
      </c>
      <c r="G4979" t="s">
        <v>14</v>
      </c>
      <c r="H4979">
        <v>94</v>
      </c>
      <c r="I4979" s="1">
        <v>4.6296296296296298E-4</v>
      </c>
      <c r="J4979">
        <v>4</v>
      </c>
    </row>
    <row r="4980" spans="1:10" x14ac:dyDescent="0.3">
      <c r="A4980" t="s">
        <v>5093</v>
      </c>
      <c r="B4980" t="s">
        <v>22</v>
      </c>
      <c r="C4980" t="s">
        <v>5088</v>
      </c>
      <c r="D4980" s="1">
        <v>0.44400462962962961</v>
      </c>
      <c r="E4980" t="s">
        <v>17</v>
      </c>
      <c r="F4980" t="s">
        <v>18</v>
      </c>
      <c r="G4980" t="s">
        <v>18</v>
      </c>
    </row>
    <row r="4981" spans="1:10" x14ac:dyDescent="0.3">
      <c r="A4981" t="s">
        <v>5094</v>
      </c>
      <c r="B4981" t="s">
        <v>16</v>
      </c>
      <c r="C4981" t="s">
        <v>5088</v>
      </c>
      <c r="D4981" s="1">
        <v>0.45099537037037035</v>
      </c>
      <c r="E4981" t="s">
        <v>29</v>
      </c>
      <c r="F4981" t="s">
        <v>14</v>
      </c>
      <c r="G4981" t="s">
        <v>14</v>
      </c>
      <c r="H4981">
        <v>37</v>
      </c>
      <c r="I4981" s="1">
        <v>2.9976851851851853E-3</v>
      </c>
      <c r="J4981">
        <v>5</v>
      </c>
    </row>
    <row r="4982" spans="1:10" x14ac:dyDescent="0.3">
      <c r="A4982" t="s">
        <v>5095</v>
      </c>
      <c r="B4982" t="s">
        <v>16</v>
      </c>
      <c r="C4982" t="s">
        <v>5088</v>
      </c>
      <c r="D4982" s="1">
        <v>0.46400462962962963</v>
      </c>
      <c r="E4982" t="s">
        <v>29</v>
      </c>
      <c r="F4982" t="s">
        <v>14</v>
      </c>
      <c r="G4982" t="s">
        <v>14</v>
      </c>
      <c r="H4982">
        <v>23</v>
      </c>
      <c r="I4982" s="1">
        <v>3.3217592592592591E-3</v>
      </c>
      <c r="J4982">
        <v>4</v>
      </c>
    </row>
    <row r="4983" spans="1:10" x14ac:dyDescent="0.3">
      <c r="A4983" t="s">
        <v>5096</v>
      </c>
      <c r="B4983" t="s">
        <v>31</v>
      </c>
      <c r="C4983" t="s">
        <v>5088</v>
      </c>
      <c r="D4983" s="1">
        <v>0.4729976851851852</v>
      </c>
      <c r="E4983" t="s">
        <v>13</v>
      </c>
      <c r="F4983" t="s">
        <v>14</v>
      </c>
      <c r="G4983" t="s">
        <v>14</v>
      </c>
      <c r="H4983">
        <v>80</v>
      </c>
      <c r="I4983" s="1">
        <v>1.7939814814814815E-3</v>
      </c>
      <c r="J4983">
        <v>3</v>
      </c>
    </row>
    <row r="4984" spans="1:10" x14ac:dyDescent="0.3">
      <c r="A4984" t="s">
        <v>5097</v>
      </c>
      <c r="B4984" t="s">
        <v>20</v>
      </c>
      <c r="C4984" t="s">
        <v>5088</v>
      </c>
      <c r="D4984" s="1">
        <v>0.48099537037037038</v>
      </c>
      <c r="E4984" t="s">
        <v>24</v>
      </c>
      <c r="F4984" t="s">
        <v>14</v>
      </c>
      <c r="G4984" t="s">
        <v>14</v>
      </c>
      <c r="H4984">
        <v>81</v>
      </c>
      <c r="I4984" s="1">
        <v>3.3449074074074076E-3</v>
      </c>
      <c r="J4984">
        <v>1</v>
      </c>
    </row>
    <row r="4985" spans="1:10" x14ac:dyDescent="0.3">
      <c r="A4985" t="s">
        <v>5098</v>
      </c>
      <c r="B4985" t="s">
        <v>34</v>
      </c>
      <c r="C4985" t="s">
        <v>5088</v>
      </c>
      <c r="D4985" s="1">
        <v>0.48400462962962965</v>
      </c>
      <c r="E4985" t="s">
        <v>13</v>
      </c>
      <c r="F4985" t="s">
        <v>14</v>
      </c>
      <c r="G4985" t="s">
        <v>14</v>
      </c>
      <c r="H4985">
        <v>53</v>
      </c>
      <c r="I4985" s="1">
        <v>2.1643518518518518E-3</v>
      </c>
      <c r="J4985">
        <v>4</v>
      </c>
    </row>
    <row r="4986" spans="1:10" x14ac:dyDescent="0.3">
      <c r="A4986" t="s">
        <v>5099</v>
      </c>
      <c r="B4986" t="s">
        <v>31</v>
      </c>
      <c r="C4986" t="s">
        <v>5088</v>
      </c>
      <c r="D4986" s="1">
        <v>0.53500000000000003</v>
      </c>
      <c r="E4986" t="s">
        <v>24</v>
      </c>
      <c r="F4986" t="s">
        <v>18</v>
      </c>
      <c r="G4986" t="s">
        <v>18</v>
      </c>
    </row>
    <row r="4987" spans="1:10" x14ac:dyDescent="0.3">
      <c r="A4987" t="s">
        <v>5100</v>
      </c>
      <c r="B4987" t="s">
        <v>11</v>
      </c>
      <c r="C4987" t="s">
        <v>5088</v>
      </c>
      <c r="D4987" s="1">
        <v>0.53500000000000003</v>
      </c>
      <c r="E4987" t="s">
        <v>32</v>
      </c>
      <c r="F4987" t="s">
        <v>14</v>
      </c>
      <c r="G4987" t="s">
        <v>18</v>
      </c>
      <c r="H4987">
        <v>55</v>
      </c>
      <c r="I4987" s="1">
        <v>1.4004629629629629E-3</v>
      </c>
      <c r="J4987">
        <v>1</v>
      </c>
    </row>
    <row r="4988" spans="1:10" x14ac:dyDescent="0.3">
      <c r="A4988" t="s">
        <v>5101</v>
      </c>
      <c r="B4988" t="s">
        <v>20</v>
      </c>
      <c r="C4988" t="s">
        <v>5088</v>
      </c>
      <c r="D4988" s="1">
        <v>0.54299768518518521</v>
      </c>
      <c r="E4988" t="s">
        <v>24</v>
      </c>
      <c r="F4988" t="s">
        <v>14</v>
      </c>
      <c r="G4988" t="s">
        <v>18</v>
      </c>
      <c r="H4988">
        <v>10</v>
      </c>
      <c r="I4988" s="1">
        <v>1.6898148148148148E-3</v>
      </c>
      <c r="J4988">
        <v>4</v>
      </c>
    </row>
    <row r="4989" spans="1:10" x14ac:dyDescent="0.3">
      <c r="A4989" t="s">
        <v>5102</v>
      </c>
      <c r="B4989" t="s">
        <v>20</v>
      </c>
      <c r="C4989" t="s">
        <v>5088</v>
      </c>
      <c r="D4989" s="1">
        <v>0.55500000000000005</v>
      </c>
      <c r="E4989" t="s">
        <v>13</v>
      </c>
      <c r="F4989" t="s">
        <v>14</v>
      </c>
      <c r="G4989" t="s">
        <v>14</v>
      </c>
      <c r="H4989">
        <v>14</v>
      </c>
      <c r="I4989" s="1">
        <v>3.8425925925925928E-3</v>
      </c>
      <c r="J4989">
        <v>4</v>
      </c>
    </row>
    <row r="4990" spans="1:10" x14ac:dyDescent="0.3">
      <c r="A4990" t="s">
        <v>5103</v>
      </c>
      <c r="B4990" t="s">
        <v>38</v>
      </c>
      <c r="C4990" t="s">
        <v>5088</v>
      </c>
      <c r="D4990" s="1">
        <v>0.55700231481481477</v>
      </c>
      <c r="E4990" t="s">
        <v>13</v>
      </c>
      <c r="F4990" t="s">
        <v>14</v>
      </c>
      <c r="G4990" t="s">
        <v>14</v>
      </c>
      <c r="H4990">
        <v>62</v>
      </c>
      <c r="I4990" s="1">
        <v>4.0393518518518521E-3</v>
      </c>
      <c r="J4990">
        <v>5</v>
      </c>
    </row>
    <row r="4991" spans="1:10" x14ac:dyDescent="0.3">
      <c r="A4991" t="s">
        <v>5104</v>
      </c>
      <c r="B4991" t="s">
        <v>16</v>
      </c>
      <c r="C4991" t="s">
        <v>5088</v>
      </c>
      <c r="D4991" s="1">
        <v>0.5709953703703704</v>
      </c>
      <c r="E4991" t="s">
        <v>24</v>
      </c>
      <c r="F4991" t="s">
        <v>14</v>
      </c>
      <c r="G4991" t="s">
        <v>14</v>
      </c>
      <c r="H4991">
        <v>122</v>
      </c>
      <c r="I4991" s="1">
        <v>3.460648148148148E-3</v>
      </c>
      <c r="J4991">
        <v>4</v>
      </c>
    </row>
    <row r="4992" spans="1:10" x14ac:dyDescent="0.3">
      <c r="A4992" t="s">
        <v>5105</v>
      </c>
      <c r="B4992" t="s">
        <v>20</v>
      </c>
      <c r="C4992" t="s">
        <v>5088</v>
      </c>
      <c r="D4992" s="1">
        <v>0.57400462962962961</v>
      </c>
      <c r="E4992" t="s">
        <v>32</v>
      </c>
      <c r="F4992" t="s">
        <v>14</v>
      </c>
      <c r="G4992" t="s">
        <v>14</v>
      </c>
      <c r="H4992">
        <v>73</v>
      </c>
      <c r="I4992" s="1">
        <v>4.4675925925925924E-3</v>
      </c>
      <c r="J4992">
        <v>1</v>
      </c>
    </row>
    <row r="4993" spans="1:10" x14ac:dyDescent="0.3">
      <c r="A4993" t="s">
        <v>5106</v>
      </c>
      <c r="B4993" t="s">
        <v>34</v>
      </c>
      <c r="C4993" t="s">
        <v>5088</v>
      </c>
      <c r="D4993" s="1">
        <v>0.59299768518518514</v>
      </c>
      <c r="E4993" t="s">
        <v>32</v>
      </c>
      <c r="F4993" t="s">
        <v>18</v>
      </c>
      <c r="G4993" t="s">
        <v>18</v>
      </c>
    </row>
    <row r="4994" spans="1:10" x14ac:dyDescent="0.3">
      <c r="A4994" t="s">
        <v>5107</v>
      </c>
      <c r="B4994" t="s">
        <v>34</v>
      </c>
      <c r="C4994" t="s">
        <v>5088</v>
      </c>
      <c r="D4994" s="1">
        <v>0.59599537037037043</v>
      </c>
      <c r="E4994" t="s">
        <v>29</v>
      </c>
      <c r="F4994" t="s">
        <v>18</v>
      </c>
      <c r="G4994" t="s">
        <v>18</v>
      </c>
    </row>
    <row r="4995" spans="1:10" x14ac:dyDescent="0.3">
      <c r="A4995" t="s">
        <v>5108</v>
      </c>
      <c r="B4995" t="s">
        <v>22</v>
      </c>
      <c r="C4995" t="s">
        <v>5088</v>
      </c>
      <c r="D4995" s="1">
        <v>0.62400462962962966</v>
      </c>
      <c r="E4995" t="s">
        <v>13</v>
      </c>
      <c r="F4995" t="s">
        <v>18</v>
      </c>
      <c r="G4995" t="s">
        <v>18</v>
      </c>
    </row>
    <row r="4996" spans="1:10" x14ac:dyDescent="0.3">
      <c r="A4996" t="s">
        <v>5109</v>
      </c>
      <c r="B4996" t="s">
        <v>47</v>
      </c>
      <c r="C4996" t="s">
        <v>5088</v>
      </c>
      <c r="D4996" s="1">
        <v>0.64799768518518519</v>
      </c>
      <c r="E4996" t="s">
        <v>24</v>
      </c>
      <c r="F4996" t="s">
        <v>18</v>
      </c>
      <c r="G4996" t="s">
        <v>18</v>
      </c>
    </row>
    <row r="4997" spans="1:10" x14ac:dyDescent="0.3">
      <c r="A4997" t="s">
        <v>5110</v>
      </c>
      <c r="B4997" t="s">
        <v>31</v>
      </c>
      <c r="C4997" t="s">
        <v>5088</v>
      </c>
      <c r="D4997" s="1">
        <v>0.69299768518518523</v>
      </c>
      <c r="E4997" t="s">
        <v>24</v>
      </c>
      <c r="F4997" t="s">
        <v>14</v>
      </c>
      <c r="G4997" t="s">
        <v>14</v>
      </c>
      <c r="H4997">
        <v>22</v>
      </c>
      <c r="I4997" s="1">
        <v>3.9351851851851848E-3</v>
      </c>
      <c r="J4997">
        <v>1</v>
      </c>
    </row>
    <row r="4998" spans="1:10" x14ac:dyDescent="0.3">
      <c r="A4998" t="s">
        <v>5111</v>
      </c>
      <c r="B4998" t="s">
        <v>11</v>
      </c>
      <c r="C4998" t="s">
        <v>5088</v>
      </c>
      <c r="D4998" s="1">
        <v>0.69799768518518523</v>
      </c>
      <c r="E4998" t="s">
        <v>24</v>
      </c>
      <c r="F4998" t="s">
        <v>14</v>
      </c>
      <c r="G4998" t="s">
        <v>14</v>
      </c>
      <c r="H4998">
        <v>100</v>
      </c>
      <c r="I4998" s="1">
        <v>2.2685185185185187E-3</v>
      </c>
      <c r="J4998">
        <v>3</v>
      </c>
    </row>
    <row r="4999" spans="1:10" x14ac:dyDescent="0.3">
      <c r="A4999" t="s">
        <v>5112</v>
      </c>
      <c r="B4999" t="s">
        <v>11</v>
      </c>
      <c r="C4999" t="s">
        <v>5088</v>
      </c>
      <c r="D4999" s="1">
        <v>0.70400462962962962</v>
      </c>
      <c r="E4999" t="s">
        <v>24</v>
      </c>
      <c r="F4999" t="s">
        <v>14</v>
      </c>
      <c r="G4999" t="s">
        <v>14</v>
      </c>
      <c r="H4999">
        <v>84</v>
      </c>
      <c r="I4999" s="1">
        <v>1.261574074074074E-3</v>
      </c>
      <c r="J4999">
        <v>4</v>
      </c>
    </row>
    <row r="5000" spans="1:10" x14ac:dyDescent="0.3">
      <c r="A5000" t="s">
        <v>5113</v>
      </c>
      <c r="B5000" t="s">
        <v>31</v>
      </c>
      <c r="C5000" t="s">
        <v>5088</v>
      </c>
      <c r="D5000" s="1">
        <v>0.71</v>
      </c>
      <c r="E5000" t="s">
        <v>32</v>
      </c>
      <c r="F5000" t="s">
        <v>14</v>
      </c>
      <c r="G5000" t="s">
        <v>14</v>
      </c>
      <c r="H5000">
        <v>98</v>
      </c>
      <c r="I5000" s="1">
        <v>6.7129629629629625E-4</v>
      </c>
      <c r="J5000">
        <v>5</v>
      </c>
    </row>
    <row r="5001" spans="1:10" x14ac:dyDescent="0.3">
      <c r="A5001" t="s">
        <v>5114</v>
      </c>
      <c r="B5001" t="s">
        <v>11</v>
      </c>
      <c r="C5001" t="s">
        <v>5088</v>
      </c>
      <c r="D5001" s="1">
        <v>0.73599537037037033</v>
      </c>
      <c r="E5001" t="s">
        <v>13</v>
      </c>
      <c r="F5001" t="s">
        <v>18</v>
      </c>
      <c r="G5001" t="s">
        <v>18</v>
      </c>
    </row>
  </sheetData>
  <autoFilter ref="A1:J50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AC8D-3115-42C9-B2F2-41B407C9F434}">
  <dimension ref="A1:Z5001"/>
  <sheetViews>
    <sheetView topLeftCell="O1" workbookViewId="0">
      <pane ySplit="1" topLeftCell="A4970" activePane="bottomLeft" state="frozen"/>
      <selection pane="bottomLeft" activeCell="AE8" sqref="AE8"/>
    </sheetView>
  </sheetViews>
  <sheetFormatPr defaultRowHeight="14.4" x14ac:dyDescent="0.3"/>
  <cols>
    <col min="5" max="5" width="15.5546875" bestFit="1" customWidth="1"/>
    <col min="8" max="8" width="23.6640625" bestFit="1" customWidth="1"/>
    <col min="9" max="9" width="14.44140625" bestFit="1" customWidth="1"/>
    <col min="10" max="10" width="15.77734375" bestFit="1" customWidth="1"/>
    <col min="20" max="20" width="16.21875" customWidth="1"/>
    <col min="21" max="21" width="10.44140625" customWidth="1"/>
    <col min="22" max="22" width="26" customWidth="1"/>
    <col min="23" max="23" width="16.88671875" customWidth="1"/>
    <col min="24" max="24" width="18" customWidth="1"/>
  </cols>
  <sheetData>
    <row r="1" spans="1:26" x14ac:dyDescent="0.3">
      <c r="A1" t="s">
        <v>0</v>
      </c>
      <c r="B1" t="s">
        <v>1</v>
      </c>
      <c r="C1" t="s">
        <v>2</v>
      </c>
      <c r="D1" t="s">
        <v>3</v>
      </c>
      <c r="E1" t="s">
        <v>4</v>
      </c>
      <c r="F1" t="s">
        <v>5</v>
      </c>
      <c r="G1" t="s">
        <v>6</v>
      </c>
      <c r="H1" t="s">
        <v>7</v>
      </c>
      <c r="I1" t="s">
        <v>8</v>
      </c>
      <c r="J1" t="s">
        <v>9</v>
      </c>
      <c r="O1" t="s">
        <v>0</v>
      </c>
      <c r="P1" t="s">
        <v>1</v>
      </c>
      <c r="Q1" t="s">
        <v>2</v>
      </c>
      <c r="R1" t="s">
        <v>3</v>
      </c>
      <c r="S1" t="s">
        <v>4</v>
      </c>
      <c r="T1" t="s">
        <v>5</v>
      </c>
      <c r="U1" t="s">
        <v>6</v>
      </c>
      <c r="V1" t="s">
        <v>7</v>
      </c>
      <c r="W1" t="s">
        <v>8</v>
      </c>
      <c r="X1" t="s">
        <v>9</v>
      </c>
    </row>
    <row r="2" spans="1:26" x14ac:dyDescent="0.3">
      <c r="A2" t="s">
        <v>10</v>
      </c>
      <c r="B2" t="s">
        <v>11</v>
      </c>
      <c r="C2" t="s">
        <v>12</v>
      </c>
      <c r="D2" s="1">
        <v>0.38400462962962961</v>
      </c>
      <c r="E2" t="s">
        <v>13</v>
      </c>
      <c r="F2" t="s">
        <v>14</v>
      </c>
      <c r="G2" t="s">
        <v>14</v>
      </c>
      <c r="H2">
        <v>109</v>
      </c>
      <c r="I2" s="1">
        <v>1.6550925925925926E-3</v>
      </c>
      <c r="J2">
        <v>3</v>
      </c>
      <c r="O2" t="s">
        <v>10</v>
      </c>
      <c r="P2" t="s">
        <v>11</v>
      </c>
      <c r="Q2" t="s">
        <v>12</v>
      </c>
      <c r="R2" s="1">
        <v>0.38400462962962961</v>
      </c>
      <c r="S2" t="s">
        <v>13</v>
      </c>
      <c r="T2" t="s">
        <v>14</v>
      </c>
      <c r="U2" t="s">
        <v>14</v>
      </c>
      <c r="V2">
        <v>109</v>
      </c>
      <c r="W2" s="1">
        <v>1.6550925925925926E-3</v>
      </c>
      <c r="X2">
        <v>3</v>
      </c>
      <c r="Z2" s="20" t="s">
        <v>11</v>
      </c>
    </row>
    <row r="3" spans="1:26" x14ac:dyDescent="0.3">
      <c r="A3" t="s">
        <v>15</v>
      </c>
      <c r="B3" t="s">
        <v>16</v>
      </c>
      <c r="C3" t="s">
        <v>12</v>
      </c>
      <c r="D3" s="1">
        <v>0.38400462962962961</v>
      </c>
      <c r="E3" t="s">
        <v>17</v>
      </c>
      <c r="F3" t="s">
        <v>14</v>
      </c>
      <c r="G3" t="s">
        <v>18</v>
      </c>
      <c r="H3">
        <v>70</v>
      </c>
      <c r="I3" s="1">
        <v>2.8009259259259259E-3</v>
      </c>
      <c r="J3">
        <v>3</v>
      </c>
      <c r="O3" t="s">
        <v>15</v>
      </c>
      <c r="P3" t="s">
        <v>16</v>
      </c>
      <c r="Q3" t="s">
        <v>12</v>
      </c>
      <c r="R3" s="1">
        <v>0.38400462962962961</v>
      </c>
      <c r="S3" t="s">
        <v>17</v>
      </c>
      <c r="T3" t="s">
        <v>14</v>
      </c>
      <c r="U3" t="s">
        <v>18</v>
      </c>
      <c r="V3">
        <v>70</v>
      </c>
      <c r="W3" s="1">
        <v>2.8009259259259259E-3</v>
      </c>
      <c r="X3">
        <v>3</v>
      </c>
      <c r="Z3" s="21" t="s">
        <v>16</v>
      </c>
    </row>
    <row r="4" spans="1:26" x14ac:dyDescent="0.3">
      <c r="A4" t="s">
        <v>19</v>
      </c>
      <c r="B4" t="s">
        <v>20</v>
      </c>
      <c r="C4" t="s">
        <v>12</v>
      </c>
      <c r="D4" s="1">
        <v>0.4079976851851852</v>
      </c>
      <c r="E4" t="s">
        <v>13</v>
      </c>
      <c r="F4" t="s">
        <v>14</v>
      </c>
      <c r="G4" t="s">
        <v>14</v>
      </c>
      <c r="H4">
        <v>10</v>
      </c>
      <c r="I4" s="1">
        <v>1.5162037037037036E-3</v>
      </c>
      <c r="J4">
        <v>3</v>
      </c>
      <c r="O4" t="s">
        <v>19</v>
      </c>
      <c r="P4" t="s">
        <v>20</v>
      </c>
      <c r="Q4" t="s">
        <v>12</v>
      </c>
      <c r="R4" s="1">
        <v>0.4079976851851852</v>
      </c>
      <c r="S4" t="s">
        <v>13</v>
      </c>
      <c r="T4" t="s">
        <v>14</v>
      </c>
      <c r="U4" t="s">
        <v>14</v>
      </c>
      <c r="V4">
        <v>10</v>
      </c>
      <c r="W4" s="1">
        <v>1.5162037037037036E-3</v>
      </c>
      <c r="X4">
        <v>3</v>
      </c>
      <c r="Z4" s="20" t="s">
        <v>20</v>
      </c>
    </row>
    <row r="5" spans="1:26" x14ac:dyDescent="0.3">
      <c r="A5" t="s">
        <v>21</v>
      </c>
      <c r="B5" t="s">
        <v>22</v>
      </c>
      <c r="C5" t="s">
        <v>12</v>
      </c>
      <c r="D5" s="1">
        <v>0.4079976851851852</v>
      </c>
      <c r="E5" t="s">
        <v>13</v>
      </c>
      <c r="F5" t="s">
        <v>14</v>
      </c>
      <c r="G5" t="s">
        <v>14</v>
      </c>
      <c r="H5">
        <v>53</v>
      </c>
      <c r="I5" s="1">
        <v>4.2824074074074081E-4</v>
      </c>
      <c r="J5">
        <v>2</v>
      </c>
      <c r="O5" t="s">
        <v>21</v>
      </c>
      <c r="P5" t="s">
        <v>22</v>
      </c>
      <c r="Q5" t="s">
        <v>12</v>
      </c>
      <c r="R5" s="1">
        <v>0.4079976851851852</v>
      </c>
      <c r="S5" t="s">
        <v>13</v>
      </c>
      <c r="T5" t="s">
        <v>14</v>
      </c>
      <c r="U5" t="s">
        <v>14</v>
      </c>
      <c r="V5">
        <v>53</v>
      </c>
      <c r="W5" s="1">
        <v>4.2824074074074081E-4</v>
      </c>
      <c r="X5">
        <v>2</v>
      </c>
      <c r="Z5" s="21" t="s">
        <v>22</v>
      </c>
    </row>
    <row r="6" spans="1:26" x14ac:dyDescent="0.3">
      <c r="A6" t="s">
        <v>23</v>
      </c>
      <c r="B6" t="s">
        <v>16</v>
      </c>
      <c r="C6" t="s">
        <v>12</v>
      </c>
      <c r="D6" s="1">
        <v>0.41700231481481481</v>
      </c>
      <c r="E6" t="s">
        <v>24</v>
      </c>
      <c r="F6" t="s">
        <v>14</v>
      </c>
      <c r="G6" t="s">
        <v>14</v>
      </c>
      <c r="H6">
        <v>95</v>
      </c>
      <c r="I6" s="1">
        <v>6.9444444444444447E-4</v>
      </c>
      <c r="J6">
        <v>3</v>
      </c>
      <c r="O6" t="s">
        <v>23</v>
      </c>
      <c r="P6" t="s">
        <v>16</v>
      </c>
      <c r="Q6" t="s">
        <v>12</v>
      </c>
      <c r="R6" s="1">
        <v>0.41700231481481481</v>
      </c>
      <c r="S6" t="s">
        <v>24</v>
      </c>
      <c r="T6" t="s">
        <v>14</v>
      </c>
      <c r="U6" t="s">
        <v>14</v>
      </c>
      <c r="V6">
        <v>95</v>
      </c>
      <c r="W6" s="1">
        <v>6.9444444444444447E-4</v>
      </c>
      <c r="X6">
        <v>3</v>
      </c>
      <c r="Z6" s="20" t="s">
        <v>11</v>
      </c>
    </row>
    <row r="7" spans="1:26" hidden="1" x14ac:dyDescent="0.3">
      <c r="A7" t="s">
        <v>25</v>
      </c>
      <c r="B7" t="s">
        <v>20</v>
      </c>
      <c r="C7" t="s">
        <v>12</v>
      </c>
      <c r="D7" s="1">
        <v>0.41700231481481481</v>
      </c>
      <c r="E7" t="s">
        <v>17</v>
      </c>
      <c r="F7" t="s">
        <v>18</v>
      </c>
      <c r="G7" t="s">
        <v>18</v>
      </c>
      <c r="O7" t="s">
        <v>25</v>
      </c>
      <c r="P7" t="s">
        <v>20</v>
      </c>
      <c r="Q7" t="s">
        <v>12</v>
      </c>
      <c r="R7" s="1">
        <v>0.41700231481481481</v>
      </c>
      <c r="S7" t="s">
        <v>17</v>
      </c>
      <c r="T7" t="s">
        <v>18</v>
      </c>
      <c r="U7" t="s">
        <v>18</v>
      </c>
      <c r="Z7" s="21" t="s">
        <v>31</v>
      </c>
    </row>
    <row r="8" spans="1:26" x14ac:dyDescent="0.3">
      <c r="A8" t="s">
        <v>26</v>
      </c>
      <c r="B8" t="s">
        <v>11</v>
      </c>
      <c r="C8" t="s">
        <v>12</v>
      </c>
      <c r="D8" s="1">
        <v>0.43200231481481483</v>
      </c>
      <c r="E8" t="s">
        <v>24</v>
      </c>
      <c r="F8" t="s">
        <v>14</v>
      </c>
      <c r="G8" t="s">
        <v>14</v>
      </c>
      <c r="H8">
        <v>24</v>
      </c>
      <c r="I8" s="1">
        <v>2.5462962962962965E-3</v>
      </c>
      <c r="J8">
        <v>2</v>
      </c>
      <c r="O8" t="s">
        <v>26</v>
      </c>
      <c r="P8" t="s">
        <v>11</v>
      </c>
      <c r="Q8" t="s">
        <v>12</v>
      </c>
      <c r="R8" s="1">
        <v>0.43200231481481483</v>
      </c>
      <c r="S8" t="s">
        <v>24</v>
      </c>
      <c r="T8" t="s">
        <v>14</v>
      </c>
      <c r="U8" t="s">
        <v>14</v>
      </c>
      <c r="V8">
        <v>24</v>
      </c>
      <c r="W8" s="1">
        <v>2.5462962962962965E-3</v>
      </c>
      <c r="X8">
        <v>2</v>
      </c>
      <c r="Z8" s="20" t="s">
        <v>34</v>
      </c>
    </row>
    <row r="9" spans="1:26" x14ac:dyDescent="0.3">
      <c r="A9" t="s">
        <v>27</v>
      </c>
      <c r="B9" t="s">
        <v>11</v>
      </c>
      <c r="C9" t="s">
        <v>12</v>
      </c>
      <c r="D9" s="1">
        <v>0.43200231481481483</v>
      </c>
      <c r="E9" t="s">
        <v>24</v>
      </c>
      <c r="F9" t="s">
        <v>14</v>
      </c>
      <c r="G9" t="s">
        <v>14</v>
      </c>
      <c r="H9">
        <v>22</v>
      </c>
      <c r="I9" s="1">
        <v>4.3981481481481481E-4</v>
      </c>
      <c r="J9">
        <v>4</v>
      </c>
      <c r="O9" t="s">
        <v>27</v>
      </c>
      <c r="P9" t="s">
        <v>11</v>
      </c>
      <c r="Q9" t="s">
        <v>12</v>
      </c>
      <c r="R9" s="1">
        <v>0.43200231481481483</v>
      </c>
      <c r="S9" t="s">
        <v>24</v>
      </c>
      <c r="T9" t="s">
        <v>14</v>
      </c>
      <c r="U9" t="s">
        <v>14</v>
      </c>
      <c r="V9">
        <v>22</v>
      </c>
      <c r="W9" s="1">
        <v>4.3981481481481481E-4</v>
      </c>
      <c r="X9">
        <v>4</v>
      </c>
      <c r="Z9" s="21" t="s">
        <v>38</v>
      </c>
    </row>
    <row r="10" spans="1:26" x14ac:dyDescent="0.3">
      <c r="A10" t="s">
        <v>28</v>
      </c>
      <c r="B10" t="s">
        <v>22</v>
      </c>
      <c r="C10" t="s">
        <v>12</v>
      </c>
      <c r="D10" s="1">
        <v>0.4679976851851852</v>
      </c>
      <c r="E10" t="s">
        <v>29</v>
      </c>
      <c r="F10" t="s">
        <v>14</v>
      </c>
      <c r="G10" t="s">
        <v>14</v>
      </c>
      <c r="H10">
        <v>15</v>
      </c>
      <c r="I10" s="1">
        <v>4.6064814814814814E-3</v>
      </c>
      <c r="J10">
        <v>4</v>
      </c>
      <c r="O10" t="s">
        <v>28</v>
      </c>
      <c r="P10" t="s">
        <v>22</v>
      </c>
      <c r="Q10" t="s">
        <v>12</v>
      </c>
      <c r="R10" s="1">
        <v>0.4679976851851852</v>
      </c>
      <c r="S10" t="s">
        <v>29</v>
      </c>
      <c r="T10" t="s">
        <v>14</v>
      </c>
      <c r="U10" t="s">
        <v>14</v>
      </c>
      <c r="V10">
        <v>15</v>
      </c>
      <c r="W10" s="1">
        <v>4.6064814814814814E-3</v>
      </c>
      <c r="X10">
        <v>4</v>
      </c>
      <c r="Z10" s="21" t="s">
        <v>47</v>
      </c>
    </row>
    <row r="11" spans="1:26" x14ac:dyDescent="0.3">
      <c r="A11" t="s">
        <v>30</v>
      </c>
      <c r="B11" t="s">
        <v>31</v>
      </c>
      <c r="C11" t="s">
        <v>12</v>
      </c>
      <c r="D11" s="1">
        <v>0.4679976851851852</v>
      </c>
      <c r="E11" t="s">
        <v>32</v>
      </c>
      <c r="F11" t="s">
        <v>14</v>
      </c>
      <c r="G11" t="s">
        <v>14</v>
      </c>
      <c r="H11">
        <v>78</v>
      </c>
      <c r="I11" s="1">
        <v>7.407407407407407E-4</v>
      </c>
      <c r="J11">
        <v>3</v>
      </c>
      <c r="O11" t="s">
        <v>30</v>
      </c>
      <c r="P11" t="s">
        <v>31</v>
      </c>
      <c r="Q11" t="s">
        <v>12</v>
      </c>
      <c r="R11" s="1">
        <v>0.4679976851851852</v>
      </c>
      <c r="S11" t="s">
        <v>32</v>
      </c>
      <c r="T11" t="s">
        <v>14</v>
      </c>
      <c r="U11" t="s">
        <v>14</v>
      </c>
      <c r="V11">
        <v>78</v>
      </c>
      <c r="W11" s="1">
        <v>7.407407407407407E-4</v>
      </c>
      <c r="X11">
        <v>3</v>
      </c>
    </row>
    <row r="12" spans="1:26" hidden="1" x14ac:dyDescent="0.3">
      <c r="A12" t="s">
        <v>33</v>
      </c>
      <c r="B12" t="s">
        <v>34</v>
      </c>
      <c r="C12" t="s">
        <v>12</v>
      </c>
      <c r="D12" s="1">
        <v>0.46900462962962963</v>
      </c>
      <c r="E12" t="s">
        <v>24</v>
      </c>
      <c r="F12" t="s">
        <v>18</v>
      </c>
      <c r="G12" t="s">
        <v>18</v>
      </c>
      <c r="O12" t="s">
        <v>33</v>
      </c>
      <c r="P12" t="s">
        <v>34</v>
      </c>
      <c r="Q12" t="s">
        <v>12</v>
      </c>
      <c r="R12" s="1">
        <v>0.46900462962962963</v>
      </c>
      <c r="S12" t="s">
        <v>24</v>
      </c>
      <c r="T12" t="s">
        <v>18</v>
      </c>
      <c r="U12" t="s">
        <v>18</v>
      </c>
    </row>
    <row r="13" spans="1:26" x14ac:dyDescent="0.3">
      <c r="A13" t="s">
        <v>35</v>
      </c>
      <c r="B13" t="s">
        <v>22</v>
      </c>
      <c r="C13" t="s">
        <v>12</v>
      </c>
      <c r="D13" s="1">
        <v>0.46900462962962963</v>
      </c>
      <c r="E13" t="s">
        <v>24</v>
      </c>
      <c r="F13" t="s">
        <v>14</v>
      </c>
      <c r="G13" t="s">
        <v>14</v>
      </c>
      <c r="H13">
        <v>50</v>
      </c>
      <c r="I13" s="1">
        <v>3.7037037037037041E-4</v>
      </c>
      <c r="J13">
        <v>4</v>
      </c>
      <c r="O13" t="s">
        <v>35</v>
      </c>
      <c r="P13" t="s">
        <v>22</v>
      </c>
      <c r="Q13" t="s">
        <v>12</v>
      </c>
      <c r="R13" s="1">
        <v>0.46900462962962963</v>
      </c>
      <c r="S13" t="s">
        <v>24</v>
      </c>
      <c r="T13" t="s">
        <v>14</v>
      </c>
      <c r="U13" t="s">
        <v>14</v>
      </c>
      <c r="V13">
        <v>50</v>
      </c>
      <c r="W13" s="1">
        <v>3.7037037037037041E-4</v>
      </c>
      <c r="X13">
        <v>4</v>
      </c>
    </row>
    <row r="14" spans="1:26" x14ac:dyDescent="0.3">
      <c r="A14" t="s">
        <v>36</v>
      </c>
      <c r="B14" t="s">
        <v>34</v>
      </c>
      <c r="C14" t="s">
        <v>12</v>
      </c>
      <c r="D14" s="1">
        <v>0.495</v>
      </c>
      <c r="E14" t="s">
        <v>24</v>
      </c>
      <c r="F14" t="s">
        <v>14</v>
      </c>
      <c r="G14" t="s">
        <v>14</v>
      </c>
      <c r="H14">
        <v>84</v>
      </c>
      <c r="I14" s="1">
        <v>2.476851851851852E-3</v>
      </c>
      <c r="J14">
        <v>3</v>
      </c>
      <c r="O14" t="s">
        <v>36</v>
      </c>
      <c r="P14" t="s">
        <v>34</v>
      </c>
      <c r="Q14" t="s">
        <v>12</v>
      </c>
      <c r="R14" s="1">
        <v>0.495</v>
      </c>
      <c r="S14" t="s">
        <v>24</v>
      </c>
      <c r="T14" t="s">
        <v>14</v>
      </c>
      <c r="U14" t="s">
        <v>14</v>
      </c>
      <c r="V14">
        <v>84</v>
      </c>
      <c r="W14" s="1">
        <v>2.476851851851852E-3</v>
      </c>
      <c r="X14">
        <v>3</v>
      </c>
    </row>
    <row r="15" spans="1:26" x14ac:dyDescent="0.3">
      <c r="A15" t="s">
        <v>37</v>
      </c>
      <c r="B15" t="s">
        <v>38</v>
      </c>
      <c r="C15" t="s">
        <v>12</v>
      </c>
      <c r="D15" s="1">
        <v>0.495</v>
      </c>
      <c r="E15" t="s">
        <v>13</v>
      </c>
      <c r="F15" t="s">
        <v>14</v>
      </c>
      <c r="G15" t="s">
        <v>14</v>
      </c>
      <c r="H15">
        <v>89</v>
      </c>
      <c r="I15" s="1">
        <v>3.9814814814814817E-3</v>
      </c>
      <c r="J15">
        <v>3</v>
      </c>
      <c r="O15" t="s">
        <v>37</v>
      </c>
      <c r="P15" t="s">
        <v>38</v>
      </c>
      <c r="Q15" t="s">
        <v>12</v>
      </c>
      <c r="R15" s="1">
        <v>0.495</v>
      </c>
      <c r="S15" t="s">
        <v>13</v>
      </c>
      <c r="T15" t="s">
        <v>14</v>
      </c>
      <c r="U15" t="s">
        <v>14</v>
      </c>
      <c r="V15">
        <v>89</v>
      </c>
      <c r="W15" s="1">
        <v>3.9814814814814817E-3</v>
      </c>
      <c r="X15">
        <v>3</v>
      </c>
    </row>
    <row r="16" spans="1:26" x14ac:dyDescent="0.3">
      <c r="A16" t="s">
        <v>39</v>
      </c>
      <c r="B16" t="s">
        <v>16</v>
      </c>
      <c r="C16" t="s">
        <v>12</v>
      </c>
      <c r="D16" s="1">
        <v>0.49700231481481483</v>
      </c>
      <c r="E16" t="s">
        <v>29</v>
      </c>
      <c r="F16" t="s">
        <v>14</v>
      </c>
      <c r="G16" t="s">
        <v>14</v>
      </c>
      <c r="H16">
        <v>48</v>
      </c>
      <c r="I16" s="1">
        <v>2.627314814814815E-3</v>
      </c>
      <c r="J16">
        <v>4</v>
      </c>
      <c r="O16" t="s">
        <v>39</v>
      </c>
      <c r="P16" t="s">
        <v>16</v>
      </c>
      <c r="Q16" t="s">
        <v>12</v>
      </c>
      <c r="R16" s="1">
        <v>0.49700231481481483</v>
      </c>
      <c r="S16" t="s">
        <v>29</v>
      </c>
      <c r="T16" t="s">
        <v>14</v>
      </c>
      <c r="U16" t="s">
        <v>14</v>
      </c>
      <c r="V16">
        <v>48</v>
      </c>
      <c r="W16" s="1">
        <v>2.627314814814815E-3</v>
      </c>
      <c r="X16">
        <v>4</v>
      </c>
    </row>
    <row r="17" spans="1:24" x14ac:dyDescent="0.3">
      <c r="A17" t="s">
        <v>40</v>
      </c>
      <c r="B17" t="s">
        <v>16</v>
      </c>
      <c r="C17" t="s">
        <v>12</v>
      </c>
      <c r="D17" s="1">
        <v>0.49700231481481483</v>
      </c>
      <c r="E17" t="s">
        <v>29</v>
      </c>
      <c r="F17" t="s">
        <v>14</v>
      </c>
      <c r="G17" t="s">
        <v>14</v>
      </c>
      <c r="H17">
        <v>63</v>
      </c>
      <c r="I17" s="1">
        <v>3.7731481481481483E-3</v>
      </c>
      <c r="J17">
        <v>2</v>
      </c>
      <c r="O17" t="s">
        <v>40</v>
      </c>
      <c r="P17" t="s">
        <v>16</v>
      </c>
      <c r="Q17" t="s">
        <v>12</v>
      </c>
      <c r="R17" s="1">
        <v>0.49700231481481483</v>
      </c>
      <c r="S17" t="s">
        <v>29</v>
      </c>
      <c r="T17" t="s">
        <v>14</v>
      </c>
      <c r="U17" t="s">
        <v>14</v>
      </c>
      <c r="V17">
        <v>63</v>
      </c>
      <c r="W17" s="1">
        <v>3.7731481481481483E-3</v>
      </c>
      <c r="X17">
        <v>2</v>
      </c>
    </row>
    <row r="18" spans="1:24" x14ac:dyDescent="0.3">
      <c r="A18" t="s">
        <v>41</v>
      </c>
      <c r="B18" t="s">
        <v>22</v>
      </c>
      <c r="C18" t="s">
        <v>12</v>
      </c>
      <c r="D18" s="1">
        <v>0.49799768518518517</v>
      </c>
      <c r="E18" t="s">
        <v>17</v>
      </c>
      <c r="F18" t="s">
        <v>14</v>
      </c>
      <c r="G18" t="s">
        <v>14</v>
      </c>
      <c r="H18">
        <v>45</v>
      </c>
      <c r="I18" s="1">
        <v>3.8425925925925928E-3</v>
      </c>
      <c r="J18">
        <v>5</v>
      </c>
      <c r="O18" t="s">
        <v>41</v>
      </c>
      <c r="P18" t="s">
        <v>22</v>
      </c>
      <c r="Q18" t="s">
        <v>12</v>
      </c>
      <c r="R18" s="1">
        <v>0.49799768518518517</v>
      </c>
      <c r="S18" t="s">
        <v>17</v>
      </c>
      <c r="T18" t="s">
        <v>14</v>
      </c>
      <c r="U18" t="s">
        <v>14</v>
      </c>
      <c r="V18">
        <v>45</v>
      </c>
      <c r="W18" s="1">
        <v>3.8425925925925928E-3</v>
      </c>
      <c r="X18">
        <v>5</v>
      </c>
    </row>
    <row r="19" spans="1:24" hidden="1" x14ac:dyDescent="0.3">
      <c r="A19" t="s">
        <v>42</v>
      </c>
      <c r="B19" t="s">
        <v>16</v>
      </c>
      <c r="C19" t="s">
        <v>12</v>
      </c>
      <c r="D19" s="1">
        <v>0.49799768518518517</v>
      </c>
      <c r="E19" t="s">
        <v>29</v>
      </c>
      <c r="F19" t="s">
        <v>18</v>
      </c>
      <c r="G19" t="s">
        <v>18</v>
      </c>
      <c r="O19" t="s">
        <v>42</v>
      </c>
      <c r="P19" t="s">
        <v>16</v>
      </c>
      <c r="Q19" t="s">
        <v>12</v>
      </c>
      <c r="R19" s="1">
        <v>0.49799768518518517</v>
      </c>
      <c r="S19" t="s">
        <v>29</v>
      </c>
      <c r="T19" t="s">
        <v>18</v>
      </c>
      <c r="U19" t="s">
        <v>18</v>
      </c>
    </row>
    <row r="20" spans="1:24" hidden="1" x14ac:dyDescent="0.3">
      <c r="A20" t="s">
        <v>43</v>
      </c>
      <c r="B20" t="s">
        <v>31</v>
      </c>
      <c r="C20" t="s">
        <v>12</v>
      </c>
      <c r="D20" s="1">
        <v>0.50099537037037034</v>
      </c>
      <c r="E20" t="s">
        <v>32</v>
      </c>
      <c r="F20" t="s">
        <v>18</v>
      </c>
      <c r="G20" t="s">
        <v>18</v>
      </c>
      <c r="O20" t="s">
        <v>43</v>
      </c>
      <c r="P20" t="s">
        <v>31</v>
      </c>
      <c r="Q20" t="s">
        <v>12</v>
      </c>
      <c r="R20" s="1">
        <v>0.50099537037037034</v>
      </c>
      <c r="S20" t="s">
        <v>32</v>
      </c>
      <c r="T20" t="s">
        <v>18</v>
      </c>
      <c r="U20" t="s">
        <v>18</v>
      </c>
    </row>
    <row r="21" spans="1:24" x14ac:dyDescent="0.3">
      <c r="A21" t="s">
        <v>44</v>
      </c>
      <c r="B21" t="s">
        <v>31</v>
      </c>
      <c r="C21" t="s">
        <v>12</v>
      </c>
      <c r="D21" s="1">
        <v>0.50099537037037034</v>
      </c>
      <c r="E21" t="s">
        <v>13</v>
      </c>
      <c r="F21" t="s">
        <v>14</v>
      </c>
      <c r="G21" t="s">
        <v>14</v>
      </c>
      <c r="H21">
        <v>101</v>
      </c>
      <c r="I21" s="1">
        <v>1.7013888888888888E-3</v>
      </c>
      <c r="J21">
        <v>3</v>
      </c>
      <c r="O21" t="s">
        <v>44</v>
      </c>
      <c r="P21" t="s">
        <v>31</v>
      </c>
      <c r="Q21" t="s">
        <v>12</v>
      </c>
      <c r="R21" s="1">
        <v>0.50099537037037034</v>
      </c>
      <c r="S21" t="s">
        <v>13</v>
      </c>
      <c r="T21" t="s">
        <v>14</v>
      </c>
      <c r="U21" t="s">
        <v>14</v>
      </c>
      <c r="V21">
        <v>101</v>
      </c>
      <c r="W21" s="1">
        <v>1.7013888888888888E-3</v>
      </c>
      <c r="X21">
        <v>3</v>
      </c>
    </row>
    <row r="22" spans="1:24" x14ac:dyDescent="0.3">
      <c r="A22" t="s">
        <v>45</v>
      </c>
      <c r="B22" t="s">
        <v>31</v>
      </c>
      <c r="C22" t="s">
        <v>12</v>
      </c>
      <c r="D22" s="1">
        <v>0.50200231481481483</v>
      </c>
      <c r="E22" t="s">
        <v>17</v>
      </c>
      <c r="F22" t="s">
        <v>14</v>
      </c>
      <c r="G22" t="s">
        <v>14</v>
      </c>
      <c r="H22">
        <v>74</v>
      </c>
      <c r="I22" s="1">
        <v>3.7268518518518519E-3</v>
      </c>
      <c r="J22">
        <v>5</v>
      </c>
      <c r="O22" t="s">
        <v>45</v>
      </c>
      <c r="P22" t="s">
        <v>31</v>
      </c>
      <c r="Q22" t="s">
        <v>12</v>
      </c>
      <c r="R22" s="1">
        <v>0.50200231481481483</v>
      </c>
      <c r="S22" t="s">
        <v>17</v>
      </c>
      <c r="T22" t="s">
        <v>14</v>
      </c>
      <c r="U22" t="s">
        <v>14</v>
      </c>
      <c r="V22">
        <v>74</v>
      </c>
      <c r="W22" s="1">
        <v>3.7268518518518519E-3</v>
      </c>
      <c r="X22">
        <v>5</v>
      </c>
    </row>
    <row r="23" spans="1:24" x14ac:dyDescent="0.3">
      <c r="A23" t="s">
        <v>46</v>
      </c>
      <c r="B23" t="s">
        <v>47</v>
      </c>
      <c r="C23" t="s">
        <v>12</v>
      </c>
      <c r="D23" s="1">
        <v>0.50200231481481483</v>
      </c>
      <c r="E23" t="s">
        <v>29</v>
      </c>
      <c r="F23" t="s">
        <v>14</v>
      </c>
      <c r="G23" t="s">
        <v>14</v>
      </c>
      <c r="H23">
        <v>89</v>
      </c>
      <c r="I23" s="1">
        <v>4.0509259259259257E-3</v>
      </c>
      <c r="J23">
        <v>5</v>
      </c>
      <c r="O23" t="s">
        <v>46</v>
      </c>
      <c r="P23" t="s">
        <v>47</v>
      </c>
      <c r="Q23" t="s">
        <v>12</v>
      </c>
      <c r="R23" s="1">
        <v>0.50200231481481483</v>
      </c>
      <c r="S23" t="s">
        <v>29</v>
      </c>
      <c r="T23" t="s">
        <v>14</v>
      </c>
      <c r="U23" t="s">
        <v>14</v>
      </c>
      <c r="V23">
        <v>89</v>
      </c>
      <c r="W23" s="1">
        <v>4.0509259259259257E-3</v>
      </c>
      <c r="X23">
        <v>5</v>
      </c>
    </row>
    <row r="24" spans="1:24" hidden="1" x14ac:dyDescent="0.3">
      <c r="A24" t="s">
        <v>48</v>
      </c>
      <c r="B24" t="s">
        <v>38</v>
      </c>
      <c r="C24" t="s">
        <v>12</v>
      </c>
      <c r="D24" s="1">
        <v>0.50200231481481483</v>
      </c>
      <c r="E24" t="s">
        <v>17</v>
      </c>
      <c r="F24" t="s">
        <v>18</v>
      </c>
      <c r="G24" t="s">
        <v>18</v>
      </c>
      <c r="O24" t="s">
        <v>48</v>
      </c>
      <c r="P24" t="s">
        <v>38</v>
      </c>
      <c r="Q24" t="s">
        <v>12</v>
      </c>
      <c r="R24" s="1">
        <v>0.50200231481481483</v>
      </c>
      <c r="S24" t="s">
        <v>17</v>
      </c>
      <c r="T24" t="s">
        <v>18</v>
      </c>
      <c r="U24" t="s">
        <v>18</v>
      </c>
    </row>
    <row r="25" spans="1:24" x14ac:dyDescent="0.3">
      <c r="A25" t="s">
        <v>49</v>
      </c>
      <c r="B25" t="s">
        <v>34</v>
      </c>
      <c r="C25" t="s">
        <v>12</v>
      </c>
      <c r="D25" s="1">
        <v>0.50200231481481483</v>
      </c>
      <c r="E25" t="s">
        <v>17</v>
      </c>
      <c r="F25" t="s">
        <v>14</v>
      </c>
      <c r="G25" t="s">
        <v>14</v>
      </c>
      <c r="H25">
        <v>68</v>
      </c>
      <c r="I25" s="1">
        <v>3.7615740740740739E-3</v>
      </c>
      <c r="J25">
        <v>2</v>
      </c>
      <c r="O25" t="s">
        <v>49</v>
      </c>
      <c r="P25" t="s">
        <v>34</v>
      </c>
      <c r="Q25" t="s">
        <v>12</v>
      </c>
      <c r="R25" s="1">
        <v>0.50200231481481483</v>
      </c>
      <c r="S25" t="s">
        <v>17</v>
      </c>
      <c r="T25" t="s">
        <v>14</v>
      </c>
      <c r="U25" t="s">
        <v>14</v>
      </c>
      <c r="V25">
        <v>68</v>
      </c>
      <c r="W25" s="1">
        <v>3.7615740740740739E-3</v>
      </c>
      <c r="X25">
        <v>2</v>
      </c>
    </row>
    <row r="26" spans="1:24" x14ac:dyDescent="0.3">
      <c r="A26" t="s">
        <v>50</v>
      </c>
      <c r="B26" t="s">
        <v>11</v>
      </c>
      <c r="C26" t="s">
        <v>12</v>
      </c>
      <c r="D26" s="1">
        <v>0.52099537037037036</v>
      </c>
      <c r="E26" t="s">
        <v>32</v>
      </c>
      <c r="F26" t="s">
        <v>14</v>
      </c>
      <c r="G26" t="s">
        <v>14</v>
      </c>
      <c r="H26">
        <v>97</v>
      </c>
      <c r="I26" s="1">
        <v>2.8819444444444444E-3</v>
      </c>
      <c r="J26">
        <v>3</v>
      </c>
      <c r="O26" t="s">
        <v>50</v>
      </c>
      <c r="P26" t="s">
        <v>11</v>
      </c>
      <c r="Q26" t="s">
        <v>12</v>
      </c>
      <c r="R26" s="1">
        <v>0.52099537037037036</v>
      </c>
      <c r="S26" t="s">
        <v>32</v>
      </c>
      <c r="T26" t="s">
        <v>14</v>
      </c>
      <c r="U26" t="s">
        <v>14</v>
      </c>
      <c r="V26">
        <v>97</v>
      </c>
      <c r="W26" s="1">
        <v>2.8819444444444444E-3</v>
      </c>
      <c r="X26">
        <v>3</v>
      </c>
    </row>
    <row r="27" spans="1:24" hidden="1" x14ac:dyDescent="0.3">
      <c r="A27" t="s">
        <v>51</v>
      </c>
      <c r="B27" t="s">
        <v>47</v>
      </c>
      <c r="C27" t="s">
        <v>12</v>
      </c>
      <c r="D27" s="1">
        <v>0.52099537037037036</v>
      </c>
      <c r="E27" t="s">
        <v>24</v>
      </c>
      <c r="F27" t="s">
        <v>18</v>
      </c>
      <c r="G27" t="s">
        <v>18</v>
      </c>
      <c r="O27" t="s">
        <v>51</v>
      </c>
      <c r="P27" t="s">
        <v>47</v>
      </c>
      <c r="Q27" t="s">
        <v>12</v>
      </c>
      <c r="R27" s="1">
        <v>0.52099537037037036</v>
      </c>
      <c r="S27" t="s">
        <v>24</v>
      </c>
      <c r="T27" t="s">
        <v>18</v>
      </c>
      <c r="U27" t="s">
        <v>18</v>
      </c>
    </row>
    <row r="28" spans="1:24" x14ac:dyDescent="0.3">
      <c r="A28" t="s">
        <v>52</v>
      </c>
      <c r="B28" t="s">
        <v>34</v>
      </c>
      <c r="C28" t="s">
        <v>12</v>
      </c>
      <c r="D28" s="1">
        <v>0.52799768518518519</v>
      </c>
      <c r="E28" t="s">
        <v>32</v>
      </c>
      <c r="F28" t="s">
        <v>14</v>
      </c>
      <c r="G28" t="s">
        <v>14</v>
      </c>
      <c r="H28">
        <v>39</v>
      </c>
      <c r="I28" s="1">
        <v>2.7777777777777779E-3</v>
      </c>
      <c r="J28">
        <v>3</v>
      </c>
      <c r="O28" t="s">
        <v>52</v>
      </c>
      <c r="P28" t="s">
        <v>34</v>
      </c>
      <c r="Q28" t="s">
        <v>12</v>
      </c>
      <c r="R28" s="1">
        <v>0.52799768518518519</v>
      </c>
      <c r="S28" t="s">
        <v>32</v>
      </c>
      <c r="T28" t="s">
        <v>14</v>
      </c>
      <c r="U28" t="s">
        <v>14</v>
      </c>
      <c r="V28">
        <v>39</v>
      </c>
      <c r="W28" s="1">
        <v>2.7777777777777779E-3</v>
      </c>
      <c r="X28">
        <v>3</v>
      </c>
    </row>
    <row r="29" spans="1:24" x14ac:dyDescent="0.3">
      <c r="A29" t="s">
        <v>53</v>
      </c>
      <c r="B29" t="s">
        <v>38</v>
      </c>
      <c r="C29" t="s">
        <v>12</v>
      </c>
      <c r="D29" s="1">
        <v>0.52799768518518519</v>
      </c>
      <c r="E29" t="s">
        <v>13</v>
      </c>
      <c r="F29" t="s">
        <v>14</v>
      </c>
      <c r="G29" t="s">
        <v>14</v>
      </c>
      <c r="H29">
        <v>51</v>
      </c>
      <c r="I29" s="1">
        <v>1.7824074074074075E-3</v>
      </c>
      <c r="J29">
        <v>4</v>
      </c>
      <c r="O29" t="s">
        <v>53</v>
      </c>
      <c r="P29" t="s">
        <v>38</v>
      </c>
      <c r="Q29" t="s">
        <v>12</v>
      </c>
      <c r="R29" s="1">
        <v>0.52799768518518519</v>
      </c>
      <c r="S29" t="s">
        <v>13</v>
      </c>
      <c r="T29" t="s">
        <v>14</v>
      </c>
      <c r="U29" t="s">
        <v>14</v>
      </c>
      <c r="V29">
        <v>51</v>
      </c>
      <c r="W29" s="1">
        <v>1.7824074074074075E-3</v>
      </c>
      <c r="X29">
        <v>4</v>
      </c>
    </row>
    <row r="30" spans="1:24" x14ac:dyDescent="0.3">
      <c r="A30" t="s">
        <v>54</v>
      </c>
      <c r="B30" t="s">
        <v>34</v>
      </c>
      <c r="C30" t="s">
        <v>12</v>
      </c>
      <c r="D30" s="1">
        <v>0.52799768518518519</v>
      </c>
      <c r="E30" t="s">
        <v>17</v>
      </c>
      <c r="F30" t="s">
        <v>14</v>
      </c>
      <c r="G30" t="s">
        <v>14</v>
      </c>
      <c r="H30">
        <v>106</v>
      </c>
      <c r="I30" s="1">
        <v>1.4930555555555556E-3</v>
      </c>
      <c r="J30">
        <v>4</v>
      </c>
      <c r="O30" t="s">
        <v>54</v>
      </c>
      <c r="P30" t="s">
        <v>34</v>
      </c>
      <c r="Q30" t="s">
        <v>12</v>
      </c>
      <c r="R30" s="1">
        <v>0.52799768518518519</v>
      </c>
      <c r="S30" t="s">
        <v>17</v>
      </c>
      <c r="T30" t="s">
        <v>14</v>
      </c>
      <c r="U30" t="s">
        <v>14</v>
      </c>
      <c r="V30">
        <v>106</v>
      </c>
      <c r="W30" s="1">
        <v>1.4930555555555556E-3</v>
      </c>
      <c r="X30">
        <v>4</v>
      </c>
    </row>
    <row r="31" spans="1:24" x14ac:dyDescent="0.3">
      <c r="A31" t="s">
        <v>55</v>
      </c>
      <c r="B31" t="s">
        <v>20</v>
      </c>
      <c r="C31" t="s">
        <v>12</v>
      </c>
      <c r="D31" s="1">
        <v>0.52799768518518519</v>
      </c>
      <c r="E31" t="s">
        <v>32</v>
      </c>
      <c r="F31" t="s">
        <v>14</v>
      </c>
      <c r="G31" t="s">
        <v>14</v>
      </c>
      <c r="H31">
        <v>107</v>
      </c>
      <c r="I31" s="1">
        <v>4.1087962962962962E-3</v>
      </c>
      <c r="J31">
        <v>3</v>
      </c>
      <c r="O31" t="s">
        <v>55</v>
      </c>
      <c r="P31" t="s">
        <v>20</v>
      </c>
      <c r="Q31" t="s">
        <v>12</v>
      </c>
      <c r="R31" s="1">
        <v>0.52799768518518519</v>
      </c>
      <c r="S31" t="s">
        <v>32</v>
      </c>
      <c r="T31" t="s">
        <v>14</v>
      </c>
      <c r="U31" t="s">
        <v>14</v>
      </c>
      <c r="V31">
        <v>107</v>
      </c>
      <c r="W31" s="1">
        <v>4.1087962962962962E-3</v>
      </c>
      <c r="X31">
        <v>3</v>
      </c>
    </row>
    <row r="32" spans="1:24" x14ac:dyDescent="0.3">
      <c r="A32" t="s">
        <v>56</v>
      </c>
      <c r="B32" t="s">
        <v>34</v>
      </c>
      <c r="C32" t="s">
        <v>12</v>
      </c>
      <c r="D32" s="1">
        <v>0.5590046296296296</v>
      </c>
      <c r="E32" t="s">
        <v>29</v>
      </c>
      <c r="F32" t="s">
        <v>14</v>
      </c>
      <c r="G32" t="s">
        <v>14</v>
      </c>
      <c r="H32">
        <v>22</v>
      </c>
      <c r="I32" s="1">
        <v>3.5648148148148149E-3</v>
      </c>
      <c r="J32">
        <v>3</v>
      </c>
      <c r="O32" t="s">
        <v>56</v>
      </c>
      <c r="P32" t="s">
        <v>34</v>
      </c>
      <c r="Q32" t="s">
        <v>12</v>
      </c>
      <c r="R32" s="1">
        <v>0.5590046296296296</v>
      </c>
      <c r="S32" t="s">
        <v>29</v>
      </c>
      <c r="T32" t="s">
        <v>14</v>
      </c>
      <c r="U32" t="s">
        <v>14</v>
      </c>
      <c r="V32">
        <v>22</v>
      </c>
      <c r="W32" s="1">
        <v>3.5648148148148149E-3</v>
      </c>
      <c r="X32">
        <v>3</v>
      </c>
    </row>
    <row r="33" spans="1:24" x14ac:dyDescent="0.3">
      <c r="A33" t="s">
        <v>57</v>
      </c>
      <c r="B33" t="s">
        <v>34</v>
      </c>
      <c r="C33" t="s">
        <v>12</v>
      </c>
      <c r="D33" s="1">
        <v>0.5590046296296296</v>
      </c>
      <c r="E33" t="s">
        <v>32</v>
      </c>
      <c r="F33" t="s">
        <v>14</v>
      </c>
      <c r="G33" t="s">
        <v>14</v>
      </c>
      <c r="H33">
        <v>122</v>
      </c>
      <c r="I33" s="1">
        <v>1.4814814814814814E-3</v>
      </c>
      <c r="J33">
        <v>4</v>
      </c>
      <c r="O33" t="s">
        <v>57</v>
      </c>
      <c r="P33" t="s">
        <v>34</v>
      </c>
      <c r="Q33" t="s">
        <v>12</v>
      </c>
      <c r="R33" s="1">
        <v>0.5590046296296296</v>
      </c>
      <c r="S33" t="s">
        <v>32</v>
      </c>
      <c r="T33" t="s">
        <v>14</v>
      </c>
      <c r="U33" t="s">
        <v>14</v>
      </c>
      <c r="V33">
        <v>122</v>
      </c>
      <c r="W33" s="1">
        <v>1.4814814814814814E-3</v>
      </c>
      <c r="X33">
        <v>4</v>
      </c>
    </row>
    <row r="34" spans="1:24" x14ac:dyDescent="0.3">
      <c r="A34" t="s">
        <v>58</v>
      </c>
      <c r="B34" t="s">
        <v>11</v>
      </c>
      <c r="C34" t="s">
        <v>12</v>
      </c>
      <c r="D34" s="1">
        <v>0.56499999999999995</v>
      </c>
      <c r="E34" t="s">
        <v>17</v>
      </c>
      <c r="F34" t="s">
        <v>14</v>
      </c>
      <c r="G34" t="s">
        <v>14</v>
      </c>
      <c r="H34">
        <v>57</v>
      </c>
      <c r="I34" s="1">
        <v>4.7337962962962967E-3</v>
      </c>
      <c r="J34">
        <v>3</v>
      </c>
      <c r="O34" t="s">
        <v>58</v>
      </c>
      <c r="P34" t="s">
        <v>11</v>
      </c>
      <c r="Q34" t="s">
        <v>12</v>
      </c>
      <c r="R34" s="1">
        <v>0.56499999999999995</v>
      </c>
      <c r="S34" t="s">
        <v>17</v>
      </c>
      <c r="T34" t="s">
        <v>14</v>
      </c>
      <c r="U34" t="s">
        <v>14</v>
      </c>
      <c r="V34">
        <v>57</v>
      </c>
      <c r="W34" s="1">
        <v>4.7337962962962967E-3</v>
      </c>
      <c r="X34">
        <v>3</v>
      </c>
    </row>
    <row r="35" spans="1:24" x14ac:dyDescent="0.3">
      <c r="A35" t="s">
        <v>59</v>
      </c>
      <c r="B35" t="s">
        <v>31</v>
      </c>
      <c r="C35" t="s">
        <v>12</v>
      </c>
      <c r="D35" s="1">
        <v>0.56499999999999995</v>
      </c>
      <c r="E35" t="s">
        <v>24</v>
      </c>
      <c r="F35" t="s">
        <v>14</v>
      </c>
      <c r="G35" t="s">
        <v>18</v>
      </c>
      <c r="H35">
        <v>53</v>
      </c>
      <c r="I35" s="1">
        <v>1.2037037037037038E-3</v>
      </c>
      <c r="J35">
        <v>2</v>
      </c>
      <c r="O35" t="s">
        <v>59</v>
      </c>
      <c r="P35" t="s">
        <v>31</v>
      </c>
      <c r="Q35" t="s">
        <v>12</v>
      </c>
      <c r="R35" s="1">
        <v>0.56499999999999995</v>
      </c>
      <c r="S35" t="s">
        <v>24</v>
      </c>
      <c r="T35" t="s">
        <v>14</v>
      </c>
      <c r="U35" t="s">
        <v>18</v>
      </c>
      <c r="V35">
        <v>53</v>
      </c>
      <c r="W35" s="1">
        <v>1.2037037037037038E-3</v>
      </c>
      <c r="X35">
        <v>2</v>
      </c>
    </row>
    <row r="36" spans="1:24" x14ac:dyDescent="0.3">
      <c r="A36" t="s">
        <v>60</v>
      </c>
      <c r="B36" t="s">
        <v>16</v>
      </c>
      <c r="C36" t="s">
        <v>12</v>
      </c>
      <c r="D36" s="1">
        <v>0.5709953703703704</v>
      </c>
      <c r="E36" t="s">
        <v>32</v>
      </c>
      <c r="F36" t="s">
        <v>14</v>
      </c>
      <c r="G36" t="s">
        <v>14</v>
      </c>
      <c r="H36">
        <v>119</v>
      </c>
      <c r="I36" s="1">
        <v>1.0532407407407407E-3</v>
      </c>
      <c r="J36">
        <v>5</v>
      </c>
      <c r="O36" t="s">
        <v>60</v>
      </c>
      <c r="P36" t="s">
        <v>16</v>
      </c>
      <c r="Q36" t="s">
        <v>12</v>
      </c>
      <c r="R36" s="1">
        <v>0.5709953703703704</v>
      </c>
      <c r="S36" t="s">
        <v>32</v>
      </c>
      <c r="T36" t="s">
        <v>14</v>
      </c>
      <c r="U36" t="s">
        <v>14</v>
      </c>
      <c r="V36">
        <v>119</v>
      </c>
      <c r="W36" s="1">
        <v>1.0532407407407407E-3</v>
      </c>
      <c r="X36">
        <v>5</v>
      </c>
    </row>
    <row r="37" spans="1:24" hidden="1" x14ac:dyDescent="0.3">
      <c r="A37" t="s">
        <v>61</v>
      </c>
      <c r="B37" t="s">
        <v>11</v>
      </c>
      <c r="C37" t="s">
        <v>12</v>
      </c>
      <c r="D37" s="1">
        <v>0.5709953703703704</v>
      </c>
      <c r="E37" t="s">
        <v>32</v>
      </c>
      <c r="F37" t="s">
        <v>18</v>
      </c>
      <c r="G37" t="s">
        <v>18</v>
      </c>
      <c r="O37" t="s">
        <v>61</v>
      </c>
      <c r="P37" t="s">
        <v>11</v>
      </c>
      <c r="Q37" t="s">
        <v>12</v>
      </c>
      <c r="R37" s="1">
        <v>0.5709953703703704</v>
      </c>
      <c r="S37" t="s">
        <v>32</v>
      </c>
      <c r="T37" t="s">
        <v>18</v>
      </c>
      <c r="U37" t="s">
        <v>18</v>
      </c>
    </row>
    <row r="38" spans="1:24" x14ac:dyDescent="0.3">
      <c r="A38" t="s">
        <v>62</v>
      </c>
      <c r="B38" t="s">
        <v>38</v>
      </c>
      <c r="C38" t="s">
        <v>12</v>
      </c>
      <c r="D38" s="1">
        <v>0.5709953703703704</v>
      </c>
      <c r="E38" t="s">
        <v>17</v>
      </c>
      <c r="F38" t="s">
        <v>14</v>
      </c>
      <c r="G38" t="s">
        <v>18</v>
      </c>
      <c r="H38">
        <v>20</v>
      </c>
      <c r="I38" s="1">
        <v>8.3333333333333339E-4</v>
      </c>
      <c r="J38">
        <v>2</v>
      </c>
      <c r="O38" t="s">
        <v>62</v>
      </c>
      <c r="P38" t="s">
        <v>38</v>
      </c>
      <c r="Q38" t="s">
        <v>12</v>
      </c>
      <c r="R38" s="1">
        <v>0.5709953703703704</v>
      </c>
      <c r="S38" t="s">
        <v>17</v>
      </c>
      <c r="T38" t="s">
        <v>14</v>
      </c>
      <c r="U38" t="s">
        <v>18</v>
      </c>
      <c r="V38">
        <v>20</v>
      </c>
      <c r="W38" s="1">
        <v>8.3333333333333339E-4</v>
      </c>
      <c r="X38">
        <v>2</v>
      </c>
    </row>
    <row r="39" spans="1:24" x14ac:dyDescent="0.3">
      <c r="A39" t="s">
        <v>63</v>
      </c>
      <c r="B39" t="s">
        <v>34</v>
      </c>
      <c r="C39" t="s">
        <v>12</v>
      </c>
      <c r="D39" s="1">
        <v>0.5709953703703704</v>
      </c>
      <c r="E39" t="s">
        <v>17</v>
      </c>
      <c r="F39" t="s">
        <v>14</v>
      </c>
      <c r="G39" t="s">
        <v>14</v>
      </c>
      <c r="H39">
        <v>52</v>
      </c>
      <c r="I39" s="1">
        <v>4.1666666666666669E-4</v>
      </c>
      <c r="J39">
        <v>3</v>
      </c>
      <c r="O39" t="s">
        <v>63</v>
      </c>
      <c r="P39" t="s">
        <v>34</v>
      </c>
      <c r="Q39" t="s">
        <v>12</v>
      </c>
      <c r="R39" s="1">
        <v>0.5709953703703704</v>
      </c>
      <c r="S39" t="s">
        <v>17</v>
      </c>
      <c r="T39" t="s">
        <v>14</v>
      </c>
      <c r="U39" t="s">
        <v>14</v>
      </c>
      <c r="V39">
        <v>52</v>
      </c>
      <c r="W39" s="1">
        <v>4.1666666666666669E-4</v>
      </c>
      <c r="X39">
        <v>3</v>
      </c>
    </row>
    <row r="40" spans="1:24" x14ac:dyDescent="0.3">
      <c r="A40" t="s">
        <v>64</v>
      </c>
      <c r="B40" t="s">
        <v>20</v>
      </c>
      <c r="C40" t="s">
        <v>12</v>
      </c>
      <c r="D40" s="1">
        <v>0.61</v>
      </c>
      <c r="E40" t="s">
        <v>13</v>
      </c>
      <c r="F40" t="s">
        <v>14</v>
      </c>
      <c r="G40" t="s">
        <v>14</v>
      </c>
      <c r="H40">
        <v>74</v>
      </c>
      <c r="I40" s="1">
        <v>4.6412037037037038E-3</v>
      </c>
      <c r="J40">
        <v>1</v>
      </c>
      <c r="O40" t="s">
        <v>64</v>
      </c>
      <c r="P40" t="s">
        <v>20</v>
      </c>
      <c r="Q40" t="s">
        <v>12</v>
      </c>
      <c r="R40" s="1">
        <v>0.61</v>
      </c>
      <c r="S40" t="s">
        <v>13</v>
      </c>
      <c r="T40" t="s">
        <v>14</v>
      </c>
      <c r="U40" t="s">
        <v>14</v>
      </c>
      <c r="V40">
        <v>74</v>
      </c>
      <c r="W40" s="1">
        <v>4.6412037037037038E-3</v>
      </c>
      <c r="X40">
        <v>1</v>
      </c>
    </row>
    <row r="41" spans="1:24" x14ac:dyDescent="0.3">
      <c r="A41" t="s">
        <v>65</v>
      </c>
      <c r="B41" t="s">
        <v>22</v>
      </c>
      <c r="C41" t="s">
        <v>12</v>
      </c>
      <c r="D41" s="1">
        <v>0.61</v>
      </c>
      <c r="E41" t="s">
        <v>17</v>
      </c>
      <c r="F41" t="s">
        <v>14</v>
      </c>
      <c r="G41" t="s">
        <v>14</v>
      </c>
      <c r="H41">
        <v>49</v>
      </c>
      <c r="I41" s="1">
        <v>1.724537037037037E-3</v>
      </c>
      <c r="J41">
        <v>3</v>
      </c>
      <c r="O41" t="s">
        <v>65</v>
      </c>
      <c r="P41" t="s">
        <v>22</v>
      </c>
      <c r="Q41" t="s">
        <v>12</v>
      </c>
      <c r="R41" s="1">
        <v>0.61</v>
      </c>
      <c r="S41" t="s">
        <v>17</v>
      </c>
      <c r="T41" t="s">
        <v>14</v>
      </c>
      <c r="U41" t="s">
        <v>14</v>
      </c>
      <c r="V41">
        <v>49</v>
      </c>
      <c r="W41" s="1">
        <v>1.724537037037037E-3</v>
      </c>
      <c r="X41">
        <v>3</v>
      </c>
    </row>
    <row r="42" spans="1:24" x14ac:dyDescent="0.3">
      <c r="A42" t="s">
        <v>66</v>
      </c>
      <c r="B42" t="s">
        <v>31</v>
      </c>
      <c r="C42" t="s">
        <v>12</v>
      </c>
      <c r="D42" s="1">
        <v>0.61599537037037033</v>
      </c>
      <c r="E42" t="s">
        <v>17</v>
      </c>
      <c r="F42" t="s">
        <v>14</v>
      </c>
      <c r="G42" t="s">
        <v>14</v>
      </c>
      <c r="H42">
        <v>27</v>
      </c>
      <c r="I42" s="1">
        <v>1.4930555555555556E-3</v>
      </c>
      <c r="J42">
        <v>5</v>
      </c>
      <c r="O42" t="s">
        <v>66</v>
      </c>
      <c r="P42" t="s">
        <v>31</v>
      </c>
      <c r="Q42" t="s">
        <v>12</v>
      </c>
      <c r="R42" s="1">
        <v>0.61599537037037033</v>
      </c>
      <c r="S42" t="s">
        <v>17</v>
      </c>
      <c r="T42" t="s">
        <v>14</v>
      </c>
      <c r="U42" t="s">
        <v>14</v>
      </c>
      <c r="V42">
        <v>27</v>
      </c>
      <c r="W42" s="1">
        <v>1.4930555555555556E-3</v>
      </c>
      <c r="X42">
        <v>5</v>
      </c>
    </row>
    <row r="43" spans="1:24" x14ac:dyDescent="0.3">
      <c r="A43" t="s">
        <v>67</v>
      </c>
      <c r="B43" t="s">
        <v>22</v>
      </c>
      <c r="C43" t="s">
        <v>12</v>
      </c>
      <c r="D43" s="1">
        <v>0.61599537037037033</v>
      </c>
      <c r="E43" t="s">
        <v>13</v>
      </c>
      <c r="F43" t="s">
        <v>14</v>
      </c>
      <c r="G43" t="s">
        <v>14</v>
      </c>
      <c r="H43">
        <v>100</v>
      </c>
      <c r="I43" s="1">
        <v>3.4027777777777776E-3</v>
      </c>
      <c r="J43">
        <v>5</v>
      </c>
      <c r="O43" t="s">
        <v>67</v>
      </c>
      <c r="P43" t="s">
        <v>22</v>
      </c>
      <c r="Q43" t="s">
        <v>12</v>
      </c>
      <c r="R43" s="1">
        <v>0.61599537037037033</v>
      </c>
      <c r="S43" t="s">
        <v>13</v>
      </c>
      <c r="T43" t="s">
        <v>14</v>
      </c>
      <c r="U43" t="s">
        <v>14</v>
      </c>
      <c r="V43">
        <v>100</v>
      </c>
      <c r="W43" s="1">
        <v>3.4027777777777776E-3</v>
      </c>
      <c r="X43">
        <v>5</v>
      </c>
    </row>
    <row r="44" spans="1:24" x14ac:dyDescent="0.3">
      <c r="A44" t="s">
        <v>68</v>
      </c>
      <c r="B44" t="s">
        <v>11</v>
      </c>
      <c r="C44" t="s">
        <v>12</v>
      </c>
      <c r="D44" s="1">
        <v>0.61599537037037033</v>
      </c>
      <c r="E44" t="s">
        <v>17</v>
      </c>
      <c r="F44" t="s">
        <v>14</v>
      </c>
      <c r="G44" t="s">
        <v>14</v>
      </c>
      <c r="H44">
        <v>45</v>
      </c>
      <c r="I44" s="1">
        <v>4.409722222222222E-3</v>
      </c>
      <c r="J44">
        <v>3</v>
      </c>
      <c r="O44" t="s">
        <v>68</v>
      </c>
      <c r="P44" t="s">
        <v>11</v>
      </c>
      <c r="Q44" t="s">
        <v>12</v>
      </c>
      <c r="R44" s="1">
        <v>0.61599537037037033</v>
      </c>
      <c r="S44" t="s">
        <v>17</v>
      </c>
      <c r="T44" t="s">
        <v>14</v>
      </c>
      <c r="U44" t="s">
        <v>14</v>
      </c>
      <c r="V44">
        <v>45</v>
      </c>
      <c r="W44" s="1">
        <v>4.409722222222222E-3</v>
      </c>
      <c r="X44">
        <v>3</v>
      </c>
    </row>
    <row r="45" spans="1:24" x14ac:dyDescent="0.3">
      <c r="A45" t="s">
        <v>69</v>
      </c>
      <c r="B45" t="s">
        <v>16</v>
      </c>
      <c r="C45" t="s">
        <v>12</v>
      </c>
      <c r="D45" s="1">
        <v>0.61599537037037033</v>
      </c>
      <c r="E45" t="s">
        <v>24</v>
      </c>
      <c r="F45" t="s">
        <v>14</v>
      </c>
      <c r="G45" t="s">
        <v>14</v>
      </c>
      <c r="H45">
        <v>98</v>
      </c>
      <c r="I45" s="1">
        <v>2.2453703703703702E-3</v>
      </c>
      <c r="J45">
        <v>5</v>
      </c>
      <c r="O45" t="s">
        <v>69</v>
      </c>
      <c r="P45" t="s">
        <v>16</v>
      </c>
      <c r="Q45" t="s">
        <v>12</v>
      </c>
      <c r="R45" s="1">
        <v>0.61599537037037033</v>
      </c>
      <c r="S45" t="s">
        <v>24</v>
      </c>
      <c r="T45" t="s">
        <v>14</v>
      </c>
      <c r="U45" t="s">
        <v>14</v>
      </c>
      <c r="V45">
        <v>98</v>
      </c>
      <c r="W45" s="1">
        <v>2.2453703703703702E-3</v>
      </c>
      <c r="X45">
        <v>5</v>
      </c>
    </row>
    <row r="46" spans="1:24" x14ac:dyDescent="0.3">
      <c r="A46" t="s">
        <v>70</v>
      </c>
      <c r="B46" t="s">
        <v>11</v>
      </c>
      <c r="C46" t="s">
        <v>12</v>
      </c>
      <c r="D46" s="1">
        <v>0.65599537037037037</v>
      </c>
      <c r="E46" t="s">
        <v>29</v>
      </c>
      <c r="F46" t="s">
        <v>14</v>
      </c>
      <c r="G46" t="s">
        <v>14</v>
      </c>
      <c r="H46">
        <v>25</v>
      </c>
      <c r="I46" s="1">
        <v>3.6226851851851854E-3</v>
      </c>
      <c r="J46">
        <v>5</v>
      </c>
      <c r="O46" t="s">
        <v>70</v>
      </c>
      <c r="P46" t="s">
        <v>11</v>
      </c>
      <c r="Q46" t="s">
        <v>12</v>
      </c>
      <c r="R46" s="1">
        <v>0.65599537037037037</v>
      </c>
      <c r="S46" t="s">
        <v>29</v>
      </c>
      <c r="T46" t="s">
        <v>14</v>
      </c>
      <c r="U46" t="s">
        <v>14</v>
      </c>
      <c r="V46">
        <v>25</v>
      </c>
      <c r="W46" s="1">
        <v>3.6226851851851854E-3</v>
      </c>
      <c r="X46">
        <v>5</v>
      </c>
    </row>
    <row r="47" spans="1:24" hidden="1" x14ac:dyDescent="0.3">
      <c r="A47" t="s">
        <v>71</v>
      </c>
      <c r="B47" t="s">
        <v>31</v>
      </c>
      <c r="C47" t="s">
        <v>12</v>
      </c>
      <c r="D47" s="1">
        <v>0.65599537037037037</v>
      </c>
      <c r="E47" t="s">
        <v>13</v>
      </c>
      <c r="F47" t="s">
        <v>18</v>
      </c>
      <c r="G47" t="s">
        <v>18</v>
      </c>
      <c r="O47" t="s">
        <v>71</v>
      </c>
      <c r="P47" t="s">
        <v>31</v>
      </c>
      <c r="Q47" t="s">
        <v>12</v>
      </c>
      <c r="R47" s="1">
        <v>0.65599537037037037</v>
      </c>
      <c r="S47" t="s">
        <v>13</v>
      </c>
      <c r="T47" t="s">
        <v>18</v>
      </c>
      <c r="U47" t="s">
        <v>18</v>
      </c>
    </row>
    <row r="48" spans="1:24" x14ac:dyDescent="0.3">
      <c r="A48" t="s">
        <v>72</v>
      </c>
      <c r="B48" t="s">
        <v>47</v>
      </c>
      <c r="C48" t="s">
        <v>12</v>
      </c>
      <c r="D48" s="1">
        <v>0.71799768518518514</v>
      </c>
      <c r="E48" t="s">
        <v>29</v>
      </c>
      <c r="F48" t="s">
        <v>14</v>
      </c>
      <c r="G48" t="s">
        <v>14</v>
      </c>
      <c r="H48">
        <v>107</v>
      </c>
      <c r="I48" s="1">
        <v>1.6435185185185185E-3</v>
      </c>
      <c r="J48">
        <v>3</v>
      </c>
      <c r="O48" t="s">
        <v>72</v>
      </c>
      <c r="P48" t="s">
        <v>47</v>
      </c>
      <c r="Q48" t="s">
        <v>12</v>
      </c>
      <c r="R48" s="1">
        <v>0.71799768518518514</v>
      </c>
      <c r="S48" t="s">
        <v>29</v>
      </c>
      <c r="T48" t="s">
        <v>14</v>
      </c>
      <c r="U48" t="s">
        <v>14</v>
      </c>
      <c r="V48">
        <v>107</v>
      </c>
      <c r="W48" s="1">
        <v>1.6435185185185185E-3</v>
      </c>
      <c r="X48">
        <v>3</v>
      </c>
    </row>
    <row r="49" spans="1:24" hidden="1" x14ac:dyDescent="0.3">
      <c r="A49" t="s">
        <v>73</v>
      </c>
      <c r="B49" t="s">
        <v>38</v>
      </c>
      <c r="C49" t="s">
        <v>12</v>
      </c>
      <c r="D49" s="1">
        <v>0.71799768518518514</v>
      </c>
      <c r="E49" t="s">
        <v>13</v>
      </c>
      <c r="F49" t="s">
        <v>18</v>
      </c>
      <c r="G49" t="s">
        <v>18</v>
      </c>
      <c r="O49" t="s">
        <v>73</v>
      </c>
      <c r="P49" t="s">
        <v>38</v>
      </c>
      <c r="Q49" t="s">
        <v>12</v>
      </c>
      <c r="R49" s="1">
        <v>0.71799768518518514</v>
      </c>
      <c r="S49" t="s">
        <v>13</v>
      </c>
      <c r="T49" t="s">
        <v>18</v>
      </c>
      <c r="U49" t="s">
        <v>18</v>
      </c>
    </row>
    <row r="50" spans="1:24" x14ac:dyDescent="0.3">
      <c r="A50" t="s">
        <v>74</v>
      </c>
      <c r="B50" t="s">
        <v>34</v>
      </c>
      <c r="C50" t="s">
        <v>12</v>
      </c>
      <c r="D50" s="1">
        <v>0.72599537037037032</v>
      </c>
      <c r="E50" t="s">
        <v>17</v>
      </c>
      <c r="F50" t="s">
        <v>14</v>
      </c>
      <c r="G50" t="s">
        <v>14</v>
      </c>
      <c r="H50">
        <v>104</v>
      </c>
      <c r="I50" s="1">
        <v>2.488425925925926E-3</v>
      </c>
      <c r="J50">
        <v>5</v>
      </c>
      <c r="O50" t="s">
        <v>74</v>
      </c>
      <c r="P50" t="s">
        <v>34</v>
      </c>
      <c r="Q50" t="s">
        <v>12</v>
      </c>
      <c r="R50" s="1">
        <v>0.72599537037037032</v>
      </c>
      <c r="S50" t="s">
        <v>17</v>
      </c>
      <c r="T50" t="s">
        <v>14</v>
      </c>
      <c r="U50" t="s">
        <v>14</v>
      </c>
      <c r="V50">
        <v>104</v>
      </c>
      <c r="W50" s="1">
        <v>2.488425925925926E-3</v>
      </c>
      <c r="X50">
        <v>5</v>
      </c>
    </row>
    <row r="51" spans="1:24" hidden="1" x14ac:dyDescent="0.3">
      <c r="A51" t="s">
        <v>75</v>
      </c>
      <c r="B51" t="s">
        <v>47</v>
      </c>
      <c r="C51" t="s">
        <v>12</v>
      </c>
      <c r="D51" s="1">
        <v>0.72599537037037032</v>
      </c>
      <c r="E51" t="s">
        <v>17</v>
      </c>
      <c r="F51" t="s">
        <v>18</v>
      </c>
      <c r="G51" t="s">
        <v>18</v>
      </c>
      <c r="O51" t="s">
        <v>75</v>
      </c>
      <c r="P51" t="s">
        <v>47</v>
      </c>
      <c r="Q51" t="s">
        <v>12</v>
      </c>
      <c r="R51" s="1">
        <v>0.72599537037037032</v>
      </c>
      <c r="S51" t="s">
        <v>17</v>
      </c>
      <c r="T51" t="s">
        <v>18</v>
      </c>
      <c r="U51" t="s">
        <v>18</v>
      </c>
    </row>
    <row r="52" spans="1:24" hidden="1" x14ac:dyDescent="0.3">
      <c r="A52" t="s">
        <v>76</v>
      </c>
      <c r="B52" t="s">
        <v>38</v>
      </c>
      <c r="C52" t="s">
        <v>12</v>
      </c>
      <c r="D52" s="1">
        <v>0.73299768518518515</v>
      </c>
      <c r="E52" t="s">
        <v>13</v>
      </c>
      <c r="F52" t="s">
        <v>18</v>
      </c>
      <c r="G52" t="s">
        <v>18</v>
      </c>
      <c r="O52" t="s">
        <v>76</v>
      </c>
      <c r="P52" t="s">
        <v>38</v>
      </c>
      <c r="Q52" t="s">
        <v>12</v>
      </c>
      <c r="R52" s="1">
        <v>0.73299768518518515</v>
      </c>
      <c r="S52" t="s">
        <v>13</v>
      </c>
      <c r="T52" t="s">
        <v>18</v>
      </c>
      <c r="U52" t="s">
        <v>18</v>
      </c>
    </row>
    <row r="53" spans="1:24" hidden="1" x14ac:dyDescent="0.3">
      <c r="A53" t="s">
        <v>77</v>
      </c>
      <c r="B53" t="s">
        <v>31</v>
      </c>
      <c r="C53" t="s">
        <v>12</v>
      </c>
      <c r="D53" s="1">
        <v>0.73299768518518515</v>
      </c>
      <c r="E53" t="s">
        <v>29</v>
      </c>
      <c r="F53" t="s">
        <v>18</v>
      </c>
      <c r="G53" t="s">
        <v>18</v>
      </c>
      <c r="O53" t="s">
        <v>77</v>
      </c>
      <c r="P53" t="s">
        <v>31</v>
      </c>
      <c r="Q53" t="s">
        <v>12</v>
      </c>
      <c r="R53" s="1">
        <v>0.73299768518518515</v>
      </c>
      <c r="S53" t="s">
        <v>29</v>
      </c>
      <c r="T53" t="s">
        <v>18</v>
      </c>
      <c r="U53" t="s">
        <v>18</v>
      </c>
    </row>
    <row r="54" spans="1:24" x14ac:dyDescent="0.3">
      <c r="A54" t="s">
        <v>78</v>
      </c>
      <c r="B54" t="s">
        <v>20</v>
      </c>
      <c r="C54" t="s">
        <v>12</v>
      </c>
      <c r="D54" s="1">
        <v>0.73400462962962965</v>
      </c>
      <c r="E54" t="s">
        <v>24</v>
      </c>
      <c r="F54" t="s">
        <v>14</v>
      </c>
      <c r="G54" t="s">
        <v>14</v>
      </c>
      <c r="H54">
        <v>13</v>
      </c>
      <c r="I54" s="1">
        <v>8.6805555555555551E-4</v>
      </c>
      <c r="J54">
        <v>5</v>
      </c>
      <c r="O54" t="s">
        <v>78</v>
      </c>
      <c r="P54" t="s">
        <v>20</v>
      </c>
      <c r="Q54" t="s">
        <v>12</v>
      </c>
      <c r="R54" s="1">
        <v>0.73400462962962965</v>
      </c>
      <c r="S54" t="s">
        <v>24</v>
      </c>
      <c r="T54" t="s">
        <v>14</v>
      </c>
      <c r="U54" t="s">
        <v>14</v>
      </c>
      <c r="V54">
        <v>13</v>
      </c>
      <c r="W54" s="1">
        <v>8.6805555555555551E-4</v>
      </c>
      <c r="X54">
        <v>5</v>
      </c>
    </row>
    <row r="55" spans="1:24" x14ac:dyDescent="0.3">
      <c r="A55" t="s">
        <v>79</v>
      </c>
      <c r="B55" t="s">
        <v>47</v>
      </c>
      <c r="C55" t="s">
        <v>12</v>
      </c>
      <c r="D55" s="1">
        <v>0.73400462962962965</v>
      </c>
      <c r="E55" t="s">
        <v>24</v>
      </c>
      <c r="F55" t="s">
        <v>14</v>
      </c>
      <c r="G55" t="s">
        <v>14</v>
      </c>
      <c r="H55">
        <v>119</v>
      </c>
      <c r="I55" s="1">
        <v>1.7592592592592592E-3</v>
      </c>
      <c r="J55">
        <v>5</v>
      </c>
      <c r="O55" t="s">
        <v>79</v>
      </c>
      <c r="P55" t="s">
        <v>47</v>
      </c>
      <c r="Q55" t="s">
        <v>12</v>
      </c>
      <c r="R55" s="1">
        <v>0.73400462962962965</v>
      </c>
      <c r="S55" t="s">
        <v>24</v>
      </c>
      <c r="T55" t="s">
        <v>14</v>
      </c>
      <c r="U55" t="s">
        <v>14</v>
      </c>
      <c r="V55">
        <v>119</v>
      </c>
      <c r="W55" s="1">
        <v>1.7592592592592592E-3</v>
      </c>
      <c r="X55">
        <v>5</v>
      </c>
    </row>
    <row r="56" spans="1:24" x14ac:dyDescent="0.3">
      <c r="A56" t="s">
        <v>80</v>
      </c>
      <c r="B56" t="s">
        <v>16</v>
      </c>
      <c r="C56" t="s">
        <v>12</v>
      </c>
      <c r="D56" s="1">
        <v>0.73900462962962965</v>
      </c>
      <c r="E56" t="s">
        <v>32</v>
      </c>
      <c r="F56" t="s">
        <v>14</v>
      </c>
      <c r="G56" t="s">
        <v>14</v>
      </c>
      <c r="H56">
        <v>35</v>
      </c>
      <c r="I56" s="1">
        <v>9.1435185185185185E-4</v>
      </c>
      <c r="J56">
        <v>3</v>
      </c>
      <c r="O56" t="s">
        <v>80</v>
      </c>
      <c r="P56" t="s">
        <v>16</v>
      </c>
      <c r="Q56" t="s">
        <v>12</v>
      </c>
      <c r="R56" s="1">
        <v>0.73900462962962965</v>
      </c>
      <c r="S56" t="s">
        <v>32</v>
      </c>
      <c r="T56" t="s">
        <v>14</v>
      </c>
      <c r="U56" t="s">
        <v>14</v>
      </c>
      <c r="V56">
        <v>35</v>
      </c>
      <c r="W56" s="1">
        <v>9.1435185185185185E-4</v>
      </c>
      <c r="X56">
        <v>3</v>
      </c>
    </row>
    <row r="57" spans="1:24" x14ac:dyDescent="0.3">
      <c r="A57" t="s">
        <v>81</v>
      </c>
      <c r="B57" t="s">
        <v>47</v>
      </c>
      <c r="C57" t="s">
        <v>12</v>
      </c>
      <c r="D57" s="1">
        <v>0.73900462962962965</v>
      </c>
      <c r="E57" t="s">
        <v>32</v>
      </c>
      <c r="F57" t="s">
        <v>14</v>
      </c>
      <c r="G57" t="s">
        <v>14</v>
      </c>
      <c r="H57">
        <v>83</v>
      </c>
      <c r="I57" s="1">
        <v>4.6874999999999998E-3</v>
      </c>
      <c r="J57">
        <v>4</v>
      </c>
      <c r="O57" t="s">
        <v>81</v>
      </c>
      <c r="P57" t="s">
        <v>47</v>
      </c>
      <c r="Q57" t="s">
        <v>12</v>
      </c>
      <c r="R57" s="1">
        <v>0.73900462962962965</v>
      </c>
      <c r="S57" t="s">
        <v>32</v>
      </c>
      <c r="T57" t="s">
        <v>14</v>
      </c>
      <c r="U57" t="s">
        <v>14</v>
      </c>
      <c r="V57">
        <v>83</v>
      </c>
      <c r="W57" s="1">
        <v>4.6874999999999998E-3</v>
      </c>
      <c r="X57">
        <v>4</v>
      </c>
    </row>
    <row r="58" spans="1:24" x14ac:dyDescent="0.3">
      <c r="A58" t="s">
        <v>82</v>
      </c>
      <c r="B58" t="s">
        <v>31</v>
      </c>
      <c r="C58" t="s">
        <v>12</v>
      </c>
      <c r="D58" s="1">
        <v>0.74799768518518517</v>
      </c>
      <c r="E58" t="s">
        <v>17</v>
      </c>
      <c r="F58" t="s">
        <v>14</v>
      </c>
      <c r="G58" t="s">
        <v>14</v>
      </c>
      <c r="H58">
        <v>48</v>
      </c>
      <c r="I58" s="1">
        <v>1.9907407407407408E-3</v>
      </c>
      <c r="J58">
        <v>2</v>
      </c>
      <c r="O58" t="s">
        <v>82</v>
      </c>
      <c r="P58" t="s">
        <v>31</v>
      </c>
      <c r="Q58" t="s">
        <v>12</v>
      </c>
      <c r="R58" s="1">
        <v>0.74799768518518517</v>
      </c>
      <c r="S58" t="s">
        <v>17</v>
      </c>
      <c r="T58" t="s">
        <v>14</v>
      </c>
      <c r="U58" t="s">
        <v>14</v>
      </c>
      <c r="V58">
        <v>48</v>
      </c>
      <c r="W58" s="1">
        <v>1.9907407407407408E-3</v>
      </c>
      <c r="X58">
        <v>2</v>
      </c>
    </row>
    <row r="59" spans="1:24" x14ac:dyDescent="0.3">
      <c r="A59" t="s">
        <v>83</v>
      </c>
      <c r="B59" t="s">
        <v>20</v>
      </c>
      <c r="C59" t="s">
        <v>12</v>
      </c>
      <c r="D59" s="1">
        <v>0.74799768518518517</v>
      </c>
      <c r="E59" t="s">
        <v>29</v>
      </c>
      <c r="F59" t="s">
        <v>14</v>
      </c>
      <c r="G59" t="s">
        <v>14</v>
      </c>
      <c r="H59">
        <v>45</v>
      </c>
      <c r="I59" s="1">
        <v>2.3495370370370371E-3</v>
      </c>
      <c r="J59">
        <v>5</v>
      </c>
      <c r="O59" t="s">
        <v>83</v>
      </c>
      <c r="P59" t="s">
        <v>20</v>
      </c>
      <c r="Q59" t="s">
        <v>12</v>
      </c>
      <c r="R59" s="1">
        <v>0.74799768518518517</v>
      </c>
      <c r="S59" t="s">
        <v>29</v>
      </c>
      <c r="T59" t="s">
        <v>14</v>
      </c>
      <c r="U59" t="s">
        <v>14</v>
      </c>
      <c r="V59">
        <v>45</v>
      </c>
      <c r="W59" s="1">
        <v>2.3495370370370371E-3</v>
      </c>
      <c r="X59">
        <v>5</v>
      </c>
    </row>
    <row r="60" spans="1:24" x14ac:dyDescent="0.3">
      <c r="A60" t="s">
        <v>84</v>
      </c>
      <c r="B60" t="s">
        <v>47</v>
      </c>
      <c r="C60" t="s">
        <v>85</v>
      </c>
      <c r="D60" s="1">
        <v>0.37900462962962961</v>
      </c>
      <c r="E60" t="s">
        <v>17</v>
      </c>
      <c r="F60" t="s">
        <v>14</v>
      </c>
      <c r="G60" t="s">
        <v>14</v>
      </c>
      <c r="H60">
        <v>65</v>
      </c>
      <c r="I60" s="1">
        <v>4.1666666666666666E-3</v>
      </c>
      <c r="J60">
        <v>5</v>
      </c>
      <c r="O60" t="s">
        <v>84</v>
      </c>
      <c r="P60" t="s">
        <v>47</v>
      </c>
      <c r="Q60" t="s">
        <v>85</v>
      </c>
      <c r="R60" s="1">
        <v>0.37900462962962961</v>
      </c>
      <c r="S60" t="s">
        <v>17</v>
      </c>
      <c r="T60" t="s">
        <v>14</v>
      </c>
      <c r="U60" t="s">
        <v>14</v>
      </c>
      <c r="V60">
        <v>65</v>
      </c>
      <c r="W60" s="1">
        <v>4.1666666666666666E-3</v>
      </c>
      <c r="X60">
        <v>5</v>
      </c>
    </row>
    <row r="61" spans="1:24" x14ac:dyDescent="0.3">
      <c r="A61" t="s">
        <v>86</v>
      </c>
      <c r="B61" t="s">
        <v>47</v>
      </c>
      <c r="C61" t="s">
        <v>85</v>
      </c>
      <c r="D61" s="1">
        <v>0.37900462962962961</v>
      </c>
      <c r="E61" t="s">
        <v>13</v>
      </c>
      <c r="F61" t="s">
        <v>14</v>
      </c>
      <c r="G61" t="s">
        <v>14</v>
      </c>
      <c r="H61">
        <v>50</v>
      </c>
      <c r="I61" s="1">
        <v>3.0787037037037037E-3</v>
      </c>
      <c r="J61">
        <v>3</v>
      </c>
      <c r="O61" t="s">
        <v>86</v>
      </c>
      <c r="P61" t="s">
        <v>47</v>
      </c>
      <c r="Q61" t="s">
        <v>85</v>
      </c>
      <c r="R61" s="1">
        <v>0.37900462962962961</v>
      </c>
      <c r="S61" t="s">
        <v>13</v>
      </c>
      <c r="T61" t="s">
        <v>14</v>
      </c>
      <c r="U61" t="s">
        <v>14</v>
      </c>
      <c r="V61">
        <v>50</v>
      </c>
      <c r="W61" s="1">
        <v>3.0787037037037037E-3</v>
      </c>
      <c r="X61">
        <v>3</v>
      </c>
    </row>
    <row r="62" spans="1:24" x14ac:dyDescent="0.3">
      <c r="A62" t="s">
        <v>87</v>
      </c>
      <c r="B62" t="s">
        <v>11</v>
      </c>
      <c r="C62" t="s">
        <v>85</v>
      </c>
      <c r="D62" s="1">
        <v>0.38799768518518518</v>
      </c>
      <c r="E62" t="s">
        <v>32</v>
      </c>
      <c r="F62" t="s">
        <v>14</v>
      </c>
      <c r="G62" t="s">
        <v>14</v>
      </c>
      <c r="H62">
        <v>17</v>
      </c>
      <c r="I62" s="1">
        <v>4.340277777777778E-3</v>
      </c>
      <c r="J62">
        <v>3</v>
      </c>
      <c r="O62" t="s">
        <v>87</v>
      </c>
      <c r="P62" t="s">
        <v>11</v>
      </c>
      <c r="Q62" t="s">
        <v>85</v>
      </c>
      <c r="R62" s="1">
        <v>0.38799768518518518</v>
      </c>
      <c r="S62" t="s">
        <v>32</v>
      </c>
      <c r="T62" t="s">
        <v>14</v>
      </c>
      <c r="U62" t="s">
        <v>14</v>
      </c>
      <c r="V62">
        <v>17</v>
      </c>
      <c r="W62" s="1">
        <v>4.340277777777778E-3</v>
      </c>
      <c r="X62">
        <v>3</v>
      </c>
    </row>
    <row r="63" spans="1:24" hidden="1" x14ac:dyDescent="0.3">
      <c r="A63" t="s">
        <v>88</v>
      </c>
      <c r="B63" t="s">
        <v>34</v>
      </c>
      <c r="C63" t="s">
        <v>85</v>
      </c>
      <c r="D63" s="1">
        <v>0.38799768518518518</v>
      </c>
      <c r="E63" t="s">
        <v>17</v>
      </c>
      <c r="F63" t="s">
        <v>18</v>
      </c>
      <c r="G63" t="s">
        <v>18</v>
      </c>
      <c r="O63" t="s">
        <v>88</v>
      </c>
      <c r="P63" t="s">
        <v>34</v>
      </c>
      <c r="Q63" t="s">
        <v>85</v>
      </c>
      <c r="R63" s="1">
        <v>0.38799768518518518</v>
      </c>
      <c r="S63" t="s">
        <v>17</v>
      </c>
      <c r="T63" t="s">
        <v>18</v>
      </c>
      <c r="U63" t="s">
        <v>18</v>
      </c>
    </row>
    <row r="64" spans="1:24" x14ac:dyDescent="0.3">
      <c r="A64" t="s">
        <v>89</v>
      </c>
      <c r="B64" t="s">
        <v>47</v>
      </c>
      <c r="C64" t="s">
        <v>85</v>
      </c>
      <c r="D64" s="1">
        <v>0.38900462962962962</v>
      </c>
      <c r="E64" t="s">
        <v>32</v>
      </c>
      <c r="F64" t="s">
        <v>14</v>
      </c>
      <c r="G64" t="s">
        <v>14</v>
      </c>
      <c r="H64">
        <v>96</v>
      </c>
      <c r="I64" s="1">
        <v>4.6990740740740743E-3</v>
      </c>
      <c r="J64">
        <v>1</v>
      </c>
      <c r="O64" t="s">
        <v>89</v>
      </c>
      <c r="P64" t="s">
        <v>47</v>
      </c>
      <c r="Q64" t="s">
        <v>85</v>
      </c>
      <c r="R64" s="1">
        <v>0.38900462962962962</v>
      </c>
      <c r="S64" t="s">
        <v>32</v>
      </c>
      <c r="T64" t="s">
        <v>14</v>
      </c>
      <c r="U64" t="s">
        <v>14</v>
      </c>
      <c r="V64">
        <v>96</v>
      </c>
      <c r="W64" s="1">
        <v>4.6990740740740743E-3</v>
      </c>
      <c r="X64">
        <v>1</v>
      </c>
    </row>
    <row r="65" spans="1:24" x14ac:dyDescent="0.3">
      <c r="A65" t="s">
        <v>90</v>
      </c>
      <c r="B65" t="s">
        <v>20</v>
      </c>
      <c r="C65" t="s">
        <v>85</v>
      </c>
      <c r="D65" s="1">
        <v>0.38900462962962962</v>
      </c>
      <c r="E65" t="s">
        <v>32</v>
      </c>
      <c r="F65" t="s">
        <v>14</v>
      </c>
      <c r="G65" t="s">
        <v>14</v>
      </c>
      <c r="H65">
        <v>90</v>
      </c>
      <c r="I65" s="1">
        <v>4.43287037037037E-3</v>
      </c>
      <c r="J65">
        <v>3</v>
      </c>
      <c r="O65" t="s">
        <v>90</v>
      </c>
      <c r="P65" t="s">
        <v>20</v>
      </c>
      <c r="Q65" t="s">
        <v>85</v>
      </c>
      <c r="R65" s="1">
        <v>0.38900462962962962</v>
      </c>
      <c r="S65" t="s">
        <v>32</v>
      </c>
      <c r="T65" t="s">
        <v>14</v>
      </c>
      <c r="U65" t="s">
        <v>14</v>
      </c>
      <c r="V65">
        <v>90</v>
      </c>
      <c r="W65" s="1">
        <v>4.43287037037037E-3</v>
      </c>
      <c r="X65">
        <v>3</v>
      </c>
    </row>
    <row r="66" spans="1:24" x14ac:dyDescent="0.3">
      <c r="A66" t="s">
        <v>91</v>
      </c>
      <c r="B66" t="s">
        <v>31</v>
      </c>
      <c r="C66" t="s">
        <v>85</v>
      </c>
      <c r="D66" s="1">
        <v>0.4020023148148148</v>
      </c>
      <c r="E66" t="s">
        <v>13</v>
      </c>
      <c r="F66" t="s">
        <v>14</v>
      </c>
      <c r="G66" t="s">
        <v>14</v>
      </c>
      <c r="H66">
        <v>98</v>
      </c>
      <c r="I66" s="1">
        <v>4.4560185185185189E-3</v>
      </c>
      <c r="J66">
        <v>2</v>
      </c>
      <c r="O66" t="s">
        <v>91</v>
      </c>
      <c r="P66" t="s">
        <v>31</v>
      </c>
      <c r="Q66" t="s">
        <v>85</v>
      </c>
      <c r="R66" s="1">
        <v>0.4020023148148148</v>
      </c>
      <c r="S66" t="s">
        <v>13</v>
      </c>
      <c r="T66" t="s">
        <v>14</v>
      </c>
      <c r="U66" t="s">
        <v>14</v>
      </c>
      <c r="V66">
        <v>98</v>
      </c>
      <c r="W66" s="1">
        <v>4.4560185185185189E-3</v>
      </c>
      <c r="X66">
        <v>2</v>
      </c>
    </row>
    <row r="67" spans="1:24" x14ac:dyDescent="0.3">
      <c r="A67" t="s">
        <v>92</v>
      </c>
      <c r="B67" t="s">
        <v>11</v>
      </c>
      <c r="C67" t="s">
        <v>85</v>
      </c>
      <c r="D67" s="1">
        <v>0.4020023148148148</v>
      </c>
      <c r="E67" t="s">
        <v>17</v>
      </c>
      <c r="F67" t="s">
        <v>14</v>
      </c>
      <c r="G67" t="s">
        <v>18</v>
      </c>
      <c r="H67">
        <v>90</v>
      </c>
      <c r="I67" s="1">
        <v>9.6064814814814819E-4</v>
      </c>
      <c r="J67">
        <v>4</v>
      </c>
      <c r="O67" t="s">
        <v>92</v>
      </c>
      <c r="P67" t="s">
        <v>11</v>
      </c>
      <c r="Q67" t="s">
        <v>85</v>
      </c>
      <c r="R67" s="1">
        <v>0.4020023148148148</v>
      </c>
      <c r="S67" t="s">
        <v>17</v>
      </c>
      <c r="T67" t="s">
        <v>14</v>
      </c>
      <c r="U67" t="s">
        <v>18</v>
      </c>
      <c r="V67">
        <v>90</v>
      </c>
      <c r="W67" s="1">
        <v>9.6064814814814819E-4</v>
      </c>
      <c r="X67">
        <v>4</v>
      </c>
    </row>
    <row r="68" spans="1:24" x14ac:dyDescent="0.3">
      <c r="A68" t="s">
        <v>93</v>
      </c>
      <c r="B68" t="s">
        <v>31</v>
      </c>
      <c r="C68" t="s">
        <v>85</v>
      </c>
      <c r="D68" s="1">
        <v>0.42</v>
      </c>
      <c r="E68" t="s">
        <v>13</v>
      </c>
      <c r="F68" t="s">
        <v>14</v>
      </c>
      <c r="G68" t="s">
        <v>14</v>
      </c>
      <c r="H68">
        <v>98</v>
      </c>
      <c r="I68" s="1">
        <v>4.0393518518518521E-3</v>
      </c>
      <c r="J68">
        <v>5</v>
      </c>
      <c r="O68" t="s">
        <v>93</v>
      </c>
      <c r="P68" t="s">
        <v>31</v>
      </c>
      <c r="Q68" t="s">
        <v>85</v>
      </c>
      <c r="R68" s="1">
        <v>0.42</v>
      </c>
      <c r="S68" t="s">
        <v>13</v>
      </c>
      <c r="T68" t="s">
        <v>14</v>
      </c>
      <c r="U68" t="s">
        <v>14</v>
      </c>
      <c r="V68">
        <v>98</v>
      </c>
      <c r="W68" s="1">
        <v>4.0393518518518521E-3</v>
      </c>
      <c r="X68">
        <v>5</v>
      </c>
    </row>
    <row r="69" spans="1:24" x14ac:dyDescent="0.3">
      <c r="A69" t="s">
        <v>94</v>
      </c>
      <c r="B69" t="s">
        <v>31</v>
      </c>
      <c r="C69" t="s">
        <v>85</v>
      </c>
      <c r="D69" s="1">
        <v>0.42</v>
      </c>
      <c r="E69" t="s">
        <v>13</v>
      </c>
      <c r="F69" t="s">
        <v>14</v>
      </c>
      <c r="G69" t="s">
        <v>14</v>
      </c>
      <c r="H69">
        <v>70</v>
      </c>
      <c r="I69" s="1">
        <v>2.2222222222222222E-3</v>
      </c>
      <c r="J69">
        <v>5</v>
      </c>
      <c r="O69" t="s">
        <v>94</v>
      </c>
      <c r="P69" t="s">
        <v>31</v>
      </c>
      <c r="Q69" t="s">
        <v>85</v>
      </c>
      <c r="R69" s="1">
        <v>0.42</v>
      </c>
      <c r="S69" t="s">
        <v>13</v>
      </c>
      <c r="T69" t="s">
        <v>14</v>
      </c>
      <c r="U69" t="s">
        <v>14</v>
      </c>
      <c r="V69">
        <v>70</v>
      </c>
      <c r="W69" s="1">
        <v>2.2222222222222222E-3</v>
      </c>
      <c r="X69">
        <v>5</v>
      </c>
    </row>
    <row r="70" spans="1:24" x14ac:dyDescent="0.3">
      <c r="A70" t="s">
        <v>95</v>
      </c>
      <c r="B70" t="s">
        <v>11</v>
      </c>
      <c r="C70" t="s">
        <v>85</v>
      </c>
      <c r="D70" s="1">
        <v>0.44</v>
      </c>
      <c r="E70" t="s">
        <v>13</v>
      </c>
      <c r="F70" t="s">
        <v>14</v>
      </c>
      <c r="G70" t="s">
        <v>14</v>
      </c>
      <c r="H70">
        <v>69</v>
      </c>
      <c r="I70" s="1">
        <v>3.2986111111111111E-3</v>
      </c>
      <c r="J70">
        <v>4</v>
      </c>
      <c r="O70" t="s">
        <v>95</v>
      </c>
      <c r="P70" t="s">
        <v>11</v>
      </c>
      <c r="Q70" t="s">
        <v>85</v>
      </c>
      <c r="R70" s="1">
        <v>0.44</v>
      </c>
      <c r="S70" t="s">
        <v>13</v>
      </c>
      <c r="T70" t="s">
        <v>14</v>
      </c>
      <c r="U70" t="s">
        <v>14</v>
      </c>
      <c r="V70">
        <v>69</v>
      </c>
      <c r="W70" s="1">
        <v>3.2986111111111111E-3</v>
      </c>
      <c r="X70">
        <v>4</v>
      </c>
    </row>
    <row r="71" spans="1:24" hidden="1" x14ac:dyDescent="0.3">
      <c r="A71" t="s">
        <v>96</v>
      </c>
      <c r="B71" t="s">
        <v>11</v>
      </c>
      <c r="C71" t="s">
        <v>85</v>
      </c>
      <c r="D71" s="1">
        <v>0.44</v>
      </c>
      <c r="E71" t="s">
        <v>29</v>
      </c>
      <c r="F71" t="s">
        <v>18</v>
      </c>
      <c r="G71" t="s">
        <v>18</v>
      </c>
      <c r="O71" t="s">
        <v>96</v>
      </c>
      <c r="P71" t="s">
        <v>11</v>
      </c>
      <c r="Q71" t="s">
        <v>85</v>
      </c>
      <c r="R71" s="1">
        <v>0.44</v>
      </c>
      <c r="S71" t="s">
        <v>29</v>
      </c>
      <c r="T71" t="s">
        <v>18</v>
      </c>
      <c r="U71" t="s">
        <v>18</v>
      </c>
    </row>
    <row r="72" spans="1:24" x14ac:dyDescent="0.3">
      <c r="A72" t="s">
        <v>97</v>
      </c>
      <c r="B72" t="s">
        <v>34</v>
      </c>
      <c r="C72" t="s">
        <v>85</v>
      </c>
      <c r="D72" s="1">
        <v>0.46400462962962963</v>
      </c>
      <c r="E72" t="s">
        <v>17</v>
      </c>
      <c r="F72" t="s">
        <v>14</v>
      </c>
      <c r="G72" t="s">
        <v>14</v>
      </c>
      <c r="H72">
        <v>120</v>
      </c>
      <c r="I72" s="1">
        <v>1.5162037037037036E-3</v>
      </c>
      <c r="J72">
        <v>4</v>
      </c>
      <c r="O72" t="s">
        <v>97</v>
      </c>
      <c r="P72" t="s">
        <v>34</v>
      </c>
      <c r="Q72" t="s">
        <v>85</v>
      </c>
      <c r="R72" s="1">
        <v>0.46400462962962963</v>
      </c>
      <c r="S72" t="s">
        <v>17</v>
      </c>
      <c r="T72" t="s">
        <v>14</v>
      </c>
      <c r="U72" t="s">
        <v>14</v>
      </c>
      <c r="V72">
        <v>120</v>
      </c>
      <c r="W72" s="1">
        <v>1.5162037037037036E-3</v>
      </c>
      <c r="X72">
        <v>4</v>
      </c>
    </row>
    <row r="73" spans="1:24" x14ac:dyDescent="0.3">
      <c r="A73" t="s">
        <v>98</v>
      </c>
      <c r="B73" t="s">
        <v>20</v>
      </c>
      <c r="C73" t="s">
        <v>85</v>
      </c>
      <c r="D73" s="1">
        <v>0.46400462962962963</v>
      </c>
      <c r="E73" t="s">
        <v>29</v>
      </c>
      <c r="F73" t="s">
        <v>14</v>
      </c>
      <c r="G73" t="s">
        <v>14</v>
      </c>
      <c r="H73">
        <v>113</v>
      </c>
      <c r="I73" s="1">
        <v>4.0625000000000001E-3</v>
      </c>
      <c r="J73">
        <v>5</v>
      </c>
      <c r="O73" t="s">
        <v>98</v>
      </c>
      <c r="P73" t="s">
        <v>20</v>
      </c>
      <c r="Q73" t="s">
        <v>85</v>
      </c>
      <c r="R73" s="1">
        <v>0.46400462962962963</v>
      </c>
      <c r="S73" t="s">
        <v>29</v>
      </c>
      <c r="T73" t="s">
        <v>14</v>
      </c>
      <c r="U73" t="s">
        <v>14</v>
      </c>
      <c r="V73">
        <v>113</v>
      </c>
      <c r="W73" s="1">
        <v>4.0625000000000001E-3</v>
      </c>
      <c r="X73">
        <v>5</v>
      </c>
    </row>
    <row r="74" spans="1:24" x14ac:dyDescent="0.3">
      <c r="A74" t="s">
        <v>99</v>
      </c>
      <c r="B74" t="s">
        <v>22</v>
      </c>
      <c r="C74" t="s">
        <v>85</v>
      </c>
      <c r="D74" s="1">
        <v>0.47700231481481481</v>
      </c>
      <c r="E74" t="s">
        <v>24</v>
      </c>
      <c r="F74" t="s">
        <v>14</v>
      </c>
      <c r="G74" t="s">
        <v>18</v>
      </c>
      <c r="H74">
        <v>10</v>
      </c>
      <c r="I74" s="1">
        <v>1.6087962962962963E-3</v>
      </c>
      <c r="J74">
        <v>5</v>
      </c>
      <c r="O74" t="s">
        <v>99</v>
      </c>
      <c r="P74" t="s">
        <v>22</v>
      </c>
      <c r="Q74" t="s">
        <v>85</v>
      </c>
      <c r="R74" s="1">
        <v>0.47700231481481481</v>
      </c>
      <c r="S74" t="s">
        <v>24</v>
      </c>
      <c r="T74" t="s">
        <v>14</v>
      </c>
      <c r="U74" t="s">
        <v>18</v>
      </c>
      <c r="V74">
        <v>10</v>
      </c>
      <c r="W74" s="1">
        <v>1.6087962962962963E-3</v>
      </c>
      <c r="X74">
        <v>5</v>
      </c>
    </row>
    <row r="75" spans="1:24" x14ac:dyDescent="0.3">
      <c r="A75" t="s">
        <v>100</v>
      </c>
      <c r="B75" t="s">
        <v>16</v>
      </c>
      <c r="C75" t="s">
        <v>85</v>
      </c>
      <c r="D75" s="1">
        <v>0.47700231481481481</v>
      </c>
      <c r="E75" t="s">
        <v>13</v>
      </c>
      <c r="F75" t="s">
        <v>14</v>
      </c>
      <c r="G75" t="s">
        <v>14</v>
      </c>
      <c r="H75">
        <v>122</v>
      </c>
      <c r="I75" s="1">
        <v>3.3912037037037036E-3</v>
      </c>
      <c r="J75">
        <v>1</v>
      </c>
      <c r="O75" t="s">
        <v>100</v>
      </c>
      <c r="P75" t="s">
        <v>16</v>
      </c>
      <c r="Q75" t="s">
        <v>85</v>
      </c>
      <c r="R75" s="1">
        <v>0.47700231481481481</v>
      </c>
      <c r="S75" t="s">
        <v>13</v>
      </c>
      <c r="T75" t="s">
        <v>14</v>
      </c>
      <c r="U75" t="s">
        <v>14</v>
      </c>
      <c r="V75">
        <v>122</v>
      </c>
      <c r="W75" s="1">
        <v>3.3912037037037036E-3</v>
      </c>
      <c r="X75">
        <v>1</v>
      </c>
    </row>
    <row r="76" spans="1:24" x14ac:dyDescent="0.3">
      <c r="A76" t="s">
        <v>101</v>
      </c>
      <c r="B76" t="s">
        <v>20</v>
      </c>
      <c r="C76" t="s">
        <v>85</v>
      </c>
      <c r="D76" s="1">
        <v>0.48799768518518516</v>
      </c>
      <c r="E76" t="s">
        <v>17</v>
      </c>
      <c r="F76" t="s">
        <v>14</v>
      </c>
      <c r="G76" t="s">
        <v>18</v>
      </c>
      <c r="H76">
        <v>125</v>
      </c>
      <c r="I76" s="1">
        <v>1.1342592592592593E-3</v>
      </c>
      <c r="J76">
        <v>3</v>
      </c>
      <c r="O76" t="s">
        <v>101</v>
      </c>
      <c r="P76" t="s">
        <v>20</v>
      </c>
      <c r="Q76" t="s">
        <v>85</v>
      </c>
      <c r="R76" s="1">
        <v>0.48799768518518516</v>
      </c>
      <c r="S76" t="s">
        <v>17</v>
      </c>
      <c r="T76" t="s">
        <v>14</v>
      </c>
      <c r="U76" t="s">
        <v>18</v>
      </c>
      <c r="V76">
        <v>125</v>
      </c>
      <c r="W76" s="1">
        <v>1.1342592592592593E-3</v>
      </c>
      <c r="X76">
        <v>3</v>
      </c>
    </row>
    <row r="77" spans="1:24" hidden="1" x14ac:dyDescent="0.3">
      <c r="A77" t="s">
        <v>102</v>
      </c>
      <c r="B77" t="s">
        <v>11</v>
      </c>
      <c r="C77" t="s">
        <v>85</v>
      </c>
      <c r="D77" s="1">
        <v>0.48799768518518516</v>
      </c>
      <c r="E77" t="s">
        <v>29</v>
      </c>
      <c r="F77" t="s">
        <v>18</v>
      </c>
      <c r="G77" t="s">
        <v>18</v>
      </c>
      <c r="O77" t="s">
        <v>102</v>
      </c>
      <c r="P77" t="s">
        <v>11</v>
      </c>
      <c r="Q77" t="s">
        <v>85</v>
      </c>
      <c r="R77" s="1">
        <v>0.48799768518518516</v>
      </c>
      <c r="S77" t="s">
        <v>29</v>
      </c>
      <c r="T77" t="s">
        <v>18</v>
      </c>
      <c r="U77" t="s">
        <v>18</v>
      </c>
    </row>
    <row r="78" spans="1:24" x14ac:dyDescent="0.3">
      <c r="A78" t="s">
        <v>103</v>
      </c>
      <c r="B78" t="s">
        <v>38</v>
      </c>
      <c r="C78" t="s">
        <v>85</v>
      </c>
      <c r="D78" s="1">
        <v>0.49099537037037039</v>
      </c>
      <c r="E78" t="s">
        <v>17</v>
      </c>
      <c r="F78" t="s">
        <v>14</v>
      </c>
      <c r="G78" t="s">
        <v>14</v>
      </c>
      <c r="H78">
        <v>33</v>
      </c>
      <c r="I78" s="1">
        <v>4.6064814814814814E-3</v>
      </c>
      <c r="J78">
        <v>2</v>
      </c>
      <c r="O78" t="s">
        <v>103</v>
      </c>
      <c r="P78" t="s">
        <v>38</v>
      </c>
      <c r="Q78" t="s">
        <v>85</v>
      </c>
      <c r="R78" s="1">
        <v>0.49099537037037039</v>
      </c>
      <c r="S78" t="s">
        <v>17</v>
      </c>
      <c r="T78" t="s">
        <v>14</v>
      </c>
      <c r="U78" t="s">
        <v>14</v>
      </c>
      <c r="V78">
        <v>33</v>
      </c>
      <c r="W78" s="1">
        <v>4.6064814814814814E-3</v>
      </c>
      <c r="X78">
        <v>2</v>
      </c>
    </row>
    <row r="79" spans="1:24" x14ac:dyDescent="0.3">
      <c r="A79" t="s">
        <v>104</v>
      </c>
      <c r="B79" t="s">
        <v>47</v>
      </c>
      <c r="C79" t="s">
        <v>85</v>
      </c>
      <c r="D79" s="1">
        <v>0.49099537037037039</v>
      </c>
      <c r="E79" t="s">
        <v>13</v>
      </c>
      <c r="F79" t="s">
        <v>14</v>
      </c>
      <c r="G79" t="s">
        <v>14</v>
      </c>
      <c r="H79">
        <v>51</v>
      </c>
      <c r="I79" s="1">
        <v>4.4212962962962964E-3</v>
      </c>
      <c r="J79">
        <v>2</v>
      </c>
      <c r="O79" t="s">
        <v>104</v>
      </c>
      <c r="P79" t="s">
        <v>47</v>
      </c>
      <c r="Q79" t="s">
        <v>85</v>
      </c>
      <c r="R79" s="1">
        <v>0.49099537037037039</v>
      </c>
      <c r="S79" t="s">
        <v>13</v>
      </c>
      <c r="T79" t="s">
        <v>14</v>
      </c>
      <c r="U79" t="s">
        <v>14</v>
      </c>
      <c r="V79">
        <v>51</v>
      </c>
      <c r="W79" s="1">
        <v>4.4212962962962964E-3</v>
      </c>
      <c r="X79">
        <v>2</v>
      </c>
    </row>
    <row r="80" spans="1:24" x14ac:dyDescent="0.3">
      <c r="A80" t="s">
        <v>105</v>
      </c>
      <c r="B80" t="s">
        <v>16</v>
      </c>
      <c r="C80" t="s">
        <v>85</v>
      </c>
      <c r="D80" s="1">
        <v>0.49599537037037039</v>
      </c>
      <c r="E80" t="s">
        <v>13</v>
      </c>
      <c r="F80" t="s">
        <v>14</v>
      </c>
      <c r="G80" t="s">
        <v>14</v>
      </c>
      <c r="H80">
        <v>58</v>
      </c>
      <c r="I80" s="1">
        <v>2.4074074074074076E-3</v>
      </c>
      <c r="J80">
        <v>3</v>
      </c>
      <c r="O80" t="s">
        <v>105</v>
      </c>
      <c r="P80" t="s">
        <v>16</v>
      </c>
      <c r="Q80" t="s">
        <v>85</v>
      </c>
      <c r="R80" s="1">
        <v>0.49599537037037039</v>
      </c>
      <c r="S80" t="s">
        <v>13</v>
      </c>
      <c r="T80" t="s">
        <v>14</v>
      </c>
      <c r="U80" t="s">
        <v>14</v>
      </c>
      <c r="V80">
        <v>58</v>
      </c>
      <c r="W80" s="1">
        <v>2.4074074074074076E-3</v>
      </c>
      <c r="X80">
        <v>3</v>
      </c>
    </row>
    <row r="81" spans="1:24" x14ac:dyDescent="0.3">
      <c r="A81" t="s">
        <v>106</v>
      </c>
      <c r="B81" t="s">
        <v>47</v>
      </c>
      <c r="C81" t="s">
        <v>85</v>
      </c>
      <c r="D81" s="1">
        <v>0.49599537037037039</v>
      </c>
      <c r="E81" t="s">
        <v>29</v>
      </c>
      <c r="F81" t="s">
        <v>14</v>
      </c>
      <c r="G81" t="s">
        <v>14</v>
      </c>
      <c r="H81">
        <v>121</v>
      </c>
      <c r="I81" s="1">
        <v>3.3217592592592591E-3</v>
      </c>
      <c r="J81">
        <v>5</v>
      </c>
      <c r="O81" t="s">
        <v>106</v>
      </c>
      <c r="P81" t="s">
        <v>47</v>
      </c>
      <c r="Q81" t="s">
        <v>85</v>
      </c>
      <c r="R81" s="1">
        <v>0.49599537037037039</v>
      </c>
      <c r="S81" t="s">
        <v>29</v>
      </c>
      <c r="T81" t="s">
        <v>14</v>
      </c>
      <c r="U81" t="s">
        <v>14</v>
      </c>
      <c r="V81">
        <v>121</v>
      </c>
      <c r="W81" s="1">
        <v>3.3217592592592591E-3</v>
      </c>
      <c r="X81">
        <v>5</v>
      </c>
    </row>
    <row r="82" spans="1:24" x14ac:dyDescent="0.3">
      <c r="A82" t="s">
        <v>107</v>
      </c>
      <c r="B82" t="s">
        <v>11</v>
      </c>
      <c r="C82" t="s">
        <v>85</v>
      </c>
      <c r="D82" s="1">
        <v>0.5</v>
      </c>
      <c r="E82" t="s">
        <v>29</v>
      </c>
      <c r="F82" t="s">
        <v>14</v>
      </c>
      <c r="G82" t="s">
        <v>14</v>
      </c>
      <c r="H82">
        <v>118</v>
      </c>
      <c r="I82" s="1">
        <v>1.4583333333333334E-3</v>
      </c>
      <c r="J82">
        <v>4</v>
      </c>
      <c r="O82" t="s">
        <v>107</v>
      </c>
      <c r="P82" t="s">
        <v>11</v>
      </c>
      <c r="Q82" t="s">
        <v>85</v>
      </c>
      <c r="R82" s="1">
        <v>0.5</v>
      </c>
      <c r="S82" t="s">
        <v>29</v>
      </c>
      <c r="T82" t="s">
        <v>14</v>
      </c>
      <c r="U82" t="s">
        <v>14</v>
      </c>
      <c r="V82">
        <v>118</v>
      </c>
      <c r="W82" s="1">
        <v>1.4583333333333334E-3</v>
      </c>
      <c r="X82">
        <v>4</v>
      </c>
    </row>
    <row r="83" spans="1:24" x14ac:dyDescent="0.3">
      <c r="A83" t="s">
        <v>108</v>
      </c>
      <c r="B83" t="s">
        <v>22</v>
      </c>
      <c r="C83" t="s">
        <v>85</v>
      </c>
      <c r="D83" s="1">
        <v>0.5</v>
      </c>
      <c r="E83" t="s">
        <v>24</v>
      </c>
      <c r="F83" t="s">
        <v>14</v>
      </c>
      <c r="G83" t="s">
        <v>14</v>
      </c>
      <c r="H83">
        <v>52</v>
      </c>
      <c r="I83" s="1">
        <v>4.8148148148148152E-3</v>
      </c>
      <c r="J83">
        <v>4</v>
      </c>
      <c r="O83" t="s">
        <v>108</v>
      </c>
      <c r="P83" t="s">
        <v>22</v>
      </c>
      <c r="Q83" t="s">
        <v>85</v>
      </c>
      <c r="R83" s="1">
        <v>0.5</v>
      </c>
      <c r="S83" t="s">
        <v>24</v>
      </c>
      <c r="T83" t="s">
        <v>14</v>
      </c>
      <c r="U83" t="s">
        <v>14</v>
      </c>
      <c r="V83">
        <v>52</v>
      </c>
      <c r="W83" s="1">
        <v>4.8148148148148152E-3</v>
      </c>
      <c r="X83">
        <v>4</v>
      </c>
    </row>
    <row r="84" spans="1:24" x14ac:dyDescent="0.3">
      <c r="A84" t="s">
        <v>109</v>
      </c>
      <c r="B84" t="s">
        <v>20</v>
      </c>
      <c r="C84" t="s">
        <v>85</v>
      </c>
      <c r="D84" s="1">
        <v>0.51400462962962967</v>
      </c>
      <c r="E84" t="s">
        <v>29</v>
      </c>
      <c r="F84" t="s">
        <v>14</v>
      </c>
      <c r="G84" t="s">
        <v>14</v>
      </c>
      <c r="H84">
        <v>55</v>
      </c>
      <c r="I84" s="1">
        <v>3.2870370370370371E-3</v>
      </c>
      <c r="J84">
        <v>3</v>
      </c>
      <c r="O84" t="s">
        <v>109</v>
      </c>
      <c r="P84" t="s">
        <v>20</v>
      </c>
      <c r="Q84" t="s">
        <v>85</v>
      </c>
      <c r="R84" s="1">
        <v>0.51400462962962967</v>
      </c>
      <c r="S84" t="s">
        <v>29</v>
      </c>
      <c r="T84" t="s">
        <v>14</v>
      </c>
      <c r="U84" t="s">
        <v>14</v>
      </c>
      <c r="V84">
        <v>55</v>
      </c>
      <c r="W84" s="1">
        <v>3.2870370370370371E-3</v>
      </c>
      <c r="X84">
        <v>3</v>
      </c>
    </row>
    <row r="85" spans="1:24" x14ac:dyDescent="0.3">
      <c r="A85" t="s">
        <v>110</v>
      </c>
      <c r="B85" t="s">
        <v>47</v>
      </c>
      <c r="C85" t="s">
        <v>85</v>
      </c>
      <c r="D85" s="1">
        <v>0.51400462962962967</v>
      </c>
      <c r="E85" t="s">
        <v>13</v>
      </c>
      <c r="F85" t="s">
        <v>14</v>
      </c>
      <c r="G85" t="s">
        <v>14</v>
      </c>
      <c r="H85">
        <v>68</v>
      </c>
      <c r="I85" s="1">
        <v>4.1550925925925922E-3</v>
      </c>
      <c r="J85">
        <v>4</v>
      </c>
      <c r="O85" t="s">
        <v>110</v>
      </c>
      <c r="P85" t="s">
        <v>47</v>
      </c>
      <c r="Q85" t="s">
        <v>85</v>
      </c>
      <c r="R85" s="1">
        <v>0.51400462962962967</v>
      </c>
      <c r="S85" t="s">
        <v>13</v>
      </c>
      <c r="T85" t="s">
        <v>14</v>
      </c>
      <c r="U85" t="s">
        <v>14</v>
      </c>
      <c r="V85">
        <v>68</v>
      </c>
      <c r="W85" s="1">
        <v>4.1550925925925922E-3</v>
      </c>
      <c r="X85">
        <v>4</v>
      </c>
    </row>
    <row r="86" spans="1:24" x14ac:dyDescent="0.3">
      <c r="A86" t="s">
        <v>111</v>
      </c>
      <c r="B86" t="s">
        <v>16</v>
      </c>
      <c r="C86" t="s">
        <v>85</v>
      </c>
      <c r="D86" s="1">
        <v>0.52900462962962957</v>
      </c>
      <c r="E86" t="s">
        <v>17</v>
      </c>
      <c r="F86" t="s">
        <v>14</v>
      </c>
      <c r="G86" t="s">
        <v>14</v>
      </c>
      <c r="H86">
        <v>106</v>
      </c>
      <c r="I86" s="1">
        <v>3.0324074074074073E-3</v>
      </c>
      <c r="J86">
        <v>5</v>
      </c>
      <c r="O86" t="s">
        <v>111</v>
      </c>
      <c r="P86" t="s">
        <v>16</v>
      </c>
      <c r="Q86" t="s">
        <v>85</v>
      </c>
      <c r="R86" s="1">
        <v>0.52900462962962957</v>
      </c>
      <c r="S86" t="s">
        <v>17</v>
      </c>
      <c r="T86" t="s">
        <v>14</v>
      </c>
      <c r="U86" t="s">
        <v>14</v>
      </c>
      <c r="V86">
        <v>106</v>
      </c>
      <c r="W86" s="1">
        <v>3.0324074074074073E-3</v>
      </c>
      <c r="X86">
        <v>5</v>
      </c>
    </row>
    <row r="87" spans="1:24" x14ac:dyDescent="0.3">
      <c r="A87" t="s">
        <v>112</v>
      </c>
      <c r="B87" t="s">
        <v>38</v>
      </c>
      <c r="C87" t="s">
        <v>85</v>
      </c>
      <c r="D87" s="1">
        <v>0.52900462962962957</v>
      </c>
      <c r="E87" t="s">
        <v>17</v>
      </c>
      <c r="F87" t="s">
        <v>14</v>
      </c>
      <c r="G87" t="s">
        <v>14</v>
      </c>
      <c r="H87">
        <v>32</v>
      </c>
      <c r="I87" s="1">
        <v>3.1944444444444446E-3</v>
      </c>
      <c r="J87">
        <v>3</v>
      </c>
      <c r="O87" t="s">
        <v>112</v>
      </c>
      <c r="P87" t="s">
        <v>38</v>
      </c>
      <c r="Q87" t="s">
        <v>85</v>
      </c>
      <c r="R87" s="1">
        <v>0.52900462962962957</v>
      </c>
      <c r="S87" t="s">
        <v>17</v>
      </c>
      <c r="T87" t="s">
        <v>14</v>
      </c>
      <c r="U87" t="s">
        <v>14</v>
      </c>
      <c r="V87">
        <v>32</v>
      </c>
      <c r="W87" s="1">
        <v>3.1944444444444446E-3</v>
      </c>
      <c r="X87">
        <v>3</v>
      </c>
    </row>
    <row r="88" spans="1:24" hidden="1" x14ac:dyDescent="0.3">
      <c r="A88" t="s">
        <v>113</v>
      </c>
      <c r="B88" t="s">
        <v>31</v>
      </c>
      <c r="C88" t="s">
        <v>85</v>
      </c>
      <c r="D88" s="1">
        <v>0.53099537037037037</v>
      </c>
      <c r="E88" t="s">
        <v>24</v>
      </c>
      <c r="F88" t="s">
        <v>18</v>
      </c>
      <c r="G88" t="s">
        <v>18</v>
      </c>
      <c r="O88" t="s">
        <v>113</v>
      </c>
      <c r="P88" t="s">
        <v>31</v>
      </c>
      <c r="Q88" t="s">
        <v>85</v>
      </c>
      <c r="R88" s="1">
        <v>0.53099537037037037</v>
      </c>
      <c r="S88" t="s">
        <v>24</v>
      </c>
      <c r="T88" t="s">
        <v>18</v>
      </c>
      <c r="U88" t="s">
        <v>18</v>
      </c>
    </row>
    <row r="89" spans="1:24" x14ac:dyDescent="0.3">
      <c r="A89" t="s">
        <v>114</v>
      </c>
      <c r="B89" t="s">
        <v>38</v>
      </c>
      <c r="C89" t="s">
        <v>85</v>
      </c>
      <c r="D89" s="1">
        <v>0.53099537037037037</v>
      </c>
      <c r="E89" t="s">
        <v>29</v>
      </c>
      <c r="F89" t="s">
        <v>14</v>
      </c>
      <c r="G89" t="s">
        <v>18</v>
      </c>
      <c r="H89">
        <v>45</v>
      </c>
      <c r="I89" s="1">
        <v>9.9537037037037042E-4</v>
      </c>
      <c r="J89">
        <v>4</v>
      </c>
      <c r="O89" t="s">
        <v>114</v>
      </c>
      <c r="P89" t="s">
        <v>38</v>
      </c>
      <c r="Q89" t="s">
        <v>85</v>
      </c>
      <c r="R89" s="1">
        <v>0.53099537037037037</v>
      </c>
      <c r="S89" t="s">
        <v>29</v>
      </c>
      <c r="T89" t="s">
        <v>14</v>
      </c>
      <c r="U89" t="s">
        <v>18</v>
      </c>
      <c r="V89">
        <v>45</v>
      </c>
      <c r="W89" s="1">
        <v>9.9537037037037042E-4</v>
      </c>
      <c r="X89">
        <v>4</v>
      </c>
    </row>
    <row r="90" spans="1:24" x14ac:dyDescent="0.3">
      <c r="A90" t="s">
        <v>115</v>
      </c>
      <c r="B90" t="s">
        <v>34</v>
      </c>
      <c r="C90" t="s">
        <v>85</v>
      </c>
      <c r="D90" s="1">
        <v>0.54099537037037038</v>
      </c>
      <c r="E90" t="s">
        <v>17</v>
      </c>
      <c r="F90" t="s">
        <v>14</v>
      </c>
      <c r="G90" t="s">
        <v>14</v>
      </c>
      <c r="H90">
        <v>119</v>
      </c>
      <c r="I90" s="1">
        <v>2.4537037037037036E-3</v>
      </c>
      <c r="J90">
        <v>4</v>
      </c>
      <c r="O90" t="s">
        <v>115</v>
      </c>
      <c r="P90" t="s">
        <v>34</v>
      </c>
      <c r="Q90" t="s">
        <v>85</v>
      </c>
      <c r="R90" s="1">
        <v>0.54099537037037038</v>
      </c>
      <c r="S90" t="s">
        <v>17</v>
      </c>
      <c r="T90" t="s">
        <v>14</v>
      </c>
      <c r="U90" t="s">
        <v>14</v>
      </c>
      <c r="V90">
        <v>119</v>
      </c>
      <c r="W90" s="1">
        <v>2.4537037037037036E-3</v>
      </c>
      <c r="X90">
        <v>4</v>
      </c>
    </row>
    <row r="91" spans="1:24" hidden="1" x14ac:dyDescent="0.3">
      <c r="A91" t="s">
        <v>116</v>
      </c>
      <c r="B91" t="s">
        <v>47</v>
      </c>
      <c r="C91" t="s">
        <v>85</v>
      </c>
      <c r="D91" s="1">
        <v>0.54099537037037038</v>
      </c>
      <c r="E91" t="s">
        <v>32</v>
      </c>
      <c r="F91" t="s">
        <v>18</v>
      </c>
      <c r="G91" t="s">
        <v>18</v>
      </c>
      <c r="O91" t="s">
        <v>116</v>
      </c>
      <c r="P91" t="s">
        <v>47</v>
      </c>
      <c r="Q91" t="s">
        <v>85</v>
      </c>
      <c r="R91" s="1">
        <v>0.54099537037037038</v>
      </c>
      <c r="S91" t="s">
        <v>32</v>
      </c>
      <c r="T91" t="s">
        <v>18</v>
      </c>
      <c r="U91" t="s">
        <v>18</v>
      </c>
    </row>
    <row r="92" spans="1:24" x14ac:dyDescent="0.3">
      <c r="A92" t="s">
        <v>117</v>
      </c>
      <c r="B92" t="s">
        <v>31</v>
      </c>
      <c r="C92" t="s">
        <v>85</v>
      </c>
      <c r="D92" s="1">
        <v>0.54400462962962959</v>
      </c>
      <c r="E92" t="s">
        <v>13</v>
      </c>
      <c r="F92" t="s">
        <v>14</v>
      </c>
      <c r="G92" t="s">
        <v>14</v>
      </c>
      <c r="H92">
        <v>46</v>
      </c>
      <c r="I92" s="1">
        <v>3.9467592592592592E-3</v>
      </c>
      <c r="J92">
        <v>1</v>
      </c>
      <c r="O92" t="s">
        <v>117</v>
      </c>
      <c r="P92" t="s">
        <v>31</v>
      </c>
      <c r="Q92" t="s">
        <v>85</v>
      </c>
      <c r="R92" s="1">
        <v>0.54400462962962959</v>
      </c>
      <c r="S92" t="s">
        <v>13</v>
      </c>
      <c r="T92" t="s">
        <v>14</v>
      </c>
      <c r="U92" t="s">
        <v>14</v>
      </c>
      <c r="V92">
        <v>46</v>
      </c>
      <c r="W92" s="1">
        <v>3.9467592592592592E-3</v>
      </c>
      <c r="X92">
        <v>1</v>
      </c>
    </row>
    <row r="93" spans="1:24" x14ac:dyDescent="0.3">
      <c r="A93" t="s">
        <v>118</v>
      </c>
      <c r="B93" t="s">
        <v>20</v>
      </c>
      <c r="C93" t="s">
        <v>85</v>
      </c>
      <c r="D93" s="1">
        <v>0.54400462962962959</v>
      </c>
      <c r="E93" t="s">
        <v>17</v>
      </c>
      <c r="F93" t="s">
        <v>14</v>
      </c>
      <c r="G93" t="s">
        <v>14</v>
      </c>
      <c r="H93">
        <v>101</v>
      </c>
      <c r="I93" s="1">
        <v>1.0185185185185184E-3</v>
      </c>
      <c r="J93">
        <v>3</v>
      </c>
      <c r="O93" t="s">
        <v>118</v>
      </c>
      <c r="P93" t="s">
        <v>20</v>
      </c>
      <c r="Q93" t="s">
        <v>85</v>
      </c>
      <c r="R93" s="1">
        <v>0.54400462962962959</v>
      </c>
      <c r="S93" t="s">
        <v>17</v>
      </c>
      <c r="T93" t="s">
        <v>14</v>
      </c>
      <c r="U93" t="s">
        <v>14</v>
      </c>
      <c r="V93">
        <v>101</v>
      </c>
      <c r="W93" s="1">
        <v>1.0185185185185184E-3</v>
      </c>
      <c r="X93">
        <v>3</v>
      </c>
    </row>
    <row r="94" spans="1:24" x14ac:dyDescent="0.3">
      <c r="A94" t="s">
        <v>119</v>
      </c>
      <c r="B94" t="s">
        <v>31</v>
      </c>
      <c r="C94" t="s">
        <v>85</v>
      </c>
      <c r="D94" s="1">
        <v>0.54500000000000004</v>
      </c>
      <c r="E94" t="s">
        <v>17</v>
      </c>
      <c r="F94" t="s">
        <v>14</v>
      </c>
      <c r="G94" t="s">
        <v>14</v>
      </c>
      <c r="H94">
        <v>56</v>
      </c>
      <c r="I94" s="1">
        <v>1.9907407407407408E-3</v>
      </c>
      <c r="J94">
        <v>3</v>
      </c>
      <c r="O94" t="s">
        <v>119</v>
      </c>
      <c r="P94" t="s">
        <v>31</v>
      </c>
      <c r="Q94" t="s">
        <v>85</v>
      </c>
      <c r="R94" s="1">
        <v>0.54500000000000004</v>
      </c>
      <c r="S94" t="s">
        <v>17</v>
      </c>
      <c r="T94" t="s">
        <v>14</v>
      </c>
      <c r="U94" t="s">
        <v>14</v>
      </c>
      <c r="V94">
        <v>56</v>
      </c>
      <c r="W94" s="1">
        <v>1.9907407407407408E-3</v>
      </c>
      <c r="X94">
        <v>3</v>
      </c>
    </row>
    <row r="95" spans="1:24" x14ac:dyDescent="0.3">
      <c r="A95" t="s">
        <v>120</v>
      </c>
      <c r="B95" t="s">
        <v>16</v>
      </c>
      <c r="C95" t="s">
        <v>85</v>
      </c>
      <c r="D95" s="1">
        <v>0.54500000000000004</v>
      </c>
      <c r="E95" t="s">
        <v>17</v>
      </c>
      <c r="F95" t="s">
        <v>14</v>
      </c>
      <c r="G95" t="s">
        <v>14</v>
      </c>
      <c r="H95">
        <v>80</v>
      </c>
      <c r="I95" s="1">
        <v>6.134259259259259E-4</v>
      </c>
      <c r="J95">
        <v>3</v>
      </c>
      <c r="O95" t="s">
        <v>120</v>
      </c>
      <c r="P95" t="s">
        <v>16</v>
      </c>
      <c r="Q95" t="s">
        <v>85</v>
      </c>
      <c r="R95" s="1">
        <v>0.54500000000000004</v>
      </c>
      <c r="S95" t="s">
        <v>17</v>
      </c>
      <c r="T95" t="s">
        <v>14</v>
      </c>
      <c r="U95" t="s">
        <v>14</v>
      </c>
      <c r="V95">
        <v>80</v>
      </c>
      <c r="W95" s="1">
        <v>6.134259259259259E-4</v>
      </c>
      <c r="X95">
        <v>3</v>
      </c>
    </row>
    <row r="96" spans="1:24" x14ac:dyDescent="0.3">
      <c r="A96" t="s">
        <v>121</v>
      </c>
      <c r="B96" t="s">
        <v>11</v>
      </c>
      <c r="C96" t="s">
        <v>85</v>
      </c>
      <c r="D96" s="1">
        <v>0.55099537037037039</v>
      </c>
      <c r="E96" t="s">
        <v>32</v>
      </c>
      <c r="F96" t="s">
        <v>14</v>
      </c>
      <c r="G96" t="s">
        <v>14</v>
      </c>
      <c r="H96">
        <v>24</v>
      </c>
      <c r="I96" s="1">
        <v>1.1111111111111111E-3</v>
      </c>
      <c r="J96">
        <v>3</v>
      </c>
      <c r="O96" t="s">
        <v>121</v>
      </c>
      <c r="P96" t="s">
        <v>11</v>
      </c>
      <c r="Q96" t="s">
        <v>85</v>
      </c>
      <c r="R96" s="1">
        <v>0.55099537037037039</v>
      </c>
      <c r="S96" t="s">
        <v>32</v>
      </c>
      <c r="T96" t="s">
        <v>14</v>
      </c>
      <c r="U96" t="s">
        <v>14</v>
      </c>
      <c r="V96">
        <v>24</v>
      </c>
      <c r="W96" s="1">
        <v>1.1111111111111111E-3</v>
      </c>
      <c r="X96">
        <v>3</v>
      </c>
    </row>
    <row r="97" spans="1:24" x14ac:dyDescent="0.3">
      <c r="A97" t="s">
        <v>122</v>
      </c>
      <c r="B97" t="s">
        <v>20</v>
      </c>
      <c r="C97" t="s">
        <v>85</v>
      </c>
      <c r="D97" s="1">
        <v>0.55099537037037039</v>
      </c>
      <c r="E97" t="s">
        <v>24</v>
      </c>
      <c r="F97" t="s">
        <v>14</v>
      </c>
      <c r="G97" t="s">
        <v>14</v>
      </c>
      <c r="H97">
        <v>113</v>
      </c>
      <c r="I97" s="1">
        <v>2.7083333333333334E-3</v>
      </c>
      <c r="J97">
        <v>2</v>
      </c>
      <c r="O97" t="s">
        <v>122</v>
      </c>
      <c r="P97" t="s">
        <v>20</v>
      </c>
      <c r="Q97" t="s">
        <v>85</v>
      </c>
      <c r="R97" s="1">
        <v>0.55099537037037039</v>
      </c>
      <c r="S97" t="s">
        <v>24</v>
      </c>
      <c r="T97" t="s">
        <v>14</v>
      </c>
      <c r="U97" t="s">
        <v>14</v>
      </c>
      <c r="V97">
        <v>113</v>
      </c>
      <c r="W97" s="1">
        <v>2.7083333333333334E-3</v>
      </c>
      <c r="X97">
        <v>2</v>
      </c>
    </row>
    <row r="98" spans="1:24" x14ac:dyDescent="0.3">
      <c r="A98" t="s">
        <v>123</v>
      </c>
      <c r="B98" t="s">
        <v>22</v>
      </c>
      <c r="C98" t="s">
        <v>85</v>
      </c>
      <c r="D98" s="1">
        <v>0.55599537037037039</v>
      </c>
      <c r="E98" t="s">
        <v>13</v>
      </c>
      <c r="F98" t="s">
        <v>14</v>
      </c>
      <c r="G98" t="s">
        <v>14</v>
      </c>
      <c r="H98">
        <v>19</v>
      </c>
      <c r="I98" s="1">
        <v>1.4236111111111112E-3</v>
      </c>
      <c r="J98">
        <v>4</v>
      </c>
      <c r="O98" t="s">
        <v>123</v>
      </c>
      <c r="P98" t="s">
        <v>22</v>
      </c>
      <c r="Q98" t="s">
        <v>85</v>
      </c>
      <c r="R98" s="1">
        <v>0.55599537037037039</v>
      </c>
      <c r="S98" t="s">
        <v>13</v>
      </c>
      <c r="T98" t="s">
        <v>14</v>
      </c>
      <c r="U98" t="s">
        <v>14</v>
      </c>
      <c r="V98">
        <v>19</v>
      </c>
      <c r="W98" s="1">
        <v>1.4236111111111112E-3</v>
      </c>
      <c r="X98">
        <v>4</v>
      </c>
    </row>
    <row r="99" spans="1:24" hidden="1" x14ac:dyDescent="0.3">
      <c r="A99" t="s">
        <v>124</v>
      </c>
      <c r="B99" t="s">
        <v>38</v>
      </c>
      <c r="C99" t="s">
        <v>85</v>
      </c>
      <c r="D99" s="1">
        <v>0.55599537037037039</v>
      </c>
      <c r="E99" t="s">
        <v>32</v>
      </c>
      <c r="F99" t="s">
        <v>18</v>
      </c>
      <c r="G99" t="s">
        <v>18</v>
      </c>
      <c r="O99" t="s">
        <v>124</v>
      </c>
      <c r="P99" t="s">
        <v>38</v>
      </c>
      <c r="Q99" t="s">
        <v>85</v>
      </c>
      <c r="R99" s="1">
        <v>0.55599537037037039</v>
      </c>
      <c r="S99" t="s">
        <v>32</v>
      </c>
      <c r="T99" t="s">
        <v>18</v>
      </c>
      <c r="U99" t="s">
        <v>18</v>
      </c>
    </row>
    <row r="100" spans="1:24" x14ac:dyDescent="0.3">
      <c r="A100" t="s">
        <v>125</v>
      </c>
      <c r="B100" t="s">
        <v>47</v>
      </c>
      <c r="C100" t="s">
        <v>85</v>
      </c>
      <c r="D100" s="1">
        <v>0.55599537037037039</v>
      </c>
      <c r="E100" t="s">
        <v>13</v>
      </c>
      <c r="F100" t="s">
        <v>14</v>
      </c>
      <c r="G100" t="s">
        <v>14</v>
      </c>
      <c r="H100">
        <v>45</v>
      </c>
      <c r="I100" s="1">
        <v>4.5949074074074078E-3</v>
      </c>
      <c r="J100">
        <v>3</v>
      </c>
      <c r="O100" t="s">
        <v>125</v>
      </c>
      <c r="P100" t="s">
        <v>47</v>
      </c>
      <c r="Q100" t="s">
        <v>85</v>
      </c>
      <c r="R100" s="1">
        <v>0.55599537037037039</v>
      </c>
      <c r="S100" t="s">
        <v>13</v>
      </c>
      <c r="T100" t="s">
        <v>14</v>
      </c>
      <c r="U100" t="s">
        <v>14</v>
      </c>
      <c r="V100">
        <v>45</v>
      </c>
      <c r="W100" s="1">
        <v>4.5949074074074078E-3</v>
      </c>
      <c r="X100">
        <v>3</v>
      </c>
    </row>
    <row r="101" spans="1:24" x14ac:dyDescent="0.3">
      <c r="A101" t="s">
        <v>126</v>
      </c>
      <c r="B101" t="s">
        <v>11</v>
      </c>
      <c r="C101" t="s">
        <v>85</v>
      </c>
      <c r="D101" s="1">
        <v>0.55599537037037039</v>
      </c>
      <c r="E101" t="s">
        <v>17</v>
      </c>
      <c r="F101" t="s">
        <v>14</v>
      </c>
      <c r="G101" t="s">
        <v>14</v>
      </c>
      <c r="H101">
        <v>95</v>
      </c>
      <c r="I101" s="1">
        <v>3.5995370370370369E-3</v>
      </c>
      <c r="J101">
        <v>1</v>
      </c>
      <c r="O101" t="s">
        <v>126</v>
      </c>
      <c r="P101" t="s">
        <v>11</v>
      </c>
      <c r="Q101" t="s">
        <v>85</v>
      </c>
      <c r="R101" s="1">
        <v>0.55599537037037039</v>
      </c>
      <c r="S101" t="s">
        <v>17</v>
      </c>
      <c r="T101" t="s">
        <v>14</v>
      </c>
      <c r="U101" t="s">
        <v>14</v>
      </c>
      <c r="V101">
        <v>95</v>
      </c>
      <c r="W101" s="1">
        <v>3.5995370370370369E-3</v>
      </c>
      <c r="X101">
        <v>1</v>
      </c>
    </row>
    <row r="102" spans="1:24" hidden="1" x14ac:dyDescent="0.3">
      <c r="A102" t="s">
        <v>127</v>
      </c>
      <c r="B102" t="s">
        <v>16</v>
      </c>
      <c r="C102" t="s">
        <v>85</v>
      </c>
      <c r="D102" s="1">
        <v>0.57299768518518523</v>
      </c>
      <c r="E102" t="s">
        <v>17</v>
      </c>
      <c r="F102" t="s">
        <v>18</v>
      </c>
      <c r="G102" t="s">
        <v>18</v>
      </c>
      <c r="O102" t="s">
        <v>127</v>
      </c>
      <c r="P102" t="s">
        <v>16</v>
      </c>
      <c r="Q102" t="s">
        <v>85</v>
      </c>
      <c r="R102" s="1">
        <v>0.57299768518518523</v>
      </c>
      <c r="S102" t="s">
        <v>17</v>
      </c>
      <c r="T102" t="s">
        <v>18</v>
      </c>
      <c r="U102" t="s">
        <v>18</v>
      </c>
    </row>
    <row r="103" spans="1:24" x14ac:dyDescent="0.3">
      <c r="A103" t="s">
        <v>128</v>
      </c>
      <c r="B103" t="s">
        <v>38</v>
      </c>
      <c r="C103" t="s">
        <v>85</v>
      </c>
      <c r="D103" s="1">
        <v>0.57299768518518523</v>
      </c>
      <c r="E103" t="s">
        <v>17</v>
      </c>
      <c r="F103" t="s">
        <v>14</v>
      </c>
      <c r="G103" t="s">
        <v>18</v>
      </c>
      <c r="H103">
        <v>79</v>
      </c>
      <c r="I103" s="1">
        <v>3.8310185185185183E-3</v>
      </c>
      <c r="J103">
        <v>1</v>
      </c>
      <c r="O103" t="s">
        <v>128</v>
      </c>
      <c r="P103" t="s">
        <v>38</v>
      </c>
      <c r="Q103" t="s">
        <v>85</v>
      </c>
      <c r="R103" s="1">
        <v>0.57299768518518523</v>
      </c>
      <c r="S103" t="s">
        <v>17</v>
      </c>
      <c r="T103" t="s">
        <v>14</v>
      </c>
      <c r="U103" t="s">
        <v>18</v>
      </c>
      <c r="V103">
        <v>79</v>
      </c>
      <c r="W103" s="1">
        <v>3.8310185185185183E-3</v>
      </c>
      <c r="X103">
        <v>1</v>
      </c>
    </row>
    <row r="104" spans="1:24" x14ac:dyDescent="0.3">
      <c r="A104" t="s">
        <v>129</v>
      </c>
      <c r="B104" t="s">
        <v>11</v>
      </c>
      <c r="C104" t="s">
        <v>85</v>
      </c>
      <c r="D104" s="1">
        <v>0.57599537037037041</v>
      </c>
      <c r="E104" t="s">
        <v>24</v>
      </c>
      <c r="F104" t="s">
        <v>14</v>
      </c>
      <c r="G104" t="s">
        <v>14</v>
      </c>
      <c r="H104">
        <v>22</v>
      </c>
      <c r="I104" s="1">
        <v>2.7314814814814814E-3</v>
      </c>
      <c r="J104">
        <v>2</v>
      </c>
      <c r="O104" t="s">
        <v>129</v>
      </c>
      <c r="P104" t="s">
        <v>11</v>
      </c>
      <c r="Q104" t="s">
        <v>85</v>
      </c>
      <c r="R104" s="1">
        <v>0.57599537037037041</v>
      </c>
      <c r="S104" t="s">
        <v>24</v>
      </c>
      <c r="T104" t="s">
        <v>14</v>
      </c>
      <c r="U104" t="s">
        <v>14</v>
      </c>
      <c r="V104">
        <v>22</v>
      </c>
      <c r="W104" s="1">
        <v>2.7314814814814814E-3</v>
      </c>
      <c r="X104">
        <v>2</v>
      </c>
    </row>
    <row r="105" spans="1:24" x14ac:dyDescent="0.3">
      <c r="A105" t="s">
        <v>130</v>
      </c>
      <c r="B105" t="s">
        <v>38</v>
      </c>
      <c r="C105" t="s">
        <v>85</v>
      </c>
      <c r="D105" s="1">
        <v>0.57599537037037041</v>
      </c>
      <c r="E105" t="s">
        <v>13</v>
      </c>
      <c r="F105" t="s">
        <v>14</v>
      </c>
      <c r="G105" t="s">
        <v>14</v>
      </c>
      <c r="H105">
        <v>38</v>
      </c>
      <c r="I105" s="1">
        <v>4.5833333333333334E-3</v>
      </c>
      <c r="J105">
        <v>1</v>
      </c>
      <c r="O105" t="s">
        <v>130</v>
      </c>
      <c r="P105" t="s">
        <v>38</v>
      </c>
      <c r="Q105" t="s">
        <v>85</v>
      </c>
      <c r="R105" s="1">
        <v>0.57599537037037041</v>
      </c>
      <c r="S105" t="s">
        <v>13</v>
      </c>
      <c r="T105" t="s">
        <v>14</v>
      </c>
      <c r="U105" t="s">
        <v>14</v>
      </c>
      <c r="V105">
        <v>38</v>
      </c>
      <c r="W105" s="1">
        <v>4.5833333333333334E-3</v>
      </c>
      <c r="X105">
        <v>1</v>
      </c>
    </row>
    <row r="106" spans="1:24" x14ac:dyDescent="0.3">
      <c r="A106" t="s">
        <v>131</v>
      </c>
      <c r="B106" t="s">
        <v>16</v>
      </c>
      <c r="C106" t="s">
        <v>85</v>
      </c>
      <c r="D106" s="1">
        <v>0.57900462962962962</v>
      </c>
      <c r="E106" t="s">
        <v>17</v>
      </c>
      <c r="F106" t="s">
        <v>14</v>
      </c>
      <c r="G106" t="s">
        <v>14</v>
      </c>
      <c r="H106">
        <v>112</v>
      </c>
      <c r="I106" s="1">
        <v>2.3726851851851851E-3</v>
      </c>
      <c r="J106">
        <v>5</v>
      </c>
      <c r="O106" t="s">
        <v>131</v>
      </c>
      <c r="P106" t="s">
        <v>16</v>
      </c>
      <c r="Q106" t="s">
        <v>85</v>
      </c>
      <c r="R106" s="1">
        <v>0.57900462962962962</v>
      </c>
      <c r="S106" t="s">
        <v>17</v>
      </c>
      <c r="T106" t="s">
        <v>14</v>
      </c>
      <c r="U106" t="s">
        <v>14</v>
      </c>
      <c r="V106">
        <v>112</v>
      </c>
      <c r="W106" s="1">
        <v>2.3726851851851851E-3</v>
      </c>
      <c r="X106">
        <v>5</v>
      </c>
    </row>
    <row r="107" spans="1:24" x14ac:dyDescent="0.3">
      <c r="A107" t="s">
        <v>132</v>
      </c>
      <c r="B107" t="s">
        <v>16</v>
      </c>
      <c r="C107" t="s">
        <v>85</v>
      </c>
      <c r="D107" s="1">
        <v>0.57900462962962962</v>
      </c>
      <c r="E107" t="s">
        <v>24</v>
      </c>
      <c r="F107" t="s">
        <v>14</v>
      </c>
      <c r="G107" t="s">
        <v>14</v>
      </c>
      <c r="H107">
        <v>65</v>
      </c>
      <c r="I107" s="1">
        <v>3.4375E-3</v>
      </c>
      <c r="J107">
        <v>3</v>
      </c>
      <c r="O107" t="s">
        <v>132</v>
      </c>
      <c r="P107" t="s">
        <v>16</v>
      </c>
      <c r="Q107" t="s">
        <v>85</v>
      </c>
      <c r="R107" s="1">
        <v>0.57900462962962962</v>
      </c>
      <c r="S107" t="s">
        <v>24</v>
      </c>
      <c r="T107" t="s">
        <v>14</v>
      </c>
      <c r="U107" t="s">
        <v>14</v>
      </c>
      <c r="V107">
        <v>65</v>
      </c>
      <c r="W107" s="1">
        <v>3.4375E-3</v>
      </c>
      <c r="X107">
        <v>3</v>
      </c>
    </row>
    <row r="108" spans="1:24" hidden="1" x14ac:dyDescent="0.3">
      <c r="A108" t="s">
        <v>133</v>
      </c>
      <c r="B108" t="s">
        <v>34</v>
      </c>
      <c r="C108" t="s">
        <v>85</v>
      </c>
      <c r="D108" s="1">
        <v>0.59900462962962964</v>
      </c>
      <c r="E108" t="s">
        <v>32</v>
      </c>
      <c r="F108" t="s">
        <v>18</v>
      </c>
      <c r="G108" t="s">
        <v>18</v>
      </c>
      <c r="O108" t="s">
        <v>133</v>
      </c>
      <c r="P108" t="s">
        <v>34</v>
      </c>
      <c r="Q108" t="s">
        <v>85</v>
      </c>
      <c r="R108" s="1">
        <v>0.59900462962962964</v>
      </c>
      <c r="S108" t="s">
        <v>32</v>
      </c>
      <c r="T108" t="s">
        <v>18</v>
      </c>
      <c r="U108" t="s">
        <v>18</v>
      </c>
    </row>
    <row r="109" spans="1:24" x14ac:dyDescent="0.3">
      <c r="A109" t="s">
        <v>134</v>
      </c>
      <c r="B109" t="s">
        <v>16</v>
      </c>
      <c r="C109" t="s">
        <v>85</v>
      </c>
      <c r="D109" s="1">
        <v>0.59900462962962964</v>
      </c>
      <c r="E109" t="s">
        <v>13</v>
      </c>
      <c r="F109" t="s">
        <v>14</v>
      </c>
      <c r="G109" t="s">
        <v>18</v>
      </c>
      <c r="H109">
        <v>55</v>
      </c>
      <c r="I109" s="1">
        <v>1.7592592592592592E-3</v>
      </c>
      <c r="J109">
        <v>1</v>
      </c>
      <c r="O109" t="s">
        <v>134</v>
      </c>
      <c r="P109" t="s">
        <v>16</v>
      </c>
      <c r="Q109" t="s">
        <v>85</v>
      </c>
      <c r="R109" s="1">
        <v>0.59900462962962964</v>
      </c>
      <c r="S109" t="s">
        <v>13</v>
      </c>
      <c r="T109" t="s">
        <v>14</v>
      </c>
      <c r="U109" t="s">
        <v>18</v>
      </c>
      <c r="V109">
        <v>55</v>
      </c>
      <c r="W109" s="1">
        <v>1.7592592592592592E-3</v>
      </c>
      <c r="X109">
        <v>1</v>
      </c>
    </row>
    <row r="110" spans="1:24" hidden="1" x14ac:dyDescent="0.3">
      <c r="A110" t="s">
        <v>135</v>
      </c>
      <c r="B110" t="s">
        <v>20</v>
      </c>
      <c r="C110" t="s">
        <v>85</v>
      </c>
      <c r="D110" s="1">
        <v>0.62</v>
      </c>
      <c r="E110" t="s">
        <v>29</v>
      </c>
      <c r="F110" t="s">
        <v>18</v>
      </c>
      <c r="G110" t="s">
        <v>18</v>
      </c>
      <c r="O110" t="s">
        <v>135</v>
      </c>
      <c r="P110" t="s">
        <v>20</v>
      </c>
      <c r="Q110" t="s">
        <v>85</v>
      </c>
      <c r="R110" s="1">
        <v>0.62</v>
      </c>
      <c r="S110" t="s">
        <v>29</v>
      </c>
      <c r="T110" t="s">
        <v>18</v>
      </c>
      <c r="U110" t="s">
        <v>18</v>
      </c>
    </row>
    <row r="111" spans="1:24" x14ac:dyDescent="0.3">
      <c r="A111" t="s">
        <v>136</v>
      </c>
      <c r="B111" t="s">
        <v>34</v>
      </c>
      <c r="C111" t="s">
        <v>85</v>
      </c>
      <c r="D111" s="1">
        <v>0.62</v>
      </c>
      <c r="E111" t="s">
        <v>32</v>
      </c>
      <c r="F111" t="s">
        <v>14</v>
      </c>
      <c r="G111" t="s">
        <v>14</v>
      </c>
      <c r="H111">
        <v>19</v>
      </c>
      <c r="I111" s="1">
        <v>1.8287037037037037E-3</v>
      </c>
      <c r="J111">
        <v>2</v>
      </c>
      <c r="O111" t="s">
        <v>136</v>
      </c>
      <c r="P111" t="s">
        <v>34</v>
      </c>
      <c r="Q111" t="s">
        <v>85</v>
      </c>
      <c r="R111" s="1">
        <v>0.62</v>
      </c>
      <c r="S111" t="s">
        <v>32</v>
      </c>
      <c r="T111" t="s">
        <v>14</v>
      </c>
      <c r="U111" t="s">
        <v>14</v>
      </c>
      <c r="V111">
        <v>19</v>
      </c>
      <c r="W111" s="1">
        <v>1.8287037037037037E-3</v>
      </c>
      <c r="X111">
        <v>2</v>
      </c>
    </row>
    <row r="112" spans="1:24" x14ac:dyDescent="0.3">
      <c r="A112" t="s">
        <v>137</v>
      </c>
      <c r="B112" t="s">
        <v>16</v>
      </c>
      <c r="C112" t="s">
        <v>85</v>
      </c>
      <c r="D112" s="1">
        <v>0.63200231481481484</v>
      </c>
      <c r="E112" t="s">
        <v>17</v>
      </c>
      <c r="F112" t="s">
        <v>14</v>
      </c>
      <c r="G112" t="s">
        <v>14</v>
      </c>
      <c r="H112">
        <v>53</v>
      </c>
      <c r="I112" s="1">
        <v>6.4814814814814813E-4</v>
      </c>
      <c r="J112">
        <v>3</v>
      </c>
      <c r="O112" t="s">
        <v>137</v>
      </c>
      <c r="P112" t="s">
        <v>16</v>
      </c>
      <c r="Q112" t="s">
        <v>85</v>
      </c>
      <c r="R112" s="1">
        <v>0.63200231481481484</v>
      </c>
      <c r="S112" t="s">
        <v>17</v>
      </c>
      <c r="T112" t="s">
        <v>14</v>
      </c>
      <c r="U112" t="s">
        <v>14</v>
      </c>
      <c r="V112">
        <v>53</v>
      </c>
      <c r="W112" s="1">
        <v>6.4814814814814813E-4</v>
      </c>
      <c r="X112">
        <v>3</v>
      </c>
    </row>
    <row r="113" spans="1:24" x14ac:dyDescent="0.3">
      <c r="A113" t="s">
        <v>138</v>
      </c>
      <c r="B113" t="s">
        <v>11</v>
      </c>
      <c r="C113" t="s">
        <v>85</v>
      </c>
      <c r="D113" s="1">
        <v>0.63200231481481484</v>
      </c>
      <c r="E113" t="s">
        <v>17</v>
      </c>
      <c r="F113" t="s">
        <v>14</v>
      </c>
      <c r="G113" t="s">
        <v>14</v>
      </c>
      <c r="H113">
        <v>24</v>
      </c>
      <c r="I113" s="1">
        <v>4.2361111111111115E-3</v>
      </c>
      <c r="J113">
        <v>5</v>
      </c>
      <c r="O113" t="s">
        <v>138</v>
      </c>
      <c r="P113" t="s">
        <v>11</v>
      </c>
      <c r="Q113" t="s">
        <v>85</v>
      </c>
      <c r="R113" s="1">
        <v>0.63200231481481484</v>
      </c>
      <c r="S113" t="s">
        <v>17</v>
      </c>
      <c r="T113" t="s">
        <v>14</v>
      </c>
      <c r="U113" t="s">
        <v>14</v>
      </c>
      <c r="V113">
        <v>24</v>
      </c>
      <c r="W113" s="1">
        <v>4.2361111111111115E-3</v>
      </c>
      <c r="X113">
        <v>5</v>
      </c>
    </row>
    <row r="114" spans="1:24" x14ac:dyDescent="0.3">
      <c r="A114" t="s">
        <v>139</v>
      </c>
      <c r="B114" t="s">
        <v>38</v>
      </c>
      <c r="C114" t="s">
        <v>85</v>
      </c>
      <c r="D114" s="1">
        <v>0.65</v>
      </c>
      <c r="E114" t="s">
        <v>32</v>
      </c>
      <c r="F114" t="s">
        <v>14</v>
      </c>
      <c r="G114" t="s">
        <v>14</v>
      </c>
      <c r="H114">
        <v>73</v>
      </c>
      <c r="I114" s="1">
        <v>4.178240740740741E-3</v>
      </c>
      <c r="J114">
        <v>3</v>
      </c>
      <c r="O114" t="s">
        <v>139</v>
      </c>
      <c r="P114" t="s">
        <v>38</v>
      </c>
      <c r="Q114" t="s">
        <v>85</v>
      </c>
      <c r="R114" s="1">
        <v>0.65</v>
      </c>
      <c r="S114" t="s">
        <v>32</v>
      </c>
      <c r="T114" t="s">
        <v>14</v>
      </c>
      <c r="U114" t="s">
        <v>14</v>
      </c>
      <c r="V114">
        <v>73</v>
      </c>
      <c r="W114" s="1">
        <v>4.178240740740741E-3</v>
      </c>
      <c r="X114">
        <v>3</v>
      </c>
    </row>
    <row r="115" spans="1:24" hidden="1" x14ac:dyDescent="0.3">
      <c r="A115" t="s">
        <v>140</v>
      </c>
      <c r="B115" t="s">
        <v>20</v>
      </c>
      <c r="C115" t="s">
        <v>85</v>
      </c>
      <c r="D115" s="1">
        <v>0.65</v>
      </c>
      <c r="E115" t="s">
        <v>17</v>
      </c>
      <c r="F115" t="s">
        <v>18</v>
      </c>
      <c r="G115" t="s">
        <v>18</v>
      </c>
      <c r="O115" t="s">
        <v>140</v>
      </c>
      <c r="P115" t="s">
        <v>20</v>
      </c>
      <c r="Q115" t="s">
        <v>85</v>
      </c>
      <c r="R115" s="1">
        <v>0.65</v>
      </c>
      <c r="S115" t="s">
        <v>17</v>
      </c>
      <c r="T115" t="s">
        <v>18</v>
      </c>
      <c r="U115" t="s">
        <v>18</v>
      </c>
    </row>
    <row r="116" spans="1:24" x14ac:dyDescent="0.3">
      <c r="A116" t="s">
        <v>141</v>
      </c>
      <c r="B116" t="s">
        <v>31</v>
      </c>
      <c r="C116" t="s">
        <v>85</v>
      </c>
      <c r="D116" s="1">
        <v>0.73400462962962965</v>
      </c>
      <c r="E116" t="s">
        <v>17</v>
      </c>
      <c r="F116" t="s">
        <v>14</v>
      </c>
      <c r="G116" t="s">
        <v>14</v>
      </c>
      <c r="H116">
        <v>55</v>
      </c>
      <c r="I116" s="1">
        <v>4.0162037037037041E-3</v>
      </c>
      <c r="J116">
        <v>5</v>
      </c>
      <c r="O116" t="s">
        <v>141</v>
      </c>
      <c r="P116" t="s">
        <v>31</v>
      </c>
      <c r="Q116" t="s">
        <v>85</v>
      </c>
      <c r="R116" s="1">
        <v>0.73400462962962965</v>
      </c>
      <c r="S116" t="s">
        <v>17</v>
      </c>
      <c r="T116" t="s">
        <v>14</v>
      </c>
      <c r="U116" t="s">
        <v>14</v>
      </c>
      <c r="V116">
        <v>55</v>
      </c>
      <c r="W116" s="1">
        <v>4.0162037037037041E-3</v>
      </c>
      <c r="X116">
        <v>5</v>
      </c>
    </row>
    <row r="117" spans="1:24" hidden="1" x14ac:dyDescent="0.3">
      <c r="A117" t="s">
        <v>142</v>
      </c>
      <c r="B117" t="s">
        <v>22</v>
      </c>
      <c r="C117" t="s">
        <v>85</v>
      </c>
      <c r="D117" s="1">
        <v>0.73400462962962965</v>
      </c>
      <c r="E117" t="s">
        <v>24</v>
      </c>
      <c r="F117" t="s">
        <v>18</v>
      </c>
      <c r="G117" t="s">
        <v>18</v>
      </c>
      <c r="O117" t="s">
        <v>142</v>
      </c>
      <c r="P117" t="s">
        <v>22</v>
      </c>
      <c r="Q117" t="s">
        <v>85</v>
      </c>
      <c r="R117" s="1">
        <v>0.73400462962962965</v>
      </c>
      <c r="S117" t="s">
        <v>24</v>
      </c>
      <c r="T117" t="s">
        <v>18</v>
      </c>
      <c r="U117" t="s">
        <v>18</v>
      </c>
    </row>
    <row r="118" spans="1:24" hidden="1" x14ac:dyDescent="0.3">
      <c r="A118" t="s">
        <v>143</v>
      </c>
      <c r="B118" t="s">
        <v>11</v>
      </c>
      <c r="C118" t="s">
        <v>85</v>
      </c>
      <c r="D118" s="1">
        <v>0.74099537037037033</v>
      </c>
      <c r="E118" t="s">
        <v>32</v>
      </c>
      <c r="F118" t="s">
        <v>18</v>
      </c>
      <c r="G118" t="s">
        <v>18</v>
      </c>
      <c r="O118" t="s">
        <v>143</v>
      </c>
      <c r="P118" t="s">
        <v>11</v>
      </c>
      <c r="Q118" t="s">
        <v>85</v>
      </c>
      <c r="R118" s="1">
        <v>0.74099537037037033</v>
      </c>
      <c r="S118" t="s">
        <v>32</v>
      </c>
      <c r="T118" t="s">
        <v>18</v>
      </c>
      <c r="U118" t="s">
        <v>18</v>
      </c>
    </row>
    <row r="119" spans="1:24" x14ac:dyDescent="0.3">
      <c r="A119" t="s">
        <v>144</v>
      </c>
      <c r="B119" t="s">
        <v>38</v>
      </c>
      <c r="C119" t="s">
        <v>85</v>
      </c>
      <c r="D119" s="1">
        <v>0.74099537037037033</v>
      </c>
      <c r="E119" t="s">
        <v>32</v>
      </c>
      <c r="F119" t="s">
        <v>14</v>
      </c>
      <c r="G119" t="s">
        <v>14</v>
      </c>
      <c r="H119">
        <v>23</v>
      </c>
      <c r="I119" s="1">
        <v>3.6805555555555554E-3</v>
      </c>
      <c r="J119">
        <v>4</v>
      </c>
      <c r="O119" t="s">
        <v>144</v>
      </c>
      <c r="P119" t="s">
        <v>38</v>
      </c>
      <c r="Q119" t="s">
        <v>85</v>
      </c>
      <c r="R119" s="1">
        <v>0.74099537037037033</v>
      </c>
      <c r="S119" t="s">
        <v>32</v>
      </c>
      <c r="T119" t="s">
        <v>14</v>
      </c>
      <c r="U119" t="s">
        <v>14</v>
      </c>
      <c r="V119">
        <v>23</v>
      </c>
      <c r="W119" s="1">
        <v>3.6805555555555554E-3</v>
      </c>
      <c r="X119">
        <v>4</v>
      </c>
    </row>
    <row r="120" spans="1:24" x14ac:dyDescent="0.3">
      <c r="A120" t="s">
        <v>145</v>
      </c>
      <c r="B120" t="s">
        <v>47</v>
      </c>
      <c r="C120" t="s">
        <v>146</v>
      </c>
      <c r="D120" s="1">
        <v>0.38200231481481484</v>
      </c>
      <c r="E120" t="s">
        <v>24</v>
      </c>
      <c r="F120" t="s">
        <v>14</v>
      </c>
      <c r="G120" t="s">
        <v>18</v>
      </c>
      <c r="H120">
        <v>124</v>
      </c>
      <c r="I120" s="1">
        <v>1.6550925925925926E-3</v>
      </c>
      <c r="J120">
        <v>5</v>
      </c>
      <c r="O120" t="s">
        <v>145</v>
      </c>
      <c r="P120" t="s">
        <v>47</v>
      </c>
      <c r="Q120" t="s">
        <v>146</v>
      </c>
      <c r="R120" s="1">
        <v>0.38200231481481484</v>
      </c>
      <c r="S120" t="s">
        <v>24</v>
      </c>
      <c r="T120" t="s">
        <v>14</v>
      </c>
      <c r="U120" t="s">
        <v>18</v>
      </c>
      <c r="V120">
        <v>124</v>
      </c>
      <c r="W120" s="1">
        <v>1.6550925925925926E-3</v>
      </c>
      <c r="X120">
        <v>5</v>
      </c>
    </row>
    <row r="121" spans="1:24" hidden="1" x14ac:dyDescent="0.3">
      <c r="A121" t="s">
        <v>147</v>
      </c>
      <c r="B121" t="s">
        <v>47</v>
      </c>
      <c r="C121" t="s">
        <v>146</v>
      </c>
      <c r="D121" s="1">
        <v>0.38200231481481484</v>
      </c>
      <c r="E121" t="s">
        <v>13</v>
      </c>
      <c r="F121" t="s">
        <v>18</v>
      </c>
      <c r="G121" t="s">
        <v>18</v>
      </c>
      <c r="O121" t="s">
        <v>147</v>
      </c>
      <c r="P121" t="s">
        <v>47</v>
      </c>
      <c r="Q121" t="s">
        <v>146</v>
      </c>
      <c r="R121" s="1">
        <v>0.38200231481481484</v>
      </c>
      <c r="S121" t="s">
        <v>13</v>
      </c>
      <c r="T121" t="s">
        <v>18</v>
      </c>
      <c r="U121" t="s">
        <v>18</v>
      </c>
    </row>
    <row r="122" spans="1:24" x14ac:dyDescent="0.3">
      <c r="A122" t="s">
        <v>148</v>
      </c>
      <c r="B122" t="s">
        <v>47</v>
      </c>
      <c r="C122" t="s">
        <v>146</v>
      </c>
      <c r="D122" s="1">
        <v>0.4079976851851852</v>
      </c>
      <c r="E122" t="s">
        <v>17</v>
      </c>
      <c r="F122" t="s">
        <v>14</v>
      </c>
      <c r="G122" t="s">
        <v>14</v>
      </c>
      <c r="H122">
        <v>103</v>
      </c>
      <c r="I122" s="1">
        <v>7.0601851851851847E-4</v>
      </c>
      <c r="J122">
        <v>4</v>
      </c>
      <c r="O122" t="s">
        <v>148</v>
      </c>
      <c r="P122" t="s">
        <v>47</v>
      </c>
      <c r="Q122" t="s">
        <v>146</v>
      </c>
      <c r="R122" s="1">
        <v>0.4079976851851852</v>
      </c>
      <c r="S122" t="s">
        <v>17</v>
      </c>
      <c r="T122" t="s">
        <v>14</v>
      </c>
      <c r="U122" t="s">
        <v>14</v>
      </c>
      <c r="V122">
        <v>103</v>
      </c>
      <c r="W122" s="1">
        <v>7.0601851851851847E-4</v>
      </c>
      <c r="X122">
        <v>4</v>
      </c>
    </row>
    <row r="123" spans="1:24" x14ac:dyDescent="0.3">
      <c r="A123" t="s">
        <v>149</v>
      </c>
      <c r="B123" t="s">
        <v>38</v>
      </c>
      <c r="C123" t="s">
        <v>146</v>
      </c>
      <c r="D123" s="1">
        <v>0.4079976851851852</v>
      </c>
      <c r="E123" t="s">
        <v>13</v>
      </c>
      <c r="F123" t="s">
        <v>14</v>
      </c>
      <c r="G123" t="s">
        <v>14</v>
      </c>
      <c r="H123">
        <v>69</v>
      </c>
      <c r="I123" s="1">
        <v>2.6041666666666665E-3</v>
      </c>
      <c r="J123">
        <v>4</v>
      </c>
      <c r="O123" t="s">
        <v>149</v>
      </c>
      <c r="P123" t="s">
        <v>38</v>
      </c>
      <c r="Q123" t="s">
        <v>146</v>
      </c>
      <c r="R123" s="1">
        <v>0.4079976851851852</v>
      </c>
      <c r="S123" t="s">
        <v>13</v>
      </c>
      <c r="T123" t="s">
        <v>14</v>
      </c>
      <c r="U123" t="s">
        <v>14</v>
      </c>
      <c r="V123">
        <v>69</v>
      </c>
      <c r="W123" s="1">
        <v>2.6041666666666665E-3</v>
      </c>
      <c r="X123">
        <v>4</v>
      </c>
    </row>
    <row r="124" spans="1:24" x14ac:dyDescent="0.3">
      <c r="A124" t="s">
        <v>150</v>
      </c>
      <c r="B124" t="s">
        <v>34</v>
      </c>
      <c r="C124" t="s">
        <v>146</v>
      </c>
      <c r="D124" s="1">
        <v>0.43700231481481483</v>
      </c>
      <c r="E124" t="s">
        <v>32</v>
      </c>
      <c r="F124" t="s">
        <v>14</v>
      </c>
      <c r="G124" t="s">
        <v>14</v>
      </c>
      <c r="H124">
        <v>78</v>
      </c>
      <c r="I124" s="1">
        <v>8.3333333333333339E-4</v>
      </c>
      <c r="J124">
        <v>3</v>
      </c>
      <c r="O124" t="s">
        <v>150</v>
      </c>
      <c r="P124" t="s">
        <v>34</v>
      </c>
      <c r="Q124" t="s">
        <v>146</v>
      </c>
      <c r="R124" s="1">
        <v>0.43700231481481483</v>
      </c>
      <c r="S124" t="s">
        <v>32</v>
      </c>
      <c r="T124" t="s">
        <v>14</v>
      </c>
      <c r="U124" t="s">
        <v>14</v>
      </c>
      <c r="V124">
        <v>78</v>
      </c>
      <c r="W124" s="1">
        <v>8.3333333333333339E-4</v>
      </c>
      <c r="X124">
        <v>3</v>
      </c>
    </row>
    <row r="125" spans="1:24" x14ac:dyDescent="0.3">
      <c r="A125" t="s">
        <v>151</v>
      </c>
      <c r="B125" t="s">
        <v>38</v>
      </c>
      <c r="C125" t="s">
        <v>146</v>
      </c>
      <c r="D125" s="1">
        <v>0.43700231481481483</v>
      </c>
      <c r="E125" t="s">
        <v>17</v>
      </c>
      <c r="F125" t="s">
        <v>14</v>
      </c>
      <c r="G125" t="s">
        <v>14</v>
      </c>
      <c r="H125">
        <v>78</v>
      </c>
      <c r="I125" s="1">
        <v>2.3842592592592591E-3</v>
      </c>
      <c r="J125">
        <v>5</v>
      </c>
      <c r="O125" t="s">
        <v>151</v>
      </c>
      <c r="P125" t="s">
        <v>38</v>
      </c>
      <c r="Q125" t="s">
        <v>146</v>
      </c>
      <c r="R125" s="1">
        <v>0.43700231481481483</v>
      </c>
      <c r="S125" t="s">
        <v>17</v>
      </c>
      <c r="T125" t="s">
        <v>14</v>
      </c>
      <c r="U125" t="s">
        <v>14</v>
      </c>
      <c r="V125">
        <v>78</v>
      </c>
      <c r="W125" s="1">
        <v>2.3842592592592591E-3</v>
      </c>
      <c r="X125">
        <v>5</v>
      </c>
    </row>
    <row r="126" spans="1:24" hidden="1" x14ac:dyDescent="0.3">
      <c r="A126" t="s">
        <v>152</v>
      </c>
      <c r="B126" t="s">
        <v>38</v>
      </c>
      <c r="C126" t="s">
        <v>146</v>
      </c>
      <c r="D126" s="1">
        <v>0.44299768518518517</v>
      </c>
      <c r="E126" t="s">
        <v>17</v>
      </c>
      <c r="F126" t="s">
        <v>18</v>
      </c>
      <c r="G126" t="s">
        <v>18</v>
      </c>
      <c r="O126" t="s">
        <v>152</v>
      </c>
      <c r="P126" t="s">
        <v>38</v>
      </c>
      <c r="Q126" t="s">
        <v>146</v>
      </c>
      <c r="R126" s="1">
        <v>0.44299768518518517</v>
      </c>
      <c r="S126" t="s">
        <v>17</v>
      </c>
      <c r="T126" t="s">
        <v>18</v>
      </c>
      <c r="U126" t="s">
        <v>18</v>
      </c>
    </row>
    <row r="127" spans="1:24" x14ac:dyDescent="0.3">
      <c r="A127" t="s">
        <v>153</v>
      </c>
      <c r="B127" t="s">
        <v>11</v>
      </c>
      <c r="C127" t="s">
        <v>146</v>
      </c>
      <c r="D127" s="1">
        <v>0.44299768518518517</v>
      </c>
      <c r="E127" t="s">
        <v>24</v>
      </c>
      <c r="F127" t="s">
        <v>14</v>
      </c>
      <c r="G127" t="s">
        <v>14</v>
      </c>
      <c r="H127">
        <v>44</v>
      </c>
      <c r="I127" s="1">
        <v>3.9120370370370368E-3</v>
      </c>
      <c r="J127">
        <v>4</v>
      </c>
      <c r="O127" t="s">
        <v>153</v>
      </c>
      <c r="P127" t="s">
        <v>11</v>
      </c>
      <c r="Q127" t="s">
        <v>146</v>
      </c>
      <c r="R127" s="1">
        <v>0.44299768518518517</v>
      </c>
      <c r="S127" t="s">
        <v>24</v>
      </c>
      <c r="T127" t="s">
        <v>14</v>
      </c>
      <c r="U127" t="s">
        <v>14</v>
      </c>
      <c r="V127">
        <v>44</v>
      </c>
      <c r="W127" s="1">
        <v>3.9120370370370368E-3</v>
      </c>
      <c r="X127">
        <v>4</v>
      </c>
    </row>
    <row r="128" spans="1:24" x14ac:dyDescent="0.3">
      <c r="A128" t="s">
        <v>154</v>
      </c>
      <c r="B128" t="s">
        <v>38</v>
      </c>
      <c r="C128" t="s">
        <v>146</v>
      </c>
      <c r="D128" s="1">
        <v>0.45299768518518518</v>
      </c>
      <c r="E128" t="s">
        <v>29</v>
      </c>
      <c r="F128" t="s">
        <v>14</v>
      </c>
      <c r="G128" t="s">
        <v>14</v>
      </c>
      <c r="H128">
        <v>35</v>
      </c>
      <c r="I128" s="1">
        <v>1.9212962962962964E-3</v>
      </c>
      <c r="J128">
        <v>4</v>
      </c>
      <c r="O128" t="s">
        <v>154</v>
      </c>
      <c r="P128" t="s">
        <v>38</v>
      </c>
      <c r="Q128" t="s">
        <v>146</v>
      </c>
      <c r="R128" s="1">
        <v>0.45299768518518518</v>
      </c>
      <c r="S128" t="s">
        <v>29</v>
      </c>
      <c r="T128" t="s">
        <v>14</v>
      </c>
      <c r="U128" t="s">
        <v>14</v>
      </c>
      <c r="V128">
        <v>35</v>
      </c>
      <c r="W128" s="1">
        <v>1.9212962962962964E-3</v>
      </c>
      <c r="X128">
        <v>4</v>
      </c>
    </row>
    <row r="129" spans="1:24" x14ac:dyDescent="0.3">
      <c r="A129" t="s">
        <v>155</v>
      </c>
      <c r="B129" t="s">
        <v>16</v>
      </c>
      <c r="C129" t="s">
        <v>146</v>
      </c>
      <c r="D129" s="1">
        <v>0.45299768518518518</v>
      </c>
      <c r="E129" t="s">
        <v>29</v>
      </c>
      <c r="F129" t="s">
        <v>14</v>
      </c>
      <c r="G129" t="s">
        <v>14</v>
      </c>
      <c r="H129">
        <v>102</v>
      </c>
      <c r="I129" s="1">
        <v>3.7731481481481483E-3</v>
      </c>
      <c r="J129">
        <v>4</v>
      </c>
      <c r="O129" t="s">
        <v>155</v>
      </c>
      <c r="P129" t="s">
        <v>16</v>
      </c>
      <c r="Q129" t="s">
        <v>146</v>
      </c>
      <c r="R129" s="1">
        <v>0.45299768518518518</v>
      </c>
      <c r="S129" t="s">
        <v>29</v>
      </c>
      <c r="T129" t="s">
        <v>14</v>
      </c>
      <c r="U129" t="s">
        <v>14</v>
      </c>
      <c r="V129">
        <v>102</v>
      </c>
      <c r="W129" s="1">
        <v>3.7731481481481483E-3</v>
      </c>
      <c r="X129">
        <v>4</v>
      </c>
    </row>
    <row r="130" spans="1:24" x14ac:dyDescent="0.3">
      <c r="A130" t="s">
        <v>156</v>
      </c>
      <c r="B130" t="s">
        <v>31</v>
      </c>
      <c r="C130" t="s">
        <v>146</v>
      </c>
      <c r="D130" s="1">
        <v>0.45299768518518518</v>
      </c>
      <c r="E130" t="s">
        <v>13</v>
      </c>
      <c r="F130" t="s">
        <v>14</v>
      </c>
      <c r="G130" t="s">
        <v>14</v>
      </c>
      <c r="H130">
        <v>99</v>
      </c>
      <c r="I130" s="1">
        <v>4.0625000000000001E-3</v>
      </c>
      <c r="J130">
        <v>3</v>
      </c>
      <c r="O130" t="s">
        <v>156</v>
      </c>
      <c r="P130" t="s">
        <v>31</v>
      </c>
      <c r="Q130" t="s">
        <v>146</v>
      </c>
      <c r="R130" s="1">
        <v>0.45299768518518518</v>
      </c>
      <c r="S130" t="s">
        <v>13</v>
      </c>
      <c r="T130" t="s">
        <v>14</v>
      </c>
      <c r="U130" t="s">
        <v>14</v>
      </c>
      <c r="V130">
        <v>99</v>
      </c>
      <c r="W130" s="1">
        <v>4.0625000000000001E-3</v>
      </c>
      <c r="X130">
        <v>3</v>
      </c>
    </row>
    <row r="131" spans="1:24" x14ac:dyDescent="0.3">
      <c r="A131" t="s">
        <v>157</v>
      </c>
      <c r="B131" t="s">
        <v>31</v>
      </c>
      <c r="C131" t="s">
        <v>146</v>
      </c>
      <c r="D131" s="1">
        <v>0.45299768518518518</v>
      </c>
      <c r="E131" t="s">
        <v>29</v>
      </c>
      <c r="F131" t="s">
        <v>14</v>
      </c>
      <c r="G131" t="s">
        <v>14</v>
      </c>
      <c r="H131">
        <v>29</v>
      </c>
      <c r="I131" s="1">
        <v>2.8819444444444444E-3</v>
      </c>
      <c r="J131">
        <v>3</v>
      </c>
      <c r="O131" t="s">
        <v>157</v>
      </c>
      <c r="P131" t="s">
        <v>31</v>
      </c>
      <c r="Q131" t="s">
        <v>146</v>
      </c>
      <c r="R131" s="1">
        <v>0.45299768518518518</v>
      </c>
      <c r="S131" t="s">
        <v>29</v>
      </c>
      <c r="T131" t="s">
        <v>14</v>
      </c>
      <c r="U131" t="s">
        <v>14</v>
      </c>
      <c r="V131">
        <v>29</v>
      </c>
      <c r="W131" s="1">
        <v>2.8819444444444444E-3</v>
      </c>
      <c r="X131">
        <v>3</v>
      </c>
    </row>
    <row r="132" spans="1:24" x14ac:dyDescent="0.3">
      <c r="A132" t="s">
        <v>158</v>
      </c>
      <c r="B132" t="s">
        <v>16</v>
      </c>
      <c r="C132" t="s">
        <v>146</v>
      </c>
      <c r="D132" s="1">
        <v>0.45700231481481479</v>
      </c>
      <c r="E132" t="s">
        <v>29</v>
      </c>
      <c r="F132" t="s">
        <v>14</v>
      </c>
      <c r="G132" t="s">
        <v>18</v>
      </c>
      <c r="H132">
        <v>42</v>
      </c>
      <c r="I132" s="1">
        <v>6.8287037037037036E-4</v>
      </c>
      <c r="J132">
        <v>5</v>
      </c>
      <c r="O132" t="s">
        <v>158</v>
      </c>
      <c r="P132" t="s">
        <v>16</v>
      </c>
      <c r="Q132" t="s">
        <v>146</v>
      </c>
      <c r="R132" s="1">
        <v>0.45700231481481479</v>
      </c>
      <c r="S132" t="s">
        <v>29</v>
      </c>
      <c r="T132" t="s">
        <v>14</v>
      </c>
      <c r="U132" t="s">
        <v>18</v>
      </c>
      <c r="V132">
        <v>42</v>
      </c>
      <c r="W132" s="1">
        <v>6.8287037037037036E-4</v>
      </c>
      <c r="X132">
        <v>5</v>
      </c>
    </row>
    <row r="133" spans="1:24" x14ac:dyDescent="0.3">
      <c r="A133" t="s">
        <v>159</v>
      </c>
      <c r="B133" t="s">
        <v>11</v>
      </c>
      <c r="C133" t="s">
        <v>146</v>
      </c>
      <c r="D133" s="1">
        <v>0.45700231481481479</v>
      </c>
      <c r="E133" t="s">
        <v>24</v>
      </c>
      <c r="F133" t="s">
        <v>14</v>
      </c>
      <c r="G133" t="s">
        <v>14</v>
      </c>
      <c r="H133">
        <v>113</v>
      </c>
      <c r="I133" s="1">
        <v>3.9351851851851848E-3</v>
      </c>
      <c r="J133">
        <v>4</v>
      </c>
      <c r="O133" t="s">
        <v>159</v>
      </c>
      <c r="P133" t="s">
        <v>11</v>
      </c>
      <c r="Q133" t="s">
        <v>146</v>
      </c>
      <c r="R133" s="1">
        <v>0.45700231481481479</v>
      </c>
      <c r="S133" t="s">
        <v>24</v>
      </c>
      <c r="T133" t="s">
        <v>14</v>
      </c>
      <c r="U133" t="s">
        <v>14</v>
      </c>
      <c r="V133">
        <v>113</v>
      </c>
      <c r="W133" s="1">
        <v>3.9351851851851848E-3</v>
      </c>
      <c r="X133">
        <v>4</v>
      </c>
    </row>
    <row r="134" spans="1:24" x14ac:dyDescent="0.3">
      <c r="A134" t="s">
        <v>160</v>
      </c>
      <c r="B134" t="s">
        <v>47</v>
      </c>
      <c r="C134" t="s">
        <v>146</v>
      </c>
      <c r="D134" s="1">
        <v>0.46</v>
      </c>
      <c r="E134" t="s">
        <v>29</v>
      </c>
      <c r="F134" t="s">
        <v>14</v>
      </c>
      <c r="G134" t="s">
        <v>14</v>
      </c>
      <c r="H134">
        <v>124</v>
      </c>
      <c r="I134" s="1">
        <v>6.134259259259259E-4</v>
      </c>
      <c r="J134">
        <v>2</v>
      </c>
      <c r="O134" t="s">
        <v>160</v>
      </c>
      <c r="P134" t="s">
        <v>47</v>
      </c>
      <c r="Q134" t="s">
        <v>146</v>
      </c>
      <c r="R134" s="1">
        <v>0.46</v>
      </c>
      <c r="S134" t="s">
        <v>29</v>
      </c>
      <c r="T134" t="s">
        <v>14</v>
      </c>
      <c r="U134" t="s">
        <v>14</v>
      </c>
      <c r="V134">
        <v>124</v>
      </c>
      <c r="W134" s="1">
        <v>6.134259259259259E-4</v>
      </c>
      <c r="X134">
        <v>2</v>
      </c>
    </row>
    <row r="135" spans="1:24" hidden="1" x14ac:dyDescent="0.3">
      <c r="A135" t="s">
        <v>161</v>
      </c>
      <c r="B135" t="s">
        <v>31</v>
      </c>
      <c r="C135" t="s">
        <v>146</v>
      </c>
      <c r="D135" s="1">
        <v>0.46</v>
      </c>
      <c r="E135" t="s">
        <v>17</v>
      </c>
      <c r="F135" t="s">
        <v>18</v>
      </c>
      <c r="G135" t="s">
        <v>18</v>
      </c>
      <c r="O135" t="s">
        <v>161</v>
      </c>
      <c r="P135" t="s">
        <v>31</v>
      </c>
      <c r="Q135" t="s">
        <v>146</v>
      </c>
      <c r="R135" s="1">
        <v>0.46</v>
      </c>
      <c r="S135" t="s">
        <v>17</v>
      </c>
      <c r="T135" t="s">
        <v>18</v>
      </c>
      <c r="U135" t="s">
        <v>18</v>
      </c>
    </row>
    <row r="136" spans="1:24" x14ac:dyDescent="0.3">
      <c r="A136" t="s">
        <v>162</v>
      </c>
      <c r="B136" t="s">
        <v>47</v>
      </c>
      <c r="C136" t="s">
        <v>146</v>
      </c>
      <c r="D136" s="1">
        <v>0.46099537037037036</v>
      </c>
      <c r="E136" t="s">
        <v>24</v>
      </c>
      <c r="F136" t="s">
        <v>14</v>
      </c>
      <c r="G136" t="s">
        <v>14</v>
      </c>
      <c r="H136">
        <v>55</v>
      </c>
      <c r="I136" s="1">
        <v>1.5393518518518519E-3</v>
      </c>
      <c r="J136">
        <v>1</v>
      </c>
      <c r="O136" t="s">
        <v>162</v>
      </c>
      <c r="P136" t="s">
        <v>47</v>
      </c>
      <c r="Q136" t="s">
        <v>146</v>
      </c>
      <c r="R136" s="1">
        <v>0.46099537037037036</v>
      </c>
      <c r="S136" t="s">
        <v>24</v>
      </c>
      <c r="T136" t="s">
        <v>14</v>
      </c>
      <c r="U136" t="s">
        <v>14</v>
      </c>
      <c r="V136">
        <v>55</v>
      </c>
      <c r="W136" s="1">
        <v>1.5393518518518519E-3</v>
      </c>
      <c r="X136">
        <v>1</v>
      </c>
    </row>
    <row r="137" spans="1:24" x14ac:dyDescent="0.3">
      <c r="A137" t="s">
        <v>163</v>
      </c>
      <c r="B137" t="s">
        <v>22</v>
      </c>
      <c r="C137" t="s">
        <v>146</v>
      </c>
      <c r="D137" s="1">
        <v>0.46099537037037036</v>
      </c>
      <c r="E137" t="s">
        <v>17</v>
      </c>
      <c r="F137" t="s">
        <v>14</v>
      </c>
      <c r="G137" t="s">
        <v>18</v>
      </c>
      <c r="H137">
        <v>105</v>
      </c>
      <c r="I137" s="1">
        <v>4.1550925925925922E-3</v>
      </c>
      <c r="J137">
        <v>3</v>
      </c>
      <c r="O137" t="s">
        <v>163</v>
      </c>
      <c r="P137" t="s">
        <v>22</v>
      </c>
      <c r="Q137" t="s">
        <v>146</v>
      </c>
      <c r="R137" s="1">
        <v>0.46099537037037036</v>
      </c>
      <c r="S137" t="s">
        <v>17</v>
      </c>
      <c r="T137" t="s">
        <v>14</v>
      </c>
      <c r="U137" t="s">
        <v>18</v>
      </c>
      <c r="V137">
        <v>105</v>
      </c>
      <c r="W137" s="1">
        <v>4.1550925925925922E-3</v>
      </c>
      <c r="X137">
        <v>3</v>
      </c>
    </row>
    <row r="138" spans="1:24" x14ac:dyDescent="0.3">
      <c r="A138" t="s">
        <v>164</v>
      </c>
      <c r="B138" t="s">
        <v>20</v>
      </c>
      <c r="C138" t="s">
        <v>146</v>
      </c>
      <c r="D138" s="1">
        <v>0.46299768518518519</v>
      </c>
      <c r="E138" t="s">
        <v>13</v>
      </c>
      <c r="F138" t="s">
        <v>14</v>
      </c>
      <c r="G138" t="s">
        <v>18</v>
      </c>
      <c r="H138">
        <v>112</v>
      </c>
      <c r="I138" s="1">
        <v>2.2222222222222222E-3</v>
      </c>
      <c r="J138">
        <v>5</v>
      </c>
      <c r="O138" t="s">
        <v>164</v>
      </c>
      <c r="P138" t="s">
        <v>20</v>
      </c>
      <c r="Q138" t="s">
        <v>146</v>
      </c>
      <c r="R138" s="1">
        <v>0.46299768518518519</v>
      </c>
      <c r="S138" t="s">
        <v>13</v>
      </c>
      <c r="T138" t="s">
        <v>14</v>
      </c>
      <c r="U138" t="s">
        <v>18</v>
      </c>
      <c r="V138">
        <v>112</v>
      </c>
      <c r="W138" s="1">
        <v>2.2222222222222222E-3</v>
      </c>
      <c r="X138">
        <v>5</v>
      </c>
    </row>
    <row r="139" spans="1:24" hidden="1" x14ac:dyDescent="0.3">
      <c r="A139" t="s">
        <v>165</v>
      </c>
      <c r="B139" t="s">
        <v>38</v>
      </c>
      <c r="C139" t="s">
        <v>146</v>
      </c>
      <c r="D139" s="1">
        <v>0.46299768518518519</v>
      </c>
      <c r="E139" t="s">
        <v>13</v>
      </c>
      <c r="F139" t="s">
        <v>18</v>
      </c>
      <c r="G139" t="s">
        <v>18</v>
      </c>
      <c r="O139" t="s">
        <v>165</v>
      </c>
      <c r="P139" t="s">
        <v>38</v>
      </c>
      <c r="Q139" t="s">
        <v>146</v>
      </c>
      <c r="R139" s="1">
        <v>0.46299768518518519</v>
      </c>
      <c r="S139" t="s">
        <v>13</v>
      </c>
      <c r="T139" t="s">
        <v>18</v>
      </c>
      <c r="U139" t="s">
        <v>18</v>
      </c>
    </row>
    <row r="140" spans="1:24" x14ac:dyDescent="0.3">
      <c r="A140" t="s">
        <v>166</v>
      </c>
      <c r="B140" t="s">
        <v>16</v>
      </c>
      <c r="C140" t="s">
        <v>146</v>
      </c>
      <c r="D140" s="1">
        <v>0.47</v>
      </c>
      <c r="E140" t="s">
        <v>17</v>
      </c>
      <c r="F140" t="s">
        <v>14</v>
      </c>
      <c r="G140" t="s">
        <v>14</v>
      </c>
      <c r="H140">
        <v>43</v>
      </c>
      <c r="I140" s="1">
        <v>4.3981481481481484E-3</v>
      </c>
      <c r="J140">
        <v>5</v>
      </c>
      <c r="O140" t="s">
        <v>166</v>
      </c>
      <c r="P140" t="s">
        <v>16</v>
      </c>
      <c r="Q140" t="s">
        <v>146</v>
      </c>
      <c r="R140" s="1">
        <v>0.47</v>
      </c>
      <c r="S140" t="s">
        <v>17</v>
      </c>
      <c r="T140" t="s">
        <v>14</v>
      </c>
      <c r="U140" t="s">
        <v>14</v>
      </c>
      <c r="V140">
        <v>43</v>
      </c>
      <c r="W140" s="1">
        <v>4.3981481481481484E-3</v>
      </c>
      <c r="X140">
        <v>5</v>
      </c>
    </row>
    <row r="141" spans="1:24" x14ac:dyDescent="0.3">
      <c r="A141" t="s">
        <v>167</v>
      </c>
      <c r="B141" t="s">
        <v>34</v>
      </c>
      <c r="C141" t="s">
        <v>146</v>
      </c>
      <c r="D141" s="1">
        <v>0.47</v>
      </c>
      <c r="E141" t="s">
        <v>24</v>
      </c>
      <c r="F141" t="s">
        <v>14</v>
      </c>
      <c r="G141" t="s">
        <v>14</v>
      </c>
      <c r="H141">
        <v>20</v>
      </c>
      <c r="I141" s="1">
        <v>1.2037037037037038E-3</v>
      </c>
      <c r="J141">
        <v>3</v>
      </c>
      <c r="O141" t="s">
        <v>167</v>
      </c>
      <c r="P141" t="s">
        <v>34</v>
      </c>
      <c r="Q141" t="s">
        <v>146</v>
      </c>
      <c r="R141" s="1">
        <v>0.47</v>
      </c>
      <c r="S141" t="s">
        <v>24</v>
      </c>
      <c r="T141" t="s">
        <v>14</v>
      </c>
      <c r="U141" t="s">
        <v>14</v>
      </c>
      <c r="V141">
        <v>20</v>
      </c>
      <c r="W141" s="1">
        <v>1.2037037037037038E-3</v>
      </c>
      <c r="X141">
        <v>3</v>
      </c>
    </row>
    <row r="142" spans="1:24" x14ac:dyDescent="0.3">
      <c r="A142" t="s">
        <v>168</v>
      </c>
      <c r="B142" t="s">
        <v>22</v>
      </c>
      <c r="C142" t="s">
        <v>146</v>
      </c>
      <c r="D142" s="1">
        <v>0.47700231481481481</v>
      </c>
      <c r="E142" t="s">
        <v>17</v>
      </c>
      <c r="F142" t="s">
        <v>14</v>
      </c>
      <c r="G142" t="s">
        <v>14</v>
      </c>
      <c r="H142">
        <v>84</v>
      </c>
      <c r="I142" s="1">
        <v>1.1921296296296296E-3</v>
      </c>
      <c r="J142">
        <v>5</v>
      </c>
      <c r="O142" t="s">
        <v>168</v>
      </c>
      <c r="P142" t="s">
        <v>22</v>
      </c>
      <c r="Q142" t="s">
        <v>146</v>
      </c>
      <c r="R142" s="1">
        <v>0.47700231481481481</v>
      </c>
      <c r="S142" t="s">
        <v>17</v>
      </c>
      <c r="T142" t="s">
        <v>14</v>
      </c>
      <c r="U142" t="s">
        <v>14</v>
      </c>
      <c r="V142">
        <v>84</v>
      </c>
      <c r="W142" s="1">
        <v>1.1921296296296296E-3</v>
      </c>
      <c r="X142">
        <v>5</v>
      </c>
    </row>
    <row r="143" spans="1:24" x14ac:dyDescent="0.3">
      <c r="A143" t="s">
        <v>169</v>
      </c>
      <c r="B143" t="s">
        <v>31</v>
      </c>
      <c r="C143" t="s">
        <v>146</v>
      </c>
      <c r="D143" s="1">
        <v>0.47700231481481481</v>
      </c>
      <c r="E143" t="s">
        <v>13</v>
      </c>
      <c r="F143" t="s">
        <v>14</v>
      </c>
      <c r="G143" t="s">
        <v>14</v>
      </c>
      <c r="H143">
        <v>20</v>
      </c>
      <c r="I143" s="1">
        <v>1.8981481481481482E-3</v>
      </c>
      <c r="J143">
        <v>4</v>
      </c>
      <c r="O143" t="s">
        <v>169</v>
      </c>
      <c r="P143" t="s">
        <v>31</v>
      </c>
      <c r="Q143" t="s">
        <v>146</v>
      </c>
      <c r="R143" s="1">
        <v>0.47700231481481481</v>
      </c>
      <c r="S143" t="s">
        <v>13</v>
      </c>
      <c r="T143" t="s">
        <v>14</v>
      </c>
      <c r="U143" t="s">
        <v>14</v>
      </c>
      <c r="V143">
        <v>20</v>
      </c>
      <c r="W143" s="1">
        <v>1.8981481481481482E-3</v>
      </c>
      <c r="X143">
        <v>4</v>
      </c>
    </row>
    <row r="144" spans="1:24" x14ac:dyDescent="0.3">
      <c r="A144" t="s">
        <v>170</v>
      </c>
      <c r="B144" t="s">
        <v>22</v>
      </c>
      <c r="C144" t="s">
        <v>146</v>
      </c>
      <c r="D144" s="1">
        <v>0.48499999999999999</v>
      </c>
      <c r="E144" t="s">
        <v>32</v>
      </c>
      <c r="F144" t="s">
        <v>14</v>
      </c>
      <c r="G144" t="s">
        <v>14</v>
      </c>
      <c r="H144">
        <v>101</v>
      </c>
      <c r="I144" s="1">
        <v>1.5740740740740741E-3</v>
      </c>
      <c r="J144">
        <v>3</v>
      </c>
      <c r="O144" t="s">
        <v>170</v>
      </c>
      <c r="P144" t="s">
        <v>22</v>
      </c>
      <c r="Q144" t="s">
        <v>146</v>
      </c>
      <c r="R144" s="1">
        <v>0.48499999999999999</v>
      </c>
      <c r="S144" t="s">
        <v>32</v>
      </c>
      <c r="T144" t="s">
        <v>14</v>
      </c>
      <c r="U144" t="s">
        <v>14</v>
      </c>
      <c r="V144">
        <v>101</v>
      </c>
      <c r="W144" s="1">
        <v>1.5740740740740741E-3</v>
      </c>
      <c r="X144">
        <v>3</v>
      </c>
    </row>
    <row r="145" spans="1:24" x14ac:dyDescent="0.3">
      <c r="A145" t="s">
        <v>171</v>
      </c>
      <c r="B145" t="s">
        <v>11</v>
      </c>
      <c r="C145" t="s">
        <v>146</v>
      </c>
      <c r="D145" s="1">
        <v>0.48499999999999999</v>
      </c>
      <c r="E145" t="s">
        <v>17</v>
      </c>
      <c r="F145" t="s">
        <v>14</v>
      </c>
      <c r="G145" t="s">
        <v>14</v>
      </c>
      <c r="H145">
        <v>31</v>
      </c>
      <c r="I145" s="1">
        <v>2.0254629629629629E-3</v>
      </c>
      <c r="J145">
        <v>5</v>
      </c>
      <c r="O145" t="s">
        <v>171</v>
      </c>
      <c r="P145" t="s">
        <v>11</v>
      </c>
      <c r="Q145" t="s">
        <v>146</v>
      </c>
      <c r="R145" s="1">
        <v>0.48499999999999999</v>
      </c>
      <c r="S145" t="s">
        <v>17</v>
      </c>
      <c r="T145" t="s">
        <v>14</v>
      </c>
      <c r="U145" t="s">
        <v>14</v>
      </c>
      <c r="V145">
        <v>31</v>
      </c>
      <c r="W145" s="1">
        <v>2.0254629629629629E-3</v>
      </c>
      <c r="X145">
        <v>5</v>
      </c>
    </row>
    <row r="146" spans="1:24" x14ac:dyDescent="0.3">
      <c r="A146" t="s">
        <v>172</v>
      </c>
      <c r="B146" t="s">
        <v>31</v>
      </c>
      <c r="C146" t="s">
        <v>146</v>
      </c>
      <c r="D146" s="1">
        <v>0.495</v>
      </c>
      <c r="E146" t="s">
        <v>13</v>
      </c>
      <c r="F146" t="s">
        <v>14</v>
      </c>
      <c r="G146" t="s">
        <v>14</v>
      </c>
      <c r="H146">
        <v>56</v>
      </c>
      <c r="I146" s="1">
        <v>2.8819444444444444E-3</v>
      </c>
      <c r="J146">
        <v>5</v>
      </c>
      <c r="O146" t="s">
        <v>172</v>
      </c>
      <c r="P146" t="s">
        <v>31</v>
      </c>
      <c r="Q146" t="s">
        <v>146</v>
      </c>
      <c r="R146" s="1">
        <v>0.495</v>
      </c>
      <c r="S146" t="s">
        <v>13</v>
      </c>
      <c r="T146" t="s">
        <v>14</v>
      </c>
      <c r="U146" t="s">
        <v>14</v>
      </c>
      <c r="V146">
        <v>56</v>
      </c>
      <c r="W146" s="1">
        <v>2.8819444444444444E-3</v>
      </c>
      <c r="X146">
        <v>5</v>
      </c>
    </row>
    <row r="147" spans="1:24" hidden="1" x14ac:dyDescent="0.3">
      <c r="A147" t="s">
        <v>173</v>
      </c>
      <c r="B147" t="s">
        <v>34</v>
      </c>
      <c r="C147" t="s">
        <v>146</v>
      </c>
      <c r="D147" s="1">
        <v>0.495</v>
      </c>
      <c r="E147" t="s">
        <v>13</v>
      </c>
      <c r="F147" t="s">
        <v>18</v>
      </c>
      <c r="G147" t="s">
        <v>18</v>
      </c>
      <c r="O147" t="s">
        <v>173</v>
      </c>
      <c r="P147" t="s">
        <v>34</v>
      </c>
      <c r="Q147" t="s">
        <v>146</v>
      </c>
      <c r="R147" s="1">
        <v>0.495</v>
      </c>
      <c r="S147" t="s">
        <v>13</v>
      </c>
      <c r="T147" t="s">
        <v>18</v>
      </c>
      <c r="U147" t="s">
        <v>18</v>
      </c>
    </row>
    <row r="148" spans="1:24" x14ac:dyDescent="0.3">
      <c r="A148" t="s">
        <v>174</v>
      </c>
      <c r="B148" t="s">
        <v>34</v>
      </c>
      <c r="C148" t="s">
        <v>146</v>
      </c>
      <c r="D148" s="1">
        <v>0.49700231481481483</v>
      </c>
      <c r="E148" t="s">
        <v>24</v>
      </c>
      <c r="F148" t="s">
        <v>14</v>
      </c>
      <c r="G148" t="s">
        <v>14</v>
      </c>
      <c r="H148">
        <v>77</v>
      </c>
      <c r="I148" s="1">
        <v>1.0069444444444444E-3</v>
      </c>
      <c r="J148">
        <v>5</v>
      </c>
      <c r="O148" t="s">
        <v>174</v>
      </c>
      <c r="P148" t="s">
        <v>34</v>
      </c>
      <c r="Q148" t="s">
        <v>146</v>
      </c>
      <c r="R148" s="1">
        <v>0.49700231481481483</v>
      </c>
      <c r="S148" t="s">
        <v>24</v>
      </c>
      <c r="T148" t="s">
        <v>14</v>
      </c>
      <c r="U148" t="s">
        <v>14</v>
      </c>
      <c r="V148">
        <v>77</v>
      </c>
      <c r="W148" s="1">
        <v>1.0069444444444444E-3</v>
      </c>
      <c r="X148">
        <v>5</v>
      </c>
    </row>
    <row r="149" spans="1:24" x14ac:dyDescent="0.3">
      <c r="A149" t="s">
        <v>175</v>
      </c>
      <c r="B149" t="s">
        <v>31</v>
      </c>
      <c r="C149" t="s">
        <v>146</v>
      </c>
      <c r="D149" s="1">
        <v>0.49700231481481483</v>
      </c>
      <c r="E149" t="s">
        <v>24</v>
      </c>
      <c r="F149" t="s">
        <v>14</v>
      </c>
      <c r="G149" t="s">
        <v>14</v>
      </c>
      <c r="H149">
        <v>46</v>
      </c>
      <c r="I149" s="1">
        <v>5.7870370370370367E-4</v>
      </c>
      <c r="J149">
        <v>4</v>
      </c>
      <c r="O149" t="s">
        <v>175</v>
      </c>
      <c r="P149" t="s">
        <v>31</v>
      </c>
      <c r="Q149" t="s">
        <v>146</v>
      </c>
      <c r="R149" s="1">
        <v>0.49700231481481483</v>
      </c>
      <c r="S149" t="s">
        <v>24</v>
      </c>
      <c r="T149" t="s">
        <v>14</v>
      </c>
      <c r="U149" t="s">
        <v>14</v>
      </c>
      <c r="V149">
        <v>46</v>
      </c>
      <c r="W149" s="1">
        <v>5.7870370370370367E-4</v>
      </c>
      <c r="X149">
        <v>4</v>
      </c>
    </row>
    <row r="150" spans="1:24" x14ac:dyDescent="0.3">
      <c r="A150" t="s">
        <v>176</v>
      </c>
      <c r="B150" t="s">
        <v>20</v>
      </c>
      <c r="C150" t="s">
        <v>146</v>
      </c>
      <c r="D150" s="1">
        <v>0.4990046296296296</v>
      </c>
      <c r="E150" t="s">
        <v>29</v>
      </c>
      <c r="F150" t="s">
        <v>14</v>
      </c>
      <c r="G150" t="s">
        <v>14</v>
      </c>
      <c r="H150">
        <v>88</v>
      </c>
      <c r="I150" s="1">
        <v>3.0787037037037037E-3</v>
      </c>
      <c r="J150">
        <v>3</v>
      </c>
      <c r="O150" t="s">
        <v>176</v>
      </c>
      <c r="P150" t="s">
        <v>20</v>
      </c>
      <c r="Q150" t="s">
        <v>146</v>
      </c>
      <c r="R150" s="1">
        <v>0.4990046296296296</v>
      </c>
      <c r="S150" t="s">
        <v>29</v>
      </c>
      <c r="T150" t="s">
        <v>14</v>
      </c>
      <c r="U150" t="s">
        <v>14</v>
      </c>
      <c r="V150">
        <v>88</v>
      </c>
      <c r="W150" s="1">
        <v>3.0787037037037037E-3</v>
      </c>
      <c r="X150">
        <v>3</v>
      </c>
    </row>
    <row r="151" spans="1:24" x14ac:dyDescent="0.3">
      <c r="A151" t="s">
        <v>177</v>
      </c>
      <c r="B151" t="s">
        <v>11</v>
      </c>
      <c r="C151" t="s">
        <v>146</v>
      </c>
      <c r="D151" s="1">
        <v>0.4990046296296296</v>
      </c>
      <c r="E151" t="s">
        <v>24</v>
      </c>
      <c r="F151" t="s">
        <v>14</v>
      </c>
      <c r="G151" t="s">
        <v>14</v>
      </c>
      <c r="H151">
        <v>88</v>
      </c>
      <c r="I151" s="1">
        <v>6.7129629629629625E-4</v>
      </c>
      <c r="J151">
        <v>1</v>
      </c>
      <c r="O151" t="s">
        <v>177</v>
      </c>
      <c r="P151" t="s">
        <v>11</v>
      </c>
      <c r="Q151" t="s">
        <v>146</v>
      </c>
      <c r="R151" s="1">
        <v>0.4990046296296296</v>
      </c>
      <c r="S151" t="s">
        <v>24</v>
      </c>
      <c r="T151" t="s">
        <v>14</v>
      </c>
      <c r="U151" t="s">
        <v>14</v>
      </c>
      <c r="V151">
        <v>88</v>
      </c>
      <c r="W151" s="1">
        <v>6.7129629629629625E-4</v>
      </c>
      <c r="X151">
        <v>1</v>
      </c>
    </row>
    <row r="152" spans="1:24" x14ac:dyDescent="0.3">
      <c r="A152" t="s">
        <v>178</v>
      </c>
      <c r="B152" t="s">
        <v>34</v>
      </c>
      <c r="C152" t="s">
        <v>146</v>
      </c>
      <c r="D152" s="1">
        <v>0.52299768518518519</v>
      </c>
      <c r="E152" t="s">
        <v>17</v>
      </c>
      <c r="F152" t="s">
        <v>14</v>
      </c>
      <c r="G152" t="s">
        <v>14</v>
      </c>
      <c r="H152">
        <v>124</v>
      </c>
      <c r="I152" s="1">
        <v>4.2013888888888891E-3</v>
      </c>
      <c r="J152">
        <v>1</v>
      </c>
      <c r="O152" t="s">
        <v>178</v>
      </c>
      <c r="P152" t="s">
        <v>34</v>
      </c>
      <c r="Q152" t="s">
        <v>146</v>
      </c>
      <c r="R152" s="1">
        <v>0.52299768518518519</v>
      </c>
      <c r="S152" t="s">
        <v>17</v>
      </c>
      <c r="T152" t="s">
        <v>14</v>
      </c>
      <c r="U152" t="s">
        <v>14</v>
      </c>
      <c r="V152">
        <v>124</v>
      </c>
      <c r="W152" s="1">
        <v>4.2013888888888891E-3</v>
      </c>
      <c r="X152">
        <v>1</v>
      </c>
    </row>
    <row r="153" spans="1:24" hidden="1" x14ac:dyDescent="0.3">
      <c r="A153" t="s">
        <v>179</v>
      </c>
      <c r="B153" t="s">
        <v>20</v>
      </c>
      <c r="C153" t="s">
        <v>146</v>
      </c>
      <c r="D153" s="1">
        <v>0.52299768518518519</v>
      </c>
      <c r="E153" t="s">
        <v>13</v>
      </c>
      <c r="F153" t="s">
        <v>18</v>
      </c>
      <c r="G153" t="s">
        <v>18</v>
      </c>
      <c r="O153" t="s">
        <v>179</v>
      </c>
      <c r="P153" t="s">
        <v>20</v>
      </c>
      <c r="Q153" t="s">
        <v>146</v>
      </c>
      <c r="R153" s="1">
        <v>0.52299768518518519</v>
      </c>
      <c r="S153" t="s">
        <v>13</v>
      </c>
      <c r="T153" t="s">
        <v>18</v>
      </c>
      <c r="U153" t="s">
        <v>18</v>
      </c>
    </row>
    <row r="154" spans="1:24" x14ac:dyDescent="0.3">
      <c r="A154" t="s">
        <v>180</v>
      </c>
      <c r="B154" t="s">
        <v>38</v>
      </c>
      <c r="C154" t="s">
        <v>146</v>
      </c>
      <c r="D154" s="1">
        <v>0.5379976851851852</v>
      </c>
      <c r="E154" t="s">
        <v>24</v>
      </c>
      <c r="F154" t="s">
        <v>14</v>
      </c>
      <c r="G154" t="s">
        <v>18</v>
      </c>
      <c r="H154">
        <v>52</v>
      </c>
      <c r="I154" s="1">
        <v>4.8495370370370368E-3</v>
      </c>
      <c r="J154">
        <v>4</v>
      </c>
      <c r="O154" t="s">
        <v>180</v>
      </c>
      <c r="P154" t="s">
        <v>38</v>
      </c>
      <c r="Q154" t="s">
        <v>146</v>
      </c>
      <c r="R154" s="1">
        <v>0.5379976851851852</v>
      </c>
      <c r="S154" t="s">
        <v>24</v>
      </c>
      <c r="T154" t="s">
        <v>14</v>
      </c>
      <c r="U154" t="s">
        <v>18</v>
      </c>
      <c r="V154">
        <v>52</v>
      </c>
      <c r="W154" s="1">
        <v>4.8495370370370368E-3</v>
      </c>
      <c r="X154">
        <v>4</v>
      </c>
    </row>
    <row r="155" spans="1:24" x14ac:dyDescent="0.3">
      <c r="A155" t="s">
        <v>181</v>
      </c>
      <c r="B155" t="s">
        <v>34</v>
      </c>
      <c r="C155" t="s">
        <v>146</v>
      </c>
      <c r="D155" s="1">
        <v>0.5379976851851852</v>
      </c>
      <c r="E155" t="s">
        <v>29</v>
      </c>
      <c r="F155" t="s">
        <v>14</v>
      </c>
      <c r="G155" t="s">
        <v>14</v>
      </c>
      <c r="H155">
        <v>67</v>
      </c>
      <c r="I155" s="1">
        <v>4.2824074074074075E-3</v>
      </c>
      <c r="J155">
        <v>5</v>
      </c>
      <c r="O155" t="s">
        <v>181</v>
      </c>
      <c r="P155" t="s">
        <v>34</v>
      </c>
      <c r="Q155" t="s">
        <v>146</v>
      </c>
      <c r="R155" s="1">
        <v>0.5379976851851852</v>
      </c>
      <c r="S155" t="s">
        <v>29</v>
      </c>
      <c r="T155" t="s">
        <v>14</v>
      </c>
      <c r="U155" t="s">
        <v>14</v>
      </c>
      <c r="V155">
        <v>67</v>
      </c>
      <c r="W155" s="1">
        <v>4.2824074074074075E-3</v>
      </c>
      <c r="X155">
        <v>5</v>
      </c>
    </row>
    <row r="156" spans="1:24" x14ac:dyDescent="0.3">
      <c r="A156" t="s">
        <v>182</v>
      </c>
      <c r="B156" t="s">
        <v>38</v>
      </c>
      <c r="C156" t="s">
        <v>146</v>
      </c>
      <c r="D156" s="1">
        <v>0.55000000000000004</v>
      </c>
      <c r="E156" t="s">
        <v>24</v>
      </c>
      <c r="F156" t="s">
        <v>14</v>
      </c>
      <c r="G156" t="s">
        <v>14</v>
      </c>
      <c r="H156">
        <v>119</v>
      </c>
      <c r="I156" s="1">
        <v>2.9629629629629628E-3</v>
      </c>
      <c r="J156">
        <v>3</v>
      </c>
      <c r="O156" t="s">
        <v>182</v>
      </c>
      <c r="P156" t="s">
        <v>38</v>
      </c>
      <c r="Q156" t="s">
        <v>146</v>
      </c>
      <c r="R156" s="1">
        <v>0.55000000000000004</v>
      </c>
      <c r="S156" t="s">
        <v>24</v>
      </c>
      <c r="T156" t="s">
        <v>14</v>
      </c>
      <c r="U156" t="s">
        <v>14</v>
      </c>
      <c r="V156">
        <v>119</v>
      </c>
      <c r="W156" s="1">
        <v>2.9629629629629628E-3</v>
      </c>
      <c r="X156">
        <v>3</v>
      </c>
    </row>
    <row r="157" spans="1:24" x14ac:dyDescent="0.3">
      <c r="A157" t="s">
        <v>183</v>
      </c>
      <c r="B157" t="s">
        <v>47</v>
      </c>
      <c r="C157" t="s">
        <v>146</v>
      </c>
      <c r="D157" s="1">
        <v>0.55000000000000004</v>
      </c>
      <c r="E157" t="s">
        <v>29</v>
      </c>
      <c r="F157" t="s">
        <v>14</v>
      </c>
      <c r="G157" t="s">
        <v>14</v>
      </c>
      <c r="H157">
        <v>98</v>
      </c>
      <c r="I157" s="1">
        <v>3.2060185185185186E-3</v>
      </c>
      <c r="J157">
        <v>2</v>
      </c>
      <c r="O157" t="s">
        <v>183</v>
      </c>
      <c r="P157" t="s">
        <v>47</v>
      </c>
      <c r="Q157" t="s">
        <v>146</v>
      </c>
      <c r="R157" s="1">
        <v>0.55000000000000004</v>
      </c>
      <c r="S157" t="s">
        <v>29</v>
      </c>
      <c r="T157" t="s">
        <v>14</v>
      </c>
      <c r="U157" t="s">
        <v>14</v>
      </c>
      <c r="V157">
        <v>98</v>
      </c>
      <c r="W157" s="1">
        <v>3.2060185185185186E-3</v>
      </c>
      <c r="X157">
        <v>2</v>
      </c>
    </row>
    <row r="158" spans="1:24" hidden="1" x14ac:dyDescent="0.3">
      <c r="A158" t="s">
        <v>184</v>
      </c>
      <c r="B158" t="s">
        <v>31</v>
      </c>
      <c r="C158" t="s">
        <v>146</v>
      </c>
      <c r="D158" s="1">
        <v>0.55200231481481477</v>
      </c>
      <c r="E158" t="s">
        <v>17</v>
      </c>
      <c r="F158" t="s">
        <v>18</v>
      </c>
      <c r="G158" t="s">
        <v>18</v>
      </c>
      <c r="O158" t="s">
        <v>184</v>
      </c>
      <c r="P158" t="s">
        <v>31</v>
      </c>
      <c r="Q158" t="s">
        <v>146</v>
      </c>
      <c r="R158" s="1">
        <v>0.55200231481481477</v>
      </c>
      <c r="S158" t="s">
        <v>17</v>
      </c>
      <c r="T158" t="s">
        <v>18</v>
      </c>
      <c r="U158" t="s">
        <v>18</v>
      </c>
    </row>
    <row r="159" spans="1:24" x14ac:dyDescent="0.3">
      <c r="A159" t="s">
        <v>185</v>
      </c>
      <c r="B159" t="s">
        <v>34</v>
      </c>
      <c r="C159" t="s">
        <v>146</v>
      </c>
      <c r="D159" s="1">
        <v>0.55200231481481477</v>
      </c>
      <c r="E159" t="s">
        <v>17</v>
      </c>
      <c r="F159" t="s">
        <v>14</v>
      </c>
      <c r="G159" t="s">
        <v>14</v>
      </c>
      <c r="H159">
        <v>118</v>
      </c>
      <c r="I159" s="1">
        <v>2.9861111111111113E-3</v>
      </c>
      <c r="J159">
        <v>3</v>
      </c>
      <c r="O159" t="s">
        <v>185</v>
      </c>
      <c r="P159" t="s">
        <v>34</v>
      </c>
      <c r="Q159" t="s">
        <v>146</v>
      </c>
      <c r="R159" s="1">
        <v>0.55200231481481477</v>
      </c>
      <c r="S159" t="s">
        <v>17</v>
      </c>
      <c r="T159" t="s">
        <v>14</v>
      </c>
      <c r="U159" t="s">
        <v>14</v>
      </c>
      <c r="V159">
        <v>118</v>
      </c>
      <c r="W159" s="1">
        <v>2.9861111111111113E-3</v>
      </c>
      <c r="X159">
        <v>3</v>
      </c>
    </row>
    <row r="160" spans="1:24" x14ac:dyDescent="0.3">
      <c r="A160" t="s">
        <v>186</v>
      </c>
      <c r="B160" t="s">
        <v>16</v>
      </c>
      <c r="C160" t="s">
        <v>146</v>
      </c>
      <c r="D160" s="1">
        <v>0.56099537037037039</v>
      </c>
      <c r="E160" t="s">
        <v>29</v>
      </c>
      <c r="F160" t="s">
        <v>14</v>
      </c>
      <c r="G160" t="s">
        <v>14</v>
      </c>
      <c r="H160">
        <v>123</v>
      </c>
      <c r="I160" s="1">
        <v>8.6805555555555551E-4</v>
      </c>
      <c r="J160">
        <v>3</v>
      </c>
      <c r="O160" t="s">
        <v>186</v>
      </c>
      <c r="P160" t="s">
        <v>16</v>
      </c>
      <c r="Q160" t="s">
        <v>146</v>
      </c>
      <c r="R160" s="1">
        <v>0.56099537037037039</v>
      </c>
      <c r="S160" t="s">
        <v>29</v>
      </c>
      <c r="T160" t="s">
        <v>14</v>
      </c>
      <c r="U160" t="s">
        <v>14</v>
      </c>
      <c r="V160">
        <v>123</v>
      </c>
      <c r="W160" s="1">
        <v>8.6805555555555551E-4</v>
      </c>
      <c r="X160">
        <v>3</v>
      </c>
    </row>
    <row r="161" spans="1:24" x14ac:dyDescent="0.3">
      <c r="A161" t="s">
        <v>187</v>
      </c>
      <c r="B161" t="s">
        <v>16</v>
      </c>
      <c r="C161" t="s">
        <v>146</v>
      </c>
      <c r="D161" s="1">
        <v>0.56099537037037039</v>
      </c>
      <c r="E161" t="s">
        <v>32</v>
      </c>
      <c r="F161" t="s">
        <v>14</v>
      </c>
      <c r="G161" t="s">
        <v>18</v>
      </c>
      <c r="H161">
        <v>86</v>
      </c>
      <c r="I161" s="1">
        <v>3.9004629629629628E-3</v>
      </c>
      <c r="J161">
        <v>1</v>
      </c>
      <c r="O161" t="s">
        <v>187</v>
      </c>
      <c r="P161" t="s">
        <v>16</v>
      </c>
      <c r="Q161" t="s">
        <v>146</v>
      </c>
      <c r="R161" s="1">
        <v>0.56099537037037039</v>
      </c>
      <c r="S161" t="s">
        <v>32</v>
      </c>
      <c r="T161" t="s">
        <v>14</v>
      </c>
      <c r="U161" t="s">
        <v>18</v>
      </c>
      <c r="V161">
        <v>86</v>
      </c>
      <c r="W161" s="1">
        <v>3.9004629629629628E-3</v>
      </c>
      <c r="X161">
        <v>1</v>
      </c>
    </row>
    <row r="162" spans="1:24" x14ac:dyDescent="0.3">
      <c r="A162" t="s">
        <v>188</v>
      </c>
      <c r="B162" t="s">
        <v>22</v>
      </c>
      <c r="C162" t="s">
        <v>146</v>
      </c>
      <c r="D162" s="1">
        <v>0.5659953703703704</v>
      </c>
      <c r="E162" t="s">
        <v>29</v>
      </c>
      <c r="F162" t="s">
        <v>14</v>
      </c>
      <c r="G162" t="s">
        <v>14</v>
      </c>
      <c r="H162">
        <v>104</v>
      </c>
      <c r="I162" s="1">
        <v>1.4930555555555556E-3</v>
      </c>
      <c r="J162">
        <v>3</v>
      </c>
      <c r="O162" t="s">
        <v>188</v>
      </c>
      <c r="P162" t="s">
        <v>22</v>
      </c>
      <c r="Q162" t="s">
        <v>146</v>
      </c>
      <c r="R162" s="1">
        <v>0.5659953703703704</v>
      </c>
      <c r="S162" t="s">
        <v>29</v>
      </c>
      <c r="T162" t="s">
        <v>14</v>
      </c>
      <c r="U162" t="s">
        <v>14</v>
      </c>
      <c r="V162">
        <v>104</v>
      </c>
      <c r="W162" s="1">
        <v>1.4930555555555556E-3</v>
      </c>
      <c r="X162">
        <v>3</v>
      </c>
    </row>
    <row r="163" spans="1:24" x14ac:dyDescent="0.3">
      <c r="A163" t="s">
        <v>189</v>
      </c>
      <c r="B163" t="s">
        <v>22</v>
      </c>
      <c r="C163" t="s">
        <v>146</v>
      </c>
      <c r="D163" s="1">
        <v>0.5659953703703704</v>
      </c>
      <c r="E163" t="s">
        <v>24</v>
      </c>
      <c r="F163" t="s">
        <v>14</v>
      </c>
      <c r="G163" t="s">
        <v>14</v>
      </c>
      <c r="H163">
        <v>69</v>
      </c>
      <c r="I163" s="1">
        <v>1.0763888888888889E-3</v>
      </c>
      <c r="J163">
        <v>2</v>
      </c>
      <c r="O163" t="s">
        <v>189</v>
      </c>
      <c r="P163" t="s">
        <v>22</v>
      </c>
      <c r="Q163" t="s">
        <v>146</v>
      </c>
      <c r="R163" s="1">
        <v>0.5659953703703704</v>
      </c>
      <c r="S163" t="s">
        <v>24</v>
      </c>
      <c r="T163" t="s">
        <v>14</v>
      </c>
      <c r="U163" t="s">
        <v>14</v>
      </c>
      <c r="V163">
        <v>69</v>
      </c>
      <c r="W163" s="1">
        <v>1.0763888888888889E-3</v>
      </c>
      <c r="X163">
        <v>2</v>
      </c>
    </row>
    <row r="164" spans="1:24" x14ac:dyDescent="0.3">
      <c r="A164" t="s">
        <v>190</v>
      </c>
      <c r="B164" t="s">
        <v>47</v>
      </c>
      <c r="C164" t="s">
        <v>146</v>
      </c>
      <c r="D164" s="1">
        <v>0.58200231481481479</v>
      </c>
      <c r="E164" t="s">
        <v>13</v>
      </c>
      <c r="F164" t="s">
        <v>14</v>
      </c>
      <c r="G164" t="s">
        <v>14</v>
      </c>
      <c r="H164">
        <v>113</v>
      </c>
      <c r="I164" s="1">
        <v>1.8287037037037037E-3</v>
      </c>
      <c r="J164">
        <v>1</v>
      </c>
      <c r="O164" t="s">
        <v>190</v>
      </c>
      <c r="P164" t="s">
        <v>47</v>
      </c>
      <c r="Q164" t="s">
        <v>146</v>
      </c>
      <c r="R164" s="1">
        <v>0.58200231481481479</v>
      </c>
      <c r="S164" t="s">
        <v>13</v>
      </c>
      <c r="T164" t="s">
        <v>14</v>
      </c>
      <c r="U164" t="s">
        <v>14</v>
      </c>
      <c r="V164">
        <v>113</v>
      </c>
      <c r="W164" s="1">
        <v>1.8287037037037037E-3</v>
      </c>
      <c r="X164">
        <v>1</v>
      </c>
    </row>
    <row r="165" spans="1:24" x14ac:dyDescent="0.3">
      <c r="A165" t="s">
        <v>191</v>
      </c>
      <c r="B165" t="s">
        <v>34</v>
      </c>
      <c r="C165" t="s">
        <v>146</v>
      </c>
      <c r="D165" s="1">
        <v>0.58200231481481479</v>
      </c>
      <c r="E165" t="s">
        <v>32</v>
      </c>
      <c r="F165" t="s">
        <v>14</v>
      </c>
      <c r="G165" t="s">
        <v>14</v>
      </c>
      <c r="H165">
        <v>88</v>
      </c>
      <c r="I165" s="1">
        <v>2.3495370370370371E-3</v>
      </c>
      <c r="J165">
        <v>5</v>
      </c>
      <c r="O165" t="s">
        <v>191</v>
      </c>
      <c r="P165" t="s">
        <v>34</v>
      </c>
      <c r="Q165" t="s">
        <v>146</v>
      </c>
      <c r="R165" s="1">
        <v>0.58200231481481479</v>
      </c>
      <c r="S165" t="s">
        <v>32</v>
      </c>
      <c r="T165" t="s">
        <v>14</v>
      </c>
      <c r="U165" t="s">
        <v>14</v>
      </c>
      <c r="V165">
        <v>88</v>
      </c>
      <c r="W165" s="1">
        <v>2.3495370370370371E-3</v>
      </c>
      <c r="X165">
        <v>5</v>
      </c>
    </row>
    <row r="166" spans="1:24" hidden="1" x14ac:dyDescent="0.3">
      <c r="A166" t="s">
        <v>192</v>
      </c>
      <c r="B166" t="s">
        <v>34</v>
      </c>
      <c r="C166" t="s">
        <v>146</v>
      </c>
      <c r="D166" s="1">
        <v>0.58200231481481479</v>
      </c>
      <c r="E166" t="s">
        <v>32</v>
      </c>
      <c r="F166" t="s">
        <v>18</v>
      </c>
      <c r="G166" t="s">
        <v>18</v>
      </c>
      <c r="O166" t="s">
        <v>192</v>
      </c>
      <c r="P166" t="s">
        <v>34</v>
      </c>
      <c r="Q166" t="s">
        <v>146</v>
      </c>
      <c r="R166" s="1">
        <v>0.58200231481481479</v>
      </c>
      <c r="S166" t="s">
        <v>32</v>
      </c>
      <c r="T166" t="s">
        <v>18</v>
      </c>
      <c r="U166" t="s">
        <v>18</v>
      </c>
    </row>
    <row r="167" spans="1:24" hidden="1" x14ac:dyDescent="0.3">
      <c r="A167" t="s">
        <v>193</v>
      </c>
      <c r="B167" t="s">
        <v>20</v>
      </c>
      <c r="C167" t="s">
        <v>146</v>
      </c>
      <c r="D167" s="1">
        <v>0.58200231481481479</v>
      </c>
      <c r="E167" t="s">
        <v>24</v>
      </c>
      <c r="F167" t="s">
        <v>18</v>
      </c>
      <c r="G167" t="s">
        <v>18</v>
      </c>
      <c r="O167" t="s">
        <v>193</v>
      </c>
      <c r="P167" t="s">
        <v>20</v>
      </c>
      <c r="Q167" t="s">
        <v>146</v>
      </c>
      <c r="R167" s="1">
        <v>0.58200231481481479</v>
      </c>
      <c r="S167" t="s">
        <v>24</v>
      </c>
      <c r="T167" t="s">
        <v>18</v>
      </c>
      <c r="U167" t="s">
        <v>18</v>
      </c>
    </row>
    <row r="168" spans="1:24" x14ac:dyDescent="0.3">
      <c r="A168" t="s">
        <v>194</v>
      </c>
      <c r="B168" t="s">
        <v>34</v>
      </c>
      <c r="C168" t="s">
        <v>146</v>
      </c>
      <c r="D168" s="1">
        <v>0.58599537037037042</v>
      </c>
      <c r="E168" t="s">
        <v>24</v>
      </c>
      <c r="F168" t="s">
        <v>14</v>
      </c>
      <c r="G168" t="s">
        <v>14</v>
      </c>
      <c r="H168">
        <v>84</v>
      </c>
      <c r="I168" s="1">
        <v>6.7129629629629625E-4</v>
      </c>
      <c r="J168">
        <v>2</v>
      </c>
      <c r="O168" t="s">
        <v>194</v>
      </c>
      <c r="P168" t="s">
        <v>34</v>
      </c>
      <c r="Q168" t="s">
        <v>146</v>
      </c>
      <c r="R168" s="1">
        <v>0.58599537037037042</v>
      </c>
      <c r="S168" t="s">
        <v>24</v>
      </c>
      <c r="T168" t="s">
        <v>14</v>
      </c>
      <c r="U168" t="s">
        <v>14</v>
      </c>
      <c r="V168">
        <v>84</v>
      </c>
      <c r="W168" s="1">
        <v>6.7129629629629625E-4</v>
      </c>
      <c r="X168">
        <v>2</v>
      </c>
    </row>
    <row r="169" spans="1:24" x14ac:dyDescent="0.3">
      <c r="A169" t="s">
        <v>195</v>
      </c>
      <c r="B169" t="s">
        <v>11</v>
      </c>
      <c r="C169" t="s">
        <v>146</v>
      </c>
      <c r="D169" s="1">
        <v>0.58599537037037042</v>
      </c>
      <c r="E169" t="s">
        <v>32</v>
      </c>
      <c r="F169" t="s">
        <v>14</v>
      </c>
      <c r="G169" t="s">
        <v>14</v>
      </c>
      <c r="H169">
        <v>113</v>
      </c>
      <c r="I169" s="1">
        <v>9.4907407407407408E-4</v>
      </c>
      <c r="J169">
        <v>3</v>
      </c>
      <c r="O169" t="s">
        <v>195</v>
      </c>
      <c r="P169" t="s">
        <v>11</v>
      </c>
      <c r="Q169" t="s">
        <v>146</v>
      </c>
      <c r="R169" s="1">
        <v>0.58599537037037042</v>
      </c>
      <c r="S169" t="s">
        <v>32</v>
      </c>
      <c r="T169" t="s">
        <v>14</v>
      </c>
      <c r="U169" t="s">
        <v>14</v>
      </c>
      <c r="V169">
        <v>113</v>
      </c>
      <c r="W169" s="1">
        <v>9.4907407407407408E-4</v>
      </c>
      <c r="X169">
        <v>3</v>
      </c>
    </row>
    <row r="170" spans="1:24" x14ac:dyDescent="0.3">
      <c r="A170" t="s">
        <v>196</v>
      </c>
      <c r="B170" t="s">
        <v>34</v>
      </c>
      <c r="C170" t="s">
        <v>146</v>
      </c>
      <c r="D170" s="1">
        <v>0.61599537037037033</v>
      </c>
      <c r="E170" t="s">
        <v>32</v>
      </c>
      <c r="F170" t="s">
        <v>14</v>
      </c>
      <c r="G170" t="s">
        <v>14</v>
      </c>
      <c r="H170">
        <v>38</v>
      </c>
      <c r="I170" s="1">
        <v>3.8310185185185183E-3</v>
      </c>
      <c r="J170">
        <v>4</v>
      </c>
      <c r="O170" t="s">
        <v>196</v>
      </c>
      <c r="P170" t="s">
        <v>34</v>
      </c>
      <c r="Q170" t="s">
        <v>146</v>
      </c>
      <c r="R170" s="1">
        <v>0.61599537037037033</v>
      </c>
      <c r="S170" t="s">
        <v>32</v>
      </c>
      <c r="T170" t="s">
        <v>14</v>
      </c>
      <c r="U170" t="s">
        <v>14</v>
      </c>
      <c r="V170">
        <v>38</v>
      </c>
      <c r="W170" s="1">
        <v>3.8310185185185183E-3</v>
      </c>
      <c r="X170">
        <v>4</v>
      </c>
    </row>
    <row r="171" spans="1:24" x14ac:dyDescent="0.3">
      <c r="A171" t="s">
        <v>197</v>
      </c>
      <c r="B171" t="s">
        <v>47</v>
      </c>
      <c r="C171" t="s">
        <v>146</v>
      </c>
      <c r="D171" s="1">
        <v>0.61599537037037033</v>
      </c>
      <c r="E171" t="s">
        <v>32</v>
      </c>
      <c r="F171" t="s">
        <v>14</v>
      </c>
      <c r="G171" t="s">
        <v>14</v>
      </c>
      <c r="H171">
        <v>14</v>
      </c>
      <c r="I171" s="1">
        <v>4.3287037037037035E-3</v>
      </c>
      <c r="J171">
        <v>4</v>
      </c>
      <c r="O171" t="s">
        <v>197</v>
      </c>
      <c r="P171" t="s">
        <v>47</v>
      </c>
      <c r="Q171" t="s">
        <v>146</v>
      </c>
      <c r="R171" s="1">
        <v>0.61599537037037033</v>
      </c>
      <c r="S171" t="s">
        <v>32</v>
      </c>
      <c r="T171" t="s">
        <v>14</v>
      </c>
      <c r="U171" t="s">
        <v>14</v>
      </c>
      <c r="V171">
        <v>14</v>
      </c>
      <c r="W171" s="1">
        <v>4.3287037037037035E-3</v>
      </c>
      <c r="X171">
        <v>4</v>
      </c>
    </row>
    <row r="172" spans="1:24" x14ac:dyDescent="0.3">
      <c r="A172" t="s">
        <v>198</v>
      </c>
      <c r="B172" t="s">
        <v>38</v>
      </c>
      <c r="C172" t="s">
        <v>146</v>
      </c>
      <c r="D172" s="1">
        <v>0.64900462962962968</v>
      </c>
      <c r="E172" t="s">
        <v>32</v>
      </c>
      <c r="F172" t="s">
        <v>14</v>
      </c>
      <c r="G172" t="s">
        <v>18</v>
      </c>
      <c r="H172">
        <v>25</v>
      </c>
      <c r="I172" s="1">
        <v>3.8425925925925928E-3</v>
      </c>
      <c r="J172">
        <v>4</v>
      </c>
      <c r="O172" t="s">
        <v>198</v>
      </c>
      <c r="P172" t="s">
        <v>38</v>
      </c>
      <c r="Q172" t="s">
        <v>146</v>
      </c>
      <c r="R172" s="1">
        <v>0.64900462962962968</v>
      </c>
      <c r="S172" t="s">
        <v>32</v>
      </c>
      <c r="T172" t="s">
        <v>14</v>
      </c>
      <c r="U172" t="s">
        <v>18</v>
      </c>
      <c r="V172">
        <v>25</v>
      </c>
      <c r="W172" s="1">
        <v>3.8425925925925928E-3</v>
      </c>
      <c r="X172">
        <v>4</v>
      </c>
    </row>
    <row r="173" spans="1:24" hidden="1" x14ac:dyDescent="0.3">
      <c r="A173" t="s">
        <v>199</v>
      </c>
      <c r="B173" t="s">
        <v>47</v>
      </c>
      <c r="C173" t="s">
        <v>146</v>
      </c>
      <c r="D173" s="1">
        <v>0.64900462962962968</v>
      </c>
      <c r="E173" t="s">
        <v>13</v>
      </c>
      <c r="F173" t="s">
        <v>18</v>
      </c>
      <c r="G173" t="s">
        <v>18</v>
      </c>
      <c r="O173" t="s">
        <v>199</v>
      </c>
      <c r="P173" t="s">
        <v>47</v>
      </c>
      <c r="Q173" t="s">
        <v>146</v>
      </c>
      <c r="R173" s="1">
        <v>0.64900462962962968</v>
      </c>
      <c r="S173" t="s">
        <v>13</v>
      </c>
      <c r="T173" t="s">
        <v>18</v>
      </c>
      <c r="U173" t="s">
        <v>18</v>
      </c>
    </row>
    <row r="174" spans="1:24" hidden="1" x14ac:dyDescent="0.3">
      <c r="A174" t="s">
        <v>200</v>
      </c>
      <c r="B174" t="s">
        <v>11</v>
      </c>
      <c r="C174" t="s">
        <v>146</v>
      </c>
      <c r="D174" s="1">
        <v>0.68700231481481477</v>
      </c>
      <c r="E174" t="s">
        <v>17</v>
      </c>
      <c r="F174" t="s">
        <v>18</v>
      </c>
      <c r="G174" t="s">
        <v>18</v>
      </c>
      <c r="O174" t="s">
        <v>200</v>
      </c>
      <c r="P174" t="s">
        <v>11</v>
      </c>
      <c r="Q174" t="s">
        <v>146</v>
      </c>
      <c r="R174" s="1">
        <v>0.68700231481481477</v>
      </c>
      <c r="S174" t="s">
        <v>17</v>
      </c>
      <c r="T174" t="s">
        <v>18</v>
      </c>
      <c r="U174" t="s">
        <v>18</v>
      </c>
    </row>
    <row r="175" spans="1:24" x14ac:dyDescent="0.3">
      <c r="A175" t="s">
        <v>201</v>
      </c>
      <c r="B175" t="s">
        <v>34</v>
      </c>
      <c r="C175" t="s">
        <v>146</v>
      </c>
      <c r="D175" s="1">
        <v>0.68700231481481477</v>
      </c>
      <c r="E175" t="s">
        <v>24</v>
      </c>
      <c r="F175" t="s">
        <v>14</v>
      </c>
      <c r="G175" t="s">
        <v>14</v>
      </c>
      <c r="H175">
        <v>117</v>
      </c>
      <c r="I175" s="1">
        <v>1.4699074074074074E-3</v>
      </c>
      <c r="J175">
        <v>4</v>
      </c>
      <c r="O175" t="s">
        <v>201</v>
      </c>
      <c r="P175" t="s">
        <v>34</v>
      </c>
      <c r="Q175" t="s">
        <v>146</v>
      </c>
      <c r="R175" s="1">
        <v>0.68700231481481477</v>
      </c>
      <c r="S175" t="s">
        <v>24</v>
      </c>
      <c r="T175" t="s">
        <v>14</v>
      </c>
      <c r="U175" t="s">
        <v>14</v>
      </c>
      <c r="V175">
        <v>117</v>
      </c>
      <c r="W175" s="1">
        <v>1.4699074074074074E-3</v>
      </c>
      <c r="X175">
        <v>4</v>
      </c>
    </row>
    <row r="176" spans="1:24" x14ac:dyDescent="0.3">
      <c r="A176" t="s">
        <v>202</v>
      </c>
      <c r="B176" t="s">
        <v>20</v>
      </c>
      <c r="C176" t="s">
        <v>146</v>
      </c>
      <c r="D176" s="1">
        <v>0.73</v>
      </c>
      <c r="E176" t="s">
        <v>24</v>
      </c>
      <c r="F176" t="s">
        <v>14</v>
      </c>
      <c r="G176" t="s">
        <v>18</v>
      </c>
      <c r="H176">
        <v>57</v>
      </c>
      <c r="I176" s="1">
        <v>4.178240740740741E-3</v>
      </c>
      <c r="J176">
        <v>2</v>
      </c>
      <c r="O176" t="s">
        <v>202</v>
      </c>
      <c r="P176" t="s">
        <v>20</v>
      </c>
      <c r="Q176" t="s">
        <v>146</v>
      </c>
      <c r="R176" s="1">
        <v>0.73</v>
      </c>
      <c r="S176" t="s">
        <v>24</v>
      </c>
      <c r="T176" t="s">
        <v>14</v>
      </c>
      <c r="U176" t="s">
        <v>18</v>
      </c>
      <c r="V176">
        <v>57</v>
      </c>
      <c r="W176" s="1">
        <v>4.178240740740741E-3</v>
      </c>
      <c r="X176">
        <v>2</v>
      </c>
    </row>
    <row r="177" spans="1:24" x14ac:dyDescent="0.3">
      <c r="A177" t="s">
        <v>203</v>
      </c>
      <c r="B177" t="s">
        <v>38</v>
      </c>
      <c r="C177" t="s">
        <v>146</v>
      </c>
      <c r="D177" s="1">
        <v>0.73</v>
      </c>
      <c r="E177" t="s">
        <v>17</v>
      </c>
      <c r="F177" t="s">
        <v>14</v>
      </c>
      <c r="G177" t="s">
        <v>14</v>
      </c>
      <c r="H177">
        <v>119</v>
      </c>
      <c r="I177" s="1">
        <v>3.6921296296296298E-3</v>
      </c>
      <c r="J177">
        <v>5</v>
      </c>
      <c r="O177" t="s">
        <v>203</v>
      </c>
      <c r="P177" t="s">
        <v>38</v>
      </c>
      <c r="Q177" t="s">
        <v>146</v>
      </c>
      <c r="R177" s="1">
        <v>0.73</v>
      </c>
      <c r="S177" t="s">
        <v>17</v>
      </c>
      <c r="T177" t="s">
        <v>14</v>
      </c>
      <c r="U177" t="s">
        <v>14</v>
      </c>
      <c r="V177">
        <v>119</v>
      </c>
      <c r="W177" s="1">
        <v>3.6921296296296298E-3</v>
      </c>
      <c r="X177">
        <v>5</v>
      </c>
    </row>
    <row r="178" spans="1:24" hidden="1" x14ac:dyDescent="0.3">
      <c r="A178" t="s">
        <v>204</v>
      </c>
      <c r="B178" t="s">
        <v>38</v>
      </c>
      <c r="C178" t="s">
        <v>205</v>
      </c>
      <c r="D178" s="1">
        <v>0.3759953703703704</v>
      </c>
      <c r="E178" t="s">
        <v>13</v>
      </c>
      <c r="F178" t="s">
        <v>18</v>
      </c>
      <c r="G178" t="s">
        <v>18</v>
      </c>
      <c r="O178" t="s">
        <v>204</v>
      </c>
      <c r="P178" t="s">
        <v>38</v>
      </c>
      <c r="Q178" t="s">
        <v>205</v>
      </c>
      <c r="R178" s="1">
        <v>0.3759953703703704</v>
      </c>
      <c r="S178" t="s">
        <v>13</v>
      </c>
      <c r="T178" t="s">
        <v>18</v>
      </c>
      <c r="U178" t="s">
        <v>18</v>
      </c>
    </row>
    <row r="179" spans="1:24" x14ac:dyDescent="0.3">
      <c r="A179" t="s">
        <v>206</v>
      </c>
      <c r="B179" t="s">
        <v>11</v>
      </c>
      <c r="C179" t="s">
        <v>205</v>
      </c>
      <c r="D179" s="1">
        <v>0.3759953703703704</v>
      </c>
      <c r="E179" t="s">
        <v>32</v>
      </c>
      <c r="F179" t="s">
        <v>14</v>
      </c>
      <c r="G179" t="s">
        <v>14</v>
      </c>
      <c r="H179">
        <v>93</v>
      </c>
      <c r="I179" s="1">
        <v>4.5370370370370373E-3</v>
      </c>
      <c r="J179">
        <v>5</v>
      </c>
      <c r="O179" t="s">
        <v>206</v>
      </c>
      <c r="P179" t="s">
        <v>11</v>
      </c>
      <c r="Q179" t="s">
        <v>205</v>
      </c>
      <c r="R179" s="1">
        <v>0.3759953703703704</v>
      </c>
      <c r="S179" t="s">
        <v>32</v>
      </c>
      <c r="T179" t="s">
        <v>14</v>
      </c>
      <c r="U179" t="s">
        <v>14</v>
      </c>
      <c r="V179">
        <v>93</v>
      </c>
      <c r="W179" s="1">
        <v>4.5370370370370373E-3</v>
      </c>
      <c r="X179">
        <v>5</v>
      </c>
    </row>
    <row r="180" spans="1:24" x14ac:dyDescent="0.3">
      <c r="A180" t="s">
        <v>207</v>
      </c>
      <c r="B180" t="s">
        <v>38</v>
      </c>
      <c r="C180" t="s">
        <v>205</v>
      </c>
      <c r="D180" s="1">
        <v>0.39700231481481479</v>
      </c>
      <c r="E180" t="s">
        <v>24</v>
      </c>
      <c r="F180" t="s">
        <v>14</v>
      </c>
      <c r="G180" t="s">
        <v>14</v>
      </c>
      <c r="H180">
        <v>86</v>
      </c>
      <c r="I180" s="1">
        <v>7.407407407407407E-4</v>
      </c>
      <c r="J180">
        <v>4</v>
      </c>
      <c r="O180" t="s">
        <v>207</v>
      </c>
      <c r="P180" t="s">
        <v>38</v>
      </c>
      <c r="Q180" t="s">
        <v>205</v>
      </c>
      <c r="R180" s="1">
        <v>0.39700231481481479</v>
      </c>
      <c r="S180" t="s">
        <v>24</v>
      </c>
      <c r="T180" t="s">
        <v>14</v>
      </c>
      <c r="U180" t="s">
        <v>14</v>
      </c>
      <c r="V180">
        <v>86</v>
      </c>
      <c r="W180" s="1">
        <v>7.407407407407407E-4</v>
      </c>
      <c r="X180">
        <v>4</v>
      </c>
    </row>
    <row r="181" spans="1:24" hidden="1" x14ac:dyDescent="0.3">
      <c r="A181" t="s">
        <v>208</v>
      </c>
      <c r="B181" t="s">
        <v>34</v>
      </c>
      <c r="C181" t="s">
        <v>205</v>
      </c>
      <c r="D181" s="1">
        <v>0.39700231481481479</v>
      </c>
      <c r="E181" t="s">
        <v>32</v>
      </c>
      <c r="F181" t="s">
        <v>18</v>
      </c>
      <c r="G181" t="s">
        <v>18</v>
      </c>
      <c r="O181" t="s">
        <v>208</v>
      </c>
      <c r="P181" t="s">
        <v>34</v>
      </c>
      <c r="Q181" t="s">
        <v>205</v>
      </c>
      <c r="R181" s="1">
        <v>0.39700231481481479</v>
      </c>
      <c r="S181" t="s">
        <v>32</v>
      </c>
      <c r="T181" t="s">
        <v>18</v>
      </c>
      <c r="U181" t="s">
        <v>18</v>
      </c>
    </row>
    <row r="182" spans="1:24" x14ac:dyDescent="0.3">
      <c r="A182" t="s">
        <v>209</v>
      </c>
      <c r="B182" t="s">
        <v>47</v>
      </c>
      <c r="C182" t="s">
        <v>205</v>
      </c>
      <c r="D182" s="1">
        <v>0.40500000000000003</v>
      </c>
      <c r="E182" t="s">
        <v>13</v>
      </c>
      <c r="F182" t="s">
        <v>14</v>
      </c>
      <c r="G182" t="s">
        <v>14</v>
      </c>
      <c r="H182">
        <v>92</v>
      </c>
      <c r="I182" s="1">
        <v>2.0717592592592593E-3</v>
      </c>
      <c r="J182">
        <v>3</v>
      </c>
      <c r="O182" t="s">
        <v>209</v>
      </c>
      <c r="P182" t="s">
        <v>47</v>
      </c>
      <c r="Q182" t="s">
        <v>205</v>
      </c>
      <c r="R182" s="1">
        <v>0.40500000000000003</v>
      </c>
      <c r="S182" t="s">
        <v>13</v>
      </c>
      <c r="T182" t="s">
        <v>14</v>
      </c>
      <c r="U182" t="s">
        <v>14</v>
      </c>
      <c r="V182">
        <v>92</v>
      </c>
      <c r="W182" s="1">
        <v>2.0717592592592593E-3</v>
      </c>
      <c r="X182">
        <v>3</v>
      </c>
    </row>
    <row r="183" spans="1:24" hidden="1" x14ac:dyDescent="0.3">
      <c r="A183" t="s">
        <v>210</v>
      </c>
      <c r="B183" t="s">
        <v>22</v>
      </c>
      <c r="C183" t="s">
        <v>205</v>
      </c>
      <c r="D183" s="1">
        <v>0.40500000000000003</v>
      </c>
      <c r="E183" t="s">
        <v>32</v>
      </c>
      <c r="F183" t="s">
        <v>18</v>
      </c>
      <c r="G183" t="s">
        <v>18</v>
      </c>
      <c r="O183" t="s">
        <v>210</v>
      </c>
      <c r="P183" t="s">
        <v>22</v>
      </c>
      <c r="Q183" t="s">
        <v>205</v>
      </c>
      <c r="R183" s="1">
        <v>0.40500000000000003</v>
      </c>
      <c r="S183" t="s">
        <v>32</v>
      </c>
      <c r="T183" t="s">
        <v>18</v>
      </c>
      <c r="U183" t="s">
        <v>18</v>
      </c>
    </row>
    <row r="184" spans="1:24" x14ac:dyDescent="0.3">
      <c r="A184" t="s">
        <v>211</v>
      </c>
      <c r="B184" t="s">
        <v>38</v>
      </c>
      <c r="C184" t="s">
        <v>205</v>
      </c>
      <c r="D184" s="1">
        <v>0.41900462962962964</v>
      </c>
      <c r="E184" t="s">
        <v>17</v>
      </c>
      <c r="F184" t="s">
        <v>14</v>
      </c>
      <c r="G184" t="s">
        <v>14</v>
      </c>
      <c r="H184">
        <v>106</v>
      </c>
      <c r="I184" s="1">
        <v>3.9583333333333337E-3</v>
      </c>
      <c r="J184">
        <v>3</v>
      </c>
      <c r="O184" t="s">
        <v>211</v>
      </c>
      <c r="P184" t="s">
        <v>38</v>
      </c>
      <c r="Q184" t="s">
        <v>205</v>
      </c>
      <c r="R184" s="1">
        <v>0.41900462962962964</v>
      </c>
      <c r="S184" t="s">
        <v>17</v>
      </c>
      <c r="T184" t="s">
        <v>14</v>
      </c>
      <c r="U184" t="s">
        <v>14</v>
      </c>
      <c r="V184">
        <v>106</v>
      </c>
      <c r="W184" s="1">
        <v>3.9583333333333337E-3</v>
      </c>
      <c r="X184">
        <v>3</v>
      </c>
    </row>
    <row r="185" spans="1:24" x14ac:dyDescent="0.3">
      <c r="A185" t="s">
        <v>212</v>
      </c>
      <c r="B185" t="s">
        <v>20</v>
      </c>
      <c r="C185" t="s">
        <v>205</v>
      </c>
      <c r="D185" s="1">
        <v>0.41900462962962964</v>
      </c>
      <c r="E185" t="s">
        <v>17</v>
      </c>
      <c r="F185" t="s">
        <v>14</v>
      </c>
      <c r="G185" t="s">
        <v>14</v>
      </c>
      <c r="H185">
        <v>67</v>
      </c>
      <c r="I185" s="1">
        <v>1.8981481481481482E-3</v>
      </c>
      <c r="J185">
        <v>3</v>
      </c>
      <c r="O185" t="s">
        <v>212</v>
      </c>
      <c r="P185" t="s">
        <v>20</v>
      </c>
      <c r="Q185" t="s">
        <v>205</v>
      </c>
      <c r="R185" s="1">
        <v>0.41900462962962964</v>
      </c>
      <c r="S185" t="s">
        <v>17</v>
      </c>
      <c r="T185" t="s">
        <v>14</v>
      </c>
      <c r="U185" t="s">
        <v>14</v>
      </c>
      <c r="V185">
        <v>67</v>
      </c>
      <c r="W185" s="1">
        <v>1.8981481481481482E-3</v>
      </c>
      <c r="X185">
        <v>3</v>
      </c>
    </row>
    <row r="186" spans="1:24" x14ac:dyDescent="0.3">
      <c r="A186" t="s">
        <v>213</v>
      </c>
      <c r="B186" t="s">
        <v>31</v>
      </c>
      <c r="C186" t="s">
        <v>205</v>
      </c>
      <c r="D186" s="1">
        <v>0.43599537037037039</v>
      </c>
      <c r="E186" t="s">
        <v>32</v>
      </c>
      <c r="F186" t="s">
        <v>14</v>
      </c>
      <c r="G186" t="s">
        <v>14</v>
      </c>
      <c r="H186">
        <v>90</v>
      </c>
      <c r="I186" s="1">
        <v>2.9745370370370373E-3</v>
      </c>
      <c r="J186">
        <v>3</v>
      </c>
      <c r="O186" t="s">
        <v>213</v>
      </c>
      <c r="P186" t="s">
        <v>31</v>
      </c>
      <c r="Q186" t="s">
        <v>205</v>
      </c>
      <c r="R186" s="1">
        <v>0.43599537037037039</v>
      </c>
      <c r="S186" t="s">
        <v>32</v>
      </c>
      <c r="T186" t="s">
        <v>14</v>
      </c>
      <c r="U186" t="s">
        <v>14</v>
      </c>
      <c r="V186">
        <v>90</v>
      </c>
      <c r="W186" s="1">
        <v>2.9745370370370373E-3</v>
      </c>
      <c r="X186">
        <v>3</v>
      </c>
    </row>
    <row r="187" spans="1:24" hidden="1" x14ac:dyDescent="0.3">
      <c r="A187" t="s">
        <v>214</v>
      </c>
      <c r="B187" t="s">
        <v>11</v>
      </c>
      <c r="C187" t="s">
        <v>205</v>
      </c>
      <c r="D187" s="1">
        <v>0.43599537037037039</v>
      </c>
      <c r="E187" t="s">
        <v>17</v>
      </c>
      <c r="F187" t="s">
        <v>18</v>
      </c>
      <c r="G187" t="s">
        <v>18</v>
      </c>
      <c r="O187" t="s">
        <v>214</v>
      </c>
      <c r="P187" t="s">
        <v>11</v>
      </c>
      <c r="Q187" t="s">
        <v>205</v>
      </c>
      <c r="R187" s="1">
        <v>0.43599537037037039</v>
      </c>
      <c r="S187" t="s">
        <v>17</v>
      </c>
      <c r="T187" t="s">
        <v>18</v>
      </c>
      <c r="U187" t="s">
        <v>18</v>
      </c>
    </row>
    <row r="188" spans="1:24" x14ac:dyDescent="0.3">
      <c r="A188" t="s">
        <v>215</v>
      </c>
      <c r="B188" t="s">
        <v>16</v>
      </c>
      <c r="C188" t="s">
        <v>205</v>
      </c>
      <c r="D188" s="1">
        <v>0.46500000000000002</v>
      </c>
      <c r="E188" t="s">
        <v>32</v>
      </c>
      <c r="F188" t="s">
        <v>14</v>
      </c>
      <c r="G188" t="s">
        <v>18</v>
      </c>
      <c r="H188">
        <v>50</v>
      </c>
      <c r="I188" s="1">
        <v>2.650462962962963E-3</v>
      </c>
      <c r="J188">
        <v>4</v>
      </c>
      <c r="O188" t="s">
        <v>215</v>
      </c>
      <c r="P188" t="s">
        <v>16</v>
      </c>
      <c r="Q188" t="s">
        <v>205</v>
      </c>
      <c r="R188" s="1">
        <v>0.46500000000000002</v>
      </c>
      <c r="S188" t="s">
        <v>32</v>
      </c>
      <c r="T188" t="s">
        <v>14</v>
      </c>
      <c r="U188" t="s">
        <v>18</v>
      </c>
      <c r="V188">
        <v>50</v>
      </c>
      <c r="W188" s="1">
        <v>2.650462962962963E-3</v>
      </c>
      <c r="X188">
        <v>4</v>
      </c>
    </row>
    <row r="189" spans="1:24" x14ac:dyDescent="0.3">
      <c r="A189" t="s">
        <v>216</v>
      </c>
      <c r="B189" t="s">
        <v>11</v>
      </c>
      <c r="C189" t="s">
        <v>205</v>
      </c>
      <c r="D189" s="1">
        <v>0.46500000000000002</v>
      </c>
      <c r="E189" t="s">
        <v>29</v>
      </c>
      <c r="F189" t="s">
        <v>14</v>
      </c>
      <c r="G189" t="s">
        <v>18</v>
      </c>
      <c r="H189">
        <v>89</v>
      </c>
      <c r="I189" s="1">
        <v>2.9629629629629628E-3</v>
      </c>
      <c r="J189">
        <v>3</v>
      </c>
      <c r="O189" t="s">
        <v>216</v>
      </c>
      <c r="P189" t="s">
        <v>11</v>
      </c>
      <c r="Q189" t="s">
        <v>205</v>
      </c>
      <c r="R189" s="1">
        <v>0.46500000000000002</v>
      </c>
      <c r="S189" t="s">
        <v>29</v>
      </c>
      <c r="T189" t="s">
        <v>14</v>
      </c>
      <c r="U189" t="s">
        <v>18</v>
      </c>
      <c r="V189">
        <v>89</v>
      </c>
      <c r="W189" s="1">
        <v>2.9629629629629628E-3</v>
      </c>
      <c r="X189">
        <v>3</v>
      </c>
    </row>
    <row r="190" spans="1:24" x14ac:dyDescent="0.3">
      <c r="A190" t="s">
        <v>217</v>
      </c>
      <c r="B190" t="s">
        <v>31</v>
      </c>
      <c r="C190" t="s">
        <v>205</v>
      </c>
      <c r="D190" s="1">
        <v>0.4679976851851852</v>
      </c>
      <c r="E190" t="s">
        <v>29</v>
      </c>
      <c r="F190" t="s">
        <v>14</v>
      </c>
      <c r="G190" t="s">
        <v>14</v>
      </c>
      <c r="H190">
        <v>74</v>
      </c>
      <c r="I190" s="1">
        <v>4.3750000000000004E-3</v>
      </c>
      <c r="J190">
        <v>3</v>
      </c>
      <c r="O190" t="s">
        <v>217</v>
      </c>
      <c r="P190" t="s">
        <v>31</v>
      </c>
      <c r="Q190" t="s">
        <v>205</v>
      </c>
      <c r="R190" s="1">
        <v>0.4679976851851852</v>
      </c>
      <c r="S190" t="s">
        <v>29</v>
      </c>
      <c r="T190" t="s">
        <v>14</v>
      </c>
      <c r="U190" t="s">
        <v>14</v>
      </c>
      <c r="V190">
        <v>74</v>
      </c>
      <c r="W190" s="1">
        <v>4.3750000000000004E-3</v>
      </c>
      <c r="X190">
        <v>3</v>
      </c>
    </row>
    <row r="191" spans="1:24" x14ac:dyDescent="0.3">
      <c r="A191" t="s">
        <v>218</v>
      </c>
      <c r="B191" t="s">
        <v>38</v>
      </c>
      <c r="C191" t="s">
        <v>205</v>
      </c>
      <c r="D191" s="1">
        <v>0.4679976851851852</v>
      </c>
      <c r="E191" t="s">
        <v>24</v>
      </c>
      <c r="F191" t="s">
        <v>14</v>
      </c>
      <c r="G191" t="s">
        <v>14</v>
      </c>
      <c r="H191">
        <v>63</v>
      </c>
      <c r="I191" s="1">
        <v>1.6435185185185185E-3</v>
      </c>
      <c r="J191">
        <v>2</v>
      </c>
      <c r="O191" t="s">
        <v>218</v>
      </c>
      <c r="P191" t="s">
        <v>38</v>
      </c>
      <c r="Q191" t="s">
        <v>205</v>
      </c>
      <c r="R191" s="1">
        <v>0.4679976851851852</v>
      </c>
      <c r="S191" t="s">
        <v>24</v>
      </c>
      <c r="T191" t="s">
        <v>14</v>
      </c>
      <c r="U191" t="s">
        <v>14</v>
      </c>
      <c r="V191">
        <v>63</v>
      </c>
      <c r="W191" s="1">
        <v>1.6435185185185185E-3</v>
      </c>
      <c r="X191">
        <v>2</v>
      </c>
    </row>
    <row r="192" spans="1:24" x14ac:dyDescent="0.3">
      <c r="A192" t="s">
        <v>219</v>
      </c>
      <c r="B192" t="s">
        <v>16</v>
      </c>
      <c r="C192" t="s">
        <v>205</v>
      </c>
      <c r="D192" s="1">
        <v>0.47099537037037037</v>
      </c>
      <c r="E192" t="s">
        <v>13</v>
      </c>
      <c r="F192" t="s">
        <v>14</v>
      </c>
      <c r="G192" t="s">
        <v>14</v>
      </c>
      <c r="H192">
        <v>45</v>
      </c>
      <c r="I192" s="1">
        <v>4.5254629629629629E-3</v>
      </c>
      <c r="J192">
        <v>5</v>
      </c>
      <c r="O192" t="s">
        <v>219</v>
      </c>
      <c r="P192" t="s">
        <v>16</v>
      </c>
      <c r="Q192" t="s">
        <v>205</v>
      </c>
      <c r="R192" s="1">
        <v>0.47099537037037037</v>
      </c>
      <c r="S192" t="s">
        <v>13</v>
      </c>
      <c r="T192" t="s">
        <v>14</v>
      </c>
      <c r="U192" t="s">
        <v>14</v>
      </c>
      <c r="V192">
        <v>45</v>
      </c>
      <c r="W192" s="1">
        <v>4.5254629629629629E-3</v>
      </c>
      <c r="X192">
        <v>5</v>
      </c>
    </row>
    <row r="193" spans="1:24" hidden="1" x14ac:dyDescent="0.3">
      <c r="A193" t="s">
        <v>220</v>
      </c>
      <c r="B193" t="s">
        <v>38</v>
      </c>
      <c r="C193" t="s">
        <v>205</v>
      </c>
      <c r="D193" s="1">
        <v>0.47099537037037037</v>
      </c>
      <c r="E193" t="s">
        <v>17</v>
      </c>
      <c r="F193" t="s">
        <v>18</v>
      </c>
      <c r="G193" t="s">
        <v>18</v>
      </c>
      <c r="O193" t="s">
        <v>220</v>
      </c>
      <c r="P193" t="s">
        <v>38</v>
      </c>
      <c r="Q193" t="s">
        <v>205</v>
      </c>
      <c r="R193" s="1">
        <v>0.47099537037037037</v>
      </c>
      <c r="S193" t="s">
        <v>17</v>
      </c>
      <c r="T193" t="s">
        <v>18</v>
      </c>
      <c r="U193" t="s">
        <v>18</v>
      </c>
    </row>
    <row r="194" spans="1:24" x14ac:dyDescent="0.3">
      <c r="A194" t="s">
        <v>221</v>
      </c>
      <c r="B194" t="s">
        <v>47</v>
      </c>
      <c r="C194" t="s">
        <v>205</v>
      </c>
      <c r="D194" s="1">
        <v>0.47400462962962964</v>
      </c>
      <c r="E194" t="s">
        <v>24</v>
      </c>
      <c r="F194" t="s">
        <v>14</v>
      </c>
      <c r="G194" t="s">
        <v>14</v>
      </c>
      <c r="H194">
        <v>31</v>
      </c>
      <c r="I194" s="1">
        <v>4.6643518518518518E-3</v>
      </c>
      <c r="J194">
        <v>2</v>
      </c>
      <c r="O194" t="s">
        <v>221</v>
      </c>
      <c r="P194" t="s">
        <v>47</v>
      </c>
      <c r="Q194" t="s">
        <v>205</v>
      </c>
      <c r="R194" s="1">
        <v>0.47400462962962964</v>
      </c>
      <c r="S194" t="s">
        <v>24</v>
      </c>
      <c r="T194" t="s">
        <v>14</v>
      </c>
      <c r="U194" t="s">
        <v>14</v>
      </c>
      <c r="V194">
        <v>31</v>
      </c>
      <c r="W194" s="1">
        <v>4.6643518518518518E-3</v>
      </c>
      <c r="X194">
        <v>2</v>
      </c>
    </row>
    <row r="195" spans="1:24" hidden="1" x14ac:dyDescent="0.3">
      <c r="A195" t="s">
        <v>222</v>
      </c>
      <c r="B195" t="s">
        <v>34</v>
      </c>
      <c r="C195" t="s">
        <v>205</v>
      </c>
      <c r="D195" s="1">
        <v>0.47400462962962964</v>
      </c>
      <c r="E195" t="s">
        <v>32</v>
      </c>
      <c r="F195" t="s">
        <v>18</v>
      </c>
      <c r="G195" t="s">
        <v>18</v>
      </c>
      <c r="O195" t="s">
        <v>222</v>
      </c>
      <c r="P195" t="s">
        <v>34</v>
      </c>
      <c r="Q195" t="s">
        <v>205</v>
      </c>
      <c r="R195" s="1">
        <v>0.47400462962962964</v>
      </c>
      <c r="S195" t="s">
        <v>32</v>
      </c>
      <c r="T195" t="s">
        <v>18</v>
      </c>
      <c r="U195" t="s">
        <v>18</v>
      </c>
    </row>
    <row r="196" spans="1:24" x14ac:dyDescent="0.3">
      <c r="A196" t="s">
        <v>223</v>
      </c>
      <c r="B196" t="s">
        <v>34</v>
      </c>
      <c r="C196" t="s">
        <v>205</v>
      </c>
      <c r="D196" s="1">
        <v>0.48099537037037038</v>
      </c>
      <c r="E196" t="s">
        <v>13</v>
      </c>
      <c r="F196" t="s">
        <v>14</v>
      </c>
      <c r="G196" t="s">
        <v>14</v>
      </c>
      <c r="H196">
        <v>43</v>
      </c>
      <c r="I196" s="1">
        <v>2.5925925925925925E-3</v>
      </c>
      <c r="J196">
        <v>5</v>
      </c>
      <c r="O196" t="s">
        <v>223</v>
      </c>
      <c r="P196" t="s">
        <v>34</v>
      </c>
      <c r="Q196" t="s">
        <v>205</v>
      </c>
      <c r="R196" s="1">
        <v>0.48099537037037038</v>
      </c>
      <c r="S196" t="s">
        <v>13</v>
      </c>
      <c r="T196" t="s">
        <v>14</v>
      </c>
      <c r="U196" t="s">
        <v>14</v>
      </c>
      <c r="V196">
        <v>43</v>
      </c>
      <c r="W196" s="1">
        <v>2.5925925925925925E-3</v>
      </c>
      <c r="X196">
        <v>5</v>
      </c>
    </row>
    <row r="197" spans="1:24" x14ac:dyDescent="0.3">
      <c r="A197" t="s">
        <v>224</v>
      </c>
      <c r="B197" t="s">
        <v>38</v>
      </c>
      <c r="C197" t="s">
        <v>205</v>
      </c>
      <c r="D197" s="1">
        <v>0.48099537037037038</v>
      </c>
      <c r="E197" t="s">
        <v>32</v>
      </c>
      <c r="F197" t="s">
        <v>14</v>
      </c>
      <c r="G197" t="s">
        <v>14</v>
      </c>
      <c r="H197">
        <v>50</v>
      </c>
      <c r="I197" s="1">
        <v>3.9583333333333337E-3</v>
      </c>
      <c r="J197">
        <v>4</v>
      </c>
      <c r="O197" t="s">
        <v>224</v>
      </c>
      <c r="P197" t="s">
        <v>38</v>
      </c>
      <c r="Q197" t="s">
        <v>205</v>
      </c>
      <c r="R197" s="1">
        <v>0.48099537037037038</v>
      </c>
      <c r="S197" t="s">
        <v>32</v>
      </c>
      <c r="T197" t="s">
        <v>14</v>
      </c>
      <c r="U197" t="s">
        <v>14</v>
      </c>
      <c r="V197">
        <v>50</v>
      </c>
      <c r="W197" s="1">
        <v>3.9583333333333337E-3</v>
      </c>
      <c r="X197">
        <v>4</v>
      </c>
    </row>
    <row r="198" spans="1:24" x14ac:dyDescent="0.3">
      <c r="A198" t="s">
        <v>225</v>
      </c>
      <c r="B198" t="s">
        <v>47</v>
      </c>
      <c r="C198" t="s">
        <v>205</v>
      </c>
      <c r="D198" s="1">
        <v>0.50200231481481483</v>
      </c>
      <c r="E198" t="s">
        <v>17</v>
      </c>
      <c r="F198" t="s">
        <v>14</v>
      </c>
      <c r="G198" t="s">
        <v>14</v>
      </c>
      <c r="H198">
        <v>48</v>
      </c>
      <c r="I198" s="1">
        <v>3.6111111111111109E-3</v>
      </c>
      <c r="J198">
        <v>4</v>
      </c>
      <c r="O198" t="s">
        <v>225</v>
      </c>
      <c r="P198" t="s">
        <v>47</v>
      </c>
      <c r="Q198" t="s">
        <v>205</v>
      </c>
      <c r="R198" s="1">
        <v>0.50200231481481483</v>
      </c>
      <c r="S198" t="s">
        <v>17</v>
      </c>
      <c r="T198" t="s">
        <v>14</v>
      </c>
      <c r="U198" t="s">
        <v>14</v>
      </c>
      <c r="V198">
        <v>48</v>
      </c>
      <c r="W198" s="1">
        <v>3.6111111111111109E-3</v>
      </c>
      <c r="X198">
        <v>4</v>
      </c>
    </row>
    <row r="199" spans="1:24" x14ac:dyDescent="0.3">
      <c r="A199" t="s">
        <v>226</v>
      </c>
      <c r="B199" t="s">
        <v>38</v>
      </c>
      <c r="C199" t="s">
        <v>205</v>
      </c>
      <c r="D199" s="1">
        <v>0.50200231481481483</v>
      </c>
      <c r="E199" t="s">
        <v>29</v>
      </c>
      <c r="F199" t="s">
        <v>14</v>
      </c>
      <c r="G199" t="s">
        <v>14</v>
      </c>
      <c r="H199">
        <v>113</v>
      </c>
      <c r="I199" s="1">
        <v>1.8981481481481482E-3</v>
      </c>
      <c r="J199">
        <v>5</v>
      </c>
      <c r="O199" t="s">
        <v>226</v>
      </c>
      <c r="P199" t="s">
        <v>38</v>
      </c>
      <c r="Q199" t="s">
        <v>205</v>
      </c>
      <c r="R199" s="1">
        <v>0.50200231481481483</v>
      </c>
      <c r="S199" t="s">
        <v>29</v>
      </c>
      <c r="T199" t="s">
        <v>14</v>
      </c>
      <c r="U199" t="s">
        <v>14</v>
      </c>
      <c r="V199">
        <v>113</v>
      </c>
      <c r="W199" s="1">
        <v>1.8981481481481482E-3</v>
      </c>
      <c r="X199">
        <v>5</v>
      </c>
    </row>
    <row r="200" spans="1:24" hidden="1" x14ac:dyDescent="0.3">
      <c r="A200" t="s">
        <v>227</v>
      </c>
      <c r="B200" t="s">
        <v>31</v>
      </c>
      <c r="C200" t="s">
        <v>205</v>
      </c>
      <c r="D200" s="1">
        <v>0.51099537037037035</v>
      </c>
      <c r="E200" t="s">
        <v>32</v>
      </c>
      <c r="F200" t="s">
        <v>18</v>
      </c>
      <c r="G200" t="s">
        <v>18</v>
      </c>
      <c r="O200" t="s">
        <v>227</v>
      </c>
      <c r="P200" t="s">
        <v>31</v>
      </c>
      <c r="Q200" t="s">
        <v>205</v>
      </c>
      <c r="R200" s="1">
        <v>0.51099537037037035</v>
      </c>
      <c r="S200" t="s">
        <v>32</v>
      </c>
      <c r="T200" t="s">
        <v>18</v>
      </c>
      <c r="U200" t="s">
        <v>18</v>
      </c>
    </row>
    <row r="201" spans="1:24" x14ac:dyDescent="0.3">
      <c r="A201" t="s">
        <v>228</v>
      </c>
      <c r="B201" t="s">
        <v>34</v>
      </c>
      <c r="C201" t="s">
        <v>205</v>
      </c>
      <c r="D201" s="1">
        <v>0.51099537037037035</v>
      </c>
      <c r="E201" t="s">
        <v>17</v>
      </c>
      <c r="F201" t="s">
        <v>14</v>
      </c>
      <c r="G201" t="s">
        <v>14</v>
      </c>
      <c r="H201">
        <v>103</v>
      </c>
      <c r="I201" s="1">
        <v>4.6296296296296294E-3</v>
      </c>
      <c r="J201">
        <v>5</v>
      </c>
      <c r="O201" t="s">
        <v>228</v>
      </c>
      <c r="P201" t="s">
        <v>34</v>
      </c>
      <c r="Q201" t="s">
        <v>205</v>
      </c>
      <c r="R201" s="1">
        <v>0.51099537037037035</v>
      </c>
      <c r="S201" t="s">
        <v>17</v>
      </c>
      <c r="T201" t="s">
        <v>14</v>
      </c>
      <c r="U201" t="s">
        <v>14</v>
      </c>
      <c r="V201">
        <v>103</v>
      </c>
      <c r="W201" s="1">
        <v>4.6296296296296294E-3</v>
      </c>
      <c r="X201">
        <v>5</v>
      </c>
    </row>
    <row r="202" spans="1:24" x14ac:dyDescent="0.3">
      <c r="A202" t="s">
        <v>229</v>
      </c>
      <c r="B202" t="s">
        <v>16</v>
      </c>
      <c r="C202" t="s">
        <v>205</v>
      </c>
      <c r="D202" s="1">
        <v>0.51099537037037035</v>
      </c>
      <c r="E202" t="s">
        <v>17</v>
      </c>
      <c r="F202" t="s">
        <v>14</v>
      </c>
      <c r="G202" t="s">
        <v>18</v>
      </c>
      <c r="H202">
        <v>95</v>
      </c>
      <c r="I202" s="1">
        <v>3.0902777777777777E-3</v>
      </c>
      <c r="J202">
        <v>3</v>
      </c>
      <c r="O202" t="s">
        <v>229</v>
      </c>
      <c r="P202" t="s">
        <v>16</v>
      </c>
      <c r="Q202" t="s">
        <v>205</v>
      </c>
      <c r="R202" s="1">
        <v>0.51099537037037035</v>
      </c>
      <c r="S202" t="s">
        <v>17</v>
      </c>
      <c r="T202" t="s">
        <v>14</v>
      </c>
      <c r="U202" t="s">
        <v>18</v>
      </c>
      <c r="V202">
        <v>95</v>
      </c>
      <c r="W202" s="1">
        <v>3.0902777777777777E-3</v>
      </c>
      <c r="X202">
        <v>3</v>
      </c>
    </row>
    <row r="203" spans="1:24" x14ac:dyDescent="0.3">
      <c r="A203" t="s">
        <v>230</v>
      </c>
      <c r="B203" t="s">
        <v>34</v>
      </c>
      <c r="C203" t="s">
        <v>205</v>
      </c>
      <c r="D203" s="1">
        <v>0.51099537037037035</v>
      </c>
      <c r="E203" t="s">
        <v>29</v>
      </c>
      <c r="F203" t="s">
        <v>14</v>
      </c>
      <c r="G203" t="s">
        <v>14</v>
      </c>
      <c r="H203">
        <v>30</v>
      </c>
      <c r="I203" s="1">
        <v>3.5185185185185185E-3</v>
      </c>
      <c r="J203">
        <v>1</v>
      </c>
      <c r="O203" t="s">
        <v>230</v>
      </c>
      <c r="P203" t="s">
        <v>34</v>
      </c>
      <c r="Q203" t="s">
        <v>205</v>
      </c>
      <c r="R203" s="1">
        <v>0.51099537037037035</v>
      </c>
      <c r="S203" t="s">
        <v>29</v>
      </c>
      <c r="T203" t="s">
        <v>14</v>
      </c>
      <c r="U203" t="s">
        <v>14</v>
      </c>
      <c r="V203">
        <v>30</v>
      </c>
      <c r="W203" s="1">
        <v>3.5185185185185185E-3</v>
      </c>
      <c r="X203">
        <v>1</v>
      </c>
    </row>
    <row r="204" spans="1:24" x14ac:dyDescent="0.3">
      <c r="A204" t="s">
        <v>231</v>
      </c>
      <c r="B204" t="s">
        <v>22</v>
      </c>
      <c r="C204" t="s">
        <v>205</v>
      </c>
      <c r="D204" s="1">
        <v>0.56400462962962961</v>
      </c>
      <c r="E204" t="s">
        <v>29</v>
      </c>
      <c r="F204" t="s">
        <v>14</v>
      </c>
      <c r="G204" t="s">
        <v>14</v>
      </c>
      <c r="H204">
        <v>124</v>
      </c>
      <c r="I204" s="1">
        <v>2.3032407407407407E-3</v>
      </c>
      <c r="J204">
        <v>3</v>
      </c>
      <c r="O204" t="s">
        <v>231</v>
      </c>
      <c r="P204" t="s">
        <v>22</v>
      </c>
      <c r="Q204" t="s">
        <v>205</v>
      </c>
      <c r="R204" s="1">
        <v>0.56400462962962961</v>
      </c>
      <c r="S204" t="s">
        <v>29</v>
      </c>
      <c r="T204" t="s">
        <v>14</v>
      </c>
      <c r="U204" t="s">
        <v>14</v>
      </c>
      <c r="V204">
        <v>124</v>
      </c>
      <c r="W204" s="1">
        <v>2.3032407407407407E-3</v>
      </c>
      <c r="X204">
        <v>3</v>
      </c>
    </row>
    <row r="205" spans="1:24" x14ac:dyDescent="0.3">
      <c r="A205" t="s">
        <v>232</v>
      </c>
      <c r="B205" t="s">
        <v>11</v>
      </c>
      <c r="C205" t="s">
        <v>205</v>
      </c>
      <c r="D205" s="1">
        <v>0.56400462962962961</v>
      </c>
      <c r="E205" t="s">
        <v>29</v>
      </c>
      <c r="F205" t="s">
        <v>14</v>
      </c>
      <c r="G205" t="s">
        <v>14</v>
      </c>
      <c r="H205">
        <v>17</v>
      </c>
      <c r="I205" s="1">
        <v>1.4236111111111112E-3</v>
      </c>
      <c r="J205">
        <v>5</v>
      </c>
      <c r="O205" t="s">
        <v>232</v>
      </c>
      <c r="P205" t="s">
        <v>11</v>
      </c>
      <c r="Q205" t="s">
        <v>205</v>
      </c>
      <c r="R205" s="1">
        <v>0.56400462962962961</v>
      </c>
      <c r="S205" t="s">
        <v>29</v>
      </c>
      <c r="T205" t="s">
        <v>14</v>
      </c>
      <c r="U205" t="s">
        <v>14</v>
      </c>
      <c r="V205">
        <v>17</v>
      </c>
      <c r="W205" s="1">
        <v>1.4236111111111112E-3</v>
      </c>
      <c r="X205">
        <v>5</v>
      </c>
    </row>
    <row r="206" spans="1:24" x14ac:dyDescent="0.3">
      <c r="A206" t="s">
        <v>233</v>
      </c>
      <c r="B206" t="s">
        <v>20</v>
      </c>
      <c r="C206" t="s">
        <v>205</v>
      </c>
      <c r="D206" s="1">
        <v>0.57299768518518523</v>
      </c>
      <c r="E206" t="s">
        <v>32</v>
      </c>
      <c r="F206" t="s">
        <v>14</v>
      </c>
      <c r="G206" t="s">
        <v>14</v>
      </c>
      <c r="H206">
        <v>113</v>
      </c>
      <c r="I206" s="1">
        <v>4.1666666666666666E-3</v>
      </c>
      <c r="J206">
        <v>3</v>
      </c>
      <c r="O206" t="s">
        <v>233</v>
      </c>
      <c r="P206" t="s">
        <v>20</v>
      </c>
      <c r="Q206" t="s">
        <v>205</v>
      </c>
      <c r="R206" s="1">
        <v>0.57299768518518523</v>
      </c>
      <c r="S206" t="s">
        <v>32</v>
      </c>
      <c r="T206" t="s">
        <v>14</v>
      </c>
      <c r="U206" t="s">
        <v>14</v>
      </c>
      <c r="V206">
        <v>113</v>
      </c>
      <c r="W206" s="1">
        <v>4.1666666666666666E-3</v>
      </c>
      <c r="X206">
        <v>3</v>
      </c>
    </row>
    <row r="207" spans="1:24" x14ac:dyDescent="0.3">
      <c r="A207" t="s">
        <v>234</v>
      </c>
      <c r="B207" t="s">
        <v>31</v>
      </c>
      <c r="C207" t="s">
        <v>205</v>
      </c>
      <c r="D207" s="1">
        <v>0.57299768518518523</v>
      </c>
      <c r="E207" t="s">
        <v>17</v>
      </c>
      <c r="F207" t="s">
        <v>14</v>
      </c>
      <c r="G207" t="s">
        <v>14</v>
      </c>
      <c r="H207">
        <v>25</v>
      </c>
      <c r="I207" s="1">
        <v>1.7013888888888888E-3</v>
      </c>
      <c r="J207">
        <v>5</v>
      </c>
      <c r="O207" t="s">
        <v>234</v>
      </c>
      <c r="P207" t="s">
        <v>31</v>
      </c>
      <c r="Q207" t="s">
        <v>205</v>
      </c>
      <c r="R207" s="1">
        <v>0.57299768518518523</v>
      </c>
      <c r="S207" t="s">
        <v>17</v>
      </c>
      <c r="T207" t="s">
        <v>14</v>
      </c>
      <c r="U207" t="s">
        <v>14</v>
      </c>
      <c r="V207">
        <v>25</v>
      </c>
      <c r="W207" s="1">
        <v>1.7013888888888888E-3</v>
      </c>
      <c r="X207">
        <v>5</v>
      </c>
    </row>
    <row r="208" spans="1:24" x14ac:dyDescent="0.3">
      <c r="A208" t="s">
        <v>235</v>
      </c>
      <c r="B208" t="s">
        <v>31</v>
      </c>
      <c r="C208" t="s">
        <v>205</v>
      </c>
      <c r="D208" s="1">
        <v>0.58099537037037041</v>
      </c>
      <c r="E208" t="s">
        <v>29</v>
      </c>
      <c r="F208" t="s">
        <v>14</v>
      </c>
      <c r="G208" t="s">
        <v>14</v>
      </c>
      <c r="H208">
        <v>52</v>
      </c>
      <c r="I208" s="1">
        <v>3.0324074074074073E-3</v>
      </c>
      <c r="J208">
        <v>5</v>
      </c>
      <c r="O208" t="s">
        <v>235</v>
      </c>
      <c r="P208" t="s">
        <v>31</v>
      </c>
      <c r="Q208" t="s">
        <v>205</v>
      </c>
      <c r="R208" s="1">
        <v>0.58099537037037041</v>
      </c>
      <c r="S208" t="s">
        <v>29</v>
      </c>
      <c r="T208" t="s">
        <v>14</v>
      </c>
      <c r="U208" t="s">
        <v>14</v>
      </c>
      <c r="V208">
        <v>52</v>
      </c>
      <c r="W208" s="1">
        <v>3.0324074074074073E-3</v>
      </c>
      <c r="X208">
        <v>5</v>
      </c>
    </row>
    <row r="209" spans="1:24" x14ac:dyDescent="0.3">
      <c r="A209" t="s">
        <v>236</v>
      </c>
      <c r="B209" t="s">
        <v>47</v>
      </c>
      <c r="C209" t="s">
        <v>205</v>
      </c>
      <c r="D209" s="1">
        <v>0.58099537037037041</v>
      </c>
      <c r="E209" t="s">
        <v>29</v>
      </c>
      <c r="F209" t="s">
        <v>14</v>
      </c>
      <c r="G209" t="s">
        <v>14</v>
      </c>
      <c r="H209">
        <v>28</v>
      </c>
      <c r="I209" s="1">
        <v>1.8981481481481482E-3</v>
      </c>
      <c r="J209">
        <v>5</v>
      </c>
      <c r="O209" t="s">
        <v>236</v>
      </c>
      <c r="P209" t="s">
        <v>47</v>
      </c>
      <c r="Q209" t="s">
        <v>205</v>
      </c>
      <c r="R209" s="1">
        <v>0.58099537037037041</v>
      </c>
      <c r="S209" t="s">
        <v>29</v>
      </c>
      <c r="T209" t="s">
        <v>14</v>
      </c>
      <c r="U209" t="s">
        <v>14</v>
      </c>
      <c r="V209">
        <v>28</v>
      </c>
      <c r="W209" s="1">
        <v>1.8981481481481482E-3</v>
      </c>
      <c r="X209">
        <v>5</v>
      </c>
    </row>
    <row r="210" spans="1:24" x14ac:dyDescent="0.3">
      <c r="A210" t="s">
        <v>237</v>
      </c>
      <c r="B210" t="s">
        <v>22</v>
      </c>
      <c r="C210" t="s">
        <v>205</v>
      </c>
      <c r="D210" s="1">
        <v>0.60099537037037032</v>
      </c>
      <c r="E210" t="s">
        <v>17</v>
      </c>
      <c r="F210" t="s">
        <v>14</v>
      </c>
      <c r="G210" t="s">
        <v>14</v>
      </c>
      <c r="H210">
        <v>69</v>
      </c>
      <c r="I210" s="1">
        <v>2.1412037037037038E-3</v>
      </c>
      <c r="J210">
        <v>3</v>
      </c>
      <c r="O210" t="s">
        <v>237</v>
      </c>
      <c r="P210" t="s">
        <v>22</v>
      </c>
      <c r="Q210" t="s">
        <v>205</v>
      </c>
      <c r="R210" s="1">
        <v>0.60099537037037032</v>
      </c>
      <c r="S210" t="s">
        <v>17</v>
      </c>
      <c r="T210" t="s">
        <v>14</v>
      </c>
      <c r="U210" t="s">
        <v>14</v>
      </c>
      <c r="V210">
        <v>69</v>
      </c>
      <c r="W210" s="1">
        <v>2.1412037037037038E-3</v>
      </c>
      <c r="X210">
        <v>3</v>
      </c>
    </row>
    <row r="211" spans="1:24" x14ac:dyDescent="0.3">
      <c r="A211" t="s">
        <v>238</v>
      </c>
      <c r="B211" t="s">
        <v>38</v>
      </c>
      <c r="C211" t="s">
        <v>205</v>
      </c>
      <c r="D211" s="1">
        <v>0.60099537037037032</v>
      </c>
      <c r="E211" t="s">
        <v>32</v>
      </c>
      <c r="F211" t="s">
        <v>14</v>
      </c>
      <c r="G211" t="s">
        <v>14</v>
      </c>
      <c r="H211">
        <v>106</v>
      </c>
      <c r="I211" s="1">
        <v>2.685185185185185E-3</v>
      </c>
      <c r="J211">
        <v>3</v>
      </c>
      <c r="O211" t="s">
        <v>238</v>
      </c>
      <c r="P211" t="s">
        <v>38</v>
      </c>
      <c r="Q211" t="s">
        <v>205</v>
      </c>
      <c r="R211" s="1">
        <v>0.60099537037037032</v>
      </c>
      <c r="S211" t="s">
        <v>32</v>
      </c>
      <c r="T211" t="s">
        <v>14</v>
      </c>
      <c r="U211" t="s">
        <v>14</v>
      </c>
      <c r="V211">
        <v>106</v>
      </c>
      <c r="W211" s="1">
        <v>2.685185185185185E-3</v>
      </c>
      <c r="X211">
        <v>3</v>
      </c>
    </row>
    <row r="212" spans="1:24" hidden="1" x14ac:dyDescent="0.3">
      <c r="A212" t="s">
        <v>239</v>
      </c>
      <c r="B212" t="s">
        <v>31</v>
      </c>
      <c r="C212" t="s">
        <v>205</v>
      </c>
      <c r="D212" s="1">
        <v>0.60299768518518515</v>
      </c>
      <c r="E212" t="s">
        <v>17</v>
      </c>
      <c r="F212" t="s">
        <v>18</v>
      </c>
      <c r="G212" t="s">
        <v>18</v>
      </c>
      <c r="O212" t="s">
        <v>239</v>
      </c>
      <c r="P212" t="s">
        <v>31</v>
      </c>
      <c r="Q212" t="s">
        <v>205</v>
      </c>
      <c r="R212" s="1">
        <v>0.60299768518518515</v>
      </c>
      <c r="S212" t="s">
        <v>17</v>
      </c>
      <c r="T212" t="s">
        <v>18</v>
      </c>
      <c r="U212" t="s">
        <v>18</v>
      </c>
    </row>
    <row r="213" spans="1:24" x14ac:dyDescent="0.3">
      <c r="A213" t="s">
        <v>240</v>
      </c>
      <c r="B213" t="s">
        <v>34</v>
      </c>
      <c r="C213" t="s">
        <v>205</v>
      </c>
      <c r="D213" s="1">
        <v>0.60299768518518515</v>
      </c>
      <c r="E213" t="s">
        <v>24</v>
      </c>
      <c r="F213" t="s">
        <v>14</v>
      </c>
      <c r="G213" t="s">
        <v>14</v>
      </c>
      <c r="H213">
        <v>26</v>
      </c>
      <c r="I213" s="1">
        <v>3.460648148148148E-3</v>
      </c>
      <c r="J213">
        <v>3</v>
      </c>
      <c r="O213" t="s">
        <v>240</v>
      </c>
      <c r="P213" t="s">
        <v>34</v>
      </c>
      <c r="Q213" t="s">
        <v>205</v>
      </c>
      <c r="R213" s="1">
        <v>0.60299768518518515</v>
      </c>
      <c r="S213" t="s">
        <v>24</v>
      </c>
      <c r="T213" t="s">
        <v>14</v>
      </c>
      <c r="U213" t="s">
        <v>14</v>
      </c>
      <c r="V213">
        <v>26</v>
      </c>
      <c r="W213" s="1">
        <v>3.460648148148148E-3</v>
      </c>
      <c r="X213">
        <v>3</v>
      </c>
    </row>
    <row r="214" spans="1:24" x14ac:dyDescent="0.3">
      <c r="A214" t="s">
        <v>241</v>
      </c>
      <c r="B214" t="s">
        <v>34</v>
      </c>
      <c r="C214" t="s">
        <v>205</v>
      </c>
      <c r="D214" s="1">
        <v>0.60499999999999998</v>
      </c>
      <c r="E214" t="s">
        <v>24</v>
      </c>
      <c r="F214" t="s">
        <v>14</v>
      </c>
      <c r="G214" t="s">
        <v>14</v>
      </c>
      <c r="H214">
        <v>53</v>
      </c>
      <c r="I214" s="1">
        <v>4.1087962962962962E-3</v>
      </c>
      <c r="J214">
        <v>4</v>
      </c>
      <c r="O214" t="s">
        <v>241</v>
      </c>
      <c r="P214" t="s">
        <v>34</v>
      </c>
      <c r="Q214" t="s">
        <v>205</v>
      </c>
      <c r="R214" s="1">
        <v>0.60499999999999998</v>
      </c>
      <c r="S214" t="s">
        <v>24</v>
      </c>
      <c r="T214" t="s">
        <v>14</v>
      </c>
      <c r="U214" t="s">
        <v>14</v>
      </c>
      <c r="V214">
        <v>53</v>
      </c>
      <c r="W214" s="1">
        <v>4.1087962962962962E-3</v>
      </c>
      <c r="X214">
        <v>4</v>
      </c>
    </row>
    <row r="215" spans="1:24" x14ac:dyDescent="0.3">
      <c r="A215" t="s">
        <v>242</v>
      </c>
      <c r="B215" t="s">
        <v>38</v>
      </c>
      <c r="C215" t="s">
        <v>205</v>
      </c>
      <c r="D215" s="1">
        <v>0.60499999999999998</v>
      </c>
      <c r="E215" t="s">
        <v>17</v>
      </c>
      <c r="F215" t="s">
        <v>14</v>
      </c>
      <c r="G215" t="s">
        <v>14</v>
      </c>
      <c r="H215">
        <v>77</v>
      </c>
      <c r="I215" s="1">
        <v>2.8935185185185184E-3</v>
      </c>
      <c r="J215">
        <v>2</v>
      </c>
      <c r="O215" t="s">
        <v>242</v>
      </c>
      <c r="P215" t="s">
        <v>38</v>
      </c>
      <c r="Q215" t="s">
        <v>205</v>
      </c>
      <c r="R215" s="1">
        <v>0.60499999999999998</v>
      </c>
      <c r="S215" t="s">
        <v>17</v>
      </c>
      <c r="T215" t="s">
        <v>14</v>
      </c>
      <c r="U215" t="s">
        <v>14</v>
      </c>
      <c r="V215">
        <v>77</v>
      </c>
      <c r="W215" s="1">
        <v>2.8935185185185184E-3</v>
      </c>
      <c r="X215">
        <v>2</v>
      </c>
    </row>
    <row r="216" spans="1:24" x14ac:dyDescent="0.3">
      <c r="A216" t="s">
        <v>243</v>
      </c>
      <c r="B216" t="s">
        <v>31</v>
      </c>
      <c r="C216" t="s">
        <v>205</v>
      </c>
      <c r="D216" s="1">
        <v>0.61799768518518516</v>
      </c>
      <c r="E216" t="s">
        <v>13</v>
      </c>
      <c r="F216" t="s">
        <v>14</v>
      </c>
      <c r="G216" t="s">
        <v>14</v>
      </c>
      <c r="H216">
        <v>45</v>
      </c>
      <c r="I216" s="1">
        <v>2.1064814814814813E-3</v>
      </c>
      <c r="J216">
        <v>3</v>
      </c>
      <c r="O216" t="s">
        <v>243</v>
      </c>
      <c r="P216" t="s">
        <v>31</v>
      </c>
      <c r="Q216" t="s">
        <v>205</v>
      </c>
      <c r="R216" s="1">
        <v>0.61799768518518516</v>
      </c>
      <c r="S216" t="s">
        <v>13</v>
      </c>
      <c r="T216" t="s">
        <v>14</v>
      </c>
      <c r="U216" t="s">
        <v>14</v>
      </c>
      <c r="V216">
        <v>45</v>
      </c>
      <c r="W216" s="1">
        <v>2.1064814814814813E-3</v>
      </c>
      <c r="X216">
        <v>3</v>
      </c>
    </row>
    <row r="217" spans="1:24" hidden="1" x14ac:dyDescent="0.3">
      <c r="A217" t="s">
        <v>244</v>
      </c>
      <c r="B217" t="s">
        <v>16</v>
      </c>
      <c r="C217" t="s">
        <v>205</v>
      </c>
      <c r="D217" s="1">
        <v>0.61799768518518516</v>
      </c>
      <c r="E217" t="s">
        <v>17</v>
      </c>
      <c r="F217" t="s">
        <v>18</v>
      </c>
      <c r="G217" t="s">
        <v>18</v>
      </c>
      <c r="O217" t="s">
        <v>244</v>
      </c>
      <c r="P217" t="s">
        <v>16</v>
      </c>
      <c r="Q217" t="s">
        <v>205</v>
      </c>
      <c r="R217" s="1">
        <v>0.61799768518518516</v>
      </c>
      <c r="S217" t="s">
        <v>17</v>
      </c>
      <c r="T217" t="s">
        <v>18</v>
      </c>
      <c r="U217" t="s">
        <v>18</v>
      </c>
    </row>
    <row r="218" spans="1:24" x14ac:dyDescent="0.3">
      <c r="A218" t="s">
        <v>245</v>
      </c>
      <c r="B218" t="s">
        <v>22</v>
      </c>
      <c r="C218" t="s">
        <v>205</v>
      </c>
      <c r="D218" s="1">
        <v>0.64099537037037035</v>
      </c>
      <c r="E218" t="s">
        <v>32</v>
      </c>
      <c r="F218" t="s">
        <v>14</v>
      </c>
      <c r="G218" t="s">
        <v>14</v>
      </c>
      <c r="H218">
        <v>56</v>
      </c>
      <c r="I218" s="1">
        <v>2.9629629629629628E-3</v>
      </c>
      <c r="J218">
        <v>4</v>
      </c>
      <c r="O218" t="s">
        <v>245</v>
      </c>
      <c r="P218" t="s">
        <v>22</v>
      </c>
      <c r="Q218" t="s">
        <v>205</v>
      </c>
      <c r="R218" s="1">
        <v>0.64099537037037035</v>
      </c>
      <c r="S218" t="s">
        <v>32</v>
      </c>
      <c r="T218" t="s">
        <v>14</v>
      </c>
      <c r="U218" t="s">
        <v>14</v>
      </c>
      <c r="V218">
        <v>56</v>
      </c>
      <c r="W218" s="1">
        <v>2.9629629629629628E-3</v>
      </c>
      <c r="X218">
        <v>4</v>
      </c>
    </row>
    <row r="219" spans="1:24" x14ac:dyDescent="0.3">
      <c r="A219" t="s">
        <v>246</v>
      </c>
      <c r="B219" t="s">
        <v>20</v>
      </c>
      <c r="C219" t="s">
        <v>205</v>
      </c>
      <c r="D219" s="1">
        <v>0.64099537037037035</v>
      </c>
      <c r="E219" t="s">
        <v>29</v>
      </c>
      <c r="F219" t="s">
        <v>14</v>
      </c>
      <c r="G219" t="s">
        <v>14</v>
      </c>
      <c r="H219">
        <v>13</v>
      </c>
      <c r="I219" s="1">
        <v>2.7314814814814814E-3</v>
      </c>
      <c r="J219">
        <v>2</v>
      </c>
      <c r="O219" t="s">
        <v>246</v>
      </c>
      <c r="P219" t="s">
        <v>20</v>
      </c>
      <c r="Q219" t="s">
        <v>205</v>
      </c>
      <c r="R219" s="1">
        <v>0.64099537037037035</v>
      </c>
      <c r="S219" t="s">
        <v>29</v>
      </c>
      <c r="T219" t="s">
        <v>14</v>
      </c>
      <c r="U219" t="s">
        <v>14</v>
      </c>
      <c r="V219">
        <v>13</v>
      </c>
      <c r="W219" s="1">
        <v>2.7314814814814814E-3</v>
      </c>
      <c r="X219">
        <v>2</v>
      </c>
    </row>
    <row r="220" spans="1:24" x14ac:dyDescent="0.3">
      <c r="A220" t="s">
        <v>247</v>
      </c>
      <c r="B220" t="s">
        <v>20</v>
      </c>
      <c r="C220" t="s">
        <v>205</v>
      </c>
      <c r="D220" s="1">
        <v>0.65900462962962958</v>
      </c>
      <c r="E220" t="s">
        <v>29</v>
      </c>
      <c r="F220" t="s">
        <v>14</v>
      </c>
      <c r="G220" t="s">
        <v>14</v>
      </c>
      <c r="H220">
        <v>120</v>
      </c>
      <c r="I220" s="1">
        <v>4.7453703703703703E-3</v>
      </c>
      <c r="J220">
        <v>5</v>
      </c>
      <c r="O220" t="s">
        <v>247</v>
      </c>
      <c r="P220" t="s">
        <v>20</v>
      </c>
      <c r="Q220" t="s">
        <v>205</v>
      </c>
      <c r="R220" s="1">
        <v>0.65900462962962958</v>
      </c>
      <c r="S220" t="s">
        <v>29</v>
      </c>
      <c r="T220" t="s">
        <v>14</v>
      </c>
      <c r="U220" t="s">
        <v>14</v>
      </c>
      <c r="V220">
        <v>120</v>
      </c>
      <c r="W220" s="1">
        <v>4.7453703703703703E-3</v>
      </c>
      <c r="X220">
        <v>5</v>
      </c>
    </row>
    <row r="221" spans="1:24" x14ac:dyDescent="0.3">
      <c r="A221" t="s">
        <v>248</v>
      </c>
      <c r="B221" t="s">
        <v>11</v>
      </c>
      <c r="C221" t="s">
        <v>205</v>
      </c>
      <c r="D221" s="1">
        <v>0.65900462962962958</v>
      </c>
      <c r="E221" t="s">
        <v>24</v>
      </c>
      <c r="F221" t="s">
        <v>14</v>
      </c>
      <c r="G221" t="s">
        <v>14</v>
      </c>
      <c r="H221">
        <v>22</v>
      </c>
      <c r="I221" s="1">
        <v>5.7870370370370367E-4</v>
      </c>
      <c r="J221">
        <v>1</v>
      </c>
      <c r="O221" t="s">
        <v>248</v>
      </c>
      <c r="P221" t="s">
        <v>11</v>
      </c>
      <c r="Q221" t="s">
        <v>205</v>
      </c>
      <c r="R221" s="1">
        <v>0.65900462962962958</v>
      </c>
      <c r="S221" t="s">
        <v>24</v>
      </c>
      <c r="T221" t="s">
        <v>14</v>
      </c>
      <c r="U221" t="s">
        <v>14</v>
      </c>
      <c r="V221">
        <v>22</v>
      </c>
      <c r="W221" s="1">
        <v>5.7870370370370367E-4</v>
      </c>
      <c r="X221">
        <v>1</v>
      </c>
    </row>
    <row r="222" spans="1:24" x14ac:dyDescent="0.3">
      <c r="A222" t="s">
        <v>249</v>
      </c>
      <c r="B222" t="s">
        <v>38</v>
      </c>
      <c r="C222" t="s">
        <v>205</v>
      </c>
      <c r="D222" s="1">
        <v>0.7</v>
      </c>
      <c r="E222" t="s">
        <v>24</v>
      </c>
      <c r="F222" t="s">
        <v>14</v>
      </c>
      <c r="G222" t="s">
        <v>14</v>
      </c>
      <c r="H222">
        <v>81</v>
      </c>
      <c r="I222" s="1">
        <v>2.3263888888888887E-3</v>
      </c>
      <c r="J222">
        <v>4</v>
      </c>
      <c r="O222" t="s">
        <v>249</v>
      </c>
      <c r="P222" t="s">
        <v>38</v>
      </c>
      <c r="Q222" t="s">
        <v>205</v>
      </c>
      <c r="R222" s="1">
        <v>0.7</v>
      </c>
      <c r="S222" t="s">
        <v>24</v>
      </c>
      <c r="T222" t="s">
        <v>14</v>
      </c>
      <c r="U222" t="s">
        <v>14</v>
      </c>
      <c r="V222">
        <v>81</v>
      </c>
      <c r="W222" s="1">
        <v>2.3263888888888887E-3</v>
      </c>
      <c r="X222">
        <v>4</v>
      </c>
    </row>
    <row r="223" spans="1:24" hidden="1" x14ac:dyDescent="0.3">
      <c r="A223" t="s">
        <v>250</v>
      </c>
      <c r="B223" t="s">
        <v>31</v>
      </c>
      <c r="C223" t="s">
        <v>205</v>
      </c>
      <c r="D223" s="1">
        <v>0.7</v>
      </c>
      <c r="E223" t="s">
        <v>32</v>
      </c>
      <c r="F223" t="s">
        <v>18</v>
      </c>
      <c r="G223" t="s">
        <v>18</v>
      </c>
      <c r="O223" t="s">
        <v>250</v>
      </c>
      <c r="P223" t="s">
        <v>31</v>
      </c>
      <c r="Q223" t="s">
        <v>205</v>
      </c>
      <c r="R223" s="1">
        <v>0.7</v>
      </c>
      <c r="S223" t="s">
        <v>32</v>
      </c>
      <c r="T223" t="s">
        <v>18</v>
      </c>
      <c r="U223" t="s">
        <v>18</v>
      </c>
    </row>
    <row r="224" spans="1:24" x14ac:dyDescent="0.3">
      <c r="A224" t="s">
        <v>251</v>
      </c>
      <c r="B224" t="s">
        <v>38</v>
      </c>
      <c r="C224" t="s">
        <v>205</v>
      </c>
      <c r="D224" s="1">
        <v>0.70099537037037041</v>
      </c>
      <c r="E224" t="s">
        <v>13</v>
      </c>
      <c r="F224" t="s">
        <v>14</v>
      </c>
      <c r="G224" t="s">
        <v>14</v>
      </c>
      <c r="H224">
        <v>71</v>
      </c>
      <c r="I224" s="1">
        <v>5.5555555555555556E-4</v>
      </c>
      <c r="J224">
        <v>2</v>
      </c>
      <c r="O224" t="s">
        <v>251</v>
      </c>
      <c r="P224" t="s">
        <v>38</v>
      </c>
      <c r="Q224" t="s">
        <v>205</v>
      </c>
      <c r="R224" s="1">
        <v>0.70099537037037041</v>
      </c>
      <c r="S224" t="s">
        <v>13</v>
      </c>
      <c r="T224" t="s">
        <v>14</v>
      </c>
      <c r="U224" t="s">
        <v>14</v>
      </c>
      <c r="V224">
        <v>71</v>
      </c>
      <c r="W224" s="1">
        <v>5.5555555555555556E-4</v>
      </c>
      <c r="X224">
        <v>2</v>
      </c>
    </row>
    <row r="225" spans="1:24" x14ac:dyDescent="0.3">
      <c r="A225" t="s">
        <v>252</v>
      </c>
      <c r="B225" t="s">
        <v>20</v>
      </c>
      <c r="C225" t="s">
        <v>205</v>
      </c>
      <c r="D225" s="1">
        <v>0.70099537037037041</v>
      </c>
      <c r="E225" t="s">
        <v>24</v>
      </c>
      <c r="F225" t="s">
        <v>14</v>
      </c>
      <c r="G225" t="s">
        <v>14</v>
      </c>
      <c r="H225">
        <v>75</v>
      </c>
      <c r="I225" s="1">
        <v>1.0763888888888889E-3</v>
      </c>
      <c r="J225">
        <v>4</v>
      </c>
      <c r="O225" t="s">
        <v>252</v>
      </c>
      <c r="P225" t="s">
        <v>20</v>
      </c>
      <c r="Q225" t="s">
        <v>205</v>
      </c>
      <c r="R225" s="1">
        <v>0.70099537037037041</v>
      </c>
      <c r="S225" t="s">
        <v>24</v>
      </c>
      <c r="T225" t="s">
        <v>14</v>
      </c>
      <c r="U225" t="s">
        <v>14</v>
      </c>
      <c r="V225">
        <v>75</v>
      </c>
      <c r="W225" s="1">
        <v>1.0763888888888889E-3</v>
      </c>
      <c r="X225">
        <v>4</v>
      </c>
    </row>
    <row r="226" spans="1:24" x14ac:dyDescent="0.3">
      <c r="A226" t="s">
        <v>253</v>
      </c>
      <c r="B226" t="s">
        <v>38</v>
      </c>
      <c r="C226" t="s">
        <v>205</v>
      </c>
      <c r="D226" s="1">
        <v>0.70099537037037041</v>
      </c>
      <c r="E226" t="s">
        <v>17</v>
      </c>
      <c r="F226" t="s">
        <v>14</v>
      </c>
      <c r="G226" t="s">
        <v>14</v>
      </c>
      <c r="H226">
        <v>77</v>
      </c>
      <c r="I226" s="1">
        <v>1.8749999999999999E-3</v>
      </c>
      <c r="J226">
        <v>4</v>
      </c>
      <c r="O226" t="s">
        <v>253</v>
      </c>
      <c r="P226" t="s">
        <v>38</v>
      </c>
      <c r="Q226" t="s">
        <v>205</v>
      </c>
      <c r="R226" s="1">
        <v>0.70099537037037041</v>
      </c>
      <c r="S226" t="s">
        <v>17</v>
      </c>
      <c r="T226" t="s">
        <v>14</v>
      </c>
      <c r="U226" t="s">
        <v>14</v>
      </c>
      <c r="V226">
        <v>77</v>
      </c>
      <c r="W226" s="1">
        <v>1.8749999999999999E-3</v>
      </c>
      <c r="X226">
        <v>4</v>
      </c>
    </row>
    <row r="227" spans="1:24" x14ac:dyDescent="0.3">
      <c r="A227" t="s">
        <v>254</v>
      </c>
      <c r="B227" t="s">
        <v>34</v>
      </c>
      <c r="C227" t="s">
        <v>205</v>
      </c>
      <c r="D227" s="1">
        <v>0.70099537037037041</v>
      </c>
      <c r="E227" t="s">
        <v>32</v>
      </c>
      <c r="F227" t="s">
        <v>14</v>
      </c>
      <c r="G227" t="s">
        <v>14</v>
      </c>
      <c r="H227">
        <v>88</v>
      </c>
      <c r="I227" s="1">
        <v>4.4791666666666669E-3</v>
      </c>
      <c r="J227">
        <v>4</v>
      </c>
      <c r="O227" t="s">
        <v>254</v>
      </c>
      <c r="P227" t="s">
        <v>34</v>
      </c>
      <c r="Q227" t="s">
        <v>205</v>
      </c>
      <c r="R227" s="1">
        <v>0.70099537037037041</v>
      </c>
      <c r="S227" t="s">
        <v>32</v>
      </c>
      <c r="T227" t="s">
        <v>14</v>
      </c>
      <c r="U227" t="s">
        <v>14</v>
      </c>
      <c r="V227">
        <v>88</v>
      </c>
      <c r="W227" s="1">
        <v>4.4791666666666669E-3</v>
      </c>
      <c r="X227">
        <v>4</v>
      </c>
    </row>
    <row r="228" spans="1:24" x14ac:dyDescent="0.3">
      <c r="A228" t="s">
        <v>255</v>
      </c>
      <c r="B228" t="s">
        <v>20</v>
      </c>
      <c r="C228" t="s">
        <v>205</v>
      </c>
      <c r="D228" s="1">
        <v>0.73299768518518515</v>
      </c>
      <c r="E228" t="s">
        <v>29</v>
      </c>
      <c r="F228" t="s">
        <v>14</v>
      </c>
      <c r="G228" t="s">
        <v>14</v>
      </c>
      <c r="H228">
        <v>82</v>
      </c>
      <c r="I228" s="1">
        <v>2.1412037037037038E-3</v>
      </c>
      <c r="J228">
        <v>2</v>
      </c>
      <c r="O228" t="s">
        <v>255</v>
      </c>
      <c r="P228" t="s">
        <v>20</v>
      </c>
      <c r="Q228" t="s">
        <v>205</v>
      </c>
      <c r="R228" s="1">
        <v>0.73299768518518515</v>
      </c>
      <c r="S228" t="s">
        <v>29</v>
      </c>
      <c r="T228" t="s">
        <v>14</v>
      </c>
      <c r="U228" t="s">
        <v>14</v>
      </c>
      <c r="V228">
        <v>82</v>
      </c>
      <c r="W228" s="1">
        <v>2.1412037037037038E-3</v>
      </c>
      <c r="X228">
        <v>2</v>
      </c>
    </row>
    <row r="229" spans="1:24" x14ac:dyDescent="0.3">
      <c r="A229" t="s">
        <v>256</v>
      </c>
      <c r="B229" t="s">
        <v>31</v>
      </c>
      <c r="C229" t="s">
        <v>205</v>
      </c>
      <c r="D229" s="1">
        <v>0.73299768518518515</v>
      </c>
      <c r="E229" t="s">
        <v>17</v>
      </c>
      <c r="F229" t="s">
        <v>14</v>
      </c>
      <c r="G229" t="s">
        <v>14</v>
      </c>
      <c r="H229">
        <v>110</v>
      </c>
      <c r="I229" s="1">
        <v>4.5138888888888885E-3</v>
      </c>
      <c r="J229">
        <v>3</v>
      </c>
      <c r="O229" t="s">
        <v>256</v>
      </c>
      <c r="P229" t="s">
        <v>31</v>
      </c>
      <c r="Q229" t="s">
        <v>205</v>
      </c>
      <c r="R229" s="1">
        <v>0.73299768518518515</v>
      </c>
      <c r="S229" t="s">
        <v>17</v>
      </c>
      <c r="T229" t="s">
        <v>14</v>
      </c>
      <c r="U229" t="s">
        <v>14</v>
      </c>
      <c r="V229">
        <v>110</v>
      </c>
      <c r="W229" s="1">
        <v>4.5138888888888885E-3</v>
      </c>
      <c r="X229">
        <v>3</v>
      </c>
    </row>
    <row r="230" spans="1:24" x14ac:dyDescent="0.3">
      <c r="A230" t="s">
        <v>257</v>
      </c>
      <c r="B230" t="s">
        <v>38</v>
      </c>
      <c r="C230" t="s">
        <v>205</v>
      </c>
      <c r="D230" s="1">
        <v>0.73599537037037033</v>
      </c>
      <c r="E230" t="s">
        <v>29</v>
      </c>
      <c r="F230" t="s">
        <v>14</v>
      </c>
      <c r="G230" t="s">
        <v>18</v>
      </c>
      <c r="H230">
        <v>70</v>
      </c>
      <c r="I230" s="1">
        <v>1.0648148148148149E-3</v>
      </c>
      <c r="J230">
        <v>3</v>
      </c>
      <c r="O230" t="s">
        <v>257</v>
      </c>
      <c r="P230" t="s">
        <v>38</v>
      </c>
      <c r="Q230" t="s">
        <v>205</v>
      </c>
      <c r="R230" s="1">
        <v>0.73599537037037033</v>
      </c>
      <c r="S230" t="s">
        <v>29</v>
      </c>
      <c r="T230" t="s">
        <v>14</v>
      </c>
      <c r="U230" t="s">
        <v>18</v>
      </c>
      <c r="V230">
        <v>70</v>
      </c>
      <c r="W230" s="1">
        <v>1.0648148148148149E-3</v>
      </c>
      <c r="X230">
        <v>3</v>
      </c>
    </row>
    <row r="231" spans="1:24" x14ac:dyDescent="0.3">
      <c r="A231" t="s">
        <v>258</v>
      </c>
      <c r="B231" t="s">
        <v>16</v>
      </c>
      <c r="C231" t="s">
        <v>205</v>
      </c>
      <c r="D231" s="1">
        <v>0.73599537037037033</v>
      </c>
      <c r="E231" t="s">
        <v>29</v>
      </c>
      <c r="F231" t="s">
        <v>14</v>
      </c>
      <c r="G231" t="s">
        <v>14</v>
      </c>
      <c r="H231">
        <v>117</v>
      </c>
      <c r="I231" s="1">
        <v>2.5462962962962965E-3</v>
      </c>
      <c r="J231">
        <v>3</v>
      </c>
      <c r="O231" t="s">
        <v>258</v>
      </c>
      <c r="P231" t="s">
        <v>16</v>
      </c>
      <c r="Q231" t="s">
        <v>205</v>
      </c>
      <c r="R231" s="1">
        <v>0.73599537037037033</v>
      </c>
      <c r="S231" t="s">
        <v>29</v>
      </c>
      <c r="T231" t="s">
        <v>14</v>
      </c>
      <c r="U231" t="s">
        <v>14</v>
      </c>
      <c r="V231">
        <v>117</v>
      </c>
      <c r="W231" s="1">
        <v>2.5462962962962965E-3</v>
      </c>
      <c r="X231">
        <v>3</v>
      </c>
    </row>
    <row r="232" spans="1:24" x14ac:dyDescent="0.3">
      <c r="A232" t="s">
        <v>259</v>
      </c>
      <c r="B232" t="s">
        <v>34</v>
      </c>
      <c r="C232" t="s">
        <v>260</v>
      </c>
      <c r="D232" s="1">
        <v>0.38099537037037035</v>
      </c>
      <c r="E232" t="s">
        <v>32</v>
      </c>
      <c r="F232" t="s">
        <v>14</v>
      </c>
      <c r="G232" t="s">
        <v>14</v>
      </c>
      <c r="H232">
        <v>18</v>
      </c>
      <c r="I232" s="1">
        <v>5.7870370370370367E-4</v>
      </c>
      <c r="J232">
        <v>3</v>
      </c>
      <c r="O232" t="s">
        <v>259</v>
      </c>
      <c r="P232" t="s">
        <v>34</v>
      </c>
      <c r="Q232" t="s">
        <v>260</v>
      </c>
      <c r="R232" s="1">
        <v>0.38099537037037035</v>
      </c>
      <c r="S232" t="s">
        <v>32</v>
      </c>
      <c r="T232" t="s">
        <v>14</v>
      </c>
      <c r="U232" t="s">
        <v>14</v>
      </c>
      <c r="V232">
        <v>18</v>
      </c>
      <c r="W232" s="1">
        <v>5.7870370370370367E-4</v>
      </c>
      <c r="X232">
        <v>3</v>
      </c>
    </row>
    <row r="233" spans="1:24" x14ac:dyDescent="0.3">
      <c r="A233" t="s">
        <v>261</v>
      </c>
      <c r="B233" t="s">
        <v>34</v>
      </c>
      <c r="C233" t="s">
        <v>260</v>
      </c>
      <c r="D233" s="1">
        <v>0.38099537037037035</v>
      </c>
      <c r="E233" t="s">
        <v>32</v>
      </c>
      <c r="F233" t="s">
        <v>14</v>
      </c>
      <c r="G233" t="s">
        <v>14</v>
      </c>
      <c r="H233">
        <v>113</v>
      </c>
      <c r="I233" s="1">
        <v>1.8055555555555555E-3</v>
      </c>
      <c r="J233">
        <v>4</v>
      </c>
      <c r="O233" t="s">
        <v>261</v>
      </c>
      <c r="P233" t="s">
        <v>34</v>
      </c>
      <c r="Q233" t="s">
        <v>260</v>
      </c>
      <c r="R233" s="1">
        <v>0.38099537037037035</v>
      </c>
      <c r="S233" t="s">
        <v>32</v>
      </c>
      <c r="T233" t="s">
        <v>14</v>
      </c>
      <c r="U233" t="s">
        <v>14</v>
      </c>
      <c r="V233">
        <v>113</v>
      </c>
      <c r="W233" s="1">
        <v>1.8055555555555555E-3</v>
      </c>
      <c r="X233">
        <v>4</v>
      </c>
    </row>
    <row r="234" spans="1:24" x14ac:dyDescent="0.3">
      <c r="A234" t="s">
        <v>262</v>
      </c>
      <c r="B234" t="s">
        <v>20</v>
      </c>
      <c r="C234" t="s">
        <v>260</v>
      </c>
      <c r="D234" s="1">
        <v>0.39299768518518519</v>
      </c>
      <c r="E234" t="s">
        <v>13</v>
      </c>
      <c r="F234" t="s">
        <v>14</v>
      </c>
      <c r="G234" t="s">
        <v>18</v>
      </c>
      <c r="H234">
        <v>68</v>
      </c>
      <c r="I234" s="1">
        <v>2.4189814814814816E-3</v>
      </c>
      <c r="J234">
        <v>5</v>
      </c>
      <c r="O234" t="s">
        <v>262</v>
      </c>
      <c r="P234" t="s">
        <v>20</v>
      </c>
      <c r="Q234" t="s">
        <v>260</v>
      </c>
      <c r="R234" s="1">
        <v>0.39299768518518519</v>
      </c>
      <c r="S234" t="s">
        <v>13</v>
      </c>
      <c r="T234" t="s">
        <v>14</v>
      </c>
      <c r="U234" t="s">
        <v>18</v>
      </c>
      <c r="V234">
        <v>68</v>
      </c>
      <c r="W234" s="1">
        <v>2.4189814814814816E-3</v>
      </c>
      <c r="X234">
        <v>5</v>
      </c>
    </row>
    <row r="235" spans="1:24" x14ac:dyDescent="0.3">
      <c r="A235" t="s">
        <v>263</v>
      </c>
      <c r="B235" t="s">
        <v>22</v>
      </c>
      <c r="C235" t="s">
        <v>260</v>
      </c>
      <c r="D235" s="1">
        <v>0.39299768518518519</v>
      </c>
      <c r="E235" t="s">
        <v>24</v>
      </c>
      <c r="F235" t="s">
        <v>14</v>
      </c>
      <c r="G235" t="s">
        <v>14</v>
      </c>
      <c r="H235">
        <v>67</v>
      </c>
      <c r="I235" s="1">
        <v>2.9398148148148148E-3</v>
      </c>
      <c r="J235">
        <v>5</v>
      </c>
      <c r="O235" t="s">
        <v>263</v>
      </c>
      <c r="P235" t="s">
        <v>22</v>
      </c>
      <c r="Q235" t="s">
        <v>260</v>
      </c>
      <c r="R235" s="1">
        <v>0.39299768518518519</v>
      </c>
      <c r="S235" t="s">
        <v>24</v>
      </c>
      <c r="T235" t="s">
        <v>14</v>
      </c>
      <c r="U235" t="s">
        <v>14</v>
      </c>
      <c r="V235">
        <v>67</v>
      </c>
      <c r="W235" s="1">
        <v>2.9398148148148148E-3</v>
      </c>
      <c r="X235">
        <v>5</v>
      </c>
    </row>
    <row r="236" spans="1:24" x14ac:dyDescent="0.3">
      <c r="A236" t="s">
        <v>264</v>
      </c>
      <c r="B236" t="s">
        <v>34</v>
      </c>
      <c r="C236" t="s">
        <v>260</v>
      </c>
      <c r="D236" s="1">
        <v>0.39799768518518519</v>
      </c>
      <c r="E236" t="s">
        <v>17</v>
      </c>
      <c r="F236" t="s">
        <v>14</v>
      </c>
      <c r="G236" t="s">
        <v>14</v>
      </c>
      <c r="H236">
        <v>36</v>
      </c>
      <c r="I236" s="1">
        <v>7.7546296296296293E-4</v>
      </c>
      <c r="J236">
        <v>5</v>
      </c>
      <c r="O236" t="s">
        <v>264</v>
      </c>
      <c r="P236" t="s">
        <v>34</v>
      </c>
      <c r="Q236" t="s">
        <v>260</v>
      </c>
      <c r="R236" s="1">
        <v>0.39799768518518519</v>
      </c>
      <c r="S236" t="s">
        <v>17</v>
      </c>
      <c r="T236" t="s">
        <v>14</v>
      </c>
      <c r="U236" t="s">
        <v>14</v>
      </c>
      <c r="V236">
        <v>36</v>
      </c>
      <c r="W236" s="1">
        <v>7.7546296296296293E-4</v>
      </c>
      <c r="X236">
        <v>5</v>
      </c>
    </row>
    <row r="237" spans="1:24" hidden="1" x14ac:dyDescent="0.3">
      <c r="A237" t="s">
        <v>265</v>
      </c>
      <c r="B237" t="s">
        <v>20</v>
      </c>
      <c r="C237" t="s">
        <v>260</v>
      </c>
      <c r="D237" s="1">
        <v>0.39799768518518519</v>
      </c>
      <c r="E237" t="s">
        <v>32</v>
      </c>
      <c r="F237" t="s">
        <v>18</v>
      </c>
      <c r="G237" t="s">
        <v>18</v>
      </c>
      <c r="O237" t="s">
        <v>265</v>
      </c>
      <c r="P237" t="s">
        <v>20</v>
      </c>
      <c r="Q237" t="s">
        <v>260</v>
      </c>
      <c r="R237" s="1">
        <v>0.39799768518518519</v>
      </c>
      <c r="S237" t="s">
        <v>32</v>
      </c>
      <c r="T237" t="s">
        <v>18</v>
      </c>
      <c r="U237" t="s">
        <v>18</v>
      </c>
    </row>
    <row r="238" spans="1:24" x14ac:dyDescent="0.3">
      <c r="A238" t="s">
        <v>266</v>
      </c>
      <c r="B238" t="s">
        <v>16</v>
      </c>
      <c r="C238" t="s">
        <v>260</v>
      </c>
      <c r="D238" s="1">
        <v>0.41700231481481481</v>
      </c>
      <c r="E238" t="s">
        <v>17</v>
      </c>
      <c r="F238" t="s">
        <v>14</v>
      </c>
      <c r="G238" t="s">
        <v>14</v>
      </c>
      <c r="H238">
        <v>33</v>
      </c>
      <c r="I238" s="1">
        <v>1.736111111111111E-3</v>
      </c>
      <c r="J238">
        <v>1</v>
      </c>
      <c r="O238" t="s">
        <v>266</v>
      </c>
      <c r="P238" t="s">
        <v>16</v>
      </c>
      <c r="Q238" t="s">
        <v>260</v>
      </c>
      <c r="R238" s="1">
        <v>0.41700231481481481</v>
      </c>
      <c r="S238" t="s">
        <v>17</v>
      </c>
      <c r="T238" t="s">
        <v>14</v>
      </c>
      <c r="U238" t="s">
        <v>14</v>
      </c>
      <c r="V238">
        <v>33</v>
      </c>
      <c r="W238" s="1">
        <v>1.736111111111111E-3</v>
      </c>
      <c r="X238">
        <v>1</v>
      </c>
    </row>
    <row r="239" spans="1:24" x14ac:dyDescent="0.3">
      <c r="A239" t="s">
        <v>267</v>
      </c>
      <c r="B239" t="s">
        <v>47</v>
      </c>
      <c r="C239" t="s">
        <v>260</v>
      </c>
      <c r="D239" s="1">
        <v>0.41700231481481481</v>
      </c>
      <c r="E239" t="s">
        <v>13</v>
      </c>
      <c r="F239" t="s">
        <v>14</v>
      </c>
      <c r="G239" t="s">
        <v>14</v>
      </c>
      <c r="H239">
        <v>113</v>
      </c>
      <c r="I239" s="1">
        <v>1.3773148148148147E-3</v>
      </c>
      <c r="J239">
        <v>5</v>
      </c>
      <c r="O239" t="s">
        <v>267</v>
      </c>
      <c r="P239" t="s">
        <v>47</v>
      </c>
      <c r="Q239" t="s">
        <v>260</v>
      </c>
      <c r="R239" s="1">
        <v>0.41700231481481481</v>
      </c>
      <c r="S239" t="s">
        <v>13</v>
      </c>
      <c r="T239" t="s">
        <v>14</v>
      </c>
      <c r="U239" t="s">
        <v>14</v>
      </c>
      <c r="V239">
        <v>113</v>
      </c>
      <c r="W239" s="1">
        <v>1.3773148148148147E-3</v>
      </c>
      <c r="X239">
        <v>5</v>
      </c>
    </row>
    <row r="240" spans="1:24" x14ac:dyDescent="0.3">
      <c r="A240" t="s">
        <v>268</v>
      </c>
      <c r="B240" t="s">
        <v>22</v>
      </c>
      <c r="C240" t="s">
        <v>260</v>
      </c>
      <c r="D240" s="1">
        <v>0.45099537037037035</v>
      </c>
      <c r="E240" t="s">
        <v>13</v>
      </c>
      <c r="F240" t="s">
        <v>14</v>
      </c>
      <c r="G240" t="s">
        <v>14</v>
      </c>
      <c r="H240">
        <v>106</v>
      </c>
      <c r="I240" s="1">
        <v>4.386574074074074E-3</v>
      </c>
      <c r="J240">
        <v>3</v>
      </c>
      <c r="O240" t="s">
        <v>268</v>
      </c>
      <c r="P240" t="s">
        <v>22</v>
      </c>
      <c r="Q240" t="s">
        <v>260</v>
      </c>
      <c r="R240" s="1">
        <v>0.45099537037037035</v>
      </c>
      <c r="S240" t="s">
        <v>13</v>
      </c>
      <c r="T240" t="s">
        <v>14</v>
      </c>
      <c r="U240" t="s">
        <v>14</v>
      </c>
      <c r="V240">
        <v>106</v>
      </c>
      <c r="W240" s="1">
        <v>4.386574074074074E-3</v>
      </c>
      <c r="X240">
        <v>3</v>
      </c>
    </row>
    <row r="241" spans="1:24" x14ac:dyDescent="0.3">
      <c r="A241" t="s">
        <v>269</v>
      </c>
      <c r="B241" t="s">
        <v>34</v>
      </c>
      <c r="C241" t="s">
        <v>260</v>
      </c>
      <c r="D241" s="1">
        <v>0.45099537037037035</v>
      </c>
      <c r="E241" t="s">
        <v>32</v>
      </c>
      <c r="F241" t="s">
        <v>14</v>
      </c>
      <c r="G241" t="s">
        <v>14</v>
      </c>
      <c r="H241">
        <v>23</v>
      </c>
      <c r="I241" s="1">
        <v>3.460648148148148E-3</v>
      </c>
      <c r="J241">
        <v>3</v>
      </c>
      <c r="O241" t="s">
        <v>269</v>
      </c>
      <c r="P241" t="s">
        <v>34</v>
      </c>
      <c r="Q241" t="s">
        <v>260</v>
      </c>
      <c r="R241" s="1">
        <v>0.45099537037037035</v>
      </c>
      <c r="S241" t="s">
        <v>32</v>
      </c>
      <c r="T241" t="s">
        <v>14</v>
      </c>
      <c r="U241" t="s">
        <v>14</v>
      </c>
      <c r="V241">
        <v>23</v>
      </c>
      <c r="W241" s="1">
        <v>3.460648148148148E-3</v>
      </c>
      <c r="X241">
        <v>3</v>
      </c>
    </row>
    <row r="242" spans="1:24" hidden="1" x14ac:dyDescent="0.3">
      <c r="A242" t="s">
        <v>270</v>
      </c>
      <c r="B242" t="s">
        <v>34</v>
      </c>
      <c r="C242" t="s">
        <v>260</v>
      </c>
      <c r="D242" s="1">
        <v>0.48</v>
      </c>
      <c r="E242" t="s">
        <v>32</v>
      </c>
      <c r="F242" t="s">
        <v>18</v>
      </c>
      <c r="G242" t="s">
        <v>18</v>
      </c>
      <c r="O242" t="s">
        <v>270</v>
      </c>
      <c r="P242" t="s">
        <v>34</v>
      </c>
      <c r="Q242" t="s">
        <v>260</v>
      </c>
      <c r="R242" s="1">
        <v>0.48</v>
      </c>
      <c r="S242" t="s">
        <v>32</v>
      </c>
      <c r="T242" t="s">
        <v>18</v>
      </c>
      <c r="U242" t="s">
        <v>18</v>
      </c>
    </row>
    <row r="243" spans="1:24" x14ac:dyDescent="0.3">
      <c r="A243" t="s">
        <v>271</v>
      </c>
      <c r="B243" t="s">
        <v>22</v>
      </c>
      <c r="C243" t="s">
        <v>260</v>
      </c>
      <c r="D243" s="1">
        <v>0.48</v>
      </c>
      <c r="E243" t="s">
        <v>24</v>
      </c>
      <c r="F243" t="s">
        <v>14</v>
      </c>
      <c r="G243" t="s">
        <v>14</v>
      </c>
      <c r="H243">
        <v>11</v>
      </c>
      <c r="I243" s="1">
        <v>3.2638888888888891E-3</v>
      </c>
      <c r="J243">
        <v>1</v>
      </c>
      <c r="O243" t="s">
        <v>271</v>
      </c>
      <c r="P243" t="s">
        <v>22</v>
      </c>
      <c r="Q243" t="s">
        <v>260</v>
      </c>
      <c r="R243" s="1">
        <v>0.48</v>
      </c>
      <c r="S243" t="s">
        <v>24</v>
      </c>
      <c r="T243" t="s">
        <v>14</v>
      </c>
      <c r="U243" t="s">
        <v>14</v>
      </c>
      <c r="V243">
        <v>11</v>
      </c>
      <c r="W243" s="1">
        <v>3.2638888888888891E-3</v>
      </c>
      <c r="X243">
        <v>1</v>
      </c>
    </row>
    <row r="244" spans="1:24" x14ac:dyDescent="0.3">
      <c r="A244" t="s">
        <v>272</v>
      </c>
      <c r="B244" t="s">
        <v>22</v>
      </c>
      <c r="C244" t="s">
        <v>260</v>
      </c>
      <c r="D244" s="1">
        <v>0.48700231481481482</v>
      </c>
      <c r="E244" t="s">
        <v>13</v>
      </c>
      <c r="F244" t="s">
        <v>14</v>
      </c>
      <c r="G244" t="s">
        <v>14</v>
      </c>
      <c r="H244">
        <v>73</v>
      </c>
      <c r="I244" s="1">
        <v>3.2986111111111111E-3</v>
      </c>
      <c r="J244">
        <v>5</v>
      </c>
      <c r="O244" t="s">
        <v>272</v>
      </c>
      <c r="P244" t="s">
        <v>22</v>
      </c>
      <c r="Q244" t="s">
        <v>260</v>
      </c>
      <c r="R244" s="1">
        <v>0.48700231481481482</v>
      </c>
      <c r="S244" t="s">
        <v>13</v>
      </c>
      <c r="T244" t="s">
        <v>14</v>
      </c>
      <c r="U244" t="s">
        <v>14</v>
      </c>
      <c r="V244">
        <v>73</v>
      </c>
      <c r="W244" s="1">
        <v>3.2986111111111111E-3</v>
      </c>
      <c r="X244">
        <v>5</v>
      </c>
    </row>
    <row r="245" spans="1:24" x14ac:dyDescent="0.3">
      <c r="A245" t="s">
        <v>273</v>
      </c>
      <c r="B245" t="s">
        <v>47</v>
      </c>
      <c r="C245" t="s">
        <v>260</v>
      </c>
      <c r="D245" s="1">
        <v>0.48700231481481482</v>
      </c>
      <c r="E245" t="s">
        <v>29</v>
      </c>
      <c r="F245" t="s">
        <v>14</v>
      </c>
      <c r="G245" t="s">
        <v>14</v>
      </c>
      <c r="H245">
        <v>109</v>
      </c>
      <c r="I245" s="1">
        <v>3.3449074074074076E-3</v>
      </c>
      <c r="J245">
        <v>5</v>
      </c>
      <c r="O245" t="s">
        <v>273</v>
      </c>
      <c r="P245" t="s">
        <v>47</v>
      </c>
      <c r="Q245" t="s">
        <v>260</v>
      </c>
      <c r="R245" s="1">
        <v>0.48700231481481482</v>
      </c>
      <c r="S245" t="s">
        <v>29</v>
      </c>
      <c r="T245" t="s">
        <v>14</v>
      </c>
      <c r="U245" t="s">
        <v>14</v>
      </c>
      <c r="V245">
        <v>109</v>
      </c>
      <c r="W245" s="1">
        <v>3.3449074074074076E-3</v>
      </c>
      <c r="X245">
        <v>5</v>
      </c>
    </row>
    <row r="246" spans="1:24" x14ac:dyDescent="0.3">
      <c r="A246" t="s">
        <v>274</v>
      </c>
      <c r="B246" t="s">
        <v>38</v>
      </c>
      <c r="C246" t="s">
        <v>260</v>
      </c>
      <c r="D246" s="1">
        <v>0.49299768518518516</v>
      </c>
      <c r="E246" t="s">
        <v>24</v>
      </c>
      <c r="F246" t="s">
        <v>14</v>
      </c>
      <c r="G246" t="s">
        <v>14</v>
      </c>
      <c r="H246">
        <v>29</v>
      </c>
      <c r="I246" s="1">
        <v>2.9398148148148148E-3</v>
      </c>
      <c r="J246">
        <v>4</v>
      </c>
      <c r="O246" t="s">
        <v>274</v>
      </c>
      <c r="P246" t="s">
        <v>38</v>
      </c>
      <c r="Q246" t="s">
        <v>260</v>
      </c>
      <c r="R246" s="1">
        <v>0.49299768518518516</v>
      </c>
      <c r="S246" t="s">
        <v>24</v>
      </c>
      <c r="T246" t="s">
        <v>14</v>
      </c>
      <c r="U246" t="s">
        <v>14</v>
      </c>
      <c r="V246">
        <v>29</v>
      </c>
      <c r="W246" s="1">
        <v>2.9398148148148148E-3</v>
      </c>
      <c r="X246">
        <v>4</v>
      </c>
    </row>
    <row r="247" spans="1:24" hidden="1" x14ac:dyDescent="0.3">
      <c r="A247" t="s">
        <v>275</v>
      </c>
      <c r="B247" t="s">
        <v>47</v>
      </c>
      <c r="C247" t="s">
        <v>260</v>
      </c>
      <c r="D247" s="1">
        <v>0.49299768518518516</v>
      </c>
      <c r="E247" t="s">
        <v>32</v>
      </c>
      <c r="F247" t="s">
        <v>18</v>
      </c>
      <c r="G247" t="s">
        <v>18</v>
      </c>
      <c r="O247" t="s">
        <v>275</v>
      </c>
      <c r="P247" t="s">
        <v>47</v>
      </c>
      <c r="Q247" t="s">
        <v>260</v>
      </c>
      <c r="R247" s="1">
        <v>0.49299768518518516</v>
      </c>
      <c r="S247" t="s">
        <v>32</v>
      </c>
      <c r="T247" t="s">
        <v>18</v>
      </c>
      <c r="U247" t="s">
        <v>18</v>
      </c>
    </row>
    <row r="248" spans="1:24" x14ac:dyDescent="0.3">
      <c r="A248" t="s">
        <v>276</v>
      </c>
      <c r="B248" t="s">
        <v>16</v>
      </c>
      <c r="C248" t="s">
        <v>260</v>
      </c>
      <c r="D248" s="1">
        <v>0.49299768518518516</v>
      </c>
      <c r="E248" t="s">
        <v>29</v>
      </c>
      <c r="F248" t="s">
        <v>14</v>
      </c>
      <c r="G248" t="s">
        <v>14</v>
      </c>
      <c r="H248">
        <v>81</v>
      </c>
      <c r="I248" s="1">
        <v>8.564814814814815E-4</v>
      </c>
      <c r="J248">
        <v>4</v>
      </c>
      <c r="O248" t="s">
        <v>276</v>
      </c>
      <c r="P248" t="s">
        <v>16</v>
      </c>
      <c r="Q248" t="s">
        <v>260</v>
      </c>
      <c r="R248" s="1">
        <v>0.49299768518518516</v>
      </c>
      <c r="S248" t="s">
        <v>29</v>
      </c>
      <c r="T248" t="s">
        <v>14</v>
      </c>
      <c r="U248" t="s">
        <v>14</v>
      </c>
      <c r="V248">
        <v>81</v>
      </c>
      <c r="W248" s="1">
        <v>8.564814814814815E-4</v>
      </c>
      <c r="X248">
        <v>4</v>
      </c>
    </row>
    <row r="249" spans="1:24" x14ac:dyDescent="0.3">
      <c r="A249" t="s">
        <v>277</v>
      </c>
      <c r="B249" t="s">
        <v>22</v>
      </c>
      <c r="C249" t="s">
        <v>260</v>
      </c>
      <c r="D249" s="1">
        <v>0.49299768518518516</v>
      </c>
      <c r="E249" t="s">
        <v>13</v>
      </c>
      <c r="F249" t="s">
        <v>14</v>
      </c>
      <c r="G249" t="s">
        <v>14</v>
      </c>
      <c r="H249">
        <v>59</v>
      </c>
      <c r="I249" s="1">
        <v>2.685185185185185E-3</v>
      </c>
      <c r="J249">
        <v>1</v>
      </c>
      <c r="O249" t="s">
        <v>277</v>
      </c>
      <c r="P249" t="s">
        <v>22</v>
      </c>
      <c r="Q249" t="s">
        <v>260</v>
      </c>
      <c r="R249" s="1">
        <v>0.49299768518518516</v>
      </c>
      <c r="S249" t="s">
        <v>13</v>
      </c>
      <c r="T249" t="s">
        <v>14</v>
      </c>
      <c r="U249" t="s">
        <v>14</v>
      </c>
      <c r="V249">
        <v>59</v>
      </c>
      <c r="W249" s="1">
        <v>2.685185185185185E-3</v>
      </c>
      <c r="X249">
        <v>1</v>
      </c>
    </row>
    <row r="250" spans="1:24" x14ac:dyDescent="0.3">
      <c r="A250" t="s">
        <v>278</v>
      </c>
      <c r="B250" t="s">
        <v>16</v>
      </c>
      <c r="C250" t="s">
        <v>260</v>
      </c>
      <c r="D250" s="1">
        <v>0.5</v>
      </c>
      <c r="E250" t="s">
        <v>32</v>
      </c>
      <c r="F250" t="s">
        <v>14</v>
      </c>
      <c r="G250" t="s">
        <v>14</v>
      </c>
      <c r="H250">
        <v>32</v>
      </c>
      <c r="I250" s="1">
        <v>4.5023148148148149E-3</v>
      </c>
      <c r="J250">
        <v>4</v>
      </c>
      <c r="O250" t="s">
        <v>278</v>
      </c>
      <c r="P250" t="s">
        <v>16</v>
      </c>
      <c r="Q250" t="s">
        <v>260</v>
      </c>
      <c r="R250" s="1">
        <v>0.5</v>
      </c>
      <c r="S250" t="s">
        <v>32</v>
      </c>
      <c r="T250" t="s">
        <v>14</v>
      </c>
      <c r="U250" t="s">
        <v>14</v>
      </c>
      <c r="V250">
        <v>32</v>
      </c>
      <c r="W250" s="1">
        <v>4.5023148148148149E-3</v>
      </c>
      <c r="X250">
        <v>4</v>
      </c>
    </row>
    <row r="251" spans="1:24" x14ac:dyDescent="0.3">
      <c r="A251" t="s">
        <v>279</v>
      </c>
      <c r="B251" t="s">
        <v>38</v>
      </c>
      <c r="C251" t="s">
        <v>260</v>
      </c>
      <c r="D251" s="1">
        <v>0.5</v>
      </c>
      <c r="E251" t="s">
        <v>29</v>
      </c>
      <c r="F251" t="s">
        <v>14</v>
      </c>
      <c r="G251" t="s">
        <v>14</v>
      </c>
      <c r="H251">
        <v>116</v>
      </c>
      <c r="I251" s="1">
        <v>4.861111111111111E-4</v>
      </c>
      <c r="J251">
        <v>4</v>
      </c>
      <c r="O251" t="s">
        <v>279</v>
      </c>
      <c r="P251" t="s">
        <v>38</v>
      </c>
      <c r="Q251" t="s">
        <v>260</v>
      </c>
      <c r="R251" s="1">
        <v>0.5</v>
      </c>
      <c r="S251" t="s">
        <v>29</v>
      </c>
      <c r="T251" t="s">
        <v>14</v>
      </c>
      <c r="U251" t="s">
        <v>14</v>
      </c>
      <c r="V251">
        <v>116</v>
      </c>
      <c r="W251" s="1">
        <v>4.861111111111111E-4</v>
      </c>
      <c r="X251">
        <v>4</v>
      </c>
    </row>
    <row r="252" spans="1:24" x14ac:dyDescent="0.3">
      <c r="A252" t="s">
        <v>280</v>
      </c>
      <c r="B252" t="s">
        <v>11</v>
      </c>
      <c r="C252" t="s">
        <v>260</v>
      </c>
      <c r="D252" s="1">
        <v>0.50900462962962967</v>
      </c>
      <c r="E252" t="s">
        <v>24</v>
      </c>
      <c r="F252" t="s">
        <v>14</v>
      </c>
      <c r="G252" t="s">
        <v>14</v>
      </c>
      <c r="H252">
        <v>92</v>
      </c>
      <c r="I252" s="1">
        <v>1.3310185185185185E-3</v>
      </c>
      <c r="J252">
        <v>5</v>
      </c>
      <c r="O252" t="s">
        <v>280</v>
      </c>
      <c r="P252" t="s">
        <v>11</v>
      </c>
      <c r="Q252" t="s">
        <v>260</v>
      </c>
      <c r="R252" s="1">
        <v>0.50900462962962967</v>
      </c>
      <c r="S252" t="s">
        <v>24</v>
      </c>
      <c r="T252" t="s">
        <v>14</v>
      </c>
      <c r="U252" t="s">
        <v>14</v>
      </c>
      <c r="V252">
        <v>92</v>
      </c>
      <c r="W252" s="1">
        <v>1.3310185185185185E-3</v>
      </c>
      <c r="X252">
        <v>5</v>
      </c>
    </row>
    <row r="253" spans="1:24" x14ac:dyDescent="0.3">
      <c r="A253" t="s">
        <v>281</v>
      </c>
      <c r="B253" t="s">
        <v>22</v>
      </c>
      <c r="C253" t="s">
        <v>260</v>
      </c>
      <c r="D253" s="1">
        <v>0.50900462962962967</v>
      </c>
      <c r="E253" t="s">
        <v>32</v>
      </c>
      <c r="F253" t="s">
        <v>14</v>
      </c>
      <c r="G253" t="s">
        <v>14</v>
      </c>
      <c r="H253">
        <v>62</v>
      </c>
      <c r="I253" s="1">
        <v>4.1898148148148146E-3</v>
      </c>
      <c r="J253">
        <v>5</v>
      </c>
      <c r="O253" t="s">
        <v>281</v>
      </c>
      <c r="P253" t="s">
        <v>22</v>
      </c>
      <c r="Q253" t="s">
        <v>260</v>
      </c>
      <c r="R253" s="1">
        <v>0.50900462962962967</v>
      </c>
      <c r="S253" t="s">
        <v>32</v>
      </c>
      <c r="T253" t="s">
        <v>14</v>
      </c>
      <c r="U253" t="s">
        <v>14</v>
      </c>
      <c r="V253">
        <v>62</v>
      </c>
      <c r="W253" s="1">
        <v>4.1898148148148146E-3</v>
      </c>
      <c r="X253">
        <v>5</v>
      </c>
    </row>
    <row r="254" spans="1:24" x14ac:dyDescent="0.3">
      <c r="A254" t="s">
        <v>282</v>
      </c>
      <c r="B254" t="s">
        <v>34</v>
      </c>
      <c r="C254" t="s">
        <v>260</v>
      </c>
      <c r="D254" s="1">
        <v>0.54500000000000004</v>
      </c>
      <c r="E254" t="s">
        <v>24</v>
      </c>
      <c r="F254" t="s">
        <v>14</v>
      </c>
      <c r="G254" t="s">
        <v>14</v>
      </c>
      <c r="H254">
        <v>83</v>
      </c>
      <c r="I254" s="1">
        <v>1.3078703703703703E-3</v>
      </c>
      <c r="J254">
        <v>5</v>
      </c>
      <c r="O254" t="s">
        <v>282</v>
      </c>
      <c r="P254" t="s">
        <v>34</v>
      </c>
      <c r="Q254" t="s">
        <v>260</v>
      </c>
      <c r="R254" s="1">
        <v>0.54500000000000004</v>
      </c>
      <c r="S254" t="s">
        <v>24</v>
      </c>
      <c r="T254" t="s">
        <v>14</v>
      </c>
      <c r="U254" t="s">
        <v>14</v>
      </c>
      <c r="V254">
        <v>83</v>
      </c>
      <c r="W254" s="1">
        <v>1.3078703703703703E-3</v>
      </c>
      <c r="X254">
        <v>5</v>
      </c>
    </row>
    <row r="255" spans="1:24" x14ac:dyDescent="0.3">
      <c r="A255" t="s">
        <v>283</v>
      </c>
      <c r="B255" t="s">
        <v>34</v>
      </c>
      <c r="C255" t="s">
        <v>260</v>
      </c>
      <c r="D255" s="1">
        <v>0.54500000000000004</v>
      </c>
      <c r="E255" t="s">
        <v>29</v>
      </c>
      <c r="F255" t="s">
        <v>14</v>
      </c>
      <c r="G255" t="s">
        <v>14</v>
      </c>
      <c r="H255">
        <v>71</v>
      </c>
      <c r="I255" s="1">
        <v>1.7476851851851852E-3</v>
      </c>
      <c r="J255">
        <v>3</v>
      </c>
      <c r="O255" t="s">
        <v>283</v>
      </c>
      <c r="P255" t="s">
        <v>34</v>
      </c>
      <c r="Q255" t="s">
        <v>260</v>
      </c>
      <c r="R255" s="1">
        <v>0.54500000000000004</v>
      </c>
      <c r="S255" t="s">
        <v>29</v>
      </c>
      <c r="T255" t="s">
        <v>14</v>
      </c>
      <c r="U255" t="s">
        <v>14</v>
      </c>
      <c r="V255">
        <v>71</v>
      </c>
      <c r="W255" s="1">
        <v>1.7476851851851852E-3</v>
      </c>
      <c r="X255">
        <v>3</v>
      </c>
    </row>
    <row r="256" spans="1:24" x14ac:dyDescent="0.3">
      <c r="A256" t="s">
        <v>284</v>
      </c>
      <c r="B256" t="s">
        <v>22</v>
      </c>
      <c r="C256" t="s">
        <v>260</v>
      </c>
      <c r="D256" s="1">
        <v>0.58299768518518513</v>
      </c>
      <c r="E256" t="s">
        <v>29</v>
      </c>
      <c r="F256" t="s">
        <v>14</v>
      </c>
      <c r="G256" t="s">
        <v>18</v>
      </c>
      <c r="H256">
        <v>74</v>
      </c>
      <c r="I256" s="1">
        <v>3.1481481481481482E-3</v>
      </c>
      <c r="J256">
        <v>3</v>
      </c>
      <c r="O256" t="s">
        <v>284</v>
      </c>
      <c r="P256" t="s">
        <v>22</v>
      </c>
      <c r="Q256" t="s">
        <v>260</v>
      </c>
      <c r="R256" s="1">
        <v>0.58299768518518513</v>
      </c>
      <c r="S256" t="s">
        <v>29</v>
      </c>
      <c r="T256" t="s">
        <v>14</v>
      </c>
      <c r="U256" t="s">
        <v>18</v>
      </c>
      <c r="V256">
        <v>74</v>
      </c>
      <c r="W256" s="1">
        <v>3.1481481481481482E-3</v>
      </c>
      <c r="X256">
        <v>3</v>
      </c>
    </row>
    <row r="257" spans="1:24" x14ac:dyDescent="0.3">
      <c r="A257" t="s">
        <v>285</v>
      </c>
      <c r="B257" t="s">
        <v>34</v>
      </c>
      <c r="C257" t="s">
        <v>260</v>
      </c>
      <c r="D257" s="1">
        <v>0.58299768518518513</v>
      </c>
      <c r="E257" t="s">
        <v>17</v>
      </c>
      <c r="F257" t="s">
        <v>14</v>
      </c>
      <c r="G257" t="s">
        <v>14</v>
      </c>
      <c r="H257">
        <v>96</v>
      </c>
      <c r="I257" s="1">
        <v>4.0046296296296297E-3</v>
      </c>
      <c r="J257">
        <v>4</v>
      </c>
      <c r="O257" t="s">
        <v>285</v>
      </c>
      <c r="P257" t="s">
        <v>34</v>
      </c>
      <c r="Q257" t="s">
        <v>260</v>
      </c>
      <c r="R257" s="1">
        <v>0.58299768518518513</v>
      </c>
      <c r="S257" t="s">
        <v>17</v>
      </c>
      <c r="T257" t="s">
        <v>14</v>
      </c>
      <c r="U257" t="s">
        <v>14</v>
      </c>
      <c r="V257">
        <v>96</v>
      </c>
      <c r="W257" s="1">
        <v>4.0046296296296297E-3</v>
      </c>
      <c r="X257">
        <v>4</v>
      </c>
    </row>
    <row r="258" spans="1:24" x14ac:dyDescent="0.3">
      <c r="A258" t="s">
        <v>286</v>
      </c>
      <c r="B258" t="s">
        <v>11</v>
      </c>
      <c r="C258" t="s">
        <v>260</v>
      </c>
      <c r="D258" s="1">
        <v>0.61299768518518516</v>
      </c>
      <c r="E258" t="s">
        <v>29</v>
      </c>
      <c r="F258" t="s">
        <v>14</v>
      </c>
      <c r="G258" t="s">
        <v>14</v>
      </c>
      <c r="H258">
        <v>110</v>
      </c>
      <c r="I258" s="1">
        <v>1.1689814814814816E-3</v>
      </c>
      <c r="J258">
        <v>1</v>
      </c>
      <c r="O258" t="s">
        <v>286</v>
      </c>
      <c r="P258" t="s">
        <v>11</v>
      </c>
      <c r="Q258" t="s">
        <v>260</v>
      </c>
      <c r="R258" s="1">
        <v>0.61299768518518516</v>
      </c>
      <c r="S258" t="s">
        <v>29</v>
      </c>
      <c r="T258" t="s">
        <v>14</v>
      </c>
      <c r="U258" t="s">
        <v>14</v>
      </c>
      <c r="V258">
        <v>110</v>
      </c>
      <c r="W258" s="1">
        <v>1.1689814814814816E-3</v>
      </c>
      <c r="X258">
        <v>1</v>
      </c>
    </row>
    <row r="259" spans="1:24" x14ac:dyDescent="0.3">
      <c r="A259" t="s">
        <v>287</v>
      </c>
      <c r="B259" t="s">
        <v>31</v>
      </c>
      <c r="C259" t="s">
        <v>260</v>
      </c>
      <c r="D259" s="1">
        <v>0.61299768518518516</v>
      </c>
      <c r="E259" t="s">
        <v>32</v>
      </c>
      <c r="F259" t="s">
        <v>14</v>
      </c>
      <c r="G259" t="s">
        <v>18</v>
      </c>
      <c r="H259">
        <v>110</v>
      </c>
      <c r="I259" s="1">
        <v>1.8287037037037037E-3</v>
      </c>
      <c r="J259">
        <v>3</v>
      </c>
      <c r="O259" t="s">
        <v>287</v>
      </c>
      <c r="P259" t="s">
        <v>31</v>
      </c>
      <c r="Q259" t="s">
        <v>260</v>
      </c>
      <c r="R259" s="1">
        <v>0.61299768518518516</v>
      </c>
      <c r="S259" t="s">
        <v>32</v>
      </c>
      <c r="T259" t="s">
        <v>14</v>
      </c>
      <c r="U259" t="s">
        <v>18</v>
      </c>
      <c r="V259">
        <v>110</v>
      </c>
      <c r="W259" s="1">
        <v>1.8287037037037037E-3</v>
      </c>
      <c r="X259">
        <v>3</v>
      </c>
    </row>
    <row r="260" spans="1:24" x14ac:dyDescent="0.3">
      <c r="A260" t="s">
        <v>288</v>
      </c>
      <c r="B260" t="s">
        <v>47</v>
      </c>
      <c r="C260" t="s">
        <v>260</v>
      </c>
      <c r="D260" s="1">
        <v>0.63799768518518518</v>
      </c>
      <c r="E260" t="s">
        <v>17</v>
      </c>
      <c r="F260" t="s">
        <v>14</v>
      </c>
      <c r="G260" t="s">
        <v>14</v>
      </c>
      <c r="H260">
        <v>117</v>
      </c>
      <c r="I260" s="1">
        <v>2.1180555555555558E-3</v>
      </c>
      <c r="J260">
        <v>4</v>
      </c>
      <c r="O260" t="s">
        <v>288</v>
      </c>
      <c r="P260" t="s">
        <v>47</v>
      </c>
      <c r="Q260" t="s">
        <v>260</v>
      </c>
      <c r="R260" s="1">
        <v>0.63799768518518518</v>
      </c>
      <c r="S260" t="s">
        <v>17</v>
      </c>
      <c r="T260" t="s">
        <v>14</v>
      </c>
      <c r="U260" t="s">
        <v>14</v>
      </c>
      <c r="V260">
        <v>117</v>
      </c>
      <c r="W260" s="1">
        <v>2.1180555555555558E-3</v>
      </c>
      <c r="X260">
        <v>4</v>
      </c>
    </row>
    <row r="261" spans="1:24" x14ac:dyDescent="0.3">
      <c r="A261" t="s">
        <v>289</v>
      </c>
      <c r="B261" t="s">
        <v>16</v>
      </c>
      <c r="C261" t="s">
        <v>260</v>
      </c>
      <c r="D261" s="1">
        <v>0.63799768518518518</v>
      </c>
      <c r="E261" t="s">
        <v>29</v>
      </c>
      <c r="F261" t="s">
        <v>14</v>
      </c>
      <c r="G261" t="s">
        <v>14</v>
      </c>
      <c r="H261">
        <v>44</v>
      </c>
      <c r="I261" s="1">
        <v>4.0856481481481481E-3</v>
      </c>
      <c r="J261">
        <v>3</v>
      </c>
      <c r="O261" t="s">
        <v>289</v>
      </c>
      <c r="P261" t="s">
        <v>16</v>
      </c>
      <c r="Q261" t="s">
        <v>260</v>
      </c>
      <c r="R261" s="1">
        <v>0.63799768518518518</v>
      </c>
      <c r="S261" t="s">
        <v>29</v>
      </c>
      <c r="T261" t="s">
        <v>14</v>
      </c>
      <c r="U261" t="s">
        <v>14</v>
      </c>
      <c r="V261">
        <v>44</v>
      </c>
      <c r="W261" s="1">
        <v>4.0856481481481481E-3</v>
      </c>
      <c r="X261">
        <v>3</v>
      </c>
    </row>
    <row r="262" spans="1:24" x14ac:dyDescent="0.3">
      <c r="A262" t="s">
        <v>290</v>
      </c>
      <c r="B262" t="s">
        <v>11</v>
      </c>
      <c r="C262" t="s">
        <v>260</v>
      </c>
      <c r="D262" s="1">
        <v>0.63900462962962967</v>
      </c>
      <c r="E262" t="s">
        <v>13</v>
      </c>
      <c r="F262" t="s">
        <v>14</v>
      </c>
      <c r="G262" t="s">
        <v>14</v>
      </c>
      <c r="H262">
        <v>47</v>
      </c>
      <c r="I262" s="1">
        <v>4.1898148148148146E-3</v>
      </c>
      <c r="J262">
        <v>4</v>
      </c>
      <c r="O262" t="s">
        <v>290</v>
      </c>
      <c r="P262" t="s">
        <v>11</v>
      </c>
      <c r="Q262" t="s">
        <v>260</v>
      </c>
      <c r="R262" s="1">
        <v>0.63900462962962967</v>
      </c>
      <c r="S262" t="s">
        <v>13</v>
      </c>
      <c r="T262" t="s">
        <v>14</v>
      </c>
      <c r="U262" t="s">
        <v>14</v>
      </c>
      <c r="V262">
        <v>47</v>
      </c>
      <c r="W262" s="1">
        <v>4.1898148148148146E-3</v>
      </c>
      <c r="X262">
        <v>4</v>
      </c>
    </row>
    <row r="263" spans="1:24" x14ac:dyDescent="0.3">
      <c r="A263" t="s">
        <v>291</v>
      </c>
      <c r="B263" t="s">
        <v>22</v>
      </c>
      <c r="C263" t="s">
        <v>260</v>
      </c>
      <c r="D263" s="1">
        <v>0.63900462962962967</v>
      </c>
      <c r="E263" t="s">
        <v>29</v>
      </c>
      <c r="F263" t="s">
        <v>14</v>
      </c>
      <c r="G263" t="s">
        <v>14</v>
      </c>
      <c r="H263">
        <v>97</v>
      </c>
      <c r="I263" s="1">
        <v>8.7962962962962962E-4</v>
      </c>
      <c r="J263">
        <v>3</v>
      </c>
      <c r="O263" t="s">
        <v>291</v>
      </c>
      <c r="P263" t="s">
        <v>22</v>
      </c>
      <c r="Q263" t="s">
        <v>260</v>
      </c>
      <c r="R263" s="1">
        <v>0.63900462962962967</v>
      </c>
      <c r="S263" t="s">
        <v>29</v>
      </c>
      <c r="T263" t="s">
        <v>14</v>
      </c>
      <c r="U263" t="s">
        <v>14</v>
      </c>
      <c r="V263">
        <v>97</v>
      </c>
      <c r="W263" s="1">
        <v>8.7962962962962962E-4</v>
      </c>
      <c r="X263">
        <v>3</v>
      </c>
    </row>
    <row r="264" spans="1:24" x14ac:dyDescent="0.3">
      <c r="A264" t="s">
        <v>292</v>
      </c>
      <c r="B264" t="s">
        <v>22</v>
      </c>
      <c r="C264" t="s">
        <v>260</v>
      </c>
      <c r="D264" s="1">
        <v>0.64700231481481485</v>
      </c>
      <c r="E264" t="s">
        <v>32</v>
      </c>
      <c r="F264" t="s">
        <v>14</v>
      </c>
      <c r="G264" t="s">
        <v>14</v>
      </c>
      <c r="H264">
        <v>67</v>
      </c>
      <c r="I264" s="1">
        <v>1.8402777777777777E-3</v>
      </c>
      <c r="J264">
        <v>4</v>
      </c>
      <c r="O264" t="s">
        <v>292</v>
      </c>
      <c r="P264" t="s">
        <v>22</v>
      </c>
      <c r="Q264" t="s">
        <v>260</v>
      </c>
      <c r="R264" s="1">
        <v>0.64700231481481485</v>
      </c>
      <c r="S264" t="s">
        <v>32</v>
      </c>
      <c r="T264" t="s">
        <v>14</v>
      </c>
      <c r="U264" t="s">
        <v>14</v>
      </c>
      <c r="V264">
        <v>67</v>
      </c>
      <c r="W264" s="1">
        <v>1.8402777777777777E-3</v>
      </c>
      <c r="X264">
        <v>4</v>
      </c>
    </row>
    <row r="265" spans="1:24" x14ac:dyDescent="0.3">
      <c r="A265" t="s">
        <v>293</v>
      </c>
      <c r="B265" t="s">
        <v>11</v>
      </c>
      <c r="C265" t="s">
        <v>260</v>
      </c>
      <c r="D265" s="1">
        <v>0.64700231481481485</v>
      </c>
      <c r="E265" t="s">
        <v>32</v>
      </c>
      <c r="F265" t="s">
        <v>14</v>
      </c>
      <c r="G265" t="s">
        <v>14</v>
      </c>
      <c r="H265">
        <v>72</v>
      </c>
      <c r="I265" s="1">
        <v>4.7222222222222223E-3</v>
      </c>
      <c r="J265">
        <v>3</v>
      </c>
      <c r="O265" t="s">
        <v>293</v>
      </c>
      <c r="P265" t="s">
        <v>11</v>
      </c>
      <c r="Q265" t="s">
        <v>260</v>
      </c>
      <c r="R265" s="1">
        <v>0.64700231481481485</v>
      </c>
      <c r="S265" t="s">
        <v>32</v>
      </c>
      <c r="T265" t="s">
        <v>14</v>
      </c>
      <c r="U265" t="s">
        <v>14</v>
      </c>
      <c r="V265">
        <v>72</v>
      </c>
      <c r="W265" s="1">
        <v>4.7222222222222223E-3</v>
      </c>
      <c r="X265">
        <v>3</v>
      </c>
    </row>
    <row r="266" spans="1:24" x14ac:dyDescent="0.3">
      <c r="A266" t="s">
        <v>294</v>
      </c>
      <c r="B266" t="s">
        <v>16</v>
      </c>
      <c r="C266" t="s">
        <v>260</v>
      </c>
      <c r="D266" s="1">
        <v>0.64700231481481485</v>
      </c>
      <c r="E266" t="s">
        <v>13</v>
      </c>
      <c r="F266" t="s">
        <v>14</v>
      </c>
      <c r="G266" t="s">
        <v>14</v>
      </c>
      <c r="H266">
        <v>68</v>
      </c>
      <c r="I266" s="1">
        <v>3.0208333333333333E-3</v>
      </c>
      <c r="J266">
        <v>3</v>
      </c>
      <c r="O266" t="s">
        <v>294</v>
      </c>
      <c r="P266" t="s">
        <v>16</v>
      </c>
      <c r="Q266" t="s">
        <v>260</v>
      </c>
      <c r="R266" s="1">
        <v>0.64700231481481485</v>
      </c>
      <c r="S266" t="s">
        <v>13</v>
      </c>
      <c r="T266" t="s">
        <v>14</v>
      </c>
      <c r="U266" t="s">
        <v>14</v>
      </c>
      <c r="V266">
        <v>68</v>
      </c>
      <c r="W266" s="1">
        <v>3.0208333333333333E-3</v>
      </c>
      <c r="X266">
        <v>3</v>
      </c>
    </row>
    <row r="267" spans="1:24" x14ac:dyDescent="0.3">
      <c r="A267" t="s">
        <v>295</v>
      </c>
      <c r="B267" t="s">
        <v>34</v>
      </c>
      <c r="C267" t="s">
        <v>260</v>
      </c>
      <c r="D267" s="1">
        <v>0.64700231481481485</v>
      </c>
      <c r="E267" t="s">
        <v>24</v>
      </c>
      <c r="F267" t="s">
        <v>14</v>
      </c>
      <c r="G267" t="s">
        <v>14</v>
      </c>
      <c r="H267">
        <v>98</v>
      </c>
      <c r="I267" s="1">
        <v>4.4212962962962964E-3</v>
      </c>
      <c r="J267">
        <v>5</v>
      </c>
      <c r="O267" t="s">
        <v>295</v>
      </c>
      <c r="P267" t="s">
        <v>34</v>
      </c>
      <c r="Q267" t="s">
        <v>260</v>
      </c>
      <c r="R267" s="1">
        <v>0.64700231481481485</v>
      </c>
      <c r="S267" t="s">
        <v>24</v>
      </c>
      <c r="T267" t="s">
        <v>14</v>
      </c>
      <c r="U267" t="s">
        <v>14</v>
      </c>
      <c r="V267">
        <v>98</v>
      </c>
      <c r="W267" s="1">
        <v>4.4212962962962964E-3</v>
      </c>
      <c r="X267">
        <v>5</v>
      </c>
    </row>
    <row r="268" spans="1:24" x14ac:dyDescent="0.3">
      <c r="A268" t="s">
        <v>296</v>
      </c>
      <c r="B268" t="s">
        <v>34</v>
      </c>
      <c r="C268" t="s">
        <v>260</v>
      </c>
      <c r="D268" s="1">
        <v>0.65099537037037036</v>
      </c>
      <c r="E268" t="s">
        <v>32</v>
      </c>
      <c r="F268" t="s">
        <v>14</v>
      </c>
      <c r="G268" t="s">
        <v>14</v>
      </c>
      <c r="H268">
        <v>120</v>
      </c>
      <c r="I268" s="1">
        <v>6.4814814814814813E-4</v>
      </c>
      <c r="J268">
        <v>3</v>
      </c>
      <c r="O268" t="s">
        <v>296</v>
      </c>
      <c r="P268" t="s">
        <v>34</v>
      </c>
      <c r="Q268" t="s">
        <v>260</v>
      </c>
      <c r="R268" s="1">
        <v>0.65099537037037036</v>
      </c>
      <c r="S268" t="s">
        <v>32</v>
      </c>
      <c r="T268" t="s">
        <v>14</v>
      </c>
      <c r="U268" t="s">
        <v>14</v>
      </c>
      <c r="V268">
        <v>120</v>
      </c>
      <c r="W268" s="1">
        <v>6.4814814814814813E-4</v>
      </c>
      <c r="X268">
        <v>3</v>
      </c>
    </row>
    <row r="269" spans="1:24" x14ac:dyDescent="0.3">
      <c r="A269" t="s">
        <v>297</v>
      </c>
      <c r="B269" t="s">
        <v>47</v>
      </c>
      <c r="C269" t="s">
        <v>260</v>
      </c>
      <c r="D269" s="1">
        <v>0.65099537037037036</v>
      </c>
      <c r="E269" t="s">
        <v>24</v>
      </c>
      <c r="F269" t="s">
        <v>14</v>
      </c>
      <c r="G269" t="s">
        <v>14</v>
      </c>
      <c r="H269">
        <v>13</v>
      </c>
      <c r="I269" s="1">
        <v>1.7708333333333332E-3</v>
      </c>
      <c r="J269">
        <v>1</v>
      </c>
      <c r="O269" t="s">
        <v>297</v>
      </c>
      <c r="P269" t="s">
        <v>47</v>
      </c>
      <c r="Q269" t="s">
        <v>260</v>
      </c>
      <c r="R269" s="1">
        <v>0.65099537037037036</v>
      </c>
      <c r="S269" t="s">
        <v>24</v>
      </c>
      <c r="T269" t="s">
        <v>14</v>
      </c>
      <c r="U269" t="s">
        <v>14</v>
      </c>
      <c r="V269">
        <v>13</v>
      </c>
      <c r="W269" s="1">
        <v>1.7708333333333332E-3</v>
      </c>
      <c r="X269">
        <v>1</v>
      </c>
    </row>
    <row r="270" spans="1:24" x14ac:dyDescent="0.3">
      <c r="A270" t="s">
        <v>298</v>
      </c>
      <c r="B270" t="s">
        <v>31</v>
      </c>
      <c r="C270" t="s">
        <v>260</v>
      </c>
      <c r="D270" s="1">
        <v>0.65599537037037037</v>
      </c>
      <c r="E270" t="s">
        <v>29</v>
      </c>
      <c r="F270" t="s">
        <v>14</v>
      </c>
      <c r="G270" t="s">
        <v>14</v>
      </c>
      <c r="H270">
        <v>95</v>
      </c>
      <c r="I270" s="1">
        <v>1.238425925925926E-3</v>
      </c>
      <c r="J270">
        <v>5</v>
      </c>
      <c r="O270" t="s">
        <v>298</v>
      </c>
      <c r="P270" t="s">
        <v>31</v>
      </c>
      <c r="Q270" t="s">
        <v>260</v>
      </c>
      <c r="R270" s="1">
        <v>0.65599537037037037</v>
      </c>
      <c r="S270" t="s">
        <v>29</v>
      </c>
      <c r="T270" t="s">
        <v>14</v>
      </c>
      <c r="U270" t="s">
        <v>14</v>
      </c>
      <c r="V270">
        <v>95</v>
      </c>
      <c r="W270" s="1">
        <v>1.238425925925926E-3</v>
      </c>
      <c r="X270">
        <v>5</v>
      </c>
    </row>
    <row r="271" spans="1:24" x14ac:dyDescent="0.3">
      <c r="A271" t="s">
        <v>299</v>
      </c>
      <c r="B271" t="s">
        <v>38</v>
      </c>
      <c r="C271" t="s">
        <v>260</v>
      </c>
      <c r="D271" s="1">
        <v>0.65599537037037037</v>
      </c>
      <c r="E271" t="s">
        <v>24</v>
      </c>
      <c r="F271" t="s">
        <v>14</v>
      </c>
      <c r="G271" t="s">
        <v>14</v>
      </c>
      <c r="H271">
        <v>31</v>
      </c>
      <c r="I271" s="1">
        <v>4.861111111111111E-4</v>
      </c>
      <c r="J271">
        <v>5</v>
      </c>
      <c r="O271" t="s">
        <v>299</v>
      </c>
      <c r="P271" t="s">
        <v>38</v>
      </c>
      <c r="Q271" t="s">
        <v>260</v>
      </c>
      <c r="R271" s="1">
        <v>0.65599537037037037</v>
      </c>
      <c r="S271" t="s">
        <v>24</v>
      </c>
      <c r="T271" t="s">
        <v>14</v>
      </c>
      <c r="U271" t="s">
        <v>14</v>
      </c>
      <c r="V271">
        <v>31</v>
      </c>
      <c r="W271" s="1">
        <v>4.861111111111111E-4</v>
      </c>
      <c r="X271">
        <v>5</v>
      </c>
    </row>
    <row r="272" spans="1:24" x14ac:dyDescent="0.3">
      <c r="A272" t="s">
        <v>300</v>
      </c>
      <c r="B272" t="s">
        <v>47</v>
      </c>
      <c r="C272" t="s">
        <v>260</v>
      </c>
      <c r="D272" s="1">
        <v>0.67099537037037038</v>
      </c>
      <c r="E272" t="s">
        <v>32</v>
      </c>
      <c r="F272" t="s">
        <v>14</v>
      </c>
      <c r="G272" t="s">
        <v>14</v>
      </c>
      <c r="H272">
        <v>113</v>
      </c>
      <c r="I272" s="1">
        <v>4.4212962962962964E-3</v>
      </c>
      <c r="J272">
        <v>3</v>
      </c>
      <c r="O272" t="s">
        <v>300</v>
      </c>
      <c r="P272" t="s">
        <v>47</v>
      </c>
      <c r="Q272" t="s">
        <v>260</v>
      </c>
      <c r="R272" s="1">
        <v>0.67099537037037038</v>
      </c>
      <c r="S272" t="s">
        <v>32</v>
      </c>
      <c r="T272" t="s">
        <v>14</v>
      </c>
      <c r="U272" t="s">
        <v>14</v>
      </c>
      <c r="V272">
        <v>113</v>
      </c>
      <c r="W272" s="1">
        <v>4.4212962962962964E-3</v>
      </c>
      <c r="X272">
        <v>3</v>
      </c>
    </row>
    <row r="273" spans="1:24" x14ac:dyDescent="0.3">
      <c r="A273" t="s">
        <v>301</v>
      </c>
      <c r="B273" t="s">
        <v>38</v>
      </c>
      <c r="C273" t="s">
        <v>260</v>
      </c>
      <c r="D273" s="1">
        <v>0.67099537037037038</v>
      </c>
      <c r="E273" t="s">
        <v>17</v>
      </c>
      <c r="F273" t="s">
        <v>14</v>
      </c>
      <c r="G273" t="s">
        <v>14</v>
      </c>
      <c r="H273">
        <v>116</v>
      </c>
      <c r="I273" s="1">
        <v>3.2407407407407406E-3</v>
      </c>
      <c r="J273">
        <v>3</v>
      </c>
      <c r="O273" t="s">
        <v>301</v>
      </c>
      <c r="P273" t="s">
        <v>38</v>
      </c>
      <c r="Q273" t="s">
        <v>260</v>
      </c>
      <c r="R273" s="1">
        <v>0.67099537037037038</v>
      </c>
      <c r="S273" t="s">
        <v>17</v>
      </c>
      <c r="T273" t="s">
        <v>14</v>
      </c>
      <c r="U273" t="s">
        <v>14</v>
      </c>
      <c r="V273">
        <v>116</v>
      </c>
      <c r="W273" s="1">
        <v>3.2407407407407406E-3</v>
      </c>
      <c r="X273">
        <v>3</v>
      </c>
    </row>
    <row r="274" spans="1:24" x14ac:dyDescent="0.3">
      <c r="A274" t="s">
        <v>302</v>
      </c>
      <c r="B274" t="s">
        <v>38</v>
      </c>
      <c r="C274" t="s">
        <v>260</v>
      </c>
      <c r="D274" s="1">
        <v>0.67799768518518522</v>
      </c>
      <c r="E274" t="s">
        <v>29</v>
      </c>
      <c r="F274" t="s">
        <v>14</v>
      </c>
      <c r="G274" t="s">
        <v>18</v>
      </c>
      <c r="H274">
        <v>94</v>
      </c>
      <c r="I274" s="1">
        <v>3.8078703703703703E-3</v>
      </c>
      <c r="J274">
        <v>5</v>
      </c>
      <c r="O274" t="s">
        <v>302</v>
      </c>
      <c r="P274" t="s">
        <v>38</v>
      </c>
      <c r="Q274" t="s">
        <v>260</v>
      </c>
      <c r="R274" s="1">
        <v>0.67799768518518522</v>
      </c>
      <c r="S274" t="s">
        <v>29</v>
      </c>
      <c r="T274" t="s">
        <v>14</v>
      </c>
      <c r="U274" t="s">
        <v>18</v>
      </c>
      <c r="V274">
        <v>94</v>
      </c>
      <c r="W274" s="1">
        <v>3.8078703703703703E-3</v>
      </c>
      <c r="X274">
        <v>5</v>
      </c>
    </row>
    <row r="275" spans="1:24" x14ac:dyDescent="0.3">
      <c r="A275" t="s">
        <v>303</v>
      </c>
      <c r="B275" t="s">
        <v>38</v>
      </c>
      <c r="C275" t="s">
        <v>260</v>
      </c>
      <c r="D275" s="1">
        <v>0.67799768518518522</v>
      </c>
      <c r="E275" t="s">
        <v>29</v>
      </c>
      <c r="F275" t="s">
        <v>14</v>
      </c>
      <c r="G275" t="s">
        <v>18</v>
      </c>
      <c r="H275">
        <v>51</v>
      </c>
      <c r="I275" s="1">
        <v>3.2638888888888891E-3</v>
      </c>
      <c r="J275">
        <v>4</v>
      </c>
      <c r="O275" t="s">
        <v>303</v>
      </c>
      <c r="P275" t="s">
        <v>38</v>
      </c>
      <c r="Q275" t="s">
        <v>260</v>
      </c>
      <c r="R275" s="1">
        <v>0.67799768518518522</v>
      </c>
      <c r="S275" t="s">
        <v>29</v>
      </c>
      <c r="T275" t="s">
        <v>14</v>
      </c>
      <c r="U275" t="s">
        <v>18</v>
      </c>
      <c r="V275">
        <v>51</v>
      </c>
      <c r="W275" s="1">
        <v>3.2638888888888891E-3</v>
      </c>
      <c r="X275">
        <v>4</v>
      </c>
    </row>
    <row r="276" spans="1:24" x14ac:dyDescent="0.3">
      <c r="A276" t="s">
        <v>304</v>
      </c>
      <c r="B276" t="s">
        <v>11</v>
      </c>
      <c r="C276" t="s">
        <v>260</v>
      </c>
      <c r="D276" s="1">
        <v>0.68599537037037039</v>
      </c>
      <c r="E276" t="s">
        <v>17</v>
      </c>
      <c r="F276" t="s">
        <v>14</v>
      </c>
      <c r="G276" t="s">
        <v>14</v>
      </c>
      <c r="H276">
        <v>60</v>
      </c>
      <c r="I276" s="1">
        <v>2.8587962962962963E-3</v>
      </c>
      <c r="J276">
        <v>4</v>
      </c>
      <c r="O276" t="s">
        <v>304</v>
      </c>
      <c r="P276" t="s">
        <v>11</v>
      </c>
      <c r="Q276" t="s">
        <v>260</v>
      </c>
      <c r="R276" s="1">
        <v>0.68599537037037039</v>
      </c>
      <c r="S276" t="s">
        <v>17</v>
      </c>
      <c r="T276" t="s">
        <v>14</v>
      </c>
      <c r="U276" t="s">
        <v>14</v>
      </c>
      <c r="V276">
        <v>60</v>
      </c>
      <c r="W276" s="1">
        <v>2.8587962962962963E-3</v>
      </c>
      <c r="X276">
        <v>4</v>
      </c>
    </row>
    <row r="277" spans="1:24" x14ac:dyDescent="0.3">
      <c r="A277" t="s">
        <v>305</v>
      </c>
      <c r="B277" t="s">
        <v>11</v>
      </c>
      <c r="C277" t="s">
        <v>260</v>
      </c>
      <c r="D277" s="1">
        <v>0.68599537037037039</v>
      </c>
      <c r="E277" t="s">
        <v>13</v>
      </c>
      <c r="F277" t="s">
        <v>14</v>
      </c>
      <c r="G277" t="s">
        <v>14</v>
      </c>
      <c r="H277">
        <v>59</v>
      </c>
      <c r="I277" s="1">
        <v>4.2129629629629626E-3</v>
      </c>
      <c r="J277">
        <v>2</v>
      </c>
      <c r="O277" t="s">
        <v>305</v>
      </c>
      <c r="P277" t="s">
        <v>11</v>
      </c>
      <c r="Q277" t="s">
        <v>260</v>
      </c>
      <c r="R277" s="1">
        <v>0.68599537037037039</v>
      </c>
      <c r="S277" t="s">
        <v>13</v>
      </c>
      <c r="T277" t="s">
        <v>14</v>
      </c>
      <c r="U277" t="s">
        <v>14</v>
      </c>
      <c r="V277">
        <v>59</v>
      </c>
      <c r="W277" s="1">
        <v>4.2129629629629626E-3</v>
      </c>
      <c r="X277">
        <v>2</v>
      </c>
    </row>
    <row r="278" spans="1:24" hidden="1" x14ac:dyDescent="0.3">
      <c r="A278" t="s">
        <v>306</v>
      </c>
      <c r="B278" t="s">
        <v>20</v>
      </c>
      <c r="C278" t="s">
        <v>260</v>
      </c>
      <c r="D278" s="1">
        <v>0.72599537037037032</v>
      </c>
      <c r="E278" t="s">
        <v>17</v>
      </c>
      <c r="F278" t="s">
        <v>18</v>
      </c>
      <c r="G278" t="s">
        <v>18</v>
      </c>
      <c r="O278" t="s">
        <v>306</v>
      </c>
      <c r="P278" t="s">
        <v>20</v>
      </c>
      <c r="Q278" t="s">
        <v>260</v>
      </c>
      <c r="R278" s="1">
        <v>0.72599537037037032</v>
      </c>
      <c r="S278" t="s">
        <v>17</v>
      </c>
      <c r="T278" t="s">
        <v>18</v>
      </c>
      <c r="U278" t="s">
        <v>18</v>
      </c>
    </row>
    <row r="279" spans="1:24" hidden="1" x14ac:dyDescent="0.3">
      <c r="A279" t="s">
        <v>307</v>
      </c>
      <c r="B279" t="s">
        <v>22</v>
      </c>
      <c r="C279" t="s">
        <v>260</v>
      </c>
      <c r="D279" s="1">
        <v>0.72599537037037032</v>
      </c>
      <c r="E279" t="s">
        <v>24</v>
      </c>
      <c r="F279" t="s">
        <v>18</v>
      </c>
      <c r="G279" t="s">
        <v>18</v>
      </c>
      <c r="O279" t="s">
        <v>307</v>
      </c>
      <c r="P279" t="s">
        <v>22</v>
      </c>
      <c r="Q279" t="s">
        <v>260</v>
      </c>
      <c r="R279" s="1">
        <v>0.72599537037037032</v>
      </c>
      <c r="S279" t="s">
        <v>24</v>
      </c>
      <c r="T279" t="s">
        <v>18</v>
      </c>
      <c r="U279" t="s">
        <v>18</v>
      </c>
    </row>
    <row r="280" spans="1:24" hidden="1" x14ac:dyDescent="0.3">
      <c r="A280" t="s">
        <v>308</v>
      </c>
      <c r="B280" t="s">
        <v>34</v>
      </c>
      <c r="C280" t="s">
        <v>260</v>
      </c>
      <c r="D280" s="1">
        <v>0.72900462962962964</v>
      </c>
      <c r="E280" t="s">
        <v>17</v>
      </c>
      <c r="F280" t="s">
        <v>18</v>
      </c>
      <c r="G280" t="s">
        <v>18</v>
      </c>
      <c r="O280" t="s">
        <v>308</v>
      </c>
      <c r="P280" t="s">
        <v>34</v>
      </c>
      <c r="Q280" t="s">
        <v>260</v>
      </c>
      <c r="R280" s="1">
        <v>0.72900462962962964</v>
      </c>
      <c r="S280" t="s">
        <v>17</v>
      </c>
      <c r="T280" t="s">
        <v>18</v>
      </c>
      <c r="U280" t="s">
        <v>18</v>
      </c>
    </row>
    <row r="281" spans="1:24" x14ac:dyDescent="0.3">
      <c r="A281" t="s">
        <v>309</v>
      </c>
      <c r="B281" t="s">
        <v>47</v>
      </c>
      <c r="C281" t="s">
        <v>260</v>
      </c>
      <c r="D281" s="1">
        <v>0.72900462962962964</v>
      </c>
      <c r="E281" t="s">
        <v>13</v>
      </c>
      <c r="F281" t="s">
        <v>14</v>
      </c>
      <c r="G281" t="s">
        <v>14</v>
      </c>
      <c r="H281">
        <v>16</v>
      </c>
      <c r="I281" s="1">
        <v>2.4652777777777776E-3</v>
      </c>
      <c r="J281">
        <v>4</v>
      </c>
      <c r="O281" t="s">
        <v>309</v>
      </c>
      <c r="P281" t="s">
        <v>47</v>
      </c>
      <c r="Q281" t="s">
        <v>260</v>
      </c>
      <c r="R281" s="1">
        <v>0.72900462962962964</v>
      </c>
      <c r="S281" t="s">
        <v>13</v>
      </c>
      <c r="T281" t="s">
        <v>14</v>
      </c>
      <c r="U281" t="s">
        <v>14</v>
      </c>
      <c r="V281">
        <v>16</v>
      </c>
      <c r="W281" s="1">
        <v>2.4652777777777776E-3</v>
      </c>
      <c r="X281">
        <v>4</v>
      </c>
    </row>
    <row r="282" spans="1:24" x14ac:dyDescent="0.3">
      <c r="A282" t="s">
        <v>310</v>
      </c>
      <c r="B282" t="s">
        <v>11</v>
      </c>
      <c r="C282" t="s">
        <v>260</v>
      </c>
      <c r="D282" s="1">
        <v>0.73499999999999999</v>
      </c>
      <c r="E282" t="s">
        <v>17</v>
      </c>
      <c r="F282" t="s">
        <v>14</v>
      </c>
      <c r="G282" t="s">
        <v>14</v>
      </c>
      <c r="H282">
        <v>81</v>
      </c>
      <c r="I282" s="1">
        <v>1.2847222222222223E-3</v>
      </c>
      <c r="J282">
        <v>3</v>
      </c>
      <c r="O282" t="s">
        <v>310</v>
      </c>
      <c r="P282" t="s">
        <v>11</v>
      </c>
      <c r="Q282" t="s">
        <v>260</v>
      </c>
      <c r="R282" s="1">
        <v>0.73499999999999999</v>
      </c>
      <c r="S282" t="s">
        <v>17</v>
      </c>
      <c r="T282" t="s">
        <v>14</v>
      </c>
      <c r="U282" t="s">
        <v>14</v>
      </c>
      <c r="V282">
        <v>81</v>
      </c>
      <c r="W282" s="1">
        <v>1.2847222222222223E-3</v>
      </c>
      <c r="X282">
        <v>3</v>
      </c>
    </row>
    <row r="283" spans="1:24" x14ac:dyDescent="0.3">
      <c r="A283" t="s">
        <v>311</v>
      </c>
      <c r="B283" t="s">
        <v>34</v>
      </c>
      <c r="C283" t="s">
        <v>260</v>
      </c>
      <c r="D283" s="1">
        <v>0.73499999999999999</v>
      </c>
      <c r="E283" t="s">
        <v>32</v>
      </c>
      <c r="F283" t="s">
        <v>14</v>
      </c>
      <c r="G283" t="s">
        <v>14</v>
      </c>
      <c r="H283">
        <v>65</v>
      </c>
      <c r="I283" s="1">
        <v>4.6990740740740743E-3</v>
      </c>
      <c r="J283">
        <v>1</v>
      </c>
      <c r="O283" t="s">
        <v>311</v>
      </c>
      <c r="P283" t="s">
        <v>34</v>
      </c>
      <c r="Q283" t="s">
        <v>260</v>
      </c>
      <c r="R283" s="1">
        <v>0.73499999999999999</v>
      </c>
      <c r="S283" t="s">
        <v>32</v>
      </c>
      <c r="T283" t="s">
        <v>14</v>
      </c>
      <c r="U283" t="s">
        <v>14</v>
      </c>
      <c r="V283">
        <v>65</v>
      </c>
      <c r="W283" s="1">
        <v>4.6990740740740743E-3</v>
      </c>
      <c r="X283">
        <v>1</v>
      </c>
    </row>
    <row r="284" spans="1:24" x14ac:dyDescent="0.3">
      <c r="A284" t="s">
        <v>312</v>
      </c>
      <c r="B284" t="s">
        <v>38</v>
      </c>
      <c r="C284" t="s">
        <v>260</v>
      </c>
      <c r="D284" s="1">
        <v>0.73900462962962965</v>
      </c>
      <c r="E284" t="s">
        <v>32</v>
      </c>
      <c r="F284" t="s">
        <v>14</v>
      </c>
      <c r="G284" t="s">
        <v>14</v>
      </c>
      <c r="H284">
        <v>55</v>
      </c>
      <c r="I284" s="1">
        <v>2.1296296296296298E-3</v>
      </c>
      <c r="J284">
        <v>2</v>
      </c>
      <c r="O284" t="s">
        <v>312</v>
      </c>
      <c r="P284" t="s">
        <v>38</v>
      </c>
      <c r="Q284" t="s">
        <v>260</v>
      </c>
      <c r="R284" s="1">
        <v>0.73900462962962965</v>
      </c>
      <c r="S284" t="s">
        <v>32</v>
      </c>
      <c r="T284" t="s">
        <v>14</v>
      </c>
      <c r="U284" t="s">
        <v>14</v>
      </c>
      <c r="V284">
        <v>55</v>
      </c>
      <c r="W284" s="1">
        <v>2.1296296296296298E-3</v>
      </c>
      <c r="X284">
        <v>2</v>
      </c>
    </row>
    <row r="285" spans="1:24" hidden="1" x14ac:dyDescent="0.3">
      <c r="A285" t="s">
        <v>313</v>
      </c>
      <c r="B285" t="s">
        <v>38</v>
      </c>
      <c r="C285" t="s">
        <v>260</v>
      </c>
      <c r="D285" s="1">
        <v>0.73900462962962965</v>
      </c>
      <c r="E285" t="s">
        <v>17</v>
      </c>
      <c r="F285" t="s">
        <v>18</v>
      </c>
      <c r="G285" t="s">
        <v>18</v>
      </c>
      <c r="O285" t="s">
        <v>313</v>
      </c>
      <c r="P285" t="s">
        <v>38</v>
      </c>
      <c r="Q285" t="s">
        <v>260</v>
      </c>
      <c r="R285" s="1">
        <v>0.73900462962962965</v>
      </c>
      <c r="S285" t="s">
        <v>17</v>
      </c>
      <c r="T285" t="s">
        <v>18</v>
      </c>
      <c r="U285" t="s">
        <v>18</v>
      </c>
    </row>
    <row r="286" spans="1:24" x14ac:dyDescent="0.3">
      <c r="A286" t="s">
        <v>314</v>
      </c>
      <c r="B286" t="s">
        <v>38</v>
      </c>
      <c r="C286" t="s">
        <v>260</v>
      </c>
      <c r="D286" s="1">
        <v>0.74799768518518517</v>
      </c>
      <c r="E286" t="s">
        <v>17</v>
      </c>
      <c r="F286" t="s">
        <v>14</v>
      </c>
      <c r="G286" t="s">
        <v>14</v>
      </c>
      <c r="H286">
        <v>31</v>
      </c>
      <c r="I286" s="1">
        <v>1.6782407407407408E-3</v>
      </c>
      <c r="J286">
        <v>4</v>
      </c>
      <c r="O286" t="s">
        <v>314</v>
      </c>
      <c r="P286" t="s">
        <v>38</v>
      </c>
      <c r="Q286" t="s">
        <v>260</v>
      </c>
      <c r="R286" s="1">
        <v>0.74799768518518517</v>
      </c>
      <c r="S286" t="s">
        <v>17</v>
      </c>
      <c r="T286" t="s">
        <v>14</v>
      </c>
      <c r="U286" t="s">
        <v>14</v>
      </c>
      <c r="V286">
        <v>31</v>
      </c>
      <c r="W286" s="1">
        <v>1.6782407407407408E-3</v>
      </c>
      <c r="X286">
        <v>4</v>
      </c>
    </row>
    <row r="287" spans="1:24" x14ac:dyDescent="0.3">
      <c r="A287" t="s">
        <v>315</v>
      </c>
      <c r="B287" t="s">
        <v>11</v>
      </c>
      <c r="C287" t="s">
        <v>260</v>
      </c>
      <c r="D287" s="1">
        <v>0.74799768518518517</v>
      </c>
      <c r="E287" t="s">
        <v>32</v>
      </c>
      <c r="F287" t="s">
        <v>14</v>
      </c>
      <c r="G287" t="s">
        <v>14</v>
      </c>
      <c r="H287">
        <v>45</v>
      </c>
      <c r="I287" s="1">
        <v>3.6226851851851854E-3</v>
      </c>
      <c r="J287">
        <v>2</v>
      </c>
      <c r="O287" t="s">
        <v>315</v>
      </c>
      <c r="P287" t="s">
        <v>11</v>
      </c>
      <c r="Q287" t="s">
        <v>260</v>
      </c>
      <c r="R287" s="1">
        <v>0.74799768518518517</v>
      </c>
      <c r="S287" t="s">
        <v>32</v>
      </c>
      <c r="T287" t="s">
        <v>14</v>
      </c>
      <c r="U287" t="s">
        <v>14</v>
      </c>
      <c r="V287">
        <v>45</v>
      </c>
      <c r="W287" s="1">
        <v>3.6226851851851854E-3</v>
      </c>
      <c r="X287">
        <v>2</v>
      </c>
    </row>
    <row r="288" spans="1:24" hidden="1" x14ac:dyDescent="0.3">
      <c r="A288" t="s">
        <v>316</v>
      </c>
      <c r="B288" t="s">
        <v>22</v>
      </c>
      <c r="C288" t="s">
        <v>317</v>
      </c>
      <c r="D288" s="1">
        <v>0.38099537037037035</v>
      </c>
      <c r="E288" t="s">
        <v>17</v>
      </c>
      <c r="F288" t="s">
        <v>18</v>
      </c>
      <c r="G288" t="s">
        <v>18</v>
      </c>
      <c r="O288" t="s">
        <v>316</v>
      </c>
      <c r="P288" t="s">
        <v>22</v>
      </c>
      <c r="Q288" t="s">
        <v>317</v>
      </c>
      <c r="R288" s="1">
        <v>0.38099537037037035</v>
      </c>
      <c r="S288" t="s">
        <v>17</v>
      </c>
      <c r="T288" t="s">
        <v>18</v>
      </c>
      <c r="U288" t="s">
        <v>18</v>
      </c>
    </row>
    <row r="289" spans="1:24" x14ac:dyDescent="0.3">
      <c r="A289" t="s">
        <v>318</v>
      </c>
      <c r="B289" t="s">
        <v>20</v>
      </c>
      <c r="C289" t="s">
        <v>317</v>
      </c>
      <c r="D289" s="1">
        <v>0.38099537037037035</v>
      </c>
      <c r="E289" t="s">
        <v>24</v>
      </c>
      <c r="F289" t="s">
        <v>14</v>
      </c>
      <c r="G289" t="s">
        <v>14</v>
      </c>
      <c r="H289">
        <v>43</v>
      </c>
      <c r="I289" s="1">
        <v>1.4930555555555556E-3</v>
      </c>
      <c r="J289">
        <v>5</v>
      </c>
      <c r="O289" t="s">
        <v>318</v>
      </c>
      <c r="P289" t="s">
        <v>20</v>
      </c>
      <c r="Q289" t="s">
        <v>317</v>
      </c>
      <c r="R289" s="1">
        <v>0.38099537037037035</v>
      </c>
      <c r="S289" t="s">
        <v>24</v>
      </c>
      <c r="T289" t="s">
        <v>14</v>
      </c>
      <c r="U289" t="s">
        <v>14</v>
      </c>
      <c r="V289">
        <v>43</v>
      </c>
      <c r="W289" s="1">
        <v>1.4930555555555556E-3</v>
      </c>
      <c r="X289">
        <v>5</v>
      </c>
    </row>
    <row r="290" spans="1:24" x14ac:dyDescent="0.3">
      <c r="A290" t="s">
        <v>319</v>
      </c>
      <c r="B290" t="s">
        <v>20</v>
      </c>
      <c r="C290" t="s">
        <v>317</v>
      </c>
      <c r="D290" s="1">
        <v>0.42099537037037038</v>
      </c>
      <c r="E290" t="s">
        <v>17</v>
      </c>
      <c r="F290" t="s">
        <v>14</v>
      </c>
      <c r="G290" t="s">
        <v>14</v>
      </c>
      <c r="H290">
        <v>55</v>
      </c>
      <c r="I290" s="1">
        <v>4.1203703703703706E-3</v>
      </c>
      <c r="J290">
        <v>4</v>
      </c>
      <c r="O290" t="s">
        <v>319</v>
      </c>
      <c r="P290" t="s">
        <v>20</v>
      </c>
      <c r="Q290" t="s">
        <v>317</v>
      </c>
      <c r="R290" s="1">
        <v>0.42099537037037038</v>
      </c>
      <c r="S290" t="s">
        <v>17</v>
      </c>
      <c r="T290" t="s">
        <v>14</v>
      </c>
      <c r="U290" t="s">
        <v>14</v>
      </c>
      <c r="V290">
        <v>55</v>
      </c>
      <c r="W290" s="1">
        <v>4.1203703703703706E-3</v>
      </c>
      <c r="X290">
        <v>4</v>
      </c>
    </row>
    <row r="291" spans="1:24" x14ac:dyDescent="0.3">
      <c r="A291" t="s">
        <v>320</v>
      </c>
      <c r="B291" t="s">
        <v>20</v>
      </c>
      <c r="C291" t="s">
        <v>317</v>
      </c>
      <c r="D291" s="1">
        <v>0.42099537037037038</v>
      </c>
      <c r="E291" t="s">
        <v>13</v>
      </c>
      <c r="F291" t="s">
        <v>14</v>
      </c>
      <c r="G291" t="s">
        <v>14</v>
      </c>
      <c r="H291">
        <v>63</v>
      </c>
      <c r="I291" s="1">
        <v>1.6087962962962963E-3</v>
      </c>
      <c r="J291">
        <v>3</v>
      </c>
      <c r="O291" t="s">
        <v>320</v>
      </c>
      <c r="P291" t="s">
        <v>20</v>
      </c>
      <c r="Q291" t="s">
        <v>317</v>
      </c>
      <c r="R291" s="1">
        <v>0.42099537037037038</v>
      </c>
      <c r="S291" t="s">
        <v>13</v>
      </c>
      <c r="T291" t="s">
        <v>14</v>
      </c>
      <c r="U291" t="s">
        <v>14</v>
      </c>
      <c r="V291">
        <v>63</v>
      </c>
      <c r="W291" s="1">
        <v>1.6087962962962963E-3</v>
      </c>
      <c r="X291">
        <v>3</v>
      </c>
    </row>
    <row r="292" spans="1:24" hidden="1" x14ac:dyDescent="0.3">
      <c r="A292" t="s">
        <v>321</v>
      </c>
      <c r="B292" t="s">
        <v>34</v>
      </c>
      <c r="C292" t="s">
        <v>317</v>
      </c>
      <c r="D292" s="1">
        <v>0.42200231481481482</v>
      </c>
      <c r="E292" t="s">
        <v>24</v>
      </c>
      <c r="F292" t="s">
        <v>18</v>
      </c>
      <c r="G292" t="s">
        <v>18</v>
      </c>
      <c r="O292" t="s">
        <v>321</v>
      </c>
      <c r="P292" t="s">
        <v>34</v>
      </c>
      <c r="Q292" t="s">
        <v>317</v>
      </c>
      <c r="R292" s="1">
        <v>0.42200231481481482</v>
      </c>
      <c r="S292" t="s">
        <v>24</v>
      </c>
      <c r="T292" t="s">
        <v>18</v>
      </c>
      <c r="U292" t="s">
        <v>18</v>
      </c>
    </row>
    <row r="293" spans="1:24" x14ac:dyDescent="0.3">
      <c r="A293" t="s">
        <v>322</v>
      </c>
      <c r="B293" t="s">
        <v>31</v>
      </c>
      <c r="C293" t="s">
        <v>317</v>
      </c>
      <c r="D293" s="1">
        <v>0.42200231481481482</v>
      </c>
      <c r="E293" t="s">
        <v>13</v>
      </c>
      <c r="F293" t="s">
        <v>14</v>
      </c>
      <c r="G293" t="s">
        <v>14</v>
      </c>
      <c r="H293">
        <v>122</v>
      </c>
      <c r="I293" s="1">
        <v>4.0740740740740737E-3</v>
      </c>
      <c r="J293">
        <v>1</v>
      </c>
      <c r="O293" t="s">
        <v>322</v>
      </c>
      <c r="P293" t="s">
        <v>31</v>
      </c>
      <c r="Q293" t="s">
        <v>317</v>
      </c>
      <c r="R293" s="1">
        <v>0.42200231481481482</v>
      </c>
      <c r="S293" t="s">
        <v>13</v>
      </c>
      <c r="T293" t="s">
        <v>14</v>
      </c>
      <c r="U293" t="s">
        <v>14</v>
      </c>
      <c r="V293">
        <v>122</v>
      </c>
      <c r="W293" s="1">
        <v>4.0740740740740737E-3</v>
      </c>
      <c r="X293">
        <v>1</v>
      </c>
    </row>
    <row r="294" spans="1:24" x14ac:dyDescent="0.3">
      <c r="A294" t="s">
        <v>323</v>
      </c>
      <c r="B294" t="s">
        <v>20</v>
      </c>
      <c r="C294" t="s">
        <v>317</v>
      </c>
      <c r="D294" s="1">
        <v>0.43900462962962961</v>
      </c>
      <c r="E294" t="s">
        <v>13</v>
      </c>
      <c r="F294" t="s">
        <v>14</v>
      </c>
      <c r="G294" t="s">
        <v>14</v>
      </c>
      <c r="H294">
        <v>71</v>
      </c>
      <c r="I294" s="1">
        <v>1.8402777777777777E-3</v>
      </c>
      <c r="J294">
        <v>4</v>
      </c>
      <c r="O294" t="s">
        <v>323</v>
      </c>
      <c r="P294" t="s">
        <v>20</v>
      </c>
      <c r="Q294" t="s">
        <v>317</v>
      </c>
      <c r="R294" s="1">
        <v>0.43900462962962961</v>
      </c>
      <c r="S294" t="s">
        <v>13</v>
      </c>
      <c r="T294" t="s">
        <v>14</v>
      </c>
      <c r="U294" t="s">
        <v>14</v>
      </c>
      <c r="V294">
        <v>71</v>
      </c>
      <c r="W294" s="1">
        <v>1.8402777777777777E-3</v>
      </c>
      <c r="X294">
        <v>4</v>
      </c>
    </row>
    <row r="295" spans="1:24" x14ac:dyDescent="0.3">
      <c r="A295" t="s">
        <v>324</v>
      </c>
      <c r="B295" t="s">
        <v>31</v>
      </c>
      <c r="C295" t="s">
        <v>317</v>
      </c>
      <c r="D295" s="1">
        <v>0.43900462962962961</v>
      </c>
      <c r="E295" t="s">
        <v>17</v>
      </c>
      <c r="F295" t="s">
        <v>14</v>
      </c>
      <c r="G295" t="s">
        <v>14</v>
      </c>
      <c r="H295">
        <v>54</v>
      </c>
      <c r="I295" s="1">
        <v>3.4375E-3</v>
      </c>
      <c r="J295">
        <v>4</v>
      </c>
      <c r="O295" t="s">
        <v>324</v>
      </c>
      <c r="P295" t="s">
        <v>31</v>
      </c>
      <c r="Q295" t="s">
        <v>317</v>
      </c>
      <c r="R295" s="1">
        <v>0.43900462962962961</v>
      </c>
      <c r="S295" t="s">
        <v>17</v>
      </c>
      <c r="T295" t="s">
        <v>14</v>
      </c>
      <c r="U295" t="s">
        <v>14</v>
      </c>
      <c r="V295">
        <v>54</v>
      </c>
      <c r="W295" s="1">
        <v>3.4375E-3</v>
      </c>
      <c r="X295">
        <v>4</v>
      </c>
    </row>
    <row r="296" spans="1:24" x14ac:dyDescent="0.3">
      <c r="A296" t="s">
        <v>325</v>
      </c>
      <c r="B296" t="s">
        <v>20</v>
      </c>
      <c r="C296" t="s">
        <v>317</v>
      </c>
      <c r="D296" s="1">
        <v>0.44599537037037035</v>
      </c>
      <c r="E296" t="s">
        <v>32</v>
      </c>
      <c r="F296" t="s">
        <v>14</v>
      </c>
      <c r="G296" t="s">
        <v>14</v>
      </c>
      <c r="H296">
        <v>74</v>
      </c>
      <c r="I296" s="1">
        <v>2.3379629629629631E-3</v>
      </c>
      <c r="J296">
        <v>4</v>
      </c>
      <c r="O296" t="s">
        <v>325</v>
      </c>
      <c r="P296" t="s">
        <v>20</v>
      </c>
      <c r="Q296" t="s">
        <v>317</v>
      </c>
      <c r="R296" s="1">
        <v>0.44599537037037035</v>
      </c>
      <c r="S296" t="s">
        <v>32</v>
      </c>
      <c r="T296" t="s">
        <v>14</v>
      </c>
      <c r="U296" t="s">
        <v>14</v>
      </c>
      <c r="V296">
        <v>74</v>
      </c>
      <c r="W296" s="1">
        <v>2.3379629629629631E-3</v>
      </c>
      <c r="X296">
        <v>4</v>
      </c>
    </row>
    <row r="297" spans="1:24" x14ac:dyDescent="0.3">
      <c r="A297" t="s">
        <v>326</v>
      </c>
      <c r="B297" t="s">
        <v>20</v>
      </c>
      <c r="C297" t="s">
        <v>317</v>
      </c>
      <c r="D297" s="1">
        <v>0.44599537037037035</v>
      </c>
      <c r="E297" t="s">
        <v>29</v>
      </c>
      <c r="F297" t="s">
        <v>14</v>
      </c>
      <c r="G297" t="s">
        <v>14</v>
      </c>
      <c r="H297">
        <v>125</v>
      </c>
      <c r="I297" s="1">
        <v>3.3217592592592591E-3</v>
      </c>
      <c r="J297">
        <v>4</v>
      </c>
      <c r="O297" t="s">
        <v>326</v>
      </c>
      <c r="P297" t="s">
        <v>20</v>
      </c>
      <c r="Q297" t="s">
        <v>317</v>
      </c>
      <c r="R297" s="1">
        <v>0.44599537037037035</v>
      </c>
      <c r="S297" t="s">
        <v>29</v>
      </c>
      <c r="T297" t="s">
        <v>14</v>
      </c>
      <c r="U297" t="s">
        <v>14</v>
      </c>
      <c r="V297">
        <v>125</v>
      </c>
      <c r="W297" s="1">
        <v>3.3217592592592591E-3</v>
      </c>
      <c r="X297">
        <v>4</v>
      </c>
    </row>
    <row r="298" spans="1:24" x14ac:dyDescent="0.3">
      <c r="A298" t="s">
        <v>327</v>
      </c>
      <c r="B298" t="s">
        <v>47</v>
      </c>
      <c r="C298" t="s">
        <v>317</v>
      </c>
      <c r="D298" s="1">
        <v>0.4670023148148148</v>
      </c>
      <c r="E298" t="s">
        <v>24</v>
      </c>
      <c r="F298" t="s">
        <v>14</v>
      </c>
      <c r="G298" t="s">
        <v>14</v>
      </c>
      <c r="H298">
        <v>110</v>
      </c>
      <c r="I298" s="1">
        <v>2.5810185185185185E-3</v>
      </c>
      <c r="J298">
        <v>3</v>
      </c>
      <c r="O298" t="s">
        <v>327</v>
      </c>
      <c r="P298" t="s">
        <v>47</v>
      </c>
      <c r="Q298" t="s">
        <v>317</v>
      </c>
      <c r="R298" s="1">
        <v>0.4670023148148148</v>
      </c>
      <c r="S298" t="s">
        <v>24</v>
      </c>
      <c r="T298" t="s">
        <v>14</v>
      </c>
      <c r="U298" t="s">
        <v>14</v>
      </c>
      <c r="V298">
        <v>110</v>
      </c>
      <c r="W298" s="1">
        <v>2.5810185185185185E-3</v>
      </c>
      <c r="X298">
        <v>3</v>
      </c>
    </row>
    <row r="299" spans="1:24" hidden="1" x14ac:dyDescent="0.3">
      <c r="A299" t="s">
        <v>328</v>
      </c>
      <c r="B299" t="s">
        <v>16</v>
      </c>
      <c r="C299" t="s">
        <v>317</v>
      </c>
      <c r="D299" s="1">
        <v>0.4670023148148148</v>
      </c>
      <c r="E299" t="s">
        <v>32</v>
      </c>
      <c r="F299" t="s">
        <v>18</v>
      </c>
      <c r="G299" t="s">
        <v>18</v>
      </c>
      <c r="O299" t="s">
        <v>328</v>
      </c>
      <c r="P299" t="s">
        <v>16</v>
      </c>
      <c r="Q299" t="s">
        <v>317</v>
      </c>
      <c r="R299" s="1">
        <v>0.4670023148148148</v>
      </c>
      <c r="S299" t="s">
        <v>32</v>
      </c>
      <c r="T299" t="s">
        <v>18</v>
      </c>
      <c r="U299" t="s">
        <v>18</v>
      </c>
    </row>
    <row r="300" spans="1:24" x14ac:dyDescent="0.3">
      <c r="A300" t="s">
        <v>329</v>
      </c>
      <c r="B300" t="s">
        <v>38</v>
      </c>
      <c r="C300" t="s">
        <v>317</v>
      </c>
      <c r="D300" s="1">
        <v>0.47900462962962964</v>
      </c>
      <c r="E300" t="s">
        <v>17</v>
      </c>
      <c r="F300" t="s">
        <v>14</v>
      </c>
      <c r="G300" t="s">
        <v>14</v>
      </c>
      <c r="H300">
        <v>74</v>
      </c>
      <c r="I300" s="1">
        <v>1.0532407407407407E-3</v>
      </c>
      <c r="J300">
        <v>5</v>
      </c>
      <c r="O300" t="s">
        <v>329</v>
      </c>
      <c r="P300" t="s">
        <v>38</v>
      </c>
      <c r="Q300" t="s">
        <v>317</v>
      </c>
      <c r="R300" s="1">
        <v>0.47900462962962964</v>
      </c>
      <c r="S300" t="s">
        <v>17</v>
      </c>
      <c r="T300" t="s">
        <v>14</v>
      </c>
      <c r="U300" t="s">
        <v>14</v>
      </c>
      <c r="V300">
        <v>74</v>
      </c>
      <c r="W300" s="1">
        <v>1.0532407407407407E-3</v>
      </c>
      <c r="X300">
        <v>5</v>
      </c>
    </row>
    <row r="301" spans="1:24" x14ac:dyDescent="0.3">
      <c r="A301" t="s">
        <v>330</v>
      </c>
      <c r="B301" t="s">
        <v>11</v>
      </c>
      <c r="C301" t="s">
        <v>317</v>
      </c>
      <c r="D301" s="1">
        <v>0.47900462962962964</v>
      </c>
      <c r="E301" t="s">
        <v>24</v>
      </c>
      <c r="F301" t="s">
        <v>14</v>
      </c>
      <c r="G301" t="s">
        <v>14</v>
      </c>
      <c r="H301">
        <v>80</v>
      </c>
      <c r="I301" s="1">
        <v>3.0902777777777777E-3</v>
      </c>
      <c r="J301">
        <v>4</v>
      </c>
      <c r="O301" t="s">
        <v>330</v>
      </c>
      <c r="P301" t="s">
        <v>11</v>
      </c>
      <c r="Q301" t="s">
        <v>317</v>
      </c>
      <c r="R301" s="1">
        <v>0.47900462962962964</v>
      </c>
      <c r="S301" t="s">
        <v>24</v>
      </c>
      <c r="T301" t="s">
        <v>14</v>
      </c>
      <c r="U301" t="s">
        <v>14</v>
      </c>
      <c r="V301">
        <v>80</v>
      </c>
      <c r="W301" s="1">
        <v>3.0902777777777777E-3</v>
      </c>
      <c r="X301">
        <v>4</v>
      </c>
    </row>
    <row r="302" spans="1:24" hidden="1" x14ac:dyDescent="0.3">
      <c r="A302" t="s">
        <v>331</v>
      </c>
      <c r="B302" t="s">
        <v>47</v>
      </c>
      <c r="C302" t="s">
        <v>317</v>
      </c>
      <c r="D302" s="1">
        <v>0.48499999999999999</v>
      </c>
      <c r="E302" t="s">
        <v>24</v>
      </c>
      <c r="F302" t="s">
        <v>18</v>
      </c>
      <c r="G302" t="s">
        <v>18</v>
      </c>
      <c r="O302" t="s">
        <v>331</v>
      </c>
      <c r="P302" t="s">
        <v>47</v>
      </c>
      <c r="Q302" t="s">
        <v>317</v>
      </c>
      <c r="R302" s="1">
        <v>0.48499999999999999</v>
      </c>
      <c r="S302" t="s">
        <v>24</v>
      </c>
      <c r="T302" t="s">
        <v>18</v>
      </c>
      <c r="U302" t="s">
        <v>18</v>
      </c>
    </row>
    <row r="303" spans="1:24" x14ac:dyDescent="0.3">
      <c r="A303" t="s">
        <v>332</v>
      </c>
      <c r="B303" t="s">
        <v>34</v>
      </c>
      <c r="C303" t="s">
        <v>317</v>
      </c>
      <c r="D303" s="1">
        <v>0.48499999999999999</v>
      </c>
      <c r="E303" t="s">
        <v>13</v>
      </c>
      <c r="F303" t="s">
        <v>14</v>
      </c>
      <c r="G303" t="s">
        <v>14</v>
      </c>
      <c r="H303">
        <v>110</v>
      </c>
      <c r="I303" s="1">
        <v>2.7083333333333334E-3</v>
      </c>
      <c r="J303">
        <v>2</v>
      </c>
      <c r="O303" t="s">
        <v>332</v>
      </c>
      <c r="P303" t="s">
        <v>34</v>
      </c>
      <c r="Q303" t="s">
        <v>317</v>
      </c>
      <c r="R303" s="1">
        <v>0.48499999999999999</v>
      </c>
      <c r="S303" t="s">
        <v>13</v>
      </c>
      <c r="T303" t="s">
        <v>14</v>
      </c>
      <c r="U303" t="s">
        <v>14</v>
      </c>
      <c r="V303">
        <v>110</v>
      </c>
      <c r="W303" s="1">
        <v>2.7083333333333334E-3</v>
      </c>
      <c r="X303">
        <v>2</v>
      </c>
    </row>
    <row r="304" spans="1:24" x14ac:dyDescent="0.3">
      <c r="A304" t="s">
        <v>333</v>
      </c>
      <c r="B304" t="s">
        <v>20</v>
      </c>
      <c r="C304" t="s">
        <v>317</v>
      </c>
      <c r="D304" s="1">
        <v>0.49</v>
      </c>
      <c r="E304" t="s">
        <v>24</v>
      </c>
      <c r="F304" t="s">
        <v>14</v>
      </c>
      <c r="G304" t="s">
        <v>14</v>
      </c>
      <c r="H304">
        <v>26</v>
      </c>
      <c r="I304" s="1">
        <v>2.1759259259259258E-3</v>
      </c>
      <c r="J304">
        <v>3</v>
      </c>
      <c r="O304" t="s">
        <v>333</v>
      </c>
      <c r="P304" t="s">
        <v>20</v>
      </c>
      <c r="Q304" t="s">
        <v>317</v>
      </c>
      <c r="R304" s="1">
        <v>0.49</v>
      </c>
      <c r="S304" t="s">
        <v>24</v>
      </c>
      <c r="T304" t="s">
        <v>14</v>
      </c>
      <c r="U304" t="s">
        <v>14</v>
      </c>
      <c r="V304">
        <v>26</v>
      </c>
      <c r="W304" s="1">
        <v>2.1759259259259258E-3</v>
      </c>
      <c r="X304">
        <v>3</v>
      </c>
    </row>
    <row r="305" spans="1:24" hidden="1" x14ac:dyDescent="0.3">
      <c r="A305" t="s">
        <v>334</v>
      </c>
      <c r="B305" t="s">
        <v>22</v>
      </c>
      <c r="C305" t="s">
        <v>317</v>
      </c>
      <c r="D305" s="1">
        <v>0.49</v>
      </c>
      <c r="E305" t="s">
        <v>17</v>
      </c>
      <c r="F305" t="s">
        <v>18</v>
      </c>
      <c r="G305" t="s">
        <v>18</v>
      </c>
      <c r="O305" t="s">
        <v>334</v>
      </c>
      <c r="P305" t="s">
        <v>22</v>
      </c>
      <c r="Q305" t="s">
        <v>317</v>
      </c>
      <c r="R305" s="1">
        <v>0.49</v>
      </c>
      <c r="S305" t="s">
        <v>17</v>
      </c>
      <c r="T305" t="s">
        <v>18</v>
      </c>
      <c r="U305" t="s">
        <v>18</v>
      </c>
    </row>
    <row r="306" spans="1:24" x14ac:dyDescent="0.3">
      <c r="A306" t="s">
        <v>335</v>
      </c>
      <c r="B306" t="s">
        <v>34</v>
      </c>
      <c r="C306" t="s">
        <v>317</v>
      </c>
      <c r="D306" s="1">
        <v>0.50400462962962966</v>
      </c>
      <c r="E306" t="s">
        <v>29</v>
      </c>
      <c r="F306" t="s">
        <v>14</v>
      </c>
      <c r="G306" t="s">
        <v>14</v>
      </c>
      <c r="H306">
        <v>97</v>
      </c>
      <c r="I306" s="1">
        <v>1.238425925925926E-3</v>
      </c>
      <c r="J306">
        <v>3</v>
      </c>
      <c r="O306" t="s">
        <v>335</v>
      </c>
      <c r="P306" t="s">
        <v>34</v>
      </c>
      <c r="Q306" t="s">
        <v>317</v>
      </c>
      <c r="R306" s="1">
        <v>0.50400462962962966</v>
      </c>
      <c r="S306" t="s">
        <v>29</v>
      </c>
      <c r="T306" t="s">
        <v>14</v>
      </c>
      <c r="U306" t="s">
        <v>14</v>
      </c>
      <c r="V306">
        <v>97</v>
      </c>
      <c r="W306" s="1">
        <v>1.238425925925926E-3</v>
      </c>
      <c r="X306">
        <v>3</v>
      </c>
    </row>
    <row r="307" spans="1:24" x14ac:dyDescent="0.3">
      <c r="A307" t="s">
        <v>336</v>
      </c>
      <c r="B307" t="s">
        <v>47</v>
      </c>
      <c r="C307" t="s">
        <v>317</v>
      </c>
      <c r="D307" s="1">
        <v>0.50400462962962966</v>
      </c>
      <c r="E307" t="s">
        <v>29</v>
      </c>
      <c r="F307" t="s">
        <v>14</v>
      </c>
      <c r="G307" t="s">
        <v>18</v>
      </c>
      <c r="H307">
        <v>82</v>
      </c>
      <c r="I307" s="1">
        <v>3.9351851851851848E-3</v>
      </c>
      <c r="J307">
        <v>3</v>
      </c>
      <c r="O307" t="s">
        <v>336</v>
      </c>
      <c r="P307" t="s">
        <v>47</v>
      </c>
      <c r="Q307" t="s">
        <v>317</v>
      </c>
      <c r="R307" s="1">
        <v>0.50400462962962966</v>
      </c>
      <c r="S307" t="s">
        <v>29</v>
      </c>
      <c r="T307" t="s">
        <v>14</v>
      </c>
      <c r="U307" t="s">
        <v>18</v>
      </c>
      <c r="V307">
        <v>82</v>
      </c>
      <c r="W307" s="1">
        <v>3.9351851851851848E-3</v>
      </c>
      <c r="X307">
        <v>3</v>
      </c>
    </row>
    <row r="308" spans="1:24" x14ac:dyDescent="0.3">
      <c r="A308" t="s">
        <v>337</v>
      </c>
      <c r="B308" t="s">
        <v>16</v>
      </c>
      <c r="C308" t="s">
        <v>317</v>
      </c>
      <c r="D308" s="1">
        <v>0.505</v>
      </c>
      <c r="E308" t="s">
        <v>32</v>
      </c>
      <c r="F308" t="s">
        <v>14</v>
      </c>
      <c r="G308" t="s">
        <v>18</v>
      </c>
      <c r="H308">
        <v>102</v>
      </c>
      <c r="I308" s="1">
        <v>4.0856481481481481E-3</v>
      </c>
      <c r="J308">
        <v>5</v>
      </c>
      <c r="O308" t="s">
        <v>337</v>
      </c>
      <c r="P308" t="s">
        <v>16</v>
      </c>
      <c r="Q308" t="s">
        <v>317</v>
      </c>
      <c r="R308" s="1">
        <v>0.505</v>
      </c>
      <c r="S308" t="s">
        <v>32</v>
      </c>
      <c r="T308" t="s">
        <v>14</v>
      </c>
      <c r="U308" t="s">
        <v>18</v>
      </c>
      <c r="V308">
        <v>102</v>
      </c>
      <c r="W308" s="1">
        <v>4.0856481481481481E-3</v>
      </c>
      <c r="X308">
        <v>5</v>
      </c>
    </row>
    <row r="309" spans="1:24" x14ac:dyDescent="0.3">
      <c r="A309" t="s">
        <v>338</v>
      </c>
      <c r="B309" t="s">
        <v>31</v>
      </c>
      <c r="C309" t="s">
        <v>317</v>
      </c>
      <c r="D309" s="1">
        <v>0.505</v>
      </c>
      <c r="E309" t="s">
        <v>29</v>
      </c>
      <c r="F309" t="s">
        <v>14</v>
      </c>
      <c r="G309" t="s">
        <v>14</v>
      </c>
      <c r="H309">
        <v>120</v>
      </c>
      <c r="I309" s="1">
        <v>6.018518518518519E-4</v>
      </c>
      <c r="J309">
        <v>5</v>
      </c>
      <c r="O309" t="s">
        <v>338</v>
      </c>
      <c r="P309" t="s">
        <v>31</v>
      </c>
      <c r="Q309" t="s">
        <v>317</v>
      </c>
      <c r="R309" s="1">
        <v>0.505</v>
      </c>
      <c r="S309" t="s">
        <v>29</v>
      </c>
      <c r="T309" t="s">
        <v>14</v>
      </c>
      <c r="U309" t="s">
        <v>14</v>
      </c>
      <c r="V309">
        <v>120</v>
      </c>
      <c r="W309" s="1">
        <v>6.018518518518519E-4</v>
      </c>
      <c r="X309">
        <v>5</v>
      </c>
    </row>
    <row r="310" spans="1:24" x14ac:dyDescent="0.3">
      <c r="A310" t="s">
        <v>339</v>
      </c>
      <c r="B310" t="s">
        <v>22</v>
      </c>
      <c r="C310" t="s">
        <v>317</v>
      </c>
      <c r="D310" s="1">
        <v>0.56299768518518523</v>
      </c>
      <c r="E310" t="s">
        <v>32</v>
      </c>
      <c r="F310" t="s">
        <v>14</v>
      </c>
      <c r="G310" t="s">
        <v>14</v>
      </c>
      <c r="H310">
        <v>70</v>
      </c>
      <c r="I310" s="1">
        <v>3.6921296296296298E-3</v>
      </c>
      <c r="J310">
        <v>3</v>
      </c>
      <c r="O310" t="s">
        <v>339</v>
      </c>
      <c r="P310" t="s">
        <v>22</v>
      </c>
      <c r="Q310" t="s">
        <v>317</v>
      </c>
      <c r="R310" s="1">
        <v>0.56299768518518523</v>
      </c>
      <c r="S310" t="s">
        <v>32</v>
      </c>
      <c r="T310" t="s">
        <v>14</v>
      </c>
      <c r="U310" t="s">
        <v>14</v>
      </c>
      <c r="V310">
        <v>70</v>
      </c>
      <c r="W310" s="1">
        <v>3.6921296296296298E-3</v>
      </c>
      <c r="X310">
        <v>3</v>
      </c>
    </row>
    <row r="311" spans="1:24" hidden="1" x14ac:dyDescent="0.3">
      <c r="A311" t="s">
        <v>340</v>
      </c>
      <c r="B311" t="s">
        <v>11</v>
      </c>
      <c r="C311" t="s">
        <v>317</v>
      </c>
      <c r="D311" s="1">
        <v>0.56299768518518523</v>
      </c>
      <c r="E311" t="s">
        <v>29</v>
      </c>
      <c r="F311" t="s">
        <v>18</v>
      </c>
      <c r="G311" t="s">
        <v>18</v>
      </c>
      <c r="O311" t="s">
        <v>340</v>
      </c>
      <c r="P311" t="s">
        <v>11</v>
      </c>
      <c r="Q311" t="s">
        <v>317</v>
      </c>
      <c r="R311" s="1">
        <v>0.56299768518518523</v>
      </c>
      <c r="S311" t="s">
        <v>29</v>
      </c>
      <c r="T311" t="s">
        <v>18</v>
      </c>
      <c r="U311" t="s">
        <v>18</v>
      </c>
    </row>
    <row r="312" spans="1:24" x14ac:dyDescent="0.3">
      <c r="A312" t="s">
        <v>341</v>
      </c>
      <c r="B312" t="s">
        <v>20</v>
      </c>
      <c r="C312" t="s">
        <v>317</v>
      </c>
      <c r="D312" s="1">
        <v>0.58200231481481479</v>
      </c>
      <c r="E312" t="s">
        <v>24</v>
      </c>
      <c r="F312" t="s">
        <v>14</v>
      </c>
      <c r="G312" t="s">
        <v>14</v>
      </c>
      <c r="H312">
        <v>122</v>
      </c>
      <c r="I312" s="1">
        <v>2.0370370370370369E-3</v>
      </c>
      <c r="J312">
        <v>3</v>
      </c>
      <c r="O312" t="s">
        <v>341</v>
      </c>
      <c r="P312" t="s">
        <v>20</v>
      </c>
      <c r="Q312" t="s">
        <v>317</v>
      </c>
      <c r="R312" s="1">
        <v>0.58200231481481479</v>
      </c>
      <c r="S312" t="s">
        <v>24</v>
      </c>
      <c r="T312" t="s">
        <v>14</v>
      </c>
      <c r="U312" t="s">
        <v>14</v>
      </c>
      <c r="V312">
        <v>122</v>
      </c>
      <c r="W312" s="1">
        <v>2.0370370370370369E-3</v>
      </c>
      <c r="X312">
        <v>3</v>
      </c>
    </row>
    <row r="313" spans="1:24" hidden="1" x14ac:dyDescent="0.3">
      <c r="A313" t="s">
        <v>342</v>
      </c>
      <c r="B313" t="s">
        <v>38</v>
      </c>
      <c r="C313" t="s">
        <v>317</v>
      </c>
      <c r="D313" s="1">
        <v>0.58200231481481479</v>
      </c>
      <c r="E313" t="s">
        <v>32</v>
      </c>
      <c r="F313" t="s">
        <v>18</v>
      </c>
      <c r="G313" t="s">
        <v>18</v>
      </c>
      <c r="O313" t="s">
        <v>342</v>
      </c>
      <c r="P313" t="s">
        <v>38</v>
      </c>
      <c r="Q313" t="s">
        <v>317</v>
      </c>
      <c r="R313" s="1">
        <v>0.58200231481481479</v>
      </c>
      <c r="S313" t="s">
        <v>32</v>
      </c>
      <c r="T313" t="s">
        <v>18</v>
      </c>
      <c r="U313" t="s">
        <v>18</v>
      </c>
    </row>
    <row r="314" spans="1:24" x14ac:dyDescent="0.3">
      <c r="A314" t="s">
        <v>343</v>
      </c>
      <c r="B314" t="s">
        <v>34</v>
      </c>
      <c r="C314" t="s">
        <v>317</v>
      </c>
      <c r="D314" s="1">
        <v>0.58599537037037042</v>
      </c>
      <c r="E314" t="s">
        <v>24</v>
      </c>
      <c r="F314" t="s">
        <v>14</v>
      </c>
      <c r="G314" t="s">
        <v>14</v>
      </c>
      <c r="H314">
        <v>19</v>
      </c>
      <c r="I314" s="1">
        <v>6.3657407407407413E-4</v>
      </c>
      <c r="J314">
        <v>1</v>
      </c>
      <c r="O314" t="s">
        <v>343</v>
      </c>
      <c r="P314" t="s">
        <v>34</v>
      </c>
      <c r="Q314" t="s">
        <v>317</v>
      </c>
      <c r="R314" s="1">
        <v>0.58599537037037042</v>
      </c>
      <c r="S314" t="s">
        <v>24</v>
      </c>
      <c r="T314" t="s">
        <v>14</v>
      </c>
      <c r="U314" t="s">
        <v>14</v>
      </c>
      <c r="V314">
        <v>19</v>
      </c>
      <c r="W314" s="1">
        <v>6.3657407407407413E-4</v>
      </c>
      <c r="X314">
        <v>1</v>
      </c>
    </row>
    <row r="315" spans="1:24" x14ac:dyDescent="0.3">
      <c r="A315" t="s">
        <v>344</v>
      </c>
      <c r="B315" t="s">
        <v>22</v>
      </c>
      <c r="C315" t="s">
        <v>317</v>
      </c>
      <c r="D315" s="1">
        <v>0.58599537037037042</v>
      </c>
      <c r="E315" t="s">
        <v>24</v>
      </c>
      <c r="F315" t="s">
        <v>14</v>
      </c>
      <c r="G315" t="s">
        <v>14</v>
      </c>
      <c r="H315">
        <v>71</v>
      </c>
      <c r="I315" s="1">
        <v>1.8171296296296297E-3</v>
      </c>
      <c r="J315">
        <v>4</v>
      </c>
      <c r="O315" t="s">
        <v>344</v>
      </c>
      <c r="P315" t="s">
        <v>22</v>
      </c>
      <c r="Q315" t="s">
        <v>317</v>
      </c>
      <c r="R315" s="1">
        <v>0.58599537037037042</v>
      </c>
      <c r="S315" t="s">
        <v>24</v>
      </c>
      <c r="T315" t="s">
        <v>14</v>
      </c>
      <c r="U315" t="s">
        <v>14</v>
      </c>
      <c r="V315">
        <v>71</v>
      </c>
      <c r="W315" s="1">
        <v>1.8171296296296297E-3</v>
      </c>
      <c r="X315">
        <v>4</v>
      </c>
    </row>
    <row r="316" spans="1:24" x14ac:dyDescent="0.3">
      <c r="A316" t="s">
        <v>345</v>
      </c>
      <c r="B316" t="s">
        <v>34</v>
      </c>
      <c r="C316" t="s">
        <v>317</v>
      </c>
      <c r="D316" s="1">
        <v>0.59299768518518514</v>
      </c>
      <c r="E316" t="s">
        <v>17</v>
      </c>
      <c r="F316" t="s">
        <v>14</v>
      </c>
      <c r="G316" t="s">
        <v>14</v>
      </c>
      <c r="H316">
        <v>24</v>
      </c>
      <c r="I316" s="1">
        <v>3.460648148148148E-3</v>
      </c>
      <c r="J316">
        <v>1</v>
      </c>
      <c r="O316" t="s">
        <v>345</v>
      </c>
      <c r="P316" t="s">
        <v>34</v>
      </c>
      <c r="Q316" t="s">
        <v>317</v>
      </c>
      <c r="R316" s="1">
        <v>0.59299768518518514</v>
      </c>
      <c r="S316" t="s">
        <v>17</v>
      </c>
      <c r="T316" t="s">
        <v>14</v>
      </c>
      <c r="U316" t="s">
        <v>14</v>
      </c>
      <c r="V316">
        <v>24</v>
      </c>
      <c r="W316" s="1">
        <v>3.460648148148148E-3</v>
      </c>
      <c r="X316">
        <v>1</v>
      </c>
    </row>
    <row r="317" spans="1:24" x14ac:dyDescent="0.3">
      <c r="A317" t="s">
        <v>346</v>
      </c>
      <c r="B317" t="s">
        <v>38</v>
      </c>
      <c r="C317" t="s">
        <v>317</v>
      </c>
      <c r="D317" s="1">
        <v>0.59299768518518514</v>
      </c>
      <c r="E317" t="s">
        <v>17</v>
      </c>
      <c r="F317" t="s">
        <v>14</v>
      </c>
      <c r="G317" t="s">
        <v>14</v>
      </c>
      <c r="H317">
        <v>67</v>
      </c>
      <c r="I317" s="1">
        <v>3.8888888888888888E-3</v>
      </c>
      <c r="J317">
        <v>1</v>
      </c>
      <c r="O317" t="s">
        <v>346</v>
      </c>
      <c r="P317" t="s">
        <v>38</v>
      </c>
      <c r="Q317" t="s">
        <v>317</v>
      </c>
      <c r="R317" s="1">
        <v>0.59299768518518514</v>
      </c>
      <c r="S317" t="s">
        <v>17</v>
      </c>
      <c r="T317" t="s">
        <v>14</v>
      </c>
      <c r="U317" t="s">
        <v>14</v>
      </c>
      <c r="V317">
        <v>67</v>
      </c>
      <c r="W317" s="1">
        <v>3.8888888888888888E-3</v>
      </c>
      <c r="X317">
        <v>1</v>
      </c>
    </row>
    <row r="318" spans="1:24" x14ac:dyDescent="0.3">
      <c r="A318" t="s">
        <v>347</v>
      </c>
      <c r="B318" t="s">
        <v>38</v>
      </c>
      <c r="C318" t="s">
        <v>317</v>
      </c>
      <c r="D318" s="1">
        <v>0.60599537037037032</v>
      </c>
      <c r="E318" t="s">
        <v>32</v>
      </c>
      <c r="F318" t="s">
        <v>14</v>
      </c>
      <c r="G318" t="s">
        <v>18</v>
      </c>
      <c r="H318">
        <v>57</v>
      </c>
      <c r="I318" s="1">
        <v>2.9398148148148148E-3</v>
      </c>
      <c r="J318">
        <v>3</v>
      </c>
      <c r="O318" t="s">
        <v>347</v>
      </c>
      <c r="P318" t="s">
        <v>38</v>
      </c>
      <c r="Q318" t="s">
        <v>317</v>
      </c>
      <c r="R318" s="1">
        <v>0.60599537037037032</v>
      </c>
      <c r="S318" t="s">
        <v>32</v>
      </c>
      <c r="T318" t="s">
        <v>14</v>
      </c>
      <c r="U318" t="s">
        <v>18</v>
      </c>
      <c r="V318">
        <v>57</v>
      </c>
      <c r="W318" s="1">
        <v>2.9398148148148148E-3</v>
      </c>
      <c r="X318">
        <v>3</v>
      </c>
    </row>
    <row r="319" spans="1:24" x14ac:dyDescent="0.3">
      <c r="A319" t="s">
        <v>348</v>
      </c>
      <c r="B319" t="s">
        <v>11</v>
      </c>
      <c r="C319" t="s">
        <v>317</v>
      </c>
      <c r="D319" s="1">
        <v>0.60599537037037032</v>
      </c>
      <c r="E319" t="s">
        <v>32</v>
      </c>
      <c r="F319" t="s">
        <v>14</v>
      </c>
      <c r="G319" t="s">
        <v>14</v>
      </c>
      <c r="H319">
        <v>108</v>
      </c>
      <c r="I319" s="1">
        <v>3.5069444444444445E-3</v>
      </c>
      <c r="J319">
        <v>4</v>
      </c>
      <c r="O319" t="s">
        <v>348</v>
      </c>
      <c r="P319" t="s">
        <v>11</v>
      </c>
      <c r="Q319" t="s">
        <v>317</v>
      </c>
      <c r="R319" s="1">
        <v>0.60599537037037032</v>
      </c>
      <c r="S319" t="s">
        <v>32</v>
      </c>
      <c r="T319" t="s">
        <v>14</v>
      </c>
      <c r="U319" t="s">
        <v>14</v>
      </c>
      <c r="V319">
        <v>108</v>
      </c>
      <c r="W319" s="1">
        <v>3.5069444444444445E-3</v>
      </c>
      <c r="X319">
        <v>4</v>
      </c>
    </row>
    <row r="320" spans="1:24" x14ac:dyDescent="0.3">
      <c r="A320" t="s">
        <v>349</v>
      </c>
      <c r="B320" t="s">
        <v>20</v>
      </c>
      <c r="C320" t="s">
        <v>317</v>
      </c>
      <c r="D320" s="1">
        <v>0.62299768518518517</v>
      </c>
      <c r="E320" t="s">
        <v>24</v>
      </c>
      <c r="F320" t="s">
        <v>14</v>
      </c>
      <c r="G320" t="s">
        <v>14</v>
      </c>
      <c r="H320">
        <v>99</v>
      </c>
      <c r="I320" s="1">
        <v>2.8703703703703703E-3</v>
      </c>
      <c r="J320">
        <v>4</v>
      </c>
      <c r="O320" t="s">
        <v>349</v>
      </c>
      <c r="P320" t="s">
        <v>20</v>
      </c>
      <c r="Q320" t="s">
        <v>317</v>
      </c>
      <c r="R320" s="1">
        <v>0.62299768518518517</v>
      </c>
      <c r="S320" t="s">
        <v>24</v>
      </c>
      <c r="T320" t="s">
        <v>14</v>
      </c>
      <c r="U320" t="s">
        <v>14</v>
      </c>
      <c r="V320">
        <v>99</v>
      </c>
      <c r="W320" s="1">
        <v>2.8703703703703703E-3</v>
      </c>
      <c r="X320">
        <v>4</v>
      </c>
    </row>
    <row r="321" spans="1:24" x14ac:dyDescent="0.3">
      <c r="A321" t="s">
        <v>350</v>
      </c>
      <c r="B321" t="s">
        <v>20</v>
      </c>
      <c r="C321" t="s">
        <v>317</v>
      </c>
      <c r="D321" s="1">
        <v>0.62299768518518517</v>
      </c>
      <c r="E321" t="s">
        <v>24</v>
      </c>
      <c r="F321" t="s">
        <v>14</v>
      </c>
      <c r="G321" t="s">
        <v>14</v>
      </c>
      <c r="H321">
        <v>56</v>
      </c>
      <c r="I321" s="1">
        <v>3.3796296296296296E-3</v>
      </c>
      <c r="J321">
        <v>1</v>
      </c>
      <c r="O321" t="s">
        <v>350</v>
      </c>
      <c r="P321" t="s">
        <v>20</v>
      </c>
      <c r="Q321" t="s">
        <v>317</v>
      </c>
      <c r="R321" s="1">
        <v>0.62299768518518517</v>
      </c>
      <c r="S321" t="s">
        <v>24</v>
      </c>
      <c r="T321" t="s">
        <v>14</v>
      </c>
      <c r="U321" t="s">
        <v>14</v>
      </c>
      <c r="V321">
        <v>56</v>
      </c>
      <c r="W321" s="1">
        <v>3.3796296296296296E-3</v>
      </c>
      <c r="X321">
        <v>1</v>
      </c>
    </row>
    <row r="322" spans="1:24" x14ac:dyDescent="0.3">
      <c r="A322" t="s">
        <v>351</v>
      </c>
      <c r="B322" t="s">
        <v>20</v>
      </c>
      <c r="C322" t="s">
        <v>317</v>
      </c>
      <c r="D322" s="1">
        <v>0.62700231481481483</v>
      </c>
      <c r="E322" t="s">
        <v>24</v>
      </c>
      <c r="F322" t="s">
        <v>14</v>
      </c>
      <c r="G322" t="s">
        <v>14</v>
      </c>
      <c r="H322">
        <v>121</v>
      </c>
      <c r="I322" s="1">
        <v>2.7430555555555554E-3</v>
      </c>
      <c r="J322">
        <v>3</v>
      </c>
      <c r="O322" t="s">
        <v>351</v>
      </c>
      <c r="P322" t="s">
        <v>20</v>
      </c>
      <c r="Q322" t="s">
        <v>317</v>
      </c>
      <c r="R322" s="1">
        <v>0.62700231481481483</v>
      </c>
      <c r="S322" t="s">
        <v>24</v>
      </c>
      <c r="T322" t="s">
        <v>14</v>
      </c>
      <c r="U322" t="s">
        <v>14</v>
      </c>
      <c r="V322">
        <v>121</v>
      </c>
      <c r="W322" s="1">
        <v>2.7430555555555554E-3</v>
      </c>
      <c r="X322">
        <v>3</v>
      </c>
    </row>
    <row r="323" spans="1:24" hidden="1" x14ac:dyDescent="0.3">
      <c r="A323" t="s">
        <v>352</v>
      </c>
      <c r="B323" t="s">
        <v>22</v>
      </c>
      <c r="C323" t="s">
        <v>317</v>
      </c>
      <c r="D323" s="1">
        <v>0.62700231481481483</v>
      </c>
      <c r="E323" t="s">
        <v>29</v>
      </c>
      <c r="F323" t="s">
        <v>18</v>
      </c>
      <c r="G323" t="s">
        <v>18</v>
      </c>
      <c r="O323" t="s">
        <v>352</v>
      </c>
      <c r="P323" t="s">
        <v>22</v>
      </c>
      <c r="Q323" t="s">
        <v>317</v>
      </c>
      <c r="R323" s="1">
        <v>0.62700231481481483</v>
      </c>
      <c r="S323" t="s">
        <v>29</v>
      </c>
      <c r="T323" t="s">
        <v>18</v>
      </c>
      <c r="U323" t="s">
        <v>18</v>
      </c>
    </row>
    <row r="324" spans="1:24" x14ac:dyDescent="0.3">
      <c r="A324" t="s">
        <v>353</v>
      </c>
      <c r="B324" t="s">
        <v>34</v>
      </c>
      <c r="C324" t="s">
        <v>317</v>
      </c>
      <c r="D324" s="1">
        <v>0.63400462962962967</v>
      </c>
      <c r="E324" t="s">
        <v>13</v>
      </c>
      <c r="F324" t="s">
        <v>14</v>
      </c>
      <c r="G324" t="s">
        <v>14</v>
      </c>
      <c r="H324">
        <v>72</v>
      </c>
      <c r="I324" s="1">
        <v>4.1666666666666666E-3</v>
      </c>
      <c r="J324">
        <v>1</v>
      </c>
      <c r="O324" t="s">
        <v>353</v>
      </c>
      <c r="P324" t="s">
        <v>34</v>
      </c>
      <c r="Q324" t="s">
        <v>317</v>
      </c>
      <c r="R324" s="1">
        <v>0.63400462962962967</v>
      </c>
      <c r="S324" t="s">
        <v>13</v>
      </c>
      <c r="T324" t="s">
        <v>14</v>
      </c>
      <c r="U324" t="s">
        <v>14</v>
      </c>
      <c r="V324">
        <v>72</v>
      </c>
      <c r="W324" s="1">
        <v>4.1666666666666666E-3</v>
      </c>
      <c r="X324">
        <v>1</v>
      </c>
    </row>
    <row r="325" spans="1:24" x14ac:dyDescent="0.3">
      <c r="A325" t="s">
        <v>354</v>
      </c>
      <c r="B325" t="s">
        <v>22</v>
      </c>
      <c r="C325" t="s">
        <v>317</v>
      </c>
      <c r="D325" s="1">
        <v>0.63400462962962967</v>
      </c>
      <c r="E325" t="s">
        <v>13</v>
      </c>
      <c r="F325" t="s">
        <v>14</v>
      </c>
      <c r="G325" t="s">
        <v>14</v>
      </c>
      <c r="H325">
        <v>54</v>
      </c>
      <c r="I325" s="1">
        <v>4.340277777777778E-3</v>
      </c>
      <c r="J325">
        <v>4</v>
      </c>
      <c r="O325" t="s">
        <v>354</v>
      </c>
      <c r="P325" t="s">
        <v>22</v>
      </c>
      <c r="Q325" t="s">
        <v>317</v>
      </c>
      <c r="R325" s="1">
        <v>0.63400462962962967</v>
      </c>
      <c r="S325" t="s">
        <v>13</v>
      </c>
      <c r="T325" t="s">
        <v>14</v>
      </c>
      <c r="U325" t="s">
        <v>14</v>
      </c>
      <c r="V325">
        <v>54</v>
      </c>
      <c r="W325" s="1">
        <v>4.340277777777778E-3</v>
      </c>
      <c r="X325">
        <v>4</v>
      </c>
    </row>
    <row r="326" spans="1:24" x14ac:dyDescent="0.3">
      <c r="A326" t="s">
        <v>355</v>
      </c>
      <c r="B326" t="s">
        <v>38</v>
      </c>
      <c r="C326" t="s">
        <v>317</v>
      </c>
      <c r="D326" s="1">
        <v>0.6790046296296296</v>
      </c>
      <c r="E326" t="s">
        <v>29</v>
      </c>
      <c r="F326" t="s">
        <v>14</v>
      </c>
      <c r="G326" t="s">
        <v>14</v>
      </c>
      <c r="H326">
        <v>30</v>
      </c>
      <c r="I326" s="1">
        <v>3.1944444444444446E-3</v>
      </c>
      <c r="J326">
        <v>3</v>
      </c>
      <c r="O326" t="s">
        <v>355</v>
      </c>
      <c r="P326" t="s">
        <v>38</v>
      </c>
      <c r="Q326" t="s">
        <v>317</v>
      </c>
      <c r="R326" s="1">
        <v>0.6790046296296296</v>
      </c>
      <c r="S326" t="s">
        <v>29</v>
      </c>
      <c r="T326" t="s">
        <v>14</v>
      </c>
      <c r="U326" t="s">
        <v>14</v>
      </c>
      <c r="V326">
        <v>30</v>
      </c>
      <c r="W326" s="1">
        <v>3.1944444444444446E-3</v>
      </c>
      <c r="X326">
        <v>3</v>
      </c>
    </row>
    <row r="327" spans="1:24" x14ac:dyDescent="0.3">
      <c r="A327" t="s">
        <v>356</v>
      </c>
      <c r="B327" t="s">
        <v>31</v>
      </c>
      <c r="C327" t="s">
        <v>317</v>
      </c>
      <c r="D327" s="1">
        <v>0.6790046296296296</v>
      </c>
      <c r="E327" t="s">
        <v>24</v>
      </c>
      <c r="F327" t="s">
        <v>14</v>
      </c>
      <c r="G327" t="s">
        <v>14</v>
      </c>
      <c r="H327">
        <v>44</v>
      </c>
      <c r="I327" s="1">
        <v>7.407407407407407E-4</v>
      </c>
      <c r="J327">
        <v>2</v>
      </c>
      <c r="O327" t="s">
        <v>356</v>
      </c>
      <c r="P327" t="s">
        <v>31</v>
      </c>
      <c r="Q327" t="s">
        <v>317</v>
      </c>
      <c r="R327" s="1">
        <v>0.6790046296296296</v>
      </c>
      <c r="S327" t="s">
        <v>24</v>
      </c>
      <c r="T327" t="s">
        <v>14</v>
      </c>
      <c r="U327" t="s">
        <v>14</v>
      </c>
      <c r="V327">
        <v>44</v>
      </c>
      <c r="W327" s="1">
        <v>7.407407407407407E-4</v>
      </c>
      <c r="X327">
        <v>2</v>
      </c>
    </row>
    <row r="328" spans="1:24" x14ac:dyDescent="0.3">
      <c r="A328" t="s">
        <v>357</v>
      </c>
      <c r="B328" t="s">
        <v>22</v>
      </c>
      <c r="C328" t="s">
        <v>317</v>
      </c>
      <c r="D328" s="1">
        <v>0.68200231481481477</v>
      </c>
      <c r="E328" t="s">
        <v>24</v>
      </c>
      <c r="F328" t="s">
        <v>14</v>
      </c>
      <c r="G328" t="s">
        <v>18</v>
      </c>
      <c r="H328">
        <v>97</v>
      </c>
      <c r="I328" s="1">
        <v>1.3657407407407407E-3</v>
      </c>
      <c r="J328">
        <v>4</v>
      </c>
      <c r="O328" t="s">
        <v>357</v>
      </c>
      <c r="P328" t="s">
        <v>22</v>
      </c>
      <c r="Q328" t="s">
        <v>317</v>
      </c>
      <c r="R328" s="1">
        <v>0.68200231481481477</v>
      </c>
      <c r="S328" t="s">
        <v>24</v>
      </c>
      <c r="T328" t="s">
        <v>14</v>
      </c>
      <c r="U328" t="s">
        <v>18</v>
      </c>
      <c r="V328">
        <v>97</v>
      </c>
      <c r="W328" s="1">
        <v>1.3657407407407407E-3</v>
      </c>
      <c r="X328">
        <v>4</v>
      </c>
    </row>
    <row r="329" spans="1:24" x14ac:dyDescent="0.3">
      <c r="A329" t="s">
        <v>358</v>
      </c>
      <c r="B329" t="s">
        <v>31</v>
      </c>
      <c r="C329" t="s">
        <v>317</v>
      </c>
      <c r="D329" s="1">
        <v>0.68200231481481477</v>
      </c>
      <c r="E329" t="s">
        <v>32</v>
      </c>
      <c r="F329" t="s">
        <v>14</v>
      </c>
      <c r="G329" t="s">
        <v>14</v>
      </c>
      <c r="H329">
        <v>47</v>
      </c>
      <c r="I329" s="1">
        <v>1.261574074074074E-3</v>
      </c>
      <c r="J329">
        <v>3</v>
      </c>
      <c r="O329" t="s">
        <v>358</v>
      </c>
      <c r="P329" t="s">
        <v>31</v>
      </c>
      <c r="Q329" t="s">
        <v>317</v>
      </c>
      <c r="R329" s="1">
        <v>0.68200231481481477</v>
      </c>
      <c r="S329" t="s">
        <v>32</v>
      </c>
      <c r="T329" t="s">
        <v>14</v>
      </c>
      <c r="U329" t="s">
        <v>14</v>
      </c>
      <c r="V329">
        <v>47</v>
      </c>
      <c r="W329" s="1">
        <v>1.261574074074074E-3</v>
      </c>
      <c r="X329">
        <v>3</v>
      </c>
    </row>
    <row r="330" spans="1:24" x14ac:dyDescent="0.3">
      <c r="A330" t="s">
        <v>359</v>
      </c>
      <c r="B330" t="s">
        <v>47</v>
      </c>
      <c r="C330" t="s">
        <v>317</v>
      </c>
      <c r="D330" s="1">
        <v>0.68599537037037039</v>
      </c>
      <c r="E330" t="s">
        <v>32</v>
      </c>
      <c r="F330" t="s">
        <v>14</v>
      </c>
      <c r="G330" t="s">
        <v>14</v>
      </c>
      <c r="H330">
        <v>53</v>
      </c>
      <c r="I330" s="1">
        <v>1.1921296296296296E-3</v>
      </c>
      <c r="J330">
        <v>3</v>
      </c>
      <c r="O330" t="s">
        <v>359</v>
      </c>
      <c r="P330" t="s">
        <v>47</v>
      </c>
      <c r="Q330" t="s">
        <v>317</v>
      </c>
      <c r="R330" s="1">
        <v>0.68599537037037039</v>
      </c>
      <c r="S330" t="s">
        <v>32</v>
      </c>
      <c r="T330" t="s">
        <v>14</v>
      </c>
      <c r="U330" t="s">
        <v>14</v>
      </c>
      <c r="V330">
        <v>53</v>
      </c>
      <c r="W330" s="1">
        <v>1.1921296296296296E-3</v>
      </c>
      <c r="X330">
        <v>3</v>
      </c>
    </row>
    <row r="331" spans="1:24" hidden="1" x14ac:dyDescent="0.3">
      <c r="A331" t="s">
        <v>360</v>
      </c>
      <c r="B331" t="s">
        <v>47</v>
      </c>
      <c r="C331" t="s">
        <v>317</v>
      </c>
      <c r="D331" s="1">
        <v>0.68599537037037039</v>
      </c>
      <c r="E331" t="s">
        <v>13</v>
      </c>
      <c r="F331" t="s">
        <v>18</v>
      </c>
      <c r="G331" t="s">
        <v>18</v>
      </c>
      <c r="O331" t="s">
        <v>360</v>
      </c>
      <c r="P331" t="s">
        <v>47</v>
      </c>
      <c r="Q331" t="s">
        <v>317</v>
      </c>
      <c r="R331" s="1">
        <v>0.68599537037037039</v>
      </c>
      <c r="S331" t="s">
        <v>13</v>
      </c>
      <c r="T331" t="s">
        <v>18</v>
      </c>
      <c r="U331" t="s">
        <v>18</v>
      </c>
    </row>
    <row r="332" spans="1:24" hidden="1" x14ac:dyDescent="0.3">
      <c r="A332" t="s">
        <v>361</v>
      </c>
      <c r="B332" t="s">
        <v>38</v>
      </c>
      <c r="C332" t="s">
        <v>317</v>
      </c>
      <c r="D332" s="1">
        <v>0.6909953703703704</v>
      </c>
      <c r="E332" t="s">
        <v>24</v>
      </c>
      <c r="F332" t="s">
        <v>18</v>
      </c>
      <c r="G332" t="s">
        <v>18</v>
      </c>
      <c r="O332" t="s">
        <v>361</v>
      </c>
      <c r="P332" t="s">
        <v>38</v>
      </c>
      <c r="Q332" t="s">
        <v>317</v>
      </c>
      <c r="R332" s="1">
        <v>0.6909953703703704</v>
      </c>
      <c r="S332" t="s">
        <v>24</v>
      </c>
      <c r="T332" t="s">
        <v>18</v>
      </c>
      <c r="U332" t="s">
        <v>18</v>
      </c>
    </row>
    <row r="333" spans="1:24" hidden="1" x14ac:dyDescent="0.3">
      <c r="A333" t="s">
        <v>362</v>
      </c>
      <c r="B333" t="s">
        <v>31</v>
      </c>
      <c r="C333" t="s">
        <v>317</v>
      </c>
      <c r="D333" s="1">
        <v>0.6909953703703704</v>
      </c>
      <c r="E333" t="s">
        <v>32</v>
      </c>
      <c r="F333" t="s">
        <v>18</v>
      </c>
      <c r="G333" t="s">
        <v>18</v>
      </c>
      <c r="O333" t="s">
        <v>362</v>
      </c>
      <c r="P333" t="s">
        <v>31</v>
      </c>
      <c r="Q333" t="s">
        <v>317</v>
      </c>
      <c r="R333" s="1">
        <v>0.6909953703703704</v>
      </c>
      <c r="S333" t="s">
        <v>32</v>
      </c>
      <c r="T333" t="s">
        <v>18</v>
      </c>
      <c r="U333" t="s">
        <v>18</v>
      </c>
    </row>
    <row r="334" spans="1:24" x14ac:dyDescent="0.3">
      <c r="A334" t="s">
        <v>363</v>
      </c>
      <c r="B334" t="s">
        <v>20</v>
      </c>
      <c r="C334" t="s">
        <v>317</v>
      </c>
      <c r="D334" s="1">
        <v>0.69400462962962961</v>
      </c>
      <c r="E334" t="s">
        <v>29</v>
      </c>
      <c r="F334" t="s">
        <v>14</v>
      </c>
      <c r="G334" t="s">
        <v>14</v>
      </c>
      <c r="H334">
        <v>81</v>
      </c>
      <c r="I334" s="1">
        <v>2.6041666666666665E-3</v>
      </c>
      <c r="J334">
        <v>3</v>
      </c>
      <c r="O334" t="s">
        <v>363</v>
      </c>
      <c r="P334" t="s">
        <v>20</v>
      </c>
      <c r="Q334" t="s">
        <v>317</v>
      </c>
      <c r="R334" s="1">
        <v>0.69400462962962961</v>
      </c>
      <c r="S334" t="s">
        <v>29</v>
      </c>
      <c r="T334" t="s">
        <v>14</v>
      </c>
      <c r="U334" t="s">
        <v>14</v>
      </c>
      <c r="V334">
        <v>81</v>
      </c>
      <c r="W334" s="1">
        <v>2.6041666666666665E-3</v>
      </c>
      <c r="X334">
        <v>3</v>
      </c>
    </row>
    <row r="335" spans="1:24" x14ac:dyDescent="0.3">
      <c r="A335" t="s">
        <v>364</v>
      </c>
      <c r="B335" t="s">
        <v>11</v>
      </c>
      <c r="C335" t="s">
        <v>317</v>
      </c>
      <c r="D335" s="1">
        <v>0.69400462962962961</v>
      </c>
      <c r="E335" t="s">
        <v>13</v>
      </c>
      <c r="F335" t="s">
        <v>14</v>
      </c>
      <c r="G335" t="s">
        <v>14</v>
      </c>
      <c r="H335">
        <v>11</v>
      </c>
      <c r="I335" s="1">
        <v>3.9351851851851852E-4</v>
      </c>
      <c r="J335">
        <v>4</v>
      </c>
      <c r="O335" t="s">
        <v>364</v>
      </c>
      <c r="P335" t="s">
        <v>11</v>
      </c>
      <c r="Q335" t="s">
        <v>317</v>
      </c>
      <c r="R335" s="1">
        <v>0.69400462962962961</v>
      </c>
      <c r="S335" t="s">
        <v>13</v>
      </c>
      <c r="T335" t="s">
        <v>14</v>
      </c>
      <c r="U335" t="s">
        <v>14</v>
      </c>
      <c r="V335">
        <v>11</v>
      </c>
      <c r="W335" s="1">
        <v>3.9351851851851852E-4</v>
      </c>
      <c r="X335">
        <v>4</v>
      </c>
    </row>
    <row r="336" spans="1:24" x14ac:dyDescent="0.3">
      <c r="A336" t="s">
        <v>365</v>
      </c>
      <c r="B336" t="s">
        <v>38</v>
      </c>
      <c r="C336" t="s">
        <v>317</v>
      </c>
      <c r="D336" s="1">
        <v>0.70900462962962962</v>
      </c>
      <c r="E336" t="s">
        <v>24</v>
      </c>
      <c r="F336" t="s">
        <v>14</v>
      </c>
      <c r="G336" t="s">
        <v>14</v>
      </c>
      <c r="H336">
        <v>48</v>
      </c>
      <c r="I336" s="1">
        <v>6.134259259259259E-4</v>
      </c>
      <c r="J336">
        <v>5</v>
      </c>
      <c r="O336" t="s">
        <v>365</v>
      </c>
      <c r="P336" t="s">
        <v>38</v>
      </c>
      <c r="Q336" t="s">
        <v>317</v>
      </c>
      <c r="R336" s="1">
        <v>0.70900462962962962</v>
      </c>
      <c r="S336" t="s">
        <v>24</v>
      </c>
      <c r="T336" t="s">
        <v>14</v>
      </c>
      <c r="U336" t="s">
        <v>14</v>
      </c>
      <c r="V336">
        <v>48</v>
      </c>
      <c r="W336" s="1">
        <v>6.134259259259259E-4</v>
      </c>
      <c r="X336">
        <v>5</v>
      </c>
    </row>
    <row r="337" spans="1:24" x14ac:dyDescent="0.3">
      <c r="A337" t="s">
        <v>366</v>
      </c>
      <c r="B337" t="s">
        <v>20</v>
      </c>
      <c r="C337" t="s">
        <v>317</v>
      </c>
      <c r="D337" s="1">
        <v>0.70900462962962962</v>
      </c>
      <c r="E337" t="s">
        <v>13</v>
      </c>
      <c r="F337" t="s">
        <v>14</v>
      </c>
      <c r="G337" t="s">
        <v>14</v>
      </c>
      <c r="H337">
        <v>37</v>
      </c>
      <c r="I337" s="1">
        <v>4.7916666666666663E-3</v>
      </c>
      <c r="J337">
        <v>5</v>
      </c>
      <c r="O337" t="s">
        <v>366</v>
      </c>
      <c r="P337" t="s">
        <v>20</v>
      </c>
      <c r="Q337" t="s">
        <v>317</v>
      </c>
      <c r="R337" s="1">
        <v>0.70900462962962962</v>
      </c>
      <c r="S337" t="s">
        <v>13</v>
      </c>
      <c r="T337" t="s">
        <v>14</v>
      </c>
      <c r="U337" t="s">
        <v>14</v>
      </c>
      <c r="V337">
        <v>37</v>
      </c>
      <c r="W337" s="1">
        <v>4.7916666666666663E-3</v>
      </c>
      <c r="X337">
        <v>5</v>
      </c>
    </row>
    <row r="338" spans="1:24" x14ac:dyDescent="0.3">
      <c r="A338" t="s">
        <v>367</v>
      </c>
      <c r="B338" t="s">
        <v>38</v>
      </c>
      <c r="C338" t="s">
        <v>317</v>
      </c>
      <c r="D338" s="1">
        <v>0.72200231481481481</v>
      </c>
      <c r="E338" t="s">
        <v>17</v>
      </c>
      <c r="F338" t="s">
        <v>14</v>
      </c>
      <c r="G338" t="s">
        <v>14</v>
      </c>
      <c r="H338">
        <v>115</v>
      </c>
      <c r="I338" s="1">
        <v>1.7824074074074075E-3</v>
      </c>
      <c r="J338">
        <v>4</v>
      </c>
      <c r="O338" t="s">
        <v>367</v>
      </c>
      <c r="P338" t="s">
        <v>38</v>
      </c>
      <c r="Q338" t="s">
        <v>317</v>
      </c>
      <c r="R338" s="1">
        <v>0.72200231481481481</v>
      </c>
      <c r="S338" t="s">
        <v>17</v>
      </c>
      <c r="T338" t="s">
        <v>14</v>
      </c>
      <c r="U338" t="s">
        <v>14</v>
      </c>
      <c r="V338">
        <v>115</v>
      </c>
      <c r="W338" s="1">
        <v>1.7824074074074075E-3</v>
      </c>
      <c r="X338">
        <v>4</v>
      </c>
    </row>
    <row r="339" spans="1:24" x14ac:dyDescent="0.3">
      <c r="A339" t="s">
        <v>368</v>
      </c>
      <c r="B339" t="s">
        <v>22</v>
      </c>
      <c r="C339" t="s">
        <v>317</v>
      </c>
      <c r="D339" s="1">
        <v>0.72200231481481481</v>
      </c>
      <c r="E339" t="s">
        <v>24</v>
      </c>
      <c r="F339" t="s">
        <v>14</v>
      </c>
      <c r="G339" t="s">
        <v>14</v>
      </c>
      <c r="H339">
        <v>81</v>
      </c>
      <c r="I339" s="1">
        <v>6.134259259259259E-4</v>
      </c>
      <c r="J339">
        <v>4</v>
      </c>
      <c r="O339" t="s">
        <v>368</v>
      </c>
      <c r="P339" t="s">
        <v>22</v>
      </c>
      <c r="Q339" t="s">
        <v>317</v>
      </c>
      <c r="R339" s="1">
        <v>0.72200231481481481</v>
      </c>
      <c r="S339" t="s">
        <v>24</v>
      </c>
      <c r="T339" t="s">
        <v>14</v>
      </c>
      <c r="U339" t="s">
        <v>14</v>
      </c>
      <c r="V339">
        <v>81</v>
      </c>
      <c r="W339" s="1">
        <v>6.134259259259259E-4</v>
      </c>
      <c r="X339">
        <v>4</v>
      </c>
    </row>
    <row r="340" spans="1:24" hidden="1" x14ac:dyDescent="0.3">
      <c r="A340" t="s">
        <v>369</v>
      </c>
      <c r="B340" t="s">
        <v>16</v>
      </c>
      <c r="C340" t="s">
        <v>317</v>
      </c>
      <c r="D340" s="1">
        <v>0.72299768518518515</v>
      </c>
      <c r="E340" t="s">
        <v>13</v>
      </c>
      <c r="F340" t="s">
        <v>18</v>
      </c>
      <c r="G340" t="s">
        <v>18</v>
      </c>
      <c r="O340" t="s">
        <v>369</v>
      </c>
      <c r="P340" t="s">
        <v>16</v>
      </c>
      <c r="Q340" t="s">
        <v>317</v>
      </c>
      <c r="R340" s="1">
        <v>0.72299768518518515</v>
      </c>
      <c r="S340" t="s">
        <v>13</v>
      </c>
      <c r="T340" t="s">
        <v>18</v>
      </c>
      <c r="U340" t="s">
        <v>18</v>
      </c>
    </row>
    <row r="341" spans="1:24" x14ac:dyDescent="0.3">
      <c r="A341" t="s">
        <v>370</v>
      </c>
      <c r="B341" t="s">
        <v>31</v>
      </c>
      <c r="C341" t="s">
        <v>317</v>
      </c>
      <c r="D341" s="1">
        <v>0.72299768518518515</v>
      </c>
      <c r="E341" t="s">
        <v>29</v>
      </c>
      <c r="F341" t="s">
        <v>14</v>
      </c>
      <c r="G341" t="s">
        <v>14</v>
      </c>
      <c r="H341">
        <v>12</v>
      </c>
      <c r="I341" s="1">
        <v>2.2222222222222222E-3</v>
      </c>
      <c r="J341">
        <v>5</v>
      </c>
      <c r="O341" t="s">
        <v>370</v>
      </c>
      <c r="P341" t="s">
        <v>31</v>
      </c>
      <c r="Q341" t="s">
        <v>317</v>
      </c>
      <c r="R341" s="1">
        <v>0.72299768518518515</v>
      </c>
      <c r="S341" t="s">
        <v>29</v>
      </c>
      <c r="T341" t="s">
        <v>14</v>
      </c>
      <c r="U341" t="s">
        <v>14</v>
      </c>
      <c r="V341">
        <v>12</v>
      </c>
      <c r="W341" s="1">
        <v>2.2222222222222222E-3</v>
      </c>
      <c r="X341">
        <v>5</v>
      </c>
    </row>
    <row r="342" spans="1:24" x14ac:dyDescent="0.3">
      <c r="A342" t="s">
        <v>371</v>
      </c>
      <c r="B342" t="s">
        <v>20</v>
      </c>
      <c r="C342" t="s">
        <v>317</v>
      </c>
      <c r="D342" s="1">
        <v>0.72400462962962964</v>
      </c>
      <c r="E342" t="s">
        <v>29</v>
      </c>
      <c r="F342" t="s">
        <v>14</v>
      </c>
      <c r="G342" t="s">
        <v>14</v>
      </c>
      <c r="H342">
        <v>75</v>
      </c>
      <c r="I342" s="1">
        <v>1.9791666666666668E-3</v>
      </c>
      <c r="J342">
        <v>3</v>
      </c>
      <c r="O342" t="s">
        <v>371</v>
      </c>
      <c r="P342" t="s">
        <v>20</v>
      </c>
      <c r="Q342" t="s">
        <v>317</v>
      </c>
      <c r="R342" s="1">
        <v>0.72400462962962964</v>
      </c>
      <c r="S342" t="s">
        <v>29</v>
      </c>
      <c r="T342" t="s">
        <v>14</v>
      </c>
      <c r="U342" t="s">
        <v>14</v>
      </c>
      <c r="V342">
        <v>75</v>
      </c>
      <c r="W342" s="1">
        <v>1.9791666666666668E-3</v>
      </c>
      <c r="X342">
        <v>3</v>
      </c>
    </row>
    <row r="343" spans="1:24" x14ac:dyDescent="0.3">
      <c r="A343" t="s">
        <v>372</v>
      </c>
      <c r="B343" t="s">
        <v>31</v>
      </c>
      <c r="C343" t="s">
        <v>317</v>
      </c>
      <c r="D343" s="1">
        <v>0.72400462962962964</v>
      </c>
      <c r="E343" t="s">
        <v>13</v>
      </c>
      <c r="F343" t="s">
        <v>14</v>
      </c>
      <c r="G343" t="s">
        <v>14</v>
      </c>
      <c r="H343">
        <v>42</v>
      </c>
      <c r="I343" s="1">
        <v>8.9120370370370373E-4</v>
      </c>
      <c r="J343">
        <v>4</v>
      </c>
      <c r="O343" t="s">
        <v>372</v>
      </c>
      <c r="P343" t="s">
        <v>31</v>
      </c>
      <c r="Q343" t="s">
        <v>317</v>
      </c>
      <c r="R343" s="1">
        <v>0.72400462962962964</v>
      </c>
      <c r="S343" t="s">
        <v>13</v>
      </c>
      <c r="T343" t="s">
        <v>14</v>
      </c>
      <c r="U343" t="s">
        <v>14</v>
      </c>
      <c r="V343">
        <v>42</v>
      </c>
      <c r="W343" s="1">
        <v>8.9120370370370373E-4</v>
      </c>
      <c r="X343">
        <v>4</v>
      </c>
    </row>
    <row r="344" spans="1:24" x14ac:dyDescent="0.3">
      <c r="A344" t="s">
        <v>373</v>
      </c>
      <c r="B344" t="s">
        <v>22</v>
      </c>
      <c r="C344" t="s">
        <v>317</v>
      </c>
      <c r="D344" s="1">
        <v>0.72499999999999998</v>
      </c>
      <c r="E344" t="s">
        <v>29</v>
      </c>
      <c r="F344" t="s">
        <v>14</v>
      </c>
      <c r="G344" t="s">
        <v>14</v>
      </c>
      <c r="H344">
        <v>96</v>
      </c>
      <c r="I344" s="1">
        <v>1.2152777777777778E-3</v>
      </c>
      <c r="J344">
        <v>5</v>
      </c>
      <c r="O344" t="s">
        <v>373</v>
      </c>
      <c r="P344" t="s">
        <v>22</v>
      </c>
      <c r="Q344" t="s">
        <v>317</v>
      </c>
      <c r="R344" s="1">
        <v>0.72499999999999998</v>
      </c>
      <c r="S344" t="s">
        <v>29</v>
      </c>
      <c r="T344" t="s">
        <v>14</v>
      </c>
      <c r="U344" t="s">
        <v>14</v>
      </c>
      <c r="V344">
        <v>96</v>
      </c>
      <c r="W344" s="1">
        <v>1.2152777777777778E-3</v>
      </c>
      <c r="X344">
        <v>5</v>
      </c>
    </row>
    <row r="345" spans="1:24" x14ac:dyDescent="0.3">
      <c r="A345" t="s">
        <v>374</v>
      </c>
      <c r="B345" t="s">
        <v>20</v>
      </c>
      <c r="C345" t="s">
        <v>317</v>
      </c>
      <c r="D345" s="1">
        <v>0.72499999999999998</v>
      </c>
      <c r="E345" t="s">
        <v>24</v>
      </c>
      <c r="F345" t="s">
        <v>14</v>
      </c>
      <c r="G345" t="s">
        <v>14</v>
      </c>
      <c r="H345">
        <v>58</v>
      </c>
      <c r="I345" s="1">
        <v>1.2847222222222223E-3</v>
      </c>
      <c r="J345">
        <v>5</v>
      </c>
      <c r="O345" t="s">
        <v>374</v>
      </c>
      <c r="P345" t="s">
        <v>20</v>
      </c>
      <c r="Q345" t="s">
        <v>317</v>
      </c>
      <c r="R345" s="1">
        <v>0.72499999999999998</v>
      </c>
      <c r="S345" t="s">
        <v>24</v>
      </c>
      <c r="T345" t="s">
        <v>14</v>
      </c>
      <c r="U345" t="s">
        <v>14</v>
      </c>
      <c r="V345">
        <v>58</v>
      </c>
      <c r="W345" s="1">
        <v>1.2847222222222223E-3</v>
      </c>
      <c r="X345">
        <v>5</v>
      </c>
    </row>
    <row r="346" spans="1:24" x14ac:dyDescent="0.3">
      <c r="A346" t="s">
        <v>375</v>
      </c>
      <c r="B346" t="s">
        <v>47</v>
      </c>
      <c r="C346" t="s">
        <v>376</v>
      </c>
      <c r="D346" s="1">
        <v>0.37799768518518517</v>
      </c>
      <c r="E346" t="s">
        <v>13</v>
      </c>
      <c r="F346" t="s">
        <v>14</v>
      </c>
      <c r="G346" t="s">
        <v>14</v>
      </c>
      <c r="H346">
        <v>62</v>
      </c>
      <c r="I346" s="1">
        <v>3.6574074074074074E-3</v>
      </c>
      <c r="J346">
        <v>5</v>
      </c>
      <c r="O346" t="s">
        <v>375</v>
      </c>
      <c r="P346" t="s">
        <v>47</v>
      </c>
      <c r="Q346" t="s">
        <v>376</v>
      </c>
      <c r="R346" s="1">
        <v>0.37799768518518517</v>
      </c>
      <c r="S346" t="s">
        <v>13</v>
      </c>
      <c r="T346" t="s">
        <v>14</v>
      </c>
      <c r="U346" t="s">
        <v>14</v>
      </c>
      <c r="V346">
        <v>62</v>
      </c>
      <c r="W346" s="1">
        <v>3.6574074074074074E-3</v>
      </c>
      <c r="X346">
        <v>5</v>
      </c>
    </row>
    <row r="347" spans="1:24" x14ac:dyDescent="0.3">
      <c r="A347" t="s">
        <v>377</v>
      </c>
      <c r="B347" t="s">
        <v>22</v>
      </c>
      <c r="C347" t="s">
        <v>376</v>
      </c>
      <c r="D347" s="1">
        <v>0.37799768518518517</v>
      </c>
      <c r="E347" t="s">
        <v>24</v>
      </c>
      <c r="F347" t="s">
        <v>14</v>
      </c>
      <c r="G347" t="s">
        <v>14</v>
      </c>
      <c r="H347">
        <v>74</v>
      </c>
      <c r="I347" s="1">
        <v>1.5046296296296296E-3</v>
      </c>
      <c r="J347">
        <v>5</v>
      </c>
      <c r="O347" t="s">
        <v>377</v>
      </c>
      <c r="P347" t="s">
        <v>22</v>
      </c>
      <c r="Q347" t="s">
        <v>376</v>
      </c>
      <c r="R347" s="1">
        <v>0.37799768518518517</v>
      </c>
      <c r="S347" t="s">
        <v>24</v>
      </c>
      <c r="T347" t="s">
        <v>14</v>
      </c>
      <c r="U347" t="s">
        <v>14</v>
      </c>
      <c r="V347">
        <v>74</v>
      </c>
      <c r="W347" s="1">
        <v>1.5046296296296296E-3</v>
      </c>
      <c r="X347">
        <v>5</v>
      </c>
    </row>
    <row r="348" spans="1:24" x14ac:dyDescent="0.3">
      <c r="A348" t="s">
        <v>378</v>
      </c>
      <c r="B348" t="s">
        <v>16</v>
      </c>
      <c r="C348" t="s">
        <v>376</v>
      </c>
      <c r="D348" s="1">
        <v>0.38</v>
      </c>
      <c r="E348" t="s">
        <v>17</v>
      </c>
      <c r="F348" t="s">
        <v>14</v>
      </c>
      <c r="G348" t="s">
        <v>14</v>
      </c>
      <c r="H348">
        <v>26</v>
      </c>
      <c r="I348" s="1">
        <v>8.1018518518518516E-4</v>
      </c>
      <c r="J348">
        <v>3</v>
      </c>
      <c r="O348" t="s">
        <v>378</v>
      </c>
      <c r="P348" t="s">
        <v>16</v>
      </c>
      <c r="Q348" t="s">
        <v>376</v>
      </c>
      <c r="R348" s="1">
        <v>0.38</v>
      </c>
      <c r="S348" t="s">
        <v>17</v>
      </c>
      <c r="T348" t="s">
        <v>14</v>
      </c>
      <c r="U348" t="s">
        <v>14</v>
      </c>
      <c r="V348">
        <v>26</v>
      </c>
      <c r="W348" s="1">
        <v>8.1018518518518516E-4</v>
      </c>
      <c r="X348">
        <v>3</v>
      </c>
    </row>
    <row r="349" spans="1:24" hidden="1" x14ac:dyDescent="0.3">
      <c r="A349" t="s">
        <v>379</v>
      </c>
      <c r="B349" t="s">
        <v>11</v>
      </c>
      <c r="C349" t="s">
        <v>376</v>
      </c>
      <c r="D349" s="1">
        <v>0.38</v>
      </c>
      <c r="E349" t="s">
        <v>17</v>
      </c>
      <c r="F349" t="s">
        <v>18</v>
      </c>
      <c r="G349" t="s">
        <v>18</v>
      </c>
      <c r="O349" t="s">
        <v>379</v>
      </c>
      <c r="P349" t="s">
        <v>11</v>
      </c>
      <c r="Q349" t="s">
        <v>376</v>
      </c>
      <c r="R349" s="1">
        <v>0.38</v>
      </c>
      <c r="S349" t="s">
        <v>17</v>
      </c>
      <c r="T349" t="s">
        <v>18</v>
      </c>
      <c r="U349" t="s">
        <v>18</v>
      </c>
    </row>
    <row r="350" spans="1:24" x14ac:dyDescent="0.3">
      <c r="A350" t="s">
        <v>380</v>
      </c>
      <c r="B350" t="s">
        <v>34</v>
      </c>
      <c r="C350" t="s">
        <v>376</v>
      </c>
      <c r="D350" s="1">
        <v>0.38900462962962962</v>
      </c>
      <c r="E350" t="s">
        <v>17</v>
      </c>
      <c r="F350" t="s">
        <v>14</v>
      </c>
      <c r="G350" t="s">
        <v>14</v>
      </c>
      <c r="H350">
        <v>40</v>
      </c>
      <c r="I350" s="1">
        <v>3.5648148148148149E-3</v>
      </c>
      <c r="J350">
        <v>2</v>
      </c>
      <c r="O350" t="s">
        <v>380</v>
      </c>
      <c r="P350" t="s">
        <v>34</v>
      </c>
      <c r="Q350" t="s">
        <v>376</v>
      </c>
      <c r="R350" s="1">
        <v>0.38900462962962962</v>
      </c>
      <c r="S350" t="s">
        <v>17</v>
      </c>
      <c r="T350" t="s">
        <v>14</v>
      </c>
      <c r="U350" t="s">
        <v>14</v>
      </c>
      <c r="V350">
        <v>40</v>
      </c>
      <c r="W350" s="1">
        <v>3.5648148148148149E-3</v>
      </c>
      <c r="X350">
        <v>2</v>
      </c>
    </row>
    <row r="351" spans="1:24" x14ac:dyDescent="0.3">
      <c r="A351" t="s">
        <v>381</v>
      </c>
      <c r="B351" t="s">
        <v>34</v>
      </c>
      <c r="C351" t="s">
        <v>376</v>
      </c>
      <c r="D351" s="1">
        <v>0.38900462962962962</v>
      </c>
      <c r="E351" t="s">
        <v>32</v>
      </c>
      <c r="F351" t="s">
        <v>14</v>
      </c>
      <c r="G351" t="s">
        <v>14</v>
      </c>
      <c r="H351">
        <v>12</v>
      </c>
      <c r="I351" s="1">
        <v>3.4027777777777776E-3</v>
      </c>
      <c r="J351">
        <v>3</v>
      </c>
      <c r="O351" t="s">
        <v>381</v>
      </c>
      <c r="P351" t="s">
        <v>34</v>
      </c>
      <c r="Q351" t="s">
        <v>376</v>
      </c>
      <c r="R351" s="1">
        <v>0.38900462962962962</v>
      </c>
      <c r="S351" t="s">
        <v>32</v>
      </c>
      <c r="T351" t="s">
        <v>14</v>
      </c>
      <c r="U351" t="s">
        <v>14</v>
      </c>
      <c r="V351">
        <v>12</v>
      </c>
      <c r="W351" s="1">
        <v>3.4027777777777776E-3</v>
      </c>
      <c r="X351">
        <v>3</v>
      </c>
    </row>
    <row r="352" spans="1:24" x14ac:dyDescent="0.3">
      <c r="A352" t="s">
        <v>382</v>
      </c>
      <c r="B352" t="s">
        <v>34</v>
      </c>
      <c r="C352" t="s">
        <v>376</v>
      </c>
      <c r="D352" s="1">
        <v>0.42700231481481482</v>
      </c>
      <c r="E352" t="s">
        <v>13</v>
      </c>
      <c r="F352" t="s">
        <v>14</v>
      </c>
      <c r="G352" t="s">
        <v>14</v>
      </c>
      <c r="H352">
        <v>114</v>
      </c>
      <c r="I352" s="1">
        <v>2.5578703703703705E-3</v>
      </c>
      <c r="J352">
        <v>5</v>
      </c>
      <c r="O352" t="s">
        <v>382</v>
      </c>
      <c r="P352" t="s">
        <v>34</v>
      </c>
      <c r="Q352" t="s">
        <v>376</v>
      </c>
      <c r="R352" s="1">
        <v>0.42700231481481482</v>
      </c>
      <c r="S352" t="s">
        <v>13</v>
      </c>
      <c r="T352" t="s">
        <v>14</v>
      </c>
      <c r="U352" t="s">
        <v>14</v>
      </c>
      <c r="V352">
        <v>114</v>
      </c>
      <c r="W352" s="1">
        <v>2.5578703703703705E-3</v>
      </c>
      <c r="X352">
        <v>5</v>
      </c>
    </row>
    <row r="353" spans="1:24" x14ac:dyDescent="0.3">
      <c r="A353" t="s">
        <v>383</v>
      </c>
      <c r="B353" t="s">
        <v>16</v>
      </c>
      <c r="C353" t="s">
        <v>376</v>
      </c>
      <c r="D353" s="1">
        <v>0.42700231481481482</v>
      </c>
      <c r="E353" t="s">
        <v>13</v>
      </c>
      <c r="F353" t="s">
        <v>14</v>
      </c>
      <c r="G353" t="s">
        <v>14</v>
      </c>
      <c r="H353">
        <v>85</v>
      </c>
      <c r="I353" s="1">
        <v>2.4189814814814816E-3</v>
      </c>
      <c r="J353">
        <v>4</v>
      </c>
      <c r="O353" t="s">
        <v>383</v>
      </c>
      <c r="P353" t="s">
        <v>16</v>
      </c>
      <c r="Q353" t="s">
        <v>376</v>
      </c>
      <c r="R353" s="1">
        <v>0.42700231481481482</v>
      </c>
      <c r="S353" t="s">
        <v>13</v>
      </c>
      <c r="T353" t="s">
        <v>14</v>
      </c>
      <c r="U353" t="s">
        <v>14</v>
      </c>
      <c r="V353">
        <v>85</v>
      </c>
      <c r="W353" s="1">
        <v>2.4189814814814816E-3</v>
      </c>
      <c r="X353">
        <v>4</v>
      </c>
    </row>
    <row r="354" spans="1:24" x14ac:dyDescent="0.3">
      <c r="A354" t="s">
        <v>384</v>
      </c>
      <c r="B354" t="s">
        <v>11</v>
      </c>
      <c r="C354" t="s">
        <v>376</v>
      </c>
      <c r="D354" s="1">
        <v>0.43299768518518517</v>
      </c>
      <c r="E354" t="s">
        <v>29</v>
      </c>
      <c r="F354" t="s">
        <v>14</v>
      </c>
      <c r="G354" t="s">
        <v>14</v>
      </c>
      <c r="H354">
        <v>52</v>
      </c>
      <c r="I354" s="1">
        <v>1.3310185185185185E-3</v>
      </c>
      <c r="J354">
        <v>5</v>
      </c>
      <c r="O354" t="s">
        <v>384</v>
      </c>
      <c r="P354" t="s">
        <v>11</v>
      </c>
      <c r="Q354" t="s">
        <v>376</v>
      </c>
      <c r="R354" s="1">
        <v>0.43299768518518517</v>
      </c>
      <c r="S354" t="s">
        <v>29</v>
      </c>
      <c r="T354" t="s">
        <v>14</v>
      </c>
      <c r="U354" t="s">
        <v>14</v>
      </c>
      <c r="V354">
        <v>52</v>
      </c>
      <c r="W354" s="1">
        <v>1.3310185185185185E-3</v>
      </c>
      <c r="X354">
        <v>5</v>
      </c>
    </row>
    <row r="355" spans="1:24" x14ac:dyDescent="0.3">
      <c r="A355" t="s">
        <v>385</v>
      </c>
      <c r="B355" t="s">
        <v>22</v>
      </c>
      <c r="C355" t="s">
        <v>376</v>
      </c>
      <c r="D355" s="1">
        <v>0.43299768518518517</v>
      </c>
      <c r="E355" t="s">
        <v>32</v>
      </c>
      <c r="F355" t="s">
        <v>14</v>
      </c>
      <c r="G355" t="s">
        <v>14</v>
      </c>
      <c r="H355">
        <v>60</v>
      </c>
      <c r="I355" s="1">
        <v>2.9861111111111113E-3</v>
      </c>
      <c r="J355">
        <v>3</v>
      </c>
      <c r="O355" t="s">
        <v>385</v>
      </c>
      <c r="P355" t="s">
        <v>22</v>
      </c>
      <c r="Q355" t="s">
        <v>376</v>
      </c>
      <c r="R355" s="1">
        <v>0.43299768518518517</v>
      </c>
      <c r="S355" t="s">
        <v>32</v>
      </c>
      <c r="T355" t="s">
        <v>14</v>
      </c>
      <c r="U355" t="s">
        <v>14</v>
      </c>
      <c r="V355">
        <v>60</v>
      </c>
      <c r="W355" s="1">
        <v>2.9861111111111113E-3</v>
      </c>
      <c r="X355">
        <v>3</v>
      </c>
    </row>
    <row r="356" spans="1:24" x14ac:dyDescent="0.3">
      <c r="A356" t="s">
        <v>386</v>
      </c>
      <c r="B356" t="s">
        <v>34</v>
      </c>
      <c r="C356" t="s">
        <v>376</v>
      </c>
      <c r="D356" s="1">
        <v>0.44</v>
      </c>
      <c r="E356" t="s">
        <v>29</v>
      </c>
      <c r="F356" t="s">
        <v>14</v>
      </c>
      <c r="G356" t="s">
        <v>14</v>
      </c>
      <c r="H356">
        <v>76</v>
      </c>
      <c r="I356" s="1">
        <v>3.5532407407407409E-3</v>
      </c>
      <c r="J356">
        <v>4</v>
      </c>
      <c r="O356" t="s">
        <v>386</v>
      </c>
      <c r="P356" t="s">
        <v>34</v>
      </c>
      <c r="Q356" t="s">
        <v>376</v>
      </c>
      <c r="R356" s="1">
        <v>0.44</v>
      </c>
      <c r="S356" t="s">
        <v>29</v>
      </c>
      <c r="T356" t="s">
        <v>14</v>
      </c>
      <c r="U356" t="s">
        <v>14</v>
      </c>
      <c r="V356">
        <v>76</v>
      </c>
      <c r="W356" s="1">
        <v>3.5532407407407409E-3</v>
      </c>
      <c r="X356">
        <v>4</v>
      </c>
    </row>
    <row r="357" spans="1:24" hidden="1" x14ac:dyDescent="0.3">
      <c r="A357" t="s">
        <v>387</v>
      </c>
      <c r="B357" t="s">
        <v>20</v>
      </c>
      <c r="C357" t="s">
        <v>376</v>
      </c>
      <c r="D357" s="1">
        <v>0.44</v>
      </c>
      <c r="E357" t="s">
        <v>13</v>
      </c>
      <c r="F357" t="s">
        <v>18</v>
      </c>
      <c r="G357" t="s">
        <v>18</v>
      </c>
      <c r="O357" t="s">
        <v>387</v>
      </c>
      <c r="P357" t="s">
        <v>20</v>
      </c>
      <c r="Q357" t="s">
        <v>376</v>
      </c>
      <c r="R357" s="1">
        <v>0.44</v>
      </c>
      <c r="S357" t="s">
        <v>13</v>
      </c>
      <c r="T357" t="s">
        <v>18</v>
      </c>
      <c r="U357" t="s">
        <v>18</v>
      </c>
    </row>
    <row r="358" spans="1:24" hidden="1" x14ac:dyDescent="0.3">
      <c r="A358" t="s">
        <v>388</v>
      </c>
      <c r="B358" t="s">
        <v>16</v>
      </c>
      <c r="C358" t="s">
        <v>376</v>
      </c>
      <c r="D358" s="1">
        <v>0.45</v>
      </c>
      <c r="E358" t="s">
        <v>32</v>
      </c>
      <c r="F358" t="s">
        <v>18</v>
      </c>
      <c r="G358" t="s">
        <v>18</v>
      </c>
      <c r="O358" t="s">
        <v>388</v>
      </c>
      <c r="P358" t="s">
        <v>16</v>
      </c>
      <c r="Q358" t="s">
        <v>376</v>
      </c>
      <c r="R358" s="1">
        <v>0.45</v>
      </c>
      <c r="S358" t="s">
        <v>32</v>
      </c>
      <c r="T358" t="s">
        <v>18</v>
      </c>
      <c r="U358" t="s">
        <v>18</v>
      </c>
    </row>
    <row r="359" spans="1:24" x14ac:dyDescent="0.3">
      <c r="A359" t="s">
        <v>389</v>
      </c>
      <c r="B359" t="s">
        <v>34</v>
      </c>
      <c r="C359" t="s">
        <v>376</v>
      </c>
      <c r="D359" s="1">
        <v>0.45</v>
      </c>
      <c r="E359" t="s">
        <v>32</v>
      </c>
      <c r="F359" t="s">
        <v>14</v>
      </c>
      <c r="G359" t="s">
        <v>14</v>
      </c>
      <c r="H359">
        <v>25</v>
      </c>
      <c r="I359" s="1">
        <v>9.2592592592592596E-4</v>
      </c>
      <c r="J359">
        <v>5</v>
      </c>
      <c r="O359" t="s">
        <v>389</v>
      </c>
      <c r="P359" t="s">
        <v>34</v>
      </c>
      <c r="Q359" t="s">
        <v>376</v>
      </c>
      <c r="R359" s="1">
        <v>0.45</v>
      </c>
      <c r="S359" t="s">
        <v>32</v>
      </c>
      <c r="T359" t="s">
        <v>14</v>
      </c>
      <c r="U359" t="s">
        <v>14</v>
      </c>
      <c r="V359">
        <v>25</v>
      </c>
      <c r="W359" s="1">
        <v>9.2592592592592596E-4</v>
      </c>
      <c r="X359">
        <v>5</v>
      </c>
    </row>
    <row r="360" spans="1:24" x14ac:dyDescent="0.3">
      <c r="A360" t="s">
        <v>390</v>
      </c>
      <c r="B360" t="s">
        <v>22</v>
      </c>
      <c r="C360" t="s">
        <v>376</v>
      </c>
      <c r="D360" s="1">
        <v>0.48400462962962965</v>
      </c>
      <c r="E360" t="s">
        <v>32</v>
      </c>
      <c r="F360" t="s">
        <v>14</v>
      </c>
      <c r="G360" t="s">
        <v>14</v>
      </c>
      <c r="H360">
        <v>37</v>
      </c>
      <c r="I360" s="1">
        <v>1.7592592592592592E-3</v>
      </c>
      <c r="J360">
        <v>3</v>
      </c>
      <c r="O360" t="s">
        <v>390</v>
      </c>
      <c r="P360" t="s">
        <v>22</v>
      </c>
      <c r="Q360" t="s">
        <v>376</v>
      </c>
      <c r="R360" s="1">
        <v>0.48400462962962965</v>
      </c>
      <c r="S360" t="s">
        <v>32</v>
      </c>
      <c r="T360" t="s">
        <v>14</v>
      </c>
      <c r="U360" t="s">
        <v>14</v>
      </c>
      <c r="V360">
        <v>37</v>
      </c>
      <c r="W360" s="1">
        <v>1.7592592592592592E-3</v>
      </c>
      <c r="X360">
        <v>3</v>
      </c>
    </row>
    <row r="361" spans="1:24" x14ac:dyDescent="0.3">
      <c r="A361" t="s">
        <v>391</v>
      </c>
      <c r="B361" t="s">
        <v>47</v>
      </c>
      <c r="C361" t="s">
        <v>376</v>
      </c>
      <c r="D361" s="1">
        <v>0.48400462962962965</v>
      </c>
      <c r="E361" t="s">
        <v>29</v>
      </c>
      <c r="F361" t="s">
        <v>14</v>
      </c>
      <c r="G361" t="s">
        <v>14</v>
      </c>
      <c r="H361">
        <v>71</v>
      </c>
      <c r="I361" s="1">
        <v>3.9467592592592592E-3</v>
      </c>
      <c r="J361">
        <v>3</v>
      </c>
      <c r="O361" t="s">
        <v>391</v>
      </c>
      <c r="P361" t="s">
        <v>47</v>
      </c>
      <c r="Q361" t="s">
        <v>376</v>
      </c>
      <c r="R361" s="1">
        <v>0.48400462962962965</v>
      </c>
      <c r="S361" t="s">
        <v>29</v>
      </c>
      <c r="T361" t="s">
        <v>14</v>
      </c>
      <c r="U361" t="s">
        <v>14</v>
      </c>
      <c r="V361">
        <v>71</v>
      </c>
      <c r="W361" s="1">
        <v>3.9467592592592592E-3</v>
      </c>
      <c r="X361">
        <v>3</v>
      </c>
    </row>
    <row r="362" spans="1:24" x14ac:dyDescent="0.3">
      <c r="A362" t="s">
        <v>392</v>
      </c>
      <c r="B362" t="s">
        <v>31</v>
      </c>
      <c r="C362" t="s">
        <v>376</v>
      </c>
      <c r="D362" s="1">
        <v>0.48799768518518516</v>
      </c>
      <c r="E362" t="s">
        <v>29</v>
      </c>
      <c r="F362" t="s">
        <v>14</v>
      </c>
      <c r="G362" t="s">
        <v>14</v>
      </c>
      <c r="H362">
        <v>76</v>
      </c>
      <c r="I362" s="1">
        <v>3.2060185185185186E-3</v>
      </c>
      <c r="J362">
        <v>1</v>
      </c>
      <c r="O362" t="s">
        <v>392</v>
      </c>
      <c r="P362" t="s">
        <v>31</v>
      </c>
      <c r="Q362" t="s">
        <v>376</v>
      </c>
      <c r="R362" s="1">
        <v>0.48799768518518516</v>
      </c>
      <c r="S362" t="s">
        <v>29</v>
      </c>
      <c r="T362" t="s">
        <v>14</v>
      </c>
      <c r="U362" t="s">
        <v>14</v>
      </c>
      <c r="V362">
        <v>76</v>
      </c>
      <c r="W362" s="1">
        <v>3.2060185185185186E-3</v>
      </c>
      <c r="X362">
        <v>1</v>
      </c>
    </row>
    <row r="363" spans="1:24" x14ac:dyDescent="0.3">
      <c r="A363" t="s">
        <v>393</v>
      </c>
      <c r="B363" t="s">
        <v>20</v>
      </c>
      <c r="C363" t="s">
        <v>376</v>
      </c>
      <c r="D363" s="1">
        <v>0.48799768518518516</v>
      </c>
      <c r="E363" t="s">
        <v>17</v>
      </c>
      <c r="F363" t="s">
        <v>14</v>
      </c>
      <c r="G363" t="s">
        <v>14</v>
      </c>
      <c r="H363">
        <v>66</v>
      </c>
      <c r="I363" s="1">
        <v>4.7453703703703703E-3</v>
      </c>
      <c r="J363">
        <v>3</v>
      </c>
      <c r="O363" t="s">
        <v>393</v>
      </c>
      <c r="P363" t="s">
        <v>20</v>
      </c>
      <c r="Q363" t="s">
        <v>376</v>
      </c>
      <c r="R363" s="1">
        <v>0.48799768518518516</v>
      </c>
      <c r="S363" t="s">
        <v>17</v>
      </c>
      <c r="T363" t="s">
        <v>14</v>
      </c>
      <c r="U363" t="s">
        <v>14</v>
      </c>
      <c r="V363">
        <v>66</v>
      </c>
      <c r="W363" s="1">
        <v>4.7453703703703703E-3</v>
      </c>
      <c r="X363">
        <v>3</v>
      </c>
    </row>
    <row r="364" spans="1:24" x14ac:dyDescent="0.3">
      <c r="A364" t="s">
        <v>394</v>
      </c>
      <c r="B364" t="s">
        <v>11</v>
      </c>
      <c r="C364" t="s">
        <v>376</v>
      </c>
      <c r="D364" s="1">
        <v>0.49099537037037039</v>
      </c>
      <c r="E364" t="s">
        <v>29</v>
      </c>
      <c r="F364" t="s">
        <v>14</v>
      </c>
      <c r="G364" t="s">
        <v>14</v>
      </c>
      <c r="H364">
        <v>72</v>
      </c>
      <c r="I364" s="1">
        <v>2.3726851851851851E-3</v>
      </c>
      <c r="J364">
        <v>3</v>
      </c>
      <c r="O364" t="s">
        <v>394</v>
      </c>
      <c r="P364" t="s">
        <v>11</v>
      </c>
      <c r="Q364" t="s">
        <v>376</v>
      </c>
      <c r="R364" s="1">
        <v>0.49099537037037039</v>
      </c>
      <c r="S364" t="s">
        <v>29</v>
      </c>
      <c r="T364" t="s">
        <v>14</v>
      </c>
      <c r="U364" t="s">
        <v>14</v>
      </c>
      <c r="V364">
        <v>72</v>
      </c>
      <c r="W364" s="1">
        <v>2.3726851851851851E-3</v>
      </c>
      <c r="X364">
        <v>3</v>
      </c>
    </row>
    <row r="365" spans="1:24" x14ac:dyDescent="0.3">
      <c r="A365" t="s">
        <v>395</v>
      </c>
      <c r="B365" t="s">
        <v>31</v>
      </c>
      <c r="C365" t="s">
        <v>376</v>
      </c>
      <c r="D365" s="1">
        <v>0.49099537037037039</v>
      </c>
      <c r="E365" t="s">
        <v>29</v>
      </c>
      <c r="F365" t="s">
        <v>14</v>
      </c>
      <c r="G365" t="s">
        <v>14</v>
      </c>
      <c r="H365">
        <v>47</v>
      </c>
      <c r="I365" s="1">
        <v>4.5949074074074078E-3</v>
      </c>
      <c r="J365">
        <v>5</v>
      </c>
      <c r="O365" t="s">
        <v>395</v>
      </c>
      <c r="P365" t="s">
        <v>31</v>
      </c>
      <c r="Q365" t="s">
        <v>376</v>
      </c>
      <c r="R365" s="1">
        <v>0.49099537037037039</v>
      </c>
      <c r="S365" t="s">
        <v>29</v>
      </c>
      <c r="T365" t="s">
        <v>14</v>
      </c>
      <c r="U365" t="s">
        <v>14</v>
      </c>
      <c r="V365">
        <v>47</v>
      </c>
      <c r="W365" s="1">
        <v>4.5949074074074078E-3</v>
      </c>
      <c r="X365">
        <v>5</v>
      </c>
    </row>
    <row r="366" spans="1:24" hidden="1" x14ac:dyDescent="0.3">
      <c r="A366" t="s">
        <v>396</v>
      </c>
      <c r="B366" t="s">
        <v>31</v>
      </c>
      <c r="C366" t="s">
        <v>376</v>
      </c>
      <c r="D366" s="1">
        <v>0.50599537037037035</v>
      </c>
      <c r="E366" t="s">
        <v>24</v>
      </c>
      <c r="F366" t="s">
        <v>18</v>
      </c>
      <c r="G366" t="s">
        <v>18</v>
      </c>
      <c r="O366" t="s">
        <v>396</v>
      </c>
      <c r="P366" t="s">
        <v>31</v>
      </c>
      <c r="Q366" t="s">
        <v>376</v>
      </c>
      <c r="R366" s="1">
        <v>0.50599537037037035</v>
      </c>
      <c r="S366" t="s">
        <v>24</v>
      </c>
      <c r="T366" t="s">
        <v>18</v>
      </c>
      <c r="U366" t="s">
        <v>18</v>
      </c>
    </row>
    <row r="367" spans="1:24" x14ac:dyDescent="0.3">
      <c r="A367" t="s">
        <v>397</v>
      </c>
      <c r="B367" t="s">
        <v>22</v>
      </c>
      <c r="C367" t="s">
        <v>376</v>
      </c>
      <c r="D367" s="1">
        <v>0.50599537037037035</v>
      </c>
      <c r="E367" t="s">
        <v>24</v>
      </c>
      <c r="F367" t="s">
        <v>14</v>
      </c>
      <c r="G367" t="s">
        <v>14</v>
      </c>
      <c r="H367">
        <v>29</v>
      </c>
      <c r="I367" s="1">
        <v>1.9791666666666668E-3</v>
      </c>
      <c r="J367">
        <v>5</v>
      </c>
      <c r="O367" t="s">
        <v>397</v>
      </c>
      <c r="P367" t="s">
        <v>22</v>
      </c>
      <c r="Q367" t="s">
        <v>376</v>
      </c>
      <c r="R367" s="1">
        <v>0.50599537037037035</v>
      </c>
      <c r="S367" t="s">
        <v>24</v>
      </c>
      <c r="T367" t="s">
        <v>14</v>
      </c>
      <c r="U367" t="s">
        <v>14</v>
      </c>
      <c r="V367">
        <v>29</v>
      </c>
      <c r="W367" s="1">
        <v>1.9791666666666668E-3</v>
      </c>
      <c r="X367">
        <v>5</v>
      </c>
    </row>
    <row r="368" spans="1:24" hidden="1" x14ac:dyDescent="0.3">
      <c r="A368" t="s">
        <v>398</v>
      </c>
      <c r="B368" t="s">
        <v>47</v>
      </c>
      <c r="C368" t="s">
        <v>376</v>
      </c>
      <c r="D368" s="1">
        <v>0.52500000000000002</v>
      </c>
      <c r="E368" t="s">
        <v>32</v>
      </c>
      <c r="F368" t="s">
        <v>18</v>
      </c>
      <c r="G368" t="s">
        <v>18</v>
      </c>
      <c r="O368" t="s">
        <v>398</v>
      </c>
      <c r="P368" t="s">
        <v>47</v>
      </c>
      <c r="Q368" t="s">
        <v>376</v>
      </c>
      <c r="R368" s="1">
        <v>0.52500000000000002</v>
      </c>
      <c r="S368" t="s">
        <v>32</v>
      </c>
      <c r="T368" t="s">
        <v>18</v>
      </c>
      <c r="U368" t="s">
        <v>18</v>
      </c>
    </row>
    <row r="369" spans="1:24" x14ac:dyDescent="0.3">
      <c r="A369" t="s">
        <v>399</v>
      </c>
      <c r="B369" t="s">
        <v>16</v>
      </c>
      <c r="C369" t="s">
        <v>376</v>
      </c>
      <c r="D369" s="1">
        <v>0.52500000000000002</v>
      </c>
      <c r="E369" t="s">
        <v>13</v>
      </c>
      <c r="F369" t="s">
        <v>14</v>
      </c>
      <c r="G369" t="s">
        <v>14</v>
      </c>
      <c r="H369">
        <v>122</v>
      </c>
      <c r="I369" s="1">
        <v>1.1574074074074073E-3</v>
      </c>
      <c r="J369">
        <v>4</v>
      </c>
      <c r="O369" t="s">
        <v>399</v>
      </c>
      <c r="P369" t="s">
        <v>16</v>
      </c>
      <c r="Q369" t="s">
        <v>376</v>
      </c>
      <c r="R369" s="1">
        <v>0.52500000000000002</v>
      </c>
      <c r="S369" t="s">
        <v>13</v>
      </c>
      <c r="T369" t="s">
        <v>14</v>
      </c>
      <c r="U369" t="s">
        <v>14</v>
      </c>
      <c r="V369">
        <v>122</v>
      </c>
      <c r="W369" s="1">
        <v>1.1574074074074073E-3</v>
      </c>
      <c r="X369">
        <v>4</v>
      </c>
    </row>
    <row r="370" spans="1:24" x14ac:dyDescent="0.3">
      <c r="A370" t="s">
        <v>400</v>
      </c>
      <c r="B370" t="s">
        <v>22</v>
      </c>
      <c r="C370" t="s">
        <v>376</v>
      </c>
      <c r="D370" s="1">
        <v>0.53400462962962958</v>
      </c>
      <c r="E370" t="s">
        <v>17</v>
      </c>
      <c r="F370" t="s">
        <v>14</v>
      </c>
      <c r="G370" t="s">
        <v>14</v>
      </c>
      <c r="H370">
        <v>52</v>
      </c>
      <c r="I370" s="1">
        <v>2.8472222222222223E-3</v>
      </c>
      <c r="J370">
        <v>5</v>
      </c>
      <c r="O370" t="s">
        <v>400</v>
      </c>
      <c r="P370" t="s">
        <v>22</v>
      </c>
      <c r="Q370" t="s">
        <v>376</v>
      </c>
      <c r="R370" s="1">
        <v>0.53400462962962958</v>
      </c>
      <c r="S370" t="s">
        <v>17</v>
      </c>
      <c r="T370" t="s">
        <v>14</v>
      </c>
      <c r="U370" t="s">
        <v>14</v>
      </c>
      <c r="V370">
        <v>52</v>
      </c>
      <c r="W370" s="1">
        <v>2.8472222222222223E-3</v>
      </c>
      <c r="X370">
        <v>5</v>
      </c>
    </row>
    <row r="371" spans="1:24" x14ac:dyDescent="0.3">
      <c r="A371" t="s">
        <v>401</v>
      </c>
      <c r="B371" t="s">
        <v>38</v>
      </c>
      <c r="C371" t="s">
        <v>376</v>
      </c>
      <c r="D371" s="1">
        <v>0.53400462962962958</v>
      </c>
      <c r="E371" t="s">
        <v>29</v>
      </c>
      <c r="F371" t="s">
        <v>14</v>
      </c>
      <c r="G371" t="s">
        <v>14</v>
      </c>
      <c r="H371">
        <v>33</v>
      </c>
      <c r="I371" s="1">
        <v>3.0787037037037037E-3</v>
      </c>
      <c r="J371">
        <v>4</v>
      </c>
      <c r="O371" t="s">
        <v>401</v>
      </c>
      <c r="P371" t="s">
        <v>38</v>
      </c>
      <c r="Q371" t="s">
        <v>376</v>
      </c>
      <c r="R371" s="1">
        <v>0.53400462962962958</v>
      </c>
      <c r="S371" t="s">
        <v>29</v>
      </c>
      <c r="T371" t="s">
        <v>14</v>
      </c>
      <c r="U371" t="s">
        <v>14</v>
      </c>
      <c r="V371">
        <v>33</v>
      </c>
      <c r="W371" s="1">
        <v>3.0787037037037037E-3</v>
      </c>
      <c r="X371">
        <v>4</v>
      </c>
    </row>
    <row r="372" spans="1:24" x14ac:dyDescent="0.3">
      <c r="A372" t="s">
        <v>402</v>
      </c>
      <c r="B372" t="s">
        <v>34</v>
      </c>
      <c r="C372" t="s">
        <v>376</v>
      </c>
      <c r="D372" s="1">
        <v>0.56000000000000005</v>
      </c>
      <c r="E372" t="s">
        <v>24</v>
      </c>
      <c r="F372" t="s">
        <v>14</v>
      </c>
      <c r="G372" t="s">
        <v>14</v>
      </c>
      <c r="H372">
        <v>123</v>
      </c>
      <c r="I372" s="1">
        <v>1.6666666666666668E-3</v>
      </c>
      <c r="J372">
        <v>3</v>
      </c>
      <c r="O372" t="s">
        <v>402</v>
      </c>
      <c r="P372" t="s">
        <v>34</v>
      </c>
      <c r="Q372" t="s">
        <v>376</v>
      </c>
      <c r="R372" s="1">
        <v>0.56000000000000005</v>
      </c>
      <c r="S372" t="s">
        <v>24</v>
      </c>
      <c r="T372" t="s">
        <v>14</v>
      </c>
      <c r="U372" t="s">
        <v>14</v>
      </c>
      <c r="V372">
        <v>123</v>
      </c>
      <c r="W372" s="1">
        <v>1.6666666666666668E-3</v>
      </c>
      <c r="X372">
        <v>3</v>
      </c>
    </row>
    <row r="373" spans="1:24" x14ac:dyDescent="0.3">
      <c r="A373" t="s">
        <v>403</v>
      </c>
      <c r="B373" t="s">
        <v>22</v>
      </c>
      <c r="C373" t="s">
        <v>376</v>
      </c>
      <c r="D373" s="1">
        <v>0.56000000000000005</v>
      </c>
      <c r="E373" t="s">
        <v>17</v>
      </c>
      <c r="F373" t="s">
        <v>14</v>
      </c>
      <c r="G373" t="s">
        <v>14</v>
      </c>
      <c r="H373">
        <v>23</v>
      </c>
      <c r="I373" s="1">
        <v>1.4236111111111112E-3</v>
      </c>
      <c r="J373">
        <v>4</v>
      </c>
      <c r="O373" t="s">
        <v>403</v>
      </c>
      <c r="P373" t="s">
        <v>22</v>
      </c>
      <c r="Q373" t="s">
        <v>376</v>
      </c>
      <c r="R373" s="1">
        <v>0.56000000000000005</v>
      </c>
      <c r="S373" t="s">
        <v>17</v>
      </c>
      <c r="T373" t="s">
        <v>14</v>
      </c>
      <c r="U373" t="s">
        <v>14</v>
      </c>
      <c r="V373">
        <v>23</v>
      </c>
      <c r="W373" s="1">
        <v>1.4236111111111112E-3</v>
      </c>
      <c r="X373">
        <v>4</v>
      </c>
    </row>
    <row r="374" spans="1:24" hidden="1" x14ac:dyDescent="0.3">
      <c r="A374" t="s">
        <v>404</v>
      </c>
      <c r="B374" t="s">
        <v>16</v>
      </c>
      <c r="C374" t="s">
        <v>376</v>
      </c>
      <c r="D374" s="1">
        <v>0.56299768518518523</v>
      </c>
      <c r="E374" t="s">
        <v>32</v>
      </c>
      <c r="F374" t="s">
        <v>18</v>
      </c>
      <c r="G374" t="s">
        <v>18</v>
      </c>
      <c r="O374" t="s">
        <v>404</v>
      </c>
      <c r="P374" t="s">
        <v>16</v>
      </c>
      <c r="Q374" t="s">
        <v>376</v>
      </c>
      <c r="R374" s="1">
        <v>0.56299768518518523</v>
      </c>
      <c r="S374" t="s">
        <v>32</v>
      </c>
      <c r="T374" t="s">
        <v>18</v>
      </c>
      <c r="U374" t="s">
        <v>18</v>
      </c>
    </row>
    <row r="375" spans="1:24" x14ac:dyDescent="0.3">
      <c r="A375" t="s">
        <v>405</v>
      </c>
      <c r="B375" t="s">
        <v>20</v>
      </c>
      <c r="C375" t="s">
        <v>376</v>
      </c>
      <c r="D375" s="1">
        <v>0.56299768518518523</v>
      </c>
      <c r="E375" t="s">
        <v>29</v>
      </c>
      <c r="F375" t="s">
        <v>14</v>
      </c>
      <c r="G375" t="s">
        <v>18</v>
      </c>
      <c r="H375">
        <v>29</v>
      </c>
      <c r="I375" s="1">
        <v>2.3726851851851851E-3</v>
      </c>
      <c r="J375">
        <v>5</v>
      </c>
      <c r="O375" t="s">
        <v>405</v>
      </c>
      <c r="P375" t="s">
        <v>20</v>
      </c>
      <c r="Q375" t="s">
        <v>376</v>
      </c>
      <c r="R375" s="1">
        <v>0.56299768518518523</v>
      </c>
      <c r="S375" t="s">
        <v>29</v>
      </c>
      <c r="T375" t="s">
        <v>14</v>
      </c>
      <c r="U375" t="s">
        <v>18</v>
      </c>
      <c r="V375">
        <v>29</v>
      </c>
      <c r="W375" s="1">
        <v>2.3726851851851851E-3</v>
      </c>
      <c r="X375">
        <v>5</v>
      </c>
    </row>
    <row r="376" spans="1:24" hidden="1" x14ac:dyDescent="0.3">
      <c r="A376" t="s">
        <v>406</v>
      </c>
      <c r="B376" t="s">
        <v>22</v>
      </c>
      <c r="C376" t="s">
        <v>376</v>
      </c>
      <c r="D376" s="1">
        <v>0.5709953703703704</v>
      </c>
      <c r="E376" t="s">
        <v>13</v>
      </c>
      <c r="F376" t="s">
        <v>18</v>
      </c>
      <c r="G376" t="s">
        <v>18</v>
      </c>
      <c r="O376" t="s">
        <v>406</v>
      </c>
      <c r="P376" t="s">
        <v>22</v>
      </c>
      <c r="Q376" t="s">
        <v>376</v>
      </c>
      <c r="R376" s="1">
        <v>0.5709953703703704</v>
      </c>
      <c r="S376" t="s">
        <v>13</v>
      </c>
      <c r="T376" t="s">
        <v>18</v>
      </c>
      <c r="U376" t="s">
        <v>18</v>
      </c>
    </row>
    <row r="377" spans="1:24" x14ac:dyDescent="0.3">
      <c r="A377" t="s">
        <v>407</v>
      </c>
      <c r="B377" t="s">
        <v>16</v>
      </c>
      <c r="C377" t="s">
        <v>376</v>
      </c>
      <c r="D377" s="1">
        <v>0.5709953703703704</v>
      </c>
      <c r="E377" t="s">
        <v>32</v>
      </c>
      <c r="F377" t="s">
        <v>14</v>
      </c>
      <c r="G377" t="s">
        <v>14</v>
      </c>
      <c r="H377">
        <v>54</v>
      </c>
      <c r="I377" s="1">
        <v>2.638888888888889E-3</v>
      </c>
      <c r="J377">
        <v>5</v>
      </c>
      <c r="O377" t="s">
        <v>407</v>
      </c>
      <c r="P377" t="s">
        <v>16</v>
      </c>
      <c r="Q377" t="s">
        <v>376</v>
      </c>
      <c r="R377" s="1">
        <v>0.5709953703703704</v>
      </c>
      <c r="S377" t="s">
        <v>32</v>
      </c>
      <c r="T377" t="s">
        <v>14</v>
      </c>
      <c r="U377" t="s">
        <v>14</v>
      </c>
      <c r="V377">
        <v>54</v>
      </c>
      <c r="W377" s="1">
        <v>2.638888888888889E-3</v>
      </c>
      <c r="X377">
        <v>5</v>
      </c>
    </row>
    <row r="378" spans="1:24" x14ac:dyDescent="0.3">
      <c r="A378" t="s">
        <v>408</v>
      </c>
      <c r="B378" t="s">
        <v>47</v>
      </c>
      <c r="C378" t="s">
        <v>376</v>
      </c>
      <c r="D378" s="1">
        <v>0.57299768518518523</v>
      </c>
      <c r="E378" t="s">
        <v>32</v>
      </c>
      <c r="F378" t="s">
        <v>14</v>
      </c>
      <c r="G378" t="s">
        <v>14</v>
      </c>
      <c r="H378">
        <v>14</v>
      </c>
      <c r="I378" s="1">
        <v>3.2754629629629631E-3</v>
      </c>
      <c r="J378">
        <v>4</v>
      </c>
      <c r="O378" t="s">
        <v>408</v>
      </c>
      <c r="P378" t="s">
        <v>47</v>
      </c>
      <c r="Q378" t="s">
        <v>376</v>
      </c>
      <c r="R378" s="1">
        <v>0.57299768518518523</v>
      </c>
      <c r="S378" t="s">
        <v>32</v>
      </c>
      <c r="T378" t="s">
        <v>14</v>
      </c>
      <c r="U378" t="s">
        <v>14</v>
      </c>
      <c r="V378">
        <v>14</v>
      </c>
      <c r="W378" s="1">
        <v>3.2754629629629631E-3</v>
      </c>
      <c r="X378">
        <v>4</v>
      </c>
    </row>
    <row r="379" spans="1:24" x14ac:dyDescent="0.3">
      <c r="A379" t="s">
        <v>409</v>
      </c>
      <c r="B379" t="s">
        <v>47</v>
      </c>
      <c r="C379" t="s">
        <v>376</v>
      </c>
      <c r="D379" s="1">
        <v>0.57299768518518523</v>
      </c>
      <c r="E379" t="s">
        <v>24</v>
      </c>
      <c r="F379" t="s">
        <v>14</v>
      </c>
      <c r="G379" t="s">
        <v>14</v>
      </c>
      <c r="H379">
        <v>11</v>
      </c>
      <c r="I379" s="1">
        <v>3.0671296296296297E-3</v>
      </c>
      <c r="J379">
        <v>3</v>
      </c>
      <c r="O379" t="s">
        <v>409</v>
      </c>
      <c r="P379" t="s">
        <v>47</v>
      </c>
      <c r="Q379" t="s">
        <v>376</v>
      </c>
      <c r="R379" s="1">
        <v>0.57299768518518523</v>
      </c>
      <c r="S379" t="s">
        <v>24</v>
      </c>
      <c r="T379" t="s">
        <v>14</v>
      </c>
      <c r="U379" t="s">
        <v>14</v>
      </c>
      <c r="V379">
        <v>11</v>
      </c>
      <c r="W379" s="1">
        <v>3.0671296296296297E-3</v>
      </c>
      <c r="X379">
        <v>3</v>
      </c>
    </row>
    <row r="380" spans="1:24" x14ac:dyDescent="0.3">
      <c r="A380" t="s">
        <v>410</v>
      </c>
      <c r="B380" t="s">
        <v>34</v>
      </c>
      <c r="C380" t="s">
        <v>376</v>
      </c>
      <c r="D380" s="1">
        <v>0.60499999999999998</v>
      </c>
      <c r="E380" t="s">
        <v>24</v>
      </c>
      <c r="F380" t="s">
        <v>14</v>
      </c>
      <c r="G380" t="s">
        <v>14</v>
      </c>
      <c r="H380">
        <v>84</v>
      </c>
      <c r="I380" s="1">
        <v>3.460648148148148E-3</v>
      </c>
      <c r="J380">
        <v>1</v>
      </c>
      <c r="O380" t="s">
        <v>410</v>
      </c>
      <c r="P380" t="s">
        <v>34</v>
      </c>
      <c r="Q380" t="s">
        <v>376</v>
      </c>
      <c r="R380" s="1">
        <v>0.60499999999999998</v>
      </c>
      <c r="S380" t="s">
        <v>24</v>
      </c>
      <c r="T380" t="s">
        <v>14</v>
      </c>
      <c r="U380" t="s">
        <v>14</v>
      </c>
      <c r="V380">
        <v>84</v>
      </c>
      <c r="W380" s="1">
        <v>3.460648148148148E-3</v>
      </c>
      <c r="X380">
        <v>1</v>
      </c>
    </row>
    <row r="381" spans="1:24" x14ac:dyDescent="0.3">
      <c r="A381" t="s">
        <v>411</v>
      </c>
      <c r="B381" t="s">
        <v>38</v>
      </c>
      <c r="C381" t="s">
        <v>376</v>
      </c>
      <c r="D381" s="1">
        <v>0.60499999999999998</v>
      </c>
      <c r="E381" t="s">
        <v>24</v>
      </c>
      <c r="F381" t="s">
        <v>14</v>
      </c>
      <c r="G381" t="s">
        <v>14</v>
      </c>
      <c r="H381">
        <v>21</v>
      </c>
      <c r="I381" s="1">
        <v>1.9791666666666668E-3</v>
      </c>
      <c r="J381">
        <v>4</v>
      </c>
      <c r="O381" t="s">
        <v>411</v>
      </c>
      <c r="P381" t="s">
        <v>38</v>
      </c>
      <c r="Q381" t="s">
        <v>376</v>
      </c>
      <c r="R381" s="1">
        <v>0.60499999999999998</v>
      </c>
      <c r="S381" t="s">
        <v>24</v>
      </c>
      <c r="T381" t="s">
        <v>14</v>
      </c>
      <c r="U381" t="s">
        <v>14</v>
      </c>
      <c r="V381">
        <v>21</v>
      </c>
      <c r="W381" s="1">
        <v>1.9791666666666668E-3</v>
      </c>
      <c r="X381">
        <v>4</v>
      </c>
    </row>
    <row r="382" spans="1:24" x14ac:dyDescent="0.3">
      <c r="A382" t="s">
        <v>412</v>
      </c>
      <c r="B382" t="s">
        <v>38</v>
      </c>
      <c r="C382" t="s">
        <v>376</v>
      </c>
      <c r="D382" s="1">
        <v>0.66200231481481486</v>
      </c>
      <c r="E382" t="s">
        <v>17</v>
      </c>
      <c r="F382" t="s">
        <v>14</v>
      </c>
      <c r="G382" t="s">
        <v>18</v>
      </c>
      <c r="H382">
        <v>81</v>
      </c>
      <c r="I382" s="1">
        <v>3.5879629629629629E-3</v>
      </c>
      <c r="J382">
        <v>3</v>
      </c>
      <c r="O382" t="s">
        <v>412</v>
      </c>
      <c r="P382" t="s">
        <v>38</v>
      </c>
      <c r="Q382" t="s">
        <v>376</v>
      </c>
      <c r="R382" s="1">
        <v>0.66200231481481486</v>
      </c>
      <c r="S382" t="s">
        <v>17</v>
      </c>
      <c r="T382" t="s">
        <v>14</v>
      </c>
      <c r="U382" t="s">
        <v>18</v>
      </c>
      <c r="V382">
        <v>81</v>
      </c>
      <c r="W382" s="1">
        <v>3.5879629629629629E-3</v>
      </c>
      <c r="X382">
        <v>3</v>
      </c>
    </row>
    <row r="383" spans="1:24" hidden="1" x14ac:dyDescent="0.3">
      <c r="A383" t="s">
        <v>413</v>
      </c>
      <c r="B383" t="s">
        <v>47</v>
      </c>
      <c r="C383" t="s">
        <v>376</v>
      </c>
      <c r="D383" s="1">
        <v>0.66200231481481486</v>
      </c>
      <c r="E383" t="s">
        <v>24</v>
      </c>
      <c r="F383" t="s">
        <v>18</v>
      </c>
      <c r="G383" t="s">
        <v>18</v>
      </c>
      <c r="O383" t="s">
        <v>413</v>
      </c>
      <c r="P383" t="s">
        <v>47</v>
      </c>
      <c r="Q383" t="s">
        <v>376</v>
      </c>
      <c r="R383" s="1">
        <v>0.66200231481481486</v>
      </c>
      <c r="S383" t="s">
        <v>24</v>
      </c>
      <c r="T383" t="s">
        <v>18</v>
      </c>
      <c r="U383" t="s">
        <v>18</v>
      </c>
    </row>
    <row r="384" spans="1:24" hidden="1" x14ac:dyDescent="0.3">
      <c r="A384" t="s">
        <v>414</v>
      </c>
      <c r="B384" t="s">
        <v>11</v>
      </c>
      <c r="C384" t="s">
        <v>376</v>
      </c>
      <c r="D384" s="1">
        <v>0.67200231481481476</v>
      </c>
      <c r="E384" t="s">
        <v>29</v>
      </c>
      <c r="F384" t="s">
        <v>18</v>
      </c>
      <c r="G384" t="s">
        <v>18</v>
      </c>
      <c r="O384" t="s">
        <v>414</v>
      </c>
      <c r="P384" t="s">
        <v>11</v>
      </c>
      <c r="Q384" t="s">
        <v>376</v>
      </c>
      <c r="R384" s="1">
        <v>0.67200231481481476</v>
      </c>
      <c r="S384" t="s">
        <v>29</v>
      </c>
      <c r="T384" t="s">
        <v>18</v>
      </c>
      <c r="U384" t="s">
        <v>18</v>
      </c>
    </row>
    <row r="385" spans="1:24" x14ac:dyDescent="0.3">
      <c r="A385" t="s">
        <v>415</v>
      </c>
      <c r="B385" t="s">
        <v>20</v>
      </c>
      <c r="C385" t="s">
        <v>376</v>
      </c>
      <c r="D385" s="1">
        <v>0.67200231481481476</v>
      </c>
      <c r="E385" t="s">
        <v>17</v>
      </c>
      <c r="F385" t="s">
        <v>14</v>
      </c>
      <c r="G385" t="s">
        <v>14</v>
      </c>
      <c r="H385">
        <v>84</v>
      </c>
      <c r="I385" s="1">
        <v>4.4212962962962964E-3</v>
      </c>
      <c r="J385">
        <v>4</v>
      </c>
      <c r="O385" t="s">
        <v>415</v>
      </c>
      <c r="P385" t="s">
        <v>20</v>
      </c>
      <c r="Q385" t="s">
        <v>376</v>
      </c>
      <c r="R385" s="1">
        <v>0.67200231481481476</v>
      </c>
      <c r="S385" t="s">
        <v>17</v>
      </c>
      <c r="T385" t="s">
        <v>14</v>
      </c>
      <c r="U385" t="s">
        <v>14</v>
      </c>
      <c r="V385">
        <v>84</v>
      </c>
      <c r="W385" s="1">
        <v>4.4212962962962964E-3</v>
      </c>
      <c r="X385">
        <v>4</v>
      </c>
    </row>
    <row r="386" spans="1:24" x14ac:dyDescent="0.3">
      <c r="A386" t="s">
        <v>416</v>
      </c>
      <c r="B386" t="s">
        <v>38</v>
      </c>
      <c r="C386" t="s">
        <v>376</v>
      </c>
      <c r="D386" s="1">
        <v>0.68700231481481477</v>
      </c>
      <c r="E386" t="s">
        <v>32</v>
      </c>
      <c r="F386" t="s">
        <v>14</v>
      </c>
      <c r="G386" t="s">
        <v>14</v>
      </c>
      <c r="H386">
        <v>118</v>
      </c>
      <c r="I386" s="1">
        <v>2.488425925925926E-3</v>
      </c>
      <c r="J386">
        <v>2</v>
      </c>
      <c r="O386" t="s">
        <v>416</v>
      </c>
      <c r="P386" t="s">
        <v>38</v>
      </c>
      <c r="Q386" t="s">
        <v>376</v>
      </c>
      <c r="R386" s="1">
        <v>0.68700231481481477</v>
      </c>
      <c r="S386" t="s">
        <v>32</v>
      </c>
      <c r="T386" t="s">
        <v>14</v>
      </c>
      <c r="U386" t="s">
        <v>14</v>
      </c>
      <c r="V386">
        <v>118</v>
      </c>
      <c r="W386" s="1">
        <v>2.488425925925926E-3</v>
      </c>
      <c r="X386">
        <v>2</v>
      </c>
    </row>
    <row r="387" spans="1:24" x14ac:dyDescent="0.3">
      <c r="A387" t="s">
        <v>417</v>
      </c>
      <c r="B387" t="s">
        <v>16</v>
      </c>
      <c r="C387" t="s">
        <v>376</v>
      </c>
      <c r="D387" s="1">
        <v>0.68700231481481477</v>
      </c>
      <c r="E387" t="s">
        <v>17</v>
      </c>
      <c r="F387" t="s">
        <v>14</v>
      </c>
      <c r="G387" t="s">
        <v>14</v>
      </c>
      <c r="H387">
        <v>35</v>
      </c>
      <c r="I387" s="1">
        <v>4.340277777777778E-3</v>
      </c>
      <c r="J387">
        <v>2</v>
      </c>
      <c r="O387" t="s">
        <v>417</v>
      </c>
      <c r="P387" t="s">
        <v>16</v>
      </c>
      <c r="Q387" t="s">
        <v>376</v>
      </c>
      <c r="R387" s="1">
        <v>0.68700231481481477</v>
      </c>
      <c r="S387" t="s">
        <v>17</v>
      </c>
      <c r="T387" t="s">
        <v>14</v>
      </c>
      <c r="U387" t="s">
        <v>14</v>
      </c>
      <c r="V387">
        <v>35</v>
      </c>
      <c r="W387" s="1">
        <v>4.340277777777778E-3</v>
      </c>
      <c r="X387">
        <v>2</v>
      </c>
    </row>
    <row r="388" spans="1:24" x14ac:dyDescent="0.3">
      <c r="A388" t="s">
        <v>418</v>
      </c>
      <c r="B388" t="s">
        <v>47</v>
      </c>
      <c r="C388" t="s">
        <v>376</v>
      </c>
      <c r="D388" s="1">
        <v>0.69499999999999995</v>
      </c>
      <c r="E388" t="s">
        <v>24</v>
      </c>
      <c r="F388" t="s">
        <v>14</v>
      </c>
      <c r="G388" t="s">
        <v>14</v>
      </c>
      <c r="H388">
        <v>82</v>
      </c>
      <c r="I388" s="1">
        <v>1.5393518518518519E-3</v>
      </c>
      <c r="J388">
        <v>3</v>
      </c>
      <c r="O388" t="s">
        <v>418</v>
      </c>
      <c r="P388" t="s">
        <v>47</v>
      </c>
      <c r="Q388" t="s">
        <v>376</v>
      </c>
      <c r="R388" s="1">
        <v>0.69499999999999995</v>
      </c>
      <c r="S388" t="s">
        <v>24</v>
      </c>
      <c r="T388" t="s">
        <v>14</v>
      </c>
      <c r="U388" t="s">
        <v>14</v>
      </c>
      <c r="V388">
        <v>82</v>
      </c>
      <c r="W388" s="1">
        <v>1.5393518518518519E-3</v>
      </c>
      <c r="X388">
        <v>3</v>
      </c>
    </row>
    <row r="389" spans="1:24" x14ac:dyDescent="0.3">
      <c r="A389" t="s">
        <v>419</v>
      </c>
      <c r="B389" t="s">
        <v>31</v>
      </c>
      <c r="C389" t="s">
        <v>376</v>
      </c>
      <c r="D389" s="1">
        <v>0.69499999999999995</v>
      </c>
      <c r="E389" t="s">
        <v>32</v>
      </c>
      <c r="F389" t="s">
        <v>14</v>
      </c>
      <c r="G389" t="s">
        <v>14</v>
      </c>
      <c r="H389">
        <v>119</v>
      </c>
      <c r="I389" s="1">
        <v>2.1180555555555558E-3</v>
      </c>
      <c r="J389">
        <v>4</v>
      </c>
      <c r="O389" t="s">
        <v>419</v>
      </c>
      <c r="P389" t="s">
        <v>31</v>
      </c>
      <c r="Q389" t="s">
        <v>376</v>
      </c>
      <c r="R389" s="1">
        <v>0.69499999999999995</v>
      </c>
      <c r="S389" t="s">
        <v>32</v>
      </c>
      <c r="T389" t="s">
        <v>14</v>
      </c>
      <c r="U389" t="s">
        <v>14</v>
      </c>
      <c r="V389">
        <v>119</v>
      </c>
      <c r="W389" s="1">
        <v>2.1180555555555558E-3</v>
      </c>
      <c r="X389">
        <v>4</v>
      </c>
    </row>
    <row r="390" spans="1:24" x14ac:dyDescent="0.3">
      <c r="A390" t="s">
        <v>420</v>
      </c>
      <c r="B390" t="s">
        <v>31</v>
      </c>
      <c r="C390" t="s">
        <v>376</v>
      </c>
      <c r="D390" s="1">
        <v>0.71099537037037042</v>
      </c>
      <c r="E390" t="s">
        <v>13</v>
      </c>
      <c r="F390" t="s">
        <v>14</v>
      </c>
      <c r="G390" t="s">
        <v>14</v>
      </c>
      <c r="H390">
        <v>107</v>
      </c>
      <c r="I390" s="1">
        <v>4.6990740740740743E-3</v>
      </c>
      <c r="J390">
        <v>2</v>
      </c>
      <c r="O390" t="s">
        <v>420</v>
      </c>
      <c r="P390" t="s">
        <v>31</v>
      </c>
      <c r="Q390" t="s">
        <v>376</v>
      </c>
      <c r="R390" s="1">
        <v>0.71099537037037042</v>
      </c>
      <c r="S390" t="s">
        <v>13</v>
      </c>
      <c r="T390" t="s">
        <v>14</v>
      </c>
      <c r="U390" t="s">
        <v>14</v>
      </c>
      <c r="V390">
        <v>107</v>
      </c>
      <c r="W390" s="1">
        <v>4.6990740740740743E-3</v>
      </c>
      <c r="X390">
        <v>2</v>
      </c>
    </row>
    <row r="391" spans="1:24" x14ac:dyDescent="0.3">
      <c r="A391" t="s">
        <v>421</v>
      </c>
      <c r="B391" t="s">
        <v>34</v>
      </c>
      <c r="C391" t="s">
        <v>376</v>
      </c>
      <c r="D391" s="1">
        <v>0.71099537037037042</v>
      </c>
      <c r="E391" t="s">
        <v>13</v>
      </c>
      <c r="F391" t="s">
        <v>14</v>
      </c>
      <c r="G391" t="s">
        <v>14</v>
      </c>
      <c r="H391">
        <v>86</v>
      </c>
      <c r="I391" s="1">
        <v>4.861111111111111E-4</v>
      </c>
      <c r="J391">
        <v>4</v>
      </c>
      <c r="O391" t="s">
        <v>421</v>
      </c>
      <c r="P391" t="s">
        <v>34</v>
      </c>
      <c r="Q391" t="s">
        <v>376</v>
      </c>
      <c r="R391" s="1">
        <v>0.71099537037037042</v>
      </c>
      <c r="S391" t="s">
        <v>13</v>
      </c>
      <c r="T391" t="s">
        <v>14</v>
      </c>
      <c r="U391" t="s">
        <v>14</v>
      </c>
      <c r="V391">
        <v>86</v>
      </c>
      <c r="W391" s="1">
        <v>4.861111111111111E-4</v>
      </c>
      <c r="X391">
        <v>4</v>
      </c>
    </row>
    <row r="392" spans="1:24" x14ac:dyDescent="0.3">
      <c r="A392" t="s">
        <v>422</v>
      </c>
      <c r="B392" t="s">
        <v>11</v>
      </c>
      <c r="C392" t="s">
        <v>376</v>
      </c>
      <c r="D392" s="1">
        <v>0.73599537037037033</v>
      </c>
      <c r="E392" t="s">
        <v>32</v>
      </c>
      <c r="F392" t="s">
        <v>14</v>
      </c>
      <c r="G392" t="s">
        <v>14</v>
      </c>
      <c r="H392">
        <v>76</v>
      </c>
      <c r="I392" s="1">
        <v>9.6064814814814819E-4</v>
      </c>
      <c r="J392">
        <v>4</v>
      </c>
      <c r="O392" t="s">
        <v>422</v>
      </c>
      <c r="P392" t="s">
        <v>11</v>
      </c>
      <c r="Q392" t="s">
        <v>376</v>
      </c>
      <c r="R392" s="1">
        <v>0.73599537037037033</v>
      </c>
      <c r="S392" t="s">
        <v>32</v>
      </c>
      <c r="T392" t="s">
        <v>14</v>
      </c>
      <c r="U392" t="s">
        <v>14</v>
      </c>
      <c r="V392">
        <v>76</v>
      </c>
      <c r="W392" s="1">
        <v>9.6064814814814819E-4</v>
      </c>
      <c r="X392">
        <v>4</v>
      </c>
    </row>
    <row r="393" spans="1:24" x14ac:dyDescent="0.3">
      <c r="A393" t="s">
        <v>423</v>
      </c>
      <c r="B393" t="s">
        <v>20</v>
      </c>
      <c r="C393" t="s">
        <v>376</v>
      </c>
      <c r="D393" s="1">
        <v>0.73599537037037033</v>
      </c>
      <c r="E393" t="s">
        <v>32</v>
      </c>
      <c r="F393" t="s">
        <v>14</v>
      </c>
      <c r="G393" t="s">
        <v>18</v>
      </c>
      <c r="H393">
        <v>78</v>
      </c>
      <c r="I393" s="1">
        <v>2.1643518518518518E-3</v>
      </c>
      <c r="J393">
        <v>3</v>
      </c>
      <c r="O393" t="s">
        <v>423</v>
      </c>
      <c r="P393" t="s">
        <v>20</v>
      </c>
      <c r="Q393" t="s">
        <v>376</v>
      </c>
      <c r="R393" s="1">
        <v>0.73599537037037033</v>
      </c>
      <c r="S393" t="s">
        <v>32</v>
      </c>
      <c r="T393" t="s">
        <v>14</v>
      </c>
      <c r="U393" t="s">
        <v>18</v>
      </c>
      <c r="V393">
        <v>78</v>
      </c>
      <c r="W393" s="1">
        <v>2.1643518518518518E-3</v>
      </c>
      <c r="X393">
        <v>3</v>
      </c>
    </row>
    <row r="394" spans="1:24" x14ac:dyDescent="0.3">
      <c r="A394" t="s">
        <v>424</v>
      </c>
      <c r="B394" t="s">
        <v>31</v>
      </c>
      <c r="C394" t="s">
        <v>376</v>
      </c>
      <c r="D394" s="1">
        <v>0.74099537037037033</v>
      </c>
      <c r="E394" t="s">
        <v>29</v>
      </c>
      <c r="F394" t="s">
        <v>14</v>
      </c>
      <c r="G394" t="s">
        <v>14</v>
      </c>
      <c r="H394">
        <v>118</v>
      </c>
      <c r="I394" s="1">
        <v>3.8194444444444452E-4</v>
      </c>
      <c r="J394">
        <v>3</v>
      </c>
      <c r="O394" t="s">
        <v>424</v>
      </c>
      <c r="P394" t="s">
        <v>31</v>
      </c>
      <c r="Q394" t="s">
        <v>376</v>
      </c>
      <c r="R394" s="1">
        <v>0.74099537037037033</v>
      </c>
      <c r="S394" t="s">
        <v>29</v>
      </c>
      <c r="T394" t="s">
        <v>14</v>
      </c>
      <c r="U394" t="s">
        <v>14</v>
      </c>
      <c r="V394">
        <v>118</v>
      </c>
      <c r="W394" s="1">
        <v>3.8194444444444452E-4</v>
      </c>
      <c r="X394">
        <v>3</v>
      </c>
    </row>
    <row r="395" spans="1:24" hidden="1" x14ac:dyDescent="0.3">
      <c r="A395" t="s">
        <v>425</v>
      </c>
      <c r="B395" t="s">
        <v>11</v>
      </c>
      <c r="C395" t="s">
        <v>376</v>
      </c>
      <c r="D395" s="1">
        <v>0.74099537037037033</v>
      </c>
      <c r="E395" t="s">
        <v>17</v>
      </c>
      <c r="F395" t="s">
        <v>18</v>
      </c>
      <c r="G395" t="s">
        <v>18</v>
      </c>
      <c r="O395" t="s">
        <v>425</v>
      </c>
      <c r="P395" t="s">
        <v>11</v>
      </c>
      <c r="Q395" t="s">
        <v>376</v>
      </c>
      <c r="R395" s="1">
        <v>0.74099537037037033</v>
      </c>
      <c r="S395" t="s">
        <v>17</v>
      </c>
      <c r="T395" t="s">
        <v>18</v>
      </c>
      <c r="U395" t="s">
        <v>18</v>
      </c>
    </row>
    <row r="396" spans="1:24" x14ac:dyDescent="0.3">
      <c r="A396" t="s">
        <v>426</v>
      </c>
      <c r="B396" t="s">
        <v>34</v>
      </c>
      <c r="C396" t="s">
        <v>376</v>
      </c>
      <c r="D396" s="1">
        <v>0.74200231481481482</v>
      </c>
      <c r="E396" t="s">
        <v>29</v>
      </c>
      <c r="F396" t="s">
        <v>14</v>
      </c>
      <c r="G396" t="s">
        <v>14</v>
      </c>
      <c r="H396">
        <v>47</v>
      </c>
      <c r="I396" s="1">
        <v>1.4120370370370369E-3</v>
      </c>
      <c r="J396">
        <v>5</v>
      </c>
      <c r="O396" t="s">
        <v>426</v>
      </c>
      <c r="P396" t="s">
        <v>34</v>
      </c>
      <c r="Q396" t="s">
        <v>376</v>
      </c>
      <c r="R396" s="1">
        <v>0.74200231481481482</v>
      </c>
      <c r="S396" t="s">
        <v>29</v>
      </c>
      <c r="T396" t="s">
        <v>14</v>
      </c>
      <c r="U396" t="s">
        <v>14</v>
      </c>
      <c r="V396">
        <v>47</v>
      </c>
      <c r="W396" s="1">
        <v>1.4120370370370369E-3</v>
      </c>
      <c r="X396">
        <v>5</v>
      </c>
    </row>
    <row r="397" spans="1:24" x14ac:dyDescent="0.3">
      <c r="A397" t="s">
        <v>427</v>
      </c>
      <c r="B397" t="s">
        <v>11</v>
      </c>
      <c r="C397" t="s">
        <v>376</v>
      </c>
      <c r="D397" s="1">
        <v>0.74200231481481482</v>
      </c>
      <c r="E397" t="s">
        <v>29</v>
      </c>
      <c r="F397" t="s">
        <v>14</v>
      </c>
      <c r="G397" t="s">
        <v>14</v>
      </c>
      <c r="H397">
        <v>86</v>
      </c>
      <c r="I397" s="1">
        <v>2.0601851851851853E-3</v>
      </c>
      <c r="J397">
        <v>2</v>
      </c>
      <c r="O397" t="s">
        <v>427</v>
      </c>
      <c r="P397" t="s">
        <v>11</v>
      </c>
      <c r="Q397" t="s">
        <v>376</v>
      </c>
      <c r="R397" s="1">
        <v>0.74200231481481482</v>
      </c>
      <c r="S397" t="s">
        <v>29</v>
      </c>
      <c r="T397" t="s">
        <v>14</v>
      </c>
      <c r="U397" t="s">
        <v>14</v>
      </c>
      <c r="V397">
        <v>86</v>
      </c>
      <c r="W397" s="1">
        <v>2.0601851851851853E-3</v>
      </c>
      <c r="X397">
        <v>2</v>
      </c>
    </row>
    <row r="398" spans="1:24" x14ac:dyDescent="0.3">
      <c r="A398" t="s">
        <v>428</v>
      </c>
      <c r="B398" t="s">
        <v>22</v>
      </c>
      <c r="C398" t="s">
        <v>376</v>
      </c>
      <c r="D398" s="1">
        <v>0.74700231481481483</v>
      </c>
      <c r="E398" t="s">
        <v>17</v>
      </c>
      <c r="F398" t="s">
        <v>14</v>
      </c>
      <c r="G398" t="s">
        <v>14</v>
      </c>
      <c r="H398">
        <v>76</v>
      </c>
      <c r="I398" s="1">
        <v>4.0740740740740737E-3</v>
      </c>
      <c r="J398">
        <v>3</v>
      </c>
      <c r="O398" t="s">
        <v>428</v>
      </c>
      <c r="P398" t="s">
        <v>22</v>
      </c>
      <c r="Q398" t="s">
        <v>376</v>
      </c>
      <c r="R398" s="1">
        <v>0.74700231481481483</v>
      </c>
      <c r="S398" t="s">
        <v>17</v>
      </c>
      <c r="T398" t="s">
        <v>14</v>
      </c>
      <c r="U398" t="s">
        <v>14</v>
      </c>
      <c r="V398">
        <v>76</v>
      </c>
      <c r="W398" s="1">
        <v>4.0740740740740737E-3</v>
      </c>
      <c r="X398">
        <v>3</v>
      </c>
    </row>
    <row r="399" spans="1:24" x14ac:dyDescent="0.3">
      <c r="A399" t="s">
        <v>429</v>
      </c>
      <c r="B399" t="s">
        <v>31</v>
      </c>
      <c r="C399" t="s">
        <v>376</v>
      </c>
      <c r="D399" s="1">
        <v>0.74700231481481483</v>
      </c>
      <c r="E399" t="s">
        <v>24</v>
      </c>
      <c r="F399" t="s">
        <v>14</v>
      </c>
      <c r="G399" t="s">
        <v>14</v>
      </c>
      <c r="H399">
        <v>32</v>
      </c>
      <c r="I399" s="1">
        <v>2.3495370370370371E-3</v>
      </c>
      <c r="J399">
        <v>4</v>
      </c>
      <c r="O399" t="s">
        <v>429</v>
      </c>
      <c r="P399" t="s">
        <v>31</v>
      </c>
      <c r="Q399" t="s">
        <v>376</v>
      </c>
      <c r="R399" s="1">
        <v>0.74700231481481483</v>
      </c>
      <c r="S399" t="s">
        <v>24</v>
      </c>
      <c r="T399" t="s">
        <v>14</v>
      </c>
      <c r="U399" t="s">
        <v>14</v>
      </c>
      <c r="V399">
        <v>32</v>
      </c>
      <c r="W399" s="1">
        <v>2.3495370370370371E-3</v>
      </c>
      <c r="X399">
        <v>4</v>
      </c>
    </row>
    <row r="400" spans="1:24" x14ac:dyDescent="0.3">
      <c r="A400" t="s">
        <v>430</v>
      </c>
      <c r="B400" t="s">
        <v>34</v>
      </c>
      <c r="C400" t="s">
        <v>431</v>
      </c>
      <c r="D400" s="1">
        <v>0.375</v>
      </c>
      <c r="E400" t="s">
        <v>29</v>
      </c>
      <c r="F400" t="s">
        <v>14</v>
      </c>
      <c r="G400" t="s">
        <v>14</v>
      </c>
      <c r="H400">
        <v>98</v>
      </c>
      <c r="I400" s="1">
        <v>2.4652777777777776E-3</v>
      </c>
      <c r="J400">
        <v>5</v>
      </c>
      <c r="O400" t="s">
        <v>430</v>
      </c>
      <c r="P400" t="s">
        <v>34</v>
      </c>
      <c r="Q400" t="s">
        <v>431</v>
      </c>
      <c r="R400" s="1">
        <v>0.375</v>
      </c>
      <c r="S400" t="s">
        <v>29</v>
      </c>
      <c r="T400" t="s">
        <v>14</v>
      </c>
      <c r="U400" t="s">
        <v>14</v>
      </c>
      <c r="V400">
        <v>98</v>
      </c>
      <c r="W400" s="1">
        <v>2.4652777777777776E-3</v>
      </c>
      <c r="X400">
        <v>5</v>
      </c>
    </row>
    <row r="401" spans="1:24" x14ac:dyDescent="0.3">
      <c r="A401" t="s">
        <v>432</v>
      </c>
      <c r="B401" t="s">
        <v>31</v>
      </c>
      <c r="C401" t="s">
        <v>431</v>
      </c>
      <c r="D401" s="1">
        <v>0.375</v>
      </c>
      <c r="E401" t="s">
        <v>17</v>
      </c>
      <c r="F401" t="s">
        <v>14</v>
      </c>
      <c r="G401" t="s">
        <v>14</v>
      </c>
      <c r="H401">
        <v>86</v>
      </c>
      <c r="I401" s="1">
        <v>4.2824074074074081E-4</v>
      </c>
      <c r="J401">
        <v>4</v>
      </c>
      <c r="O401" t="s">
        <v>432</v>
      </c>
      <c r="P401" t="s">
        <v>31</v>
      </c>
      <c r="Q401" t="s">
        <v>431</v>
      </c>
      <c r="R401" s="1">
        <v>0.375</v>
      </c>
      <c r="S401" t="s">
        <v>17</v>
      </c>
      <c r="T401" t="s">
        <v>14</v>
      </c>
      <c r="U401" t="s">
        <v>14</v>
      </c>
      <c r="V401">
        <v>86</v>
      </c>
      <c r="W401" s="1">
        <v>4.2824074074074081E-4</v>
      </c>
      <c r="X401">
        <v>4</v>
      </c>
    </row>
    <row r="402" spans="1:24" x14ac:dyDescent="0.3">
      <c r="A402" t="s">
        <v>433</v>
      </c>
      <c r="B402" t="s">
        <v>11</v>
      </c>
      <c r="C402" t="s">
        <v>431</v>
      </c>
      <c r="D402" s="1">
        <v>0.39200231481481479</v>
      </c>
      <c r="E402" t="s">
        <v>17</v>
      </c>
      <c r="F402" t="s">
        <v>14</v>
      </c>
      <c r="G402" t="s">
        <v>14</v>
      </c>
      <c r="H402">
        <v>37</v>
      </c>
      <c r="I402" s="1">
        <v>7.5231481481481482E-4</v>
      </c>
      <c r="J402">
        <v>3</v>
      </c>
      <c r="O402" t="s">
        <v>433</v>
      </c>
      <c r="P402" t="s">
        <v>11</v>
      </c>
      <c r="Q402" t="s">
        <v>431</v>
      </c>
      <c r="R402" s="1">
        <v>0.39200231481481479</v>
      </c>
      <c r="S402" t="s">
        <v>17</v>
      </c>
      <c r="T402" t="s">
        <v>14</v>
      </c>
      <c r="U402" t="s">
        <v>14</v>
      </c>
      <c r="V402">
        <v>37</v>
      </c>
      <c r="W402" s="1">
        <v>7.5231481481481482E-4</v>
      </c>
      <c r="X402">
        <v>3</v>
      </c>
    </row>
    <row r="403" spans="1:24" x14ac:dyDescent="0.3">
      <c r="A403" t="s">
        <v>434</v>
      </c>
      <c r="B403" t="s">
        <v>22</v>
      </c>
      <c r="C403" t="s">
        <v>431</v>
      </c>
      <c r="D403" s="1">
        <v>0.39200231481481479</v>
      </c>
      <c r="E403" t="s">
        <v>29</v>
      </c>
      <c r="F403" t="s">
        <v>14</v>
      </c>
      <c r="G403" t="s">
        <v>14</v>
      </c>
      <c r="H403">
        <v>15</v>
      </c>
      <c r="I403" s="1">
        <v>3.0902777777777777E-3</v>
      </c>
      <c r="J403">
        <v>5</v>
      </c>
      <c r="O403" t="s">
        <v>434</v>
      </c>
      <c r="P403" t="s">
        <v>22</v>
      </c>
      <c r="Q403" t="s">
        <v>431</v>
      </c>
      <c r="R403" s="1">
        <v>0.39200231481481479</v>
      </c>
      <c r="S403" t="s">
        <v>29</v>
      </c>
      <c r="T403" t="s">
        <v>14</v>
      </c>
      <c r="U403" t="s">
        <v>14</v>
      </c>
      <c r="V403">
        <v>15</v>
      </c>
      <c r="W403" s="1">
        <v>3.0902777777777777E-3</v>
      </c>
      <c r="X403">
        <v>5</v>
      </c>
    </row>
    <row r="404" spans="1:24" x14ac:dyDescent="0.3">
      <c r="A404" t="s">
        <v>435</v>
      </c>
      <c r="B404" t="s">
        <v>11</v>
      </c>
      <c r="C404" t="s">
        <v>431</v>
      </c>
      <c r="D404" s="1">
        <v>0.4079976851851852</v>
      </c>
      <c r="E404" t="s">
        <v>13</v>
      </c>
      <c r="F404" t="s">
        <v>14</v>
      </c>
      <c r="G404" t="s">
        <v>14</v>
      </c>
      <c r="H404">
        <v>114</v>
      </c>
      <c r="I404" s="1">
        <v>2.9282407407407408E-3</v>
      </c>
      <c r="J404">
        <v>5</v>
      </c>
      <c r="O404" t="s">
        <v>435</v>
      </c>
      <c r="P404" t="s">
        <v>11</v>
      </c>
      <c r="Q404" t="s">
        <v>431</v>
      </c>
      <c r="R404" s="1">
        <v>0.4079976851851852</v>
      </c>
      <c r="S404" t="s">
        <v>13</v>
      </c>
      <c r="T404" t="s">
        <v>14</v>
      </c>
      <c r="U404" t="s">
        <v>14</v>
      </c>
      <c r="V404">
        <v>114</v>
      </c>
      <c r="W404" s="1">
        <v>2.9282407407407408E-3</v>
      </c>
      <c r="X404">
        <v>5</v>
      </c>
    </row>
    <row r="405" spans="1:24" hidden="1" x14ac:dyDescent="0.3">
      <c r="A405" t="s">
        <v>436</v>
      </c>
      <c r="B405" t="s">
        <v>20</v>
      </c>
      <c r="C405" t="s">
        <v>431</v>
      </c>
      <c r="D405" s="1">
        <v>0.4079976851851852</v>
      </c>
      <c r="E405" t="s">
        <v>24</v>
      </c>
      <c r="F405" t="s">
        <v>18</v>
      </c>
      <c r="G405" t="s">
        <v>18</v>
      </c>
      <c r="O405" t="s">
        <v>436</v>
      </c>
      <c r="P405" t="s">
        <v>20</v>
      </c>
      <c r="Q405" t="s">
        <v>431</v>
      </c>
      <c r="R405" s="1">
        <v>0.4079976851851852</v>
      </c>
      <c r="S405" t="s">
        <v>24</v>
      </c>
      <c r="T405" t="s">
        <v>18</v>
      </c>
      <c r="U405" t="s">
        <v>18</v>
      </c>
    </row>
    <row r="406" spans="1:24" hidden="1" x14ac:dyDescent="0.3">
      <c r="A406" t="s">
        <v>437</v>
      </c>
      <c r="B406" t="s">
        <v>31</v>
      </c>
      <c r="C406" t="s">
        <v>431</v>
      </c>
      <c r="D406" s="1">
        <v>0.41599537037037038</v>
      </c>
      <c r="E406" t="s">
        <v>17</v>
      </c>
      <c r="F406" t="s">
        <v>18</v>
      </c>
      <c r="G406" t="s">
        <v>18</v>
      </c>
      <c r="O406" t="s">
        <v>437</v>
      </c>
      <c r="P406" t="s">
        <v>31</v>
      </c>
      <c r="Q406" t="s">
        <v>431</v>
      </c>
      <c r="R406" s="1">
        <v>0.41599537037037038</v>
      </c>
      <c r="S406" t="s">
        <v>17</v>
      </c>
      <c r="T406" t="s">
        <v>18</v>
      </c>
      <c r="U406" t="s">
        <v>18</v>
      </c>
    </row>
    <row r="407" spans="1:24" hidden="1" x14ac:dyDescent="0.3">
      <c r="A407" t="s">
        <v>438</v>
      </c>
      <c r="B407" t="s">
        <v>38</v>
      </c>
      <c r="C407" t="s">
        <v>431</v>
      </c>
      <c r="D407" s="1">
        <v>0.41599537037037038</v>
      </c>
      <c r="E407" t="s">
        <v>32</v>
      </c>
      <c r="F407" t="s">
        <v>18</v>
      </c>
      <c r="G407" t="s">
        <v>18</v>
      </c>
      <c r="O407" t="s">
        <v>438</v>
      </c>
      <c r="P407" t="s">
        <v>38</v>
      </c>
      <c r="Q407" t="s">
        <v>431</v>
      </c>
      <c r="R407" s="1">
        <v>0.41599537037037038</v>
      </c>
      <c r="S407" t="s">
        <v>32</v>
      </c>
      <c r="T407" t="s">
        <v>18</v>
      </c>
      <c r="U407" t="s">
        <v>18</v>
      </c>
    </row>
    <row r="408" spans="1:24" x14ac:dyDescent="0.3">
      <c r="A408" t="s">
        <v>439</v>
      </c>
      <c r="B408" t="s">
        <v>38</v>
      </c>
      <c r="C408" t="s">
        <v>431</v>
      </c>
      <c r="D408" s="1">
        <v>0.44599537037037035</v>
      </c>
      <c r="E408" t="s">
        <v>32</v>
      </c>
      <c r="F408" t="s">
        <v>14</v>
      </c>
      <c r="G408" t="s">
        <v>18</v>
      </c>
      <c r="H408">
        <v>23</v>
      </c>
      <c r="I408" s="1">
        <v>1.5740740740740741E-3</v>
      </c>
      <c r="J408">
        <v>3</v>
      </c>
      <c r="O408" t="s">
        <v>439</v>
      </c>
      <c r="P408" t="s">
        <v>38</v>
      </c>
      <c r="Q408" t="s">
        <v>431</v>
      </c>
      <c r="R408" s="1">
        <v>0.44599537037037035</v>
      </c>
      <c r="S408" t="s">
        <v>32</v>
      </c>
      <c r="T408" t="s">
        <v>14</v>
      </c>
      <c r="U408" t="s">
        <v>18</v>
      </c>
      <c r="V408">
        <v>23</v>
      </c>
      <c r="W408" s="1">
        <v>1.5740740740740741E-3</v>
      </c>
      <c r="X408">
        <v>3</v>
      </c>
    </row>
    <row r="409" spans="1:24" hidden="1" x14ac:dyDescent="0.3">
      <c r="A409" t="s">
        <v>440</v>
      </c>
      <c r="B409" t="s">
        <v>47</v>
      </c>
      <c r="C409" t="s">
        <v>431</v>
      </c>
      <c r="D409" s="1">
        <v>0.44599537037037035</v>
      </c>
      <c r="E409" t="s">
        <v>24</v>
      </c>
      <c r="F409" t="s">
        <v>18</v>
      </c>
      <c r="G409" t="s">
        <v>18</v>
      </c>
      <c r="O409" t="s">
        <v>440</v>
      </c>
      <c r="P409" t="s">
        <v>47</v>
      </c>
      <c r="Q409" t="s">
        <v>431</v>
      </c>
      <c r="R409" s="1">
        <v>0.44599537037037035</v>
      </c>
      <c r="S409" t="s">
        <v>24</v>
      </c>
      <c r="T409" t="s">
        <v>18</v>
      </c>
      <c r="U409" t="s">
        <v>18</v>
      </c>
    </row>
    <row r="410" spans="1:24" x14ac:dyDescent="0.3">
      <c r="A410" t="s">
        <v>441</v>
      </c>
      <c r="B410" t="s">
        <v>34</v>
      </c>
      <c r="C410" t="s">
        <v>431</v>
      </c>
      <c r="D410" s="1">
        <v>0.45099537037037035</v>
      </c>
      <c r="E410" t="s">
        <v>29</v>
      </c>
      <c r="F410" t="s">
        <v>14</v>
      </c>
      <c r="G410" t="s">
        <v>14</v>
      </c>
      <c r="H410">
        <v>69</v>
      </c>
      <c r="I410" s="1">
        <v>3.9467592592592592E-3</v>
      </c>
      <c r="J410">
        <v>3</v>
      </c>
      <c r="O410" t="s">
        <v>441</v>
      </c>
      <c r="P410" t="s">
        <v>34</v>
      </c>
      <c r="Q410" t="s">
        <v>431</v>
      </c>
      <c r="R410" s="1">
        <v>0.45099537037037035</v>
      </c>
      <c r="S410" t="s">
        <v>29</v>
      </c>
      <c r="T410" t="s">
        <v>14</v>
      </c>
      <c r="U410" t="s">
        <v>14</v>
      </c>
      <c r="V410">
        <v>69</v>
      </c>
      <c r="W410" s="1">
        <v>3.9467592592592592E-3</v>
      </c>
      <c r="X410">
        <v>3</v>
      </c>
    </row>
    <row r="411" spans="1:24" x14ac:dyDescent="0.3">
      <c r="A411" t="s">
        <v>442</v>
      </c>
      <c r="B411" t="s">
        <v>20</v>
      </c>
      <c r="C411" t="s">
        <v>431</v>
      </c>
      <c r="D411" s="1">
        <v>0.45099537037037035</v>
      </c>
      <c r="E411" t="s">
        <v>13</v>
      </c>
      <c r="F411" t="s">
        <v>14</v>
      </c>
      <c r="G411" t="s">
        <v>14</v>
      </c>
      <c r="H411">
        <v>15</v>
      </c>
      <c r="I411" s="1">
        <v>4.2824074074074075E-3</v>
      </c>
      <c r="J411">
        <v>4</v>
      </c>
      <c r="O411" t="s">
        <v>442</v>
      </c>
      <c r="P411" t="s">
        <v>20</v>
      </c>
      <c r="Q411" t="s">
        <v>431</v>
      </c>
      <c r="R411" s="1">
        <v>0.45099537037037035</v>
      </c>
      <c r="S411" t="s">
        <v>13</v>
      </c>
      <c r="T411" t="s">
        <v>14</v>
      </c>
      <c r="U411" t="s">
        <v>14</v>
      </c>
      <c r="V411">
        <v>15</v>
      </c>
      <c r="W411" s="1">
        <v>4.2824074074074075E-3</v>
      </c>
      <c r="X411">
        <v>4</v>
      </c>
    </row>
    <row r="412" spans="1:24" x14ac:dyDescent="0.3">
      <c r="A412" t="s">
        <v>443</v>
      </c>
      <c r="B412" t="s">
        <v>16</v>
      </c>
      <c r="C412" t="s">
        <v>431</v>
      </c>
      <c r="D412" s="1">
        <v>0.45099537037037035</v>
      </c>
      <c r="E412" t="s">
        <v>17</v>
      </c>
      <c r="F412" t="s">
        <v>14</v>
      </c>
      <c r="G412" t="s">
        <v>14</v>
      </c>
      <c r="H412">
        <v>119</v>
      </c>
      <c r="I412" s="1">
        <v>3.7962962962962963E-3</v>
      </c>
      <c r="J412">
        <v>3</v>
      </c>
      <c r="O412" t="s">
        <v>443</v>
      </c>
      <c r="P412" t="s">
        <v>16</v>
      </c>
      <c r="Q412" t="s">
        <v>431</v>
      </c>
      <c r="R412" s="1">
        <v>0.45099537037037035</v>
      </c>
      <c r="S412" t="s">
        <v>17</v>
      </c>
      <c r="T412" t="s">
        <v>14</v>
      </c>
      <c r="U412" t="s">
        <v>14</v>
      </c>
      <c r="V412">
        <v>119</v>
      </c>
      <c r="W412" s="1">
        <v>3.7962962962962963E-3</v>
      </c>
      <c r="X412">
        <v>3</v>
      </c>
    </row>
    <row r="413" spans="1:24" x14ac:dyDescent="0.3">
      <c r="A413" t="s">
        <v>444</v>
      </c>
      <c r="B413" t="s">
        <v>16</v>
      </c>
      <c r="C413" t="s">
        <v>431</v>
      </c>
      <c r="D413" s="1">
        <v>0.45099537037037035</v>
      </c>
      <c r="E413" t="s">
        <v>32</v>
      </c>
      <c r="F413" t="s">
        <v>14</v>
      </c>
      <c r="G413" t="s">
        <v>14</v>
      </c>
      <c r="H413">
        <v>68</v>
      </c>
      <c r="I413" s="1">
        <v>3.6689814814814814E-3</v>
      </c>
      <c r="J413">
        <v>1</v>
      </c>
      <c r="O413" t="s">
        <v>444</v>
      </c>
      <c r="P413" t="s">
        <v>16</v>
      </c>
      <c r="Q413" t="s">
        <v>431</v>
      </c>
      <c r="R413" s="1">
        <v>0.45099537037037035</v>
      </c>
      <c r="S413" t="s">
        <v>32</v>
      </c>
      <c r="T413" t="s">
        <v>14</v>
      </c>
      <c r="U413" t="s">
        <v>14</v>
      </c>
      <c r="V413">
        <v>68</v>
      </c>
      <c r="W413" s="1">
        <v>3.6689814814814814E-3</v>
      </c>
      <c r="X413">
        <v>1</v>
      </c>
    </row>
    <row r="414" spans="1:24" x14ac:dyDescent="0.3">
      <c r="A414" t="s">
        <v>445</v>
      </c>
      <c r="B414" t="s">
        <v>11</v>
      </c>
      <c r="C414" t="s">
        <v>431</v>
      </c>
      <c r="D414" s="1">
        <v>0.45900462962962962</v>
      </c>
      <c r="E414" t="s">
        <v>13</v>
      </c>
      <c r="F414" t="s">
        <v>14</v>
      </c>
      <c r="G414" t="s">
        <v>14</v>
      </c>
      <c r="H414">
        <v>115</v>
      </c>
      <c r="I414" s="1">
        <v>4.2824074074074075E-3</v>
      </c>
      <c r="J414">
        <v>3</v>
      </c>
      <c r="O414" t="s">
        <v>445</v>
      </c>
      <c r="P414" t="s">
        <v>11</v>
      </c>
      <c r="Q414" t="s">
        <v>431</v>
      </c>
      <c r="R414" s="1">
        <v>0.45900462962962962</v>
      </c>
      <c r="S414" t="s">
        <v>13</v>
      </c>
      <c r="T414" t="s">
        <v>14</v>
      </c>
      <c r="U414" t="s">
        <v>14</v>
      </c>
      <c r="V414">
        <v>115</v>
      </c>
      <c r="W414" s="1">
        <v>4.2824074074074075E-3</v>
      </c>
      <c r="X414">
        <v>3</v>
      </c>
    </row>
    <row r="415" spans="1:24" x14ac:dyDescent="0.3">
      <c r="A415" t="s">
        <v>446</v>
      </c>
      <c r="B415" t="s">
        <v>34</v>
      </c>
      <c r="C415" t="s">
        <v>431</v>
      </c>
      <c r="D415" s="1">
        <v>0.45900462962962962</v>
      </c>
      <c r="E415" t="s">
        <v>13</v>
      </c>
      <c r="F415" t="s">
        <v>14</v>
      </c>
      <c r="G415" t="s">
        <v>14</v>
      </c>
      <c r="H415">
        <v>84</v>
      </c>
      <c r="I415" s="1">
        <v>8.2175925925925927E-4</v>
      </c>
      <c r="J415">
        <v>5</v>
      </c>
      <c r="O415" t="s">
        <v>446</v>
      </c>
      <c r="P415" t="s">
        <v>34</v>
      </c>
      <c r="Q415" t="s">
        <v>431</v>
      </c>
      <c r="R415" s="1">
        <v>0.45900462962962962</v>
      </c>
      <c r="S415" t="s">
        <v>13</v>
      </c>
      <c r="T415" t="s">
        <v>14</v>
      </c>
      <c r="U415" t="s">
        <v>14</v>
      </c>
      <c r="V415">
        <v>84</v>
      </c>
      <c r="W415" s="1">
        <v>8.2175925925925927E-4</v>
      </c>
      <c r="X415">
        <v>5</v>
      </c>
    </row>
    <row r="416" spans="1:24" x14ac:dyDescent="0.3">
      <c r="A416" t="s">
        <v>447</v>
      </c>
      <c r="B416" t="s">
        <v>47</v>
      </c>
      <c r="C416" t="s">
        <v>431</v>
      </c>
      <c r="D416" s="1">
        <v>0.47</v>
      </c>
      <c r="E416" t="s">
        <v>13</v>
      </c>
      <c r="F416" t="s">
        <v>14</v>
      </c>
      <c r="G416" t="s">
        <v>18</v>
      </c>
      <c r="H416">
        <v>59</v>
      </c>
      <c r="I416" s="1">
        <v>8.9120370370370373E-4</v>
      </c>
      <c r="J416">
        <v>4</v>
      </c>
      <c r="O416" t="s">
        <v>447</v>
      </c>
      <c r="P416" t="s">
        <v>47</v>
      </c>
      <c r="Q416" t="s">
        <v>431</v>
      </c>
      <c r="R416" s="1">
        <v>0.47</v>
      </c>
      <c r="S416" t="s">
        <v>13</v>
      </c>
      <c r="T416" t="s">
        <v>14</v>
      </c>
      <c r="U416" t="s">
        <v>18</v>
      </c>
      <c r="V416">
        <v>59</v>
      </c>
      <c r="W416" s="1">
        <v>8.9120370370370373E-4</v>
      </c>
      <c r="X416">
        <v>4</v>
      </c>
    </row>
    <row r="417" spans="1:24" x14ac:dyDescent="0.3">
      <c r="A417" t="s">
        <v>448</v>
      </c>
      <c r="B417" t="s">
        <v>11</v>
      </c>
      <c r="C417" t="s">
        <v>431</v>
      </c>
      <c r="D417" s="1">
        <v>0.47</v>
      </c>
      <c r="E417" t="s">
        <v>17</v>
      </c>
      <c r="F417" t="s">
        <v>14</v>
      </c>
      <c r="G417" t="s">
        <v>18</v>
      </c>
      <c r="H417">
        <v>112</v>
      </c>
      <c r="I417" s="1">
        <v>2.476851851851852E-3</v>
      </c>
      <c r="J417">
        <v>4</v>
      </c>
      <c r="O417" t="s">
        <v>448</v>
      </c>
      <c r="P417" t="s">
        <v>11</v>
      </c>
      <c r="Q417" t="s">
        <v>431</v>
      </c>
      <c r="R417" s="1">
        <v>0.47</v>
      </c>
      <c r="S417" t="s">
        <v>17</v>
      </c>
      <c r="T417" t="s">
        <v>14</v>
      </c>
      <c r="U417" t="s">
        <v>18</v>
      </c>
      <c r="V417">
        <v>112</v>
      </c>
      <c r="W417" s="1">
        <v>2.476851851851852E-3</v>
      </c>
      <c r="X417">
        <v>4</v>
      </c>
    </row>
    <row r="418" spans="1:24" hidden="1" x14ac:dyDescent="0.3">
      <c r="A418" t="s">
        <v>449</v>
      </c>
      <c r="B418" t="s">
        <v>47</v>
      </c>
      <c r="C418" t="s">
        <v>431</v>
      </c>
      <c r="D418" s="1">
        <v>0.47</v>
      </c>
      <c r="E418" t="s">
        <v>13</v>
      </c>
      <c r="F418" t="s">
        <v>18</v>
      </c>
      <c r="G418" t="s">
        <v>18</v>
      </c>
      <c r="O418" t="s">
        <v>449</v>
      </c>
      <c r="P418" t="s">
        <v>47</v>
      </c>
      <c r="Q418" t="s">
        <v>431</v>
      </c>
      <c r="R418" s="1">
        <v>0.47</v>
      </c>
      <c r="S418" t="s">
        <v>13</v>
      </c>
      <c r="T418" t="s">
        <v>18</v>
      </c>
      <c r="U418" t="s">
        <v>18</v>
      </c>
    </row>
    <row r="419" spans="1:24" x14ac:dyDescent="0.3">
      <c r="A419" t="s">
        <v>450</v>
      </c>
      <c r="B419" t="s">
        <v>47</v>
      </c>
      <c r="C419" t="s">
        <v>431</v>
      </c>
      <c r="D419" s="1">
        <v>0.47</v>
      </c>
      <c r="E419" t="s">
        <v>29</v>
      </c>
      <c r="F419" t="s">
        <v>14</v>
      </c>
      <c r="G419" t="s">
        <v>14</v>
      </c>
      <c r="H419">
        <v>39</v>
      </c>
      <c r="I419" s="1">
        <v>3.3680555555555556E-3</v>
      </c>
      <c r="J419">
        <v>3</v>
      </c>
      <c r="O419" t="s">
        <v>450</v>
      </c>
      <c r="P419" t="s">
        <v>47</v>
      </c>
      <c r="Q419" t="s">
        <v>431</v>
      </c>
      <c r="R419" s="1">
        <v>0.47</v>
      </c>
      <c r="S419" t="s">
        <v>29</v>
      </c>
      <c r="T419" t="s">
        <v>14</v>
      </c>
      <c r="U419" t="s">
        <v>14</v>
      </c>
      <c r="V419">
        <v>39</v>
      </c>
      <c r="W419" s="1">
        <v>3.3680555555555556E-3</v>
      </c>
      <c r="X419">
        <v>3</v>
      </c>
    </row>
    <row r="420" spans="1:24" x14ac:dyDescent="0.3">
      <c r="A420" t="s">
        <v>451</v>
      </c>
      <c r="B420" t="s">
        <v>31</v>
      </c>
      <c r="C420" t="s">
        <v>431</v>
      </c>
      <c r="D420" s="1">
        <v>0.50900462962962967</v>
      </c>
      <c r="E420" t="s">
        <v>32</v>
      </c>
      <c r="F420" t="s">
        <v>14</v>
      </c>
      <c r="G420" t="s">
        <v>14</v>
      </c>
      <c r="H420">
        <v>31</v>
      </c>
      <c r="I420" s="1">
        <v>4.5717592592592589E-3</v>
      </c>
      <c r="J420">
        <v>5</v>
      </c>
      <c r="O420" t="s">
        <v>451</v>
      </c>
      <c r="P420" t="s">
        <v>31</v>
      </c>
      <c r="Q420" t="s">
        <v>431</v>
      </c>
      <c r="R420" s="1">
        <v>0.50900462962962967</v>
      </c>
      <c r="S420" t="s">
        <v>32</v>
      </c>
      <c r="T420" t="s">
        <v>14</v>
      </c>
      <c r="U420" t="s">
        <v>14</v>
      </c>
      <c r="V420">
        <v>31</v>
      </c>
      <c r="W420" s="1">
        <v>4.5717592592592589E-3</v>
      </c>
      <c r="X420">
        <v>5</v>
      </c>
    </row>
    <row r="421" spans="1:24" x14ac:dyDescent="0.3">
      <c r="A421" t="s">
        <v>452</v>
      </c>
      <c r="B421" t="s">
        <v>47</v>
      </c>
      <c r="C421" t="s">
        <v>431</v>
      </c>
      <c r="D421" s="1">
        <v>0.50900462962962967</v>
      </c>
      <c r="E421" t="s">
        <v>32</v>
      </c>
      <c r="F421" t="s">
        <v>14</v>
      </c>
      <c r="G421" t="s">
        <v>14</v>
      </c>
      <c r="H421">
        <v>112</v>
      </c>
      <c r="I421" s="1">
        <v>2.5578703703703705E-3</v>
      </c>
      <c r="J421">
        <v>2</v>
      </c>
      <c r="O421" t="s">
        <v>452</v>
      </c>
      <c r="P421" t="s">
        <v>47</v>
      </c>
      <c r="Q421" t="s">
        <v>431</v>
      </c>
      <c r="R421" s="1">
        <v>0.50900462962962967</v>
      </c>
      <c r="S421" t="s">
        <v>32</v>
      </c>
      <c r="T421" t="s">
        <v>14</v>
      </c>
      <c r="U421" t="s">
        <v>14</v>
      </c>
      <c r="V421">
        <v>112</v>
      </c>
      <c r="W421" s="1">
        <v>2.5578703703703705E-3</v>
      </c>
      <c r="X421">
        <v>2</v>
      </c>
    </row>
    <row r="422" spans="1:24" x14ac:dyDescent="0.3">
      <c r="A422" t="s">
        <v>453</v>
      </c>
      <c r="B422" t="s">
        <v>22</v>
      </c>
      <c r="C422" t="s">
        <v>431</v>
      </c>
      <c r="D422" s="1">
        <v>0.51</v>
      </c>
      <c r="E422" t="s">
        <v>32</v>
      </c>
      <c r="F422" t="s">
        <v>14</v>
      </c>
      <c r="G422" t="s">
        <v>14</v>
      </c>
      <c r="H422">
        <v>49</v>
      </c>
      <c r="I422" s="1">
        <v>1.6782407407407408E-3</v>
      </c>
      <c r="J422">
        <v>4</v>
      </c>
      <c r="O422" t="s">
        <v>453</v>
      </c>
      <c r="P422" t="s">
        <v>22</v>
      </c>
      <c r="Q422" t="s">
        <v>431</v>
      </c>
      <c r="R422" s="1">
        <v>0.51</v>
      </c>
      <c r="S422" t="s">
        <v>32</v>
      </c>
      <c r="T422" t="s">
        <v>14</v>
      </c>
      <c r="U422" t="s">
        <v>14</v>
      </c>
      <c r="V422">
        <v>49</v>
      </c>
      <c r="W422" s="1">
        <v>1.6782407407407408E-3</v>
      </c>
      <c r="X422">
        <v>4</v>
      </c>
    </row>
    <row r="423" spans="1:24" x14ac:dyDescent="0.3">
      <c r="A423" t="s">
        <v>454</v>
      </c>
      <c r="B423" t="s">
        <v>22</v>
      </c>
      <c r="C423" t="s">
        <v>431</v>
      </c>
      <c r="D423" s="1">
        <v>0.51</v>
      </c>
      <c r="E423" t="s">
        <v>17</v>
      </c>
      <c r="F423" t="s">
        <v>14</v>
      </c>
      <c r="G423" t="s">
        <v>14</v>
      </c>
      <c r="H423">
        <v>18</v>
      </c>
      <c r="I423" s="1">
        <v>4.6064814814814814E-3</v>
      </c>
      <c r="J423">
        <v>3</v>
      </c>
      <c r="O423" t="s">
        <v>454</v>
      </c>
      <c r="P423" t="s">
        <v>22</v>
      </c>
      <c r="Q423" t="s">
        <v>431</v>
      </c>
      <c r="R423" s="1">
        <v>0.51</v>
      </c>
      <c r="S423" t="s">
        <v>17</v>
      </c>
      <c r="T423" t="s">
        <v>14</v>
      </c>
      <c r="U423" t="s">
        <v>14</v>
      </c>
      <c r="V423">
        <v>18</v>
      </c>
      <c r="W423" s="1">
        <v>4.6064814814814814E-3</v>
      </c>
      <c r="X423">
        <v>3</v>
      </c>
    </row>
    <row r="424" spans="1:24" x14ac:dyDescent="0.3">
      <c r="A424" t="s">
        <v>455</v>
      </c>
      <c r="B424" t="s">
        <v>20</v>
      </c>
      <c r="C424" t="s">
        <v>431</v>
      </c>
      <c r="D424" s="1">
        <v>0.52700231481481485</v>
      </c>
      <c r="E424" t="s">
        <v>17</v>
      </c>
      <c r="F424" t="s">
        <v>14</v>
      </c>
      <c r="G424" t="s">
        <v>14</v>
      </c>
      <c r="H424">
        <v>80</v>
      </c>
      <c r="I424" s="1">
        <v>1.8865740740740742E-3</v>
      </c>
      <c r="J424">
        <v>4</v>
      </c>
      <c r="O424" t="s">
        <v>455</v>
      </c>
      <c r="P424" t="s">
        <v>20</v>
      </c>
      <c r="Q424" t="s">
        <v>431</v>
      </c>
      <c r="R424" s="1">
        <v>0.52700231481481485</v>
      </c>
      <c r="S424" t="s">
        <v>17</v>
      </c>
      <c r="T424" t="s">
        <v>14</v>
      </c>
      <c r="U424" t="s">
        <v>14</v>
      </c>
      <c r="V424">
        <v>80</v>
      </c>
      <c r="W424" s="1">
        <v>1.8865740740740742E-3</v>
      </c>
      <c r="X424">
        <v>4</v>
      </c>
    </row>
    <row r="425" spans="1:24" x14ac:dyDescent="0.3">
      <c r="A425" t="s">
        <v>456</v>
      </c>
      <c r="B425" t="s">
        <v>47</v>
      </c>
      <c r="C425" t="s">
        <v>431</v>
      </c>
      <c r="D425" s="1">
        <v>0.52700231481481485</v>
      </c>
      <c r="E425" t="s">
        <v>29</v>
      </c>
      <c r="F425" t="s">
        <v>14</v>
      </c>
      <c r="G425" t="s">
        <v>14</v>
      </c>
      <c r="H425">
        <v>57</v>
      </c>
      <c r="I425" s="1">
        <v>1.7708333333333332E-3</v>
      </c>
      <c r="J425">
        <v>3</v>
      </c>
      <c r="O425" t="s">
        <v>456</v>
      </c>
      <c r="P425" t="s">
        <v>47</v>
      </c>
      <c r="Q425" t="s">
        <v>431</v>
      </c>
      <c r="R425" s="1">
        <v>0.52700231481481485</v>
      </c>
      <c r="S425" t="s">
        <v>29</v>
      </c>
      <c r="T425" t="s">
        <v>14</v>
      </c>
      <c r="U425" t="s">
        <v>14</v>
      </c>
      <c r="V425">
        <v>57</v>
      </c>
      <c r="W425" s="1">
        <v>1.7708333333333332E-3</v>
      </c>
      <c r="X425">
        <v>3</v>
      </c>
    </row>
    <row r="426" spans="1:24" hidden="1" x14ac:dyDescent="0.3">
      <c r="A426" t="s">
        <v>457</v>
      </c>
      <c r="B426" t="s">
        <v>20</v>
      </c>
      <c r="C426" t="s">
        <v>431</v>
      </c>
      <c r="D426" s="1">
        <v>0.53400462962962958</v>
      </c>
      <c r="E426" t="s">
        <v>13</v>
      </c>
      <c r="F426" t="s">
        <v>18</v>
      </c>
      <c r="G426" t="s">
        <v>18</v>
      </c>
      <c r="O426" t="s">
        <v>457</v>
      </c>
      <c r="P426" t="s">
        <v>20</v>
      </c>
      <c r="Q426" t="s">
        <v>431</v>
      </c>
      <c r="R426" s="1">
        <v>0.53400462962962958</v>
      </c>
      <c r="S426" t="s">
        <v>13</v>
      </c>
      <c r="T426" t="s">
        <v>18</v>
      </c>
      <c r="U426" t="s">
        <v>18</v>
      </c>
    </row>
    <row r="427" spans="1:24" x14ac:dyDescent="0.3">
      <c r="A427" t="s">
        <v>458</v>
      </c>
      <c r="B427" t="s">
        <v>11</v>
      </c>
      <c r="C427" t="s">
        <v>431</v>
      </c>
      <c r="D427" s="1">
        <v>0.53400462962962958</v>
      </c>
      <c r="E427" t="s">
        <v>13</v>
      </c>
      <c r="F427" t="s">
        <v>14</v>
      </c>
      <c r="G427" t="s">
        <v>18</v>
      </c>
      <c r="H427">
        <v>87</v>
      </c>
      <c r="I427" s="1">
        <v>4.3750000000000004E-3</v>
      </c>
      <c r="J427">
        <v>4</v>
      </c>
      <c r="O427" t="s">
        <v>458</v>
      </c>
      <c r="P427" t="s">
        <v>11</v>
      </c>
      <c r="Q427" t="s">
        <v>431</v>
      </c>
      <c r="R427" s="1">
        <v>0.53400462962962958</v>
      </c>
      <c r="S427" t="s">
        <v>13</v>
      </c>
      <c r="T427" t="s">
        <v>14</v>
      </c>
      <c r="U427" t="s">
        <v>18</v>
      </c>
      <c r="V427">
        <v>87</v>
      </c>
      <c r="W427" s="1">
        <v>4.3750000000000004E-3</v>
      </c>
      <c r="X427">
        <v>4</v>
      </c>
    </row>
    <row r="428" spans="1:24" hidden="1" x14ac:dyDescent="0.3">
      <c r="A428" t="s">
        <v>459</v>
      </c>
      <c r="B428" t="s">
        <v>11</v>
      </c>
      <c r="C428" t="s">
        <v>431</v>
      </c>
      <c r="D428" s="1">
        <v>0.54900462962962959</v>
      </c>
      <c r="E428" t="s">
        <v>24</v>
      </c>
      <c r="F428" t="s">
        <v>18</v>
      </c>
      <c r="G428" t="s">
        <v>18</v>
      </c>
      <c r="O428" t="s">
        <v>459</v>
      </c>
      <c r="P428" t="s">
        <v>11</v>
      </c>
      <c r="Q428" t="s">
        <v>431</v>
      </c>
      <c r="R428" s="1">
        <v>0.54900462962962959</v>
      </c>
      <c r="S428" t="s">
        <v>24</v>
      </c>
      <c r="T428" t="s">
        <v>18</v>
      </c>
      <c r="U428" t="s">
        <v>18</v>
      </c>
    </row>
    <row r="429" spans="1:24" x14ac:dyDescent="0.3">
      <c r="A429" t="s">
        <v>460</v>
      </c>
      <c r="B429" t="s">
        <v>22</v>
      </c>
      <c r="C429" t="s">
        <v>431</v>
      </c>
      <c r="D429" s="1">
        <v>0.54900462962962959</v>
      </c>
      <c r="E429" t="s">
        <v>32</v>
      </c>
      <c r="F429" t="s">
        <v>14</v>
      </c>
      <c r="G429" t="s">
        <v>14</v>
      </c>
      <c r="H429">
        <v>81</v>
      </c>
      <c r="I429" s="1">
        <v>4.1203703703703706E-3</v>
      </c>
      <c r="J429">
        <v>3</v>
      </c>
      <c r="O429" t="s">
        <v>460</v>
      </c>
      <c r="P429" t="s">
        <v>22</v>
      </c>
      <c r="Q429" t="s">
        <v>431</v>
      </c>
      <c r="R429" s="1">
        <v>0.54900462962962959</v>
      </c>
      <c r="S429" t="s">
        <v>32</v>
      </c>
      <c r="T429" t="s">
        <v>14</v>
      </c>
      <c r="U429" t="s">
        <v>14</v>
      </c>
      <c r="V429">
        <v>81</v>
      </c>
      <c r="W429" s="1">
        <v>4.1203703703703706E-3</v>
      </c>
      <c r="X429">
        <v>3</v>
      </c>
    </row>
    <row r="430" spans="1:24" hidden="1" x14ac:dyDescent="0.3">
      <c r="A430" t="s">
        <v>461</v>
      </c>
      <c r="B430" t="s">
        <v>34</v>
      </c>
      <c r="C430" t="s">
        <v>431</v>
      </c>
      <c r="D430" s="1">
        <v>0.54900462962962959</v>
      </c>
      <c r="E430" t="s">
        <v>17</v>
      </c>
      <c r="F430" t="s">
        <v>18</v>
      </c>
      <c r="G430" t="s">
        <v>18</v>
      </c>
      <c r="O430" t="s">
        <v>461</v>
      </c>
      <c r="P430" t="s">
        <v>34</v>
      </c>
      <c r="Q430" t="s">
        <v>431</v>
      </c>
      <c r="R430" s="1">
        <v>0.54900462962962959</v>
      </c>
      <c r="S430" t="s">
        <v>17</v>
      </c>
      <c r="T430" t="s">
        <v>18</v>
      </c>
      <c r="U430" t="s">
        <v>18</v>
      </c>
    </row>
    <row r="431" spans="1:24" x14ac:dyDescent="0.3">
      <c r="A431" t="s">
        <v>462</v>
      </c>
      <c r="B431" t="s">
        <v>31</v>
      </c>
      <c r="C431" t="s">
        <v>431</v>
      </c>
      <c r="D431" s="1">
        <v>0.54900462962962959</v>
      </c>
      <c r="E431" t="s">
        <v>32</v>
      </c>
      <c r="F431" t="s">
        <v>14</v>
      </c>
      <c r="G431" t="s">
        <v>14</v>
      </c>
      <c r="H431">
        <v>47</v>
      </c>
      <c r="I431" s="1">
        <v>1.5162037037037036E-3</v>
      </c>
      <c r="J431">
        <v>5</v>
      </c>
      <c r="O431" t="s">
        <v>462</v>
      </c>
      <c r="P431" t="s">
        <v>31</v>
      </c>
      <c r="Q431" t="s">
        <v>431</v>
      </c>
      <c r="R431" s="1">
        <v>0.54900462962962959</v>
      </c>
      <c r="S431" t="s">
        <v>32</v>
      </c>
      <c r="T431" t="s">
        <v>14</v>
      </c>
      <c r="U431" t="s">
        <v>14</v>
      </c>
      <c r="V431">
        <v>47</v>
      </c>
      <c r="W431" s="1">
        <v>1.5162037037037036E-3</v>
      </c>
      <c r="X431">
        <v>5</v>
      </c>
    </row>
    <row r="432" spans="1:24" x14ac:dyDescent="0.3">
      <c r="A432" t="s">
        <v>463</v>
      </c>
      <c r="B432" t="s">
        <v>34</v>
      </c>
      <c r="C432" t="s">
        <v>431</v>
      </c>
      <c r="D432" s="1">
        <v>0.5540046296296296</v>
      </c>
      <c r="E432" t="s">
        <v>32</v>
      </c>
      <c r="F432" t="s">
        <v>14</v>
      </c>
      <c r="G432" t="s">
        <v>14</v>
      </c>
      <c r="H432">
        <v>57</v>
      </c>
      <c r="I432" s="1">
        <v>4.340277777777778E-3</v>
      </c>
      <c r="J432">
        <v>4</v>
      </c>
      <c r="O432" t="s">
        <v>463</v>
      </c>
      <c r="P432" t="s">
        <v>34</v>
      </c>
      <c r="Q432" t="s">
        <v>431</v>
      </c>
      <c r="R432" s="1">
        <v>0.5540046296296296</v>
      </c>
      <c r="S432" t="s">
        <v>32</v>
      </c>
      <c r="T432" t="s">
        <v>14</v>
      </c>
      <c r="U432" t="s">
        <v>14</v>
      </c>
      <c r="V432">
        <v>57</v>
      </c>
      <c r="W432" s="1">
        <v>4.340277777777778E-3</v>
      </c>
      <c r="X432">
        <v>4</v>
      </c>
    </row>
    <row r="433" spans="1:24" hidden="1" x14ac:dyDescent="0.3">
      <c r="A433" t="s">
        <v>464</v>
      </c>
      <c r="B433" t="s">
        <v>16</v>
      </c>
      <c r="C433" t="s">
        <v>431</v>
      </c>
      <c r="D433" s="1">
        <v>0.5540046296296296</v>
      </c>
      <c r="E433" t="s">
        <v>24</v>
      </c>
      <c r="F433" t="s">
        <v>18</v>
      </c>
      <c r="G433" t="s">
        <v>18</v>
      </c>
      <c r="O433" t="s">
        <v>464</v>
      </c>
      <c r="P433" t="s">
        <v>16</v>
      </c>
      <c r="Q433" t="s">
        <v>431</v>
      </c>
      <c r="R433" s="1">
        <v>0.5540046296296296</v>
      </c>
      <c r="S433" t="s">
        <v>24</v>
      </c>
      <c r="T433" t="s">
        <v>18</v>
      </c>
      <c r="U433" t="s">
        <v>18</v>
      </c>
    </row>
    <row r="434" spans="1:24" x14ac:dyDescent="0.3">
      <c r="A434" t="s">
        <v>465</v>
      </c>
      <c r="B434" t="s">
        <v>34</v>
      </c>
      <c r="C434" t="s">
        <v>431</v>
      </c>
      <c r="D434" s="1">
        <v>0.57200231481481478</v>
      </c>
      <c r="E434" t="s">
        <v>13</v>
      </c>
      <c r="F434" t="s">
        <v>14</v>
      </c>
      <c r="G434" t="s">
        <v>14</v>
      </c>
      <c r="H434">
        <v>104</v>
      </c>
      <c r="I434" s="1">
        <v>2.7199074074074074E-3</v>
      </c>
      <c r="J434">
        <v>4</v>
      </c>
      <c r="O434" t="s">
        <v>465</v>
      </c>
      <c r="P434" t="s">
        <v>34</v>
      </c>
      <c r="Q434" t="s">
        <v>431</v>
      </c>
      <c r="R434" s="1">
        <v>0.57200231481481478</v>
      </c>
      <c r="S434" t="s">
        <v>13</v>
      </c>
      <c r="T434" t="s">
        <v>14</v>
      </c>
      <c r="U434" t="s">
        <v>14</v>
      </c>
      <c r="V434">
        <v>104</v>
      </c>
      <c r="W434" s="1">
        <v>2.7199074074074074E-3</v>
      </c>
      <c r="X434">
        <v>4</v>
      </c>
    </row>
    <row r="435" spans="1:24" x14ac:dyDescent="0.3">
      <c r="A435" t="s">
        <v>466</v>
      </c>
      <c r="B435" t="s">
        <v>16</v>
      </c>
      <c r="C435" t="s">
        <v>431</v>
      </c>
      <c r="D435" s="1">
        <v>0.57200231481481478</v>
      </c>
      <c r="E435" t="s">
        <v>29</v>
      </c>
      <c r="F435" t="s">
        <v>14</v>
      </c>
      <c r="G435" t="s">
        <v>14</v>
      </c>
      <c r="H435">
        <v>16</v>
      </c>
      <c r="I435" s="1">
        <v>4.0046296296296297E-3</v>
      </c>
      <c r="J435">
        <v>3</v>
      </c>
      <c r="O435" t="s">
        <v>466</v>
      </c>
      <c r="P435" t="s">
        <v>16</v>
      </c>
      <c r="Q435" t="s">
        <v>431</v>
      </c>
      <c r="R435" s="1">
        <v>0.57200231481481478</v>
      </c>
      <c r="S435" t="s">
        <v>29</v>
      </c>
      <c r="T435" t="s">
        <v>14</v>
      </c>
      <c r="U435" t="s">
        <v>14</v>
      </c>
      <c r="V435">
        <v>16</v>
      </c>
      <c r="W435" s="1">
        <v>4.0046296296296297E-3</v>
      </c>
      <c r="X435">
        <v>3</v>
      </c>
    </row>
    <row r="436" spans="1:24" x14ac:dyDescent="0.3">
      <c r="A436" t="s">
        <v>467</v>
      </c>
      <c r="B436" t="s">
        <v>22</v>
      </c>
      <c r="C436" t="s">
        <v>431</v>
      </c>
      <c r="D436" s="1">
        <v>0.65099537037037036</v>
      </c>
      <c r="E436" t="s">
        <v>32</v>
      </c>
      <c r="F436" t="s">
        <v>14</v>
      </c>
      <c r="G436" t="s">
        <v>14</v>
      </c>
      <c r="H436">
        <v>37</v>
      </c>
      <c r="I436" s="1">
        <v>2.9282407407407408E-3</v>
      </c>
      <c r="J436">
        <v>4</v>
      </c>
      <c r="O436" t="s">
        <v>467</v>
      </c>
      <c r="P436" t="s">
        <v>22</v>
      </c>
      <c r="Q436" t="s">
        <v>431</v>
      </c>
      <c r="R436" s="1">
        <v>0.65099537037037036</v>
      </c>
      <c r="S436" t="s">
        <v>32</v>
      </c>
      <c r="T436" t="s">
        <v>14</v>
      </c>
      <c r="U436" t="s">
        <v>14</v>
      </c>
      <c r="V436">
        <v>37</v>
      </c>
      <c r="W436" s="1">
        <v>2.9282407407407408E-3</v>
      </c>
      <c r="X436">
        <v>4</v>
      </c>
    </row>
    <row r="437" spans="1:24" hidden="1" x14ac:dyDescent="0.3">
      <c r="A437" t="s">
        <v>468</v>
      </c>
      <c r="B437" t="s">
        <v>11</v>
      </c>
      <c r="C437" t="s">
        <v>431</v>
      </c>
      <c r="D437" s="1">
        <v>0.65099537037037036</v>
      </c>
      <c r="E437" t="s">
        <v>29</v>
      </c>
      <c r="F437" t="s">
        <v>18</v>
      </c>
      <c r="G437" t="s">
        <v>18</v>
      </c>
      <c r="O437" t="s">
        <v>468</v>
      </c>
      <c r="P437" t="s">
        <v>11</v>
      </c>
      <c r="Q437" t="s">
        <v>431</v>
      </c>
      <c r="R437" s="1">
        <v>0.65099537037037036</v>
      </c>
      <c r="S437" t="s">
        <v>29</v>
      </c>
      <c r="T437" t="s">
        <v>18</v>
      </c>
      <c r="U437" t="s">
        <v>18</v>
      </c>
    </row>
    <row r="438" spans="1:24" x14ac:dyDescent="0.3">
      <c r="A438" t="s">
        <v>469</v>
      </c>
      <c r="B438" t="s">
        <v>20</v>
      </c>
      <c r="C438" t="s">
        <v>431</v>
      </c>
      <c r="D438" s="1">
        <v>0.65500000000000003</v>
      </c>
      <c r="E438" t="s">
        <v>17</v>
      </c>
      <c r="F438" t="s">
        <v>14</v>
      </c>
      <c r="G438" t="s">
        <v>14</v>
      </c>
      <c r="H438">
        <v>61</v>
      </c>
      <c r="I438" s="1">
        <v>1.4583333333333334E-3</v>
      </c>
      <c r="J438">
        <v>4</v>
      </c>
      <c r="O438" t="s">
        <v>469</v>
      </c>
      <c r="P438" t="s">
        <v>20</v>
      </c>
      <c r="Q438" t="s">
        <v>431</v>
      </c>
      <c r="R438" s="1">
        <v>0.65500000000000003</v>
      </c>
      <c r="S438" t="s">
        <v>17</v>
      </c>
      <c r="T438" t="s">
        <v>14</v>
      </c>
      <c r="U438" t="s">
        <v>14</v>
      </c>
      <c r="V438">
        <v>61</v>
      </c>
      <c r="W438" s="1">
        <v>1.4583333333333334E-3</v>
      </c>
      <c r="X438">
        <v>4</v>
      </c>
    </row>
    <row r="439" spans="1:24" x14ac:dyDescent="0.3">
      <c r="A439" t="s">
        <v>470</v>
      </c>
      <c r="B439" t="s">
        <v>20</v>
      </c>
      <c r="C439" t="s">
        <v>431</v>
      </c>
      <c r="D439" s="1">
        <v>0.65500000000000003</v>
      </c>
      <c r="E439" t="s">
        <v>29</v>
      </c>
      <c r="F439" t="s">
        <v>14</v>
      </c>
      <c r="G439" t="s">
        <v>18</v>
      </c>
      <c r="H439">
        <v>41</v>
      </c>
      <c r="I439" s="1">
        <v>2.1990740740740742E-3</v>
      </c>
      <c r="J439">
        <v>4</v>
      </c>
      <c r="O439" t="s">
        <v>470</v>
      </c>
      <c r="P439" t="s">
        <v>20</v>
      </c>
      <c r="Q439" t="s">
        <v>431</v>
      </c>
      <c r="R439" s="1">
        <v>0.65500000000000003</v>
      </c>
      <c r="S439" t="s">
        <v>29</v>
      </c>
      <c r="T439" t="s">
        <v>14</v>
      </c>
      <c r="U439" t="s">
        <v>18</v>
      </c>
      <c r="V439">
        <v>41</v>
      </c>
      <c r="W439" s="1">
        <v>2.1990740740740742E-3</v>
      </c>
      <c r="X439">
        <v>4</v>
      </c>
    </row>
    <row r="440" spans="1:24" x14ac:dyDescent="0.3">
      <c r="A440" t="s">
        <v>471</v>
      </c>
      <c r="B440" t="s">
        <v>11</v>
      </c>
      <c r="C440" t="s">
        <v>431</v>
      </c>
      <c r="D440" s="1">
        <v>0.66200231481481486</v>
      </c>
      <c r="E440" t="s">
        <v>32</v>
      </c>
      <c r="F440" t="s">
        <v>14</v>
      </c>
      <c r="G440" t="s">
        <v>14</v>
      </c>
      <c r="H440">
        <v>40</v>
      </c>
      <c r="I440" s="1">
        <v>9.3749999999999997E-4</v>
      </c>
      <c r="J440">
        <v>4</v>
      </c>
      <c r="O440" t="s">
        <v>471</v>
      </c>
      <c r="P440" t="s">
        <v>11</v>
      </c>
      <c r="Q440" t="s">
        <v>431</v>
      </c>
      <c r="R440" s="1">
        <v>0.66200231481481486</v>
      </c>
      <c r="S440" t="s">
        <v>32</v>
      </c>
      <c r="T440" t="s">
        <v>14</v>
      </c>
      <c r="U440" t="s">
        <v>14</v>
      </c>
      <c r="V440">
        <v>40</v>
      </c>
      <c r="W440" s="1">
        <v>9.3749999999999997E-4</v>
      </c>
      <c r="X440">
        <v>4</v>
      </c>
    </row>
    <row r="441" spans="1:24" x14ac:dyDescent="0.3">
      <c r="A441" t="s">
        <v>472</v>
      </c>
      <c r="B441" t="s">
        <v>11</v>
      </c>
      <c r="C441" t="s">
        <v>431</v>
      </c>
      <c r="D441" s="1">
        <v>0.66200231481481486</v>
      </c>
      <c r="E441" t="s">
        <v>29</v>
      </c>
      <c r="F441" t="s">
        <v>14</v>
      </c>
      <c r="G441" t="s">
        <v>14</v>
      </c>
      <c r="H441">
        <v>55</v>
      </c>
      <c r="I441" s="1">
        <v>3.7152777777777778E-3</v>
      </c>
      <c r="J441">
        <v>2</v>
      </c>
      <c r="O441" t="s">
        <v>472</v>
      </c>
      <c r="P441" t="s">
        <v>11</v>
      </c>
      <c r="Q441" t="s">
        <v>431</v>
      </c>
      <c r="R441" s="1">
        <v>0.66200231481481486</v>
      </c>
      <c r="S441" t="s">
        <v>29</v>
      </c>
      <c r="T441" t="s">
        <v>14</v>
      </c>
      <c r="U441" t="s">
        <v>14</v>
      </c>
      <c r="V441">
        <v>55</v>
      </c>
      <c r="W441" s="1">
        <v>3.7152777777777778E-3</v>
      </c>
      <c r="X441">
        <v>2</v>
      </c>
    </row>
    <row r="442" spans="1:24" x14ac:dyDescent="0.3">
      <c r="A442" t="s">
        <v>473</v>
      </c>
      <c r="B442" t="s">
        <v>22</v>
      </c>
      <c r="C442" t="s">
        <v>431</v>
      </c>
      <c r="D442" s="1">
        <v>0.6629976851851852</v>
      </c>
      <c r="E442" t="s">
        <v>29</v>
      </c>
      <c r="F442" t="s">
        <v>14</v>
      </c>
      <c r="G442" t="s">
        <v>14</v>
      </c>
      <c r="H442">
        <v>92</v>
      </c>
      <c r="I442" s="1">
        <v>6.134259259259259E-4</v>
      </c>
      <c r="J442">
        <v>3</v>
      </c>
      <c r="O442" t="s">
        <v>473</v>
      </c>
      <c r="P442" t="s">
        <v>22</v>
      </c>
      <c r="Q442" t="s">
        <v>431</v>
      </c>
      <c r="R442" s="1">
        <v>0.6629976851851852</v>
      </c>
      <c r="S442" t="s">
        <v>29</v>
      </c>
      <c r="T442" t="s">
        <v>14</v>
      </c>
      <c r="U442" t="s">
        <v>14</v>
      </c>
      <c r="V442">
        <v>92</v>
      </c>
      <c r="W442" s="1">
        <v>6.134259259259259E-4</v>
      </c>
      <c r="X442">
        <v>3</v>
      </c>
    </row>
    <row r="443" spans="1:24" x14ac:dyDescent="0.3">
      <c r="A443" t="s">
        <v>474</v>
      </c>
      <c r="B443" t="s">
        <v>47</v>
      </c>
      <c r="C443" t="s">
        <v>431</v>
      </c>
      <c r="D443" s="1">
        <v>0.6629976851851852</v>
      </c>
      <c r="E443" t="s">
        <v>13</v>
      </c>
      <c r="F443" t="s">
        <v>14</v>
      </c>
      <c r="G443" t="s">
        <v>14</v>
      </c>
      <c r="H443">
        <v>118</v>
      </c>
      <c r="I443" s="1">
        <v>1.1342592592592593E-3</v>
      </c>
      <c r="J443">
        <v>5</v>
      </c>
      <c r="O443" t="s">
        <v>474</v>
      </c>
      <c r="P443" t="s">
        <v>47</v>
      </c>
      <c r="Q443" t="s">
        <v>431</v>
      </c>
      <c r="R443" s="1">
        <v>0.6629976851851852</v>
      </c>
      <c r="S443" t="s">
        <v>13</v>
      </c>
      <c r="T443" t="s">
        <v>14</v>
      </c>
      <c r="U443" t="s">
        <v>14</v>
      </c>
      <c r="V443">
        <v>118</v>
      </c>
      <c r="W443" s="1">
        <v>1.1342592592592593E-3</v>
      </c>
      <c r="X443">
        <v>5</v>
      </c>
    </row>
    <row r="444" spans="1:24" x14ac:dyDescent="0.3">
      <c r="A444" t="s">
        <v>475</v>
      </c>
      <c r="B444" t="s">
        <v>47</v>
      </c>
      <c r="C444" t="s">
        <v>431</v>
      </c>
      <c r="D444" s="1">
        <v>0.69299768518518523</v>
      </c>
      <c r="E444" t="s">
        <v>32</v>
      </c>
      <c r="F444" t="s">
        <v>14</v>
      </c>
      <c r="G444" t="s">
        <v>14</v>
      </c>
      <c r="H444">
        <v>82</v>
      </c>
      <c r="I444" s="1">
        <v>3.9699074074074072E-3</v>
      </c>
      <c r="J444">
        <v>3</v>
      </c>
      <c r="O444" t="s">
        <v>475</v>
      </c>
      <c r="P444" t="s">
        <v>47</v>
      </c>
      <c r="Q444" t="s">
        <v>431</v>
      </c>
      <c r="R444" s="1">
        <v>0.69299768518518523</v>
      </c>
      <c r="S444" t="s">
        <v>32</v>
      </c>
      <c r="T444" t="s">
        <v>14</v>
      </c>
      <c r="U444" t="s">
        <v>14</v>
      </c>
      <c r="V444">
        <v>82</v>
      </c>
      <c r="W444" s="1">
        <v>3.9699074074074072E-3</v>
      </c>
      <c r="X444">
        <v>3</v>
      </c>
    </row>
    <row r="445" spans="1:24" x14ac:dyDescent="0.3">
      <c r="A445" t="s">
        <v>476</v>
      </c>
      <c r="B445" t="s">
        <v>47</v>
      </c>
      <c r="C445" t="s">
        <v>431</v>
      </c>
      <c r="D445" s="1">
        <v>0.69299768518518523</v>
      </c>
      <c r="E445" t="s">
        <v>32</v>
      </c>
      <c r="F445" t="s">
        <v>14</v>
      </c>
      <c r="G445" t="s">
        <v>14</v>
      </c>
      <c r="H445">
        <v>83</v>
      </c>
      <c r="I445" s="1">
        <v>9.2592592592592596E-4</v>
      </c>
      <c r="J445">
        <v>3</v>
      </c>
      <c r="O445" t="s">
        <v>476</v>
      </c>
      <c r="P445" t="s">
        <v>47</v>
      </c>
      <c r="Q445" t="s">
        <v>431</v>
      </c>
      <c r="R445" s="1">
        <v>0.69299768518518523</v>
      </c>
      <c r="S445" t="s">
        <v>32</v>
      </c>
      <c r="T445" t="s">
        <v>14</v>
      </c>
      <c r="U445" t="s">
        <v>14</v>
      </c>
      <c r="V445">
        <v>83</v>
      </c>
      <c r="W445" s="1">
        <v>9.2592592592592596E-4</v>
      </c>
      <c r="X445">
        <v>3</v>
      </c>
    </row>
    <row r="446" spans="1:24" x14ac:dyDescent="0.3">
      <c r="A446" t="s">
        <v>477</v>
      </c>
      <c r="B446" t="s">
        <v>31</v>
      </c>
      <c r="C446" t="s">
        <v>431</v>
      </c>
      <c r="D446" s="1">
        <v>0.75</v>
      </c>
      <c r="E446" t="s">
        <v>24</v>
      </c>
      <c r="F446" t="s">
        <v>14</v>
      </c>
      <c r="G446" t="s">
        <v>14</v>
      </c>
      <c r="H446">
        <v>78</v>
      </c>
      <c r="I446" s="1">
        <v>3.6226851851851854E-3</v>
      </c>
      <c r="J446">
        <v>2</v>
      </c>
      <c r="O446" t="s">
        <v>477</v>
      </c>
      <c r="P446" t="s">
        <v>31</v>
      </c>
      <c r="Q446" t="s">
        <v>431</v>
      </c>
      <c r="R446" s="1">
        <v>0.75</v>
      </c>
      <c r="S446" t="s">
        <v>24</v>
      </c>
      <c r="T446" t="s">
        <v>14</v>
      </c>
      <c r="U446" t="s">
        <v>14</v>
      </c>
      <c r="V446">
        <v>78</v>
      </c>
      <c r="W446" s="1">
        <v>3.6226851851851854E-3</v>
      </c>
      <c r="X446">
        <v>2</v>
      </c>
    </row>
    <row r="447" spans="1:24" x14ac:dyDescent="0.3">
      <c r="A447" t="s">
        <v>478</v>
      </c>
      <c r="B447" t="s">
        <v>11</v>
      </c>
      <c r="C447" t="s">
        <v>431</v>
      </c>
      <c r="D447" s="1">
        <v>0.75</v>
      </c>
      <c r="E447" t="s">
        <v>24</v>
      </c>
      <c r="F447" t="s">
        <v>14</v>
      </c>
      <c r="G447" t="s">
        <v>18</v>
      </c>
      <c r="H447">
        <v>111</v>
      </c>
      <c r="I447" s="1">
        <v>3.6342592592592594E-3</v>
      </c>
      <c r="J447">
        <v>5</v>
      </c>
      <c r="O447" t="s">
        <v>478</v>
      </c>
      <c r="P447" t="s">
        <v>11</v>
      </c>
      <c r="Q447" t="s">
        <v>431</v>
      </c>
      <c r="R447" s="1">
        <v>0.75</v>
      </c>
      <c r="S447" t="s">
        <v>24</v>
      </c>
      <c r="T447" t="s">
        <v>14</v>
      </c>
      <c r="U447" t="s">
        <v>18</v>
      </c>
      <c r="V447">
        <v>111</v>
      </c>
      <c r="W447" s="1">
        <v>3.6342592592592594E-3</v>
      </c>
      <c r="X447">
        <v>5</v>
      </c>
    </row>
    <row r="448" spans="1:24" x14ac:dyDescent="0.3">
      <c r="A448" t="s">
        <v>479</v>
      </c>
      <c r="B448" t="s">
        <v>31</v>
      </c>
      <c r="C448" t="s">
        <v>480</v>
      </c>
      <c r="D448" s="1">
        <v>0.38</v>
      </c>
      <c r="E448" t="s">
        <v>13</v>
      </c>
      <c r="F448" t="s">
        <v>14</v>
      </c>
      <c r="G448" t="s">
        <v>14</v>
      </c>
      <c r="H448">
        <v>107</v>
      </c>
      <c r="I448" s="1">
        <v>3.7268518518518519E-3</v>
      </c>
      <c r="J448">
        <v>4</v>
      </c>
      <c r="O448" t="s">
        <v>479</v>
      </c>
      <c r="P448" t="s">
        <v>31</v>
      </c>
      <c r="Q448" t="s">
        <v>480</v>
      </c>
      <c r="R448" s="1">
        <v>0.38</v>
      </c>
      <c r="S448" t="s">
        <v>13</v>
      </c>
      <c r="T448" t="s">
        <v>14</v>
      </c>
      <c r="U448" t="s">
        <v>14</v>
      </c>
      <c r="V448">
        <v>107</v>
      </c>
      <c r="W448" s="1">
        <v>3.7268518518518519E-3</v>
      </c>
      <c r="X448">
        <v>4</v>
      </c>
    </row>
    <row r="449" spans="1:24" x14ac:dyDescent="0.3">
      <c r="A449" t="s">
        <v>481</v>
      </c>
      <c r="B449" t="s">
        <v>38</v>
      </c>
      <c r="C449" t="s">
        <v>480</v>
      </c>
      <c r="D449" s="1">
        <v>0.38</v>
      </c>
      <c r="E449" t="s">
        <v>32</v>
      </c>
      <c r="F449" t="s">
        <v>14</v>
      </c>
      <c r="G449" t="s">
        <v>14</v>
      </c>
      <c r="H449">
        <v>108</v>
      </c>
      <c r="I449" s="1">
        <v>2.8124999999999999E-3</v>
      </c>
      <c r="J449">
        <v>2</v>
      </c>
      <c r="O449" t="s">
        <v>481</v>
      </c>
      <c r="P449" t="s">
        <v>38</v>
      </c>
      <c r="Q449" t="s">
        <v>480</v>
      </c>
      <c r="R449" s="1">
        <v>0.38</v>
      </c>
      <c r="S449" t="s">
        <v>32</v>
      </c>
      <c r="T449" t="s">
        <v>14</v>
      </c>
      <c r="U449" t="s">
        <v>14</v>
      </c>
      <c r="V449">
        <v>108</v>
      </c>
      <c r="W449" s="1">
        <v>2.8124999999999999E-3</v>
      </c>
      <c r="X449">
        <v>2</v>
      </c>
    </row>
    <row r="450" spans="1:24" x14ac:dyDescent="0.3">
      <c r="A450" t="s">
        <v>482</v>
      </c>
      <c r="B450" t="s">
        <v>22</v>
      </c>
      <c r="C450" t="s">
        <v>480</v>
      </c>
      <c r="D450" s="1">
        <v>0.39200231481481479</v>
      </c>
      <c r="E450" t="s">
        <v>24</v>
      </c>
      <c r="F450" t="s">
        <v>14</v>
      </c>
      <c r="G450" t="s">
        <v>14</v>
      </c>
      <c r="H450">
        <v>97</v>
      </c>
      <c r="I450" s="1">
        <v>1.8402777777777777E-3</v>
      </c>
      <c r="J450">
        <v>5</v>
      </c>
      <c r="O450" t="s">
        <v>482</v>
      </c>
      <c r="P450" t="s">
        <v>22</v>
      </c>
      <c r="Q450" t="s">
        <v>480</v>
      </c>
      <c r="R450" s="1">
        <v>0.39200231481481479</v>
      </c>
      <c r="S450" t="s">
        <v>24</v>
      </c>
      <c r="T450" t="s">
        <v>14</v>
      </c>
      <c r="U450" t="s">
        <v>14</v>
      </c>
      <c r="V450">
        <v>97</v>
      </c>
      <c r="W450" s="1">
        <v>1.8402777777777777E-3</v>
      </c>
      <c r="X450">
        <v>5</v>
      </c>
    </row>
    <row r="451" spans="1:24" x14ac:dyDescent="0.3">
      <c r="A451" t="s">
        <v>483</v>
      </c>
      <c r="B451" t="s">
        <v>47</v>
      </c>
      <c r="C451" t="s">
        <v>480</v>
      </c>
      <c r="D451" s="1">
        <v>0.39200231481481479</v>
      </c>
      <c r="E451" t="s">
        <v>32</v>
      </c>
      <c r="F451" t="s">
        <v>14</v>
      </c>
      <c r="G451" t="s">
        <v>14</v>
      </c>
      <c r="H451">
        <v>31</v>
      </c>
      <c r="I451" s="1">
        <v>4.3981481481481484E-3</v>
      </c>
      <c r="J451">
        <v>5</v>
      </c>
      <c r="O451" t="s">
        <v>483</v>
      </c>
      <c r="P451" t="s">
        <v>47</v>
      </c>
      <c r="Q451" t="s">
        <v>480</v>
      </c>
      <c r="R451" s="1">
        <v>0.39200231481481479</v>
      </c>
      <c r="S451" t="s">
        <v>32</v>
      </c>
      <c r="T451" t="s">
        <v>14</v>
      </c>
      <c r="U451" t="s">
        <v>14</v>
      </c>
      <c r="V451">
        <v>31</v>
      </c>
      <c r="W451" s="1">
        <v>4.3981481481481484E-3</v>
      </c>
      <c r="X451">
        <v>5</v>
      </c>
    </row>
    <row r="452" spans="1:24" x14ac:dyDescent="0.3">
      <c r="A452" t="s">
        <v>484</v>
      </c>
      <c r="B452" t="s">
        <v>38</v>
      </c>
      <c r="C452" t="s">
        <v>480</v>
      </c>
      <c r="D452" s="1">
        <v>0.39900462962962963</v>
      </c>
      <c r="E452" t="s">
        <v>24</v>
      </c>
      <c r="F452" t="s">
        <v>14</v>
      </c>
      <c r="G452" t="s">
        <v>14</v>
      </c>
      <c r="H452">
        <v>20</v>
      </c>
      <c r="I452" s="1">
        <v>1.261574074074074E-3</v>
      </c>
      <c r="J452">
        <v>4</v>
      </c>
      <c r="O452" t="s">
        <v>484</v>
      </c>
      <c r="P452" t="s">
        <v>38</v>
      </c>
      <c r="Q452" t="s">
        <v>480</v>
      </c>
      <c r="R452" s="1">
        <v>0.39900462962962963</v>
      </c>
      <c r="S452" t="s">
        <v>24</v>
      </c>
      <c r="T452" t="s">
        <v>14</v>
      </c>
      <c r="U452" t="s">
        <v>14</v>
      </c>
      <c r="V452">
        <v>20</v>
      </c>
      <c r="W452" s="1">
        <v>1.261574074074074E-3</v>
      </c>
      <c r="X452">
        <v>4</v>
      </c>
    </row>
    <row r="453" spans="1:24" x14ac:dyDescent="0.3">
      <c r="A453" t="s">
        <v>485</v>
      </c>
      <c r="B453" t="s">
        <v>31</v>
      </c>
      <c r="C453" t="s">
        <v>480</v>
      </c>
      <c r="D453" s="1">
        <v>0.39900462962962963</v>
      </c>
      <c r="E453" t="s">
        <v>29</v>
      </c>
      <c r="F453" t="s">
        <v>14</v>
      </c>
      <c r="G453" t="s">
        <v>14</v>
      </c>
      <c r="H453">
        <v>110</v>
      </c>
      <c r="I453" s="1">
        <v>4.7800925925925927E-3</v>
      </c>
      <c r="J453">
        <v>3</v>
      </c>
      <c r="O453" t="s">
        <v>485</v>
      </c>
      <c r="P453" t="s">
        <v>31</v>
      </c>
      <c r="Q453" t="s">
        <v>480</v>
      </c>
      <c r="R453" s="1">
        <v>0.39900462962962963</v>
      </c>
      <c r="S453" t="s">
        <v>29</v>
      </c>
      <c r="T453" t="s">
        <v>14</v>
      </c>
      <c r="U453" t="s">
        <v>14</v>
      </c>
      <c r="V453">
        <v>110</v>
      </c>
      <c r="W453" s="1">
        <v>4.7800925925925927E-3</v>
      </c>
      <c r="X453">
        <v>3</v>
      </c>
    </row>
    <row r="454" spans="1:24" x14ac:dyDescent="0.3">
      <c r="A454" t="s">
        <v>486</v>
      </c>
      <c r="B454" t="s">
        <v>47</v>
      </c>
      <c r="C454" t="s">
        <v>480</v>
      </c>
      <c r="D454" s="1">
        <v>0.43200231481481483</v>
      </c>
      <c r="E454" t="s">
        <v>17</v>
      </c>
      <c r="F454" t="s">
        <v>14</v>
      </c>
      <c r="G454" t="s">
        <v>14</v>
      </c>
      <c r="H454">
        <v>86</v>
      </c>
      <c r="I454" s="1">
        <v>3.4953703703703705E-3</v>
      </c>
      <c r="J454">
        <v>5</v>
      </c>
      <c r="O454" t="s">
        <v>486</v>
      </c>
      <c r="P454" t="s">
        <v>47</v>
      </c>
      <c r="Q454" t="s">
        <v>480</v>
      </c>
      <c r="R454" s="1">
        <v>0.43200231481481483</v>
      </c>
      <c r="S454" t="s">
        <v>17</v>
      </c>
      <c r="T454" t="s">
        <v>14</v>
      </c>
      <c r="U454" t="s">
        <v>14</v>
      </c>
      <c r="V454">
        <v>86</v>
      </c>
      <c r="W454" s="1">
        <v>3.4953703703703705E-3</v>
      </c>
      <c r="X454">
        <v>5</v>
      </c>
    </row>
    <row r="455" spans="1:24" x14ac:dyDescent="0.3">
      <c r="A455" t="s">
        <v>487</v>
      </c>
      <c r="B455" t="s">
        <v>16</v>
      </c>
      <c r="C455" t="s">
        <v>480</v>
      </c>
      <c r="D455" s="1">
        <v>0.43200231481481483</v>
      </c>
      <c r="E455" t="s">
        <v>32</v>
      </c>
      <c r="F455" t="s">
        <v>14</v>
      </c>
      <c r="G455" t="s">
        <v>14</v>
      </c>
      <c r="H455">
        <v>77</v>
      </c>
      <c r="I455" s="1">
        <v>1.5162037037037036E-3</v>
      </c>
      <c r="J455">
        <v>4</v>
      </c>
      <c r="O455" t="s">
        <v>487</v>
      </c>
      <c r="P455" t="s">
        <v>16</v>
      </c>
      <c r="Q455" t="s">
        <v>480</v>
      </c>
      <c r="R455" s="1">
        <v>0.43200231481481483</v>
      </c>
      <c r="S455" t="s">
        <v>32</v>
      </c>
      <c r="T455" t="s">
        <v>14</v>
      </c>
      <c r="U455" t="s">
        <v>14</v>
      </c>
      <c r="V455">
        <v>77</v>
      </c>
      <c r="W455" s="1">
        <v>1.5162037037037036E-3</v>
      </c>
      <c r="X455">
        <v>4</v>
      </c>
    </row>
    <row r="456" spans="1:24" x14ac:dyDescent="0.3">
      <c r="A456" t="s">
        <v>488</v>
      </c>
      <c r="B456" t="s">
        <v>11</v>
      </c>
      <c r="C456" t="s">
        <v>480</v>
      </c>
      <c r="D456" s="1">
        <v>0.43700231481481483</v>
      </c>
      <c r="E456" t="s">
        <v>32</v>
      </c>
      <c r="F456" t="s">
        <v>14</v>
      </c>
      <c r="G456" t="s">
        <v>14</v>
      </c>
      <c r="H456">
        <v>119</v>
      </c>
      <c r="I456" s="1">
        <v>4.7106481481481478E-3</v>
      </c>
      <c r="J456">
        <v>3</v>
      </c>
      <c r="O456" t="s">
        <v>488</v>
      </c>
      <c r="P456" t="s">
        <v>11</v>
      </c>
      <c r="Q456" t="s">
        <v>480</v>
      </c>
      <c r="R456" s="1">
        <v>0.43700231481481483</v>
      </c>
      <c r="S456" t="s">
        <v>32</v>
      </c>
      <c r="T456" t="s">
        <v>14</v>
      </c>
      <c r="U456" t="s">
        <v>14</v>
      </c>
      <c r="V456">
        <v>119</v>
      </c>
      <c r="W456" s="1">
        <v>4.7106481481481478E-3</v>
      </c>
      <c r="X456">
        <v>3</v>
      </c>
    </row>
    <row r="457" spans="1:24" hidden="1" x14ac:dyDescent="0.3">
      <c r="A457" t="s">
        <v>489</v>
      </c>
      <c r="B457" t="s">
        <v>38</v>
      </c>
      <c r="C457" t="s">
        <v>480</v>
      </c>
      <c r="D457" s="1">
        <v>0.43700231481481483</v>
      </c>
      <c r="E457" t="s">
        <v>29</v>
      </c>
      <c r="F457" t="s">
        <v>18</v>
      </c>
      <c r="G457" t="s">
        <v>18</v>
      </c>
      <c r="O457" t="s">
        <v>489</v>
      </c>
      <c r="P457" t="s">
        <v>38</v>
      </c>
      <c r="Q457" t="s">
        <v>480</v>
      </c>
      <c r="R457" s="1">
        <v>0.43700231481481483</v>
      </c>
      <c r="S457" t="s">
        <v>29</v>
      </c>
      <c r="T457" t="s">
        <v>18</v>
      </c>
      <c r="U457" t="s">
        <v>18</v>
      </c>
    </row>
    <row r="458" spans="1:24" x14ac:dyDescent="0.3">
      <c r="A458" t="s">
        <v>490</v>
      </c>
      <c r="B458" t="s">
        <v>31</v>
      </c>
      <c r="C458" t="s">
        <v>480</v>
      </c>
      <c r="D458" s="1">
        <v>0.43900462962962961</v>
      </c>
      <c r="E458" t="s">
        <v>17</v>
      </c>
      <c r="F458" t="s">
        <v>14</v>
      </c>
      <c r="G458" t="s">
        <v>14</v>
      </c>
      <c r="H458">
        <v>13</v>
      </c>
      <c r="I458" s="1">
        <v>2.1527777777777778E-3</v>
      </c>
      <c r="J458">
        <v>3</v>
      </c>
      <c r="O458" t="s">
        <v>490</v>
      </c>
      <c r="P458" t="s">
        <v>31</v>
      </c>
      <c r="Q458" t="s">
        <v>480</v>
      </c>
      <c r="R458" s="1">
        <v>0.43900462962962961</v>
      </c>
      <c r="S458" t="s">
        <v>17</v>
      </c>
      <c r="T458" t="s">
        <v>14</v>
      </c>
      <c r="U458" t="s">
        <v>14</v>
      </c>
      <c r="V458">
        <v>13</v>
      </c>
      <c r="W458" s="1">
        <v>2.1527777777777778E-3</v>
      </c>
      <c r="X458">
        <v>3</v>
      </c>
    </row>
    <row r="459" spans="1:24" x14ac:dyDescent="0.3">
      <c r="A459" t="s">
        <v>491</v>
      </c>
      <c r="B459" t="s">
        <v>20</v>
      </c>
      <c r="C459" t="s">
        <v>480</v>
      </c>
      <c r="D459" s="1">
        <v>0.43900462962962961</v>
      </c>
      <c r="E459" t="s">
        <v>24</v>
      </c>
      <c r="F459" t="s">
        <v>14</v>
      </c>
      <c r="G459" t="s">
        <v>14</v>
      </c>
      <c r="H459">
        <v>106</v>
      </c>
      <c r="I459" s="1">
        <v>1.7013888888888888E-3</v>
      </c>
      <c r="J459">
        <v>5</v>
      </c>
      <c r="O459" t="s">
        <v>491</v>
      </c>
      <c r="P459" t="s">
        <v>20</v>
      </c>
      <c r="Q459" t="s">
        <v>480</v>
      </c>
      <c r="R459" s="1">
        <v>0.43900462962962961</v>
      </c>
      <c r="S459" t="s">
        <v>24</v>
      </c>
      <c r="T459" t="s">
        <v>14</v>
      </c>
      <c r="U459" t="s">
        <v>14</v>
      </c>
      <c r="V459">
        <v>106</v>
      </c>
      <c r="W459" s="1">
        <v>1.7013888888888888E-3</v>
      </c>
      <c r="X459">
        <v>5</v>
      </c>
    </row>
    <row r="460" spans="1:24" x14ac:dyDescent="0.3">
      <c r="A460" t="s">
        <v>492</v>
      </c>
      <c r="B460" t="s">
        <v>34</v>
      </c>
      <c r="C460" t="s">
        <v>480</v>
      </c>
      <c r="D460" s="1">
        <v>0.45700231481481479</v>
      </c>
      <c r="E460" t="s">
        <v>24</v>
      </c>
      <c r="F460" t="s">
        <v>14</v>
      </c>
      <c r="G460" t="s">
        <v>14</v>
      </c>
      <c r="H460">
        <v>35</v>
      </c>
      <c r="I460" s="1">
        <v>3.7615740740740739E-3</v>
      </c>
      <c r="J460">
        <v>3</v>
      </c>
      <c r="O460" t="s">
        <v>492</v>
      </c>
      <c r="P460" t="s">
        <v>34</v>
      </c>
      <c r="Q460" t="s">
        <v>480</v>
      </c>
      <c r="R460" s="1">
        <v>0.45700231481481479</v>
      </c>
      <c r="S460" t="s">
        <v>24</v>
      </c>
      <c r="T460" t="s">
        <v>14</v>
      </c>
      <c r="U460" t="s">
        <v>14</v>
      </c>
      <c r="V460">
        <v>35</v>
      </c>
      <c r="W460" s="1">
        <v>3.7615740740740739E-3</v>
      </c>
      <c r="X460">
        <v>3</v>
      </c>
    </row>
    <row r="461" spans="1:24" x14ac:dyDescent="0.3">
      <c r="A461" t="s">
        <v>493</v>
      </c>
      <c r="B461" t="s">
        <v>38</v>
      </c>
      <c r="C461" t="s">
        <v>480</v>
      </c>
      <c r="D461" s="1">
        <v>0.45700231481481479</v>
      </c>
      <c r="E461" t="s">
        <v>13</v>
      </c>
      <c r="F461" t="s">
        <v>14</v>
      </c>
      <c r="G461" t="s">
        <v>18</v>
      </c>
      <c r="H461">
        <v>46</v>
      </c>
      <c r="I461" s="1">
        <v>3.7384259259259259E-3</v>
      </c>
      <c r="J461">
        <v>3</v>
      </c>
      <c r="O461" t="s">
        <v>493</v>
      </c>
      <c r="P461" t="s">
        <v>38</v>
      </c>
      <c r="Q461" t="s">
        <v>480</v>
      </c>
      <c r="R461" s="1">
        <v>0.45700231481481479</v>
      </c>
      <c r="S461" t="s">
        <v>13</v>
      </c>
      <c r="T461" t="s">
        <v>14</v>
      </c>
      <c r="U461" t="s">
        <v>18</v>
      </c>
      <c r="V461">
        <v>46</v>
      </c>
      <c r="W461" s="1">
        <v>3.7384259259259259E-3</v>
      </c>
      <c r="X461">
        <v>3</v>
      </c>
    </row>
    <row r="462" spans="1:24" x14ac:dyDescent="0.3">
      <c r="A462" t="s">
        <v>494</v>
      </c>
      <c r="B462" t="s">
        <v>20</v>
      </c>
      <c r="C462" t="s">
        <v>480</v>
      </c>
      <c r="D462" s="1">
        <v>0.4620023148148148</v>
      </c>
      <c r="E462" t="s">
        <v>29</v>
      </c>
      <c r="F462" t="s">
        <v>14</v>
      </c>
      <c r="G462" t="s">
        <v>18</v>
      </c>
      <c r="H462">
        <v>24</v>
      </c>
      <c r="I462" s="1">
        <v>4.340277777777778E-3</v>
      </c>
      <c r="J462">
        <v>3</v>
      </c>
      <c r="O462" t="s">
        <v>494</v>
      </c>
      <c r="P462" t="s">
        <v>20</v>
      </c>
      <c r="Q462" t="s">
        <v>480</v>
      </c>
      <c r="R462" s="1">
        <v>0.4620023148148148</v>
      </c>
      <c r="S462" t="s">
        <v>29</v>
      </c>
      <c r="T462" t="s">
        <v>14</v>
      </c>
      <c r="U462" t="s">
        <v>18</v>
      </c>
      <c r="V462">
        <v>24</v>
      </c>
      <c r="W462" s="1">
        <v>4.340277777777778E-3</v>
      </c>
      <c r="X462">
        <v>3</v>
      </c>
    </row>
    <row r="463" spans="1:24" x14ac:dyDescent="0.3">
      <c r="A463" t="s">
        <v>495</v>
      </c>
      <c r="B463" t="s">
        <v>20</v>
      </c>
      <c r="C463" t="s">
        <v>480</v>
      </c>
      <c r="D463" s="1">
        <v>0.4620023148148148</v>
      </c>
      <c r="E463" t="s">
        <v>32</v>
      </c>
      <c r="F463" t="s">
        <v>14</v>
      </c>
      <c r="G463" t="s">
        <v>14</v>
      </c>
      <c r="H463">
        <v>88</v>
      </c>
      <c r="I463" s="1">
        <v>4.5486111111111109E-3</v>
      </c>
      <c r="J463">
        <v>5</v>
      </c>
      <c r="O463" t="s">
        <v>495</v>
      </c>
      <c r="P463" t="s">
        <v>20</v>
      </c>
      <c r="Q463" t="s">
        <v>480</v>
      </c>
      <c r="R463" s="1">
        <v>0.4620023148148148</v>
      </c>
      <c r="S463" t="s">
        <v>32</v>
      </c>
      <c r="T463" t="s">
        <v>14</v>
      </c>
      <c r="U463" t="s">
        <v>14</v>
      </c>
      <c r="V463">
        <v>88</v>
      </c>
      <c r="W463" s="1">
        <v>4.5486111111111109E-3</v>
      </c>
      <c r="X463">
        <v>5</v>
      </c>
    </row>
    <row r="464" spans="1:24" x14ac:dyDescent="0.3">
      <c r="A464" t="s">
        <v>496</v>
      </c>
      <c r="B464" t="s">
        <v>34</v>
      </c>
      <c r="C464" t="s">
        <v>480</v>
      </c>
      <c r="D464" s="1">
        <v>0.46599537037037037</v>
      </c>
      <c r="E464" t="s">
        <v>29</v>
      </c>
      <c r="F464" t="s">
        <v>14</v>
      </c>
      <c r="G464" t="s">
        <v>14</v>
      </c>
      <c r="H464">
        <v>81</v>
      </c>
      <c r="I464" s="1">
        <v>1.8749999999999999E-3</v>
      </c>
      <c r="J464">
        <v>3</v>
      </c>
      <c r="O464" t="s">
        <v>496</v>
      </c>
      <c r="P464" t="s">
        <v>34</v>
      </c>
      <c r="Q464" t="s">
        <v>480</v>
      </c>
      <c r="R464" s="1">
        <v>0.46599537037037037</v>
      </c>
      <c r="S464" t="s">
        <v>29</v>
      </c>
      <c r="T464" t="s">
        <v>14</v>
      </c>
      <c r="U464" t="s">
        <v>14</v>
      </c>
      <c r="V464">
        <v>81</v>
      </c>
      <c r="W464" s="1">
        <v>1.8749999999999999E-3</v>
      </c>
      <c r="X464">
        <v>3</v>
      </c>
    </row>
    <row r="465" spans="1:24" x14ac:dyDescent="0.3">
      <c r="A465" t="s">
        <v>497</v>
      </c>
      <c r="B465" t="s">
        <v>31</v>
      </c>
      <c r="C465" t="s">
        <v>480</v>
      </c>
      <c r="D465" s="1">
        <v>0.46599537037037037</v>
      </c>
      <c r="E465" t="s">
        <v>24</v>
      </c>
      <c r="F465" t="s">
        <v>14</v>
      </c>
      <c r="G465" t="s">
        <v>14</v>
      </c>
      <c r="H465">
        <v>96</v>
      </c>
      <c r="I465" s="1">
        <v>3.1597222222222222E-3</v>
      </c>
      <c r="J465">
        <v>3</v>
      </c>
      <c r="O465" t="s">
        <v>497</v>
      </c>
      <c r="P465" t="s">
        <v>31</v>
      </c>
      <c r="Q465" t="s">
        <v>480</v>
      </c>
      <c r="R465" s="1">
        <v>0.46599537037037037</v>
      </c>
      <c r="S465" t="s">
        <v>24</v>
      </c>
      <c r="T465" t="s">
        <v>14</v>
      </c>
      <c r="U465" t="s">
        <v>14</v>
      </c>
      <c r="V465">
        <v>96</v>
      </c>
      <c r="W465" s="1">
        <v>3.1597222222222222E-3</v>
      </c>
      <c r="X465">
        <v>3</v>
      </c>
    </row>
    <row r="466" spans="1:24" x14ac:dyDescent="0.3">
      <c r="A466" t="s">
        <v>498</v>
      </c>
      <c r="B466" t="s">
        <v>16</v>
      </c>
      <c r="C466" t="s">
        <v>480</v>
      </c>
      <c r="D466" s="1">
        <v>0.47</v>
      </c>
      <c r="E466" t="s">
        <v>29</v>
      </c>
      <c r="F466" t="s">
        <v>14</v>
      </c>
      <c r="G466" t="s">
        <v>14</v>
      </c>
      <c r="H466">
        <v>46</v>
      </c>
      <c r="I466" s="1">
        <v>4.2245370370370371E-3</v>
      </c>
      <c r="J466">
        <v>3</v>
      </c>
      <c r="O466" t="s">
        <v>498</v>
      </c>
      <c r="P466" t="s">
        <v>16</v>
      </c>
      <c r="Q466" t="s">
        <v>480</v>
      </c>
      <c r="R466" s="1">
        <v>0.47</v>
      </c>
      <c r="S466" t="s">
        <v>29</v>
      </c>
      <c r="T466" t="s">
        <v>14</v>
      </c>
      <c r="U466" t="s">
        <v>14</v>
      </c>
      <c r="V466">
        <v>46</v>
      </c>
      <c r="W466" s="1">
        <v>4.2245370370370371E-3</v>
      </c>
      <c r="X466">
        <v>3</v>
      </c>
    </row>
    <row r="467" spans="1:24" x14ac:dyDescent="0.3">
      <c r="A467" t="s">
        <v>499</v>
      </c>
      <c r="B467" t="s">
        <v>47</v>
      </c>
      <c r="C467" t="s">
        <v>480</v>
      </c>
      <c r="D467" s="1">
        <v>0.47</v>
      </c>
      <c r="E467" t="s">
        <v>13</v>
      </c>
      <c r="F467" t="s">
        <v>14</v>
      </c>
      <c r="G467" t="s">
        <v>14</v>
      </c>
      <c r="H467">
        <v>25</v>
      </c>
      <c r="I467" s="1">
        <v>1.1574074074074073E-3</v>
      </c>
      <c r="J467">
        <v>4</v>
      </c>
      <c r="O467" t="s">
        <v>499</v>
      </c>
      <c r="P467" t="s">
        <v>47</v>
      </c>
      <c r="Q467" t="s">
        <v>480</v>
      </c>
      <c r="R467" s="1">
        <v>0.47</v>
      </c>
      <c r="S467" t="s">
        <v>13</v>
      </c>
      <c r="T467" t="s">
        <v>14</v>
      </c>
      <c r="U467" t="s">
        <v>14</v>
      </c>
      <c r="V467">
        <v>25</v>
      </c>
      <c r="W467" s="1">
        <v>1.1574074074074073E-3</v>
      </c>
      <c r="X467">
        <v>4</v>
      </c>
    </row>
    <row r="468" spans="1:24" x14ac:dyDescent="0.3">
      <c r="A468" t="s">
        <v>500</v>
      </c>
      <c r="B468" t="s">
        <v>20</v>
      </c>
      <c r="C468" t="s">
        <v>480</v>
      </c>
      <c r="D468" s="1">
        <v>0.47599537037037037</v>
      </c>
      <c r="E468" t="s">
        <v>29</v>
      </c>
      <c r="F468" t="s">
        <v>14</v>
      </c>
      <c r="G468" t="s">
        <v>14</v>
      </c>
      <c r="H468">
        <v>81</v>
      </c>
      <c r="I468" s="1">
        <v>1.4699074074074074E-3</v>
      </c>
      <c r="J468">
        <v>4</v>
      </c>
      <c r="O468" t="s">
        <v>500</v>
      </c>
      <c r="P468" t="s">
        <v>20</v>
      </c>
      <c r="Q468" t="s">
        <v>480</v>
      </c>
      <c r="R468" s="1">
        <v>0.47599537037037037</v>
      </c>
      <c r="S468" t="s">
        <v>29</v>
      </c>
      <c r="T468" t="s">
        <v>14</v>
      </c>
      <c r="U468" t="s">
        <v>14</v>
      </c>
      <c r="V468">
        <v>81</v>
      </c>
      <c r="W468" s="1">
        <v>1.4699074074074074E-3</v>
      </c>
      <c r="X468">
        <v>4</v>
      </c>
    </row>
    <row r="469" spans="1:24" hidden="1" x14ac:dyDescent="0.3">
      <c r="A469" t="s">
        <v>501</v>
      </c>
      <c r="B469" t="s">
        <v>47</v>
      </c>
      <c r="C469" t="s">
        <v>480</v>
      </c>
      <c r="D469" s="1">
        <v>0.47599537037037037</v>
      </c>
      <c r="E469" t="s">
        <v>24</v>
      </c>
      <c r="F469" t="s">
        <v>18</v>
      </c>
      <c r="G469" t="s">
        <v>18</v>
      </c>
      <c r="O469" t="s">
        <v>501</v>
      </c>
      <c r="P469" t="s">
        <v>47</v>
      </c>
      <c r="Q469" t="s">
        <v>480</v>
      </c>
      <c r="R469" s="1">
        <v>0.47599537037037037</v>
      </c>
      <c r="S469" t="s">
        <v>24</v>
      </c>
      <c r="T469" t="s">
        <v>18</v>
      </c>
      <c r="U469" t="s">
        <v>18</v>
      </c>
    </row>
    <row r="470" spans="1:24" x14ac:dyDescent="0.3">
      <c r="A470" t="s">
        <v>502</v>
      </c>
      <c r="B470" t="s">
        <v>47</v>
      </c>
      <c r="C470" t="s">
        <v>480</v>
      </c>
      <c r="D470" s="1">
        <v>0.49200231481481482</v>
      </c>
      <c r="E470" t="s">
        <v>17</v>
      </c>
      <c r="F470" t="s">
        <v>14</v>
      </c>
      <c r="G470" t="s">
        <v>14</v>
      </c>
      <c r="H470">
        <v>97</v>
      </c>
      <c r="I470" s="1">
        <v>4.7453703703703703E-3</v>
      </c>
      <c r="J470">
        <v>1</v>
      </c>
      <c r="O470" t="s">
        <v>502</v>
      </c>
      <c r="P470" t="s">
        <v>47</v>
      </c>
      <c r="Q470" t="s">
        <v>480</v>
      </c>
      <c r="R470" s="1">
        <v>0.49200231481481482</v>
      </c>
      <c r="S470" t="s">
        <v>17</v>
      </c>
      <c r="T470" t="s">
        <v>14</v>
      </c>
      <c r="U470" t="s">
        <v>14</v>
      </c>
      <c r="V470">
        <v>97</v>
      </c>
      <c r="W470" s="1">
        <v>4.7453703703703703E-3</v>
      </c>
      <c r="X470">
        <v>1</v>
      </c>
    </row>
    <row r="471" spans="1:24" x14ac:dyDescent="0.3">
      <c r="A471" t="s">
        <v>503</v>
      </c>
      <c r="B471" t="s">
        <v>38</v>
      </c>
      <c r="C471" t="s">
        <v>480</v>
      </c>
      <c r="D471" s="1">
        <v>0.49200231481481482</v>
      </c>
      <c r="E471" t="s">
        <v>17</v>
      </c>
      <c r="F471" t="s">
        <v>14</v>
      </c>
      <c r="G471" t="s">
        <v>14</v>
      </c>
      <c r="H471">
        <v>116</v>
      </c>
      <c r="I471" s="1">
        <v>2.2685185185185187E-3</v>
      </c>
      <c r="J471">
        <v>5</v>
      </c>
      <c r="O471" t="s">
        <v>503</v>
      </c>
      <c r="P471" t="s">
        <v>38</v>
      </c>
      <c r="Q471" t="s">
        <v>480</v>
      </c>
      <c r="R471" s="1">
        <v>0.49200231481481482</v>
      </c>
      <c r="S471" t="s">
        <v>17</v>
      </c>
      <c r="T471" t="s">
        <v>14</v>
      </c>
      <c r="U471" t="s">
        <v>14</v>
      </c>
      <c r="V471">
        <v>116</v>
      </c>
      <c r="W471" s="1">
        <v>2.2685185185185187E-3</v>
      </c>
      <c r="X471">
        <v>5</v>
      </c>
    </row>
    <row r="472" spans="1:24" hidden="1" x14ac:dyDescent="0.3">
      <c r="A472" t="s">
        <v>504</v>
      </c>
      <c r="B472" t="s">
        <v>34</v>
      </c>
      <c r="C472" t="s">
        <v>480</v>
      </c>
      <c r="D472" s="1">
        <v>0.49200231481481482</v>
      </c>
      <c r="E472" t="s">
        <v>24</v>
      </c>
      <c r="F472" t="s">
        <v>18</v>
      </c>
      <c r="G472" t="s">
        <v>18</v>
      </c>
      <c r="O472" t="s">
        <v>504</v>
      </c>
      <c r="P472" t="s">
        <v>34</v>
      </c>
      <c r="Q472" t="s">
        <v>480</v>
      </c>
      <c r="R472" s="1">
        <v>0.49200231481481482</v>
      </c>
      <c r="S472" t="s">
        <v>24</v>
      </c>
      <c r="T472" t="s">
        <v>18</v>
      </c>
      <c r="U472" t="s">
        <v>18</v>
      </c>
    </row>
    <row r="473" spans="1:24" hidden="1" x14ac:dyDescent="0.3">
      <c r="A473" t="s">
        <v>505</v>
      </c>
      <c r="B473" t="s">
        <v>47</v>
      </c>
      <c r="C473" t="s">
        <v>480</v>
      </c>
      <c r="D473" s="1">
        <v>0.49200231481481482</v>
      </c>
      <c r="E473" t="s">
        <v>29</v>
      </c>
      <c r="F473" t="s">
        <v>18</v>
      </c>
      <c r="G473" t="s">
        <v>18</v>
      </c>
      <c r="O473" t="s">
        <v>505</v>
      </c>
      <c r="P473" t="s">
        <v>47</v>
      </c>
      <c r="Q473" t="s">
        <v>480</v>
      </c>
      <c r="R473" s="1">
        <v>0.49200231481481482</v>
      </c>
      <c r="S473" t="s">
        <v>29</v>
      </c>
      <c r="T473" t="s">
        <v>18</v>
      </c>
      <c r="U473" t="s">
        <v>18</v>
      </c>
    </row>
    <row r="474" spans="1:24" x14ac:dyDescent="0.3">
      <c r="A474" t="s">
        <v>506</v>
      </c>
      <c r="B474" t="s">
        <v>16</v>
      </c>
      <c r="C474" t="s">
        <v>480</v>
      </c>
      <c r="D474" s="1">
        <v>0.49200231481481482</v>
      </c>
      <c r="E474" t="s">
        <v>24</v>
      </c>
      <c r="F474" t="s">
        <v>14</v>
      </c>
      <c r="G474" t="s">
        <v>14</v>
      </c>
      <c r="H474">
        <v>87</v>
      </c>
      <c r="I474" s="1">
        <v>3.9930555555555552E-3</v>
      </c>
      <c r="J474">
        <v>5</v>
      </c>
      <c r="O474" t="s">
        <v>506</v>
      </c>
      <c r="P474" t="s">
        <v>16</v>
      </c>
      <c r="Q474" t="s">
        <v>480</v>
      </c>
      <c r="R474" s="1">
        <v>0.49200231481481482</v>
      </c>
      <c r="S474" t="s">
        <v>24</v>
      </c>
      <c r="T474" t="s">
        <v>14</v>
      </c>
      <c r="U474" t="s">
        <v>14</v>
      </c>
      <c r="V474">
        <v>87</v>
      </c>
      <c r="W474" s="1">
        <v>3.9930555555555552E-3</v>
      </c>
      <c r="X474">
        <v>5</v>
      </c>
    </row>
    <row r="475" spans="1:24" x14ac:dyDescent="0.3">
      <c r="A475" t="s">
        <v>507</v>
      </c>
      <c r="B475" t="s">
        <v>47</v>
      </c>
      <c r="C475" t="s">
        <v>480</v>
      </c>
      <c r="D475" s="1">
        <v>0.49200231481481482</v>
      </c>
      <c r="E475" t="s">
        <v>17</v>
      </c>
      <c r="F475" t="s">
        <v>14</v>
      </c>
      <c r="G475" t="s">
        <v>14</v>
      </c>
      <c r="H475">
        <v>43</v>
      </c>
      <c r="I475" s="1">
        <v>4.0509259259259258E-4</v>
      </c>
      <c r="J475">
        <v>4</v>
      </c>
      <c r="O475" t="s">
        <v>507</v>
      </c>
      <c r="P475" t="s">
        <v>47</v>
      </c>
      <c r="Q475" t="s">
        <v>480</v>
      </c>
      <c r="R475" s="1">
        <v>0.49200231481481482</v>
      </c>
      <c r="S475" t="s">
        <v>17</v>
      </c>
      <c r="T475" t="s">
        <v>14</v>
      </c>
      <c r="U475" t="s">
        <v>14</v>
      </c>
      <c r="V475">
        <v>43</v>
      </c>
      <c r="W475" s="1">
        <v>4.0509259259259258E-4</v>
      </c>
      <c r="X475">
        <v>4</v>
      </c>
    </row>
    <row r="476" spans="1:24" x14ac:dyDescent="0.3">
      <c r="A476" t="s">
        <v>508</v>
      </c>
      <c r="B476" t="s">
        <v>22</v>
      </c>
      <c r="C476" t="s">
        <v>480</v>
      </c>
      <c r="D476" s="1">
        <v>0.49700231481481483</v>
      </c>
      <c r="E476" t="s">
        <v>13</v>
      </c>
      <c r="F476" t="s">
        <v>14</v>
      </c>
      <c r="G476" t="s">
        <v>14</v>
      </c>
      <c r="H476">
        <v>102</v>
      </c>
      <c r="I476" s="1">
        <v>3.3333333333333335E-3</v>
      </c>
      <c r="J476">
        <v>3</v>
      </c>
      <c r="O476" t="s">
        <v>508</v>
      </c>
      <c r="P476" t="s">
        <v>22</v>
      </c>
      <c r="Q476" t="s">
        <v>480</v>
      </c>
      <c r="R476" s="1">
        <v>0.49700231481481483</v>
      </c>
      <c r="S476" t="s">
        <v>13</v>
      </c>
      <c r="T476" t="s">
        <v>14</v>
      </c>
      <c r="U476" t="s">
        <v>14</v>
      </c>
      <c r="V476">
        <v>102</v>
      </c>
      <c r="W476" s="1">
        <v>3.3333333333333335E-3</v>
      </c>
      <c r="X476">
        <v>3</v>
      </c>
    </row>
    <row r="477" spans="1:24" x14ac:dyDescent="0.3">
      <c r="A477" t="s">
        <v>509</v>
      </c>
      <c r="B477" t="s">
        <v>47</v>
      </c>
      <c r="C477" t="s">
        <v>480</v>
      </c>
      <c r="D477" s="1">
        <v>0.49700231481481483</v>
      </c>
      <c r="E477" t="s">
        <v>24</v>
      </c>
      <c r="F477" t="s">
        <v>14</v>
      </c>
      <c r="G477" t="s">
        <v>14</v>
      </c>
      <c r="H477">
        <v>95</v>
      </c>
      <c r="I477" s="1">
        <v>4.0393518518518521E-3</v>
      </c>
      <c r="J477">
        <v>5</v>
      </c>
      <c r="O477" t="s">
        <v>509</v>
      </c>
      <c r="P477" t="s">
        <v>47</v>
      </c>
      <c r="Q477" t="s">
        <v>480</v>
      </c>
      <c r="R477" s="1">
        <v>0.49700231481481483</v>
      </c>
      <c r="S477" t="s">
        <v>24</v>
      </c>
      <c r="T477" t="s">
        <v>14</v>
      </c>
      <c r="U477" t="s">
        <v>14</v>
      </c>
      <c r="V477">
        <v>95</v>
      </c>
      <c r="W477" s="1">
        <v>4.0393518518518521E-3</v>
      </c>
      <c r="X477">
        <v>5</v>
      </c>
    </row>
    <row r="478" spans="1:24" x14ac:dyDescent="0.3">
      <c r="A478" t="s">
        <v>510</v>
      </c>
      <c r="B478" t="s">
        <v>47</v>
      </c>
      <c r="C478" t="s">
        <v>480</v>
      </c>
      <c r="D478" s="1">
        <v>0.52200231481481485</v>
      </c>
      <c r="E478" t="s">
        <v>17</v>
      </c>
      <c r="F478" t="s">
        <v>14</v>
      </c>
      <c r="G478" t="s">
        <v>14</v>
      </c>
      <c r="H478">
        <v>108</v>
      </c>
      <c r="I478" s="1">
        <v>3.2986111111111111E-3</v>
      </c>
      <c r="J478">
        <v>3</v>
      </c>
      <c r="O478" t="s">
        <v>510</v>
      </c>
      <c r="P478" t="s">
        <v>47</v>
      </c>
      <c r="Q478" t="s">
        <v>480</v>
      </c>
      <c r="R478" s="1">
        <v>0.52200231481481485</v>
      </c>
      <c r="S478" t="s">
        <v>17</v>
      </c>
      <c r="T478" t="s">
        <v>14</v>
      </c>
      <c r="U478" t="s">
        <v>14</v>
      </c>
      <c r="V478">
        <v>108</v>
      </c>
      <c r="W478" s="1">
        <v>3.2986111111111111E-3</v>
      </c>
      <c r="X478">
        <v>3</v>
      </c>
    </row>
    <row r="479" spans="1:24" x14ac:dyDescent="0.3">
      <c r="A479" t="s">
        <v>511</v>
      </c>
      <c r="B479" t="s">
        <v>47</v>
      </c>
      <c r="C479" t="s">
        <v>480</v>
      </c>
      <c r="D479" s="1">
        <v>0.52200231481481485</v>
      </c>
      <c r="E479" t="s">
        <v>29</v>
      </c>
      <c r="F479" t="s">
        <v>14</v>
      </c>
      <c r="G479" t="s">
        <v>14</v>
      </c>
      <c r="H479">
        <v>80</v>
      </c>
      <c r="I479" s="1">
        <v>1.5162037037037036E-3</v>
      </c>
      <c r="J479">
        <v>4</v>
      </c>
      <c r="O479" t="s">
        <v>511</v>
      </c>
      <c r="P479" t="s">
        <v>47</v>
      </c>
      <c r="Q479" t="s">
        <v>480</v>
      </c>
      <c r="R479" s="1">
        <v>0.52200231481481485</v>
      </c>
      <c r="S479" t="s">
        <v>29</v>
      </c>
      <c r="T479" t="s">
        <v>14</v>
      </c>
      <c r="U479" t="s">
        <v>14</v>
      </c>
      <c r="V479">
        <v>80</v>
      </c>
      <c r="W479" s="1">
        <v>1.5162037037037036E-3</v>
      </c>
      <c r="X479">
        <v>4</v>
      </c>
    </row>
    <row r="480" spans="1:24" x14ac:dyDescent="0.3">
      <c r="A480" t="s">
        <v>512</v>
      </c>
      <c r="B480" t="s">
        <v>11</v>
      </c>
      <c r="C480" t="s">
        <v>480</v>
      </c>
      <c r="D480" s="1">
        <v>0.52299768518518519</v>
      </c>
      <c r="E480" t="s">
        <v>24</v>
      </c>
      <c r="F480" t="s">
        <v>14</v>
      </c>
      <c r="G480" t="s">
        <v>14</v>
      </c>
      <c r="H480">
        <v>61</v>
      </c>
      <c r="I480" s="1">
        <v>4.1666666666666669E-4</v>
      </c>
      <c r="J480">
        <v>5</v>
      </c>
      <c r="O480" t="s">
        <v>512</v>
      </c>
      <c r="P480" t="s">
        <v>11</v>
      </c>
      <c r="Q480" t="s">
        <v>480</v>
      </c>
      <c r="R480" s="1">
        <v>0.52299768518518519</v>
      </c>
      <c r="S480" t="s">
        <v>24</v>
      </c>
      <c r="T480" t="s">
        <v>14</v>
      </c>
      <c r="U480" t="s">
        <v>14</v>
      </c>
      <c r="V480">
        <v>61</v>
      </c>
      <c r="W480" s="1">
        <v>4.1666666666666669E-4</v>
      </c>
      <c r="X480">
        <v>5</v>
      </c>
    </row>
    <row r="481" spans="1:24" x14ac:dyDescent="0.3">
      <c r="A481" t="s">
        <v>513</v>
      </c>
      <c r="B481" t="s">
        <v>22</v>
      </c>
      <c r="C481" t="s">
        <v>480</v>
      </c>
      <c r="D481" s="1">
        <v>0.52299768518518519</v>
      </c>
      <c r="E481" t="s">
        <v>13</v>
      </c>
      <c r="F481" t="s">
        <v>14</v>
      </c>
      <c r="G481" t="s">
        <v>14</v>
      </c>
      <c r="H481">
        <v>18</v>
      </c>
      <c r="I481" s="1">
        <v>3.5300925925925925E-3</v>
      </c>
      <c r="J481">
        <v>5</v>
      </c>
      <c r="O481" t="s">
        <v>513</v>
      </c>
      <c r="P481" t="s">
        <v>22</v>
      </c>
      <c r="Q481" t="s">
        <v>480</v>
      </c>
      <c r="R481" s="1">
        <v>0.52299768518518519</v>
      </c>
      <c r="S481" t="s">
        <v>13</v>
      </c>
      <c r="T481" t="s">
        <v>14</v>
      </c>
      <c r="U481" t="s">
        <v>14</v>
      </c>
      <c r="V481">
        <v>18</v>
      </c>
      <c r="W481" s="1">
        <v>3.5300925925925925E-3</v>
      </c>
      <c r="X481">
        <v>5</v>
      </c>
    </row>
    <row r="482" spans="1:24" hidden="1" x14ac:dyDescent="0.3">
      <c r="A482" t="s">
        <v>514</v>
      </c>
      <c r="B482" t="s">
        <v>34</v>
      </c>
      <c r="C482" t="s">
        <v>480</v>
      </c>
      <c r="D482" s="1">
        <v>0.52799768518518519</v>
      </c>
      <c r="E482" t="s">
        <v>24</v>
      </c>
      <c r="F482" t="s">
        <v>18</v>
      </c>
      <c r="G482" t="s">
        <v>18</v>
      </c>
      <c r="O482" t="s">
        <v>514</v>
      </c>
      <c r="P482" t="s">
        <v>34</v>
      </c>
      <c r="Q482" t="s">
        <v>480</v>
      </c>
      <c r="R482" s="1">
        <v>0.52799768518518519</v>
      </c>
      <c r="S482" t="s">
        <v>24</v>
      </c>
      <c r="T482" t="s">
        <v>18</v>
      </c>
      <c r="U482" t="s">
        <v>18</v>
      </c>
    </row>
    <row r="483" spans="1:24" x14ac:dyDescent="0.3">
      <c r="A483" t="s">
        <v>515</v>
      </c>
      <c r="B483" t="s">
        <v>16</v>
      </c>
      <c r="C483" t="s">
        <v>480</v>
      </c>
      <c r="D483" s="1">
        <v>0.52799768518518519</v>
      </c>
      <c r="E483" t="s">
        <v>29</v>
      </c>
      <c r="F483" t="s">
        <v>14</v>
      </c>
      <c r="G483" t="s">
        <v>18</v>
      </c>
      <c r="H483">
        <v>10</v>
      </c>
      <c r="I483" s="1">
        <v>6.2500000000000001E-4</v>
      </c>
      <c r="J483">
        <v>4</v>
      </c>
      <c r="O483" t="s">
        <v>515</v>
      </c>
      <c r="P483" t="s">
        <v>16</v>
      </c>
      <c r="Q483" t="s">
        <v>480</v>
      </c>
      <c r="R483" s="1">
        <v>0.52799768518518519</v>
      </c>
      <c r="S483" t="s">
        <v>29</v>
      </c>
      <c r="T483" t="s">
        <v>14</v>
      </c>
      <c r="U483" t="s">
        <v>18</v>
      </c>
      <c r="V483">
        <v>10</v>
      </c>
      <c r="W483" s="1">
        <v>6.2500000000000001E-4</v>
      </c>
      <c r="X483">
        <v>4</v>
      </c>
    </row>
    <row r="484" spans="1:24" x14ac:dyDescent="0.3">
      <c r="A484" t="s">
        <v>516</v>
      </c>
      <c r="B484" t="s">
        <v>11</v>
      </c>
      <c r="C484" t="s">
        <v>480</v>
      </c>
      <c r="D484" s="1">
        <v>0.53500000000000003</v>
      </c>
      <c r="E484" t="s">
        <v>24</v>
      </c>
      <c r="F484" t="s">
        <v>14</v>
      </c>
      <c r="G484" t="s">
        <v>14</v>
      </c>
      <c r="H484">
        <v>92</v>
      </c>
      <c r="I484" s="1">
        <v>1.6782407407407408E-3</v>
      </c>
      <c r="J484">
        <v>3</v>
      </c>
      <c r="O484" t="s">
        <v>516</v>
      </c>
      <c r="P484" t="s">
        <v>11</v>
      </c>
      <c r="Q484" t="s">
        <v>480</v>
      </c>
      <c r="R484" s="1">
        <v>0.53500000000000003</v>
      </c>
      <c r="S484" t="s">
        <v>24</v>
      </c>
      <c r="T484" t="s">
        <v>14</v>
      </c>
      <c r="U484" t="s">
        <v>14</v>
      </c>
      <c r="V484">
        <v>92</v>
      </c>
      <c r="W484" s="1">
        <v>1.6782407407407408E-3</v>
      </c>
      <c r="X484">
        <v>3</v>
      </c>
    </row>
    <row r="485" spans="1:24" hidden="1" x14ac:dyDescent="0.3">
      <c r="A485" t="s">
        <v>517</v>
      </c>
      <c r="B485" t="s">
        <v>31</v>
      </c>
      <c r="C485" t="s">
        <v>480</v>
      </c>
      <c r="D485" s="1">
        <v>0.53500000000000003</v>
      </c>
      <c r="E485" t="s">
        <v>17</v>
      </c>
      <c r="F485" t="s">
        <v>18</v>
      </c>
      <c r="G485" t="s">
        <v>18</v>
      </c>
      <c r="O485" t="s">
        <v>517</v>
      </c>
      <c r="P485" t="s">
        <v>31</v>
      </c>
      <c r="Q485" t="s">
        <v>480</v>
      </c>
      <c r="R485" s="1">
        <v>0.53500000000000003</v>
      </c>
      <c r="S485" t="s">
        <v>17</v>
      </c>
      <c r="T485" t="s">
        <v>18</v>
      </c>
      <c r="U485" t="s">
        <v>18</v>
      </c>
    </row>
    <row r="486" spans="1:24" x14ac:dyDescent="0.3">
      <c r="A486" t="s">
        <v>518</v>
      </c>
      <c r="B486" t="s">
        <v>16</v>
      </c>
      <c r="C486" t="s">
        <v>480</v>
      </c>
      <c r="D486" s="1">
        <v>0.54400462962962959</v>
      </c>
      <c r="E486" t="s">
        <v>13</v>
      </c>
      <c r="F486" t="s">
        <v>14</v>
      </c>
      <c r="G486" t="s">
        <v>14</v>
      </c>
      <c r="H486">
        <v>120</v>
      </c>
      <c r="I486" s="1">
        <v>3.1018518518518517E-3</v>
      </c>
      <c r="J486">
        <v>1</v>
      </c>
      <c r="O486" t="s">
        <v>518</v>
      </c>
      <c r="P486" t="s">
        <v>16</v>
      </c>
      <c r="Q486" t="s">
        <v>480</v>
      </c>
      <c r="R486" s="1">
        <v>0.54400462962962959</v>
      </c>
      <c r="S486" t="s">
        <v>13</v>
      </c>
      <c r="T486" t="s">
        <v>14</v>
      </c>
      <c r="U486" t="s">
        <v>14</v>
      </c>
      <c r="V486">
        <v>120</v>
      </c>
      <c r="W486" s="1">
        <v>3.1018518518518517E-3</v>
      </c>
      <c r="X486">
        <v>1</v>
      </c>
    </row>
    <row r="487" spans="1:24" x14ac:dyDescent="0.3">
      <c r="A487" t="s">
        <v>519</v>
      </c>
      <c r="B487" t="s">
        <v>47</v>
      </c>
      <c r="C487" t="s">
        <v>480</v>
      </c>
      <c r="D487" s="1">
        <v>0.54400462962962959</v>
      </c>
      <c r="E487" t="s">
        <v>17</v>
      </c>
      <c r="F487" t="s">
        <v>14</v>
      </c>
      <c r="G487" t="s">
        <v>14</v>
      </c>
      <c r="H487">
        <v>63</v>
      </c>
      <c r="I487" s="1">
        <v>3.460648148148148E-3</v>
      </c>
      <c r="J487">
        <v>3</v>
      </c>
      <c r="O487" t="s">
        <v>519</v>
      </c>
      <c r="P487" t="s">
        <v>47</v>
      </c>
      <c r="Q487" t="s">
        <v>480</v>
      </c>
      <c r="R487" s="1">
        <v>0.54400462962962959</v>
      </c>
      <c r="S487" t="s">
        <v>17</v>
      </c>
      <c r="T487" t="s">
        <v>14</v>
      </c>
      <c r="U487" t="s">
        <v>14</v>
      </c>
      <c r="V487">
        <v>63</v>
      </c>
      <c r="W487" s="1">
        <v>3.460648148148148E-3</v>
      </c>
      <c r="X487">
        <v>3</v>
      </c>
    </row>
    <row r="488" spans="1:24" hidden="1" x14ac:dyDescent="0.3">
      <c r="A488" t="s">
        <v>520</v>
      </c>
      <c r="B488" t="s">
        <v>16</v>
      </c>
      <c r="C488" t="s">
        <v>480</v>
      </c>
      <c r="D488" s="1">
        <v>0.56900462962962961</v>
      </c>
      <c r="E488" t="s">
        <v>32</v>
      </c>
      <c r="F488" t="s">
        <v>18</v>
      </c>
      <c r="G488" t="s">
        <v>18</v>
      </c>
      <c r="O488" t="s">
        <v>520</v>
      </c>
      <c r="P488" t="s">
        <v>16</v>
      </c>
      <c r="Q488" t="s">
        <v>480</v>
      </c>
      <c r="R488" s="1">
        <v>0.56900462962962961</v>
      </c>
      <c r="S488" t="s">
        <v>32</v>
      </c>
      <c r="T488" t="s">
        <v>18</v>
      </c>
      <c r="U488" t="s">
        <v>18</v>
      </c>
    </row>
    <row r="489" spans="1:24" x14ac:dyDescent="0.3">
      <c r="A489" t="s">
        <v>521</v>
      </c>
      <c r="B489" t="s">
        <v>34</v>
      </c>
      <c r="C489" t="s">
        <v>480</v>
      </c>
      <c r="D489" s="1">
        <v>0.56900462962962961</v>
      </c>
      <c r="E489" t="s">
        <v>32</v>
      </c>
      <c r="F489" t="s">
        <v>14</v>
      </c>
      <c r="G489" t="s">
        <v>14</v>
      </c>
      <c r="H489">
        <v>101</v>
      </c>
      <c r="I489" s="1">
        <v>3.8194444444444443E-3</v>
      </c>
      <c r="J489">
        <v>3</v>
      </c>
      <c r="O489" t="s">
        <v>521</v>
      </c>
      <c r="P489" t="s">
        <v>34</v>
      </c>
      <c r="Q489" t="s">
        <v>480</v>
      </c>
      <c r="R489" s="1">
        <v>0.56900462962962961</v>
      </c>
      <c r="S489" t="s">
        <v>32</v>
      </c>
      <c r="T489" t="s">
        <v>14</v>
      </c>
      <c r="U489" t="s">
        <v>14</v>
      </c>
      <c r="V489">
        <v>101</v>
      </c>
      <c r="W489" s="1">
        <v>3.8194444444444443E-3</v>
      </c>
      <c r="X489">
        <v>3</v>
      </c>
    </row>
    <row r="490" spans="1:24" x14ac:dyDescent="0.3">
      <c r="A490" t="s">
        <v>522</v>
      </c>
      <c r="B490" t="s">
        <v>34</v>
      </c>
      <c r="C490" t="s">
        <v>480</v>
      </c>
      <c r="D490" s="1">
        <v>0.58299768518518513</v>
      </c>
      <c r="E490" t="s">
        <v>24</v>
      </c>
      <c r="F490" t="s">
        <v>14</v>
      </c>
      <c r="G490" t="s">
        <v>14</v>
      </c>
      <c r="H490">
        <v>105</v>
      </c>
      <c r="I490" s="1">
        <v>9.2592592592592596E-4</v>
      </c>
      <c r="J490">
        <v>1</v>
      </c>
      <c r="O490" t="s">
        <v>522</v>
      </c>
      <c r="P490" t="s">
        <v>34</v>
      </c>
      <c r="Q490" t="s">
        <v>480</v>
      </c>
      <c r="R490" s="1">
        <v>0.58299768518518513</v>
      </c>
      <c r="S490" t="s">
        <v>24</v>
      </c>
      <c r="T490" t="s">
        <v>14</v>
      </c>
      <c r="U490" t="s">
        <v>14</v>
      </c>
      <c r="V490">
        <v>105</v>
      </c>
      <c r="W490" s="1">
        <v>9.2592592592592596E-4</v>
      </c>
      <c r="X490">
        <v>1</v>
      </c>
    </row>
    <row r="491" spans="1:24" x14ac:dyDescent="0.3">
      <c r="A491" t="s">
        <v>523</v>
      </c>
      <c r="B491" t="s">
        <v>34</v>
      </c>
      <c r="C491" t="s">
        <v>480</v>
      </c>
      <c r="D491" s="1">
        <v>0.58299768518518513</v>
      </c>
      <c r="E491" t="s">
        <v>13</v>
      </c>
      <c r="F491" t="s">
        <v>14</v>
      </c>
      <c r="G491" t="s">
        <v>14</v>
      </c>
      <c r="H491">
        <v>21</v>
      </c>
      <c r="I491" s="1">
        <v>1.1342592592592593E-3</v>
      </c>
      <c r="J491">
        <v>4</v>
      </c>
      <c r="O491" t="s">
        <v>523</v>
      </c>
      <c r="P491" t="s">
        <v>34</v>
      </c>
      <c r="Q491" t="s">
        <v>480</v>
      </c>
      <c r="R491" s="1">
        <v>0.58299768518518513</v>
      </c>
      <c r="S491" t="s">
        <v>13</v>
      </c>
      <c r="T491" t="s">
        <v>14</v>
      </c>
      <c r="U491" t="s">
        <v>14</v>
      </c>
      <c r="V491">
        <v>21</v>
      </c>
      <c r="W491" s="1">
        <v>1.1342592592592593E-3</v>
      </c>
      <c r="X491">
        <v>4</v>
      </c>
    </row>
    <row r="492" spans="1:24" x14ac:dyDescent="0.3">
      <c r="A492" t="s">
        <v>524</v>
      </c>
      <c r="B492" t="s">
        <v>34</v>
      </c>
      <c r="C492" t="s">
        <v>480</v>
      </c>
      <c r="D492" s="1">
        <v>0.5920023148148148</v>
      </c>
      <c r="E492" t="s">
        <v>24</v>
      </c>
      <c r="F492" t="s">
        <v>14</v>
      </c>
      <c r="G492" t="s">
        <v>14</v>
      </c>
      <c r="H492">
        <v>34</v>
      </c>
      <c r="I492" s="1">
        <v>3.5879629629629629E-3</v>
      </c>
      <c r="J492">
        <v>4</v>
      </c>
      <c r="O492" t="s">
        <v>524</v>
      </c>
      <c r="P492" t="s">
        <v>34</v>
      </c>
      <c r="Q492" t="s">
        <v>480</v>
      </c>
      <c r="R492" s="1">
        <v>0.5920023148148148</v>
      </c>
      <c r="S492" t="s">
        <v>24</v>
      </c>
      <c r="T492" t="s">
        <v>14</v>
      </c>
      <c r="U492" t="s">
        <v>14</v>
      </c>
      <c r="V492">
        <v>34</v>
      </c>
      <c r="W492" s="1">
        <v>3.5879629629629629E-3</v>
      </c>
      <c r="X492">
        <v>4</v>
      </c>
    </row>
    <row r="493" spans="1:24" x14ac:dyDescent="0.3">
      <c r="A493" t="s">
        <v>525</v>
      </c>
      <c r="B493" t="s">
        <v>20</v>
      </c>
      <c r="C493" t="s">
        <v>480</v>
      </c>
      <c r="D493" s="1">
        <v>0.5920023148148148</v>
      </c>
      <c r="E493" t="s">
        <v>17</v>
      </c>
      <c r="F493" t="s">
        <v>14</v>
      </c>
      <c r="G493" t="s">
        <v>14</v>
      </c>
      <c r="H493">
        <v>78</v>
      </c>
      <c r="I493" s="1">
        <v>2.3726851851851851E-3</v>
      </c>
      <c r="J493">
        <v>1</v>
      </c>
      <c r="O493" t="s">
        <v>525</v>
      </c>
      <c r="P493" t="s">
        <v>20</v>
      </c>
      <c r="Q493" t="s">
        <v>480</v>
      </c>
      <c r="R493" s="1">
        <v>0.5920023148148148</v>
      </c>
      <c r="S493" t="s">
        <v>17</v>
      </c>
      <c r="T493" t="s">
        <v>14</v>
      </c>
      <c r="U493" t="s">
        <v>14</v>
      </c>
      <c r="V493">
        <v>78</v>
      </c>
      <c r="W493" s="1">
        <v>2.3726851851851851E-3</v>
      </c>
      <c r="X493">
        <v>1</v>
      </c>
    </row>
    <row r="494" spans="1:24" x14ac:dyDescent="0.3">
      <c r="A494" t="s">
        <v>526</v>
      </c>
      <c r="B494" t="s">
        <v>11</v>
      </c>
      <c r="C494" t="s">
        <v>480</v>
      </c>
      <c r="D494" s="1">
        <v>0.59700231481481481</v>
      </c>
      <c r="E494" t="s">
        <v>32</v>
      </c>
      <c r="F494" t="s">
        <v>14</v>
      </c>
      <c r="G494" t="s">
        <v>14</v>
      </c>
      <c r="H494">
        <v>44</v>
      </c>
      <c r="I494" s="1">
        <v>2.0138888888888888E-3</v>
      </c>
      <c r="J494">
        <v>3</v>
      </c>
      <c r="O494" t="s">
        <v>526</v>
      </c>
      <c r="P494" t="s">
        <v>11</v>
      </c>
      <c r="Q494" t="s">
        <v>480</v>
      </c>
      <c r="R494" s="1">
        <v>0.59700231481481481</v>
      </c>
      <c r="S494" t="s">
        <v>32</v>
      </c>
      <c r="T494" t="s">
        <v>14</v>
      </c>
      <c r="U494" t="s">
        <v>14</v>
      </c>
      <c r="V494">
        <v>44</v>
      </c>
      <c r="W494" s="1">
        <v>2.0138888888888888E-3</v>
      </c>
      <c r="X494">
        <v>3</v>
      </c>
    </row>
    <row r="495" spans="1:24" x14ac:dyDescent="0.3">
      <c r="A495" t="s">
        <v>527</v>
      </c>
      <c r="B495" t="s">
        <v>34</v>
      </c>
      <c r="C495" t="s">
        <v>480</v>
      </c>
      <c r="D495" s="1">
        <v>0.59700231481481481</v>
      </c>
      <c r="E495" t="s">
        <v>29</v>
      </c>
      <c r="F495" t="s">
        <v>14</v>
      </c>
      <c r="G495" t="s">
        <v>14</v>
      </c>
      <c r="H495">
        <v>98</v>
      </c>
      <c r="I495" s="1">
        <v>1.1921296296296296E-3</v>
      </c>
      <c r="J495">
        <v>1</v>
      </c>
      <c r="O495" t="s">
        <v>527</v>
      </c>
      <c r="P495" t="s">
        <v>34</v>
      </c>
      <c r="Q495" t="s">
        <v>480</v>
      </c>
      <c r="R495" s="1">
        <v>0.59700231481481481</v>
      </c>
      <c r="S495" t="s">
        <v>29</v>
      </c>
      <c r="T495" t="s">
        <v>14</v>
      </c>
      <c r="U495" t="s">
        <v>14</v>
      </c>
      <c r="V495">
        <v>98</v>
      </c>
      <c r="W495" s="1">
        <v>1.1921296296296296E-3</v>
      </c>
      <c r="X495">
        <v>1</v>
      </c>
    </row>
    <row r="496" spans="1:24" x14ac:dyDescent="0.3">
      <c r="A496" t="s">
        <v>528</v>
      </c>
      <c r="B496" t="s">
        <v>38</v>
      </c>
      <c r="C496" t="s">
        <v>480</v>
      </c>
      <c r="D496" s="1">
        <v>0.61900462962962965</v>
      </c>
      <c r="E496" t="s">
        <v>24</v>
      </c>
      <c r="F496" t="s">
        <v>14</v>
      </c>
      <c r="G496" t="s">
        <v>14</v>
      </c>
      <c r="H496">
        <v>23</v>
      </c>
      <c r="I496" s="1">
        <v>2.3495370370370371E-3</v>
      </c>
      <c r="J496">
        <v>1</v>
      </c>
      <c r="O496" t="s">
        <v>528</v>
      </c>
      <c r="P496" t="s">
        <v>38</v>
      </c>
      <c r="Q496" t="s">
        <v>480</v>
      </c>
      <c r="R496" s="1">
        <v>0.61900462962962965</v>
      </c>
      <c r="S496" t="s">
        <v>24</v>
      </c>
      <c r="T496" t="s">
        <v>14</v>
      </c>
      <c r="U496" t="s">
        <v>14</v>
      </c>
      <c r="V496">
        <v>23</v>
      </c>
      <c r="W496" s="1">
        <v>2.3495370370370371E-3</v>
      </c>
      <c r="X496">
        <v>1</v>
      </c>
    </row>
    <row r="497" spans="1:24" x14ac:dyDescent="0.3">
      <c r="A497" t="s">
        <v>529</v>
      </c>
      <c r="B497" t="s">
        <v>20</v>
      </c>
      <c r="C497" t="s">
        <v>480</v>
      </c>
      <c r="D497" s="1">
        <v>0.61900462962962965</v>
      </c>
      <c r="E497" t="s">
        <v>29</v>
      </c>
      <c r="F497" t="s">
        <v>14</v>
      </c>
      <c r="G497" t="s">
        <v>14</v>
      </c>
      <c r="H497">
        <v>28</v>
      </c>
      <c r="I497" s="1">
        <v>4.3981481481481484E-3</v>
      </c>
      <c r="J497">
        <v>3</v>
      </c>
      <c r="O497" t="s">
        <v>529</v>
      </c>
      <c r="P497" t="s">
        <v>20</v>
      </c>
      <c r="Q497" t="s">
        <v>480</v>
      </c>
      <c r="R497" s="1">
        <v>0.61900462962962965</v>
      </c>
      <c r="S497" t="s">
        <v>29</v>
      </c>
      <c r="T497" t="s">
        <v>14</v>
      </c>
      <c r="U497" t="s">
        <v>14</v>
      </c>
      <c r="V497">
        <v>28</v>
      </c>
      <c r="W497" s="1">
        <v>4.3981481481481484E-3</v>
      </c>
      <c r="X497">
        <v>3</v>
      </c>
    </row>
    <row r="498" spans="1:24" hidden="1" x14ac:dyDescent="0.3">
      <c r="A498" t="s">
        <v>530</v>
      </c>
      <c r="B498" t="s">
        <v>34</v>
      </c>
      <c r="C498" t="s">
        <v>480</v>
      </c>
      <c r="D498" s="1">
        <v>0.65500000000000003</v>
      </c>
      <c r="E498" t="s">
        <v>17</v>
      </c>
      <c r="F498" t="s">
        <v>18</v>
      </c>
      <c r="G498" t="s">
        <v>18</v>
      </c>
      <c r="O498" t="s">
        <v>530</v>
      </c>
      <c r="P498" t="s">
        <v>34</v>
      </c>
      <c r="Q498" t="s">
        <v>480</v>
      </c>
      <c r="R498" s="1">
        <v>0.65500000000000003</v>
      </c>
      <c r="S498" t="s">
        <v>17</v>
      </c>
      <c r="T498" t="s">
        <v>18</v>
      </c>
      <c r="U498" t="s">
        <v>18</v>
      </c>
    </row>
    <row r="499" spans="1:24" x14ac:dyDescent="0.3">
      <c r="A499" t="s">
        <v>531</v>
      </c>
      <c r="B499" t="s">
        <v>38</v>
      </c>
      <c r="C499" t="s">
        <v>480</v>
      </c>
      <c r="D499" s="1">
        <v>0.65500000000000003</v>
      </c>
      <c r="E499" t="s">
        <v>29</v>
      </c>
      <c r="F499" t="s">
        <v>14</v>
      </c>
      <c r="G499" t="s">
        <v>14</v>
      </c>
      <c r="H499">
        <v>43</v>
      </c>
      <c r="I499" s="1">
        <v>7.291666666666667E-4</v>
      </c>
      <c r="J499">
        <v>5</v>
      </c>
      <c r="O499" t="s">
        <v>531</v>
      </c>
      <c r="P499" t="s">
        <v>38</v>
      </c>
      <c r="Q499" t="s">
        <v>480</v>
      </c>
      <c r="R499" s="1">
        <v>0.65500000000000003</v>
      </c>
      <c r="S499" t="s">
        <v>29</v>
      </c>
      <c r="T499" t="s">
        <v>14</v>
      </c>
      <c r="U499" t="s">
        <v>14</v>
      </c>
      <c r="V499">
        <v>43</v>
      </c>
      <c r="W499" s="1">
        <v>7.291666666666667E-4</v>
      </c>
      <c r="X499">
        <v>5</v>
      </c>
    </row>
    <row r="500" spans="1:24" hidden="1" x14ac:dyDescent="0.3">
      <c r="A500" t="s">
        <v>532</v>
      </c>
      <c r="B500" t="s">
        <v>20</v>
      </c>
      <c r="C500" t="s">
        <v>480</v>
      </c>
      <c r="D500" s="1">
        <v>0.70700231481481479</v>
      </c>
      <c r="E500" t="s">
        <v>32</v>
      </c>
      <c r="F500" t="s">
        <v>18</v>
      </c>
      <c r="G500" t="s">
        <v>18</v>
      </c>
      <c r="O500" t="s">
        <v>532</v>
      </c>
      <c r="P500" t="s">
        <v>20</v>
      </c>
      <c r="Q500" t="s">
        <v>480</v>
      </c>
      <c r="R500" s="1">
        <v>0.70700231481481479</v>
      </c>
      <c r="S500" t="s">
        <v>32</v>
      </c>
      <c r="T500" t="s">
        <v>18</v>
      </c>
      <c r="U500" t="s">
        <v>18</v>
      </c>
    </row>
    <row r="501" spans="1:24" hidden="1" x14ac:dyDescent="0.3">
      <c r="A501" t="s">
        <v>533</v>
      </c>
      <c r="B501" t="s">
        <v>38</v>
      </c>
      <c r="C501" t="s">
        <v>480</v>
      </c>
      <c r="D501" s="1">
        <v>0.70700231481481479</v>
      </c>
      <c r="E501" t="s">
        <v>13</v>
      </c>
      <c r="F501" t="s">
        <v>18</v>
      </c>
      <c r="G501" t="s">
        <v>18</v>
      </c>
      <c r="O501" t="s">
        <v>533</v>
      </c>
      <c r="P501" t="s">
        <v>38</v>
      </c>
      <c r="Q501" t="s">
        <v>480</v>
      </c>
      <c r="R501" s="1">
        <v>0.70700231481481479</v>
      </c>
      <c r="S501" t="s">
        <v>13</v>
      </c>
      <c r="T501" t="s">
        <v>18</v>
      </c>
      <c r="U501" t="s">
        <v>18</v>
      </c>
    </row>
    <row r="502" spans="1:24" x14ac:dyDescent="0.3">
      <c r="A502" t="s">
        <v>534</v>
      </c>
      <c r="B502" t="s">
        <v>11</v>
      </c>
      <c r="C502" t="s">
        <v>480</v>
      </c>
      <c r="D502" s="1">
        <v>0.7120023148148148</v>
      </c>
      <c r="E502" t="s">
        <v>24</v>
      </c>
      <c r="F502" t="s">
        <v>14</v>
      </c>
      <c r="G502" t="s">
        <v>14</v>
      </c>
      <c r="H502">
        <v>119</v>
      </c>
      <c r="I502" s="1">
        <v>5.7870370370370367E-4</v>
      </c>
      <c r="J502">
        <v>4</v>
      </c>
      <c r="O502" t="s">
        <v>534</v>
      </c>
      <c r="P502" t="s">
        <v>11</v>
      </c>
      <c r="Q502" t="s">
        <v>480</v>
      </c>
      <c r="R502" s="1">
        <v>0.7120023148148148</v>
      </c>
      <c r="S502" t="s">
        <v>24</v>
      </c>
      <c r="T502" t="s">
        <v>14</v>
      </c>
      <c r="U502" t="s">
        <v>14</v>
      </c>
      <c r="V502">
        <v>119</v>
      </c>
      <c r="W502" s="1">
        <v>5.7870370370370367E-4</v>
      </c>
      <c r="X502">
        <v>4</v>
      </c>
    </row>
    <row r="503" spans="1:24" x14ac:dyDescent="0.3">
      <c r="A503" t="s">
        <v>535</v>
      </c>
      <c r="B503" t="s">
        <v>47</v>
      </c>
      <c r="C503" t="s">
        <v>480</v>
      </c>
      <c r="D503" s="1">
        <v>0.7120023148148148</v>
      </c>
      <c r="E503" t="s">
        <v>24</v>
      </c>
      <c r="F503" t="s">
        <v>14</v>
      </c>
      <c r="G503" t="s">
        <v>14</v>
      </c>
      <c r="H503">
        <v>32</v>
      </c>
      <c r="I503" s="1">
        <v>2.0138888888888888E-3</v>
      </c>
      <c r="J503">
        <v>5</v>
      </c>
      <c r="O503" t="s">
        <v>535</v>
      </c>
      <c r="P503" t="s">
        <v>47</v>
      </c>
      <c r="Q503" t="s">
        <v>480</v>
      </c>
      <c r="R503" s="1">
        <v>0.7120023148148148</v>
      </c>
      <c r="S503" t="s">
        <v>24</v>
      </c>
      <c r="T503" t="s">
        <v>14</v>
      </c>
      <c r="U503" t="s">
        <v>14</v>
      </c>
      <c r="V503">
        <v>32</v>
      </c>
      <c r="W503" s="1">
        <v>2.0138888888888888E-3</v>
      </c>
      <c r="X503">
        <v>5</v>
      </c>
    </row>
    <row r="504" spans="1:24" x14ac:dyDescent="0.3">
      <c r="A504" t="s">
        <v>536</v>
      </c>
      <c r="B504" t="s">
        <v>22</v>
      </c>
      <c r="C504" t="s">
        <v>480</v>
      </c>
      <c r="D504" s="1">
        <v>0.72299768518518515</v>
      </c>
      <c r="E504" t="s">
        <v>32</v>
      </c>
      <c r="F504" t="s">
        <v>14</v>
      </c>
      <c r="G504" t="s">
        <v>18</v>
      </c>
      <c r="H504">
        <v>50</v>
      </c>
      <c r="I504" s="1">
        <v>2.9745370370370373E-3</v>
      </c>
      <c r="J504">
        <v>3</v>
      </c>
      <c r="O504" t="s">
        <v>536</v>
      </c>
      <c r="P504" t="s">
        <v>22</v>
      </c>
      <c r="Q504" t="s">
        <v>480</v>
      </c>
      <c r="R504" s="1">
        <v>0.72299768518518515</v>
      </c>
      <c r="S504" t="s">
        <v>32</v>
      </c>
      <c r="T504" t="s">
        <v>14</v>
      </c>
      <c r="U504" t="s">
        <v>18</v>
      </c>
      <c r="V504">
        <v>50</v>
      </c>
      <c r="W504" s="1">
        <v>2.9745370370370373E-3</v>
      </c>
      <c r="X504">
        <v>3</v>
      </c>
    </row>
    <row r="505" spans="1:24" hidden="1" x14ac:dyDescent="0.3">
      <c r="A505" t="s">
        <v>537</v>
      </c>
      <c r="B505" t="s">
        <v>31</v>
      </c>
      <c r="C505" t="s">
        <v>480</v>
      </c>
      <c r="D505" s="1">
        <v>0.72299768518518515</v>
      </c>
      <c r="E505" t="s">
        <v>29</v>
      </c>
      <c r="F505" t="s">
        <v>18</v>
      </c>
      <c r="G505" t="s">
        <v>18</v>
      </c>
      <c r="O505" t="s">
        <v>537</v>
      </c>
      <c r="P505" t="s">
        <v>31</v>
      </c>
      <c r="Q505" t="s">
        <v>480</v>
      </c>
      <c r="R505" s="1">
        <v>0.72299768518518515</v>
      </c>
      <c r="S505" t="s">
        <v>29</v>
      </c>
      <c r="T505" t="s">
        <v>18</v>
      </c>
      <c r="U505" t="s">
        <v>18</v>
      </c>
    </row>
    <row r="506" spans="1:24" x14ac:dyDescent="0.3">
      <c r="A506" t="s">
        <v>538</v>
      </c>
      <c r="B506" t="s">
        <v>34</v>
      </c>
      <c r="C506" t="s">
        <v>480</v>
      </c>
      <c r="D506" s="1">
        <v>0.72400462962962964</v>
      </c>
      <c r="E506" t="s">
        <v>24</v>
      </c>
      <c r="F506" t="s">
        <v>14</v>
      </c>
      <c r="G506" t="s">
        <v>14</v>
      </c>
      <c r="H506">
        <v>35</v>
      </c>
      <c r="I506" s="1">
        <v>3.3101851851851851E-3</v>
      </c>
      <c r="J506">
        <v>4</v>
      </c>
      <c r="O506" t="s">
        <v>538</v>
      </c>
      <c r="P506" t="s">
        <v>34</v>
      </c>
      <c r="Q506" t="s">
        <v>480</v>
      </c>
      <c r="R506" s="1">
        <v>0.72400462962962964</v>
      </c>
      <c r="S506" t="s">
        <v>24</v>
      </c>
      <c r="T506" t="s">
        <v>14</v>
      </c>
      <c r="U506" t="s">
        <v>14</v>
      </c>
      <c r="V506">
        <v>35</v>
      </c>
      <c r="W506" s="1">
        <v>3.3101851851851851E-3</v>
      </c>
      <c r="X506">
        <v>4</v>
      </c>
    </row>
    <row r="507" spans="1:24" x14ac:dyDescent="0.3">
      <c r="A507" t="s">
        <v>539</v>
      </c>
      <c r="B507" t="s">
        <v>31</v>
      </c>
      <c r="C507" t="s">
        <v>480</v>
      </c>
      <c r="D507" s="1">
        <v>0.72400462962962964</v>
      </c>
      <c r="E507" t="s">
        <v>13</v>
      </c>
      <c r="F507" t="s">
        <v>14</v>
      </c>
      <c r="G507" t="s">
        <v>14</v>
      </c>
      <c r="H507">
        <v>27</v>
      </c>
      <c r="I507" s="1">
        <v>1.8865740740740742E-3</v>
      </c>
      <c r="J507">
        <v>3</v>
      </c>
      <c r="O507" t="s">
        <v>539</v>
      </c>
      <c r="P507" t="s">
        <v>31</v>
      </c>
      <c r="Q507" t="s">
        <v>480</v>
      </c>
      <c r="R507" s="1">
        <v>0.72400462962962964</v>
      </c>
      <c r="S507" t="s">
        <v>13</v>
      </c>
      <c r="T507" t="s">
        <v>14</v>
      </c>
      <c r="U507" t="s">
        <v>14</v>
      </c>
      <c r="V507">
        <v>27</v>
      </c>
      <c r="W507" s="1">
        <v>1.8865740740740742E-3</v>
      </c>
      <c r="X507">
        <v>3</v>
      </c>
    </row>
    <row r="508" spans="1:24" x14ac:dyDescent="0.3">
      <c r="A508" t="s">
        <v>540</v>
      </c>
      <c r="B508" t="s">
        <v>20</v>
      </c>
      <c r="C508" t="s">
        <v>480</v>
      </c>
      <c r="D508" s="1">
        <v>0.72499999999999998</v>
      </c>
      <c r="E508" t="s">
        <v>32</v>
      </c>
      <c r="F508" t="s">
        <v>14</v>
      </c>
      <c r="G508" t="s">
        <v>14</v>
      </c>
      <c r="H508">
        <v>121</v>
      </c>
      <c r="I508" s="1">
        <v>2.3148148148148147E-3</v>
      </c>
      <c r="J508">
        <v>4</v>
      </c>
      <c r="O508" t="s">
        <v>540</v>
      </c>
      <c r="P508" t="s">
        <v>20</v>
      </c>
      <c r="Q508" t="s">
        <v>480</v>
      </c>
      <c r="R508" s="1">
        <v>0.72499999999999998</v>
      </c>
      <c r="S508" t="s">
        <v>32</v>
      </c>
      <c r="T508" t="s">
        <v>14</v>
      </c>
      <c r="U508" t="s">
        <v>14</v>
      </c>
      <c r="V508">
        <v>121</v>
      </c>
      <c r="W508" s="1">
        <v>2.3148148148148147E-3</v>
      </c>
      <c r="X508">
        <v>4</v>
      </c>
    </row>
    <row r="509" spans="1:24" x14ac:dyDescent="0.3">
      <c r="A509" t="s">
        <v>541</v>
      </c>
      <c r="B509" t="s">
        <v>16</v>
      </c>
      <c r="C509" t="s">
        <v>480</v>
      </c>
      <c r="D509" s="1">
        <v>0.72499999999999998</v>
      </c>
      <c r="E509" t="s">
        <v>32</v>
      </c>
      <c r="F509" t="s">
        <v>14</v>
      </c>
      <c r="G509" t="s">
        <v>14</v>
      </c>
      <c r="H509">
        <v>42</v>
      </c>
      <c r="I509" s="1">
        <v>4.8379629629629632E-3</v>
      </c>
      <c r="J509">
        <v>2</v>
      </c>
      <c r="O509" t="s">
        <v>541</v>
      </c>
      <c r="P509" t="s">
        <v>16</v>
      </c>
      <c r="Q509" t="s">
        <v>480</v>
      </c>
      <c r="R509" s="1">
        <v>0.72499999999999998</v>
      </c>
      <c r="S509" t="s">
        <v>32</v>
      </c>
      <c r="T509" t="s">
        <v>14</v>
      </c>
      <c r="U509" t="s">
        <v>14</v>
      </c>
      <c r="V509">
        <v>42</v>
      </c>
      <c r="W509" s="1">
        <v>4.8379629629629632E-3</v>
      </c>
      <c r="X509">
        <v>2</v>
      </c>
    </row>
    <row r="510" spans="1:24" hidden="1" x14ac:dyDescent="0.3">
      <c r="A510" t="s">
        <v>542</v>
      </c>
      <c r="B510" t="s">
        <v>22</v>
      </c>
      <c r="C510" t="s">
        <v>480</v>
      </c>
      <c r="D510" s="1">
        <v>0.72799768518518515</v>
      </c>
      <c r="E510" t="s">
        <v>17</v>
      </c>
      <c r="F510" t="s">
        <v>18</v>
      </c>
      <c r="G510" t="s">
        <v>18</v>
      </c>
      <c r="O510" t="s">
        <v>542</v>
      </c>
      <c r="P510" t="s">
        <v>22</v>
      </c>
      <c r="Q510" t="s">
        <v>480</v>
      </c>
      <c r="R510" s="1">
        <v>0.72799768518518515</v>
      </c>
      <c r="S510" t="s">
        <v>17</v>
      </c>
      <c r="T510" t="s">
        <v>18</v>
      </c>
      <c r="U510" t="s">
        <v>18</v>
      </c>
    </row>
    <row r="511" spans="1:24" hidden="1" x14ac:dyDescent="0.3">
      <c r="A511" t="s">
        <v>543</v>
      </c>
      <c r="B511" t="s">
        <v>47</v>
      </c>
      <c r="C511" t="s">
        <v>480</v>
      </c>
      <c r="D511" s="1">
        <v>0.72799768518518515</v>
      </c>
      <c r="E511" t="s">
        <v>17</v>
      </c>
      <c r="F511" t="s">
        <v>18</v>
      </c>
      <c r="G511" t="s">
        <v>18</v>
      </c>
      <c r="O511" t="s">
        <v>543</v>
      </c>
      <c r="P511" t="s">
        <v>47</v>
      </c>
      <c r="Q511" t="s">
        <v>480</v>
      </c>
      <c r="R511" s="1">
        <v>0.72799768518518515</v>
      </c>
      <c r="S511" t="s">
        <v>17</v>
      </c>
      <c r="T511" t="s">
        <v>18</v>
      </c>
      <c r="U511" t="s">
        <v>18</v>
      </c>
    </row>
    <row r="512" spans="1:24" x14ac:dyDescent="0.3">
      <c r="A512" t="s">
        <v>544</v>
      </c>
      <c r="B512" t="s">
        <v>22</v>
      </c>
      <c r="C512" t="s">
        <v>480</v>
      </c>
      <c r="D512" s="1">
        <v>0.73099537037037032</v>
      </c>
      <c r="E512" t="s">
        <v>24</v>
      </c>
      <c r="F512" t="s">
        <v>14</v>
      </c>
      <c r="G512" t="s">
        <v>14</v>
      </c>
      <c r="H512">
        <v>107</v>
      </c>
      <c r="I512" s="1">
        <v>7.5231481481481482E-4</v>
      </c>
      <c r="J512">
        <v>5</v>
      </c>
      <c r="O512" t="s">
        <v>544</v>
      </c>
      <c r="P512" t="s">
        <v>22</v>
      </c>
      <c r="Q512" t="s">
        <v>480</v>
      </c>
      <c r="R512" s="1">
        <v>0.73099537037037032</v>
      </c>
      <c r="S512" t="s">
        <v>24</v>
      </c>
      <c r="T512" t="s">
        <v>14</v>
      </c>
      <c r="U512" t="s">
        <v>14</v>
      </c>
      <c r="V512">
        <v>107</v>
      </c>
      <c r="W512" s="1">
        <v>7.5231481481481482E-4</v>
      </c>
      <c r="X512">
        <v>5</v>
      </c>
    </row>
    <row r="513" spans="1:24" x14ac:dyDescent="0.3">
      <c r="A513" t="s">
        <v>545</v>
      </c>
      <c r="B513" t="s">
        <v>38</v>
      </c>
      <c r="C513" t="s">
        <v>480</v>
      </c>
      <c r="D513" s="1">
        <v>0.73099537037037032</v>
      </c>
      <c r="E513" t="s">
        <v>32</v>
      </c>
      <c r="F513" t="s">
        <v>14</v>
      </c>
      <c r="G513" t="s">
        <v>14</v>
      </c>
      <c r="H513">
        <v>116</v>
      </c>
      <c r="I513" s="1">
        <v>2.4421296296296296E-3</v>
      </c>
      <c r="J513">
        <v>4</v>
      </c>
      <c r="O513" t="s">
        <v>545</v>
      </c>
      <c r="P513" t="s">
        <v>38</v>
      </c>
      <c r="Q513" t="s">
        <v>480</v>
      </c>
      <c r="R513" s="1">
        <v>0.73099537037037032</v>
      </c>
      <c r="S513" t="s">
        <v>32</v>
      </c>
      <c r="T513" t="s">
        <v>14</v>
      </c>
      <c r="U513" t="s">
        <v>14</v>
      </c>
      <c r="V513">
        <v>116</v>
      </c>
      <c r="W513" s="1">
        <v>2.4421296296296296E-3</v>
      </c>
      <c r="X513">
        <v>4</v>
      </c>
    </row>
    <row r="514" spans="1:24" x14ac:dyDescent="0.3">
      <c r="A514" t="s">
        <v>546</v>
      </c>
      <c r="B514" t="s">
        <v>47</v>
      </c>
      <c r="C514" t="s">
        <v>480</v>
      </c>
      <c r="D514" s="1">
        <v>0.73799768518518516</v>
      </c>
      <c r="E514" t="s">
        <v>17</v>
      </c>
      <c r="F514" t="s">
        <v>14</v>
      </c>
      <c r="G514" t="s">
        <v>18</v>
      </c>
      <c r="H514">
        <v>60</v>
      </c>
      <c r="I514" s="1">
        <v>1.4583333333333334E-3</v>
      </c>
      <c r="J514">
        <v>3</v>
      </c>
      <c r="O514" t="s">
        <v>546</v>
      </c>
      <c r="P514" t="s">
        <v>47</v>
      </c>
      <c r="Q514" t="s">
        <v>480</v>
      </c>
      <c r="R514" s="1">
        <v>0.73799768518518516</v>
      </c>
      <c r="S514" t="s">
        <v>17</v>
      </c>
      <c r="T514" t="s">
        <v>14</v>
      </c>
      <c r="U514" t="s">
        <v>18</v>
      </c>
      <c r="V514">
        <v>60</v>
      </c>
      <c r="W514" s="1">
        <v>1.4583333333333334E-3</v>
      </c>
      <c r="X514">
        <v>3</v>
      </c>
    </row>
    <row r="515" spans="1:24" x14ac:dyDescent="0.3">
      <c r="A515" t="s">
        <v>547</v>
      </c>
      <c r="B515" t="s">
        <v>31</v>
      </c>
      <c r="C515" t="s">
        <v>480</v>
      </c>
      <c r="D515" s="1">
        <v>0.73799768518518516</v>
      </c>
      <c r="E515" t="s">
        <v>24</v>
      </c>
      <c r="F515" t="s">
        <v>14</v>
      </c>
      <c r="G515" t="s">
        <v>14</v>
      </c>
      <c r="H515">
        <v>116</v>
      </c>
      <c r="I515" s="1">
        <v>3.2175925925925926E-3</v>
      </c>
      <c r="J515">
        <v>4</v>
      </c>
      <c r="O515" t="s">
        <v>547</v>
      </c>
      <c r="P515" t="s">
        <v>31</v>
      </c>
      <c r="Q515" t="s">
        <v>480</v>
      </c>
      <c r="R515" s="1">
        <v>0.73799768518518516</v>
      </c>
      <c r="S515" t="s">
        <v>24</v>
      </c>
      <c r="T515" t="s">
        <v>14</v>
      </c>
      <c r="U515" t="s">
        <v>14</v>
      </c>
      <c r="V515">
        <v>116</v>
      </c>
      <c r="W515" s="1">
        <v>3.2175925925925926E-3</v>
      </c>
      <c r="X515">
        <v>4</v>
      </c>
    </row>
    <row r="516" spans="1:24" x14ac:dyDescent="0.3">
      <c r="A516" t="s">
        <v>548</v>
      </c>
      <c r="B516" t="s">
        <v>20</v>
      </c>
      <c r="C516" t="s">
        <v>549</v>
      </c>
      <c r="D516" s="1">
        <v>0.375</v>
      </c>
      <c r="E516" t="s">
        <v>24</v>
      </c>
      <c r="F516" t="s">
        <v>14</v>
      </c>
      <c r="G516" t="s">
        <v>14</v>
      </c>
      <c r="H516">
        <v>19</v>
      </c>
      <c r="I516" s="1">
        <v>4.2939814814814811E-3</v>
      </c>
      <c r="J516">
        <v>5</v>
      </c>
      <c r="O516" t="s">
        <v>548</v>
      </c>
      <c r="P516" t="s">
        <v>20</v>
      </c>
      <c r="Q516" t="s">
        <v>549</v>
      </c>
      <c r="R516" s="1">
        <v>0.375</v>
      </c>
      <c r="S516" t="s">
        <v>24</v>
      </c>
      <c r="T516" t="s">
        <v>14</v>
      </c>
      <c r="U516" t="s">
        <v>14</v>
      </c>
      <c r="V516">
        <v>19</v>
      </c>
      <c r="W516" s="1">
        <v>4.2939814814814811E-3</v>
      </c>
      <c r="X516">
        <v>5</v>
      </c>
    </row>
    <row r="517" spans="1:24" x14ac:dyDescent="0.3">
      <c r="A517" t="s">
        <v>550</v>
      </c>
      <c r="B517" t="s">
        <v>38</v>
      </c>
      <c r="C517" t="s">
        <v>549</v>
      </c>
      <c r="D517" s="1">
        <v>0.375</v>
      </c>
      <c r="E517" t="s">
        <v>13</v>
      </c>
      <c r="F517" t="s">
        <v>14</v>
      </c>
      <c r="G517" t="s">
        <v>14</v>
      </c>
      <c r="H517">
        <v>75</v>
      </c>
      <c r="I517" s="1">
        <v>4.0509259259259257E-3</v>
      </c>
      <c r="J517">
        <v>3</v>
      </c>
      <c r="O517" t="s">
        <v>550</v>
      </c>
      <c r="P517" t="s">
        <v>38</v>
      </c>
      <c r="Q517" t="s">
        <v>549</v>
      </c>
      <c r="R517" s="1">
        <v>0.375</v>
      </c>
      <c r="S517" t="s">
        <v>13</v>
      </c>
      <c r="T517" t="s">
        <v>14</v>
      </c>
      <c r="U517" t="s">
        <v>14</v>
      </c>
      <c r="V517">
        <v>75</v>
      </c>
      <c r="W517" s="1">
        <v>4.0509259259259257E-3</v>
      </c>
      <c r="X517">
        <v>3</v>
      </c>
    </row>
    <row r="518" spans="1:24" x14ac:dyDescent="0.3">
      <c r="A518" t="s">
        <v>551</v>
      </c>
      <c r="B518" t="s">
        <v>16</v>
      </c>
      <c r="C518" t="s">
        <v>549</v>
      </c>
      <c r="D518" s="1">
        <v>0.38099537037037035</v>
      </c>
      <c r="E518" t="s">
        <v>29</v>
      </c>
      <c r="F518" t="s">
        <v>14</v>
      </c>
      <c r="G518" t="s">
        <v>14</v>
      </c>
      <c r="H518">
        <v>23</v>
      </c>
      <c r="I518" s="1">
        <v>5.5555555555555556E-4</v>
      </c>
      <c r="J518">
        <v>3</v>
      </c>
      <c r="O518" t="s">
        <v>551</v>
      </c>
      <c r="P518" t="s">
        <v>16</v>
      </c>
      <c r="Q518" t="s">
        <v>549</v>
      </c>
      <c r="R518" s="1">
        <v>0.38099537037037035</v>
      </c>
      <c r="S518" t="s">
        <v>29</v>
      </c>
      <c r="T518" t="s">
        <v>14</v>
      </c>
      <c r="U518" t="s">
        <v>14</v>
      </c>
      <c r="V518">
        <v>23</v>
      </c>
      <c r="W518" s="1">
        <v>5.5555555555555556E-4</v>
      </c>
      <c r="X518">
        <v>3</v>
      </c>
    </row>
    <row r="519" spans="1:24" x14ac:dyDescent="0.3">
      <c r="A519" t="s">
        <v>552</v>
      </c>
      <c r="B519" t="s">
        <v>11</v>
      </c>
      <c r="C519" t="s">
        <v>549</v>
      </c>
      <c r="D519" s="1">
        <v>0.38099537037037035</v>
      </c>
      <c r="E519" t="s">
        <v>17</v>
      </c>
      <c r="F519" t="s">
        <v>14</v>
      </c>
      <c r="G519" t="s">
        <v>14</v>
      </c>
      <c r="H519">
        <v>69</v>
      </c>
      <c r="I519" s="1">
        <v>2.6967592592592594E-3</v>
      </c>
      <c r="J519">
        <v>3</v>
      </c>
      <c r="O519" t="s">
        <v>552</v>
      </c>
      <c r="P519" t="s">
        <v>11</v>
      </c>
      <c r="Q519" t="s">
        <v>549</v>
      </c>
      <c r="R519" s="1">
        <v>0.38099537037037035</v>
      </c>
      <c r="S519" t="s">
        <v>17</v>
      </c>
      <c r="T519" t="s">
        <v>14</v>
      </c>
      <c r="U519" t="s">
        <v>14</v>
      </c>
      <c r="V519">
        <v>69</v>
      </c>
      <c r="W519" s="1">
        <v>2.6967592592592594E-3</v>
      </c>
      <c r="X519">
        <v>3</v>
      </c>
    </row>
    <row r="520" spans="1:24" x14ac:dyDescent="0.3">
      <c r="A520" t="s">
        <v>553</v>
      </c>
      <c r="B520" t="s">
        <v>31</v>
      </c>
      <c r="C520" t="s">
        <v>549</v>
      </c>
      <c r="D520" s="1">
        <v>0.42099537037037038</v>
      </c>
      <c r="E520" t="s">
        <v>32</v>
      </c>
      <c r="F520" t="s">
        <v>14</v>
      </c>
      <c r="G520" t="s">
        <v>14</v>
      </c>
      <c r="H520">
        <v>64</v>
      </c>
      <c r="I520" s="1">
        <v>3.0439814814814813E-3</v>
      </c>
      <c r="J520">
        <v>5</v>
      </c>
      <c r="O520" t="s">
        <v>553</v>
      </c>
      <c r="P520" t="s">
        <v>31</v>
      </c>
      <c r="Q520" t="s">
        <v>549</v>
      </c>
      <c r="R520" s="1">
        <v>0.42099537037037038</v>
      </c>
      <c r="S520" t="s">
        <v>32</v>
      </c>
      <c r="T520" t="s">
        <v>14</v>
      </c>
      <c r="U520" t="s">
        <v>14</v>
      </c>
      <c r="V520">
        <v>64</v>
      </c>
      <c r="W520" s="1">
        <v>3.0439814814814813E-3</v>
      </c>
      <c r="X520">
        <v>5</v>
      </c>
    </row>
    <row r="521" spans="1:24" x14ac:dyDescent="0.3">
      <c r="A521" t="s">
        <v>554</v>
      </c>
      <c r="B521" t="s">
        <v>38</v>
      </c>
      <c r="C521" t="s">
        <v>549</v>
      </c>
      <c r="D521" s="1">
        <v>0.42099537037037038</v>
      </c>
      <c r="E521" t="s">
        <v>32</v>
      </c>
      <c r="F521" t="s">
        <v>14</v>
      </c>
      <c r="G521" t="s">
        <v>14</v>
      </c>
      <c r="H521">
        <v>117</v>
      </c>
      <c r="I521" s="1">
        <v>2.3495370370370371E-3</v>
      </c>
      <c r="J521">
        <v>3</v>
      </c>
      <c r="O521" t="s">
        <v>554</v>
      </c>
      <c r="P521" t="s">
        <v>38</v>
      </c>
      <c r="Q521" t="s">
        <v>549</v>
      </c>
      <c r="R521" s="1">
        <v>0.42099537037037038</v>
      </c>
      <c r="S521" t="s">
        <v>32</v>
      </c>
      <c r="T521" t="s">
        <v>14</v>
      </c>
      <c r="U521" t="s">
        <v>14</v>
      </c>
      <c r="V521">
        <v>117</v>
      </c>
      <c r="W521" s="1">
        <v>2.3495370370370371E-3</v>
      </c>
      <c r="X521">
        <v>3</v>
      </c>
    </row>
    <row r="522" spans="1:24" x14ac:dyDescent="0.3">
      <c r="A522" t="s">
        <v>555</v>
      </c>
      <c r="B522" t="s">
        <v>31</v>
      </c>
      <c r="C522" t="s">
        <v>549</v>
      </c>
      <c r="D522" s="1">
        <v>0.44099537037037034</v>
      </c>
      <c r="E522" t="s">
        <v>32</v>
      </c>
      <c r="F522" t="s">
        <v>14</v>
      </c>
      <c r="G522" t="s">
        <v>14</v>
      </c>
      <c r="H522">
        <v>12</v>
      </c>
      <c r="I522" s="1">
        <v>4.5601851851851853E-3</v>
      </c>
      <c r="J522">
        <v>4</v>
      </c>
      <c r="O522" t="s">
        <v>555</v>
      </c>
      <c r="P522" t="s">
        <v>31</v>
      </c>
      <c r="Q522" t="s">
        <v>549</v>
      </c>
      <c r="R522" s="1">
        <v>0.44099537037037034</v>
      </c>
      <c r="S522" t="s">
        <v>32</v>
      </c>
      <c r="T522" t="s">
        <v>14</v>
      </c>
      <c r="U522" t="s">
        <v>14</v>
      </c>
      <c r="V522">
        <v>12</v>
      </c>
      <c r="W522" s="1">
        <v>4.5601851851851853E-3</v>
      </c>
      <c r="X522">
        <v>4</v>
      </c>
    </row>
    <row r="523" spans="1:24" x14ac:dyDescent="0.3">
      <c r="A523" t="s">
        <v>556</v>
      </c>
      <c r="B523" t="s">
        <v>11</v>
      </c>
      <c r="C523" t="s">
        <v>549</v>
      </c>
      <c r="D523" s="1">
        <v>0.44099537037037034</v>
      </c>
      <c r="E523" t="s">
        <v>29</v>
      </c>
      <c r="F523" t="s">
        <v>14</v>
      </c>
      <c r="G523" t="s">
        <v>14</v>
      </c>
      <c r="H523">
        <v>102</v>
      </c>
      <c r="I523" s="1">
        <v>1.8287037037037037E-3</v>
      </c>
      <c r="J523">
        <v>4</v>
      </c>
      <c r="O523" t="s">
        <v>556</v>
      </c>
      <c r="P523" t="s">
        <v>11</v>
      </c>
      <c r="Q523" t="s">
        <v>549</v>
      </c>
      <c r="R523" s="1">
        <v>0.44099537037037034</v>
      </c>
      <c r="S523" t="s">
        <v>29</v>
      </c>
      <c r="T523" t="s">
        <v>14</v>
      </c>
      <c r="U523" t="s">
        <v>14</v>
      </c>
      <c r="V523">
        <v>102</v>
      </c>
      <c r="W523" s="1">
        <v>1.8287037037037037E-3</v>
      </c>
      <c r="X523">
        <v>4</v>
      </c>
    </row>
    <row r="524" spans="1:24" x14ac:dyDescent="0.3">
      <c r="A524" t="s">
        <v>557</v>
      </c>
      <c r="B524" t="s">
        <v>47</v>
      </c>
      <c r="C524" t="s">
        <v>549</v>
      </c>
      <c r="D524" s="1">
        <v>0.46599537037037037</v>
      </c>
      <c r="E524" t="s">
        <v>17</v>
      </c>
      <c r="F524" t="s">
        <v>14</v>
      </c>
      <c r="G524" t="s">
        <v>14</v>
      </c>
      <c r="H524">
        <v>46</v>
      </c>
      <c r="I524" s="1">
        <v>4.5370370370370373E-3</v>
      </c>
      <c r="J524">
        <v>4</v>
      </c>
      <c r="O524" t="s">
        <v>557</v>
      </c>
      <c r="P524" t="s">
        <v>47</v>
      </c>
      <c r="Q524" t="s">
        <v>549</v>
      </c>
      <c r="R524" s="1">
        <v>0.46599537037037037</v>
      </c>
      <c r="S524" t="s">
        <v>17</v>
      </c>
      <c r="T524" t="s">
        <v>14</v>
      </c>
      <c r="U524" t="s">
        <v>14</v>
      </c>
      <c r="V524">
        <v>46</v>
      </c>
      <c r="W524" s="1">
        <v>4.5370370370370373E-3</v>
      </c>
      <c r="X524">
        <v>4</v>
      </c>
    </row>
    <row r="525" spans="1:24" x14ac:dyDescent="0.3">
      <c r="A525" t="s">
        <v>558</v>
      </c>
      <c r="B525" t="s">
        <v>38</v>
      </c>
      <c r="C525" t="s">
        <v>549</v>
      </c>
      <c r="D525" s="1">
        <v>0.46599537037037037</v>
      </c>
      <c r="E525" t="s">
        <v>32</v>
      </c>
      <c r="F525" t="s">
        <v>14</v>
      </c>
      <c r="G525" t="s">
        <v>18</v>
      </c>
      <c r="H525">
        <v>47</v>
      </c>
      <c r="I525" s="1">
        <v>1.0069444444444444E-3</v>
      </c>
      <c r="J525">
        <v>4</v>
      </c>
      <c r="O525" t="s">
        <v>558</v>
      </c>
      <c r="P525" t="s">
        <v>38</v>
      </c>
      <c r="Q525" t="s">
        <v>549</v>
      </c>
      <c r="R525" s="1">
        <v>0.46599537037037037</v>
      </c>
      <c r="S525" t="s">
        <v>32</v>
      </c>
      <c r="T525" t="s">
        <v>14</v>
      </c>
      <c r="U525" t="s">
        <v>18</v>
      </c>
      <c r="V525">
        <v>47</v>
      </c>
      <c r="W525" s="1">
        <v>1.0069444444444444E-3</v>
      </c>
      <c r="X525">
        <v>4</v>
      </c>
    </row>
    <row r="526" spans="1:24" x14ac:dyDescent="0.3">
      <c r="A526" t="s">
        <v>559</v>
      </c>
      <c r="B526" t="s">
        <v>47</v>
      </c>
      <c r="C526" t="s">
        <v>549</v>
      </c>
      <c r="D526" s="1">
        <v>0.47099537037037037</v>
      </c>
      <c r="E526" t="s">
        <v>32</v>
      </c>
      <c r="F526" t="s">
        <v>14</v>
      </c>
      <c r="G526" t="s">
        <v>14</v>
      </c>
      <c r="H526">
        <v>98</v>
      </c>
      <c r="I526" s="1">
        <v>1.6550925925925926E-3</v>
      </c>
      <c r="J526">
        <v>4</v>
      </c>
      <c r="O526" t="s">
        <v>559</v>
      </c>
      <c r="P526" t="s">
        <v>47</v>
      </c>
      <c r="Q526" t="s">
        <v>549</v>
      </c>
      <c r="R526" s="1">
        <v>0.47099537037037037</v>
      </c>
      <c r="S526" t="s">
        <v>32</v>
      </c>
      <c r="T526" t="s">
        <v>14</v>
      </c>
      <c r="U526" t="s">
        <v>14</v>
      </c>
      <c r="V526">
        <v>98</v>
      </c>
      <c r="W526" s="1">
        <v>1.6550925925925926E-3</v>
      </c>
      <c r="X526">
        <v>4</v>
      </c>
    </row>
    <row r="527" spans="1:24" x14ac:dyDescent="0.3">
      <c r="A527" t="s">
        <v>560</v>
      </c>
      <c r="B527" t="s">
        <v>31</v>
      </c>
      <c r="C527" t="s">
        <v>549</v>
      </c>
      <c r="D527" s="1">
        <v>0.47099537037037037</v>
      </c>
      <c r="E527" t="s">
        <v>13</v>
      </c>
      <c r="F527" t="s">
        <v>14</v>
      </c>
      <c r="G527" t="s">
        <v>14</v>
      </c>
      <c r="H527">
        <v>84</v>
      </c>
      <c r="I527" s="1">
        <v>2.9745370370370373E-3</v>
      </c>
      <c r="J527">
        <v>4</v>
      </c>
      <c r="O527" t="s">
        <v>560</v>
      </c>
      <c r="P527" t="s">
        <v>31</v>
      </c>
      <c r="Q527" t="s">
        <v>549</v>
      </c>
      <c r="R527" s="1">
        <v>0.47099537037037037</v>
      </c>
      <c r="S527" t="s">
        <v>13</v>
      </c>
      <c r="T527" t="s">
        <v>14</v>
      </c>
      <c r="U527" t="s">
        <v>14</v>
      </c>
      <c r="V527">
        <v>84</v>
      </c>
      <c r="W527" s="1">
        <v>2.9745370370370373E-3</v>
      </c>
      <c r="X527">
        <v>4</v>
      </c>
    </row>
    <row r="528" spans="1:24" x14ac:dyDescent="0.3">
      <c r="A528" t="s">
        <v>561</v>
      </c>
      <c r="B528" t="s">
        <v>22</v>
      </c>
      <c r="C528" t="s">
        <v>549</v>
      </c>
      <c r="D528" s="1">
        <v>0.47900462962962964</v>
      </c>
      <c r="E528" t="s">
        <v>32</v>
      </c>
      <c r="F528" t="s">
        <v>14</v>
      </c>
      <c r="G528" t="s">
        <v>14</v>
      </c>
      <c r="H528">
        <v>12</v>
      </c>
      <c r="I528" s="1">
        <v>1.5393518518518519E-3</v>
      </c>
      <c r="J528">
        <v>3</v>
      </c>
      <c r="O528" t="s">
        <v>561</v>
      </c>
      <c r="P528" t="s">
        <v>22</v>
      </c>
      <c r="Q528" t="s">
        <v>549</v>
      </c>
      <c r="R528" s="1">
        <v>0.47900462962962964</v>
      </c>
      <c r="S528" t="s">
        <v>32</v>
      </c>
      <c r="T528" t="s">
        <v>14</v>
      </c>
      <c r="U528" t="s">
        <v>14</v>
      </c>
      <c r="V528">
        <v>12</v>
      </c>
      <c r="W528" s="1">
        <v>1.5393518518518519E-3</v>
      </c>
      <c r="X528">
        <v>3</v>
      </c>
    </row>
    <row r="529" spans="1:24" x14ac:dyDescent="0.3">
      <c r="A529" t="s">
        <v>562</v>
      </c>
      <c r="B529" t="s">
        <v>22</v>
      </c>
      <c r="C529" t="s">
        <v>549</v>
      </c>
      <c r="D529" s="1">
        <v>0.47900462962962964</v>
      </c>
      <c r="E529" t="s">
        <v>24</v>
      </c>
      <c r="F529" t="s">
        <v>14</v>
      </c>
      <c r="G529" t="s">
        <v>14</v>
      </c>
      <c r="H529">
        <v>88</v>
      </c>
      <c r="I529" s="1">
        <v>2.3842592592592591E-3</v>
      </c>
      <c r="J529">
        <v>4</v>
      </c>
      <c r="O529" t="s">
        <v>562</v>
      </c>
      <c r="P529" t="s">
        <v>22</v>
      </c>
      <c r="Q529" t="s">
        <v>549</v>
      </c>
      <c r="R529" s="1">
        <v>0.47900462962962964</v>
      </c>
      <c r="S529" t="s">
        <v>24</v>
      </c>
      <c r="T529" t="s">
        <v>14</v>
      </c>
      <c r="U529" t="s">
        <v>14</v>
      </c>
      <c r="V529">
        <v>88</v>
      </c>
      <c r="W529" s="1">
        <v>2.3842592592592591E-3</v>
      </c>
      <c r="X529">
        <v>4</v>
      </c>
    </row>
    <row r="530" spans="1:24" x14ac:dyDescent="0.3">
      <c r="A530" t="s">
        <v>563</v>
      </c>
      <c r="B530" t="s">
        <v>20</v>
      </c>
      <c r="C530" t="s">
        <v>549</v>
      </c>
      <c r="D530" s="1">
        <v>0.48</v>
      </c>
      <c r="E530" t="s">
        <v>13</v>
      </c>
      <c r="F530" t="s">
        <v>14</v>
      </c>
      <c r="G530" t="s">
        <v>14</v>
      </c>
      <c r="H530">
        <v>97</v>
      </c>
      <c r="I530" s="1">
        <v>4.0856481481481481E-3</v>
      </c>
      <c r="J530">
        <v>1</v>
      </c>
      <c r="O530" t="s">
        <v>563</v>
      </c>
      <c r="P530" t="s">
        <v>20</v>
      </c>
      <c r="Q530" t="s">
        <v>549</v>
      </c>
      <c r="R530" s="1">
        <v>0.48</v>
      </c>
      <c r="S530" t="s">
        <v>13</v>
      </c>
      <c r="T530" t="s">
        <v>14</v>
      </c>
      <c r="U530" t="s">
        <v>14</v>
      </c>
      <c r="V530">
        <v>97</v>
      </c>
      <c r="W530" s="1">
        <v>4.0856481481481481E-3</v>
      </c>
      <c r="X530">
        <v>1</v>
      </c>
    </row>
    <row r="531" spans="1:24" x14ac:dyDescent="0.3">
      <c r="A531" t="s">
        <v>564</v>
      </c>
      <c r="B531" t="s">
        <v>34</v>
      </c>
      <c r="C531" t="s">
        <v>549</v>
      </c>
      <c r="D531" s="1">
        <v>0.48</v>
      </c>
      <c r="E531" t="s">
        <v>29</v>
      </c>
      <c r="F531" t="s">
        <v>14</v>
      </c>
      <c r="G531" t="s">
        <v>14</v>
      </c>
      <c r="H531">
        <v>51</v>
      </c>
      <c r="I531" s="1">
        <v>4.1203703703703706E-3</v>
      </c>
      <c r="J531">
        <v>3</v>
      </c>
      <c r="O531" t="s">
        <v>564</v>
      </c>
      <c r="P531" t="s">
        <v>34</v>
      </c>
      <c r="Q531" t="s">
        <v>549</v>
      </c>
      <c r="R531" s="1">
        <v>0.48</v>
      </c>
      <c r="S531" t="s">
        <v>29</v>
      </c>
      <c r="T531" t="s">
        <v>14</v>
      </c>
      <c r="U531" t="s">
        <v>14</v>
      </c>
      <c r="V531">
        <v>51</v>
      </c>
      <c r="W531" s="1">
        <v>4.1203703703703706E-3</v>
      </c>
      <c r="X531">
        <v>3</v>
      </c>
    </row>
    <row r="532" spans="1:24" hidden="1" x14ac:dyDescent="0.3">
      <c r="A532" t="s">
        <v>565</v>
      </c>
      <c r="B532" t="s">
        <v>16</v>
      </c>
      <c r="C532" t="s">
        <v>549</v>
      </c>
      <c r="D532" s="1">
        <v>0.49099537037037039</v>
      </c>
      <c r="E532" t="s">
        <v>29</v>
      </c>
      <c r="F532" t="s">
        <v>18</v>
      </c>
      <c r="G532" t="s">
        <v>18</v>
      </c>
      <c r="O532" t="s">
        <v>565</v>
      </c>
      <c r="P532" t="s">
        <v>16</v>
      </c>
      <c r="Q532" t="s">
        <v>549</v>
      </c>
      <c r="R532" s="1">
        <v>0.49099537037037039</v>
      </c>
      <c r="S532" t="s">
        <v>29</v>
      </c>
      <c r="T532" t="s">
        <v>18</v>
      </c>
      <c r="U532" t="s">
        <v>18</v>
      </c>
    </row>
    <row r="533" spans="1:24" x14ac:dyDescent="0.3">
      <c r="A533" t="s">
        <v>566</v>
      </c>
      <c r="B533" t="s">
        <v>47</v>
      </c>
      <c r="C533" t="s">
        <v>549</v>
      </c>
      <c r="D533" s="1">
        <v>0.49099537037037039</v>
      </c>
      <c r="E533" t="s">
        <v>32</v>
      </c>
      <c r="F533" t="s">
        <v>14</v>
      </c>
      <c r="G533" t="s">
        <v>14</v>
      </c>
      <c r="H533">
        <v>106</v>
      </c>
      <c r="I533" s="1">
        <v>1.8171296296296297E-3</v>
      </c>
      <c r="J533">
        <v>4</v>
      </c>
      <c r="O533" t="s">
        <v>566</v>
      </c>
      <c r="P533" t="s">
        <v>47</v>
      </c>
      <c r="Q533" t="s">
        <v>549</v>
      </c>
      <c r="R533" s="1">
        <v>0.49099537037037039</v>
      </c>
      <c r="S533" t="s">
        <v>32</v>
      </c>
      <c r="T533" t="s">
        <v>14</v>
      </c>
      <c r="U533" t="s">
        <v>14</v>
      </c>
      <c r="V533">
        <v>106</v>
      </c>
      <c r="W533" s="1">
        <v>1.8171296296296297E-3</v>
      </c>
      <c r="X533">
        <v>4</v>
      </c>
    </row>
    <row r="534" spans="1:24" x14ac:dyDescent="0.3">
      <c r="A534" t="s">
        <v>567</v>
      </c>
      <c r="B534" t="s">
        <v>11</v>
      </c>
      <c r="C534" t="s">
        <v>549</v>
      </c>
      <c r="D534" s="1">
        <v>0.51900462962962968</v>
      </c>
      <c r="E534" t="s">
        <v>29</v>
      </c>
      <c r="F534" t="s">
        <v>14</v>
      </c>
      <c r="G534" t="s">
        <v>14</v>
      </c>
      <c r="H534">
        <v>34</v>
      </c>
      <c r="I534" s="1">
        <v>2.685185185185185E-3</v>
      </c>
      <c r="J534">
        <v>4</v>
      </c>
      <c r="O534" t="s">
        <v>567</v>
      </c>
      <c r="P534" t="s">
        <v>11</v>
      </c>
      <c r="Q534" t="s">
        <v>549</v>
      </c>
      <c r="R534" s="1">
        <v>0.51900462962962968</v>
      </c>
      <c r="S534" t="s">
        <v>29</v>
      </c>
      <c r="T534" t="s">
        <v>14</v>
      </c>
      <c r="U534" t="s">
        <v>14</v>
      </c>
      <c r="V534">
        <v>34</v>
      </c>
      <c r="W534" s="1">
        <v>2.685185185185185E-3</v>
      </c>
      <c r="X534">
        <v>4</v>
      </c>
    </row>
    <row r="535" spans="1:24" hidden="1" x14ac:dyDescent="0.3">
      <c r="A535" t="s">
        <v>568</v>
      </c>
      <c r="B535" t="s">
        <v>20</v>
      </c>
      <c r="C535" t="s">
        <v>549</v>
      </c>
      <c r="D535" s="1">
        <v>0.51900462962962968</v>
      </c>
      <c r="E535" t="s">
        <v>32</v>
      </c>
      <c r="F535" t="s">
        <v>18</v>
      </c>
      <c r="G535" t="s">
        <v>18</v>
      </c>
      <c r="O535" t="s">
        <v>568</v>
      </c>
      <c r="P535" t="s">
        <v>20</v>
      </c>
      <c r="Q535" t="s">
        <v>549</v>
      </c>
      <c r="R535" s="1">
        <v>0.51900462962962968</v>
      </c>
      <c r="S535" t="s">
        <v>32</v>
      </c>
      <c r="T535" t="s">
        <v>18</v>
      </c>
      <c r="U535" t="s">
        <v>18</v>
      </c>
    </row>
    <row r="536" spans="1:24" x14ac:dyDescent="0.3">
      <c r="A536" t="s">
        <v>569</v>
      </c>
      <c r="B536" t="s">
        <v>47</v>
      </c>
      <c r="C536" t="s">
        <v>549</v>
      </c>
      <c r="D536" s="1">
        <v>0.52299768518518519</v>
      </c>
      <c r="E536" t="s">
        <v>17</v>
      </c>
      <c r="F536" t="s">
        <v>14</v>
      </c>
      <c r="G536" t="s">
        <v>14</v>
      </c>
      <c r="H536">
        <v>51</v>
      </c>
      <c r="I536" s="1">
        <v>3.8541666666666668E-3</v>
      </c>
      <c r="J536">
        <v>3</v>
      </c>
      <c r="O536" t="s">
        <v>569</v>
      </c>
      <c r="P536" t="s">
        <v>47</v>
      </c>
      <c r="Q536" t="s">
        <v>549</v>
      </c>
      <c r="R536" s="1">
        <v>0.52299768518518519</v>
      </c>
      <c r="S536" t="s">
        <v>17</v>
      </c>
      <c r="T536" t="s">
        <v>14</v>
      </c>
      <c r="U536" t="s">
        <v>14</v>
      </c>
      <c r="V536">
        <v>51</v>
      </c>
      <c r="W536" s="1">
        <v>3.8541666666666668E-3</v>
      </c>
      <c r="X536">
        <v>3</v>
      </c>
    </row>
    <row r="537" spans="1:24" x14ac:dyDescent="0.3">
      <c r="A537" t="s">
        <v>570</v>
      </c>
      <c r="B537" t="s">
        <v>22</v>
      </c>
      <c r="C537" t="s">
        <v>549</v>
      </c>
      <c r="D537" s="1">
        <v>0.52299768518518519</v>
      </c>
      <c r="E537" t="s">
        <v>17</v>
      </c>
      <c r="F537" t="s">
        <v>14</v>
      </c>
      <c r="G537" t="s">
        <v>14</v>
      </c>
      <c r="H537">
        <v>74</v>
      </c>
      <c r="I537" s="1">
        <v>3.4027777777777776E-3</v>
      </c>
      <c r="J537">
        <v>4</v>
      </c>
      <c r="O537" t="s">
        <v>570</v>
      </c>
      <c r="P537" t="s">
        <v>22</v>
      </c>
      <c r="Q537" t="s">
        <v>549</v>
      </c>
      <c r="R537" s="1">
        <v>0.52299768518518519</v>
      </c>
      <c r="S537" t="s">
        <v>17</v>
      </c>
      <c r="T537" t="s">
        <v>14</v>
      </c>
      <c r="U537" t="s">
        <v>14</v>
      </c>
      <c r="V537">
        <v>74</v>
      </c>
      <c r="W537" s="1">
        <v>3.4027777777777776E-3</v>
      </c>
      <c r="X537">
        <v>4</v>
      </c>
    </row>
    <row r="538" spans="1:24" x14ac:dyDescent="0.3">
      <c r="A538" t="s">
        <v>571</v>
      </c>
      <c r="B538" t="s">
        <v>22</v>
      </c>
      <c r="C538" t="s">
        <v>549</v>
      </c>
      <c r="D538" s="1">
        <v>0.53900462962962958</v>
      </c>
      <c r="E538" t="s">
        <v>13</v>
      </c>
      <c r="F538" t="s">
        <v>14</v>
      </c>
      <c r="G538" t="s">
        <v>14</v>
      </c>
      <c r="H538">
        <v>29</v>
      </c>
      <c r="I538" s="1">
        <v>8.7962962962962962E-4</v>
      </c>
      <c r="J538">
        <v>3</v>
      </c>
      <c r="O538" t="s">
        <v>571</v>
      </c>
      <c r="P538" t="s">
        <v>22</v>
      </c>
      <c r="Q538" t="s">
        <v>549</v>
      </c>
      <c r="R538" s="1">
        <v>0.53900462962962958</v>
      </c>
      <c r="S538" t="s">
        <v>13</v>
      </c>
      <c r="T538" t="s">
        <v>14</v>
      </c>
      <c r="U538" t="s">
        <v>14</v>
      </c>
      <c r="V538">
        <v>29</v>
      </c>
      <c r="W538" s="1">
        <v>8.7962962962962962E-4</v>
      </c>
      <c r="X538">
        <v>3</v>
      </c>
    </row>
    <row r="539" spans="1:24" x14ac:dyDescent="0.3">
      <c r="A539" t="s">
        <v>572</v>
      </c>
      <c r="B539" t="s">
        <v>38</v>
      </c>
      <c r="C539" t="s">
        <v>549</v>
      </c>
      <c r="D539" s="1">
        <v>0.53900462962962958</v>
      </c>
      <c r="E539" t="s">
        <v>29</v>
      </c>
      <c r="F539" t="s">
        <v>14</v>
      </c>
      <c r="G539" t="s">
        <v>14</v>
      </c>
      <c r="H539">
        <v>123</v>
      </c>
      <c r="I539" s="1">
        <v>4.340277777777778E-3</v>
      </c>
      <c r="J539">
        <v>3</v>
      </c>
      <c r="O539" t="s">
        <v>572</v>
      </c>
      <c r="P539" t="s">
        <v>38</v>
      </c>
      <c r="Q539" t="s">
        <v>549</v>
      </c>
      <c r="R539" s="1">
        <v>0.53900462962962958</v>
      </c>
      <c r="S539" t="s">
        <v>29</v>
      </c>
      <c r="T539" t="s">
        <v>14</v>
      </c>
      <c r="U539" t="s">
        <v>14</v>
      </c>
      <c r="V539">
        <v>123</v>
      </c>
      <c r="W539" s="1">
        <v>4.340277777777778E-3</v>
      </c>
      <c r="X539">
        <v>3</v>
      </c>
    </row>
    <row r="540" spans="1:24" x14ac:dyDescent="0.3">
      <c r="A540" t="s">
        <v>573</v>
      </c>
      <c r="B540" t="s">
        <v>16</v>
      </c>
      <c r="C540" t="s">
        <v>549</v>
      </c>
      <c r="D540" s="1">
        <v>0.55099537037037039</v>
      </c>
      <c r="E540" t="s">
        <v>13</v>
      </c>
      <c r="F540" t="s">
        <v>14</v>
      </c>
      <c r="G540" t="s">
        <v>14</v>
      </c>
      <c r="H540">
        <v>100</v>
      </c>
      <c r="I540" s="1">
        <v>4.7453703703703698E-4</v>
      </c>
      <c r="J540">
        <v>4</v>
      </c>
      <c r="O540" t="s">
        <v>573</v>
      </c>
      <c r="P540" t="s">
        <v>16</v>
      </c>
      <c r="Q540" t="s">
        <v>549</v>
      </c>
      <c r="R540" s="1">
        <v>0.55099537037037039</v>
      </c>
      <c r="S540" t="s">
        <v>13</v>
      </c>
      <c r="T540" t="s">
        <v>14</v>
      </c>
      <c r="U540" t="s">
        <v>14</v>
      </c>
      <c r="V540">
        <v>100</v>
      </c>
      <c r="W540" s="1">
        <v>4.7453703703703698E-4</v>
      </c>
      <c r="X540">
        <v>4</v>
      </c>
    </row>
    <row r="541" spans="1:24" x14ac:dyDescent="0.3">
      <c r="A541" t="s">
        <v>574</v>
      </c>
      <c r="B541" t="s">
        <v>47</v>
      </c>
      <c r="C541" t="s">
        <v>549</v>
      </c>
      <c r="D541" s="1">
        <v>0.55099537037037039</v>
      </c>
      <c r="E541" t="s">
        <v>32</v>
      </c>
      <c r="F541" t="s">
        <v>14</v>
      </c>
      <c r="G541" t="s">
        <v>14</v>
      </c>
      <c r="H541">
        <v>43</v>
      </c>
      <c r="I541" s="1">
        <v>4.7800925925925927E-3</v>
      </c>
      <c r="J541">
        <v>3</v>
      </c>
      <c r="O541" t="s">
        <v>574</v>
      </c>
      <c r="P541" t="s">
        <v>47</v>
      </c>
      <c r="Q541" t="s">
        <v>549</v>
      </c>
      <c r="R541" s="1">
        <v>0.55099537037037039</v>
      </c>
      <c r="S541" t="s">
        <v>32</v>
      </c>
      <c r="T541" t="s">
        <v>14</v>
      </c>
      <c r="U541" t="s">
        <v>14</v>
      </c>
      <c r="V541">
        <v>43</v>
      </c>
      <c r="W541" s="1">
        <v>4.7800925925925927E-3</v>
      </c>
      <c r="X541">
        <v>3</v>
      </c>
    </row>
    <row r="542" spans="1:24" x14ac:dyDescent="0.3">
      <c r="A542" t="s">
        <v>575</v>
      </c>
      <c r="B542" t="s">
        <v>16</v>
      </c>
      <c r="C542" t="s">
        <v>549</v>
      </c>
      <c r="D542" s="1">
        <v>0.57499999999999996</v>
      </c>
      <c r="E542" t="s">
        <v>17</v>
      </c>
      <c r="F542" t="s">
        <v>14</v>
      </c>
      <c r="G542" t="s">
        <v>14</v>
      </c>
      <c r="H542">
        <v>24</v>
      </c>
      <c r="I542" s="1">
        <v>3.1134259259259257E-3</v>
      </c>
      <c r="J542">
        <v>4</v>
      </c>
      <c r="O542" t="s">
        <v>575</v>
      </c>
      <c r="P542" t="s">
        <v>16</v>
      </c>
      <c r="Q542" t="s">
        <v>549</v>
      </c>
      <c r="R542" s="1">
        <v>0.57499999999999996</v>
      </c>
      <c r="S542" t="s">
        <v>17</v>
      </c>
      <c r="T542" t="s">
        <v>14</v>
      </c>
      <c r="U542" t="s">
        <v>14</v>
      </c>
      <c r="V542">
        <v>24</v>
      </c>
      <c r="W542" s="1">
        <v>3.1134259259259257E-3</v>
      </c>
      <c r="X542">
        <v>4</v>
      </c>
    </row>
    <row r="543" spans="1:24" x14ac:dyDescent="0.3">
      <c r="A543" t="s">
        <v>576</v>
      </c>
      <c r="B543" t="s">
        <v>31</v>
      </c>
      <c r="C543" t="s">
        <v>549</v>
      </c>
      <c r="D543" s="1">
        <v>0.57499999999999996</v>
      </c>
      <c r="E543" t="s">
        <v>32</v>
      </c>
      <c r="F543" t="s">
        <v>14</v>
      </c>
      <c r="G543" t="s">
        <v>14</v>
      </c>
      <c r="H543">
        <v>78</v>
      </c>
      <c r="I543" s="1">
        <v>4.3287037037037035E-3</v>
      </c>
      <c r="J543">
        <v>4</v>
      </c>
      <c r="O543" t="s">
        <v>576</v>
      </c>
      <c r="P543" t="s">
        <v>31</v>
      </c>
      <c r="Q543" t="s">
        <v>549</v>
      </c>
      <c r="R543" s="1">
        <v>0.57499999999999996</v>
      </c>
      <c r="S543" t="s">
        <v>32</v>
      </c>
      <c r="T543" t="s">
        <v>14</v>
      </c>
      <c r="U543" t="s">
        <v>14</v>
      </c>
      <c r="V543">
        <v>78</v>
      </c>
      <c r="W543" s="1">
        <v>4.3287037037037035E-3</v>
      </c>
      <c r="X543">
        <v>4</v>
      </c>
    </row>
    <row r="544" spans="1:24" x14ac:dyDescent="0.3">
      <c r="A544" t="s">
        <v>577</v>
      </c>
      <c r="B544" t="s">
        <v>34</v>
      </c>
      <c r="C544" t="s">
        <v>549</v>
      </c>
      <c r="D544" s="1">
        <v>0.57799768518518524</v>
      </c>
      <c r="E544" t="s">
        <v>24</v>
      </c>
      <c r="F544" t="s">
        <v>14</v>
      </c>
      <c r="G544" t="s">
        <v>14</v>
      </c>
      <c r="H544">
        <v>28</v>
      </c>
      <c r="I544" s="1">
        <v>4.2476851851851851E-3</v>
      </c>
      <c r="J544">
        <v>5</v>
      </c>
      <c r="O544" t="s">
        <v>577</v>
      </c>
      <c r="P544" t="s">
        <v>34</v>
      </c>
      <c r="Q544" t="s">
        <v>549</v>
      </c>
      <c r="R544" s="1">
        <v>0.57799768518518524</v>
      </c>
      <c r="S544" t="s">
        <v>24</v>
      </c>
      <c r="T544" t="s">
        <v>14</v>
      </c>
      <c r="U544" t="s">
        <v>14</v>
      </c>
      <c r="V544">
        <v>28</v>
      </c>
      <c r="W544" s="1">
        <v>4.2476851851851851E-3</v>
      </c>
      <c r="X544">
        <v>5</v>
      </c>
    </row>
    <row r="545" spans="1:24" x14ac:dyDescent="0.3">
      <c r="A545" t="s">
        <v>578</v>
      </c>
      <c r="B545" t="s">
        <v>34</v>
      </c>
      <c r="C545" t="s">
        <v>549</v>
      </c>
      <c r="D545" s="1">
        <v>0.57799768518518524</v>
      </c>
      <c r="E545" t="s">
        <v>29</v>
      </c>
      <c r="F545" t="s">
        <v>14</v>
      </c>
      <c r="G545" t="s">
        <v>14</v>
      </c>
      <c r="H545">
        <v>36</v>
      </c>
      <c r="I545" s="1">
        <v>1.0185185185185184E-3</v>
      </c>
      <c r="J545">
        <v>3</v>
      </c>
      <c r="O545" t="s">
        <v>578</v>
      </c>
      <c r="P545" t="s">
        <v>34</v>
      </c>
      <c r="Q545" t="s">
        <v>549</v>
      </c>
      <c r="R545" s="1">
        <v>0.57799768518518524</v>
      </c>
      <c r="S545" t="s">
        <v>29</v>
      </c>
      <c r="T545" t="s">
        <v>14</v>
      </c>
      <c r="U545" t="s">
        <v>14</v>
      </c>
      <c r="V545">
        <v>36</v>
      </c>
      <c r="W545" s="1">
        <v>1.0185185185185184E-3</v>
      </c>
      <c r="X545">
        <v>3</v>
      </c>
    </row>
    <row r="546" spans="1:24" hidden="1" x14ac:dyDescent="0.3">
      <c r="A546" t="s">
        <v>579</v>
      </c>
      <c r="B546" t="s">
        <v>34</v>
      </c>
      <c r="C546" t="s">
        <v>549</v>
      </c>
      <c r="D546" s="1">
        <v>0.59</v>
      </c>
      <c r="E546" t="s">
        <v>24</v>
      </c>
      <c r="F546" t="s">
        <v>18</v>
      </c>
      <c r="G546" t="s">
        <v>18</v>
      </c>
      <c r="O546" t="s">
        <v>579</v>
      </c>
      <c r="P546" t="s">
        <v>34</v>
      </c>
      <c r="Q546" t="s">
        <v>549</v>
      </c>
      <c r="R546" s="1">
        <v>0.59</v>
      </c>
      <c r="S546" t="s">
        <v>24</v>
      </c>
      <c r="T546" t="s">
        <v>18</v>
      </c>
      <c r="U546" t="s">
        <v>18</v>
      </c>
    </row>
    <row r="547" spans="1:24" x14ac:dyDescent="0.3">
      <c r="A547" t="s">
        <v>580</v>
      </c>
      <c r="B547" t="s">
        <v>31</v>
      </c>
      <c r="C547" t="s">
        <v>549</v>
      </c>
      <c r="D547" s="1">
        <v>0.59</v>
      </c>
      <c r="E547" t="s">
        <v>24</v>
      </c>
      <c r="F547" t="s">
        <v>14</v>
      </c>
      <c r="G547" t="s">
        <v>14</v>
      </c>
      <c r="H547">
        <v>10</v>
      </c>
      <c r="I547" s="1">
        <v>3.1481481481481482E-3</v>
      </c>
      <c r="J547">
        <v>2</v>
      </c>
      <c r="O547" t="s">
        <v>580</v>
      </c>
      <c r="P547" t="s">
        <v>31</v>
      </c>
      <c r="Q547" t="s">
        <v>549</v>
      </c>
      <c r="R547" s="1">
        <v>0.59</v>
      </c>
      <c r="S547" t="s">
        <v>24</v>
      </c>
      <c r="T547" t="s">
        <v>14</v>
      </c>
      <c r="U547" t="s">
        <v>14</v>
      </c>
      <c r="V547">
        <v>10</v>
      </c>
      <c r="W547" s="1">
        <v>3.1481481481481482E-3</v>
      </c>
      <c r="X547">
        <v>2</v>
      </c>
    </row>
    <row r="548" spans="1:24" x14ac:dyDescent="0.3">
      <c r="A548" t="s">
        <v>581</v>
      </c>
      <c r="B548" t="s">
        <v>47</v>
      </c>
      <c r="C548" t="s">
        <v>549</v>
      </c>
      <c r="D548" s="1">
        <v>0.59499999999999997</v>
      </c>
      <c r="E548" t="s">
        <v>32</v>
      </c>
      <c r="F548" t="s">
        <v>14</v>
      </c>
      <c r="G548" t="s">
        <v>14</v>
      </c>
      <c r="H548">
        <v>43</v>
      </c>
      <c r="I548" s="1">
        <v>4.6527777777777774E-3</v>
      </c>
      <c r="J548">
        <v>3</v>
      </c>
      <c r="O548" t="s">
        <v>581</v>
      </c>
      <c r="P548" t="s">
        <v>47</v>
      </c>
      <c r="Q548" t="s">
        <v>549</v>
      </c>
      <c r="R548" s="1">
        <v>0.59499999999999997</v>
      </c>
      <c r="S548" t="s">
        <v>32</v>
      </c>
      <c r="T548" t="s">
        <v>14</v>
      </c>
      <c r="U548" t="s">
        <v>14</v>
      </c>
      <c r="V548">
        <v>43</v>
      </c>
      <c r="W548" s="1">
        <v>4.6527777777777774E-3</v>
      </c>
      <c r="X548">
        <v>3</v>
      </c>
    </row>
    <row r="549" spans="1:24" x14ac:dyDescent="0.3">
      <c r="A549" t="s">
        <v>582</v>
      </c>
      <c r="B549" t="s">
        <v>20</v>
      </c>
      <c r="C549" t="s">
        <v>549</v>
      </c>
      <c r="D549" s="1">
        <v>0.59499999999999997</v>
      </c>
      <c r="E549" t="s">
        <v>17</v>
      </c>
      <c r="F549" t="s">
        <v>14</v>
      </c>
      <c r="G549" t="s">
        <v>14</v>
      </c>
      <c r="H549">
        <v>19</v>
      </c>
      <c r="I549" s="1">
        <v>4.3981481481481481E-4</v>
      </c>
      <c r="J549">
        <v>3</v>
      </c>
      <c r="O549" t="s">
        <v>582</v>
      </c>
      <c r="P549" t="s">
        <v>20</v>
      </c>
      <c r="Q549" t="s">
        <v>549</v>
      </c>
      <c r="R549" s="1">
        <v>0.59499999999999997</v>
      </c>
      <c r="S549" t="s">
        <v>17</v>
      </c>
      <c r="T549" t="s">
        <v>14</v>
      </c>
      <c r="U549" t="s">
        <v>14</v>
      </c>
      <c r="V549">
        <v>19</v>
      </c>
      <c r="W549" s="1">
        <v>4.3981481481481481E-4</v>
      </c>
      <c r="X549">
        <v>3</v>
      </c>
    </row>
    <row r="550" spans="1:24" x14ac:dyDescent="0.3">
      <c r="A550" t="s">
        <v>583</v>
      </c>
      <c r="B550" t="s">
        <v>11</v>
      </c>
      <c r="C550" t="s">
        <v>549</v>
      </c>
      <c r="D550" s="1">
        <v>0.60099537037037032</v>
      </c>
      <c r="E550" t="s">
        <v>29</v>
      </c>
      <c r="F550" t="s">
        <v>14</v>
      </c>
      <c r="G550" t="s">
        <v>14</v>
      </c>
      <c r="H550">
        <v>74</v>
      </c>
      <c r="I550" s="1">
        <v>4.5601851851851853E-3</v>
      </c>
      <c r="J550">
        <v>3</v>
      </c>
      <c r="O550" t="s">
        <v>583</v>
      </c>
      <c r="P550" t="s">
        <v>11</v>
      </c>
      <c r="Q550" t="s">
        <v>549</v>
      </c>
      <c r="R550" s="1">
        <v>0.60099537037037032</v>
      </c>
      <c r="S550" t="s">
        <v>29</v>
      </c>
      <c r="T550" t="s">
        <v>14</v>
      </c>
      <c r="U550" t="s">
        <v>14</v>
      </c>
      <c r="V550">
        <v>74</v>
      </c>
      <c r="W550" s="1">
        <v>4.5601851851851853E-3</v>
      </c>
      <c r="X550">
        <v>3</v>
      </c>
    </row>
    <row r="551" spans="1:24" x14ac:dyDescent="0.3">
      <c r="A551" t="s">
        <v>584</v>
      </c>
      <c r="B551" t="s">
        <v>31</v>
      </c>
      <c r="C551" t="s">
        <v>549</v>
      </c>
      <c r="D551" s="1">
        <v>0.60099537037037032</v>
      </c>
      <c r="E551" t="s">
        <v>32</v>
      </c>
      <c r="F551" t="s">
        <v>14</v>
      </c>
      <c r="G551" t="s">
        <v>14</v>
      </c>
      <c r="H551">
        <v>71</v>
      </c>
      <c r="I551" s="1">
        <v>2.8356481481481483E-3</v>
      </c>
      <c r="J551">
        <v>1</v>
      </c>
      <c r="O551" t="s">
        <v>584</v>
      </c>
      <c r="P551" t="s">
        <v>31</v>
      </c>
      <c r="Q551" t="s">
        <v>549</v>
      </c>
      <c r="R551" s="1">
        <v>0.60099537037037032</v>
      </c>
      <c r="S551" t="s">
        <v>32</v>
      </c>
      <c r="T551" t="s">
        <v>14</v>
      </c>
      <c r="U551" t="s">
        <v>14</v>
      </c>
      <c r="V551">
        <v>71</v>
      </c>
      <c r="W551" s="1">
        <v>2.8356481481481483E-3</v>
      </c>
      <c r="X551">
        <v>1</v>
      </c>
    </row>
    <row r="552" spans="1:24" x14ac:dyDescent="0.3">
      <c r="A552" t="s">
        <v>585</v>
      </c>
      <c r="B552" t="s">
        <v>34</v>
      </c>
      <c r="C552" t="s">
        <v>549</v>
      </c>
      <c r="D552" s="1">
        <v>0.60599537037037032</v>
      </c>
      <c r="E552" t="s">
        <v>29</v>
      </c>
      <c r="F552" t="s">
        <v>14</v>
      </c>
      <c r="G552" t="s">
        <v>14</v>
      </c>
      <c r="H552">
        <v>117</v>
      </c>
      <c r="I552" s="1">
        <v>4.3518518518518515E-3</v>
      </c>
      <c r="J552">
        <v>5</v>
      </c>
      <c r="O552" t="s">
        <v>585</v>
      </c>
      <c r="P552" t="s">
        <v>34</v>
      </c>
      <c r="Q552" t="s">
        <v>549</v>
      </c>
      <c r="R552" s="1">
        <v>0.60599537037037032</v>
      </c>
      <c r="S552" t="s">
        <v>29</v>
      </c>
      <c r="T552" t="s">
        <v>14</v>
      </c>
      <c r="U552" t="s">
        <v>14</v>
      </c>
      <c r="V552">
        <v>117</v>
      </c>
      <c r="W552" s="1">
        <v>4.3518518518518515E-3</v>
      </c>
      <c r="X552">
        <v>5</v>
      </c>
    </row>
    <row r="553" spans="1:24" x14ac:dyDescent="0.3">
      <c r="A553" t="s">
        <v>586</v>
      </c>
      <c r="B553" t="s">
        <v>34</v>
      </c>
      <c r="C553" t="s">
        <v>549</v>
      </c>
      <c r="D553" s="1">
        <v>0.60599537037037032</v>
      </c>
      <c r="E553" t="s">
        <v>13</v>
      </c>
      <c r="F553" t="s">
        <v>14</v>
      </c>
      <c r="G553" t="s">
        <v>14</v>
      </c>
      <c r="H553">
        <v>61</v>
      </c>
      <c r="I553" s="1">
        <v>3.4837962962962965E-3</v>
      </c>
      <c r="J553">
        <v>3</v>
      </c>
      <c r="O553" t="s">
        <v>586</v>
      </c>
      <c r="P553" t="s">
        <v>34</v>
      </c>
      <c r="Q553" t="s">
        <v>549</v>
      </c>
      <c r="R553" s="1">
        <v>0.60599537037037032</v>
      </c>
      <c r="S553" t="s">
        <v>13</v>
      </c>
      <c r="T553" t="s">
        <v>14</v>
      </c>
      <c r="U553" t="s">
        <v>14</v>
      </c>
      <c r="V553">
        <v>61</v>
      </c>
      <c r="W553" s="1">
        <v>3.4837962962962965E-3</v>
      </c>
      <c r="X553">
        <v>3</v>
      </c>
    </row>
    <row r="554" spans="1:24" x14ac:dyDescent="0.3">
      <c r="A554" t="s">
        <v>587</v>
      </c>
      <c r="B554" t="s">
        <v>34</v>
      </c>
      <c r="C554" t="s">
        <v>549</v>
      </c>
      <c r="D554" s="1">
        <v>0.62400462962962966</v>
      </c>
      <c r="E554" t="s">
        <v>13</v>
      </c>
      <c r="F554" t="s">
        <v>14</v>
      </c>
      <c r="G554" t="s">
        <v>14</v>
      </c>
      <c r="H554">
        <v>118</v>
      </c>
      <c r="I554" s="1">
        <v>2.3148148148148147E-3</v>
      </c>
      <c r="J554">
        <v>3</v>
      </c>
      <c r="O554" t="s">
        <v>587</v>
      </c>
      <c r="P554" t="s">
        <v>34</v>
      </c>
      <c r="Q554" t="s">
        <v>549</v>
      </c>
      <c r="R554" s="1">
        <v>0.62400462962962966</v>
      </c>
      <c r="S554" t="s">
        <v>13</v>
      </c>
      <c r="T554" t="s">
        <v>14</v>
      </c>
      <c r="U554" t="s">
        <v>14</v>
      </c>
      <c r="V554">
        <v>118</v>
      </c>
      <c r="W554" s="1">
        <v>2.3148148148148147E-3</v>
      </c>
      <c r="X554">
        <v>3</v>
      </c>
    </row>
    <row r="555" spans="1:24" x14ac:dyDescent="0.3">
      <c r="A555" t="s">
        <v>588</v>
      </c>
      <c r="B555" t="s">
        <v>38</v>
      </c>
      <c r="C555" t="s">
        <v>549</v>
      </c>
      <c r="D555" s="1">
        <v>0.62400462962962966</v>
      </c>
      <c r="E555" t="s">
        <v>29</v>
      </c>
      <c r="F555" t="s">
        <v>14</v>
      </c>
      <c r="G555" t="s">
        <v>14</v>
      </c>
      <c r="H555">
        <v>87</v>
      </c>
      <c r="I555" s="1">
        <v>2.9861111111111113E-3</v>
      </c>
      <c r="J555">
        <v>4</v>
      </c>
      <c r="O555" t="s">
        <v>588</v>
      </c>
      <c r="P555" t="s">
        <v>38</v>
      </c>
      <c r="Q555" t="s">
        <v>549</v>
      </c>
      <c r="R555" s="1">
        <v>0.62400462962962966</v>
      </c>
      <c r="S555" t="s">
        <v>29</v>
      </c>
      <c r="T555" t="s">
        <v>14</v>
      </c>
      <c r="U555" t="s">
        <v>14</v>
      </c>
      <c r="V555">
        <v>87</v>
      </c>
      <c r="W555" s="1">
        <v>2.9861111111111113E-3</v>
      </c>
      <c r="X555">
        <v>4</v>
      </c>
    </row>
    <row r="556" spans="1:24" x14ac:dyDescent="0.3">
      <c r="A556" t="s">
        <v>589</v>
      </c>
      <c r="B556" t="s">
        <v>11</v>
      </c>
      <c r="C556" t="s">
        <v>549</v>
      </c>
      <c r="D556" s="1">
        <v>0.66400462962962958</v>
      </c>
      <c r="E556" t="s">
        <v>24</v>
      </c>
      <c r="F556" t="s">
        <v>14</v>
      </c>
      <c r="G556" t="s">
        <v>14</v>
      </c>
      <c r="H556">
        <v>48</v>
      </c>
      <c r="I556" s="1">
        <v>7.6388888888888893E-4</v>
      </c>
      <c r="J556">
        <v>4</v>
      </c>
      <c r="O556" t="s">
        <v>589</v>
      </c>
      <c r="P556" t="s">
        <v>11</v>
      </c>
      <c r="Q556" t="s">
        <v>549</v>
      </c>
      <c r="R556" s="1">
        <v>0.66400462962962958</v>
      </c>
      <c r="S556" t="s">
        <v>24</v>
      </c>
      <c r="T556" t="s">
        <v>14</v>
      </c>
      <c r="U556" t="s">
        <v>14</v>
      </c>
      <c r="V556">
        <v>48</v>
      </c>
      <c r="W556" s="1">
        <v>7.6388888888888893E-4</v>
      </c>
      <c r="X556">
        <v>4</v>
      </c>
    </row>
    <row r="557" spans="1:24" x14ac:dyDescent="0.3">
      <c r="A557" t="s">
        <v>590</v>
      </c>
      <c r="B557" t="s">
        <v>34</v>
      </c>
      <c r="C557" t="s">
        <v>549</v>
      </c>
      <c r="D557" s="1">
        <v>0.66400462962962958</v>
      </c>
      <c r="E557" t="s">
        <v>13</v>
      </c>
      <c r="F557" t="s">
        <v>14</v>
      </c>
      <c r="G557" t="s">
        <v>14</v>
      </c>
      <c r="H557">
        <v>112</v>
      </c>
      <c r="I557" s="1">
        <v>1.5509259259259259E-3</v>
      </c>
      <c r="J557">
        <v>1</v>
      </c>
      <c r="O557" t="s">
        <v>590</v>
      </c>
      <c r="P557" t="s">
        <v>34</v>
      </c>
      <c r="Q557" t="s">
        <v>549</v>
      </c>
      <c r="R557" s="1">
        <v>0.66400462962962958</v>
      </c>
      <c r="S557" t="s">
        <v>13</v>
      </c>
      <c r="T557" t="s">
        <v>14</v>
      </c>
      <c r="U557" t="s">
        <v>14</v>
      </c>
      <c r="V557">
        <v>112</v>
      </c>
      <c r="W557" s="1">
        <v>1.5509259259259259E-3</v>
      </c>
      <c r="X557">
        <v>1</v>
      </c>
    </row>
    <row r="558" spans="1:24" x14ac:dyDescent="0.3">
      <c r="A558" t="s">
        <v>591</v>
      </c>
      <c r="B558" t="s">
        <v>20</v>
      </c>
      <c r="C558" t="s">
        <v>549</v>
      </c>
      <c r="D558" s="1">
        <v>0.66700231481481487</v>
      </c>
      <c r="E558" t="s">
        <v>13</v>
      </c>
      <c r="F558" t="s">
        <v>14</v>
      </c>
      <c r="G558" t="s">
        <v>14</v>
      </c>
      <c r="H558">
        <v>99</v>
      </c>
      <c r="I558" s="1">
        <v>1.8981481481481482E-3</v>
      </c>
      <c r="J558">
        <v>5</v>
      </c>
      <c r="O558" t="s">
        <v>591</v>
      </c>
      <c r="P558" t="s">
        <v>20</v>
      </c>
      <c r="Q558" t="s">
        <v>549</v>
      </c>
      <c r="R558" s="1">
        <v>0.66700231481481487</v>
      </c>
      <c r="S558" t="s">
        <v>13</v>
      </c>
      <c r="T558" t="s">
        <v>14</v>
      </c>
      <c r="U558" t="s">
        <v>14</v>
      </c>
      <c r="V558">
        <v>99</v>
      </c>
      <c r="W558" s="1">
        <v>1.8981481481481482E-3</v>
      </c>
      <c r="X558">
        <v>5</v>
      </c>
    </row>
    <row r="559" spans="1:24" x14ac:dyDescent="0.3">
      <c r="A559" t="s">
        <v>592</v>
      </c>
      <c r="B559" t="s">
        <v>16</v>
      </c>
      <c r="C559" t="s">
        <v>549</v>
      </c>
      <c r="D559" s="1">
        <v>0.66700231481481487</v>
      </c>
      <c r="E559" t="s">
        <v>17</v>
      </c>
      <c r="F559" t="s">
        <v>14</v>
      </c>
      <c r="G559" t="s">
        <v>14</v>
      </c>
      <c r="H559">
        <v>103</v>
      </c>
      <c r="I559" s="1">
        <v>2.0370370370370369E-3</v>
      </c>
      <c r="J559">
        <v>4</v>
      </c>
      <c r="O559" t="s">
        <v>592</v>
      </c>
      <c r="P559" t="s">
        <v>16</v>
      </c>
      <c r="Q559" t="s">
        <v>549</v>
      </c>
      <c r="R559" s="1">
        <v>0.66700231481481487</v>
      </c>
      <c r="S559" t="s">
        <v>17</v>
      </c>
      <c r="T559" t="s">
        <v>14</v>
      </c>
      <c r="U559" t="s">
        <v>14</v>
      </c>
      <c r="V559">
        <v>103</v>
      </c>
      <c r="W559" s="1">
        <v>2.0370370370370369E-3</v>
      </c>
      <c r="X559">
        <v>4</v>
      </c>
    </row>
    <row r="560" spans="1:24" x14ac:dyDescent="0.3">
      <c r="A560" t="s">
        <v>593</v>
      </c>
      <c r="B560" t="s">
        <v>34</v>
      </c>
      <c r="C560" t="s">
        <v>549</v>
      </c>
      <c r="D560" s="1">
        <v>0.69299768518518523</v>
      </c>
      <c r="E560" t="s">
        <v>24</v>
      </c>
      <c r="F560" t="s">
        <v>14</v>
      </c>
      <c r="G560" t="s">
        <v>14</v>
      </c>
      <c r="H560">
        <v>102</v>
      </c>
      <c r="I560" s="1">
        <v>4.3981481481481481E-4</v>
      </c>
      <c r="J560">
        <v>5</v>
      </c>
      <c r="O560" t="s">
        <v>593</v>
      </c>
      <c r="P560" t="s">
        <v>34</v>
      </c>
      <c r="Q560" t="s">
        <v>549</v>
      </c>
      <c r="R560" s="1">
        <v>0.69299768518518523</v>
      </c>
      <c r="S560" t="s">
        <v>24</v>
      </c>
      <c r="T560" t="s">
        <v>14</v>
      </c>
      <c r="U560" t="s">
        <v>14</v>
      </c>
      <c r="V560">
        <v>102</v>
      </c>
      <c r="W560" s="1">
        <v>4.3981481481481481E-4</v>
      </c>
      <c r="X560">
        <v>5</v>
      </c>
    </row>
    <row r="561" spans="1:24" x14ac:dyDescent="0.3">
      <c r="A561" t="s">
        <v>594</v>
      </c>
      <c r="B561" t="s">
        <v>34</v>
      </c>
      <c r="C561" t="s">
        <v>549</v>
      </c>
      <c r="D561" s="1">
        <v>0.69299768518518523</v>
      </c>
      <c r="E561" t="s">
        <v>24</v>
      </c>
      <c r="F561" t="s">
        <v>14</v>
      </c>
      <c r="G561" t="s">
        <v>14</v>
      </c>
      <c r="H561">
        <v>74</v>
      </c>
      <c r="I561" s="1">
        <v>4.8148148148148152E-3</v>
      </c>
      <c r="J561">
        <v>5</v>
      </c>
      <c r="O561" t="s">
        <v>594</v>
      </c>
      <c r="P561" t="s">
        <v>34</v>
      </c>
      <c r="Q561" t="s">
        <v>549</v>
      </c>
      <c r="R561" s="1">
        <v>0.69299768518518523</v>
      </c>
      <c r="S561" t="s">
        <v>24</v>
      </c>
      <c r="T561" t="s">
        <v>14</v>
      </c>
      <c r="U561" t="s">
        <v>14</v>
      </c>
      <c r="V561">
        <v>74</v>
      </c>
      <c r="W561" s="1">
        <v>4.8148148148148152E-3</v>
      </c>
      <c r="X561">
        <v>5</v>
      </c>
    </row>
    <row r="562" spans="1:24" x14ac:dyDescent="0.3">
      <c r="A562" t="s">
        <v>595</v>
      </c>
      <c r="B562" t="s">
        <v>22</v>
      </c>
      <c r="C562" t="s">
        <v>549</v>
      </c>
      <c r="D562" s="1">
        <v>0.69299768518518523</v>
      </c>
      <c r="E562" t="s">
        <v>24</v>
      </c>
      <c r="F562" t="s">
        <v>14</v>
      </c>
      <c r="G562" t="s">
        <v>14</v>
      </c>
      <c r="H562">
        <v>28</v>
      </c>
      <c r="I562" s="1">
        <v>1.0300925925925926E-3</v>
      </c>
      <c r="J562">
        <v>1</v>
      </c>
      <c r="O562" t="s">
        <v>595</v>
      </c>
      <c r="P562" t="s">
        <v>22</v>
      </c>
      <c r="Q562" t="s">
        <v>549</v>
      </c>
      <c r="R562" s="1">
        <v>0.69299768518518523</v>
      </c>
      <c r="S562" t="s">
        <v>24</v>
      </c>
      <c r="T562" t="s">
        <v>14</v>
      </c>
      <c r="U562" t="s">
        <v>14</v>
      </c>
      <c r="V562">
        <v>28</v>
      </c>
      <c r="W562" s="1">
        <v>1.0300925925925926E-3</v>
      </c>
      <c r="X562">
        <v>1</v>
      </c>
    </row>
    <row r="563" spans="1:24" x14ac:dyDescent="0.3">
      <c r="A563" t="s">
        <v>596</v>
      </c>
      <c r="B563" t="s">
        <v>34</v>
      </c>
      <c r="C563" t="s">
        <v>549</v>
      </c>
      <c r="D563" s="1">
        <v>0.69299768518518523</v>
      </c>
      <c r="E563" t="s">
        <v>13</v>
      </c>
      <c r="F563" t="s">
        <v>14</v>
      </c>
      <c r="G563" t="s">
        <v>14</v>
      </c>
      <c r="H563">
        <v>64</v>
      </c>
      <c r="I563" s="1">
        <v>1.7708333333333332E-3</v>
      </c>
      <c r="J563">
        <v>4</v>
      </c>
      <c r="O563" t="s">
        <v>596</v>
      </c>
      <c r="P563" t="s">
        <v>34</v>
      </c>
      <c r="Q563" t="s">
        <v>549</v>
      </c>
      <c r="R563" s="1">
        <v>0.69299768518518523</v>
      </c>
      <c r="S563" t="s">
        <v>13</v>
      </c>
      <c r="T563" t="s">
        <v>14</v>
      </c>
      <c r="U563" t="s">
        <v>14</v>
      </c>
      <c r="V563">
        <v>64</v>
      </c>
      <c r="W563" s="1">
        <v>1.7708333333333332E-3</v>
      </c>
      <c r="X563">
        <v>4</v>
      </c>
    </row>
    <row r="564" spans="1:24" hidden="1" x14ac:dyDescent="0.3">
      <c r="A564" t="s">
        <v>597</v>
      </c>
      <c r="B564" t="s">
        <v>11</v>
      </c>
      <c r="C564" t="s">
        <v>549</v>
      </c>
      <c r="D564" s="1">
        <v>0.6959953703703704</v>
      </c>
      <c r="E564" t="s">
        <v>13</v>
      </c>
      <c r="F564" t="s">
        <v>18</v>
      </c>
      <c r="G564" t="s">
        <v>18</v>
      </c>
      <c r="O564" t="s">
        <v>597</v>
      </c>
      <c r="P564" t="s">
        <v>11</v>
      </c>
      <c r="Q564" t="s">
        <v>549</v>
      </c>
      <c r="R564" s="1">
        <v>0.6959953703703704</v>
      </c>
      <c r="S564" t="s">
        <v>13</v>
      </c>
      <c r="T564" t="s">
        <v>18</v>
      </c>
      <c r="U564" t="s">
        <v>18</v>
      </c>
    </row>
    <row r="565" spans="1:24" x14ac:dyDescent="0.3">
      <c r="A565" t="s">
        <v>598</v>
      </c>
      <c r="B565" t="s">
        <v>16</v>
      </c>
      <c r="C565" t="s">
        <v>549</v>
      </c>
      <c r="D565" s="1">
        <v>0.6959953703703704</v>
      </c>
      <c r="E565" t="s">
        <v>24</v>
      </c>
      <c r="F565" t="s">
        <v>14</v>
      </c>
      <c r="G565" t="s">
        <v>14</v>
      </c>
      <c r="H565">
        <v>81</v>
      </c>
      <c r="I565" s="1">
        <v>4.5833333333333334E-3</v>
      </c>
      <c r="J565">
        <v>4</v>
      </c>
      <c r="O565" t="s">
        <v>598</v>
      </c>
      <c r="P565" t="s">
        <v>16</v>
      </c>
      <c r="Q565" t="s">
        <v>549</v>
      </c>
      <c r="R565" s="1">
        <v>0.6959953703703704</v>
      </c>
      <c r="S565" t="s">
        <v>24</v>
      </c>
      <c r="T565" t="s">
        <v>14</v>
      </c>
      <c r="U565" t="s">
        <v>14</v>
      </c>
      <c r="V565">
        <v>81</v>
      </c>
      <c r="W565" s="1">
        <v>4.5833333333333334E-3</v>
      </c>
      <c r="X565">
        <v>4</v>
      </c>
    </row>
    <row r="566" spans="1:24" x14ac:dyDescent="0.3">
      <c r="A566" t="s">
        <v>599</v>
      </c>
      <c r="B566" t="s">
        <v>16</v>
      </c>
      <c r="C566" t="s">
        <v>549</v>
      </c>
      <c r="D566" s="1">
        <v>0.70700231481481479</v>
      </c>
      <c r="E566" t="s">
        <v>32</v>
      </c>
      <c r="F566" t="s">
        <v>14</v>
      </c>
      <c r="G566" t="s">
        <v>14</v>
      </c>
      <c r="H566">
        <v>121</v>
      </c>
      <c r="I566" s="1">
        <v>7.407407407407407E-4</v>
      </c>
      <c r="J566">
        <v>3</v>
      </c>
      <c r="O566" t="s">
        <v>599</v>
      </c>
      <c r="P566" t="s">
        <v>16</v>
      </c>
      <c r="Q566" t="s">
        <v>549</v>
      </c>
      <c r="R566" s="1">
        <v>0.70700231481481479</v>
      </c>
      <c r="S566" t="s">
        <v>32</v>
      </c>
      <c r="T566" t="s">
        <v>14</v>
      </c>
      <c r="U566" t="s">
        <v>14</v>
      </c>
      <c r="V566">
        <v>121</v>
      </c>
      <c r="W566" s="1">
        <v>7.407407407407407E-4</v>
      </c>
      <c r="X566">
        <v>3</v>
      </c>
    </row>
    <row r="567" spans="1:24" x14ac:dyDescent="0.3">
      <c r="A567" t="s">
        <v>600</v>
      </c>
      <c r="B567" t="s">
        <v>34</v>
      </c>
      <c r="C567" t="s">
        <v>549</v>
      </c>
      <c r="D567" s="1">
        <v>0.70700231481481479</v>
      </c>
      <c r="E567" t="s">
        <v>17</v>
      </c>
      <c r="F567" t="s">
        <v>14</v>
      </c>
      <c r="G567" t="s">
        <v>14</v>
      </c>
      <c r="H567">
        <v>117</v>
      </c>
      <c r="I567" s="1">
        <v>1.9791666666666668E-3</v>
      </c>
      <c r="J567">
        <v>4</v>
      </c>
      <c r="O567" t="s">
        <v>600</v>
      </c>
      <c r="P567" t="s">
        <v>34</v>
      </c>
      <c r="Q567" t="s">
        <v>549</v>
      </c>
      <c r="R567" s="1">
        <v>0.70700231481481479</v>
      </c>
      <c r="S567" t="s">
        <v>17</v>
      </c>
      <c r="T567" t="s">
        <v>14</v>
      </c>
      <c r="U567" t="s">
        <v>14</v>
      </c>
      <c r="V567">
        <v>117</v>
      </c>
      <c r="W567" s="1">
        <v>1.9791666666666668E-3</v>
      </c>
      <c r="X567">
        <v>4</v>
      </c>
    </row>
    <row r="568" spans="1:24" x14ac:dyDescent="0.3">
      <c r="A568" t="s">
        <v>601</v>
      </c>
      <c r="B568" t="s">
        <v>11</v>
      </c>
      <c r="C568" t="s">
        <v>549</v>
      </c>
      <c r="D568" s="1">
        <v>0.72499999999999998</v>
      </c>
      <c r="E568" t="s">
        <v>24</v>
      </c>
      <c r="F568" t="s">
        <v>14</v>
      </c>
      <c r="G568" t="s">
        <v>14</v>
      </c>
      <c r="H568">
        <v>55</v>
      </c>
      <c r="I568" s="1">
        <v>2.9398148148148148E-3</v>
      </c>
      <c r="J568">
        <v>4</v>
      </c>
      <c r="O568" t="s">
        <v>601</v>
      </c>
      <c r="P568" t="s">
        <v>11</v>
      </c>
      <c r="Q568" t="s">
        <v>549</v>
      </c>
      <c r="R568" s="1">
        <v>0.72499999999999998</v>
      </c>
      <c r="S568" t="s">
        <v>24</v>
      </c>
      <c r="T568" t="s">
        <v>14</v>
      </c>
      <c r="U568" t="s">
        <v>14</v>
      </c>
      <c r="V568">
        <v>55</v>
      </c>
      <c r="W568" s="1">
        <v>2.9398148148148148E-3</v>
      </c>
      <c r="X568">
        <v>4</v>
      </c>
    </row>
    <row r="569" spans="1:24" hidden="1" x14ac:dyDescent="0.3">
      <c r="A569" t="s">
        <v>602</v>
      </c>
      <c r="B569" t="s">
        <v>20</v>
      </c>
      <c r="C569" t="s">
        <v>549</v>
      </c>
      <c r="D569" s="1">
        <v>0.72499999999999998</v>
      </c>
      <c r="E569" t="s">
        <v>17</v>
      </c>
      <c r="F569" t="s">
        <v>18</v>
      </c>
      <c r="G569" t="s">
        <v>18</v>
      </c>
      <c r="O569" t="s">
        <v>602</v>
      </c>
      <c r="P569" t="s">
        <v>20</v>
      </c>
      <c r="Q569" t="s">
        <v>549</v>
      </c>
      <c r="R569" s="1">
        <v>0.72499999999999998</v>
      </c>
      <c r="S569" t="s">
        <v>17</v>
      </c>
      <c r="T569" t="s">
        <v>18</v>
      </c>
      <c r="U569" t="s">
        <v>18</v>
      </c>
    </row>
    <row r="570" spans="1:24" x14ac:dyDescent="0.3">
      <c r="A570" t="s">
        <v>603</v>
      </c>
      <c r="B570" t="s">
        <v>16</v>
      </c>
      <c r="C570" t="s">
        <v>549</v>
      </c>
      <c r="D570" s="1">
        <v>0.72599537037037032</v>
      </c>
      <c r="E570" t="s">
        <v>32</v>
      </c>
      <c r="F570" t="s">
        <v>14</v>
      </c>
      <c r="G570" t="s">
        <v>14</v>
      </c>
      <c r="H570">
        <v>79</v>
      </c>
      <c r="I570" s="1">
        <v>1.736111111111111E-3</v>
      </c>
      <c r="J570">
        <v>3</v>
      </c>
      <c r="O570" t="s">
        <v>603</v>
      </c>
      <c r="P570" t="s">
        <v>16</v>
      </c>
      <c r="Q570" t="s">
        <v>549</v>
      </c>
      <c r="R570" s="1">
        <v>0.72599537037037032</v>
      </c>
      <c r="S570" t="s">
        <v>32</v>
      </c>
      <c r="T570" t="s">
        <v>14</v>
      </c>
      <c r="U570" t="s">
        <v>14</v>
      </c>
      <c r="V570">
        <v>79</v>
      </c>
      <c r="W570" s="1">
        <v>1.736111111111111E-3</v>
      </c>
      <c r="X570">
        <v>3</v>
      </c>
    </row>
    <row r="571" spans="1:24" x14ac:dyDescent="0.3">
      <c r="A571" t="s">
        <v>604</v>
      </c>
      <c r="B571" t="s">
        <v>38</v>
      </c>
      <c r="C571" t="s">
        <v>549</v>
      </c>
      <c r="D571" s="1">
        <v>0.72599537037037032</v>
      </c>
      <c r="E571" t="s">
        <v>17</v>
      </c>
      <c r="F571" t="s">
        <v>14</v>
      </c>
      <c r="G571" t="s">
        <v>14</v>
      </c>
      <c r="H571">
        <v>120</v>
      </c>
      <c r="I571" s="1">
        <v>1.4930555555555556E-3</v>
      </c>
      <c r="J571">
        <v>1</v>
      </c>
      <c r="O571" t="s">
        <v>604</v>
      </c>
      <c r="P571" t="s">
        <v>38</v>
      </c>
      <c r="Q571" t="s">
        <v>549</v>
      </c>
      <c r="R571" s="1">
        <v>0.72599537037037032</v>
      </c>
      <c r="S571" t="s">
        <v>17</v>
      </c>
      <c r="T571" t="s">
        <v>14</v>
      </c>
      <c r="U571" t="s">
        <v>14</v>
      </c>
      <c r="V571">
        <v>120</v>
      </c>
      <c r="W571" s="1">
        <v>1.4930555555555556E-3</v>
      </c>
      <c r="X571">
        <v>1</v>
      </c>
    </row>
    <row r="572" spans="1:24" x14ac:dyDescent="0.3">
      <c r="A572" t="s">
        <v>605</v>
      </c>
      <c r="B572" t="s">
        <v>20</v>
      </c>
      <c r="C572" t="s">
        <v>549</v>
      </c>
      <c r="D572" s="1">
        <v>0.73</v>
      </c>
      <c r="E572" t="s">
        <v>13</v>
      </c>
      <c r="F572" t="s">
        <v>14</v>
      </c>
      <c r="G572" t="s">
        <v>14</v>
      </c>
      <c r="H572">
        <v>50</v>
      </c>
      <c r="I572" s="1">
        <v>1.8634259259259259E-3</v>
      </c>
      <c r="J572">
        <v>2</v>
      </c>
      <c r="O572" t="s">
        <v>605</v>
      </c>
      <c r="P572" t="s">
        <v>20</v>
      </c>
      <c r="Q572" t="s">
        <v>549</v>
      </c>
      <c r="R572" s="1">
        <v>0.73</v>
      </c>
      <c r="S572" t="s">
        <v>13</v>
      </c>
      <c r="T572" t="s">
        <v>14</v>
      </c>
      <c r="U572" t="s">
        <v>14</v>
      </c>
      <c r="V572">
        <v>50</v>
      </c>
      <c r="W572" s="1">
        <v>1.8634259259259259E-3</v>
      </c>
      <c r="X572">
        <v>2</v>
      </c>
    </row>
    <row r="573" spans="1:24" x14ac:dyDescent="0.3">
      <c r="A573" t="s">
        <v>606</v>
      </c>
      <c r="B573" t="s">
        <v>38</v>
      </c>
      <c r="C573" t="s">
        <v>549</v>
      </c>
      <c r="D573" s="1">
        <v>0.73</v>
      </c>
      <c r="E573" t="s">
        <v>29</v>
      </c>
      <c r="F573" t="s">
        <v>14</v>
      </c>
      <c r="G573" t="s">
        <v>18</v>
      </c>
      <c r="H573">
        <v>15</v>
      </c>
      <c r="I573" s="1">
        <v>2.1180555555555558E-3</v>
      </c>
      <c r="J573">
        <v>1</v>
      </c>
      <c r="O573" t="s">
        <v>606</v>
      </c>
      <c r="P573" t="s">
        <v>38</v>
      </c>
      <c r="Q573" t="s">
        <v>549</v>
      </c>
      <c r="R573" s="1">
        <v>0.73</v>
      </c>
      <c r="S573" t="s">
        <v>29</v>
      </c>
      <c r="T573" t="s">
        <v>14</v>
      </c>
      <c r="U573" t="s">
        <v>18</v>
      </c>
      <c r="V573">
        <v>15</v>
      </c>
      <c r="W573" s="1">
        <v>2.1180555555555558E-3</v>
      </c>
      <c r="X573">
        <v>1</v>
      </c>
    </row>
    <row r="574" spans="1:24" x14ac:dyDescent="0.3">
      <c r="A574" t="s">
        <v>607</v>
      </c>
      <c r="B574" t="s">
        <v>47</v>
      </c>
      <c r="C574" t="s">
        <v>549</v>
      </c>
      <c r="D574" s="1">
        <v>0.73299768518518515</v>
      </c>
      <c r="E574" t="s">
        <v>32</v>
      </c>
      <c r="F574" t="s">
        <v>14</v>
      </c>
      <c r="G574" t="s">
        <v>14</v>
      </c>
      <c r="H574">
        <v>10</v>
      </c>
      <c r="I574" s="1">
        <v>3.449074074074074E-3</v>
      </c>
      <c r="J574">
        <v>3</v>
      </c>
      <c r="O574" t="s">
        <v>607</v>
      </c>
      <c r="P574" t="s">
        <v>47</v>
      </c>
      <c r="Q574" t="s">
        <v>549</v>
      </c>
      <c r="R574" s="1">
        <v>0.73299768518518515</v>
      </c>
      <c r="S574" t="s">
        <v>32</v>
      </c>
      <c r="T574" t="s">
        <v>14</v>
      </c>
      <c r="U574" t="s">
        <v>14</v>
      </c>
      <c r="V574">
        <v>10</v>
      </c>
      <c r="W574" s="1">
        <v>3.449074074074074E-3</v>
      </c>
      <c r="X574">
        <v>3</v>
      </c>
    </row>
    <row r="575" spans="1:24" x14ac:dyDescent="0.3">
      <c r="A575" t="s">
        <v>608</v>
      </c>
      <c r="B575" t="s">
        <v>22</v>
      </c>
      <c r="C575" t="s">
        <v>549</v>
      </c>
      <c r="D575" s="1">
        <v>0.73299768518518515</v>
      </c>
      <c r="E575" t="s">
        <v>17</v>
      </c>
      <c r="F575" t="s">
        <v>14</v>
      </c>
      <c r="G575" t="s">
        <v>14</v>
      </c>
      <c r="H575">
        <v>110</v>
      </c>
      <c r="I575" s="1">
        <v>2.9398148148148148E-3</v>
      </c>
      <c r="J575">
        <v>3</v>
      </c>
      <c r="O575" t="s">
        <v>608</v>
      </c>
      <c r="P575" t="s">
        <v>22</v>
      </c>
      <c r="Q575" t="s">
        <v>549</v>
      </c>
      <c r="R575" s="1">
        <v>0.73299768518518515</v>
      </c>
      <c r="S575" t="s">
        <v>17</v>
      </c>
      <c r="T575" t="s">
        <v>14</v>
      </c>
      <c r="U575" t="s">
        <v>14</v>
      </c>
      <c r="V575">
        <v>110</v>
      </c>
      <c r="W575" s="1">
        <v>2.9398148148148148E-3</v>
      </c>
      <c r="X575">
        <v>3</v>
      </c>
    </row>
    <row r="576" spans="1:24" x14ac:dyDescent="0.3">
      <c r="A576" t="s">
        <v>609</v>
      </c>
      <c r="B576" t="s">
        <v>22</v>
      </c>
      <c r="C576" t="s">
        <v>549</v>
      </c>
      <c r="D576" s="1">
        <v>0.73599537037037033</v>
      </c>
      <c r="E576" t="s">
        <v>24</v>
      </c>
      <c r="F576" t="s">
        <v>14</v>
      </c>
      <c r="G576" t="s">
        <v>14</v>
      </c>
      <c r="H576">
        <v>69</v>
      </c>
      <c r="I576" s="1">
        <v>5.4398148148148144E-4</v>
      </c>
      <c r="J576">
        <v>3</v>
      </c>
      <c r="O576" t="s">
        <v>609</v>
      </c>
      <c r="P576" t="s">
        <v>22</v>
      </c>
      <c r="Q576" t="s">
        <v>549</v>
      </c>
      <c r="R576" s="1">
        <v>0.73599537037037033</v>
      </c>
      <c r="S576" t="s">
        <v>24</v>
      </c>
      <c r="T576" t="s">
        <v>14</v>
      </c>
      <c r="U576" t="s">
        <v>14</v>
      </c>
      <c r="V576">
        <v>69</v>
      </c>
      <c r="W576" s="1">
        <v>5.4398148148148144E-4</v>
      </c>
      <c r="X576">
        <v>3</v>
      </c>
    </row>
    <row r="577" spans="1:24" x14ac:dyDescent="0.3">
      <c r="A577" t="s">
        <v>610</v>
      </c>
      <c r="B577" t="s">
        <v>31</v>
      </c>
      <c r="C577" t="s">
        <v>549</v>
      </c>
      <c r="D577" s="1">
        <v>0.73599537037037033</v>
      </c>
      <c r="E577" t="s">
        <v>13</v>
      </c>
      <c r="F577" t="s">
        <v>14</v>
      </c>
      <c r="G577" t="s">
        <v>18</v>
      </c>
      <c r="H577">
        <v>122</v>
      </c>
      <c r="I577" s="1">
        <v>1.9444444444444444E-3</v>
      </c>
      <c r="J577">
        <v>1</v>
      </c>
      <c r="O577" t="s">
        <v>610</v>
      </c>
      <c r="P577" t="s">
        <v>31</v>
      </c>
      <c r="Q577" t="s">
        <v>549</v>
      </c>
      <c r="R577" s="1">
        <v>0.73599537037037033</v>
      </c>
      <c r="S577" t="s">
        <v>13</v>
      </c>
      <c r="T577" t="s">
        <v>14</v>
      </c>
      <c r="U577" t="s">
        <v>18</v>
      </c>
      <c r="V577">
        <v>122</v>
      </c>
      <c r="W577" s="1">
        <v>1.9444444444444444E-3</v>
      </c>
      <c r="X577">
        <v>1</v>
      </c>
    </row>
    <row r="578" spans="1:24" x14ac:dyDescent="0.3">
      <c r="A578" t="s">
        <v>611</v>
      </c>
      <c r="B578" t="s">
        <v>11</v>
      </c>
      <c r="C578" t="s">
        <v>549</v>
      </c>
      <c r="D578" s="1">
        <v>0.74200231481481482</v>
      </c>
      <c r="E578" t="s">
        <v>13</v>
      </c>
      <c r="F578" t="s">
        <v>14</v>
      </c>
      <c r="G578" t="s">
        <v>14</v>
      </c>
      <c r="H578">
        <v>47</v>
      </c>
      <c r="I578" s="1">
        <v>6.7129629629629625E-4</v>
      </c>
      <c r="J578">
        <v>3</v>
      </c>
      <c r="O578" t="s">
        <v>611</v>
      </c>
      <c r="P578" t="s">
        <v>11</v>
      </c>
      <c r="Q578" t="s">
        <v>549</v>
      </c>
      <c r="R578" s="1">
        <v>0.74200231481481482</v>
      </c>
      <c r="S578" t="s">
        <v>13</v>
      </c>
      <c r="T578" t="s">
        <v>14</v>
      </c>
      <c r="U578" t="s">
        <v>14</v>
      </c>
      <c r="V578">
        <v>47</v>
      </c>
      <c r="W578" s="1">
        <v>6.7129629629629625E-4</v>
      </c>
      <c r="X578">
        <v>3</v>
      </c>
    </row>
    <row r="579" spans="1:24" x14ac:dyDescent="0.3">
      <c r="A579" t="s">
        <v>612</v>
      </c>
      <c r="B579" t="s">
        <v>22</v>
      </c>
      <c r="C579" t="s">
        <v>549</v>
      </c>
      <c r="D579" s="1">
        <v>0.74200231481481482</v>
      </c>
      <c r="E579" t="s">
        <v>17</v>
      </c>
      <c r="F579" t="s">
        <v>14</v>
      </c>
      <c r="G579" t="s">
        <v>18</v>
      </c>
      <c r="H579">
        <v>124</v>
      </c>
      <c r="I579" s="1">
        <v>4.6990740740740743E-3</v>
      </c>
      <c r="J579">
        <v>5</v>
      </c>
      <c r="O579" t="s">
        <v>612</v>
      </c>
      <c r="P579" t="s">
        <v>22</v>
      </c>
      <c r="Q579" t="s">
        <v>549</v>
      </c>
      <c r="R579" s="1">
        <v>0.74200231481481482</v>
      </c>
      <c r="S579" t="s">
        <v>17</v>
      </c>
      <c r="T579" t="s">
        <v>14</v>
      </c>
      <c r="U579" t="s">
        <v>18</v>
      </c>
      <c r="V579">
        <v>124</v>
      </c>
      <c r="W579" s="1">
        <v>4.6990740740740743E-3</v>
      </c>
      <c r="X579">
        <v>5</v>
      </c>
    </row>
    <row r="580" spans="1:24" x14ac:dyDescent="0.3">
      <c r="A580" t="s">
        <v>613</v>
      </c>
      <c r="B580" t="s">
        <v>38</v>
      </c>
      <c r="C580" t="s">
        <v>614</v>
      </c>
      <c r="D580" s="1">
        <v>0.39599537037037036</v>
      </c>
      <c r="E580" t="s">
        <v>32</v>
      </c>
      <c r="F580" t="s">
        <v>14</v>
      </c>
      <c r="G580" t="s">
        <v>14</v>
      </c>
      <c r="H580">
        <v>92</v>
      </c>
      <c r="I580" s="1">
        <v>1.4004629629629629E-3</v>
      </c>
      <c r="J580">
        <v>3</v>
      </c>
      <c r="O580" t="s">
        <v>613</v>
      </c>
      <c r="P580" t="s">
        <v>38</v>
      </c>
      <c r="Q580" t="s">
        <v>614</v>
      </c>
      <c r="R580" s="1">
        <v>0.39599537037037036</v>
      </c>
      <c r="S580" t="s">
        <v>32</v>
      </c>
      <c r="T580" t="s">
        <v>14</v>
      </c>
      <c r="U580" t="s">
        <v>14</v>
      </c>
      <c r="V580">
        <v>92</v>
      </c>
      <c r="W580" s="1">
        <v>1.4004629629629629E-3</v>
      </c>
      <c r="X580">
        <v>3</v>
      </c>
    </row>
    <row r="581" spans="1:24" x14ac:dyDescent="0.3">
      <c r="A581" t="s">
        <v>615</v>
      </c>
      <c r="B581" t="s">
        <v>16</v>
      </c>
      <c r="C581" t="s">
        <v>614</v>
      </c>
      <c r="D581" s="1">
        <v>0.39599537037037036</v>
      </c>
      <c r="E581" t="s">
        <v>24</v>
      </c>
      <c r="F581" t="s">
        <v>14</v>
      </c>
      <c r="G581" t="s">
        <v>14</v>
      </c>
      <c r="H581">
        <v>110</v>
      </c>
      <c r="I581" s="1">
        <v>3.8425925925925928E-3</v>
      </c>
      <c r="J581">
        <v>2</v>
      </c>
      <c r="O581" t="s">
        <v>615</v>
      </c>
      <c r="P581" t="s">
        <v>16</v>
      </c>
      <c r="Q581" t="s">
        <v>614</v>
      </c>
      <c r="R581" s="1">
        <v>0.39599537037037036</v>
      </c>
      <c r="S581" t="s">
        <v>24</v>
      </c>
      <c r="T581" t="s">
        <v>14</v>
      </c>
      <c r="U581" t="s">
        <v>14</v>
      </c>
      <c r="V581">
        <v>110</v>
      </c>
      <c r="W581" s="1">
        <v>3.8425925925925928E-3</v>
      </c>
      <c r="X581">
        <v>2</v>
      </c>
    </row>
    <row r="582" spans="1:24" x14ac:dyDescent="0.3">
      <c r="A582" t="s">
        <v>616</v>
      </c>
      <c r="B582" t="s">
        <v>20</v>
      </c>
      <c r="C582" t="s">
        <v>614</v>
      </c>
      <c r="D582" s="1">
        <v>0.40099537037037036</v>
      </c>
      <c r="E582" t="s">
        <v>32</v>
      </c>
      <c r="F582" t="s">
        <v>14</v>
      </c>
      <c r="G582" t="s">
        <v>14</v>
      </c>
      <c r="H582">
        <v>84</v>
      </c>
      <c r="I582" s="1">
        <v>1.6782407407407408E-3</v>
      </c>
      <c r="J582">
        <v>4</v>
      </c>
      <c r="O582" t="s">
        <v>616</v>
      </c>
      <c r="P582" t="s">
        <v>20</v>
      </c>
      <c r="Q582" t="s">
        <v>614</v>
      </c>
      <c r="R582" s="1">
        <v>0.40099537037037036</v>
      </c>
      <c r="S582" t="s">
        <v>32</v>
      </c>
      <c r="T582" t="s">
        <v>14</v>
      </c>
      <c r="U582" t="s">
        <v>14</v>
      </c>
      <c r="V582">
        <v>84</v>
      </c>
      <c r="W582" s="1">
        <v>1.6782407407407408E-3</v>
      </c>
      <c r="X582">
        <v>4</v>
      </c>
    </row>
    <row r="583" spans="1:24" hidden="1" x14ac:dyDescent="0.3">
      <c r="A583" t="s">
        <v>617</v>
      </c>
      <c r="B583" t="s">
        <v>20</v>
      </c>
      <c r="C583" t="s">
        <v>614</v>
      </c>
      <c r="D583" s="1">
        <v>0.40099537037037036</v>
      </c>
      <c r="E583" t="s">
        <v>29</v>
      </c>
      <c r="F583" t="s">
        <v>18</v>
      </c>
      <c r="G583" t="s">
        <v>18</v>
      </c>
      <c r="O583" t="s">
        <v>617</v>
      </c>
      <c r="P583" t="s">
        <v>20</v>
      </c>
      <c r="Q583" t="s">
        <v>614</v>
      </c>
      <c r="R583" s="1">
        <v>0.40099537037037036</v>
      </c>
      <c r="S583" t="s">
        <v>29</v>
      </c>
      <c r="T583" t="s">
        <v>18</v>
      </c>
      <c r="U583" t="s">
        <v>18</v>
      </c>
    </row>
    <row r="584" spans="1:24" x14ac:dyDescent="0.3">
      <c r="A584" t="s">
        <v>618</v>
      </c>
      <c r="B584" t="s">
        <v>11</v>
      </c>
      <c r="C584" t="s">
        <v>614</v>
      </c>
      <c r="D584" s="1">
        <v>0.4020023148148148</v>
      </c>
      <c r="E584" t="s">
        <v>29</v>
      </c>
      <c r="F584" t="s">
        <v>14</v>
      </c>
      <c r="G584" t="s">
        <v>14</v>
      </c>
      <c r="H584">
        <v>81</v>
      </c>
      <c r="I584" s="1">
        <v>3.0208333333333333E-3</v>
      </c>
      <c r="J584">
        <v>5</v>
      </c>
      <c r="O584" t="s">
        <v>618</v>
      </c>
      <c r="P584" t="s">
        <v>11</v>
      </c>
      <c r="Q584" t="s">
        <v>614</v>
      </c>
      <c r="R584" s="1">
        <v>0.4020023148148148</v>
      </c>
      <c r="S584" t="s">
        <v>29</v>
      </c>
      <c r="T584" t="s">
        <v>14</v>
      </c>
      <c r="U584" t="s">
        <v>14</v>
      </c>
      <c r="V584">
        <v>81</v>
      </c>
      <c r="W584" s="1">
        <v>3.0208333333333333E-3</v>
      </c>
      <c r="X584">
        <v>5</v>
      </c>
    </row>
    <row r="585" spans="1:24" x14ac:dyDescent="0.3">
      <c r="A585" t="s">
        <v>619</v>
      </c>
      <c r="B585" t="s">
        <v>22</v>
      </c>
      <c r="C585" t="s">
        <v>614</v>
      </c>
      <c r="D585" s="1">
        <v>0.4020023148148148</v>
      </c>
      <c r="E585" t="s">
        <v>24</v>
      </c>
      <c r="F585" t="s">
        <v>14</v>
      </c>
      <c r="G585" t="s">
        <v>14</v>
      </c>
      <c r="H585">
        <v>116</v>
      </c>
      <c r="I585" s="1">
        <v>1.4930555555555556E-3</v>
      </c>
      <c r="J585">
        <v>4</v>
      </c>
      <c r="O585" t="s">
        <v>619</v>
      </c>
      <c r="P585" t="s">
        <v>22</v>
      </c>
      <c r="Q585" t="s">
        <v>614</v>
      </c>
      <c r="R585" s="1">
        <v>0.4020023148148148</v>
      </c>
      <c r="S585" t="s">
        <v>24</v>
      </c>
      <c r="T585" t="s">
        <v>14</v>
      </c>
      <c r="U585" t="s">
        <v>14</v>
      </c>
      <c r="V585">
        <v>116</v>
      </c>
      <c r="W585" s="1">
        <v>1.4930555555555556E-3</v>
      </c>
      <c r="X585">
        <v>4</v>
      </c>
    </row>
    <row r="586" spans="1:24" hidden="1" x14ac:dyDescent="0.3">
      <c r="A586" t="s">
        <v>620</v>
      </c>
      <c r="B586" t="s">
        <v>11</v>
      </c>
      <c r="C586" t="s">
        <v>614</v>
      </c>
      <c r="D586" s="1">
        <v>0.4020023148148148</v>
      </c>
      <c r="E586" t="s">
        <v>24</v>
      </c>
      <c r="F586" t="s">
        <v>18</v>
      </c>
      <c r="G586" t="s">
        <v>18</v>
      </c>
      <c r="O586" t="s">
        <v>620</v>
      </c>
      <c r="P586" t="s">
        <v>11</v>
      </c>
      <c r="Q586" t="s">
        <v>614</v>
      </c>
      <c r="R586" s="1">
        <v>0.4020023148148148</v>
      </c>
      <c r="S586" t="s">
        <v>24</v>
      </c>
      <c r="T586" t="s">
        <v>18</v>
      </c>
      <c r="U586" t="s">
        <v>18</v>
      </c>
    </row>
    <row r="587" spans="1:24" x14ac:dyDescent="0.3">
      <c r="A587" t="s">
        <v>621</v>
      </c>
      <c r="B587" t="s">
        <v>34</v>
      </c>
      <c r="C587" t="s">
        <v>614</v>
      </c>
      <c r="D587" s="1">
        <v>0.4020023148148148</v>
      </c>
      <c r="E587" t="s">
        <v>32</v>
      </c>
      <c r="F587" t="s">
        <v>14</v>
      </c>
      <c r="G587" t="s">
        <v>14</v>
      </c>
      <c r="H587">
        <v>63</v>
      </c>
      <c r="I587" s="1">
        <v>2.8819444444444444E-3</v>
      </c>
      <c r="J587">
        <v>3</v>
      </c>
      <c r="O587" t="s">
        <v>621</v>
      </c>
      <c r="P587" t="s">
        <v>34</v>
      </c>
      <c r="Q587" t="s">
        <v>614</v>
      </c>
      <c r="R587" s="1">
        <v>0.4020023148148148</v>
      </c>
      <c r="S587" t="s">
        <v>32</v>
      </c>
      <c r="T587" t="s">
        <v>14</v>
      </c>
      <c r="U587" t="s">
        <v>14</v>
      </c>
      <c r="V587">
        <v>63</v>
      </c>
      <c r="W587" s="1">
        <v>2.8819444444444444E-3</v>
      </c>
      <c r="X587">
        <v>3</v>
      </c>
    </row>
    <row r="588" spans="1:24" hidden="1" x14ac:dyDescent="0.3">
      <c r="A588" t="s">
        <v>622</v>
      </c>
      <c r="B588" t="s">
        <v>47</v>
      </c>
      <c r="C588" t="s">
        <v>614</v>
      </c>
      <c r="D588" s="1">
        <v>0.40900462962962963</v>
      </c>
      <c r="E588" t="s">
        <v>32</v>
      </c>
      <c r="F588" t="s">
        <v>18</v>
      </c>
      <c r="G588" t="s">
        <v>18</v>
      </c>
      <c r="O588" t="s">
        <v>622</v>
      </c>
      <c r="P588" t="s">
        <v>47</v>
      </c>
      <c r="Q588" t="s">
        <v>614</v>
      </c>
      <c r="R588" s="1">
        <v>0.40900462962962963</v>
      </c>
      <c r="S588" t="s">
        <v>32</v>
      </c>
      <c r="T588" t="s">
        <v>18</v>
      </c>
      <c r="U588" t="s">
        <v>18</v>
      </c>
    </row>
    <row r="589" spans="1:24" x14ac:dyDescent="0.3">
      <c r="A589" t="s">
        <v>623</v>
      </c>
      <c r="B589" t="s">
        <v>34</v>
      </c>
      <c r="C589" t="s">
        <v>614</v>
      </c>
      <c r="D589" s="1">
        <v>0.40900462962962963</v>
      </c>
      <c r="E589" t="s">
        <v>32</v>
      </c>
      <c r="F589" t="s">
        <v>14</v>
      </c>
      <c r="G589" t="s">
        <v>14</v>
      </c>
      <c r="H589">
        <v>30</v>
      </c>
      <c r="I589" s="1">
        <v>3.1365740740740742E-3</v>
      </c>
      <c r="J589">
        <v>3</v>
      </c>
      <c r="O589" t="s">
        <v>623</v>
      </c>
      <c r="P589" t="s">
        <v>34</v>
      </c>
      <c r="Q589" t="s">
        <v>614</v>
      </c>
      <c r="R589" s="1">
        <v>0.40900462962962963</v>
      </c>
      <c r="S589" t="s">
        <v>32</v>
      </c>
      <c r="T589" t="s">
        <v>14</v>
      </c>
      <c r="U589" t="s">
        <v>14</v>
      </c>
      <c r="V589">
        <v>30</v>
      </c>
      <c r="W589" s="1">
        <v>3.1365740740740742E-3</v>
      </c>
      <c r="X589">
        <v>3</v>
      </c>
    </row>
    <row r="590" spans="1:24" x14ac:dyDescent="0.3">
      <c r="A590" t="s">
        <v>624</v>
      </c>
      <c r="B590" t="s">
        <v>11</v>
      </c>
      <c r="C590" t="s">
        <v>614</v>
      </c>
      <c r="D590" s="1">
        <v>0.42</v>
      </c>
      <c r="E590" t="s">
        <v>29</v>
      </c>
      <c r="F590" t="s">
        <v>14</v>
      </c>
      <c r="G590" t="s">
        <v>14</v>
      </c>
      <c r="H590">
        <v>22</v>
      </c>
      <c r="I590" s="1">
        <v>3.9583333333333337E-3</v>
      </c>
      <c r="J590">
        <v>3</v>
      </c>
      <c r="O590" t="s">
        <v>624</v>
      </c>
      <c r="P590" t="s">
        <v>11</v>
      </c>
      <c r="Q590" t="s">
        <v>614</v>
      </c>
      <c r="R590" s="1">
        <v>0.42</v>
      </c>
      <c r="S590" t="s">
        <v>29</v>
      </c>
      <c r="T590" t="s">
        <v>14</v>
      </c>
      <c r="U590" t="s">
        <v>14</v>
      </c>
      <c r="V590">
        <v>22</v>
      </c>
      <c r="W590" s="1">
        <v>3.9583333333333337E-3</v>
      </c>
      <c r="X590">
        <v>3</v>
      </c>
    </row>
    <row r="591" spans="1:24" x14ac:dyDescent="0.3">
      <c r="A591" t="s">
        <v>625</v>
      </c>
      <c r="B591" t="s">
        <v>20</v>
      </c>
      <c r="C591" t="s">
        <v>614</v>
      </c>
      <c r="D591" s="1">
        <v>0.42</v>
      </c>
      <c r="E591" t="s">
        <v>17</v>
      </c>
      <c r="F591" t="s">
        <v>14</v>
      </c>
      <c r="G591" t="s">
        <v>14</v>
      </c>
      <c r="H591">
        <v>31</v>
      </c>
      <c r="I591" s="1">
        <v>3.7037037037037038E-3</v>
      </c>
      <c r="J591">
        <v>3</v>
      </c>
      <c r="O591" t="s">
        <v>625</v>
      </c>
      <c r="P591" t="s">
        <v>20</v>
      </c>
      <c r="Q591" t="s">
        <v>614</v>
      </c>
      <c r="R591" s="1">
        <v>0.42</v>
      </c>
      <c r="S591" t="s">
        <v>17</v>
      </c>
      <c r="T591" t="s">
        <v>14</v>
      </c>
      <c r="U591" t="s">
        <v>14</v>
      </c>
      <c r="V591">
        <v>31</v>
      </c>
      <c r="W591" s="1">
        <v>3.7037037037037038E-3</v>
      </c>
      <c r="X591">
        <v>3</v>
      </c>
    </row>
    <row r="592" spans="1:24" x14ac:dyDescent="0.3">
      <c r="A592" t="s">
        <v>626</v>
      </c>
      <c r="B592" t="s">
        <v>11</v>
      </c>
      <c r="C592" t="s">
        <v>614</v>
      </c>
      <c r="D592" s="1">
        <v>0.42599537037037039</v>
      </c>
      <c r="E592" t="s">
        <v>24</v>
      </c>
      <c r="F592" t="s">
        <v>14</v>
      </c>
      <c r="G592" t="s">
        <v>14</v>
      </c>
      <c r="H592">
        <v>47</v>
      </c>
      <c r="I592" s="1">
        <v>1.7592592592592592E-3</v>
      </c>
      <c r="J592">
        <v>3</v>
      </c>
      <c r="O592" t="s">
        <v>626</v>
      </c>
      <c r="P592" t="s">
        <v>11</v>
      </c>
      <c r="Q592" t="s">
        <v>614</v>
      </c>
      <c r="R592" s="1">
        <v>0.42599537037037039</v>
      </c>
      <c r="S592" t="s">
        <v>24</v>
      </c>
      <c r="T592" t="s">
        <v>14</v>
      </c>
      <c r="U592" t="s">
        <v>14</v>
      </c>
      <c r="V592">
        <v>47</v>
      </c>
      <c r="W592" s="1">
        <v>1.7592592592592592E-3</v>
      </c>
      <c r="X592">
        <v>3</v>
      </c>
    </row>
    <row r="593" spans="1:24" x14ac:dyDescent="0.3">
      <c r="A593" t="s">
        <v>627</v>
      </c>
      <c r="B593" t="s">
        <v>47</v>
      </c>
      <c r="C593" t="s">
        <v>614</v>
      </c>
      <c r="D593" s="1">
        <v>0.42599537037037039</v>
      </c>
      <c r="E593" t="s">
        <v>17</v>
      </c>
      <c r="F593" t="s">
        <v>14</v>
      </c>
      <c r="G593" t="s">
        <v>14</v>
      </c>
      <c r="H593">
        <v>88</v>
      </c>
      <c r="I593" s="1">
        <v>3.1712962962962962E-3</v>
      </c>
      <c r="J593">
        <v>3</v>
      </c>
      <c r="O593" t="s">
        <v>627</v>
      </c>
      <c r="P593" t="s">
        <v>47</v>
      </c>
      <c r="Q593" t="s">
        <v>614</v>
      </c>
      <c r="R593" s="1">
        <v>0.42599537037037039</v>
      </c>
      <c r="S593" t="s">
        <v>17</v>
      </c>
      <c r="T593" t="s">
        <v>14</v>
      </c>
      <c r="U593" t="s">
        <v>14</v>
      </c>
      <c r="V593">
        <v>88</v>
      </c>
      <c r="W593" s="1">
        <v>3.1712962962962962E-3</v>
      </c>
      <c r="X593">
        <v>3</v>
      </c>
    </row>
    <row r="594" spans="1:24" x14ac:dyDescent="0.3">
      <c r="A594" t="s">
        <v>628</v>
      </c>
      <c r="B594" t="s">
        <v>38</v>
      </c>
      <c r="C594" t="s">
        <v>614</v>
      </c>
      <c r="D594" s="1">
        <v>0.43099537037037039</v>
      </c>
      <c r="E594" t="s">
        <v>32</v>
      </c>
      <c r="F594" t="s">
        <v>14</v>
      </c>
      <c r="G594" t="s">
        <v>14</v>
      </c>
      <c r="H594">
        <v>106</v>
      </c>
      <c r="I594" s="1">
        <v>2.5347222222222221E-3</v>
      </c>
      <c r="J594">
        <v>4</v>
      </c>
      <c r="O594" t="s">
        <v>628</v>
      </c>
      <c r="P594" t="s">
        <v>38</v>
      </c>
      <c r="Q594" t="s">
        <v>614</v>
      </c>
      <c r="R594" s="1">
        <v>0.43099537037037039</v>
      </c>
      <c r="S594" t="s">
        <v>32</v>
      </c>
      <c r="T594" t="s">
        <v>14</v>
      </c>
      <c r="U594" t="s">
        <v>14</v>
      </c>
      <c r="V594">
        <v>106</v>
      </c>
      <c r="W594" s="1">
        <v>2.5347222222222221E-3</v>
      </c>
      <c r="X594">
        <v>4</v>
      </c>
    </row>
    <row r="595" spans="1:24" x14ac:dyDescent="0.3">
      <c r="A595" t="s">
        <v>629</v>
      </c>
      <c r="B595" t="s">
        <v>11</v>
      </c>
      <c r="C595" t="s">
        <v>614</v>
      </c>
      <c r="D595" s="1">
        <v>0.43099537037037039</v>
      </c>
      <c r="E595" t="s">
        <v>24</v>
      </c>
      <c r="F595" t="s">
        <v>14</v>
      </c>
      <c r="G595" t="s">
        <v>14</v>
      </c>
      <c r="H595">
        <v>70</v>
      </c>
      <c r="I595" s="1">
        <v>1.0069444444444444E-3</v>
      </c>
      <c r="J595">
        <v>5</v>
      </c>
      <c r="O595" t="s">
        <v>629</v>
      </c>
      <c r="P595" t="s">
        <v>11</v>
      </c>
      <c r="Q595" t="s">
        <v>614</v>
      </c>
      <c r="R595" s="1">
        <v>0.43099537037037039</v>
      </c>
      <c r="S595" t="s">
        <v>24</v>
      </c>
      <c r="T595" t="s">
        <v>14</v>
      </c>
      <c r="U595" t="s">
        <v>14</v>
      </c>
      <c r="V595">
        <v>70</v>
      </c>
      <c r="W595" s="1">
        <v>1.0069444444444444E-3</v>
      </c>
      <c r="X595">
        <v>5</v>
      </c>
    </row>
    <row r="596" spans="1:24" x14ac:dyDescent="0.3">
      <c r="A596" t="s">
        <v>630</v>
      </c>
      <c r="B596" t="s">
        <v>38</v>
      </c>
      <c r="C596" t="s">
        <v>614</v>
      </c>
      <c r="D596" s="1">
        <v>0.435</v>
      </c>
      <c r="E596" t="s">
        <v>24</v>
      </c>
      <c r="F596" t="s">
        <v>14</v>
      </c>
      <c r="G596" t="s">
        <v>14</v>
      </c>
      <c r="H596">
        <v>77</v>
      </c>
      <c r="I596" s="1">
        <v>3.9004629629629628E-3</v>
      </c>
      <c r="J596">
        <v>3</v>
      </c>
      <c r="O596" t="s">
        <v>630</v>
      </c>
      <c r="P596" t="s">
        <v>38</v>
      </c>
      <c r="Q596" t="s">
        <v>614</v>
      </c>
      <c r="R596" s="1">
        <v>0.435</v>
      </c>
      <c r="S596" t="s">
        <v>24</v>
      </c>
      <c r="T596" t="s">
        <v>14</v>
      </c>
      <c r="U596" t="s">
        <v>14</v>
      </c>
      <c r="V596">
        <v>77</v>
      </c>
      <c r="W596" s="1">
        <v>3.9004629629629628E-3</v>
      </c>
      <c r="X596">
        <v>3</v>
      </c>
    </row>
    <row r="597" spans="1:24" x14ac:dyDescent="0.3">
      <c r="A597" t="s">
        <v>631</v>
      </c>
      <c r="B597" t="s">
        <v>34</v>
      </c>
      <c r="C597" t="s">
        <v>614</v>
      </c>
      <c r="D597" s="1">
        <v>0.435</v>
      </c>
      <c r="E597" t="s">
        <v>32</v>
      </c>
      <c r="F597" t="s">
        <v>14</v>
      </c>
      <c r="G597" t="s">
        <v>14</v>
      </c>
      <c r="H597">
        <v>82</v>
      </c>
      <c r="I597" s="1">
        <v>4.6412037037037038E-3</v>
      </c>
      <c r="J597">
        <v>3</v>
      </c>
      <c r="O597" t="s">
        <v>631</v>
      </c>
      <c r="P597" t="s">
        <v>34</v>
      </c>
      <c r="Q597" t="s">
        <v>614</v>
      </c>
      <c r="R597" s="1">
        <v>0.435</v>
      </c>
      <c r="S597" t="s">
        <v>32</v>
      </c>
      <c r="T597" t="s">
        <v>14</v>
      </c>
      <c r="U597" t="s">
        <v>14</v>
      </c>
      <c r="V597">
        <v>82</v>
      </c>
      <c r="W597" s="1">
        <v>4.6412037037037038E-3</v>
      </c>
      <c r="X597">
        <v>3</v>
      </c>
    </row>
    <row r="598" spans="1:24" x14ac:dyDescent="0.3">
      <c r="A598" t="s">
        <v>632</v>
      </c>
      <c r="B598" t="s">
        <v>22</v>
      </c>
      <c r="C598" t="s">
        <v>614</v>
      </c>
      <c r="D598" s="1">
        <v>0.43900462962962961</v>
      </c>
      <c r="E598" t="s">
        <v>13</v>
      </c>
      <c r="F598" t="s">
        <v>14</v>
      </c>
      <c r="G598" t="s">
        <v>14</v>
      </c>
      <c r="H598">
        <v>84</v>
      </c>
      <c r="I598" s="1">
        <v>3.2986111111111111E-3</v>
      </c>
      <c r="J598">
        <v>3</v>
      </c>
      <c r="O598" t="s">
        <v>632</v>
      </c>
      <c r="P598" t="s">
        <v>22</v>
      </c>
      <c r="Q598" t="s">
        <v>614</v>
      </c>
      <c r="R598" s="1">
        <v>0.43900462962962961</v>
      </c>
      <c r="S598" t="s">
        <v>13</v>
      </c>
      <c r="T598" t="s">
        <v>14</v>
      </c>
      <c r="U598" t="s">
        <v>14</v>
      </c>
      <c r="V598">
        <v>84</v>
      </c>
      <c r="W598" s="1">
        <v>3.2986111111111111E-3</v>
      </c>
      <c r="X598">
        <v>3</v>
      </c>
    </row>
    <row r="599" spans="1:24" x14ac:dyDescent="0.3">
      <c r="A599" t="s">
        <v>633</v>
      </c>
      <c r="B599" t="s">
        <v>38</v>
      </c>
      <c r="C599" t="s">
        <v>614</v>
      </c>
      <c r="D599" s="1">
        <v>0.43900462962962961</v>
      </c>
      <c r="E599" t="s">
        <v>17</v>
      </c>
      <c r="F599" t="s">
        <v>14</v>
      </c>
      <c r="G599" t="s">
        <v>14</v>
      </c>
      <c r="H599">
        <v>50</v>
      </c>
      <c r="I599" s="1">
        <v>4.2361111111111115E-3</v>
      </c>
      <c r="J599">
        <v>4</v>
      </c>
      <c r="O599" t="s">
        <v>633</v>
      </c>
      <c r="P599" t="s">
        <v>38</v>
      </c>
      <c r="Q599" t="s">
        <v>614</v>
      </c>
      <c r="R599" s="1">
        <v>0.43900462962962961</v>
      </c>
      <c r="S599" t="s">
        <v>17</v>
      </c>
      <c r="T599" t="s">
        <v>14</v>
      </c>
      <c r="U599" t="s">
        <v>14</v>
      </c>
      <c r="V599">
        <v>50</v>
      </c>
      <c r="W599" s="1">
        <v>4.2361111111111115E-3</v>
      </c>
      <c r="X599">
        <v>4</v>
      </c>
    </row>
    <row r="600" spans="1:24" hidden="1" x14ac:dyDescent="0.3">
      <c r="A600" t="s">
        <v>634</v>
      </c>
      <c r="B600" t="s">
        <v>38</v>
      </c>
      <c r="C600" t="s">
        <v>614</v>
      </c>
      <c r="D600" s="1">
        <v>0.4620023148148148</v>
      </c>
      <c r="E600" t="s">
        <v>29</v>
      </c>
      <c r="F600" t="s">
        <v>18</v>
      </c>
      <c r="G600" t="s">
        <v>18</v>
      </c>
      <c r="O600" t="s">
        <v>634</v>
      </c>
      <c r="P600" t="s">
        <v>38</v>
      </c>
      <c r="Q600" t="s">
        <v>614</v>
      </c>
      <c r="R600" s="1">
        <v>0.4620023148148148</v>
      </c>
      <c r="S600" t="s">
        <v>29</v>
      </c>
      <c r="T600" t="s">
        <v>18</v>
      </c>
      <c r="U600" t="s">
        <v>18</v>
      </c>
    </row>
    <row r="601" spans="1:24" x14ac:dyDescent="0.3">
      <c r="A601" t="s">
        <v>635</v>
      </c>
      <c r="B601" t="s">
        <v>16</v>
      </c>
      <c r="C601" t="s">
        <v>614</v>
      </c>
      <c r="D601" s="1">
        <v>0.4620023148148148</v>
      </c>
      <c r="E601" t="s">
        <v>13</v>
      </c>
      <c r="F601" t="s">
        <v>14</v>
      </c>
      <c r="G601" t="s">
        <v>14</v>
      </c>
      <c r="H601">
        <v>73</v>
      </c>
      <c r="I601" s="1">
        <v>5.2083333333333333E-4</v>
      </c>
      <c r="J601">
        <v>3</v>
      </c>
      <c r="O601" t="s">
        <v>635</v>
      </c>
      <c r="P601" t="s">
        <v>16</v>
      </c>
      <c r="Q601" t="s">
        <v>614</v>
      </c>
      <c r="R601" s="1">
        <v>0.4620023148148148</v>
      </c>
      <c r="S601" t="s">
        <v>13</v>
      </c>
      <c r="T601" t="s">
        <v>14</v>
      </c>
      <c r="U601" t="s">
        <v>14</v>
      </c>
      <c r="V601">
        <v>73</v>
      </c>
      <c r="W601" s="1">
        <v>5.2083333333333333E-4</v>
      </c>
      <c r="X601">
        <v>3</v>
      </c>
    </row>
    <row r="602" spans="1:24" x14ac:dyDescent="0.3">
      <c r="A602" t="s">
        <v>636</v>
      </c>
      <c r="B602" t="s">
        <v>22</v>
      </c>
      <c r="C602" t="s">
        <v>614</v>
      </c>
      <c r="D602" s="1">
        <v>0.47799768518518521</v>
      </c>
      <c r="E602" t="s">
        <v>13</v>
      </c>
      <c r="F602" t="s">
        <v>14</v>
      </c>
      <c r="G602" t="s">
        <v>14</v>
      </c>
      <c r="H602">
        <v>79</v>
      </c>
      <c r="I602" s="1">
        <v>3.7499999999999999E-3</v>
      </c>
      <c r="J602">
        <v>3</v>
      </c>
      <c r="O602" t="s">
        <v>636</v>
      </c>
      <c r="P602" t="s">
        <v>22</v>
      </c>
      <c r="Q602" t="s">
        <v>614</v>
      </c>
      <c r="R602" s="1">
        <v>0.47799768518518521</v>
      </c>
      <c r="S602" t="s">
        <v>13</v>
      </c>
      <c r="T602" t="s">
        <v>14</v>
      </c>
      <c r="U602" t="s">
        <v>14</v>
      </c>
      <c r="V602">
        <v>79</v>
      </c>
      <c r="W602" s="1">
        <v>3.7499999999999999E-3</v>
      </c>
      <c r="X602">
        <v>3</v>
      </c>
    </row>
    <row r="603" spans="1:24" x14ac:dyDescent="0.3">
      <c r="A603" t="s">
        <v>637</v>
      </c>
      <c r="B603" t="s">
        <v>47</v>
      </c>
      <c r="C603" t="s">
        <v>614</v>
      </c>
      <c r="D603" s="1">
        <v>0.47799768518518521</v>
      </c>
      <c r="E603" t="s">
        <v>13</v>
      </c>
      <c r="F603" t="s">
        <v>14</v>
      </c>
      <c r="G603" t="s">
        <v>14</v>
      </c>
      <c r="H603">
        <v>124</v>
      </c>
      <c r="I603" s="1">
        <v>2.7546296296296294E-3</v>
      </c>
      <c r="J603">
        <v>5</v>
      </c>
      <c r="O603" t="s">
        <v>637</v>
      </c>
      <c r="P603" t="s">
        <v>47</v>
      </c>
      <c r="Q603" t="s">
        <v>614</v>
      </c>
      <c r="R603" s="1">
        <v>0.47799768518518521</v>
      </c>
      <c r="S603" t="s">
        <v>13</v>
      </c>
      <c r="T603" t="s">
        <v>14</v>
      </c>
      <c r="U603" t="s">
        <v>14</v>
      </c>
      <c r="V603">
        <v>124</v>
      </c>
      <c r="W603" s="1">
        <v>2.7546296296296294E-3</v>
      </c>
      <c r="X603">
        <v>5</v>
      </c>
    </row>
    <row r="604" spans="1:24" hidden="1" x14ac:dyDescent="0.3">
      <c r="A604" t="s">
        <v>638</v>
      </c>
      <c r="B604" t="s">
        <v>20</v>
      </c>
      <c r="C604" t="s">
        <v>614</v>
      </c>
      <c r="D604" s="1">
        <v>0.47900462962962964</v>
      </c>
      <c r="E604" t="s">
        <v>29</v>
      </c>
      <c r="F604" t="s">
        <v>18</v>
      </c>
      <c r="G604" t="s">
        <v>18</v>
      </c>
      <c r="O604" t="s">
        <v>638</v>
      </c>
      <c r="P604" t="s">
        <v>20</v>
      </c>
      <c r="Q604" t="s">
        <v>614</v>
      </c>
      <c r="R604" s="1">
        <v>0.47900462962962964</v>
      </c>
      <c r="S604" t="s">
        <v>29</v>
      </c>
      <c r="T604" t="s">
        <v>18</v>
      </c>
      <c r="U604" t="s">
        <v>18</v>
      </c>
    </row>
    <row r="605" spans="1:24" x14ac:dyDescent="0.3">
      <c r="A605" t="s">
        <v>639</v>
      </c>
      <c r="B605" t="s">
        <v>16</v>
      </c>
      <c r="C605" t="s">
        <v>614</v>
      </c>
      <c r="D605" s="1">
        <v>0.47900462962962964</v>
      </c>
      <c r="E605" t="s">
        <v>17</v>
      </c>
      <c r="F605" t="s">
        <v>14</v>
      </c>
      <c r="G605" t="s">
        <v>18</v>
      </c>
      <c r="H605">
        <v>75</v>
      </c>
      <c r="I605" s="1">
        <v>2.4652777777777776E-3</v>
      </c>
      <c r="J605">
        <v>4</v>
      </c>
      <c r="O605" t="s">
        <v>639</v>
      </c>
      <c r="P605" t="s">
        <v>16</v>
      </c>
      <c r="Q605" t="s">
        <v>614</v>
      </c>
      <c r="R605" s="1">
        <v>0.47900462962962964</v>
      </c>
      <c r="S605" t="s">
        <v>17</v>
      </c>
      <c r="T605" t="s">
        <v>14</v>
      </c>
      <c r="U605" t="s">
        <v>18</v>
      </c>
      <c r="V605">
        <v>75</v>
      </c>
      <c r="W605" s="1">
        <v>2.4652777777777776E-3</v>
      </c>
      <c r="X605">
        <v>4</v>
      </c>
    </row>
    <row r="606" spans="1:24" x14ac:dyDescent="0.3">
      <c r="A606" t="s">
        <v>640</v>
      </c>
      <c r="B606" t="s">
        <v>16</v>
      </c>
      <c r="C606" t="s">
        <v>614</v>
      </c>
      <c r="D606" s="1">
        <v>0.48400462962962965</v>
      </c>
      <c r="E606" t="s">
        <v>17</v>
      </c>
      <c r="F606" t="s">
        <v>14</v>
      </c>
      <c r="G606" t="s">
        <v>14</v>
      </c>
      <c r="H606">
        <v>34</v>
      </c>
      <c r="I606" s="1">
        <v>3.1365740740740742E-3</v>
      </c>
      <c r="J606">
        <v>3</v>
      </c>
      <c r="O606" t="s">
        <v>640</v>
      </c>
      <c r="P606" t="s">
        <v>16</v>
      </c>
      <c r="Q606" t="s">
        <v>614</v>
      </c>
      <c r="R606" s="1">
        <v>0.48400462962962965</v>
      </c>
      <c r="S606" t="s">
        <v>17</v>
      </c>
      <c r="T606" t="s">
        <v>14</v>
      </c>
      <c r="U606" t="s">
        <v>14</v>
      </c>
      <c r="V606">
        <v>34</v>
      </c>
      <c r="W606" s="1">
        <v>3.1365740740740742E-3</v>
      </c>
      <c r="X606">
        <v>3</v>
      </c>
    </row>
    <row r="607" spans="1:24" hidden="1" x14ac:dyDescent="0.3">
      <c r="A607" t="s">
        <v>641</v>
      </c>
      <c r="B607" t="s">
        <v>20</v>
      </c>
      <c r="C607" t="s">
        <v>614</v>
      </c>
      <c r="D607" s="1">
        <v>0.48400462962962965</v>
      </c>
      <c r="E607" t="s">
        <v>24</v>
      </c>
      <c r="F607" t="s">
        <v>18</v>
      </c>
      <c r="G607" t="s">
        <v>18</v>
      </c>
      <c r="O607" t="s">
        <v>641</v>
      </c>
      <c r="P607" t="s">
        <v>20</v>
      </c>
      <c r="Q607" t="s">
        <v>614</v>
      </c>
      <c r="R607" s="1">
        <v>0.48400462962962965</v>
      </c>
      <c r="S607" t="s">
        <v>24</v>
      </c>
      <c r="T607" t="s">
        <v>18</v>
      </c>
      <c r="U607" t="s">
        <v>18</v>
      </c>
    </row>
    <row r="608" spans="1:24" x14ac:dyDescent="0.3">
      <c r="A608" t="s">
        <v>642</v>
      </c>
      <c r="B608" t="s">
        <v>20</v>
      </c>
      <c r="C608" t="s">
        <v>614</v>
      </c>
      <c r="D608" s="1">
        <v>0.49099537037037039</v>
      </c>
      <c r="E608" t="s">
        <v>32</v>
      </c>
      <c r="F608" t="s">
        <v>14</v>
      </c>
      <c r="G608" t="s">
        <v>14</v>
      </c>
      <c r="H608">
        <v>116</v>
      </c>
      <c r="I608" s="1">
        <v>2.7314814814814814E-3</v>
      </c>
      <c r="J608">
        <v>3</v>
      </c>
      <c r="O608" t="s">
        <v>642</v>
      </c>
      <c r="P608" t="s">
        <v>20</v>
      </c>
      <c r="Q608" t="s">
        <v>614</v>
      </c>
      <c r="R608" s="1">
        <v>0.49099537037037039</v>
      </c>
      <c r="S608" t="s">
        <v>32</v>
      </c>
      <c r="T608" t="s">
        <v>14</v>
      </c>
      <c r="U608" t="s">
        <v>14</v>
      </c>
      <c r="V608">
        <v>116</v>
      </c>
      <c r="W608" s="1">
        <v>2.7314814814814814E-3</v>
      </c>
      <c r="X608">
        <v>3</v>
      </c>
    </row>
    <row r="609" spans="1:24" x14ac:dyDescent="0.3">
      <c r="A609" t="s">
        <v>643</v>
      </c>
      <c r="B609" t="s">
        <v>47</v>
      </c>
      <c r="C609" t="s">
        <v>614</v>
      </c>
      <c r="D609" s="1">
        <v>0.49099537037037039</v>
      </c>
      <c r="E609" t="s">
        <v>24</v>
      </c>
      <c r="F609" t="s">
        <v>14</v>
      </c>
      <c r="G609" t="s">
        <v>14</v>
      </c>
      <c r="H609">
        <v>20</v>
      </c>
      <c r="I609" s="1">
        <v>3.8194444444444452E-4</v>
      </c>
      <c r="J609">
        <v>3</v>
      </c>
      <c r="O609" t="s">
        <v>643</v>
      </c>
      <c r="P609" t="s">
        <v>47</v>
      </c>
      <c r="Q609" t="s">
        <v>614</v>
      </c>
      <c r="R609" s="1">
        <v>0.49099537037037039</v>
      </c>
      <c r="S609" t="s">
        <v>24</v>
      </c>
      <c r="T609" t="s">
        <v>14</v>
      </c>
      <c r="U609" t="s">
        <v>14</v>
      </c>
      <c r="V609">
        <v>20</v>
      </c>
      <c r="W609" s="1">
        <v>3.8194444444444452E-4</v>
      </c>
      <c r="X609">
        <v>3</v>
      </c>
    </row>
    <row r="610" spans="1:24" x14ac:dyDescent="0.3">
      <c r="A610" t="s">
        <v>644</v>
      </c>
      <c r="B610" t="s">
        <v>31</v>
      </c>
      <c r="C610" t="s">
        <v>614</v>
      </c>
      <c r="D610" s="1">
        <v>0.50700231481481484</v>
      </c>
      <c r="E610" t="s">
        <v>32</v>
      </c>
      <c r="F610" t="s">
        <v>14</v>
      </c>
      <c r="G610" t="s">
        <v>14</v>
      </c>
      <c r="H610">
        <v>105</v>
      </c>
      <c r="I610" s="1">
        <v>4.6064814814814814E-3</v>
      </c>
      <c r="J610">
        <v>1</v>
      </c>
      <c r="O610" t="s">
        <v>644</v>
      </c>
      <c r="P610" t="s">
        <v>31</v>
      </c>
      <c r="Q610" t="s">
        <v>614</v>
      </c>
      <c r="R610" s="1">
        <v>0.50700231481481484</v>
      </c>
      <c r="S610" t="s">
        <v>32</v>
      </c>
      <c r="T610" t="s">
        <v>14</v>
      </c>
      <c r="U610" t="s">
        <v>14</v>
      </c>
      <c r="V610">
        <v>105</v>
      </c>
      <c r="W610" s="1">
        <v>4.6064814814814814E-3</v>
      </c>
      <c r="X610">
        <v>1</v>
      </c>
    </row>
    <row r="611" spans="1:24" x14ac:dyDescent="0.3">
      <c r="A611" t="s">
        <v>645</v>
      </c>
      <c r="B611" t="s">
        <v>11</v>
      </c>
      <c r="C611" t="s">
        <v>614</v>
      </c>
      <c r="D611" s="1">
        <v>0.50700231481481484</v>
      </c>
      <c r="E611" t="s">
        <v>24</v>
      </c>
      <c r="F611" t="s">
        <v>14</v>
      </c>
      <c r="G611" t="s">
        <v>14</v>
      </c>
      <c r="H611">
        <v>25</v>
      </c>
      <c r="I611" s="1">
        <v>6.134259259259259E-4</v>
      </c>
      <c r="J611">
        <v>3</v>
      </c>
      <c r="O611" t="s">
        <v>645</v>
      </c>
      <c r="P611" t="s">
        <v>11</v>
      </c>
      <c r="Q611" t="s">
        <v>614</v>
      </c>
      <c r="R611" s="1">
        <v>0.50700231481481484</v>
      </c>
      <c r="S611" t="s">
        <v>24</v>
      </c>
      <c r="T611" t="s">
        <v>14</v>
      </c>
      <c r="U611" t="s">
        <v>14</v>
      </c>
      <c r="V611">
        <v>25</v>
      </c>
      <c r="W611" s="1">
        <v>6.134259259259259E-4</v>
      </c>
      <c r="X611">
        <v>3</v>
      </c>
    </row>
    <row r="612" spans="1:24" x14ac:dyDescent="0.3">
      <c r="A612" t="s">
        <v>646</v>
      </c>
      <c r="B612" t="s">
        <v>11</v>
      </c>
      <c r="C612" t="s">
        <v>614</v>
      </c>
      <c r="D612" s="1">
        <v>0.51400462962962967</v>
      </c>
      <c r="E612" t="s">
        <v>24</v>
      </c>
      <c r="F612" t="s">
        <v>14</v>
      </c>
      <c r="G612" t="s">
        <v>14</v>
      </c>
      <c r="H612">
        <v>16</v>
      </c>
      <c r="I612" s="1">
        <v>4.4212962962962964E-3</v>
      </c>
      <c r="J612">
        <v>4</v>
      </c>
      <c r="O612" t="s">
        <v>646</v>
      </c>
      <c r="P612" t="s">
        <v>11</v>
      </c>
      <c r="Q612" t="s">
        <v>614</v>
      </c>
      <c r="R612" s="1">
        <v>0.51400462962962967</v>
      </c>
      <c r="S612" t="s">
        <v>24</v>
      </c>
      <c r="T612" t="s">
        <v>14</v>
      </c>
      <c r="U612" t="s">
        <v>14</v>
      </c>
      <c r="V612">
        <v>16</v>
      </c>
      <c r="W612" s="1">
        <v>4.4212962962962964E-3</v>
      </c>
      <c r="X612">
        <v>4</v>
      </c>
    </row>
    <row r="613" spans="1:24" x14ac:dyDescent="0.3">
      <c r="A613" t="s">
        <v>647</v>
      </c>
      <c r="B613" t="s">
        <v>38</v>
      </c>
      <c r="C613" t="s">
        <v>614</v>
      </c>
      <c r="D613" s="1">
        <v>0.51400462962962967</v>
      </c>
      <c r="E613" t="s">
        <v>13</v>
      </c>
      <c r="F613" t="s">
        <v>14</v>
      </c>
      <c r="G613" t="s">
        <v>14</v>
      </c>
      <c r="H613">
        <v>64</v>
      </c>
      <c r="I613" s="1">
        <v>1.8518518518518519E-3</v>
      </c>
      <c r="J613">
        <v>4</v>
      </c>
      <c r="O613" t="s">
        <v>647</v>
      </c>
      <c r="P613" t="s">
        <v>38</v>
      </c>
      <c r="Q613" t="s">
        <v>614</v>
      </c>
      <c r="R613" s="1">
        <v>0.51400462962962967</v>
      </c>
      <c r="S613" t="s">
        <v>13</v>
      </c>
      <c r="T613" t="s">
        <v>14</v>
      </c>
      <c r="U613" t="s">
        <v>14</v>
      </c>
      <c r="V613">
        <v>64</v>
      </c>
      <c r="W613" s="1">
        <v>1.8518518518518519E-3</v>
      </c>
      <c r="X613">
        <v>4</v>
      </c>
    </row>
    <row r="614" spans="1:24" x14ac:dyDescent="0.3">
      <c r="A614" t="s">
        <v>648</v>
      </c>
      <c r="B614" t="s">
        <v>20</v>
      </c>
      <c r="C614" t="s">
        <v>614</v>
      </c>
      <c r="D614" s="1">
        <v>0.51700231481481485</v>
      </c>
      <c r="E614" t="s">
        <v>29</v>
      </c>
      <c r="F614" t="s">
        <v>14</v>
      </c>
      <c r="G614" t="s">
        <v>14</v>
      </c>
      <c r="H614">
        <v>82</v>
      </c>
      <c r="I614" s="1">
        <v>4.7569444444444447E-3</v>
      </c>
      <c r="J614">
        <v>3</v>
      </c>
      <c r="O614" t="s">
        <v>648</v>
      </c>
      <c r="P614" t="s">
        <v>20</v>
      </c>
      <c r="Q614" t="s">
        <v>614</v>
      </c>
      <c r="R614" s="1">
        <v>0.51700231481481485</v>
      </c>
      <c r="S614" t="s">
        <v>29</v>
      </c>
      <c r="T614" t="s">
        <v>14</v>
      </c>
      <c r="U614" t="s">
        <v>14</v>
      </c>
      <c r="V614">
        <v>82</v>
      </c>
      <c r="W614" s="1">
        <v>4.7569444444444447E-3</v>
      </c>
      <c r="X614">
        <v>3</v>
      </c>
    </row>
    <row r="615" spans="1:24" x14ac:dyDescent="0.3">
      <c r="A615" t="s">
        <v>649</v>
      </c>
      <c r="B615" t="s">
        <v>47</v>
      </c>
      <c r="C615" t="s">
        <v>614</v>
      </c>
      <c r="D615" s="1">
        <v>0.51700231481481485</v>
      </c>
      <c r="E615" t="s">
        <v>32</v>
      </c>
      <c r="F615" t="s">
        <v>14</v>
      </c>
      <c r="G615" t="s">
        <v>14</v>
      </c>
      <c r="H615">
        <v>13</v>
      </c>
      <c r="I615" s="1">
        <v>1.4930555555555556E-3</v>
      </c>
      <c r="J615">
        <v>5</v>
      </c>
      <c r="O615" t="s">
        <v>649</v>
      </c>
      <c r="P615" t="s">
        <v>47</v>
      </c>
      <c r="Q615" t="s">
        <v>614</v>
      </c>
      <c r="R615" s="1">
        <v>0.51700231481481485</v>
      </c>
      <c r="S615" t="s">
        <v>32</v>
      </c>
      <c r="T615" t="s">
        <v>14</v>
      </c>
      <c r="U615" t="s">
        <v>14</v>
      </c>
      <c r="V615">
        <v>13</v>
      </c>
      <c r="W615" s="1">
        <v>1.4930555555555556E-3</v>
      </c>
      <c r="X615">
        <v>5</v>
      </c>
    </row>
    <row r="616" spans="1:24" x14ac:dyDescent="0.3">
      <c r="A616" t="s">
        <v>650</v>
      </c>
      <c r="B616" t="s">
        <v>31</v>
      </c>
      <c r="C616" t="s">
        <v>614</v>
      </c>
      <c r="D616" s="1">
        <v>0.53</v>
      </c>
      <c r="E616" t="s">
        <v>13</v>
      </c>
      <c r="F616" t="s">
        <v>14</v>
      </c>
      <c r="G616" t="s">
        <v>14</v>
      </c>
      <c r="H616">
        <v>15</v>
      </c>
      <c r="I616" s="1">
        <v>5.2083333333333333E-4</v>
      </c>
      <c r="J616">
        <v>5</v>
      </c>
      <c r="O616" t="s">
        <v>650</v>
      </c>
      <c r="P616" t="s">
        <v>31</v>
      </c>
      <c r="Q616" t="s">
        <v>614</v>
      </c>
      <c r="R616" s="1">
        <v>0.53</v>
      </c>
      <c r="S616" t="s">
        <v>13</v>
      </c>
      <c r="T616" t="s">
        <v>14</v>
      </c>
      <c r="U616" t="s">
        <v>14</v>
      </c>
      <c r="V616">
        <v>15</v>
      </c>
      <c r="W616" s="1">
        <v>5.2083333333333333E-4</v>
      </c>
      <c r="X616">
        <v>5</v>
      </c>
    </row>
    <row r="617" spans="1:24" x14ac:dyDescent="0.3">
      <c r="A617" t="s">
        <v>651</v>
      </c>
      <c r="B617" t="s">
        <v>22</v>
      </c>
      <c r="C617" t="s">
        <v>614</v>
      </c>
      <c r="D617" s="1">
        <v>0.53</v>
      </c>
      <c r="E617" t="s">
        <v>13</v>
      </c>
      <c r="F617" t="s">
        <v>14</v>
      </c>
      <c r="G617" t="s">
        <v>14</v>
      </c>
      <c r="H617">
        <v>42</v>
      </c>
      <c r="I617" s="1">
        <v>4.2592592592592595E-3</v>
      </c>
      <c r="J617">
        <v>2</v>
      </c>
      <c r="O617" t="s">
        <v>651</v>
      </c>
      <c r="P617" t="s">
        <v>22</v>
      </c>
      <c r="Q617" t="s">
        <v>614</v>
      </c>
      <c r="R617" s="1">
        <v>0.53</v>
      </c>
      <c r="S617" t="s">
        <v>13</v>
      </c>
      <c r="T617" t="s">
        <v>14</v>
      </c>
      <c r="U617" t="s">
        <v>14</v>
      </c>
      <c r="V617">
        <v>42</v>
      </c>
      <c r="W617" s="1">
        <v>4.2592592592592595E-3</v>
      </c>
      <c r="X617">
        <v>2</v>
      </c>
    </row>
    <row r="618" spans="1:24" hidden="1" x14ac:dyDescent="0.3">
      <c r="A618" t="s">
        <v>652</v>
      </c>
      <c r="B618" t="s">
        <v>31</v>
      </c>
      <c r="C618" t="s">
        <v>614</v>
      </c>
      <c r="D618" s="1">
        <v>0.53</v>
      </c>
      <c r="E618" t="s">
        <v>24</v>
      </c>
      <c r="F618" t="s">
        <v>18</v>
      </c>
      <c r="G618" t="s">
        <v>18</v>
      </c>
      <c r="O618" t="s">
        <v>652</v>
      </c>
      <c r="P618" t="s">
        <v>31</v>
      </c>
      <c r="Q618" t="s">
        <v>614</v>
      </c>
      <c r="R618" s="1">
        <v>0.53</v>
      </c>
      <c r="S618" t="s">
        <v>24</v>
      </c>
      <c r="T618" t="s">
        <v>18</v>
      </c>
      <c r="U618" t="s">
        <v>18</v>
      </c>
    </row>
    <row r="619" spans="1:24" x14ac:dyDescent="0.3">
      <c r="A619" t="s">
        <v>653</v>
      </c>
      <c r="B619" t="s">
        <v>38</v>
      </c>
      <c r="C619" t="s">
        <v>614</v>
      </c>
      <c r="D619" s="1">
        <v>0.53</v>
      </c>
      <c r="E619" t="s">
        <v>24</v>
      </c>
      <c r="F619" t="s">
        <v>14</v>
      </c>
      <c r="G619" t="s">
        <v>14</v>
      </c>
      <c r="H619">
        <v>32</v>
      </c>
      <c r="I619" s="1">
        <v>3.9467592592592592E-3</v>
      </c>
      <c r="J619">
        <v>3</v>
      </c>
      <c r="O619" t="s">
        <v>653</v>
      </c>
      <c r="P619" t="s">
        <v>38</v>
      </c>
      <c r="Q619" t="s">
        <v>614</v>
      </c>
      <c r="R619" s="1">
        <v>0.53</v>
      </c>
      <c r="S619" t="s">
        <v>24</v>
      </c>
      <c r="T619" t="s">
        <v>14</v>
      </c>
      <c r="U619" t="s">
        <v>14</v>
      </c>
      <c r="V619">
        <v>32</v>
      </c>
      <c r="W619" s="1">
        <v>3.9467592592592592E-3</v>
      </c>
      <c r="X619">
        <v>3</v>
      </c>
    </row>
    <row r="620" spans="1:24" x14ac:dyDescent="0.3">
      <c r="A620" t="s">
        <v>654</v>
      </c>
      <c r="B620" t="s">
        <v>47</v>
      </c>
      <c r="C620" t="s">
        <v>614</v>
      </c>
      <c r="D620" s="1">
        <v>0.54</v>
      </c>
      <c r="E620" t="s">
        <v>24</v>
      </c>
      <c r="F620" t="s">
        <v>14</v>
      </c>
      <c r="G620" t="s">
        <v>14</v>
      </c>
      <c r="H620">
        <v>75</v>
      </c>
      <c r="I620" s="1">
        <v>2.8935185185185184E-3</v>
      </c>
      <c r="J620">
        <v>3</v>
      </c>
      <c r="O620" t="s">
        <v>654</v>
      </c>
      <c r="P620" t="s">
        <v>47</v>
      </c>
      <c r="Q620" t="s">
        <v>614</v>
      </c>
      <c r="R620" s="1">
        <v>0.54</v>
      </c>
      <c r="S620" t="s">
        <v>24</v>
      </c>
      <c r="T620" t="s">
        <v>14</v>
      </c>
      <c r="U620" t="s">
        <v>14</v>
      </c>
      <c r="V620">
        <v>75</v>
      </c>
      <c r="W620" s="1">
        <v>2.8935185185185184E-3</v>
      </c>
      <c r="X620">
        <v>3</v>
      </c>
    </row>
    <row r="621" spans="1:24" x14ac:dyDescent="0.3">
      <c r="A621" t="s">
        <v>655</v>
      </c>
      <c r="B621" t="s">
        <v>20</v>
      </c>
      <c r="C621" t="s">
        <v>614</v>
      </c>
      <c r="D621" s="1">
        <v>0.54</v>
      </c>
      <c r="E621" t="s">
        <v>13</v>
      </c>
      <c r="F621" t="s">
        <v>14</v>
      </c>
      <c r="G621" t="s">
        <v>18</v>
      </c>
      <c r="H621">
        <v>123</v>
      </c>
      <c r="I621" s="1">
        <v>1.9675925925925924E-3</v>
      </c>
      <c r="J621">
        <v>3</v>
      </c>
      <c r="O621" t="s">
        <v>655</v>
      </c>
      <c r="P621" t="s">
        <v>20</v>
      </c>
      <c r="Q621" t="s">
        <v>614</v>
      </c>
      <c r="R621" s="1">
        <v>0.54</v>
      </c>
      <c r="S621" t="s">
        <v>13</v>
      </c>
      <c r="T621" t="s">
        <v>14</v>
      </c>
      <c r="U621" t="s">
        <v>18</v>
      </c>
      <c r="V621">
        <v>123</v>
      </c>
      <c r="W621" s="1">
        <v>1.9675925925925924E-3</v>
      </c>
      <c r="X621">
        <v>3</v>
      </c>
    </row>
    <row r="622" spans="1:24" x14ac:dyDescent="0.3">
      <c r="A622" t="s">
        <v>656</v>
      </c>
      <c r="B622" t="s">
        <v>20</v>
      </c>
      <c r="C622" t="s">
        <v>614</v>
      </c>
      <c r="D622" s="1">
        <v>0.55500000000000005</v>
      </c>
      <c r="E622" t="s">
        <v>32</v>
      </c>
      <c r="F622" t="s">
        <v>14</v>
      </c>
      <c r="G622" t="s">
        <v>14</v>
      </c>
      <c r="H622">
        <v>22</v>
      </c>
      <c r="I622" s="1">
        <v>3.7847222222222223E-3</v>
      </c>
      <c r="J622">
        <v>5</v>
      </c>
      <c r="O622" t="s">
        <v>656</v>
      </c>
      <c r="P622" t="s">
        <v>20</v>
      </c>
      <c r="Q622" t="s">
        <v>614</v>
      </c>
      <c r="R622" s="1">
        <v>0.55500000000000005</v>
      </c>
      <c r="S622" t="s">
        <v>32</v>
      </c>
      <c r="T622" t="s">
        <v>14</v>
      </c>
      <c r="U622" t="s">
        <v>14</v>
      </c>
      <c r="V622">
        <v>22</v>
      </c>
      <c r="W622" s="1">
        <v>3.7847222222222223E-3</v>
      </c>
      <c r="X622">
        <v>5</v>
      </c>
    </row>
    <row r="623" spans="1:24" x14ac:dyDescent="0.3">
      <c r="A623" t="s">
        <v>657</v>
      </c>
      <c r="B623" t="s">
        <v>22</v>
      </c>
      <c r="C623" t="s">
        <v>614</v>
      </c>
      <c r="D623" s="1">
        <v>0.55500000000000005</v>
      </c>
      <c r="E623" t="s">
        <v>17</v>
      </c>
      <c r="F623" t="s">
        <v>14</v>
      </c>
      <c r="G623" t="s">
        <v>14</v>
      </c>
      <c r="H623">
        <v>21</v>
      </c>
      <c r="I623" s="1">
        <v>1.3657407407407407E-3</v>
      </c>
      <c r="J623">
        <v>2</v>
      </c>
      <c r="O623" t="s">
        <v>657</v>
      </c>
      <c r="P623" t="s">
        <v>22</v>
      </c>
      <c r="Q623" t="s">
        <v>614</v>
      </c>
      <c r="R623" s="1">
        <v>0.55500000000000005</v>
      </c>
      <c r="S623" t="s">
        <v>17</v>
      </c>
      <c r="T623" t="s">
        <v>14</v>
      </c>
      <c r="U623" t="s">
        <v>14</v>
      </c>
      <c r="V623">
        <v>21</v>
      </c>
      <c r="W623" s="1">
        <v>1.3657407407407407E-3</v>
      </c>
      <c r="X623">
        <v>2</v>
      </c>
    </row>
    <row r="624" spans="1:24" x14ac:dyDescent="0.3">
      <c r="A624" t="s">
        <v>658</v>
      </c>
      <c r="B624" t="s">
        <v>22</v>
      </c>
      <c r="C624" t="s">
        <v>614</v>
      </c>
      <c r="D624" s="1">
        <v>0.57999999999999996</v>
      </c>
      <c r="E624" t="s">
        <v>32</v>
      </c>
      <c r="F624" t="s">
        <v>14</v>
      </c>
      <c r="G624" t="s">
        <v>14</v>
      </c>
      <c r="H624">
        <v>15</v>
      </c>
      <c r="I624" s="1">
        <v>4.2824074074074075E-3</v>
      </c>
      <c r="J624">
        <v>4</v>
      </c>
      <c r="O624" t="s">
        <v>658</v>
      </c>
      <c r="P624" t="s">
        <v>22</v>
      </c>
      <c r="Q624" t="s">
        <v>614</v>
      </c>
      <c r="R624" s="1">
        <v>0.57999999999999996</v>
      </c>
      <c r="S624" t="s">
        <v>32</v>
      </c>
      <c r="T624" t="s">
        <v>14</v>
      </c>
      <c r="U624" t="s">
        <v>14</v>
      </c>
      <c r="V624">
        <v>15</v>
      </c>
      <c r="W624" s="1">
        <v>4.2824074074074075E-3</v>
      </c>
      <c r="X624">
        <v>4</v>
      </c>
    </row>
    <row r="625" spans="1:24" x14ac:dyDescent="0.3">
      <c r="A625" t="s">
        <v>659</v>
      </c>
      <c r="B625" t="s">
        <v>11</v>
      </c>
      <c r="C625" t="s">
        <v>614</v>
      </c>
      <c r="D625" s="1">
        <v>0.57999999999999996</v>
      </c>
      <c r="E625" t="s">
        <v>32</v>
      </c>
      <c r="F625" t="s">
        <v>14</v>
      </c>
      <c r="G625" t="s">
        <v>14</v>
      </c>
      <c r="H625">
        <v>76</v>
      </c>
      <c r="I625" s="1">
        <v>2.7199074074074074E-3</v>
      </c>
      <c r="J625">
        <v>4</v>
      </c>
      <c r="O625" t="s">
        <v>659</v>
      </c>
      <c r="P625" t="s">
        <v>11</v>
      </c>
      <c r="Q625" t="s">
        <v>614</v>
      </c>
      <c r="R625" s="1">
        <v>0.57999999999999996</v>
      </c>
      <c r="S625" t="s">
        <v>32</v>
      </c>
      <c r="T625" t="s">
        <v>14</v>
      </c>
      <c r="U625" t="s">
        <v>14</v>
      </c>
      <c r="V625">
        <v>76</v>
      </c>
      <c r="W625" s="1">
        <v>2.7199074074074074E-3</v>
      </c>
      <c r="X625">
        <v>4</v>
      </c>
    </row>
    <row r="626" spans="1:24" x14ac:dyDescent="0.3">
      <c r="A626" t="s">
        <v>660</v>
      </c>
      <c r="B626" t="s">
        <v>34</v>
      </c>
      <c r="C626" t="s">
        <v>614</v>
      </c>
      <c r="D626" s="1">
        <v>0.59</v>
      </c>
      <c r="E626" t="s">
        <v>29</v>
      </c>
      <c r="F626" t="s">
        <v>14</v>
      </c>
      <c r="G626" t="s">
        <v>14</v>
      </c>
      <c r="H626">
        <v>92</v>
      </c>
      <c r="I626" s="1">
        <v>3.6921296296296298E-3</v>
      </c>
      <c r="J626">
        <v>3</v>
      </c>
      <c r="O626" t="s">
        <v>660</v>
      </c>
      <c r="P626" t="s">
        <v>34</v>
      </c>
      <c r="Q626" t="s">
        <v>614</v>
      </c>
      <c r="R626" s="1">
        <v>0.59</v>
      </c>
      <c r="S626" t="s">
        <v>29</v>
      </c>
      <c r="T626" t="s">
        <v>14</v>
      </c>
      <c r="U626" t="s">
        <v>14</v>
      </c>
      <c r="V626">
        <v>92</v>
      </c>
      <c r="W626" s="1">
        <v>3.6921296296296298E-3</v>
      </c>
      <c r="X626">
        <v>3</v>
      </c>
    </row>
    <row r="627" spans="1:24" hidden="1" x14ac:dyDescent="0.3">
      <c r="A627" t="s">
        <v>661</v>
      </c>
      <c r="B627" t="s">
        <v>22</v>
      </c>
      <c r="C627" t="s">
        <v>614</v>
      </c>
      <c r="D627" s="1">
        <v>0.59</v>
      </c>
      <c r="E627" t="s">
        <v>17</v>
      </c>
      <c r="F627" t="s">
        <v>18</v>
      </c>
      <c r="G627" t="s">
        <v>18</v>
      </c>
      <c r="O627" t="s">
        <v>661</v>
      </c>
      <c r="P627" t="s">
        <v>22</v>
      </c>
      <c r="Q627" t="s">
        <v>614</v>
      </c>
      <c r="R627" s="1">
        <v>0.59</v>
      </c>
      <c r="S627" t="s">
        <v>17</v>
      </c>
      <c r="T627" t="s">
        <v>18</v>
      </c>
      <c r="U627" t="s">
        <v>18</v>
      </c>
    </row>
    <row r="628" spans="1:24" hidden="1" x14ac:dyDescent="0.3">
      <c r="A628" t="s">
        <v>662</v>
      </c>
      <c r="B628" t="s">
        <v>38</v>
      </c>
      <c r="C628" t="s">
        <v>614</v>
      </c>
      <c r="D628" s="1">
        <v>0.59299768518518514</v>
      </c>
      <c r="E628" t="s">
        <v>17</v>
      </c>
      <c r="F628" t="s">
        <v>18</v>
      </c>
      <c r="G628" t="s">
        <v>18</v>
      </c>
      <c r="O628" t="s">
        <v>662</v>
      </c>
      <c r="P628" t="s">
        <v>38</v>
      </c>
      <c r="Q628" t="s">
        <v>614</v>
      </c>
      <c r="R628" s="1">
        <v>0.59299768518518514</v>
      </c>
      <c r="S628" t="s">
        <v>17</v>
      </c>
      <c r="T628" t="s">
        <v>18</v>
      </c>
      <c r="U628" t="s">
        <v>18</v>
      </c>
    </row>
    <row r="629" spans="1:24" x14ac:dyDescent="0.3">
      <c r="A629" t="s">
        <v>663</v>
      </c>
      <c r="B629" t="s">
        <v>16</v>
      </c>
      <c r="C629" t="s">
        <v>614</v>
      </c>
      <c r="D629" s="1">
        <v>0.59299768518518514</v>
      </c>
      <c r="E629" t="s">
        <v>24</v>
      </c>
      <c r="F629" t="s">
        <v>14</v>
      </c>
      <c r="G629" t="s">
        <v>18</v>
      </c>
      <c r="H629">
        <v>62</v>
      </c>
      <c r="I629" s="1">
        <v>2.7662037037037039E-3</v>
      </c>
      <c r="J629">
        <v>4</v>
      </c>
      <c r="O629" t="s">
        <v>663</v>
      </c>
      <c r="P629" t="s">
        <v>16</v>
      </c>
      <c r="Q629" t="s">
        <v>614</v>
      </c>
      <c r="R629" s="1">
        <v>0.59299768518518514</v>
      </c>
      <c r="S629" t="s">
        <v>24</v>
      </c>
      <c r="T629" t="s">
        <v>14</v>
      </c>
      <c r="U629" t="s">
        <v>18</v>
      </c>
      <c r="V629">
        <v>62</v>
      </c>
      <c r="W629" s="1">
        <v>2.7662037037037039E-3</v>
      </c>
      <c r="X629">
        <v>4</v>
      </c>
    </row>
    <row r="630" spans="1:24" x14ac:dyDescent="0.3">
      <c r="A630" t="s">
        <v>664</v>
      </c>
      <c r="B630" t="s">
        <v>34</v>
      </c>
      <c r="C630" t="s">
        <v>614</v>
      </c>
      <c r="D630" s="1">
        <v>0.59700231481481481</v>
      </c>
      <c r="E630" t="s">
        <v>29</v>
      </c>
      <c r="F630" t="s">
        <v>14</v>
      </c>
      <c r="G630" t="s">
        <v>14</v>
      </c>
      <c r="H630">
        <v>33</v>
      </c>
      <c r="I630" s="1">
        <v>3.449074074074074E-3</v>
      </c>
      <c r="J630">
        <v>3</v>
      </c>
      <c r="O630" t="s">
        <v>664</v>
      </c>
      <c r="P630" t="s">
        <v>34</v>
      </c>
      <c r="Q630" t="s">
        <v>614</v>
      </c>
      <c r="R630" s="1">
        <v>0.59700231481481481</v>
      </c>
      <c r="S630" t="s">
        <v>29</v>
      </c>
      <c r="T630" t="s">
        <v>14</v>
      </c>
      <c r="U630" t="s">
        <v>14</v>
      </c>
      <c r="V630">
        <v>33</v>
      </c>
      <c r="W630" s="1">
        <v>3.449074074074074E-3</v>
      </c>
      <c r="X630">
        <v>3</v>
      </c>
    </row>
    <row r="631" spans="1:24" x14ac:dyDescent="0.3">
      <c r="A631" t="s">
        <v>665</v>
      </c>
      <c r="B631" t="s">
        <v>20</v>
      </c>
      <c r="C631" t="s">
        <v>614</v>
      </c>
      <c r="D631" s="1">
        <v>0.59700231481481481</v>
      </c>
      <c r="E631" t="s">
        <v>29</v>
      </c>
      <c r="F631" t="s">
        <v>14</v>
      </c>
      <c r="G631" t="s">
        <v>14</v>
      </c>
      <c r="H631">
        <v>122</v>
      </c>
      <c r="I631" s="1">
        <v>1.3773148148148147E-3</v>
      </c>
      <c r="J631">
        <v>1</v>
      </c>
      <c r="O631" t="s">
        <v>665</v>
      </c>
      <c r="P631" t="s">
        <v>20</v>
      </c>
      <c r="Q631" t="s">
        <v>614</v>
      </c>
      <c r="R631" s="1">
        <v>0.59700231481481481</v>
      </c>
      <c r="S631" t="s">
        <v>29</v>
      </c>
      <c r="T631" t="s">
        <v>14</v>
      </c>
      <c r="U631" t="s">
        <v>14</v>
      </c>
      <c r="V631">
        <v>122</v>
      </c>
      <c r="W631" s="1">
        <v>1.3773148148148147E-3</v>
      </c>
      <c r="X631">
        <v>1</v>
      </c>
    </row>
    <row r="632" spans="1:24" x14ac:dyDescent="0.3">
      <c r="A632" t="s">
        <v>666</v>
      </c>
      <c r="B632" t="s">
        <v>20</v>
      </c>
      <c r="C632" t="s">
        <v>614</v>
      </c>
      <c r="D632" s="1">
        <v>0.6</v>
      </c>
      <c r="E632" t="s">
        <v>32</v>
      </c>
      <c r="F632" t="s">
        <v>14</v>
      </c>
      <c r="G632" t="s">
        <v>18</v>
      </c>
      <c r="H632">
        <v>47</v>
      </c>
      <c r="I632" s="1">
        <v>3.1828703703703702E-3</v>
      </c>
      <c r="J632">
        <v>1</v>
      </c>
      <c r="O632" t="s">
        <v>666</v>
      </c>
      <c r="P632" t="s">
        <v>20</v>
      </c>
      <c r="Q632" t="s">
        <v>614</v>
      </c>
      <c r="R632" s="1">
        <v>0.6</v>
      </c>
      <c r="S632" t="s">
        <v>32</v>
      </c>
      <c r="T632" t="s">
        <v>14</v>
      </c>
      <c r="U632" t="s">
        <v>18</v>
      </c>
      <c r="V632">
        <v>47</v>
      </c>
      <c r="W632" s="1">
        <v>3.1828703703703702E-3</v>
      </c>
      <c r="X632">
        <v>1</v>
      </c>
    </row>
    <row r="633" spans="1:24" hidden="1" x14ac:dyDescent="0.3">
      <c r="A633" t="s">
        <v>667</v>
      </c>
      <c r="B633" t="s">
        <v>11</v>
      </c>
      <c r="C633" t="s">
        <v>614</v>
      </c>
      <c r="D633" s="1">
        <v>0.6</v>
      </c>
      <c r="E633" t="s">
        <v>29</v>
      </c>
      <c r="F633" t="s">
        <v>18</v>
      </c>
      <c r="G633" t="s">
        <v>18</v>
      </c>
      <c r="O633" t="s">
        <v>667</v>
      </c>
      <c r="P633" t="s">
        <v>11</v>
      </c>
      <c r="Q633" t="s">
        <v>614</v>
      </c>
      <c r="R633" s="1">
        <v>0.6</v>
      </c>
      <c r="S633" t="s">
        <v>29</v>
      </c>
      <c r="T633" t="s">
        <v>18</v>
      </c>
      <c r="U633" t="s">
        <v>18</v>
      </c>
    </row>
    <row r="634" spans="1:24" hidden="1" x14ac:dyDescent="0.3">
      <c r="A634" t="s">
        <v>668</v>
      </c>
      <c r="B634" t="s">
        <v>38</v>
      </c>
      <c r="C634" t="s">
        <v>614</v>
      </c>
      <c r="D634" s="1">
        <v>0.60200231481481481</v>
      </c>
      <c r="E634" t="s">
        <v>17</v>
      </c>
      <c r="F634" t="s">
        <v>18</v>
      </c>
      <c r="G634" t="s">
        <v>18</v>
      </c>
      <c r="O634" t="s">
        <v>668</v>
      </c>
      <c r="P634" t="s">
        <v>38</v>
      </c>
      <c r="Q634" t="s">
        <v>614</v>
      </c>
      <c r="R634" s="1">
        <v>0.60200231481481481</v>
      </c>
      <c r="S634" t="s">
        <v>17</v>
      </c>
      <c r="T634" t="s">
        <v>18</v>
      </c>
      <c r="U634" t="s">
        <v>18</v>
      </c>
    </row>
    <row r="635" spans="1:24" hidden="1" x14ac:dyDescent="0.3">
      <c r="A635" t="s">
        <v>669</v>
      </c>
      <c r="B635" t="s">
        <v>34</v>
      </c>
      <c r="C635" t="s">
        <v>614</v>
      </c>
      <c r="D635" s="1">
        <v>0.60200231481481481</v>
      </c>
      <c r="E635" t="s">
        <v>13</v>
      </c>
      <c r="F635" t="s">
        <v>18</v>
      </c>
      <c r="G635" t="s">
        <v>18</v>
      </c>
      <c r="O635" t="s">
        <v>669</v>
      </c>
      <c r="P635" t="s">
        <v>34</v>
      </c>
      <c r="Q635" t="s">
        <v>614</v>
      </c>
      <c r="R635" s="1">
        <v>0.60200231481481481</v>
      </c>
      <c r="S635" t="s">
        <v>13</v>
      </c>
      <c r="T635" t="s">
        <v>18</v>
      </c>
      <c r="U635" t="s">
        <v>18</v>
      </c>
    </row>
    <row r="636" spans="1:24" x14ac:dyDescent="0.3">
      <c r="A636" t="s">
        <v>670</v>
      </c>
      <c r="B636" t="s">
        <v>20</v>
      </c>
      <c r="C636" t="s">
        <v>614</v>
      </c>
      <c r="D636" s="1">
        <v>0.60299768518518515</v>
      </c>
      <c r="E636" t="s">
        <v>32</v>
      </c>
      <c r="F636" t="s">
        <v>14</v>
      </c>
      <c r="G636" t="s">
        <v>14</v>
      </c>
      <c r="H636">
        <v>44</v>
      </c>
      <c r="I636" s="1">
        <v>4.5138888888888892E-4</v>
      </c>
      <c r="J636">
        <v>4</v>
      </c>
      <c r="O636" t="s">
        <v>670</v>
      </c>
      <c r="P636" t="s">
        <v>20</v>
      </c>
      <c r="Q636" t="s">
        <v>614</v>
      </c>
      <c r="R636" s="1">
        <v>0.60299768518518515</v>
      </c>
      <c r="S636" t="s">
        <v>32</v>
      </c>
      <c r="T636" t="s">
        <v>14</v>
      </c>
      <c r="U636" t="s">
        <v>14</v>
      </c>
      <c r="V636">
        <v>44</v>
      </c>
      <c r="W636" s="1">
        <v>4.5138888888888892E-4</v>
      </c>
      <c r="X636">
        <v>4</v>
      </c>
    </row>
    <row r="637" spans="1:24" x14ac:dyDescent="0.3">
      <c r="A637" t="s">
        <v>671</v>
      </c>
      <c r="B637" t="s">
        <v>38</v>
      </c>
      <c r="C637" t="s">
        <v>614</v>
      </c>
      <c r="D637" s="1">
        <v>0.60299768518518515</v>
      </c>
      <c r="E637" t="s">
        <v>13</v>
      </c>
      <c r="F637" t="s">
        <v>14</v>
      </c>
      <c r="G637" t="s">
        <v>14</v>
      </c>
      <c r="H637">
        <v>48</v>
      </c>
      <c r="I637" s="1">
        <v>3.2523148148148147E-3</v>
      </c>
      <c r="J637">
        <v>3</v>
      </c>
      <c r="O637" t="s">
        <v>671</v>
      </c>
      <c r="P637" t="s">
        <v>38</v>
      </c>
      <c r="Q637" t="s">
        <v>614</v>
      </c>
      <c r="R637" s="1">
        <v>0.60299768518518515</v>
      </c>
      <c r="S637" t="s">
        <v>13</v>
      </c>
      <c r="T637" t="s">
        <v>14</v>
      </c>
      <c r="U637" t="s">
        <v>14</v>
      </c>
      <c r="V637">
        <v>48</v>
      </c>
      <c r="W637" s="1">
        <v>3.2523148148148147E-3</v>
      </c>
      <c r="X637">
        <v>3</v>
      </c>
    </row>
    <row r="638" spans="1:24" x14ac:dyDescent="0.3">
      <c r="A638" t="s">
        <v>672</v>
      </c>
      <c r="B638" t="s">
        <v>38</v>
      </c>
      <c r="C638" t="s">
        <v>614</v>
      </c>
      <c r="D638" s="1">
        <v>0.60599537037037032</v>
      </c>
      <c r="E638" t="s">
        <v>29</v>
      </c>
      <c r="F638" t="s">
        <v>14</v>
      </c>
      <c r="G638" t="s">
        <v>14</v>
      </c>
      <c r="H638">
        <v>60</v>
      </c>
      <c r="I638" s="1">
        <v>6.8287037037037036E-4</v>
      </c>
      <c r="J638">
        <v>3</v>
      </c>
      <c r="O638" t="s">
        <v>672</v>
      </c>
      <c r="P638" t="s">
        <v>38</v>
      </c>
      <c r="Q638" t="s">
        <v>614</v>
      </c>
      <c r="R638" s="1">
        <v>0.60599537037037032</v>
      </c>
      <c r="S638" t="s">
        <v>29</v>
      </c>
      <c r="T638" t="s">
        <v>14</v>
      </c>
      <c r="U638" t="s">
        <v>14</v>
      </c>
      <c r="V638">
        <v>60</v>
      </c>
      <c r="W638" s="1">
        <v>6.8287037037037036E-4</v>
      </c>
      <c r="X638">
        <v>3</v>
      </c>
    </row>
    <row r="639" spans="1:24" hidden="1" x14ac:dyDescent="0.3">
      <c r="A639" t="s">
        <v>673</v>
      </c>
      <c r="B639" t="s">
        <v>11</v>
      </c>
      <c r="C639" t="s">
        <v>614</v>
      </c>
      <c r="D639" s="1">
        <v>0.60599537037037032</v>
      </c>
      <c r="E639" t="s">
        <v>32</v>
      </c>
      <c r="F639" t="s">
        <v>18</v>
      </c>
      <c r="G639" t="s">
        <v>18</v>
      </c>
      <c r="O639" t="s">
        <v>673</v>
      </c>
      <c r="P639" t="s">
        <v>11</v>
      </c>
      <c r="Q639" t="s">
        <v>614</v>
      </c>
      <c r="R639" s="1">
        <v>0.60599537037037032</v>
      </c>
      <c r="S639" t="s">
        <v>32</v>
      </c>
      <c r="T639" t="s">
        <v>18</v>
      </c>
      <c r="U639" t="s">
        <v>18</v>
      </c>
    </row>
    <row r="640" spans="1:24" x14ac:dyDescent="0.3">
      <c r="A640" t="s">
        <v>674</v>
      </c>
      <c r="B640" t="s">
        <v>31</v>
      </c>
      <c r="C640" t="s">
        <v>614</v>
      </c>
      <c r="D640" s="1">
        <v>0.62299768518518517</v>
      </c>
      <c r="E640" t="s">
        <v>17</v>
      </c>
      <c r="F640" t="s">
        <v>14</v>
      </c>
      <c r="G640" t="s">
        <v>14</v>
      </c>
      <c r="H640">
        <v>120</v>
      </c>
      <c r="I640" s="1">
        <v>2.3263888888888887E-3</v>
      </c>
      <c r="J640">
        <v>2</v>
      </c>
      <c r="O640" t="s">
        <v>674</v>
      </c>
      <c r="P640" t="s">
        <v>31</v>
      </c>
      <c r="Q640" t="s">
        <v>614</v>
      </c>
      <c r="R640" s="1">
        <v>0.62299768518518517</v>
      </c>
      <c r="S640" t="s">
        <v>17</v>
      </c>
      <c r="T640" t="s">
        <v>14</v>
      </c>
      <c r="U640" t="s">
        <v>14</v>
      </c>
      <c r="V640">
        <v>120</v>
      </c>
      <c r="W640" s="1">
        <v>2.3263888888888887E-3</v>
      </c>
      <c r="X640">
        <v>2</v>
      </c>
    </row>
    <row r="641" spans="1:24" x14ac:dyDescent="0.3">
      <c r="A641" t="s">
        <v>675</v>
      </c>
      <c r="B641" t="s">
        <v>20</v>
      </c>
      <c r="C641" t="s">
        <v>614</v>
      </c>
      <c r="D641" s="1">
        <v>0.62299768518518517</v>
      </c>
      <c r="E641" t="s">
        <v>29</v>
      </c>
      <c r="F641" t="s">
        <v>14</v>
      </c>
      <c r="G641" t="s">
        <v>14</v>
      </c>
      <c r="H641">
        <v>61</v>
      </c>
      <c r="I641" s="1">
        <v>3.0787037037037037E-3</v>
      </c>
      <c r="J641">
        <v>2</v>
      </c>
      <c r="O641" t="s">
        <v>675</v>
      </c>
      <c r="P641" t="s">
        <v>20</v>
      </c>
      <c r="Q641" t="s">
        <v>614</v>
      </c>
      <c r="R641" s="1">
        <v>0.62299768518518517</v>
      </c>
      <c r="S641" t="s">
        <v>29</v>
      </c>
      <c r="T641" t="s">
        <v>14</v>
      </c>
      <c r="U641" t="s">
        <v>14</v>
      </c>
      <c r="V641">
        <v>61</v>
      </c>
      <c r="W641" s="1">
        <v>3.0787037037037037E-3</v>
      </c>
      <c r="X641">
        <v>2</v>
      </c>
    </row>
    <row r="642" spans="1:24" x14ac:dyDescent="0.3">
      <c r="A642" t="s">
        <v>676</v>
      </c>
      <c r="B642" t="s">
        <v>22</v>
      </c>
      <c r="C642" t="s">
        <v>614</v>
      </c>
      <c r="D642" s="1">
        <v>0.63400462962962967</v>
      </c>
      <c r="E642" t="s">
        <v>17</v>
      </c>
      <c r="F642" t="s">
        <v>14</v>
      </c>
      <c r="G642" t="s">
        <v>14</v>
      </c>
      <c r="H642">
        <v>103</v>
      </c>
      <c r="I642" s="1">
        <v>4.4560185185185189E-3</v>
      </c>
      <c r="J642">
        <v>4</v>
      </c>
      <c r="O642" t="s">
        <v>676</v>
      </c>
      <c r="P642" t="s">
        <v>22</v>
      </c>
      <c r="Q642" t="s">
        <v>614</v>
      </c>
      <c r="R642" s="1">
        <v>0.63400462962962967</v>
      </c>
      <c r="S642" t="s">
        <v>17</v>
      </c>
      <c r="T642" t="s">
        <v>14</v>
      </c>
      <c r="U642" t="s">
        <v>14</v>
      </c>
      <c r="V642">
        <v>103</v>
      </c>
      <c r="W642" s="1">
        <v>4.4560185185185189E-3</v>
      </c>
      <c r="X642">
        <v>4</v>
      </c>
    </row>
    <row r="643" spans="1:24" hidden="1" x14ac:dyDescent="0.3">
      <c r="A643" t="s">
        <v>677</v>
      </c>
      <c r="B643" t="s">
        <v>16</v>
      </c>
      <c r="C643" t="s">
        <v>614</v>
      </c>
      <c r="D643" s="1">
        <v>0.63400462962962967</v>
      </c>
      <c r="E643" t="s">
        <v>13</v>
      </c>
      <c r="F643" t="s">
        <v>18</v>
      </c>
      <c r="G643" t="s">
        <v>18</v>
      </c>
      <c r="O643" t="s">
        <v>677</v>
      </c>
      <c r="P643" t="s">
        <v>16</v>
      </c>
      <c r="Q643" t="s">
        <v>614</v>
      </c>
      <c r="R643" s="1">
        <v>0.63400462962962967</v>
      </c>
      <c r="S643" t="s">
        <v>13</v>
      </c>
      <c r="T643" t="s">
        <v>18</v>
      </c>
      <c r="U643" t="s">
        <v>18</v>
      </c>
    </row>
    <row r="644" spans="1:24" x14ac:dyDescent="0.3">
      <c r="A644" t="s">
        <v>678</v>
      </c>
      <c r="B644" t="s">
        <v>31</v>
      </c>
      <c r="C644" t="s">
        <v>614</v>
      </c>
      <c r="D644" s="1">
        <v>0.65099537037037036</v>
      </c>
      <c r="E644" t="s">
        <v>24</v>
      </c>
      <c r="F644" t="s">
        <v>14</v>
      </c>
      <c r="G644" t="s">
        <v>14</v>
      </c>
      <c r="H644">
        <v>32</v>
      </c>
      <c r="I644" s="1">
        <v>2.0949074074074073E-3</v>
      </c>
      <c r="J644">
        <v>2</v>
      </c>
      <c r="O644" t="s">
        <v>678</v>
      </c>
      <c r="P644" t="s">
        <v>31</v>
      </c>
      <c r="Q644" t="s">
        <v>614</v>
      </c>
      <c r="R644" s="1">
        <v>0.65099537037037036</v>
      </c>
      <c r="S644" t="s">
        <v>24</v>
      </c>
      <c r="T644" t="s">
        <v>14</v>
      </c>
      <c r="U644" t="s">
        <v>14</v>
      </c>
      <c r="V644">
        <v>32</v>
      </c>
      <c r="W644" s="1">
        <v>2.0949074074074073E-3</v>
      </c>
      <c r="X644">
        <v>2</v>
      </c>
    </row>
    <row r="645" spans="1:24" hidden="1" x14ac:dyDescent="0.3">
      <c r="A645" t="s">
        <v>679</v>
      </c>
      <c r="B645" t="s">
        <v>34</v>
      </c>
      <c r="C645" t="s">
        <v>614</v>
      </c>
      <c r="D645" s="1">
        <v>0.65099537037037036</v>
      </c>
      <c r="E645" t="s">
        <v>29</v>
      </c>
      <c r="F645" t="s">
        <v>18</v>
      </c>
      <c r="G645" t="s">
        <v>18</v>
      </c>
      <c r="O645" t="s">
        <v>679</v>
      </c>
      <c r="P645" t="s">
        <v>34</v>
      </c>
      <c r="Q645" t="s">
        <v>614</v>
      </c>
      <c r="R645" s="1">
        <v>0.65099537037037036</v>
      </c>
      <c r="S645" t="s">
        <v>29</v>
      </c>
      <c r="T645" t="s">
        <v>18</v>
      </c>
      <c r="U645" t="s">
        <v>18</v>
      </c>
    </row>
    <row r="646" spans="1:24" x14ac:dyDescent="0.3">
      <c r="A646" t="s">
        <v>680</v>
      </c>
      <c r="B646" t="s">
        <v>31</v>
      </c>
      <c r="C646" t="s">
        <v>614</v>
      </c>
      <c r="D646" s="1">
        <v>0.66599537037037038</v>
      </c>
      <c r="E646" t="s">
        <v>17</v>
      </c>
      <c r="F646" t="s">
        <v>14</v>
      </c>
      <c r="G646" t="s">
        <v>14</v>
      </c>
      <c r="H646">
        <v>53</v>
      </c>
      <c r="I646" s="1">
        <v>3.2060185185185186E-3</v>
      </c>
      <c r="J646">
        <v>1</v>
      </c>
      <c r="O646" t="s">
        <v>680</v>
      </c>
      <c r="P646" t="s">
        <v>31</v>
      </c>
      <c r="Q646" t="s">
        <v>614</v>
      </c>
      <c r="R646" s="1">
        <v>0.66599537037037038</v>
      </c>
      <c r="S646" t="s">
        <v>17</v>
      </c>
      <c r="T646" t="s">
        <v>14</v>
      </c>
      <c r="U646" t="s">
        <v>14</v>
      </c>
      <c r="V646">
        <v>53</v>
      </c>
      <c r="W646" s="1">
        <v>3.2060185185185186E-3</v>
      </c>
      <c r="X646">
        <v>1</v>
      </c>
    </row>
    <row r="647" spans="1:24" x14ac:dyDescent="0.3">
      <c r="A647" t="s">
        <v>681</v>
      </c>
      <c r="B647" t="s">
        <v>11</v>
      </c>
      <c r="C647" t="s">
        <v>614</v>
      </c>
      <c r="D647" s="1">
        <v>0.66599537037037038</v>
      </c>
      <c r="E647" t="s">
        <v>32</v>
      </c>
      <c r="F647" t="s">
        <v>14</v>
      </c>
      <c r="G647" t="s">
        <v>14</v>
      </c>
      <c r="H647">
        <v>40</v>
      </c>
      <c r="I647" s="1">
        <v>2.0370370370370369E-3</v>
      </c>
      <c r="J647">
        <v>5</v>
      </c>
      <c r="O647" t="s">
        <v>681</v>
      </c>
      <c r="P647" t="s">
        <v>11</v>
      </c>
      <c r="Q647" t="s">
        <v>614</v>
      </c>
      <c r="R647" s="1">
        <v>0.66599537037037038</v>
      </c>
      <c r="S647" t="s">
        <v>32</v>
      </c>
      <c r="T647" t="s">
        <v>14</v>
      </c>
      <c r="U647" t="s">
        <v>14</v>
      </c>
      <c r="V647">
        <v>40</v>
      </c>
      <c r="W647" s="1">
        <v>2.0370370370370369E-3</v>
      </c>
      <c r="X647">
        <v>5</v>
      </c>
    </row>
    <row r="648" spans="1:24" x14ac:dyDescent="0.3">
      <c r="A648" t="s">
        <v>682</v>
      </c>
      <c r="B648" t="s">
        <v>20</v>
      </c>
      <c r="C648" t="s">
        <v>614</v>
      </c>
      <c r="D648" s="1">
        <v>0.6790046296296296</v>
      </c>
      <c r="E648" t="s">
        <v>13</v>
      </c>
      <c r="F648" t="s">
        <v>14</v>
      </c>
      <c r="G648" t="s">
        <v>18</v>
      </c>
      <c r="H648">
        <v>58</v>
      </c>
      <c r="I648" s="1">
        <v>2.2453703703703702E-3</v>
      </c>
      <c r="J648">
        <v>3</v>
      </c>
      <c r="O648" t="s">
        <v>682</v>
      </c>
      <c r="P648" t="s">
        <v>20</v>
      </c>
      <c r="Q648" t="s">
        <v>614</v>
      </c>
      <c r="R648" s="1">
        <v>0.6790046296296296</v>
      </c>
      <c r="S648" t="s">
        <v>13</v>
      </c>
      <c r="T648" t="s">
        <v>14</v>
      </c>
      <c r="U648" t="s">
        <v>18</v>
      </c>
      <c r="V648">
        <v>58</v>
      </c>
      <c r="W648" s="1">
        <v>2.2453703703703702E-3</v>
      </c>
      <c r="X648">
        <v>3</v>
      </c>
    </row>
    <row r="649" spans="1:24" x14ac:dyDescent="0.3">
      <c r="A649" t="s">
        <v>683</v>
      </c>
      <c r="B649" t="s">
        <v>20</v>
      </c>
      <c r="C649" t="s">
        <v>614</v>
      </c>
      <c r="D649" s="1">
        <v>0.6790046296296296</v>
      </c>
      <c r="E649" t="s">
        <v>17</v>
      </c>
      <c r="F649" t="s">
        <v>14</v>
      </c>
      <c r="G649" t="s">
        <v>14</v>
      </c>
      <c r="H649">
        <v>92</v>
      </c>
      <c r="I649" s="1">
        <v>1.7013888888888888E-3</v>
      </c>
      <c r="J649">
        <v>2</v>
      </c>
      <c r="O649" t="s">
        <v>683</v>
      </c>
      <c r="P649" t="s">
        <v>20</v>
      </c>
      <c r="Q649" t="s">
        <v>614</v>
      </c>
      <c r="R649" s="1">
        <v>0.6790046296296296</v>
      </c>
      <c r="S649" t="s">
        <v>17</v>
      </c>
      <c r="T649" t="s">
        <v>14</v>
      </c>
      <c r="U649" t="s">
        <v>14</v>
      </c>
      <c r="V649">
        <v>92</v>
      </c>
      <c r="W649" s="1">
        <v>1.7013888888888888E-3</v>
      </c>
      <c r="X649">
        <v>2</v>
      </c>
    </row>
    <row r="650" spans="1:24" hidden="1" x14ac:dyDescent="0.3">
      <c r="A650" t="s">
        <v>684</v>
      </c>
      <c r="B650" t="s">
        <v>11</v>
      </c>
      <c r="C650" t="s">
        <v>614</v>
      </c>
      <c r="D650" s="1">
        <v>0.69700231481481478</v>
      </c>
      <c r="E650" t="s">
        <v>24</v>
      </c>
      <c r="F650" t="s">
        <v>18</v>
      </c>
      <c r="G650" t="s">
        <v>18</v>
      </c>
      <c r="O650" t="s">
        <v>684</v>
      </c>
      <c r="P650" t="s">
        <v>11</v>
      </c>
      <c r="Q650" t="s">
        <v>614</v>
      </c>
      <c r="R650" s="1">
        <v>0.69700231481481478</v>
      </c>
      <c r="S650" t="s">
        <v>24</v>
      </c>
      <c r="T650" t="s">
        <v>18</v>
      </c>
      <c r="U650" t="s">
        <v>18</v>
      </c>
    </row>
    <row r="651" spans="1:24" x14ac:dyDescent="0.3">
      <c r="A651" t="s">
        <v>685</v>
      </c>
      <c r="B651" t="s">
        <v>47</v>
      </c>
      <c r="C651" t="s">
        <v>614</v>
      </c>
      <c r="D651" s="1">
        <v>0.69700231481481478</v>
      </c>
      <c r="E651" t="s">
        <v>32</v>
      </c>
      <c r="F651" t="s">
        <v>14</v>
      </c>
      <c r="G651" t="s">
        <v>14</v>
      </c>
      <c r="H651">
        <v>124</v>
      </c>
      <c r="I651" s="1">
        <v>5.6712962962962967E-4</v>
      </c>
      <c r="J651">
        <v>5</v>
      </c>
      <c r="O651" t="s">
        <v>685</v>
      </c>
      <c r="P651" t="s">
        <v>47</v>
      </c>
      <c r="Q651" t="s">
        <v>614</v>
      </c>
      <c r="R651" s="1">
        <v>0.69700231481481478</v>
      </c>
      <c r="S651" t="s">
        <v>32</v>
      </c>
      <c r="T651" t="s">
        <v>14</v>
      </c>
      <c r="U651" t="s">
        <v>14</v>
      </c>
      <c r="V651">
        <v>124</v>
      </c>
      <c r="W651" s="1">
        <v>5.6712962962962967E-4</v>
      </c>
      <c r="X651">
        <v>5</v>
      </c>
    </row>
    <row r="652" spans="1:24" x14ac:dyDescent="0.3">
      <c r="A652" t="s">
        <v>686</v>
      </c>
      <c r="B652" t="s">
        <v>31</v>
      </c>
      <c r="C652" t="s">
        <v>614</v>
      </c>
      <c r="D652" s="1">
        <v>0.71299768518518514</v>
      </c>
      <c r="E652" t="s">
        <v>29</v>
      </c>
      <c r="F652" t="s">
        <v>14</v>
      </c>
      <c r="G652" t="s">
        <v>14</v>
      </c>
      <c r="H652">
        <v>59</v>
      </c>
      <c r="I652" s="1">
        <v>3.1250000000000002E-3</v>
      </c>
      <c r="J652">
        <v>3</v>
      </c>
      <c r="O652" t="s">
        <v>686</v>
      </c>
      <c r="P652" t="s">
        <v>31</v>
      </c>
      <c r="Q652" t="s">
        <v>614</v>
      </c>
      <c r="R652" s="1">
        <v>0.71299768518518514</v>
      </c>
      <c r="S652" t="s">
        <v>29</v>
      </c>
      <c r="T652" t="s">
        <v>14</v>
      </c>
      <c r="U652" t="s">
        <v>14</v>
      </c>
      <c r="V652">
        <v>59</v>
      </c>
      <c r="W652" s="1">
        <v>3.1250000000000002E-3</v>
      </c>
      <c r="X652">
        <v>3</v>
      </c>
    </row>
    <row r="653" spans="1:24" x14ac:dyDescent="0.3">
      <c r="A653" t="s">
        <v>687</v>
      </c>
      <c r="B653" t="s">
        <v>22</v>
      </c>
      <c r="C653" t="s">
        <v>614</v>
      </c>
      <c r="D653" s="1">
        <v>0.71299768518518514</v>
      </c>
      <c r="E653" t="s">
        <v>32</v>
      </c>
      <c r="F653" t="s">
        <v>14</v>
      </c>
      <c r="G653" t="s">
        <v>14</v>
      </c>
      <c r="H653">
        <v>44</v>
      </c>
      <c r="I653" s="1">
        <v>3.4953703703703705E-3</v>
      </c>
      <c r="J653">
        <v>1</v>
      </c>
      <c r="O653" t="s">
        <v>687</v>
      </c>
      <c r="P653" t="s">
        <v>22</v>
      </c>
      <c r="Q653" t="s">
        <v>614</v>
      </c>
      <c r="R653" s="1">
        <v>0.71299768518518514</v>
      </c>
      <c r="S653" t="s">
        <v>32</v>
      </c>
      <c r="T653" t="s">
        <v>14</v>
      </c>
      <c r="U653" t="s">
        <v>14</v>
      </c>
      <c r="V653">
        <v>44</v>
      </c>
      <c r="W653" s="1">
        <v>3.4953703703703705E-3</v>
      </c>
      <c r="X653">
        <v>1</v>
      </c>
    </row>
    <row r="654" spans="1:24" x14ac:dyDescent="0.3">
      <c r="A654" t="s">
        <v>688</v>
      </c>
      <c r="B654" t="s">
        <v>31</v>
      </c>
      <c r="C654" t="s">
        <v>614</v>
      </c>
      <c r="D654" s="1">
        <v>0.72400462962962964</v>
      </c>
      <c r="E654" t="s">
        <v>29</v>
      </c>
      <c r="F654" t="s">
        <v>14</v>
      </c>
      <c r="G654" t="s">
        <v>14</v>
      </c>
      <c r="H654">
        <v>42</v>
      </c>
      <c r="I654" s="1">
        <v>2.5231481481481481E-3</v>
      </c>
      <c r="J654">
        <v>2</v>
      </c>
      <c r="O654" t="s">
        <v>688</v>
      </c>
      <c r="P654" t="s">
        <v>31</v>
      </c>
      <c r="Q654" t="s">
        <v>614</v>
      </c>
      <c r="R654" s="1">
        <v>0.72400462962962964</v>
      </c>
      <c r="S654" t="s">
        <v>29</v>
      </c>
      <c r="T654" t="s">
        <v>14</v>
      </c>
      <c r="U654" t="s">
        <v>14</v>
      </c>
      <c r="V654">
        <v>42</v>
      </c>
      <c r="W654" s="1">
        <v>2.5231481481481481E-3</v>
      </c>
      <c r="X654">
        <v>2</v>
      </c>
    </row>
    <row r="655" spans="1:24" x14ac:dyDescent="0.3">
      <c r="A655" t="s">
        <v>689</v>
      </c>
      <c r="B655" t="s">
        <v>20</v>
      </c>
      <c r="C655" t="s">
        <v>614</v>
      </c>
      <c r="D655" s="1">
        <v>0.72400462962962964</v>
      </c>
      <c r="E655" t="s">
        <v>24</v>
      </c>
      <c r="F655" t="s">
        <v>14</v>
      </c>
      <c r="G655" t="s">
        <v>14</v>
      </c>
      <c r="H655">
        <v>21</v>
      </c>
      <c r="I655" s="1">
        <v>3.3101851851851851E-3</v>
      </c>
      <c r="J655">
        <v>5</v>
      </c>
      <c r="O655" t="s">
        <v>689</v>
      </c>
      <c r="P655" t="s">
        <v>20</v>
      </c>
      <c r="Q655" t="s">
        <v>614</v>
      </c>
      <c r="R655" s="1">
        <v>0.72400462962962964</v>
      </c>
      <c r="S655" t="s">
        <v>24</v>
      </c>
      <c r="T655" t="s">
        <v>14</v>
      </c>
      <c r="U655" t="s">
        <v>14</v>
      </c>
      <c r="V655">
        <v>21</v>
      </c>
      <c r="W655" s="1">
        <v>3.3101851851851851E-3</v>
      </c>
      <c r="X655">
        <v>5</v>
      </c>
    </row>
    <row r="656" spans="1:24" x14ac:dyDescent="0.3">
      <c r="A656" t="s">
        <v>690</v>
      </c>
      <c r="B656" t="s">
        <v>20</v>
      </c>
      <c r="C656" t="s">
        <v>614</v>
      </c>
      <c r="D656" s="1">
        <v>0.73700231481481482</v>
      </c>
      <c r="E656" t="s">
        <v>13</v>
      </c>
      <c r="F656" t="s">
        <v>14</v>
      </c>
      <c r="G656" t="s">
        <v>14</v>
      </c>
      <c r="H656">
        <v>69</v>
      </c>
      <c r="I656" s="1">
        <v>3.7037037037037041E-4</v>
      </c>
      <c r="J656">
        <v>4</v>
      </c>
      <c r="O656" t="s">
        <v>690</v>
      </c>
      <c r="P656" t="s">
        <v>20</v>
      </c>
      <c r="Q656" t="s">
        <v>614</v>
      </c>
      <c r="R656" s="1">
        <v>0.73700231481481482</v>
      </c>
      <c r="S656" t="s">
        <v>13</v>
      </c>
      <c r="T656" t="s">
        <v>14</v>
      </c>
      <c r="U656" t="s">
        <v>14</v>
      </c>
      <c r="V656">
        <v>69</v>
      </c>
      <c r="W656" s="1">
        <v>3.7037037037037041E-4</v>
      </c>
      <c r="X656">
        <v>4</v>
      </c>
    </row>
    <row r="657" spans="1:24" x14ac:dyDescent="0.3">
      <c r="A657" t="s">
        <v>691</v>
      </c>
      <c r="B657" t="s">
        <v>20</v>
      </c>
      <c r="C657" t="s">
        <v>614</v>
      </c>
      <c r="D657" s="1">
        <v>0.73700231481481482</v>
      </c>
      <c r="E657" t="s">
        <v>24</v>
      </c>
      <c r="F657" t="s">
        <v>14</v>
      </c>
      <c r="G657" t="s">
        <v>14</v>
      </c>
      <c r="H657">
        <v>46</v>
      </c>
      <c r="I657" s="1">
        <v>6.134259259259259E-4</v>
      </c>
      <c r="J657">
        <v>1</v>
      </c>
      <c r="O657" t="s">
        <v>691</v>
      </c>
      <c r="P657" t="s">
        <v>20</v>
      </c>
      <c r="Q657" t="s">
        <v>614</v>
      </c>
      <c r="R657" s="1">
        <v>0.73700231481481482</v>
      </c>
      <c r="S657" t="s">
        <v>24</v>
      </c>
      <c r="T657" t="s">
        <v>14</v>
      </c>
      <c r="U657" t="s">
        <v>14</v>
      </c>
      <c r="V657">
        <v>46</v>
      </c>
      <c r="W657" s="1">
        <v>6.134259259259259E-4</v>
      </c>
      <c r="X657">
        <v>1</v>
      </c>
    </row>
    <row r="658" spans="1:24" x14ac:dyDescent="0.3">
      <c r="A658" t="s">
        <v>692</v>
      </c>
      <c r="B658" t="s">
        <v>38</v>
      </c>
      <c r="C658" t="s">
        <v>614</v>
      </c>
      <c r="D658" s="1">
        <v>0.73700231481481482</v>
      </c>
      <c r="E658" t="s">
        <v>24</v>
      </c>
      <c r="F658" t="s">
        <v>14</v>
      </c>
      <c r="G658" t="s">
        <v>14</v>
      </c>
      <c r="H658">
        <v>24</v>
      </c>
      <c r="I658" s="1">
        <v>4.178240740740741E-3</v>
      </c>
      <c r="J658">
        <v>5</v>
      </c>
      <c r="O658" t="s">
        <v>692</v>
      </c>
      <c r="P658" t="s">
        <v>38</v>
      </c>
      <c r="Q658" t="s">
        <v>614</v>
      </c>
      <c r="R658" s="1">
        <v>0.73700231481481482</v>
      </c>
      <c r="S658" t="s">
        <v>24</v>
      </c>
      <c r="T658" t="s">
        <v>14</v>
      </c>
      <c r="U658" t="s">
        <v>14</v>
      </c>
      <c r="V658">
        <v>24</v>
      </c>
      <c r="W658" s="1">
        <v>4.178240740740741E-3</v>
      </c>
      <c r="X658">
        <v>5</v>
      </c>
    </row>
    <row r="659" spans="1:24" x14ac:dyDescent="0.3">
      <c r="A659" t="s">
        <v>693</v>
      </c>
      <c r="B659" t="s">
        <v>20</v>
      </c>
      <c r="C659" t="s">
        <v>614</v>
      </c>
      <c r="D659" s="1">
        <v>0.73700231481481482</v>
      </c>
      <c r="E659" t="s">
        <v>32</v>
      </c>
      <c r="F659" t="s">
        <v>14</v>
      </c>
      <c r="G659" t="s">
        <v>14</v>
      </c>
      <c r="H659">
        <v>101</v>
      </c>
      <c r="I659" s="1">
        <v>3.2986111111111111E-3</v>
      </c>
      <c r="J659">
        <v>2</v>
      </c>
      <c r="O659" t="s">
        <v>693</v>
      </c>
      <c r="P659" t="s">
        <v>20</v>
      </c>
      <c r="Q659" t="s">
        <v>614</v>
      </c>
      <c r="R659" s="1">
        <v>0.73700231481481482</v>
      </c>
      <c r="S659" t="s">
        <v>32</v>
      </c>
      <c r="T659" t="s">
        <v>14</v>
      </c>
      <c r="U659" t="s">
        <v>14</v>
      </c>
      <c r="V659">
        <v>101</v>
      </c>
      <c r="W659" s="1">
        <v>3.2986111111111111E-3</v>
      </c>
      <c r="X659">
        <v>2</v>
      </c>
    </row>
    <row r="660" spans="1:24" x14ac:dyDescent="0.3">
      <c r="A660" t="s">
        <v>694</v>
      </c>
      <c r="B660" t="s">
        <v>16</v>
      </c>
      <c r="C660" t="s">
        <v>614</v>
      </c>
      <c r="D660" s="1">
        <v>0.74200231481481482</v>
      </c>
      <c r="E660" t="s">
        <v>24</v>
      </c>
      <c r="F660" t="s">
        <v>14</v>
      </c>
      <c r="G660" t="s">
        <v>14</v>
      </c>
      <c r="H660">
        <v>121</v>
      </c>
      <c r="I660" s="1">
        <v>9.3749999999999997E-4</v>
      </c>
      <c r="J660">
        <v>5</v>
      </c>
      <c r="O660" t="s">
        <v>694</v>
      </c>
      <c r="P660" t="s">
        <v>16</v>
      </c>
      <c r="Q660" t="s">
        <v>614</v>
      </c>
      <c r="R660" s="1">
        <v>0.74200231481481482</v>
      </c>
      <c r="S660" t="s">
        <v>24</v>
      </c>
      <c r="T660" t="s">
        <v>14</v>
      </c>
      <c r="U660" t="s">
        <v>14</v>
      </c>
      <c r="V660">
        <v>121</v>
      </c>
      <c r="W660" s="1">
        <v>9.3749999999999997E-4</v>
      </c>
      <c r="X660">
        <v>5</v>
      </c>
    </row>
    <row r="661" spans="1:24" x14ac:dyDescent="0.3">
      <c r="A661" t="s">
        <v>695</v>
      </c>
      <c r="B661" t="s">
        <v>20</v>
      </c>
      <c r="C661" t="s">
        <v>614</v>
      </c>
      <c r="D661" s="1">
        <v>0.74200231481481482</v>
      </c>
      <c r="E661" t="s">
        <v>29</v>
      </c>
      <c r="F661" t="s">
        <v>14</v>
      </c>
      <c r="G661" t="s">
        <v>14</v>
      </c>
      <c r="H661">
        <v>61</v>
      </c>
      <c r="I661" s="1">
        <v>8.2175925925925927E-4</v>
      </c>
      <c r="J661">
        <v>3</v>
      </c>
      <c r="O661" t="s">
        <v>695</v>
      </c>
      <c r="P661" t="s">
        <v>20</v>
      </c>
      <c r="Q661" t="s">
        <v>614</v>
      </c>
      <c r="R661" s="1">
        <v>0.74200231481481482</v>
      </c>
      <c r="S661" t="s">
        <v>29</v>
      </c>
      <c r="T661" t="s">
        <v>14</v>
      </c>
      <c r="U661" t="s">
        <v>14</v>
      </c>
      <c r="V661">
        <v>61</v>
      </c>
      <c r="W661" s="1">
        <v>8.2175925925925927E-4</v>
      </c>
      <c r="X661">
        <v>3</v>
      </c>
    </row>
    <row r="662" spans="1:24" x14ac:dyDescent="0.3">
      <c r="A662" t="s">
        <v>696</v>
      </c>
      <c r="B662" t="s">
        <v>16</v>
      </c>
      <c r="C662" t="s">
        <v>614</v>
      </c>
      <c r="D662" s="1">
        <v>0.74299768518518516</v>
      </c>
      <c r="E662" t="s">
        <v>13</v>
      </c>
      <c r="F662" t="s">
        <v>14</v>
      </c>
      <c r="G662" t="s">
        <v>14</v>
      </c>
      <c r="H662">
        <v>45</v>
      </c>
      <c r="I662" s="1">
        <v>9.2592592592592596E-4</v>
      </c>
      <c r="J662">
        <v>4</v>
      </c>
      <c r="O662" t="s">
        <v>696</v>
      </c>
      <c r="P662" t="s">
        <v>16</v>
      </c>
      <c r="Q662" t="s">
        <v>614</v>
      </c>
      <c r="R662" s="1">
        <v>0.74299768518518516</v>
      </c>
      <c r="S662" t="s">
        <v>13</v>
      </c>
      <c r="T662" t="s">
        <v>14</v>
      </c>
      <c r="U662" t="s">
        <v>14</v>
      </c>
      <c r="V662">
        <v>45</v>
      </c>
      <c r="W662" s="1">
        <v>9.2592592592592596E-4</v>
      </c>
      <c r="X662">
        <v>4</v>
      </c>
    </row>
    <row r="663" spans="1:24" x14ac:dyDescent="0.3">
      <c r="A663" t="s">
        <v>697</v>
      </c>
      <c r="B663" t="s">
        <v>16</v>
      </c>
      <c r="C663" t="s">
        <v>614</v>
      </c>
      <c r="D663" s="1">
        <v>0.74299768518518516</v>
      </c>
      <c r="E663" t="s">
        <v>24</v>
      </c>
      <c r="F663" t="s">
        <v>14</v>
      </c>
      <c r="G663" t="s">
        <v>14</v>
      </c>
      <c r="H663">
        <v>40</v>
      </c>
      <c r="I663" s="1">
        <v>1.4004629629629629E-3</v>
      </c>
      <c r="J663">
        <v>5</v>
      </c>
      <c r="O663" t="s">
        <v>697</v>
      </c>
      <c r="P663" t="s">
        <v>16</v>
      </c>
      <c r="Q663" t="s">
        <v>614</v>
      </c>
      <c r="R663" s="1">
        <v>0.74299768518518516</v>
      </c>
      <c r="S663" t="s">
        <v>24</v>
      </c>
      <c r="T663" t="s">
        <v>14</v>
      </c>
      <c r="U663" t="s">
        <v>14</v>
      </c>
      <c r="V663">
        <v>40</v>
      </c>
      <c r="W663" s="1">
        <v>1.4004629629629629E-3</v>
      </c>
      <c r="X663">
        <v>5</v>
      </c>
    </row>
    <row r="664" spans="1:24" x14ac:dyDescent="0.3">
      <c r="A664" t="s">
        <v>698</v>
      </c>
      <c r="B664" t="s">
        <v>47</v>
      </c>
      <c r="C664" t="s">
        <v>699</v>
      </c>
      <c r="D664" s="1">
        <v>0.41099537037037037</v>
      </c>
      <c r="E664" t="s">
        <v>17</v>
      </c>
      <c r="F664" t="s">
        <v>14</v>
      </c>
      <c r="G664" t="s">
        <v>14</v>
      </c>
      <c r="H664">
        <v>94</v>
      </c>
      <c r="I664" s="1">
        <v>6.4814814814814813E-4</v>
      </c>
      <c r="J664">
        <v>4</v>
      </c>
      <c r="O664" t="s">
        <v>698</v>
      </c>
      <c r="P664" t="s">
        <v>47</v>
      </c>
      <c r="Q664" t="s">
        <v>699</v>
      </c>
      <c r="R664" s="1">
        <v>0.41099537037037037</v>
      </c>
      <c r="S664" t="s">
        <v>17</v>
      </c>
      <c r="T664" t="s">
        <v>14</v>
      </c>
      <c r="U664" t="s">
        <v>14</v>
      </c>
      <c r="V664">
        <v>94</v>
      </c>
      <c r="W664" s="1">
        <v>6.4814814814814813E-4</v>
      </c>
      <c r="X664">
        <v>4</v>
      </c>
    </row>
    <row r="665" spans="1:24" x14ac:dyDescent="0.3">
      <c r="A665" t="s">
        <v>700</v>
      </c>
      <c r="B665" t="s">
        <v>22</v>
      </c>
      <c r="C665" t="s">
        <v>699</v>
      </c>
      <c r="D665" s="1">
        <v>0.41099537037037037</v>
      </c>
      <c r="E665" t="s">
        <v>32</v>
      </c>
      <c r="F665" t="s">
        <v>14</v>
      </c>
      <c r="G665" t="s">
        <v>14</v>
      </c>
      <c r="H665">
        <v>85</v>
      </c>
      <c r="I665" s="1">
        <v>3.6342592592592594E-3</v>
      </c>
      <c r="J665">
        <v>5</v>
      </c>
      <c r="O665" t="s">
        <v>700</v>
      </c>
      <c r="P665" t="s">
        <v>22</v>
      </c>
      <c r="Q665" t="s">
        <v>699</v>
      </c>
      <c r="R665" s="1">
        <v>0.41099537037037037</v>
      </c>
      <c r="S665" t="s">
        <v>32</v>
      </c>
      <c r="T665" t="s">
        <v>14</v>
      </c>
      <c r="U665" t="s">
        <v>14</v>
      </c>
      <c r="V665">
        <v>85</v>
      </c>
      <c r="W665" s="1">
        <v>3.6342592592592594E-3</v>
      </c>
      <c r="X665">
        <v>5</v>
      </c>
    </row>
    <row r="666" spans="1:24" x14ac:dyDescent="0.3">
      <c r="A666" t="s">
        <v>701</v>
      </c>
      <c r="B666" t="s">
        <v>31</v>
      </c>
      <c r="C666" t="s">
        <v>699</v>
      </c>
      <c r="D666" s="1">
        <v>0.41499999999999998</v>
      </c>
      <c r="E666" t="s">
        <v>24</v>
      </c>
      <c r="F666" t="s">
        <v>14</v>
      </c>
      <c r="G666" t="s">
        <v>14</v>
      </c>
      <c r="H666">
        <v>22</v>
      </c>
      <c r="I666" s="1">
        <v>3.2175925925925926E-3</v>
      </c>
      <c r="J666">
        <v>3</v>
      </c>
      <c r="O666" t="s">
        <v>701</v>
      </c>
      <c r="P666" t="s">
        <v>31</v>
      </c>
      <c r="Q666" t="s">
        <v>699</v>
      </c>
      <c r="R666" s="1">
        <v>0.41499999999999998</v>
      </c>
      <c r="S666" t="s">
        <v>24</v>
      </c>
      <c r="T666" t="s">
        <v>14</v>
      </c>
      <c r="U666" t="s">
        <v>14</v>
      </c>
      <c r="V666">
        <v>22</v>
      </c>
      <c r="W666" s="1">
        <v>3.2175925925925926E-3</v>
      </c>
      <c r="X666">
        <v>3</v>
      </c>
    </row>
    <row r="667" spans="1:24" x14ac:dyDescent="0.3">
      <c r="A667" t="s">
        <v>702</v>
      </c>
      <c r="B667" t="s">
        <v>16</v>
      </c>
      <c r="C667" t="s">
        <v>699</v>
      </c>
      <c r="D667" s="1">
        <v>0.41499999999999998</v>
      </c>
      <c r="E667" t="s">
        <v>13</v>
      </c>
      <c r="F667" t="s">
        <v>14</v>
      </c>
      <c r="G667" t="s">
        <v>14</v>
      </c>
      <c r="H667">
        <v>119</v>
      </c>
      <c r="I667" s="1">
        <v>4.7569444444444447E-3</v>
      </c>
      <c r="J667">
        <v>5</v>
      </c>
      <c r="O667" t="s">
        <v>702</v>
      </c>
      <c r="P667" t="s">
        <v>16</v>
      </c>
      <c r="Q667" t="s">
        <v>699</v>
      </c>
      <c r="R667" s="1">
        <v>0.41499999999999998</v>
      </c>
      <c r="S667" t="s">
        <v>13</v>
      </c>
      <c r="T667" t="s">
        <v>14</v>
      </c>
      <c r="U667" t="s">
        <v>14</v>
      </c>
      <c r="V667">
        <v>119</v>
      </c>
      <c r="W667" s="1">
        <v>4.7569444444444447E-3</v>
      </c>
      <c r="X667">
        <v>5</v>
      </c>
    </row>
    <row r="668" spans="1:24" x14ac:dyDescent="0.3">
      <c r="A668" t="s">
        <v>703</v>
      </c>
      <c r="B668" t="s">
        <v>16</v>
      </c>
      <c r="C668" t="s">
        <v>699</v>
      </c>
      <c r="D668" s="1">
        <v>0.42499999999999999</v>
      </c>
      <c r="E668" t="s">
        <v>24</v>
      </c>
      <c r="F668" t="s">
        <v>14</v>
      </c>
      <c r="G668" t="s">
        <v>14</v>
      </c>
      <c r="H668">
        <v>13</v>
      </c>
      <c r="I668" s="1">
        <v>1.6319444444444445E-3</v>
      </c>
      <c r="J668">
        <v>4</v>
      </c>
      <c r="O668" t="s">
        <v>703</v>
      </c>
      <c r="P668" t="s">
        <v>16</v>
      </c>
      <c r="Q668" t="s">
        <v>699</v>
      </c>
      <c r="R668" s="1">
        <v>0.42499999999999999</v>
      </c>
      <c r="S668" t="s">
        <v>24</v>
      </c>
      <c r="T668" t="s">
        <v>14</v>
      </c>
      <c r="U668" t="s">
        <v>14</v>
      </c>
      <c r="V668">
        <v>13</v>
      </c>
      <c r="W668" s="1">
        <v>1.6319444444444445E-3</v>
      </c>
      <c r="X668">
        <v>4</v>
      </c>
    </row>
    <row r="669" spans="1:24" x14ac:dyDescent="0.3">
      <c r="A669" t="s">
        <v>704</v>
      </c>
      <c r="B669" t="s">
        <v>38</v>
      </c>
      <c r="C669" t="s">
        <v>699</v>
      </c>
      <c r="D669" s="1">
        <v>0.42499999999999999</v>
      </c>
      <c r="E669" t="s">
        <v>13</v>
      </c>
      <c r="F669" t="s">
        <v>14</v>
      </c>
      <c r="G669" t="s">
        <v>14</v>
      </c>
      <c r="H669">
        <v>60</v>
      </c>
      <c r="I669" s="1">
        <v>3.0092592592592593E-3</v>
      </c>
      <c r="J669">
        <v>4</v>
      </c>
      <c r="O669" t="s">
        <v>704</v>
      </c>
      <c r="P669" t="s">
        <v>38</v>
      </c>
      <c r="Q669" t="s">
        <v>699</v>
      </c>
      <c r="R669" s="1">
        <v>0.42499999999999999</v>
      </c>
      <c r="S669" t="s">
        <v>13</v>
      </c>
      <c r="T669" t="s">
        <v>14</v>
      </c>
      <c r="U669" t="s">
        <v>14</v>
      </c>
      <c r="V669">
        <v>60</v>
      </c>
      <c r="W669" s="1">
        <v>3.0092592592592593E-3</v>
      </c>
      <c r="X669">
        <v>4</v>
      </c>
    </row>
    <row r="670" spans="1:24" hidden="1" x14ac:dyDescent="0.3">
      <c r="A670" t="s">
        <v>705</v>
      </c>
      <c r="B670" t="s">
        <v>11</v>
      </c>
      <c r="C670" t="s">
        <v>699</v>
      </c>
      <c r="D670" s="1">
        <v>0.42799768518518516</v>
      </c>
      <c r="E670" t="s">
        <v>29</v>
      </c>
      <c r="F670" t="s">
        <v>18</v>
      </c>
      <c r="G670" t="s">
        <v>18</v>
      </c>
      <c r="O670" t="s">
        <v>705</v>
      </c>
      <c r="P670" t="s">
        <v>11</v>
      </c>
      <c r="Q670" t="s">
        <v>699</v>
      </c>
      <c r="R670" s="1">
        <v>0.42799768518518516</v>
      </c>
      <c r="S670" t="s">
        <v>29</v>
      </c>
      <c r="T670" t="s">
        <v>18</v>
      </c>
      <c r="U670" t="s">
        <v>18</v>
      </c>
    </row>
    <row r="671" spans="1:24" x14ac:dyDescent="0.3">
      <c r="A671" t="s">
        <v>706</v>
      </c>
      <c r="B671" t="s">
        <v>31</v>
      </c>
      <c r="C671" t="s">
        <v>699</v>
      </c>
      <c r="D671" s="1">
        <v>0.42799768518518516</v>
      </c>
      <c r="E671" t="s">
        <v>24</v>
      </c>
      <c r="F671" t="s">
        <v>14</v>
      </c>
      <c r="G671" t="s">
        <v>14</v>
      </c>
      <c r="H671">
        <v>29</v>
      </c>
      <c r="I671" s="1">
        <v>4.2013888888888891E-3</v>
      </c>
      <c r="J671">
        <v>1</v>
      </c>
      <c r="O671" t="s">
        <v>706</v>
      </c>
      <c r="P671" t="s">
        <v>31</v>
      </c>
      <c r="Q671" t="s">
        <v>699</v>
      </c>
      <c r="R671" s="1">
        <v>0.42799768518518516</v>
      </c>
      <c r="S671" t="s">
        <v>24</v>
      </c>
      <c r="T671" t="s">
        <v>14</v>
      </c>
      <c r="U671" t="s">
        <v>14</v>
      </c>
      <c r="V671">
        <v>29</v>
      </c>
      <c r="W671" s="1">
        <v>4.2013888888888891E-3</v>
      </c>
      <c r="X671">
        <v>1</v>
      </c>
    </row>
    <row r="672" spans="1:24" x14ac:dyDescent="0.3">
      <c r="A672" t="s">
        <v>707</v>
      </c>
      <c r="B672" t="s">
        <v>11</v>
      </c>
      <c r="C672" t="s">
        <v>699</v>
      </c>
      <c r="D672" s="1">
        <v>0.44400462962962961</v>
      </c>
      <c r="E672" t="s">
        <v>24</v>
      </c>
      <c r="F672" t="s">
        <v>14</v>
      </c>
      <c r="G672" t="s">
        <v>18</v>
      </c>
      <c r="H672">
        <v>41</v>
      </c>
      <c r="I672" s="1">
        <v>4.0162037037037041E-3</v>
      </c>
      <c r="J672">
        <v>5</v>
      </c>
      <c r="O672" t="s">
        <v>707</v>
      </c>
      <c r="P672" t="s">
        <v>11</v>
      </c>
      <c r="Q672" t="s">
        <v>699</v>
      </c>
      <c r="R672" s="1">
        <v>0.44400462962962961</v>
      </c>
      <c r="S672" t="s">
        <v>24</v>
      </c>
      <c r="T672" t="s">
        <v>14</v>
      </c>
      <c r="U672" t="s">
        <v>18</v>
      </c>
      <c r="V672">
        <v>41</v>
      </c>
      <c r="W672" s="1">
        <v>4.0162037037037041E-3</v>
      </c>
      <c r="X672">
        <v>5</v>
      </c>
    </row>
    <row r="673" spans="1:24" x14ac:dyDescent="0.3">
      <c r="A673" t="s">
        <v>708</v>
      </c>
      <c r="B673" t="s">
        <v>38</v>
      </c>
      <c r="C673" t="s">
        <v>699</v>
      </c>
      <c r="D673" s="1">
        <v>0.44400462962962961</v>
      </c>
      <c r="E673" t="s">
        <v>13</v>
      </c>
      <c r="F673" t="s">
        <v>14</v>
      </c>
      <c r="G673" t="s">
        <v>14</v>
      </c>
      <c r="H673">
        <v>87</v>
      </c>
      <c r="I673" s="1">
        <v>3.9351851851851848E-3</v>
      </c>
      <c r="J673">
        <v>5</v>
      </c>
      <c r="O673" t="s">
        <v>708</v>
      </c>
      <c r="P673" t="s">
        <v>38</v>
      </c>
      <c r="Q673" t="s">
        <v>699</v>
      </c>
      <c r="R673" s="1">
        <v>0.44400462962962961</v>
      </c>
      <c r="S673" t="s">
        <v>13</v>
      </c>
      <c r="T673" t="s">
        <v>14</v>
      </c>
      <c r="U673" t="s">
        <v>14</v>
      </c>
      <c r="V673">
        <v>87</v>
      </c>
      <c r="W673" s="1">
        <v>3.9351851851851848E-3</v>
      </c>
      <c r="X673">
        <v>5</v>
      </c>
    </row>
    <row r="674" spans="1:24" x14ac:dyDescent="0.3">
      <c r="A674" t="s">
        <v>709</v>
      </c>
      <c r="B674" t="s">
        <v>31</v>
      </c>
      <c r="C674" t="s">
        <v>699</v>
      </c>
      <c r="D674" s="1">
        <v>0.45</v>
      </c>
      <c r="E674" t="s">
        <v>13</v>
      </c>
      <c r="F674" t="s">
        <v>14</v>
      </c>
      <c r="G674" t="s">
        <v>14</v>
      </c>
      <c r="H674">
        <v>77</v>
      </c>
      <c r="I674" s="1">
        <v>3.1018518518518517E-3</v>
      </c>
      <c r="J674">
        <v>5</v>
      </c>
      <c r="O674" t="s">
        <v>709</v>
      </c>
      <c r="P674" t="s">
        <v>31</v>
      </c>
      <c r="Q674" t="s">
        <v>699</v>
      </c>
      <c r="R674" s="1">
        <v>0.45</v>
      </c>
      <c r="S674" t="s">
        <v>13</v>
      </c>
      <c r="T674" t="s">
        <v>14</v>
      </c>
      <c r="U674" t="s">
        <v>14</v>
      </c>
      <c r="V674">
        <v>77</v>
      </c>
      <c r="W674" s="1">
        <v>3.1018518518518517E-3</v>
      </c>
      <c r="X674">
        <v>5</v>
      </c>
    </row>
    <row r="675" spans="1:24" hidden="1" x14ac:dyDescent="0.3">
      <c r="A675" t="s">
        <v>710</v>
      </c>
      <c r="B675" t="s">
        <v>31</v>
      </c>
      <c r="C675" t="s">
        <v>699</v>
      </c>
      <c r="D675" s="1">
        <v>0.45</v>
      </c>
      <c r="E675" t="s">
        <v>24</v>
      </c>
      <c r="F675" t="s">
        <v>18</v>
      </c>
      <c r="G675" t="s">
        <v>18</v>
      </c>
      <c r="O675" t="s">
        <v>710</v>
      </c>
      <c r="P675" t="s">
        <v>31</v>
      </c>
      <c r="Q675" t="s">
        <v>699</v>
      </c>
      <c r="R675" s="1">
        <v>0.45</v>
      </c>
      <c r="S675" t="s">
        <v>24</v>
      </c>
      <c r="T675" t="s">
        <v>18</v>
      </c>
      <c r="U675" t="s">
        <v>18</v>
      </c>
    </row>
    <row r="676" spans="1:24" x14ac:dyDescent="0.3">
      <c r="A676" t="s">
        <v>711</v>
      </c>
      <c r="B676" t="s">
        <v>47</v>
      </c>
      <c r="C676" t="s">
        <v>699</v>
      </c>
      <c r="D676" s="1">
        <v>0.45099537037037035</v>
      </c>
      <c r="E676" t="s">
        <v>29</v>
      </c>
      <c r="F676" t="s">
        <v>14</v>
      </c>
      <c r="G676" t="s">
        <v>14</v>
      </c>
      <c r="H676">
        <v>30</v>
      </c>
      <c r="I676" s="1">
        <v>1.9212962962962964E-3</v>
      </c>
      <c r="J676">
        <v>4</v>
      </c>
      <c r="O676" t="s">
        <v>711</v>
      </c>
      <c r="P676" t="s">
        <v>47</v>
      </c>
      <c r="Q676" t="s">
        <v>699</v>
      </c>
      <c r="R676" s="1">
        <v>0.45099537037037035</v>
      </c>
      <c r="S676" t="s">
        <v>29</v>
      </c>
      <c r="T676" t="s">
        <v>14</v>
      </c>
      <c r="U676" t="s">
        <v>14</v>
      </c>
      <c r="V676">
        <v>30</v>
      </c>
      <c r="W676" s="1">
        <v>1.9212962962962964E-3</v>
      </c>
      <c r="X676">
        <v>4</v>
      </c>
    </row>
    <row r="677" spans="1:24" hidden="1" x14ac:dyDescent="0.3">
      <c r="A677" t="s">
        <v>712</v>
      </c>
      <c r="B677" t="s">
        <v>20</v>
      </c>
      <c r="C677" t="s">
        <v>699</v>
      </c>
      <c r="D677" s="1">
        <v>0.45099537037037035</v>
      </c>
      <c r="E677" t="s">
        <v>24</v>
      </c>
      <c r="F677" t="s">
        <v>18</v>
      </c>
      <c r="G677" t="s">
        <v>18</v>
      </c>
      <c r="O677" t="s">
        <v>712</v>
      </c>
      <c r="P677" t="s">
        <v>20</v>
      </c>
      <c r="Q677" t="s">
        <v>699</v>
      </c>
      <c r="R677" s="1">
        <v>0.45099537037037035</v>
      </c>
      <c r="S677" t="s">
        <v>24</v>
      </c>
      <c r="T677" t="s">
        <v>18</v>
      </c>
      <c r="U677" t="s">
        <v>18</v>
      </c>
    </row>
    <row r="678" spans="1:24" x14ac:dyDescent="0.3">
      <c r="A678" t="s">
        <v>713</v>
      </c>
      <c r="B678" t="s">
        <v>31</v>
      </c>
      <c r="C678" t="s">
        <v>699</v>
      </c>
      <c r="D678" s="1">
        <v>0.46299768518518519</v>
      </c>
      <c r="E678" t="s">
        <v>24</v>
      </c>
      <c r="F678" t="s">
        <v>14</v>
      </c>
      <c r="G678" t="s">
        <v>14</v>
      </c>
      <c r="H678">
        <v>81</v>
      </c>
      <c r="I678" s="1">
        <v>3.8194444444444443E-3</v>
      </c>
      <c r="J678">
        <v>3</v>
      </c>
      <c r="O678" t="s">
        <v>713</v>
      </c>
      <c r="P678" t="s">
        <v>31</v>
      </c>
      <c r="Q678" t="s">
        <v>699</v>
      </c>
      <c r="R678" s="1">
        <v>0.46299768518518519</v>
      </c>
      <c r="S678" t="s">
        <v>24</v>
      </c>
      <c r="T678" t="s">
        <v>14</v>
      </c>
      <c r="U678" t="s">
        <v>14</v>
      </c>
      <c r="V678">
        <v>81</v>
      </c>
      <c r="W678" s="1">
        <v>3.8194444444444443E-3</v>
      </c>
      <c r="X678">
        <v>3</v>
      </c>
    </row>
    <row r="679" spans="1:24" x14ac:dyDescent="0.3">
      <c r="A679" t="s">
        <v>714</v>
      </c>
      <c r="B679" t="s">
        <v>20</v>
      </c>
      <c r="C679" t="s">
        <v>699</v>
      </c>
      <c r="D679" s="1">
        <v>0.46299768518518519</v>
      </c>
      <c r="E679" t="s">
        <v>13</v>
      </c>
      <c r="F679" t="s">
        <v>14</v>
      </c>
      <c r="G679" t="s">
        <v>14</v>
      </c>
      <c r="H679">
        <v>76</v>
      </c>
      <c r="I679" s="1">
        <v>1.6435185185185185E-3</v>
      </c>
      <c r="J679">
        <v>4</v>
      </c>
      <c r="O679" t="s">
        <v>714</v>
      </c>
      <c r="P679" t="s">
        <v>20</v>
      </c>
      <c r="Q679" t="s">
        <v>699</v>
      </c>
      <c r="R679" s="1">
        <v>0.46299768518518519</v>
      </c>
      <c r="S679" t="s">
        <v>13</v>
      </c>
      <c r="T679" t="s">
        <v>14</v>
      </c>
      <c r="U679" t="s">
        <v>14</v>
      </c>
      <c r="V679">
        <v>76</v>
      </c>
      <c r="W679" s="1">
        <v>1.6435185185185185E-3</v>
      </c>
      <c r="X679">
        <v>4</v>
      </c>
    </row>
    <row r="680" spans="1:24" hidden="1" x14ac:dyDescent="0.3">
      <c r="A680" t="s">
        <v>715</v>
      </c>
      <c r="B680" t="s">
        <v>11</v>
      </c>
      <c r="C680" t="s">
        <v>699</v>
      </c>
      <c r="D680" s="1">
        <v>0.48700231481481482</v>
      </c>
      <c r="E680" t="s">
        <v>13</v>
      </c>
      <c r="F680" t="s">
        <v>18</v>
      </c>
      <c r="G680" t="s">
        <v>18</v>
      </c>
      <c r="O680" t="s">
        <v>715</v>
      </c>
      <c r="P680" t="s">
        <v>11</v>
      </c>
      <c r="Q680" t="s">
        <v>699</v>
      </c>
      <c r="R680" s="1">
        <v>0.48700231481481482</v>
      </c>
      <c r="S680" t="s">
        <v>13</v>
      </c>
      <c r="T680" t="s">
        <v>18</v>
      </c>
      <c r="U680" t="s">
        <v>18</v>
      </c>
    </row>
    <row r="681" spans="1:24" x14ac:dyDescent="0.3">
      <c r="A681" t="s">
        <v>716</v>
      </c>
      <c r="B681" t="s">
        <v>22</v>
      </c>
      <c r="C681" t="s">
        <v>699</v>
      </c>
      <c r="D681" s="1">
        <v>0.48700231481481482</v>
      </c>
      <c r="E681" t="s">
        <v>13</v>
      </c>
      <c r="F681" t="s">
        <v>14</v>
      </c>
      <c r="G681" t="s">
        <v>14</v>
      </c>
      <c r="H681">
        <v>79</v>
      </c>
      <c r="I681" s="1">
        <v>2.3726851851851851E-3</v>
      </c>
      <c r="J681">
        <v>4</v>
      </c>
      <c r="O681" t="s">
        <v>716</v>
      </c>
      <c r="P681" t="s">
        <v>22</v>
      </c>
      <c r="Q681" t="s">
        <v>699</v>
      </c>
      <c r="R681" s="1">
        <v>0.48700231481481482</v>
      </c>
      <c r="S681" t="s">
        <v>13</v>
      </c>
      <c r="T681" t="s">
        <v>14</v>
      </c>
      <c r="U681" t="s">
        <v>14</v>
      </c>
      <c r="V681">
        <v>79</v>
      </c>
      <c r="W681" s="1">
        <v>2.3726851851851851E-3</v>
      </c>
      <c r="X681">
        <v>4</v>
      </c>
    </row>
    <row r="682" spans="1:24" x14ac:dyDescent="0.3">
      <c r="A682" t="s">
        <v>717</v>
      </c>
      <c r="B682" t="s">
        <v>34</v>
      </c>
      <c r="C682" t="s">
        <v>699</v>
      </c>
      <c r="D682" s="1">
        <v>0.50299768518518517</v>
      </c>
      <c r="E682" t="s">
        <v>29</v>
      </c>
      <c r="F682" t="s">
        <v>14</v>
      </c>
      <c r="G682" t="s">
        <v>14</v>
      </c>
      <c r="H682">
        <v>114</v>
      </c>
      <c r="I682" s="1">
        <v>3.8194444444444443E-3</v>
      </c>
      <c r="J682">
        <v>3</v>
      </c>
      <c r="O682" t="s">
        <v>717</v>
      </c>
      <c r="P682" t="s">
        <v>34</v>
      </c>
      <c r="Q682" t="s">
        <v>699</v>
      </c>
      <c r="R682" s="1">
        <v>0.50299768518518517</v>
      </c>
      <c r="S682" t="s">
        <v>29</v>
      </c>
      <c r="T682" t="s">
        <v>14</v>
      </c>
      <c r="U682" t="s">
        <v>14</v>
      </c>
      <c r="V682">
        <v>114</v>
      </c>
      <c r="W682" s="1">
        <v>3.8194444444444443E-3</v>
      </c>
      <c r="X682">
        <v>3</v>
      </c>
    </row>
    <row r="683" spans="1:24" x14ac:dyDescent="0.3">
      <c r="A683" t="s">
        <v>718</v>
      </c>
      <c r="B683" t="s">
        <v>22</v>
      </c>
      <c r="C683" t="s">
        <v>699</v>
      </c>
      <c r="D683" s="1">
        <v>0.50299768518518517</v>
      </c>
      <c r="E683" t="s">
        <v>13</v>
      </c>
      <c r="F683" t="s">
        <v>14</v>
      </c>
      <c r="G683" t="s">
        <v>14</v>
      </c>
      <c r="H683">
        <v>15</v>
      </c>
      <c r="I683" s="1">
        <v>4.8611111111111112E-3</v>
      </c>
      <c r="J683">
        <v>2</v>
      </c>
      <c r="O683" t="s">
        <v>718</v>
      </c>
      <c r="P683" t="s">
        <v>22</v>
      </c>
      <c r="Q683" t="s">
        <v>699</v>
      </c>
      <c r="R683" s="1">
        <v>0.50299768518518517</v>
      </c>
      <c r="S683" t="s">
        <v>13</v>
      </c>
      <c r="T683" t="s">
        <v>14</v>
      </c>
      <c r="U683" t="s">
        <v>14</v>
      </c>
      <c r="V683">
        <v>15</v>
      </c>
      <c r="W683" s="1">
        <v>4.8611111111111112E-3</v>
      </c>
      <c r="X683">
        <v>2</v>
      </c>
    </row>
    <row r="684" spans="1:24" x14ac:dyDescent="0.3">
      <c r="A684" t="s">
        <v>719</v>
      </c>
      <c r="B684" t="s">
        <v>16</v>
      </c>
      <c r="C684" t="s">
        <v>699</v>
      </c>
      <c r="D684" s="1">
        <v>0.54400462962962959</v>
      </c>
      <c r="E684" t="s">
        <v>32</v>
      </c>
      <c r="F684" t="s">
        <v>14</v>
      </c>
      <c r="G684" t="s">
        <v>14</v>
      </c>
      <c r="H684">
        <v>43</v>
      </c>
      <c r="I684" s="1">
        <v>2.3148148148148147E-3</v>
      </c>
      <c r="J684">
        <v>4</v>
      </c>
      <c r="O684" t="s">
        <v>719</v>
      </c>
      <c r="P684" t="s">
        <v>16</v>
      </c>
      <c r="Q684" t="s">
        <v>699</v>
      </c>
      <c r="R684" s="1">
        <v>0.54400462962962959</v>
      </c>
      <c r="S684" t="s">
        <v>32</v>
      </c>
      <c r="T684" t="s">
        <v>14</v>
      </c>
      <c r="U684" t="s">
        <v>14</v>
      </c>
      <c r="V684">
        <v>43</v>
      </c>
      <c r="W684" s="1">
        <v>2.3148148148148147E-3</v>
      </c>
      <c r="X684">
        <v>4</v>
      </c>
    </row>
    <row r="685" spans="1:24" x14ac:dyDescent="0.3">
      <c r="A685" t="s">
        <v>720</v>
      </c>
      <c r="B685" t="s">
        <v>20</v>
      </c>
      <c r="C685" t="s">
        <v>699</v>
      </c>
      <c r="D685" s="1">
        <v>0.54400462962962959</v>
      </c>
      <c r="E685" t="s">
        <v>17</v>
      </c>
      <c r="F685" t="s">
        <v>14</v>
      </c>
      <c r="G685" t="s">
        <v>14</v>
      </c>
      <c r="H685">
        <v>26</v>
      </c>
      <c r="I685" s="1">
        <v>4.4907407407407405E-3</v>
      </c>
      <c r="J685">
        <v>1</v>
      </c>
      <c r="O685" t="s">
        <v>720</v>
      </c>
      <c r="P685" t="s">
        <v>20</v>
      </c>
      <c r="Q685" t="s">
        <v>699</v>
      </c>
      <c r="R685" s="1">
        <v>0.54400462962962959</v>
      </c>
      <c r="S685" t="s">
        <v>17</v>
      </c>
      <c r="T685" t="s">
        <v>14</v>
      </c>
      <c r="U685" t="s">
        <v>14</v>
      </c>
      <c r="V685">
        <v>26</v>
      </c>
      <c r="W685" s="1">
        <v>4.4907407407407405E-3</v>
      </c>
      <c r="X685">
        <v>1</v>
      </c>
    </row>
    <row r="686" spans="1:24" x14ac:dyDescent="0.3">
      <c r="A686" t="s">
        <v>721</v>
      </c>
      <c r="B686" t="s">
        <v>22</v>
      </c>
      <c r="C686" t="s">
        <v>699</v>
      </c>
      <c r="D686" s="1">
        <v>0.56299768518518523</v>
      </c>
      <c r="E686" t="s">
        <v>17</v>
      </c>
      <c r="F686" t="s">
        <v>14</v>
      </c>
      <c r="G686" t="s">
        <v>14</v>
      </c>
      <c r="H686">
        <v>57</v>
      </c>
      <c r="I686" s="1">
        <v>2.4537037037037036E-3</v>
      </c>
      <c r="J686">
        <v>2</v>
      </c>
      <c r="O686" t="s">
        <v>721</v>
      </c>
      <c r="P686" t="s">
        <v>22</v>
      </c>
      <c r="Q686" t="s">
        <v>699</v>
      </c>
      <c r="R686" s="1">
        <v>0.56299768518518523</v>
      </c>
      <c r="S686" t="s">
        <v>17</v>
      </c>
      <c r="T686" t="s">
        <v>14</v>
      </c>
      <c r="U686" t="s">
        <v>14</v>
      </c>
      <c r="V686">
        <v>57</v>
      </c>
      <c r="W686" s="1">
        <v>2.4537037037037036E-3</v>
      </c>
      <c r="X686">
        <v>2</v>
      </c>
    </row>
    <row r="687" spans="1:24" x14ac:dyDescent="0.3">
      <c r="A687" t="s">
        <v>722</v>
      </c>
      <c r="B687" t="s">
        <v>20</v>
      </c>
      <c r="C687" t="s">
        <v>699</v>
      </c>
      <c r="D687" s="1">
        <v>0.56299768518518523</v>
      </c>
      <c r="E687" t="s">
        <v>13</v>
      </c>
      <c r="F687" t="s">
        <v>14</v>
      </c>
      <c r="G687" t="s">
        <v>14</v>
      </c>
      <c r="H687">
        <v>86</v>
      </c>
      <c r="I687" s="1">
        <v>1.7824074074074075E-3</v>
      </c>
      <c r="J687">
        <v>3</v>
      </c>
      <c r="O687" t="s">
        <v>722</v>
      </c>
      <c r="P687" t="s">
        <v>20</v>
      </c>
      <c r="Q687" t="s">
        <v>699</v>
      </c>
      <c r="R687" s="1">
        <v>0.56299768518518523</v>
      </c>
      <c r="S687" t="s">
        <v>13</v>
      </c>
      <c r="T687" t="s">
        <v>14</v>
      </c>
      <c r="U687" t="s">
        <v>14</v>
      </c>
      <c r="V687">
        <v>86</v>
      </c>
      <c r="W687" s="1">
        <v>1.7824074074074075E-3</v>
      </c>
      <c r="X687">
        <v>3</v>
      </c>
    </row>
    <row r="688" spans="1:24" x14ac:dyDescent="0.3">
      <c r="A688" t="s">
        <v>723</v>
      </c>
      <c r="B688" t="s">
        <v>11</v>
      </c>
      <c r="C688" t="s">
        <v>699</v>
      </c>
      <c r="D688" s="1">
        <v>0.56799768518518523</v>
      </c>
      <c r="E688" t="s">
        <v>24</v>
      </c>
      <c r="F688" t="s">
        <v>14</v>
      </c>
      <c r="G688" t="s">
        <v>14</v>
      </c>
      <c r="H688">
        <v>110</v>
      </c>
      <c r="I688" s="1">
        <v>3.3101851851851851E-3</v>
      </c>
      <c r="J688">
        <v>3</v>
      </c>
      <c r="O688" t="s">
        <v>723</v>
      </c>
      <c r="P688" t="s">
        <v>11</v>
      </c>
      <c r="Q688" t="s">
        <v>699</v>
      </c>
      <c r="R688" s="1">
        <v>0.56799768518518523</v>
      </c>
      <c r="S688" t="s">
        <v>24</v>
      </c>
      <c r="T688" t="s">
        <v>14</v>
      </c>
      <c r="U688" t="s">
        <v>14</v>
      </c>
      <c r="V688">
        <v>110</v>
      </c>
      <c r="W688" s="1">
        <v>3.3101851851851851E-3</v>
      </c>
      <c r="X688">
        <v>3</v>
      </c>
    </row>
    <row r="689" spans="1:24" x14ac:dyDescent="0.3">
      <c r="A689" t="s">
        <v>724</v>
      </c>
      <c r="B689" t="s">
        <v>16</v>
      </c>
      <c r="C689" t="s">
        <v>699</v>
      </c>
      <c r="D689" s="1">
        <v>0.56799768518518523</v>
      </c>
      <c r="E689" t="s">
        <v>13</v>
      </c>
      <c r="F689" t="s">
        <v>14</v>
      </c>
      <c r="G689" t="s">
        <v>14</v>
      </c>
      <c r="H689">
        <v>43</v>
      </c>
      <c r="I689" s="1">
        <v>3.3564814814814816E-3</v>
      </c>
      <c r="J689">
        <v>2</v>
      </c>
      <c r="O689" t="s">
        <v>724</v>
      </c>
      <c r="P689" t="s">
        <v>16</v>
      </c>
      <c r="Q689" t="s">
        <v>699</v>
      </c>
      <c r="R689" s="1">
        <v>0.56799768518518523</v>
      </c>
      <c r="S689" t="s">
        <v>13</v>
      </c>
      <c r="T689" t="s">
        <v>14</v>
      </c>
      <c r="U689" t="s">
        <v>14</v>
      </c>
      <c r="V689">
        <v>43</v>
      </c>
      <c r="W689" s="1">
        <v>3.3564814814814816E-3</v>
      </c>
      <c r="X689">
        <v>2</v>
      </c>
    </row>
    <row r="690" spans="1:24" hidden="1" x14ac:dyDescent="0.3">
      <c r="A690" t="s">
        <v>725</v>
      </c>
      <c r="B690" t="s">
        <v>38</v>
      </c>
      <c r="C690" t="s">
        <v>699</v>
      </c>
      <c r="D690" s="1">
        <v>0.5709953703703704</v>
      </c>
      <c r="E690" t="s">
        <v>17</v>
      </c>
      <c r="F690" t="s">
        <v>18</v>
      </c>
      <c r="G690" t="s">
        <v>18</v>
      </c>
      <c r="O690" t="s">
        <v>725</v>
      </c>
      <c r="P690" t="s">
        <v>38</v>
      </c>
      <c r="Q690" t="s">
        <v>699</v>
      </c>
      <c r="R690" s="1">
        <v>0.5709953703703704</v>
      </c>
      <c r="S690" t="s">
        <v>17</v>
      </c>
      <c r="T690" t="s">
        <v>18</v>
      </c>
      <c r="U690" t="s">
        <v>18</v>
      </c>
    </row>
    <row r="691" spans="1:24" hidden="1" x14ac:dyDescent="0.3">
      <c r="A691" t="s">
        <v>726</v>
      </c>
      <c r="B691" t="s">
        <v>38</v>
      </c>
      <c r="C691" t="s">
        <v>699</v>
      </c>
      <c r="D691" s="1">
        <v>0.5709953703703704</v>
      </c>
      <c r="E691" t="s">
        <v>29</v>
      </c>
      <c r="F691" t="s">
        <v>18</v>
      </c>
      <c r="G691" t="s">
        <v>18</v>
      </c>
      <c r="O691" t="s">
        <v>726</v>
      </c>
      <c r="P691" t="s">
        <v>38</v>
      </c>
      <c r="Q691" t="s">
        <v>699</v>
      </c>
      <c r="R691" s="1">
        <v>0.5709953703703704</v>
      </c>
      <c r="S691" t="s">
        <v>29</v>
      </c>
      <c r="T691" t="s">
        <v>18</v>
      </c>
      <c r="U691" t="s">
        <v>18</v>
      </c>
    </row>
    <row r="692" spans="1:24" x14ac:dyDescent="0.3">
      <c r="A692" t="s">
        <v>727</v>
      </c>
      <c r="B692" t="s">
        <v>34</v>
      </c>
      <c r="C692" t="s">
        <v>699</v>
      </c>
      <c r="D692" s="1">
        <v>0.5920023148148148</v>
      </c>
      <c r="E692" t="s">
        <v>17</v>
      </c>
      <c r="F692" t="s">
        <v>14</v>
      </c>
      <c r="G692" t="s">
        <v>14</v>
      </c>
      <c r="H692">
        <v>105</v>
      </c>
      <c r="I692" s="1">
        <v>2.0949074074074073E-3</v>
      </c>
      <c r="J692">
        <v>2</v>
      </c>
      <c r="O692" t="s">
        <v>727</v>
      </c>
      <c r="P692" t="s">
        <v>34</v>
      </c>
      <c r="Q692" t="s">
        <v>699</v>
      </c>
      <c r="R692" s="1">
        <v>0.5920023148148148</v>
      </c>
      <c r="S692" t="s">
        <v>17</v>
      </c>
      <c r="T692" t="s">
        <v>14</v>
      </c>
      <c r="U692" t="s">
        <v>14</v>
      </c>
      <c r="V692">
        <v>105</v>
      </c>
      <c r="W692" s="1">
        <v>2.0949074074074073E-3</v>
      </c>
      <c r="X692">
        <v>2</v>
      </c>
    </row>
    <row r="693" spans="1:24" hidden="1" x14ac:dyDescent="0.3">
      <c r="A693" t="s">
        <v>728</v>
      </c>
      <c r="B693" t="s">
        <v>11</v>
      </c>
      <c r="C693" t="s">
        <v>699</v>
      </c>
      <c r="D693" s="1">
        <v>0.5920023148148148</v>
      </c>
      <c r="E693" t="s">
        <v>17</v>
      </c>
      <c r="F693" t="s">
        <v>18</v>
      </c>
      <c r="G693" t="s">
        <v>18</v>
      </c>
      <c r="O693" t="s">
        <v>728</v>
      </c>
      <c r="P693" t="s">
        <v>11</v>
      </c>
      <c r="Q693" t="s">
        <v>699</v>
      </c>
      <c r="R693" s="1">
        <v>0.5920023148148148</v>
      </c>
      <c r="S693" t="s">
        <v>17</v>
      </c>
      <c r="T693" t="s">
        <v>18</v>
      </c>
      <c r="U693" t="s">
        <v>18</v>
      </c>
    </row>
    <row r="694" spans="1:24" x14ac:dyDescent="0.3">
      <c r="A694" t="s">
        <v>729</v>
      </c>
      <c r="B694" t="s">
        <v>22</v>
      </c>
      <c r="C694" t="s">
        <v>699</v>
      </c>
      <c r="D694" s="1">
        <v>0.61900462962962965</v>
      </c>
      <c r="E694" t="s">
        <v>29</v>
      </c>
      <c r="F694" t="s">
        <v>14</v>
      </c>
      <c r="G694" t="s">
        <v>14</v>
      </c>
      <c r="H694">
        <v>79</v>
      </c>
      <c r="I694" s="1">
        <v>5.5555555555555556E-4</v>
      </c>
      <c r="J694">
        <v>4</v>
      </c>
      <c r="O694" t="s">
        <v>729</v>
      </c>
      <c r="P694" t="s">
        <v>22</v>
      </c>
      <c r="Q694" t="s">
        <v>699</v>
      </c>
      <c r="R694" s="1">
        <v>0.61900462962962965</v>
      </c>
      <c r="S694" t="s">
        <v>29</v>
      </c>
      <c r="T694" t="s">
        <v>14</v>
      </c>
      <c r="U694" t="s">
        <v>14</v>
      </c>
      <c r="V694">
        <v>79</v>
      </c>
      <c r="W694" s="1">
        <v>5.5555555555555556E-4</v>
      </c>
      <c r="X694">
        <v>4</v>
      </c>
    </row>
    <row r="695" spans="1:24" x14ac:dyDescent="0.3">
      <c r="A695" t="s">
        <v>730</v>
      </c>
      <c r="B695" t="s">
        <v>31</v>
      </c>
      <c r="C695" t="s">
        <v>699</v>
      </c>
      <c r="D695" s="1">
        <v>0.61900462962962965</v>
      </c>
      <c r="E695" t="s">
        <v>24</v>
      </c>
      <c r="F695" t="s">
        <v>14</v>
      </c>
      <c r="G695" t="s">
        <v>18</v>
      </c>
      <c r="H695">
        <v>42</v>
      </c>
      <c r="I695" s="1">
        <v>2.4074074074074076E-3</v>
      </c>
      <c r="J695">
        <v>3</v>
      </c>
      <c r="O695" t="s">
        <v>730</v>
      </c>
      <c r="P695" t="s">
        <v>31</v>
      </c>
      <c r="Q695" t="s">
        <v>699</v>
      </c>
      <c r="R695" s="1">
        <v>0.61900462962962965</v>
      </c>
      <c r="S695" t="s">
        <v>24</v>
      </c>
      <c r="T695" t="s">
        <v>14</v>
      </c>
      <c r="U695" t="s">
        <v>18</v>
      </c>
      <c r="V695">
        <v>42</v>
      </c>
      <c r="W695" s="1">
        <v>2.4074074074074076E-3</v>
      </c>
      <c r="X695">
        <v>3</v>
      </c>
    </row>
    <row r="696" spans="1:24" x14ac:dyDescent="0.3">
      <c r="A696" t="s">
        <v>731</v>
      </c>
      <c r="B696" t="s">
        <v>31</v>
      </c>
      <c r="C696" t="s">
        <v>699</v>
      </c>
      <c r="D696" s="1">
        <v>0.63099537037037035</v>
      </c>
      <c r="E696" t="s">
        <v>13</v>
      </c>
      <c r="F696" t="s">
        <v>14</v>
      </c>
      <c r="G696" t="s">
        <v>18</v>
      </c>
      <c r="H696">
        <v>100</v>
      </c>
      <c r="I696" s="1">
        <v>6.5972222222222224E-4</v>
      </c>
      <c r="J696">
        <v>4</v>
      </c>
      <c r="O696" t="s">
        <v>731</v>
      </c>
      <c r="P696" t="s">
        <v>31</v>
      </c>
      <c r="Q696" t="s">
        <v>699</v>
      </c>
      <c r="R696" s="1">
        <v>0.63099537037037035</v>
      </c>
      <c r="S696" t="s">
        <v>13</v>
      </c>
      <c r="T696" t="s">
        <v>14</v>
      </c>
      <c r="U696" t="s">
        <v>18</v>
      </c>
      <c r="V696">
        <v>100</v>
      </c>
      <c r="W696" s="1">
        <v>6.5972222222222224E-4</v>
      </c>
      <c r="X696">
        <v>4</v>
      </c>
    </row>
    <row r="697" spans="1:24" x14ac:dyDescent="0.3">
      <c r="A697" t="s">
        <v>732</v>
      </c>
      <c r="B697" t="s">
        <v>22</v>
      </c>
      <c r="C697" t="s">
        <v>699</v>
      </c>
      <c r="D697" s="1">
        <v>0.63099537037037035</v>
      </c>
      <c r="E697" t="s">
        <v>32</v>
      </c>
      <c r="F697" t="s">
        <v>14</v>
      </c>
      <c r="G697" t="s">
        <v>14</v>
      </c>
      <c r="H697">
        <v>107</v>
      </c>
      <c r="I697" s="1">
        <v>4.4907407407407405E-3</v>
      </c>
      <c r="J697">
        <v>4</v>
      </c>
      <c r="O697" t="s">
        <v>732</v>
      </c>
      <c r="P697" t="s">
        <v>22</v>
      </c>
      <c r="Q697" t="s">
        <v>699</v>
      </c>
      <c r="R697" s="1">
        <v>0.63099537037037035</v>
      </c>
      <c r="S697" t="s">
        <v>32</v>
      </c>
      <c r="T697" t="s">
        <v>14</v>
      </c>
      <c r="U697" t="s">
        <v>14</v>
      </c>
      <c r="V697">
        <v>107</v>
      </c>
      <c r="W697" s="1">
        <v>4.4907407407407405E-3</v>
      </c>
      <c r="X697">
        <v>4</v>
      </c>
    </row>
    <row r="698" spans="1:24" x14ac:dyDescent="0.3">
      <c r="A698" t="s">
        <v>733</v>
      </c>
      <c r="B698" t="s">
        <v>38</v>
      </c>
      <c r="C698" t="s">
        <v>699</v>
      </c>
      <c r="D698" s="1">
        <v>0.64099537037037035</v>
      </c>
      <c r="E698" t="s">
        <v>24</v>
      </c>
      <c r="F698" t="s">
        <v>14</v>
      </c>
      <c r="G698" t="s">
        <v>14</v>
      </c>
      <c r="H698">
        <v>96</v>
      </c>
      <c r="I698" s="1">
        <v>2.627314814814815E-3</v>
      </c>
      <c r="J698">
        <v>5</v>
      </c>
      <c r="O698" t="s">
        <v>733</v>
      </c>
      <c r="P698" t="s">
        <v>38</v>
      </c>
      <c r="Q698" t="s">
        <v>699</v>
      </c>
      <c r="R698" s="1">
        <v>0.64099537037037035</v>
      </c>
      <c r="S698" t="s">
        <v>24</v>
      </c>
      <c r="T698" t="s">
        <v>14</v>
      </c>
      <c r="U698" t="s">
        <v>14</v>
      </c>
      <c r="V698">
        <v>96</v>
      </c>
      <c r="W698" s="1">
        <v>2.627314814814815E-3</v>
      </c>
      <c r="X698">
        <v>5</v>
      </c>
    </row>
    <row r="699" spans="1:24" x14ac:dyDescent="0.3">
      <c r="A699" t="s">
        <v>734</v>
      </c>
      <c r="B699" t="s">
        <v>22</v>
      </c>
      <c r="C699" t="s">
        <v>699</v>
      </c>
      <c r="D699" s="1">
        <v>0.64099537037037035</v>
      </c>
      <c r="E699" t="s">
        <v>32</v>
      </c>
      <c r="F699" t="s">
        <v>14</v>
      </c>
      <c r="G699" t="s">
        <v>18</v>
      </c>
      <c r="H699">
        <v>116</v>
      </c>
      <c r="I699" s="1">
        <v>2.9513888888888888E-3</v>
      </c>
      <c r="J699">
        <v>5</v>
      </c>
      <c r="O699" t="s">
        <v>734</v>
      </c>
      <c r="P699" t="s">
        <v>22</v>
      </c>
      <c r="Q699" t="s">
        <v>699</v>
      </c>
      <c r="R699" s="1">
        <v>0.64099537037037035</v>
      </c>
      <c r="S699" t="s">
        <v>32</v>
      </c>
      <c r="T699" t="s">
        <v>14</v>
      </c>
      <c r="U699" t="s">
        <v>18</v>
      </c>
      <c r="V699">
        <v>116</v>
      </c>
      <c r="W699" s="1">
        <v>2.9513888888888888E-3</v>
      </c>
      <c r="X699">
        <v>5</v>
      </c>
    </row>
    <row r="700" spans="1:24" x14ac:dyDescent="0.3">
      <c r="A700" t="s">
        <v>735</v>
      </c>
      <c r="B700" t="s">
        <v>38</v>
      </c>
      <c r="C700" t="s">
        <v>699</v>
      </c>
      <c r="D700" s="1">
        <v>0.6579976851851852</v>
      </c>
      <c r="E700" t="s">
        <v>17</v>
      </c>
      <c r="F700" t="s">
        <v>14</v>
      </c>
      <c r="G700" t="s">
        <v>14</v>
      </c>
      <c r="H700">
        <v>54</v>
      </c>
      <c r="I700" s="1">
        <v>2.0138888888888888E-3</v>
      </c>
      <c r="J700">
        <v>3</v>
      </c>
      <c r="O700" t="s">
        <v>735</v>
      </c>
      <c r="P700" t="s">
        <v>38</v>
      </c>
      <c r="Q700" t="s">
        <v>699</v>
      </c>
      <c r="R700" s="1">
        <v>0.6579976851851852</v>
      </c>
      <c r="S700" t="s">
        <v>17</v>
      </c>
      <c r="T700" t="s">
        <v>14</v>
      </c>
      <c r="U700" t="s">
        <v>14</v>
      </c>
      <c r="V700">
        <v>54</v>
      </c>
      <c r="W700" s="1">
        <v>2.0138888888888888E-3</v>
      </c>
      <c r="X700">
        <v>3</v>
      </c>
    </row>
    <row r="701" spans="1:24" x14ac:dyDescent="0.3">
      <c r="A701" t="s">
        <v>736</v>
      </c>
      <c r="B701" t="s">
        <v>11</v>
      </c>
      <c r="C701" t="s">
        <v>699</v>
      </c>
      <c r="D701" s="1">
        <v>0.6579976851851852</v>
      </c>
      <c r="E701" t="s">
        <v>32</v>
      </c>
      <c r="F701" t="s">
        <v>14</v>
      </c>
      <c r="G701" t="s">
        <v>14</v>
      </c>
      <c r="H701">
        <v>24</v>
      </c>
      <c r="I701" s="1">
        <v>4.4560185185185189E-3</v>
      </c>
      <c r="J701">
        <v>4</v>
      </c>
      <c r="O701" t="s">
        <v>736</v>
      </c>
      <c r="P701" t="s">
        <v>11</v>
      </c>
      <c r="Q701" t="s">
        <v>699</v>
      </c>
      <c r="R701" s="1">
        <v>0.6579976851851852</v>
      </c>
      <c r="S701" t="s">
        <v>32</v>
      </c>
      <c r="T701" t="s">
        <v>14</v>
      </c>
      <c r="U701" t="s">
        <v>14</v>
      </c>
      <c r="V701">
        <v>24</v>
      </c>
      <c r="W701" s="1">
        <v>4.4560185185185189E-3</v>
      </c>
      <c r="X701">
        <v>4</v>
      </c>
    </row>
    <row r="702" spans="1:24" x14ac:dyDescent="0.3">
      <c r="A702" t="s">
        <v>737</v>
      </c>
      <c r="B702" t="s">
        <v>47</v>
      </c>
      <c r="C702" t="s">
        <v>699</v>
      </c>
      <c r="D702" s="1">
        <v>0.66099537037037037</v>
      </c>
      <c r="E702" t="s">
        <v>13</v>
      </c>
      <c r="F702" t="s">
        <v>14</v>
      </c>
      <c r="G702" t="s">
        <v>14</v>
      </c>
      <c r="H702">
        <v>52</v>
      </c>
      <c r="I702" s="1">
        <v>2.0370370370370369E-3</v>
      </c>
      <c r="J702">
        <v>5</v>
      </c>
      <c r="O702" t="s">
        <v>737</v>
      </c>
      <c r="P702" t="s">
        <v>47</v>
      </c>
      <c r="Q702" t="s">
        <v>699</v>
      </c>
      <c r="R702" s="1">
        <v>0.66099537037037037</v>
      </c>
      <c r="S702" t="s">
        <v>13</v>
      </c>
      <c r="T702" t="s">
        <v>14</v>
      </c>
      <c r="U702" t="s">
        <v>14</v>
      </c>
      <c r="V702">
        <v>52</v>
      </c>
      <c r="W702" s="1">
        <v>2.0370370370370369E-3</v>
      </c>
      <c r="X702">
        <v>5</v>
      </c>
    </row>
    <row r="703" spans="1:24" x14ac:dyDescent="0.3">
      <c r="A703" t="s">
        <v>738</v>
      </c>
      <c r="B703" t="s">
        <v>47</v>
      </c>
      <c r="C703" t="s">
        <v>699</v>
      </c>
      <c r="D703" s="1">
        <v>0.66099537037037037</v>
      </c>
      <c r="E703" t="s">
        <v>13</v>
      </c>
      <c r="F703" t="s">
        <v>14</v>
      </c>
      <c r="G703" t="s">
        <v>14</v>
      </c>
      <c r="H703">
        <v>77</v>
      </c>
      <c r="I703" s="1">
        <v>5.9027777777777778E-4</v>
      </c>
      <c r="J703">
        <v>3</v>
      </c>
      <c r="O703" t="s">
        <v>738</v>
      </c>
      <c r="P703" t="s">
        <v>47</v>
      </c>
      <c r="Q703" t="s">
        <v>699</v>
      </c>
      <c r="R703" s="1">
        <v>0.66099537037037037</v>
      </c>
      <c r="S703" t="s">
        <v>13</v>
      </c>
      <c r="T703" t="s">
        <v>14</v>
      </c>
      <c r="U703" t="s">
        <v>14</v>
      </c>
      <c r="V703">
        <v>77</v>
      </c>
      <c r="W703" s="1">
        <v>5.9027777777777778E-4</v>
      </c>
      <c r="X703">
        <v>3</v>
      </c>
    </row>
    <row r="704" spans="1:24" x14ac:dyDescent="0.3">
      <c r="A704" t="s">
        <v>739</v>
      </c>
      <c r="B704" t="s">
        <v>11</v>
      </c>
      <c r="C704" t="s">
        <v>699</v>
      </c>
      <c r="D704" s="1">
        <v>0.67500000000000004</v>
      </c>
      <c r="E704" t="s">
        <v>29</v>
      </c>
      <c r="F704" t="s">
        <v>14</v>
      </c>
      <c r="G704" t="s">
        <v>14</v>
      </c>
      <c r="H704">
        <v>91</v>
      </c>
      <c r="I704" s="1">
        <v>1.1574074074074073E-3</v>
      </c>
      <c r="J704">
        <v>3</v>
      </c>
      <c r="O704" t="s">
        <v>739</v>
      </c>
      <c r="P704" t="s">
        <v>11</v>
      </c>
      <c r="Q704" t="s">
        <v>699</v>
      </c>
      <c r="R704" s="1">
        <v>0.67500000000000004</v>
      </c>
      <c r="S704" t="s">
        <v>29</v>
      </c>
      <c r="T704" t="s">
        <v>14</v>
      </c>
      <c r="U704" t="s">
        <v>14</v>
      </c>
      <c r="V704">
        <v>91</v>
      </c>
      <c r="W704" s="1">
        <v>1.1574074074074073E-3</v>
      </c>
      <c r="X704">
        <v>3</v>
      </c>
    </row>
    <row r="705" spans="1:24" x14ac:dyDescent="0.3">
      <c r="A705" t="s">
        <v>740</v>
      </c>
      <c r="B705" t="s">
        <v>47</v>
      </c>
      <c r="C705" t="s">
        <v>699</v>
      </c>
      <c r="D705" s="1">
        <v>0.67500000000000004</v>
      </c>
      <c r="E705" t="s">
        <v>32</v>
      </c>
      <c r="F705" t="s">
        <v>14</v>
      </c>
      <c r="G705" t="s">
        <v>18</v>
      </c>
      <c r="H705">
        <v>104</v>
      </c>
      <c r="I705" s="1">
        <v>1.2037037037037038E-3</v>
      </c>
      <c r="J705">
        <v>3</v>
      </c>
      <c r="O705" t="s">
        <v>740</v>
      </c>
      <c r="P705" t="s">
        <v>47</v>
      </c>
      <c r="Q705" t="s">
        <v>699</v>
      </c>
      <c r="R705" s="1">
        <v>0.67500000000000004</v>
      </c>
      <c r="S705" t="s">
        <v>32</v>
      </c>
      <c r="T705" t="s">
        <v>14</v>
      </c>
      <c r="U705" t="s">
        <v>18</v>
      </c>
      <c r="V705">
        <v>104</v>
      </c>
      <c r="W705" s="1">
        <v>1.2037037037037038E-3</v>
      </c>
      <c r="X705">
        <v>3</v>
      </c>
    </row>
    <row r="706" spans="1:24" x14ac:dyDescent="0.3">
      <c r="A706" t="s">
        <v>741</v>
      </c>
      <c r="B706" t="s">
        <v>34</v>
      </c>
      <c r="C706" t="s">
        <v>699</v>
      </c>
      <c r="D706" s="1">
        <v>0.69799768518518523</v>
      </c>
      <c r="E706" t="s">
        <v>17</v>
      </c>
      <c r="F706" t="s">
        <v>14</v>
      </c>
      <c r="G706" t="s">
        <v>14</v>
      </c>
      <c r="H706">
        <v>111</v>
      </c>
      <c r="I706" s="1">
        <v>1.8055555555555555E-3</v>
      </c>
      <c r="J706">
        <v>3</v>
      </c>
      <c r="O706" t="s">
        <v>741</v>
      </c>
      <c r="P706" t="s">
        <v>34</v>
      </c>
      <c r="Q706" t="s">
        <v>699</v>
      </c>
      <c r="R706" s="1">
        <v>0.69799768518518523</v>
      </c>
      <c r="S706" t="s">
        <v>17</v>
      </c>
      <c r="T706" t="s">
        <v>14</v>
      </c>
      <c r="U706" t="s">
        <v>14</v>
      </c>
      <c r="V706">
        <v>111</v>
      </c>
      <c r="W706" s="1">
        <v>1.8055555555555555E-3</v>
      </c>
      <c r="X706">
        <v>3</v>
      </c>
    </row>
    <row r="707" spans="1:24" hidden="1" x14ac:dyDescent="0.3">
      <c r="A707" t="s">
        <v>742</v>
      </c>
      <c r="B707" t="s">
        <v>16</v>
      </c>
      <c r="C707" t="s">
        <v>699</v>
      </c>
      <c r="D707" s="1">
        <v>0.69799768518518523</v>
      </c>
      <c r="E707" t="s">
        <v>17</v>
      </c>
      <c r="F707" t="s">
        <v>18</v>
      </c>
      <c r="G707" t="s">
        <v>18</v>
      </c>
      <c r="O707" t="s">
        <v>742</v>
      </c>
      <c r="P707" t="s">
        <v>16</v>
      </c>
      <c r="Q707" t="s">
        <v>699</v>
      </c>
      <c r="R707" s="1">
        <v>0.69799768518518523</v>
      </c>
      <c r="S707" t="s">
        <v>17</v>
      </c>
      <c r="T707" t="s">
        <v>18</v>
      </c>
      <c r="U707" t="s">
        <v>18</v>
      </c>
    </row>
    <row r="708" spans="1:24" x14ac:dyDescent="0.3">
      <c r="A708" t="s">
        <v>743</v>
      </c>
      <c r="B708" t="s">
        <v>31</v>
      </c>
      <c r="C708" t="s">
        <v>699</v>
      </c>
      <c r="D708" s="1">
        <v>0.69900462962962961</v>
      </c>
      <c r="E708" t="s">
        <v>24</v>
      </c>
      <c r="F708" t="s">
        <v>14</v>
      </c>
      <c r="G708" t="s">
        <v>14</v>
      </c>
      <c r="H708">
        <v>55</v>
      </c>
      <c r="I708" s="1">
        <v>3.5648148148148149E-3</v>
      </c>
      <c r="J708">
        <v>4</v>
      </c>
      <c r="O708" t="s">
        <v>743</v>
      </c>
      <c r="P708" t="s">
        <v>31</v>
      </c>
      <c r="Q708" t="s">
        <v>699</v>
      </c>
      <c r="R708" s="1">
        <v>0.69900462962962961</v>
      </c>
      <c r="S708" t="s">
        <v>24</v>
      </c>
      <c r="T708" t="s">
        <v>14</v>
      </c>
      <c r="U708" t="s">
        <v>14</v>
      </c>
      <c r="V708">
        <v>55</v>
      </c>
      <c r="W708" s="1">
        <v>3.5648148148148149E-3</v>
      </c>
      <c r="X708">
        <v>4</v>
      </c>
    </row>
    <row r="709" spans="1:24" hidden="1" x14ac:dyDescent="0.3">
      <c r="A709" t="s">
        <v>744</v>
      </c>
      <c r="B709" t="s">
        <v>20</v>
      </c>
      <c r="C709" t="s">
        <v>699</v>
      </c>
      <c r="D709" s="1">
        <v>0.69900462962962961</v>
      </c>
      <c r="E709" t="s">
        <v>29</v>
      </c>
      <c r="F709" t="s">
        <v>18</v>
      </c>
      <c r="G709" t="s">
        <v>18</v>
      </c>
      <c r="O709" t="s">
        <v>744</v>
      </c>
      <c r="P709" t="s">
        <v>20</v>
      </c>
      <c r="Q709" t="s">
        <v>699</v>
      </c>
      <c r="R709" s="1">
        <v>0.69900462962962961</v>
      </c>
      <c r="S709" t="s">
        <v>29</v>
      </c>
      <c r="T709" t="s">
        <v>18</v>
      </c>
      <c r="U709" t="s">
        <v>18</v>
      </c>
    </row>
    <row r="710" spans="1:24" x14ac:dyDescent="0.3">
      <c r="A710" t="s">
        <v>745</v>
      </c>
      <c r="B710" t="s">
        <v>34</v>
      </c>
      <c r="C710" t="s">
        <v>699</v>
      </c>
      <c r="D710" s="1">
        <v>0.70099537037037041</v>
      </c>
      <c r="E710" t="s">
        <v>13</v>
      </c>
      <c r="F710" t="s">
        <v>14</v>
      </c>
      <c r="G710" t="s">
        <v>14</v>
      </c>
      <c r="H710">
        <v>124</v>
      </c>
      <c r="I710" s="1">
        <v>3.7731481481481483E-3</v>
      </c>
      <c r="J710">
        <v>4</v>
      </c>
      <c r="O710" t="s">
        <v>745</v>
      </c>
      <c r="P710" t="s">
        <v>34</v>
      </c>
      <c r="Q710" t="s">
        <v>699</v>
      </c>
      <c r="R710" s="1">
        <v>0.70099537037037041</v>
      </c>
      <c r="S710" t="s">
        <v>13</v>
      </c>
      <c r="T710" t="s">
        <v>14</v>
      </c>
      <c r="U710" t="s">
        <v>14</v>
      </c>
      <c r="V710">
        <v>124</v>
      </c>
      <c r="W710" s="1">
        <v>3.7731481481481483E-3</v>
      </c>
      <c r="X710">
        <v>4</v>
      </c>
    </row>
    <row r="711" spans="1:24" x14ac:dyDescent="0.3">
      <c r="A711" t="s">
        <v>746</v>
      </c>
      <c r="B711" t="s">
        <v>38</v>
      </c>
      <c r="C711" t="s">
        <v>699</v>
      </c>
      <c r="D711" s="1">
        <v>0.70099537037037041</v>
      </c>
      <c r="E711" t="s">
        <v>24</v>
      </c>
      <c r="F711" t="s">
        <v>14</v>
      </c>
      <c r="G711" t="s">
        <v>14</v>
      </c>
      <c r="H711">
        <v>68</v>
      </c>
      <c r="I711" s="1">
        <v>3.2060185185185186E-3</v>
      </c>
      <c r="J711">
        <v>3</v>
      </c>
      <c r="O711" t="s">
        <v>746</v>
      </c>
      <c r="P711" t="s">
        <v>38</v>
      </c>
      <c r="Q711" t="s">
        <v>699</v>
      </c>
      <c r="R711" s="1">
        <v>0.70099537037037041</v>
      </c>
      <c r="S711" t="s">
        <v>24</v>
      </c>
      <c r="T711" t="s">
        <v>14</v>
      </c>
      <c r="U711" t="s">
        <v>14</v>
      </c>
      <c r="V711">
        <v>68</v>
      </c>
      <c r="W711" s="1">
        <v>3.2060185185185186E-3</v>
      </c>
      <c r="X711">
        <v>3</v>
      </c>
    </row>
    <row r="712" spans="1:24" x14ac:dyDescent="0.3">
      <c r="A712" t="s">
        <v>747</v>
      </c>
      <c r="B712" t="s">
        <v>47</v>
      </c>
      <c r="C712" t="s">
        <v>699</v>
      </c>
      <c r="D712" s="1">
        <v>0.70200231481481479</v>
      </c>
      <c r="E712" t="s">
        <v>17</v>
      </c>
      <c r="F712" t="s">
        <v>14</v>
      </c>
      <c r="G712" t="s">
        <v>18</v>
      </c>
      <c r="H712">
        <v>40</v>
      </c>
      <c r="I712" s="1">
        <v>3.1597222222222222E-3</v>
      </c>
      <c r="J712">
        <v>3</v>
      </c>
      <c r="O712" t="s">
        <v>747</v>
      </c>
      <c r="P712" t="s">
        <v>47</v>
      </c>
      <c r="Q712" t="s">
        <v>699</v>
      </c>
      <c r="R712" s="1">
        <v>0.70200231481481479</v>
      </c>
      <c r="S712" t="s">
        <v>17</v>
      </c>
      <c r="T712" t="s">
        <v>14</v>
      </c>
      <c r="U712" t="s">
        <v>18</v>
      </c>
      <c r="V712">
        <v>40</v>
      </c>
      <c r="W712" s="1">
        <v>3.1597222222222222E-3</v>
      </c>
      <c r="X712">
        <v>3</v>
      </c>
    </row>
    <row r="713" spans="1:24" x14ac:dyDescent="0.3">
      <c r="A713" t="s">
        <v>748</v>
      </c>
      <c r="B713" t="s">
        <v>20</v>
      </c>
      <c r="C713" t="s">
        <v>699</v>
      </c>
      <c r="D713" s="1">
        <v>0.70200231481481479</v>
      </c>
      <c r="E713" t="s">
        <v>24</v>
      </c>
      <c r="F713" t="s">
        <v>14</v>
      </c>
      <c r="G713" t="s">
        <v>14</v>
      </c>
      <c r="H713">
        <v>119</v>
      </c>
      <c r="I713" s="1">
        <v>1.7939814814814815E-3</v>
      </c>
      <c r="J713">
        <v>4</v>
      </c>
      <c r="O713" t="s">
        <v>748</v>
      </c>
      <c r="P713" t="s">
        <v>20</v>
      </c>
      <c r="Q713" t="s">
        <v>699</v>
      </c>
      <c r="R713" s="1">
        <v>0.70200231481481479</v>
      </c>
      <c r="S713" t="s">
        <v>24</v>
      </c>
      <c r="T713" t="s">
        <v>14</v>
      </c>
      <c r="U713" t="s">
        <v>14</v>
      </c>
      <c r="V713">
        <v>119</v>
      </c>
      <c r="W713" s="1">
        <v>1.7939814814814815E-3</v>
      </c>
      <c r="X713">
        <v>4</v>
      </c>
    </row>
    <row r="714" spans="1:24" x14ac:dyDescent="0.3">
      <c r="A714" t="s">
        <v>749</v>
      </c>
      <c r="B714" t="s">
        <v>47</v>
      </c>
      <c r="C714" t="s">
        <v>699</v>
      </c>
      <c r="D714" s="1">
        <v>0.70299768518518524</v>
      </c>
      <c r="E714" t="s">
        <v>24</v>
      </c>
      <c r="F714" t="s">
        <v>14</v>
      </c>
      <c r="G714" t="s">
        <v>14</v>
      </c>
      <c r="H714">
        <v>42</v>
      </c>
      <c r="I714" s="1">
        <v>6.3657407407407413E-4</v>
      </c>
      <c r="J714">
        <v>1</v>
      </c>
      <c r="O714" t="s">
        <v>749</v>
      </c>
      <c r="P714" t="s">
        <v>47</v>
      </c>
      <c r="Q714" t="s">
        <v>699</v>
      </c>
      <c r="R714" s="1">
        <v>0.70299768518518524</v>
      </c>
      <c r="S714" t="s">
        <v>24</v>
      </c>
      <c r="T714" t="s">
        <v>14</v>
      </c>
      <c r="U714" t="s">
        <v>14</v>
      </c>
      <c r="V714">
        <v>42</v>
      </c>
      <c r="W714" s="1">
        <v>6.3657407407407413E-4</v>
      </c>
      <c r="X714">
        <v>1</v>
      </c>
    </row>
    <row r="715" spans="1:24" x14ac:dyDescent="0.3">
      <c r="A715" t="s">
        <v>750</v>
      </c>
      <c r="B715" t="s">
        <v>34</v>
      </c>
      <c r="C715" t="s">
        <v>699</v>
      </c>
      <c r="D715" s="1">
        <v>0.70299768518518524</v>
      </c>
      <c r="E715" t="s">
        <v>29</v>
      </c>
      <c r="F715" t="s">
        <v>14</v>
      </c>
      <c r="G715" t="s">
        <v>14</v>
      </c>
      <c r="H715">
        <v>30</v>
      </c>
      <c r="I715" s="1">
        <v>2.7199074074074074E-3</v>
      </c>
      <c r="J715">
        <v>4</v>
      </c>
      <c r="O715" t="s">
        <v>750</v>
      </c>
      <c r="P715" t="s">
        <v>34</v>
      </c>
      <c r="Q715" t="s">
        <v>699</v>
      </c>
      <c r="R715" s="1">
        <v>0.70299768518518524</v>
      </c>
      <c r="S715" t="s">
        <v>29</v>
      </c>
      <c r="T715" t="s">
        <v>14</v>
      </c>
      <c r="U715" t="s">
        <v>14</v>
      </c>
      <c r="V715">
        <v>30</v>
      </c>
      <c r="W715" s="1">
        <v>2.7199074074074074E-3</v>
      </c>
      <c r="X715">
        <v>4</v>
      </c>
    </row>
    <row r="716" spans="1:24" x14ac:dyDescent="0.3">
      <c r="A716" t="s">
        <v>751</v>
      </c>
      <c r="B716" t="s">
        <v>31</v>
      </c>
      <c r="C716" t="s">
        <v>699</v>
      </c>
      <c r="D716" s="1">
        <v>0.71299768518518514</v>
      </c>
      <c r="E716" t="s">
        <v>29</v>
      </c>
      <c r="F716" t="s">
        <v>14</v>
      </c>
      <c r="G716" t="s">
        <v>14</v>
      </c>
      <c r="H716">
        <v>79</v>
      </c>
      <c r="I716" s="1">
        <v>3.0208333333333333E-3</v>
      </c>
      <c r="J716">
        <v>4</v>
      </c>
      <c r="O716" t="s">
        <v>751</v>
      </c>
      <c r="P716" t="s">
        <v>31</v>
      </c>
      <c r="Q716" t="s">
        <v>699</v>
      </c>
      <c r="R716" s="1">
        <v>0.71299768518518514</v>
      </c>
      <c r="S716" t="s">
        <v>29</v>
      </c>
      <c r="T716" t="s">
        <v>14</v>
      </c>
      <c r="U716" t="s">
        <v>14</v>
      </c>
      <c r="V716">
        <v>79</v>
      </c>
      <c r="W716" s="1">
        <v>3.0208333333333333E-3</v>
      </c>
      <c r="X716">
        <v>4</v>
      </c>
    </row>
    <row r="717" spans="1:24" x14ac:dyDescent="0.3">
      <c r="A717" t="s">
        <v>752</v>
      </c>
      <c r="B717" t="s">
        <v>16</v>
      </c>
      <c r="C717" t="s">
        <v>699</v>
      </c>
      <c r="D717" s="1">
        <v>0.71299768518518514</v>
      </c>
      <c r="E717" t="s">
        <v>13</v>
      </c>
      <c r="F717" t="s">
        <v>14</v>
      </c>
      <c r="G717" t="s">
        <v>14</v>
      </c>
      <c r="H717">
        <v>44</v>
      </c>
      <c r="I717" s="1">
        <v>4.8148148148148152E-3</v>
      </c>
      <c r="J717">
        <v>1</v>
      </c>
      <c r="O717" t="s">
        <v>752</v>
      </c>
      <c r="P717" t="s">
        <v>16</v>
      </c>
      <c r="Q717" t="s">
        <v>699</v>
      </c>
      <c r="R717" s="1">
        <v>0.71299768518518514</v>
      </c>
      <c r="S717" t="s">
        <v>13</v>
      </c>
      <c r="T717" t="s">
        <v>14</v>
      </c>
      <c r="U717" t="s">
        <v>14</v>
      </c>
      <c r="V717">
        <v>44</v>
      </c>
      <c r="W717" s="1">
        <v>4.8148148148148152E-3</v>
      </c>
      <c r="X717">
        <v>1</v>
      </c>
    </row>
    <row r="718" spans="1:24" x14ac:dyDescent="0.3">
      <c r="A718" t="s">
        <v>753</v>
      </c>
      <c r="B718" t="s">
        <v>31</v>
      </c>
      <c r="C718" t="s">
        <v>699</v>
      </c>
      <c r="D718" s="1">
        <v>0.75</v>
      </c>
      <c r="E718" t="s">
        <v>32</v>
      </c>
      <c r="F718" t="s">
        <v>14</v>
      </c>
      <c r="G718" t="s">
        <v>14</v>
      </c>
      <c r="H718">
        <v>71</v>
      </c>
      <c r="I718" s="1">
        <v>1.3888888888888889E-3</v>
      </c>
      <c r="J718">
        <v>3</v>
      </c>
      <c r="O718" t="s">
        <v>753</v>
      </c>
      <c r="P718" t="s">
        <v>31</v>
      </c>
      <c r="Q718" t="s">
        <v>699</v>
      </c>
      <c r="R718" s="1">
        <v>0.75</v>
      </c>
      <c r="S718" t="s">
        <v>32</v>
      </c>
      <c r="T718" t="s">
        <v>14</v>
      </c>
      <c r="U718" t="s">
        <v>14</v>
      </c>
      <c r="V718">
        <v>71</v>
      </c>
      <c r="W718" s="1">
        <v>1.3888888888888889E-3</v>
      </c>
      <c r="X718">
        <v>3</v>
      </c>
    </row>
    <row r="719" spans="1:24" hidden="1" x14ac:dyDescent="0.3">
      <c r="A719" t="s">
        <v>754</v>
      </c>
      <c r="B719" t="s">
        <v>22</v>
      </c>
      <c r="C719" t="s">
        <v>699</v>
      </c>
      <c r="D719" s="1">
        <v>0.75</v>
      </c>
      <c r="E719" t="s">
        <v>32</v>
      </c>
      <c r="F719" t="s">
        <v>18</v>
      </c>
      <c r="G719" t="s">
        <v>18</v>
      </c>
      <c r="O719" t="s">
        <v>754</v>
      </c>
      <c r="P719" t="s">
        <v>22</v>
      </c>
      <c r="Q719" t="s">
        <v>699</v>
      </c>
      <c r="R719" s="1">
        <v>0.75</v>
      </c>
      <c r="S719" t="s">
        <v>32</v>
      </c>
      <c r="T719" t="s">
        <v>18</v>
      </c>
      <c r="U719" t="s">
        <v>18</v>
      </c>
    </row>
    <row r="720" spans="1:24" x14ac:dyDescent="0.3">
      <c r="A720" t="s">
        <v>755</v>
      </c>
      <c r="B720" t="s">
        <v>34</v>
      </c>
      <c r="C720" t="s">
        <v>756</v>
      </c>
      <c r="D720" s="1">
        <v>0.39</v>
      </c>
      <c r="E720" t="s">
        <v>29</v>
      </c>
      <c r="F720" t="s">
        <v>14</v>
      </c>
      <c r="G720" t="s">
        <v>14</v>
      </c>
      <c r="H720">
        <v>21</v>
      </c>
      <c r="I720" s="1">
        <v>4.4560185185185189E-3</v>
      </c>
      <c r="J720">
        <v>5</v>
      </c>
      <c r="O720" t="s">
        <v>755</v>
      </c>
      <c r="P720" t="s">
        <v>34</v>
      </c>
      <c r="Q720" t="s">
        <v>756</v>
      </c>
      <c r="R720" s="1">
        <v>0.39</v>
      </c>
      <c r="S720" t="s">
        <v>29</v>
      </c>
      <c r="T720" t="s">
        <v>14</v>
      </c>
      <c r="U720" t="s">
        <v>14</v>
      </c>
      <c r="V720">
        <v>21</v>
      </c>
      <c r="W720" s="1">
        <v>4.4560185185185189E-3</v>
      </c>
      <c r="X720">
        <v>5</v>
      </c>
    </row>
    <row r="721" spans="1:24" x14ac:dyDescent="0.3">
      <c r="A721" t="s">
        <v>757</v>
      </c>
      <c r="B721" t="s">
        <v>31</v>
      </c>
      <c r="C721" t="s">
        <v>756</v>
      </c>
      <c r="D721" s="1">
        <v>0.39</v>
      </c>
      <c r="E721" t="s">
        <v>17</v>
      </c>
      <c r="F721" t="s">
        <v>14</v>
      </c>
      <c r="G721" t="s">
        <v>14</v>
      </c>
      <c r="H721">
        <v>122</v>
      </c>
      <c r="I721" s="1">
        <v>3.3333333333333335E-3</v>
      </c>
      <c r="J721">
        <v>4</v>
      </c>
      <c r="O721" t="s">
        <v>757</v>
      </c>
      <c r="P721" t="s">
        <v>31</v>
      </c>
      <c r="Q721" t="s">
        <v>756</v>
      </c>
      <c r="R721" s="1">
        <v>0.39</v>
      </c>
      <c r="S721" t="s">
        <v>17</v>
      </c>
      <c r="T721" t="s">
        <v>14</v>
      </c>
      <c r="U721" t="s">
        <v>14</v>
      </c>
      <c r="V721">
        <v>122</v>
      </c>
      <c r="W721" s="1">
        <v>3.3333333333333335E-3</v>
      </c>
      <c r="X721">
        <v>4</v>
      </c>
    </row>
    <row r="722" spans="1:24" hidden="1" x14ac:dyDescent="0.3">
      <c r="A722" t="s">
        <v>758</v>
      </c>
      <c r="B722" t="s">
        <v>16</v>
      </c>
      <c r="C722" t="s">
        <v>756</v>
      </c>
      <c r="D722" s="1">
        <v>0.40599537037037037</v>
      </c>
      <c r="E722" t="s">
        <v>17</v>
      </c>
      <c r="F722" t="s">
        <v>18</v>
      </c>
      <c r="G722" t="s">
        <v>18</v>
      </c>
      <c r="O722" t="s">
        <v>758</v>
      </c>
      <c r="P722" t="s">
        <v>16</v>
      </c>
      <c r="Q722" t="s">
        <v>756</v>
      </c>
      <c r="R722" s="1">
        <v>0.40599537037037037</v>
      </c>
      <c r="S722" t="s">
        <v>17</v>
      </c>
      <c r="T722" t="s">
        <v>18</v>
      </c>
      <c r="U722" t="s">
        <v>18</v>
      </c>
    </row>
    <row r="723" spans="1:24" x14ac:dyDescent="0.3">
      <c r="A723" t="s">
        <v>759</v>
      </c>
      <c r="B723" t="s">
        <v>16</v>
      </c>
      <c r="C723" t="s">
        <v>756</v>
      </c>
      <c r="D723" s="1">
        <v>0.40599537037037037</v>
      </c>
      <c r="E723" t="s">
        <v>29</v>
      </c>
      <c r="F723" t="s">
        <v>14</v>
      </c>
      <c r="G723" t="s">
        <v>14</v>
      </c>
      <c r="H723">
        <v>62</v>
      </c>
      <c r="I723" s="1">
        <v>1.6782407407407408E-3</v>
      </c>
      <c r="J723">
        <v>3</v>
      </c>
      <c r="O723" t="s">
        <v>759</v>
      </c>
      <c r="P723" t="s">
        <v>16</v>
      </c>
      <c r="Q723" t="s">
        <v>756</v>
      </c>
      <c r="R723" s="1">
        <v>0.40599537037037037</v>
      </c>
      <c r="S723" t="s">
        <v>29</v>
      </c>
      <c r="T723" t="s">
        <v>14</v>
      </c>
      <c r="U723" t="s">
        <v>14</v>
      </c>
      <c r="V723">
        <v>62</v>
      </c>
      <c r="W723" s="1">
        <v>1.6782407407407408E-3</v>
      </c>
      <c r="X723">
        <v>3</v>
      </c>
    </row>
    <row r="724" spans="1:24" x14ac:dyDescent="0.3">
      <c r="A724" t="s">
        <v>760</v>
      </c>
      <c r="B724" t="s">
        <v>20</v>
      </c>
      <c r="C724" t="s">
        <v>756</v>
      </c>
      <c r="D724" s="1">
        <v>0.4070023148148148</v>
      </c>
      <c r="E724" t="s">
        <v>13</v>
      </c>
      <c r="F724" t="s">
        <v>14</v>
      </c>
      <c r="G724" t="s">
        <v>18</v>
      </c>
      <c r="H724">
        <v>37</v>
      </c>
      <c r="I724" s="1">
        <v>1.8749999999999999E-3</v>
      </c>
      <c r="J724">
        <v>5</v>
      </c>
      <c r="O724" t="s">
        <v>760</v>
      </c>
      <c r="P724" t="s">
        <v>20</v>
      </c>
      <c r="Q724" t="s">
        <v>756</v>
      </c>
      <c r="R724" s="1">
        <v>0.4070023148148148</v>
      </c>
      <c r="S724" t="s">
        <v>13</v>
      </c>
      <c r="T724" t="s">
        <v>14</v>
      </c>
      <c r="U724" t="s">
        <v>18</v>
      </c>
      <c r="V724">
        <v>37</v>
      </c>
      <c r="W724" s="1">
        <v>1.8749999999999999E-3</v>
      </c>
      <c r="X724">
        <v>5</v>
      </c>
    </row>
    <row r="725" spans="1:24" x14ac:dyDescent="0.3">
      <c r="A725" t="s">
        <v>761</v>
      </c>
      <c r="B725" t="s">
        <v>11</v>
      </c>
      <c r="C725" t="s">
        <v>756</v>
      </c>
      <c r="D725" s="1">
        <v>0.4070023148148148</v>
      </c>
      <c r="E725" t="s">
        <v>13</v>
      </c>
      <c r="F725" t="s">
        <v>14</v>
      </c>
      <c r="G725" t="s">
        <v>14</v>
      </c>
      <c r="H725">
        <v>112</v>
      </c>
      <c r="I725" s="1">
        <v>4.8263888888888887E-3</v>
      </c>
      <c r="J725">
        <v>2</v>
      </c>
      <c r="O725" t="s">
        <v>761</v>
      </c>
      <c r="P725" t="s">
        <v>11</v>
      </c>
      <c r="Q725" t="s">
        <v>756</v>
      </c>
      <c r="R725" s="1">
        <v>0.4070023148148148</v>
      </c>
      <c r="S725" t="s">
        <v>13</v>
      </c>
      <c r="T725" t="s">
        <v>14</v>
      </c>
      <c r="U725" t="s">
        <v>14</v>
      </c>
      <c r="V725">
        <v>112</v>
      </c>
      <c r="W725" s="1">
        <v>4.8263888888888887E-3</v>
      </c>
      <c r="X725">
        <v>2</v>
      </c>
    </row>
    <row r="726" spans="1:24" x14ac:dyDescent="0.3">
      <c r="A726" t="s">
        <v>762</v>
      </c>
      <c r="B726" t="s">
        <v>31</v>
      </c>
      <c r="C726" t="s">
        <v>756</v>
      </c>
      <c r="D726" s="1">
        <v>0.41400462962962964</v>
      </c>
      <c r="E726" t="s">
        <v>13</v>
      </c>
      <c r="F726" t="s">
        <v>14</v>
      </c>
      <c r="G726" t="s">
        <v>14</v>
      </c>
      <c r="H726">
        <v>40</v>
      </c>
      <c r="I726" s="1">
        <v>2.3611111111111111E-3</v>
      </c>
      <c r="J726">
        <v>2</v>
      </c>
      <c r="O726" t="s">
        <v>762</v>
      </c>
      <c r="P726" t="s">
        <v>31</v>
      </c>
      <c r="Q726" t="s">
        <v>756</v>
      </c>
      <c r="R726" s="1">
        <v>0.41400462962962964</v>
      </c>
      <c r="S726" t="s">
        <v>13</v>
      </c>
      <c r="T726" t="s">
        <v>14</v>
      </c>
      <c r="U726" t="s">
        <v>14</v>
      </c>
      <c r="V726">
        <v>40</v>
      </c>
      <c r="W726" s="1">
        <v>2.3611111111111111E-3</v>
      </c>
      <c r="X726">
        <v>2</v>
      </c>
    </row>
    <row r="727" spans="1:24" x14ac:dyDescent="0.3">
      <c r="A727" t="s">
        <v>763</v>
      </c>
      <c r="B727" t="s">
        <v>34</v>
      </c>
      <c r="C727" t="s">
        <v>756</v>
      </c>
      <c r="D727" s="1">
        <v>0.41400462962962964</v>
      </c>
      <c r="E727" t="s">
        <v>32</v>
      </c>
      <c r="F727" t="s">
        <v>14</v>
      </c>
      <c r="G727" t="s">
        <v>18</v>
      </c>
      <c r="H727">
        <v>50</v>
      </c>
      <c r="I727" s="1">
        <v>1.3078703703703703E-3</v>
      </c>
      <c r="J727">
        <v>5</v>
      </c>
      <c r="O727" t="s">
        <v>763</v>
      </c>
      <c r="P727" t="s">
        <v>34</v>
      </c>
      <c r="Q727" t="s">
        <v>756</v>
      </c>
      <c r="R727" s="1">
        <v>0.41400462962962964</v>
      </c>
      <c r="S727" t="s">
        <v>32</v>
      </c>
      <c r="T727" t="s">
        <v>14</v>
      </c>
      <c r="U727" t="s">
        <v>18</v>
      </c>
      <c r="V727">
        <v>50</v>
      </c>
      <c r="W727" s="1">
        <v>1.3078703703703703E-3</v>
      </c>
      <c r="X727">
        <v>5</v>
      </c>
    </row>
    <row r="728" spans="1:24" x14ac:dyDescent="0.3">
      <c r="A728" t="s">
        <v>764</v>
      </c>
      <c r="B728" t="s">
        <v>47</v>
      </c>
      <c r="C728" t="s">
        <v>756</v>
      </c>
      <c r="D728" s="1">
        <v>0.44299768518518517</v>
      </c>
      <c r="E728" t="s">
        <v>32</v>
      </c>
      <c r="F728" t="s">
        <v>14</v>
      </c>
      <c r="G728" t="s">
        <v>14</v>
      </c>
      <c r="H728">
        <v>88</v>
      </c>
      <c r="I728" s="1">
        <v>2.8935185185185184E-3</v>
      </c>
      <c r="J728">
        <v>4</v>
      </c>
      <c r="O728" t="s">
        <v>764</v>
      </c>
      <c r="P728" t="s">
        <v>47</v>
      </c>
      <c r="Q728" t="s">
        <v>756</v>
      </c>
      <c r="R728" s="1">
        <v>0.44299768518518517</v>
      </c>
      <c r="S728" t="s">
        <v>32</v>
      </c>
      <c r="T728" t="s">
        <v>14</v>
      </c>
      <c r="U728" t="s">
        <v>14</v>
      </c>
      <c r="V728">
        <v>88</v>
      </c>
      <c r="W728" s="1">
        <v>2.8935185185185184E-3</v>
      </c>
      <c r="X728">
        <v>4</v>
      </c>
    </row>
    <row r="729" spans="1:24" x14ac:dyDescent="0.3">
      <c r="A729" t="s">
        <v>765</v>
      </c>
      <c r="B729" t="s">
        <v>47</v>
      </c>
      <c r="C729" t="s">
        <v>756</v>
      </c>
      <c r="D729" s="1">
        <v>0.44299768518518517</v>
      </c>
      <c r="E729" t="s">
        <v>29</v>
      </c>
      <c r="F729" t="s">
        <v>14</v>
      </c>
      <c r="G729" t="s">
        <v>14</v>
      </c>
      <c r="H729">
        <v>97</v>
      </c>
      <c r="I729" s="1">
        <v>6.018518518518519E-4</v>
      </c>
      <c r="J729">
        <v>3</v>
      </c>
      <c r="O729" t="s">
        <v>765</v>
      </c>
      <c r="P729" t="s">
        <v>47</v>
      </c>
      <c r="Q729" t="s">
        <v>756</v>
      </c>
      <c r="R729" s="1">
        <v>0.44299768518518517</v>
      </c>
      <c r="S729" t="s">
        <v>29</v>
      </c>
      <c r="T729" t="s">
        <v>14</v>
      </c>
      <c r="U729" t="s">
        <v>14</v>
      </c>
      <c r="V729">
        <v>97</v>
      </c>
      <c r="W729" s="1">
        <v>6.018518518518519E-4</v>
      </c>
      <c r="X729">
        <v>3</v>
      </c>
    </row>
    <row r="730" spans="1:24" hidden="1" x14ac:dyDescent="0.3">
      <c r="A730" t="s">
        <v>766</v>
      </c>
      <c r="B730" t="s">
        <v>11</v>
      </c>
      <c r="C730" t="s">
        <v>756</v>
      </c>
      <c r="D730" s="1">
        <v>0.46299768518518519</v>
      </c>
      <c r="E730" t="s">
        <v>24</v>
      </c>
      <c r="F730" t="s">
        <v>18</v>
      </c>
      <c r="G730" t="s">
        <v>18</v>
      </c>
      <c r="O730" t="s">
        <v>766</v>
      </c>
      <c r="P730" t="s">
        <v>11</v>
      </c>
      <c r="Q730" t="s">
        <v>756</v>
      </c>
      <c r="R730" s="1">
        <v>0.46299768518518519</v>
      </c>
      <c r="S730" t="s">
        <v>24</v>
      </c>
      <c r="T730" t="s">
        <v>18</v>
      </c>
      <c r="U730" t="s">
        <v>18</v>
      </c>
    </row>
    <row r="731" spans="1:24" x14ac:dyDescent="0.3">
      <c r="A731" t="s">
        <v>767</v>
      </c>
      <c r="B731" t="s">
        <v>16</v>
      </c>
      <c r="C731" t="s">
        <v>756</v>
      </c>
      <c r="D731" s="1">
        <v>0.46299768518518519</v>
      </c>
      <c r="E731" t="s">
        <v>32</v>
      </c>
      <c r="F731" t="s">
        <v>14</v>
      </c>
      <c r="G731" t="s">
        <v>14</v>
      </c>
      <c r="H731">
        <v>110</v>
      </c>
      <c r="I731" s="1">
        <v>3.2754629629629631E-3</v>
      </c>
      <c r="J731">
        <v>4</v>
      </c>
      <c r="O731" t="s">
        <v>767</v>
      </c>
      <c r="P731" t="s">
        <v>16</v>
      </c>
      <c r="Q731" t="s">
        <v>756</v>
      </c>
      <c r="R731" s="1">
        <v>0.46299768518518519</v>
      </c>
      <c r="S731" t="s">
        <v>32</v>
      </c>
      <c r="T731" t="s">
        <v>14</v>
      </c>
      <c r="U731" t="s">
        <v>14</v>
      </c>
      <c r="V731">
        <v>110</v>
      </c>
      <c r="W731" s="1">
        <v>3.2754629629629631E-3</v>
      </c>
      <c r="X731">
        <v>4</v>
      </c>
    </row>
    <row r="732" spans="1:24" hidden="1" x14ac:dyDescent="0.3">
      <c r="A732" t="s">
        <v>768</v>
      </c>
      <c r="B732" t="s">
        <v>38</v>
      </c>
      <c r="C732" t="s">
        <v>756</v>
      </c>
      <c r="D732" s="1">
        <v>0.46500000000000002</v>
      </c>
      <c r="E732" t="s">
        <v>32</v>
      </c>
      <c r="F732" t="s">
        <v>18</v>
      </c>
      <c r="G732" t="s">
        <v>18</v>
      </c>
      <c r="O732" t="s">
        <v>768</v>
      </c>
      <c r="P732" t="s">
        <v>38</v>
      </c>
      <c r="Q732" t="s">
        <v>756</v>
      </c>
      <c r="R732" s="1">
        <v>0.46500000000000002</v>
      </c>
      <c r="S732" t="s">
        <v>32</v>
      </c>
      <c r="T732" t="s">
        <v>18</v>
      </c>
      <c r="U732" t="s">
        <v>18</v>
      </c>
    </row>
    <row r="733" spans="1:24" x14ac:dyDescent="0.3">
      <c r="A733" t="s">
        <v>769</v>
      </c>
      <c r="B733" t="s">
        <v>31</v>
      </c>
      <c r="C733" t="s">
        <v>756</v>
      </c>
      <c r="D733" s="1">
        <v>0.46500000000000002</v>
      </c>
      <c r="E733" t="s">
        <v>17</v>
      </c>
      <c r="F733" t="s">
        <v>14</v>
      </c>
      <c r="G733" t="s">
        <v>14</v>
      </c>
      <c r="H733">
        <v>104</v>
      </c>
      <c r="I733" s="1">
        <v>2.3611111111111111E-3</v>
      </c>
      <c r="J733">
        <v>5</v>
      </c>
      <c r="O733" t="s">
        <v>769</v>
      </c>
      <c r="P733" t="s">
        <v>31</v>
      </c>
      <c r="Q733" t="s">
        <v>756</v>
      </c>
      <c r="R733" s="1">
        <v>0.46500000000000002</v>
      </c>
      <c r="S733" t="s">
        <v>17</v>
      </c>
      <c r="T733" t="s">
        <v>14</v>
      </c>
      <c r="U733" t="s">
        <v>14</v>
      </c>
      <c r="V733">
        <v>104</v>
      </c>
      <c r="W733" s="1">
        <v>2.3611111111111111E-3</v>
      </c>
      <c r="X733">
        <v>5</v>
      </c>
    </row>
    <row r="734" spans="1:24" x14ac:dyDescent="0.3">
      <c r="A734" t="s">
        <v>770</v>
      </c>
      <c r="B734" t="s">
        <v>20</v>
      </c>
      <c r="C734" t="s">
        <v>756</v>
      </c>
      <c r="D734" s="1">
        <v>0.49</v>
      </c>
      <c r="E734" t="s">
        <v>13</v>
      </c>
      <c r="F734" t="s">
        <v>14</v>
      </c>
      <c r="G734" t="s">
        <v>18</v>
      </c>
      <c r="H734">
        <v>79</v>
      </c>
      <c r="I734" s="1">
        <v>3.449074074074074E-3</v>
      </c>
      <c r="J734">
        <v>3</v>
      </c>
      <c r="O734" t="s">
        <v>770</v>
      </c>
      <c r="P734" t="s">
        <v>20</v>
      </c>
      <c r="Q734" t="s">
        <v>756</v>
      </c>
      <c r="R734" s="1">
        <v>0.49</v>
      </c>
      <c r="S734" t="s">
        <v>13</v>
      </c>
      <c r="T734" t="s">
        <v>14</v>
      </c>
      <c r="U734" t="s">
        <v>18</v>
      </c>
      <c r="V734">
        <v>79</v>
      </c>
      <c r="W734" s="1">
        <v>3.449074074074074E-3</v>
      </c>
      <c r="X734">
        <v>3</v>
      </c>
    </row>
    <row r="735" spans="1:24" x14ac:dyDescent="0.3">
      <c r="A735" t="s">
        <v>771</v>
      </c>
      <c r="B735" t="s">
        <v>16</v>
      </c>
      <c r="C735" t="s">
        <v>756</v>
      </c>
      <c r="D735" s="1">
        <v>0.49</v>
      </c>
      <c r="E735" t="s">
        <v>24</v>
      </c>
      <c r="F735" t="s">
        <v>14</v>
      </c>
      <c r="G735" t="s">
        <v>14</v>
      </c>
      <c r="H735">
        <v>70</v>
      </c>
      <c r="I735" s="1">
        <v>1.0532407407407407E-3</v>
      </c>
      <c r="J735">
        <v>3</v>
      </c>
      <c r="O735" t="s">
        <v>771</v>
      </c>
      <c r="P735" t="s">
        <v>16</v>
      </c>
      <c r="Q735" t="s">
        <v>756</v>
      </c>
      <c r="R735" s="1">
        <v>0.49</v>
      </c>
      <c r="S735" t="s">
        <v>24</v>
      </c>
      <c r="T735" t="s">
        <v>14</v>
      </c>
      <c r="U735" t="s">
        <v>14</v>
      </c>
      <c r="V735">
        <v>70</v>
      </c>
      <c r="W735" s="1">
        <v>1.0532407407407407E-3</v>
      </c>
      <c r="X735">
        <v>3</v>
      </c>
    </row>
    <row r="736" spans="1:24" hidden="1" x14ac:dyDescent="0.3">
      <c r="A736" t="s">
        <v>772</v>
      </c>
      <c r="B736" t="s">
        <v>22</v>
      </c>
      <c r="C736" t="s">
        <v>756</v>
      </c>
      <c r="D736" s="1">
        <v>0.49599537037037039</v>
      </c>
      <c r="E736" t="s">
        <v>29</v>
      </c>
      <c r="F736" t="s">
        <v>18</v>
      </c>
      <c r="G736" t="s">
        <v>18</v>
      </c>
      <c r="O736" t="s">
        <v>772</v>
      </c>
      <c r="P736" t="s">
        <v>22</v>
      </c>
      <c r="Q736" t="s">
        <v>756</v>
      </c>
      <c r="R736" s="1">
        <v>0.49599537037037039</v>
      </c>
      <c r="S736" t="s">
        <v>29</v>
      </c>
      <c r="T736" t="s">
        <v>18</v>
      </c>
      <c r="U736" t="s">
        <v>18</v>
      </c>
    </row>
    <row r="737" spans="1:24" x14ac:dyDescent="0.3">
      <c r="A737" t="s">
        <v>773</v>
      </c>
      <c r="B737" t="s">
        <v>34</v>
      </c>
      <c r="C737" t="s">
        <v>756</v>
      </c>
      <c r="D737" s="1">
        <v>0.49599537037037039</v>
      </c>
      <c r="E737" t="s">
        <v>32</v>
      </c>
      <c r="F737" t="s">
        <v>14</v>
      </c>
      <c r="G737" t="s">
        <v>14</v>
      </c>
      <c r="H737">
        <v>70</v>
      </c>
      <c r="I737" s="1">
        <v>3.9236111111111112E-3</v>
      </c>
      <c r="J737">
        <v>1</v>
      </c>
      <c r="O737" t="s">
        <v>773</v>
      </c>
      <c r="P737" t="s">
        <v>34</v>
      </c>
      <c r="Q737" t="s">
        <v>756</v>
      </c>
      <c r="R737" s="1">
        <v>0.49599537037037039</v>
      </c>
      <c r="S737" t="s">
        <v>32</v>
      </c>
      <c r="T737" t="s">
        <v>14</v>
      </c>
      <c r="U737" t="s">
        <v>14</v>
      </c>
      <c r="V737">
        <v>70</v>
      </c>
      <c r="W737" s="1">
        <v>3.9236111111111112E-3</v>
      </c>
      <c r="X737">
        <v>1</v>
      </c>
    </row>
    <row r="738" spans="1:24" x14ac:dyDescent="0.3">
      <c r="A738" t="s">
        <v>774</v>
      </c>
      <c r="B738" t="s">
        <v>38</v>
      </c>
      <c r="C738" t="s">
        <v>756</v>
      </c>
      <c r="D738" s="1">
        <v>0.52200231481481485</v>
      </c>
      <c r="E738" t="s">
        <v>13</v>
      </c>
      <c r="F738" t="s">
        <v>14</v>
      </c>
      <c r="G738" t="s">
        <v>14</v>
      </c>
      <c r="H738">
        <v>33</v>
      </c>
      <c r="I738" s="1">
        <v>6.018518518518519E-4</v>
      </c>
      <c r="J738">
        <v>3</v>
      </c>
      <c r="O738" t="s">
        <v>774</v>
      </c>
      <c r="P738" t="s">
        <v>38</v>
      </c>
      <c r="Q738" t="s">
        <v>756</v>
      </c>
      <c r="R738" s="1">
        <v>0.52200231481481485</v>
      </c>
      <c r="S738" t="s">
        <v>13</v>
      </c>
      <c r="T738" t="s">
        <v>14</v>
      </c>
      <c r="U738" t="s">
        <v>14</v>
      </c>
      <c r="V738">
        <v>33</v>
      </c>
      <c r="W738" s="1">
        <v>6.018518518518519E-4</v>
      </c>
      <c r="X738">
        <v>3</v>
      </c>
    </row>
    <row r="739" spans="1:24" x14ac:dyDescent="0.3">
      <c r="A739" t="s">
        <v>775</v>
      </c>
      <c r="B739" t="s">
        <v>34</v>
      </c>
      <c r="C739" t="s">
        <v>756</v>
      </c>
      <c r="D739" s="1">
        <v>0.52200231481481485</v>
      </c>
      <c r="E739" t="s">
        <v>24</v>
      </c>
      <c r="F739" t="s">
        <v>14</v>
      </c>
      <c r="G739" t="s">
        <v>14</v>
      </c>
      <c r="H739">
        <v>124</v>
      </c>
      <c r="I739" s="1">
        <v>6.2500000000000001E-4</v>
      </c>
      <c r="J739">
        <v>4</v>
      </c>
      <c r="O739" t="s">
        <v>775</v>
      </c>
      <c r="P739" t="s">
        <v>34</v>
      </c>
      <c r="Q739" t="s">
        <v>756</v>
      </c>
      <c r="R739" s="1">
        <v>0.52200231481481485</v>
      </c>
      <c r="S739" t="s">
        <v>24</v>
      </c>
      <c r="T739" t="s">
        <v>14</v>
      </c>
      <c r="U739" t="s">
        <v>14</v>
      </c>
      <c r="V739">
        <v>124</v>
      </c>
      <c r="W739" s="1">
        <v>6.2500000000000001E-4</v>
      </c>
      <c r="X739">
        <v>4</v>
      </c>
    </row>
    <row r="740" spans="1:24" x14ac:dyDescent="0.3">
      <c r="A740" t="s">
        <v>776</v>
      </c>
      <c r="B740" t="s">
        <v>11</v>
      </c>
      <c r="C740" t="s">
        <v>756</v>
      </c>
      <c r="D740" s="1">
        <v>0.52599537037037036</v>
      </c>
      <c r="E740" t="s">
        <v>24</v>
      </c>
      <c r="F740" t="s">
        <v>14</v>
      </c>
      <c r="G740" t="s">
        <v>14</v>
      </c>
      <c r="H740">
        <v>77</v>
      </c>
      <c r="I740" s="1">
        <v>1.4351851851851852E-3</v>
      </c>
      <c r="J740">
        <v>3</v>
      </c>
      <c r="O740" t="s">
        <v>776</v>
      </c>
      <c r="P740" t="s">
        <v>11</v>
      </c>
      <c r="Q740" t="s">
        <v>756</v>
      </c>
      <c r="R740" s="1">
        <v>0.52599537037037036</v>
      </c>
      <c r="S740" t="s">
        <v>24</v>
      </c>
      <c r="T740" t="s">
        <v>14</v>
      </c>
      <c r="U740" t="s">
        <v>14</v>
      </c>
      <c r="V740">
        <v>77</v>
      </c>
      <c r="W740" s="1">
        <v>1.4351851851851852E-3</v>
      </c>
      <c r="X740">
        <v>3</v>
      </c>
    </row>
    <row r="741" spans="1:24" x14ac:dyDescent="0.3">
      <c r="A741" t="s">
        <v>777</v>
      </c>
      <c r="B741" t="s">
        <v>47</v>
      </c>
      <c r="C741" t="s">
        <v>756</v>
      </c>
      <c r="D741" s="1">
        <v>0.52599537037037036</v>
      </c>
      <c r="E741" t="s">
        <v>32</v>
      </c>
      <c r="F741" t="s">
        <v>14</v>
      </c>
      <c r="G741" t="s">
        <v>14</v>
      </c>
      <c r="H741">
        <v>33</v>
      </c>
      <c r="I741" s="1">
        <v>4.409722222222222E-3</v>
      </c>
      <c r="J741">
        <v>3</v>
      </c>
      <c r="O741" t="s">
        <v>777</v>
      </c>
      <c r="P741" t="s">
        <v>47</v>
      </c>
      <c r="Q741" t="s">
        <v>756</v>
      </c>
      <c r="R741" s="1">
        <v>0.52599537037037036</v>
      </c>
      <c r="S741" t="s">
        <v>32</v>
      </c>
      <c r="T741" t="s">
        <v>14</v>
      </c>
      <c r="U741" t="s">
        <v>14</v>
      </c>
      <c r="V741">
        <v>33</v>
      </c>
      <c r="W741" s="1">
        <v>4.409722222222222E-3</v>
      </c>
      <c r="X741">
        <v>3</v>
      </c>
    </row>
    <row r="742" spans="1:24" x14ac:dyDescent="0.3">
      <c r="A742" t="s">
        <v>778</v>
      </c>
      <c r="B742" t="s">
        <v>31</v>
      </c>
      <c r="C742" t="s">
        <v>756</v>
      </c>
      <c r="D742" s="1">
        <v>0.52799768518518519</v>
      </c>
      <c r="E742" t="s">
        <v>13</v>
      </c>
      <c r="F742" t="s">
        <v>14</v>
      </c>
      <c r="G742" t="s">
        <v>14</v>
      </c>
      <c r="H742">
        <v>96</v>
      </c>
      <c r="I742" s="1">
        <v>7.7546296296296293E-4</v>
      </c>
      <c r="J742">
        <v>5</v>
      </c>
      <c r="O742" t="s">
        <v>778</v>
      </c>
      <c r="P742" t="s">
        <v>31</v>
      </c>
      <c r="Q742" t="s">
        <v>756</v>
      </c>
      <c r="R742" s="1">
        <v>0.52799768518518519</v>
      </c>
      <c r="S742" t="s">
        <v>13</v>
      </c>
      <c r="T742" t="s">
        <v>14</v>
      </c>
      <c r="U742" t="s">
        <v>14</v>
      </c>
      <c r="V742">
        <v>96</v>
      </c>
      <c r="W742" s="1">
        <v>7.7546296296296293E-4</v>
      </c>
      <c r="X742">
        <v>5</v>
      </c>
    </row>
    <row r="743" spans="1:24" hidden="1" x14ac:dyDescent="0.3">
      <c r="A743" t="s">
        <v>779</v>
      </c>
      <c r="B743" t="s">
        <v>16</v>
      </c>
      <c r="C743" t="s">
        <v>756</v>
      </c>
      <c r="D743" s="1">
        <v>0.52799768518518519</v>
      </c>
      <c r="E743" t="s">
        <v>32</v>
      </c>
      <c r="F743" t="s">
        <v>18</v>
      </c>
      <c r="G743" t="s">
        <v>18</v>
      </c>
      <c r="O743" t="s">
        <v>779</v>
      </c>
      <c r="P743" t="s">
        <v>16</v>
      </c>
      <c r="Q743" t="s">
        <v>756</v>
      </c>
      <c r="R743" s="1">
        <v>0.52799768518518519</v>
      </c>
      <c r="S743" t="s">
        <v>32</v>
      </c>
      <c r="T743" t="s">
        <v>18</v>
      </c>
      <c r="U743" t="s">
        <v>18</v>
      </c>
    </row>
    <row r="744" spans="1:24" x14ac:dyDescent="0.3">
      <c r="A744" t="s">
        <v>780</v>
      </c>
      <c r="B744" t="s">
        <v>34</v>
      </c>
      <c r="C744" t="s">
        <v>756</v>
      </c>
      <c r="D744" s="1">
        <v>0.58499999999999996</v>
      </c>
      <c r="E744" t="s">
        <v>24</v>
      </c>
      <c r="F744" t="s">
        <v>14</v>
      </c>
      <c r="G744" t="s">
        <v>14</v>
      </c>
      <c r="H744">
        <v>69</v>
      </c>
      <c r="I744" s="1">
        <v>2.638888888888889E-3</v>
      </c>
      <c r="J744">
        <v>5</v>
      </c>
      <c r="O744" t="s">
        <v>780</v>
      </c>
      <c r="P744" t="s">
        <v>34</v>
      </c>
      <c r="Q744" t="s">
        <v>756</v>
      </c>
      <c r="R744" s="1">
        <v>0.58499999999999996</v>
      </c>
      <c r="S744" t="s">
        <v>24</v>
      </c>
      <c r="T744" t="s">
        <v>14</v>
      </c>
      <c r="U744" t="s">
        <v>14</v>
      </c>
      <c r="V744">
        <v>69</v>
      </c>
      <c r="W744" s="1">
        <v>2.638888888888889E-3</v>
      </c>
      <c r="X744">
        <v>5</v>
      </c>
    </row>
    <row r="745" spans="1:24" x14ac:dyDescent="0.3">
      <c r="A745" t="s">
        <v>781</v>
      </c>
      <c r="B745" t="s">
        <v>47</v>
      </c>
      <c r="C745" t="s">
        <v>756</v>
      </c>
      <c r="D745" s="1">
        <v>0.58499999999999996</v>
      </c>
      <c r="E745" t="s">
        <v>29</v>
      </c>
      <c r="F745" t="s">
        <v>14</v>
      </c>
      <c r="G745" t="s">
        <v>14</v>
      </c>
      <c r="H745">
        <v>58</v>
      </c>
      <c r="I745" s="1">
        <v>4.5370370370370373E-3</v>
      </c>
      <c r="J745">
        <v>4</v>
      </c>
      <c r="O745" t="s">
        <v>781</v>
      </c>
      <c r="P745" t="s">
        <v>47</v>
      </c>
      <c r="Q745" t="s">
        <v>756</v>
      </c>
      <c r="R745" s="1">
        <v>0.58499999999999996</v>
      </c>
      <c r="S745" t="s">
        <v>29</v>
      </c>
      <c r="T745" t="s">
        <v>14</v>
      </c>
      <c r="U745" t="s">
        <v>14</v>
      </c>
      <c r="V745">
        <v>58</v>
      </c>
      <c r="W745" s="1">
        <v>4.5370370370370373E-3</v>
      </c>
      <c r="X745">
        <v>4</v>
      </c>
    </row>
    <row r="746" spans="1:24" x14ac:dyDescent="0.3">
      <c r="A746" t="s">
        <v>782</v>
      </c>
      <c r="B746" t="s">
        <v>38</v>
      </c>
      <c r="C746" t="s">
        <v>756</v>
      </c>
      <c r="D746" s="1">
        <v>0.60200231481481481</v>
      </c>
      <c r="E746" t="s">
        <v>29</v>
      </c>
      <c r="F746" t="s">
        <v>14</v>
      </c>
      <c r="G746" t="s">
        <v>18</v>
      </c>
      <c r="H746">
        <v>112</v>
      </c>
      <c r="I746" s="1">
        <v>4.6296296296296298E-4</v>
      </c>
      <c r="J746">
        <v>3</v>
      </c>
      <c r="O746" t="s">
        <v>782</v>
      </c>
      <c r="P746" t="s">
        <v>38</v>
      </c>
      <c r="Q746" t="s">
        <v>756</v>
      </c>
      <c r="R746" s="1">
        <v>0.60200231481481481</v>
      </c>
      <c r="S746" t="s">
        <v>29</v>
      </c>
      <c r="T746" t="s">
        <v>14</v>
      </c>
      <c r="U746" t="s">
        <v>18</v>
      </c>
      <c r="V746">
        <v>112</v>
      </c>
      <c r="W746" s="1">
        <v>4.6296296296296298E-4</v>
      </c>
      <c r="X746">
        <v>3</v>
      </c>
    </row>
    <row r="747" spans="1:24" x14ac:dyDescent="0.3">
      <c r="A747" t="s">
        <v>783</v>
      </c>
      <c r="B747" t="s">
        <v>31</v>
      </c>
      <c r="C747" t="s">
        <v>756</v>
      </c>
      <c r="D747" s="1">
        <v>0.60200231481481481</v>
      </c>
      <c r="E747" t="s">
        <v>17</v>
      </c>
      <c r="F747" t="s">
        <v>14</v>
      </c>
      <c r="G747" t="s">
        <v>14</v>
      </c>
      <c r="H747">
        <v>61</v>
      </c>
      <c r="I747" s="1">
        <v>3.0439814814814813E-3</v>
      </c>
      <c r="J747">
        <v>3</v>
      </c>
      <c r="O747" t="s">
        <v>783</v>
      </c>
      <c r="P747" t="s">
        <v>31</v>
      </c>
      <c r="Q747" t="s">
        <v>756</v>
      </c>
      <c r="R747" s="1">
        <v>0.60200231481481481</v>
      </c>
      <c r="S747" t="s">
        <v>17</v>
      </c>
      <c r="T747" t="s">
        <v>14</v>
      </c>
      <c r="U747" t="s">
        <v>14</v>
      </c>
      <c r="V747">
        <v>61</v>
      </c>
      <c r="W747" s="1">
        <v>3.0439814814814813E-3</v>
      </c>
      <c r="X747">
        <v>3</v>
      </c>
    </row>
    <row r="748" spans="1:24" x14ac:dyDescent="0.3">
      <c r="A748" t="s">
        <v>784</v>
      </c>
      <c r="B748" t="s">
        <v>47</v>
      </c>
      <c r="C748" t="s">
        <v>756</v>
      </c>
      <c r="D748" s="1">
        <v>0.61700231481481482</v>
      </c>
      <c r="E748" t="s">
        <v>29</v>
      </c>
      <c r="F748" t="s">
        <v>14</v>
      </c>
      <c r="G748" t="s">
        <v>14</v>
      </c>
      <c r="H748">
        <v>89</v>
      </c>
      <c r="I748" s="1">
        <v>2.2222222222222222E-3</v>
      </c>
      <c r="J748">
        <v>3</v>
      </c>
      <c r="O748" t="s">
        <v>784</v>
      </c>
      <c r="P748" t="s">
        <v>47</v>
      </c>
      <c r="Q748" t="s">
        <v>756</v>
      </c>
      <c r="R748" s="1">
        <v>0.61700231481481482</v>
      </c>
      <c r="S748" t="s">
        <v>29</v>
      </c>
      <c r="T748" t="s">
        <v>14</v>
      </c>
      <c r="U748" t="s">
        <v>14</v>
      </c>
      <c r="V748">
        <v>89</v>
      </c>
      <c r="W748" s="1">
        <v>2.2222222222222222E-3</v>
      </c>
      <c r="X748">
        <v>3</v>
      </c>
    </row>
    <row r="749" spans="1:24" x14ac:dyDescent="0.3">
      <c r="A749" t="s">
        <v>785</v>
      </c>
      <c r="B749" t="s">
        <v>16</v>
      </c>
      <c r="C749" t="s">
        <v>756</v>
      </c>
      <c r="D749" s="1">
        <v>0.61700231481481482</v>
      </c>
      <c r="E749" t="s">
        <v>24</v>
      </c>
      <c r="F749" t="s">
        <v>14</v>
      </c>
      <c r="G749" t="s">
        <v>14</v>
      </c>
      <c r="H749">
        <v>84</v>
      </c>
      <c r="I749" s="1">
        <v>2.2222222222222222E-3</v>
      </c>
      <c r="J749">
        <v>5</v>
      </c>
      <c r="O749" t="s">
        <v>785</v>
      </c>
      <c r="P749" t="s">
        <v>16</v>
      </c>
      <c r="Q749" t="s">
        <v>756</v>
      </c>
      <c r="R749" s="1">
        <v>0.61700231481481482</v>
      </c>
      <c r="S749" t="s">
        <v>24</v>
      </c>
      <c r="T749" t="s">
        <v>14</v>
      </c>
      <c r="U749" t="s">
        <v>14</v>
      </c>
      <c r="V749">
        <v>84</v>
      </c>
      <c r="W749" s="1">
        <v>2.2222222222222222E-3</v>
      </c>
      <c r="X749">
        <v>5</v>
      </c>
    </row>
    <row r="750" spans="1:24" x14ac:dyDescent="0.3">
      <c r="A750" t="s">
        <v>786</v>
      </c>
      <c r="B750" t="s">
        <v>11</v>
      </c>
      <c r="C750" t="s">
        <v>756</v>
      </c>
      <c r="D750" s="1">
        <v>0.63500000000000001</v>
      </c>
      <c r="E750" t="s">
        <v>17</v>
      </c>
      <c r="F750" t="s">
        <v>14</v>
      </c>
      <c r="G750" t="s">
        <v>14</v>
      </c>
      <c r="H750">
        <v>53</v>
      </c>
      <c r="I750" s="1">
        <v>2.5000000000000001E-3</v>
      </c>
      <c r="J750">
        <v>3</v>
      </c>
      <c r="O750" t="s">
        <v>786</v>
      </c>
      <c r="P750" t="s">
        <v>11</v>
      </c>
      <c r="Q750" t="s">
        <v>756</v>
      </c>
      <c r="R750" s="1">
        <v>0.63500000000000001</v>
      </c>
      <c r="S750" t="s">
        <v>17</v>
      </c>
      <c r="T750" t="s">
        <v>14</v>
      </c>
      <c r="U750" t="s">
        <v>14</v>
      </c>
      <c r="V750">
        <v>53</v>
      </c>
      <c r="W750" s="1">
        <v>2.5000000000000001E-3</v>
      </c>
      <c r="X750">
        <v>3</v>
      </c>
    </row>
    <row r="751" spans="1:24" x14ac:dyDescent="0.3">
      <c r="A751" t="s">
        <v>787</v>
      </c>
      <c r="B751" t="s">
        <v>16</v>
      </c>
      <c r="C751" t="s">
        <v>756</v>
      </c>
      <c r="D751" s="1">
        <v>0.63500000000000001</v>
      </c>
      <c r="E751" t="s">
        <v>32</v>
      </c>
      <c r="F751" t="s">
        <v>14</v>
      </c>
      <c r="G751" t="s">
        <v>14</v>
      </c>
      <c r="H751">
        <v>73</v>
      </c>
      <c r="I751" s="1">
        <v>1.0879629629629629E-3</v>
      </c>
      <c r="J751">
        <v>3</v>
      </c>
      <c r="O751" t="s">
        <v>787</v>
      </c>
      <c r="P751" t="s">
        <v>16</v>
      </c>
      <c r="Q751" t="s">
        <v>756</v>
      </c>
      <c r="R751" s="1">
        <v>0.63500000000000001</v>
      </c>
      <c r="S751" t="s">
        <v>32</v>
      </c>
      <c r="T751" t="s">
        <v>14</v>
      </c>
      <c r="U751" t="s">
        <v>14</v>
      </c>
      <c r="V751">
        <v>73</v>
      </c>
      <c r="W751" s="1">
        <v>1.0879629629629629E-3</v>
      </c>
      <c r="X751">
        <v>3</v>
      </c>
    </row>
    <row r="752" spans="1:24" x14ac:dyDescent="0.3">
      <c r="A752" t="s">
        <v>788</v>
      </c>
      <c r="B752" t="s">
        <v>20</v>
      </c>
      <c r="C752" t="s">
        <v>756</v>
      </c>
      <c r="D752" s="1">
        <v>0.64400462962962968</v>
      </c>
      <c r="E752" t="s">
        <v>13</v>
      </c>
      <c r="F752" t="s">
        <v>14</v>
      </c>
      <c r="G752" t="s">
        <v>14</v>
      </c>
      <c r="H752">
        <v>12</v>
      </c>
      <c r="I752" s="1">
        <v>1.5162037037037036E-3</v>
      </c>
      <c r="J752">
        <v>2</v>
      </c>
      <c r="O752" t="s">
        <v>788</v>
      </c>
      <c r="P752" t="s">
        <v>20</v>
      </c>
      <c r="Q752" t="s">
        <v>756</v>
      </c>
      <c r="R752" s="1">
        <v>0.64400462962962968</v>
      </c>
      <c r="S752" t="s">
        <v>13</v>
      </c>
      <c r="T752" t="s">
        <v>14</v>
      </c>
      <c r="U752" t="s">
        <v>14</v>
      </c>
      <c r="V752">
        <v>12</v>
      </c>
      <c r="W752" s="1">
        <v>1.5162037037037036E-3</v>
      </c>
      <c r="X752">
        <v>2</v>
      </c>
    </row>
    <row r="753" spans="1:24" x14ac:dyDescent="0.3">
      <c r="A753" t="s">
        <v>789</v>
      </c>
      <c r="B753" t="s">
        <v>38</v>
      </c>
      <c r="C753" t="s">
        <v>756</v>
      </c>
      <c r="D753" s="1">
        <v>0.64400462962962968</v>
      </c>
      <c r="E753" t="s">
        <v>29</v>
      </c>
      <c r="F753" t="s">
        <v>14</v>
      </c>
      <c r="G753" t="s">
        <v>14</v>
      </c>
      <c r="H753">
        <v>90</v>
      </c>
      <c r="I753" s="1">
        <v>4.5370370370370373E-3</v>
      </c>
      <c r="J753">
        <v>4</v>
      </c>
      <c r="O753" t="s">
        <v>789</v>
      </c>
      <c r="P753" t="s">
        <v>38</v>
      </c>
      <c r="Q753" t="s">
        <v>756</v>
      </c>
      <c r="R753" s="1">
        <v>0.64400462962962968</v>
      </c>
      <c r="S753" t="s">
        <v>29</v>
      </c>
      <c r="T753" t="s">
        <v>14</v>
      </c>
      <c r="U753" t="s">
        <v>14</v>
      </c>
      <c r="V753">
        <v>90</v>
      </c>
      <c r="W753" s="1">
        <v>4.5370370370370373E-3</v>
      </c>
      <c r="X753">
        <v>4</v>
      </c>
    </row>
    <row r="754" spans="1:24" hidden="1" x14ac:dyDescent="0.3">
      <c r="A754" t="s">
        <v>790</v>
      </c>
      <c r="B754" t="s">
        <v>20</v>
      </c>
      <c r="C754" t="s">
        <v>756</v>
      </c>
      <c r="D754" s="1">
        <v>0.64900462962962968</v>
      </c>
      <c r="E754" t="s">
        <v>17</v>
      </c>
      <c r="F754" t="s">
        <v>18</v>
      </c>
      <c r="G754" t="s">
        <v>18</v>
      </c>
      <c r="O754" t="s">
        <v>790</v>
      </c>
      <c r="P754" t="s">
        <v>20</v>
      </c>
      <c r="Q754" t="s">
        <v>756</v>
      </c>
      <c r="R754" s="1">
        <v>0.64900462962962968</v>
      </c>
      <c r="S754" t="s">
        <v>17</v>
      </c>
      <c r="T754" t="s">
        <v>18</v>
      </c>
      <c r="U754" t="s">
        <v>18</v>
      </c>
    </row>
    <row r="755" spans="1:24" x14ac:dyDescent="0.3">
      <c r="A755" t="s">
        <v>791</v>
      </c>
      <c r="B755" t="s">
        <v>47</v>
      </c>
      <c r="C755" t="s">
        <v>756</v>
      </c>
      <c r="D755" s="1">
        <v>0.64900462962962968</v>
      </c>
      <c r="E755" t="s">
        <v>17</v>
      </c>
      <c r="F755" t="s">
        <v>14</v>
      </c>
      <c r="G755" t="s">
        <v>14</v>
      </c>
      <c r="H755">
        <v>23</v>
      </c>
      <c r="I755" s="1">
        <v>2.9282407407407408E-3</v>
      </c>
      <c r="J755">
        <v>5</v>
      </c>
      <c r="O755" t="s">
        <v>791</v>
      </c>
      <c r="P755" t="s">
        <v>47</v>
      </c>
      <c r="Q755" t="s">
        <v>756</v>
      </c>
      <c r="R755" s="1">
        <v>0.64900462962962968</v>
      </c>
      <c r="S755" t="s">
        <v>17</v>
      </c>
      <c r="T755" t="s">
        <v>14</v>
      </c>
      <c r="U755" t="s">
        <v>14</v>
      </c>
      <c r="V755">
        <v>23</v>
      </c>
      <c r="W755" s="1">
        <v>2.9282407407407408E-3</v>
      </c>
      <c r="X755">
        <v>5</v>
      </c>
    </row>
    <row r="756" spans="1:24" x14ac:dyDescent="0.3">
      <c r="A756" t="s">
        <v>792</v>
      </c>
      <c r="B756" t="s">
        <v>22</v>
      </c>
      <c r="C756" t="s">
        <v>756</v>
      </c>
      <c r="D756" s="1">
        <v>0.65299768518518519</v>
      </c>
      <c r="E756" t="s">
        <v>29</v>
      </c>
      <c r="F756" t="s">
        <v>14</v>
      </c>
      <c r="G756" t="s">
        <v>14</v>
      </c>
      <c r="H756">
        <v>98</v>
      </c>
      <c r="I756" s="1">
        <v>3.5648148148148149E-3</v>
      </c>
      <c r="J756">
        <v>5</v>
      </c>
      <c r="O756" t="s">
        <v>792</v>
      </c>
      <c r="P756" t="s">
        <v>22</v>
      </c>
      <c r="Q756" t="s">
        <v>756</v>
      </c>
      <c r="R756" s="1">
        <v>0.65299768518518519</v>
      </c>
      <c r="S756" t="s">
        <v>29</v>
      </c>
      <c r="T756" t="s">
        <v>14</v>
      </c>
      <c r="U756" t="s">
        <v>14</v>
      </c>
      <c r="V756">
        <v>98</v>
      </c>
      <c r="W756" s="1">
        <v>3.5648148148148149E-3</v>
      </c>
      <c r="X756">
        <v>5</v>
      </c>
    </row>
    <row r="757" spans="1:24" x14ac:dyDescent="0.3">
      <c r="A757" t="s">
        <v>793</v>
      </c>
      <c r="B757" t="s">
        <v>11</v>
      </c>
      <c r="C757" t="s">
        <v>756</v>
      </c>
      <c r="D757" s="1">
        <v>0.65299768518518519</v>
      </c>
      <c r="E757" t="s">
        <v>13</v>
      </c>
      <c r="F757" t="s">
        <v>14</v>
      </c>
      <c r="G757" t="s">
        <v>14</v>
      </c>
      <c r="H757">
        <v>28</v>
      </c>
      <c r="I757" s="1">
        <v>7.291666666666667E-4</v>
      </c>
      <c r="J757">
        <v>2</v>
      </c>
      <c r="O757" t="s">
        <v>793</v>
      </c>
      <c r="P757" t="s">
        <v>11</v>
      </c>
      <c r="Q757" t="s">
        <v>756</v>
      </c>
      <c r="R757" s="1">
        <v>0.65299768518518519</v>
      </c>
      <c r="S757" t="s">
        <v>13</v>
      </c>
      <c r="T757" t="s">
        <v>14</v>
      </c>
      <c r="U757" t="s">
        <v>14</v>
      </c>
      <c r="V757">
        <v>28</v>
      </c>
      <c r="W757" s="1">
        <v>7.291666666666667E-4</v>
      </c>
      <c r="X757">
        <v>2</v>
      </c>
    </row>
    <row r="758" spans="1:24" x14ac:dyDescent="0.3">
      <c r="A758" t="s">
        <v>794</v>
      </c>
      <c r="B758" t="s">
        <v>11</v>
      </c>
      <c r="C758" t="s">
        <v>756</v>
      </c>
      <c r="D758" s="1">
        <v>0.74900462962962966</v>
      </c>
      <c r="E758" t="s">
        <v>17</v>
      </c>
      <c r="F758" t="s">
        <v>14</v>
      </c>
      <c r="G758" t="s">
        <v>14</v>
      </c>
      <c r="H758">
        <v>123</v>
      </c>
      <c r="I758" s="1">
        <v>3.1018518518518517E-3</v>
      </c>
      <c r="J758">
        <v>3</v>
      </c>
      <c r="O758" t="s">
        <v>794</v>
      </c>
      <c r="P758" t="s">
        <v>11</v>
      </c>
      <c r="Q758" t="s">
        <v>756</v>
      </c>
      <c r="R758" s="1">
        <v>0.74900462962962966</v>
      </c>
      <c r="S758" t="s">
        <v>17</v>
      </c>
      <c r="T758" t="s">
        <v>14</v>
      </c>
      <c r="U758" t="s">
        <v>14</v>
      </c>
      <c r="V758">
        <v>123</v>
      </c>
      <c r="W758" s="1">
        <v>3.1018518518518517E-3</v>
      </c>
      <c r="X758">
        <v>3</v>
      </c>
    </row>
    <row r="759" spans="1:24" x14ac:dyDescent="0.3">
      <c r="A759" t="s">
        <v>795</v>
      </c>
      <c r="B759" t="s">
        <v>16</v>
      </c>
      <c r="C759" t="s">
        <v>756</v>
      </c>
      <c r="D759" s="1">
        <v>0.74900462962962966</v>
      </c>
      <c r="E759" t="s">
        <v>13</v>
      </c>
      <c r="F759" t="s">
        <v>14</v>
      </c>
      <c r="G759" t="s">
        <v>14</v>
      </c>
      <c r="H759">
        <v>82</v>
      </c>
      <c r="I759" s="1">
        <v>1.736111111111111E-3</v>
      </c>
      <c r="J759">
        <v>5</v>
      </c>
      <c r="O759" t="s">
        <v>795</v>
      </c>
      <c r="P759" t="s">
        <v>16</v>
      </c>
      <c r="Q759" t="s">
        <v>756</v>
      </c>
      <c r="R759" s="1">
        <v>0.74900462962962966</v>
      </c>
      <c r="S759" t="s">
        <v>13</v>
      </c>
      <c r="T759" t="s">
        <v>14</v>
      </c>
      <c r="U759" t="s">
        <v>14</v>
      </c>
      <c r="V759">
        <v>82</v>
      </c>
      <c r="W759" s="1">
        <v>1.736111111111111E-3</v>
      </c>
      <c r="X759">
        <v>5</v>
      </c>
    </row>
    <row r="760" spans="1:24" x14ac:dyDescent="0.3">
      <c r="A760" t="s">
        <v>796</v>
      </c>
      <c r="B760" t="s">
        <v>38</v>
      </c>
      <c r="C760" t="s">
        <v>797</v>
      </c>
      <c r="D760" s="1">
        <v>0.37700231481481483</v>
      </c>
      <c r="E760" t="s">
        <v>17</v>
      </c>
      <c r="F760" t="s">
        <v>14</v>
      </c>
      <c r="G760" t="s">
        <v>14</v>
      </c>
      <c r="H760">
        <v>57</v>
      </c>
      <c r="I760" s="1">
        <v>3.3333333333333335E-3</v>
      </c>
      <c r="J760">
        <v>4</v>
      </c>
      <c r="O760" t="s">
        <v>796</v>
      </c>
      <c r="P760" t="s">
        <v>38</v>
      </c>
      <c r="Q760" t="s">
        <v>797</v>
      </c>
      <c r="R760" s="1">
        <v>0.37700231481481483</v>
      </c>
      <c r="S760" t="s">
        <v>17</v>
      </c>
      <c r="T760" t="s">
        <v>14</v>
      </c>
      <c r="U760" t="s">
        <v>14</v>
      </c>
      <c r="V760">
        <v>57</v>
      </c>
      <c r="W760" s="1">
        <v>3.3333333333333335E-3</v>
      </c>
      <c r="X760">
        <v>4</v>
      </c>
    </row>
    <row r="761" spans="1:24" x14ac:dyDescent="0.3">
      <c r="A761" t="s">
        <v>798</v>
      </c>
      <c r="B761" t="s">
        <v>20</v>
      </c>
      <c r="C761" t="s">
        <v>797</v>
      </c>
      <c r="D761" s="1">
        <v>0.37700231481481483</v>
      </c>
      <c r="E761" t="s">
        <v>32</v>
      </c>
      <c r="F761" t="s">
        <v>14</v>
      </c>
      <c r="G761" t="s">
        <v>14</v>
      </c>
      <c r="H761">
        <v>14</v>
      </c>
      <c r="I761" s="1">
        <v>8.2175925925925927E-4</v>
      </c>
      <c r="J761">
        <v>5</v>
      </c>
      <c r="O761" t="s">
        <v>798</v>
      </c>
      <c r="P761" t="s">
        <v>20</v>
      </c>
      <c r="Q761" t="s">
        <v>797</v>
      </c>
      <c r="R761" s="1">
        <v>0.37700231481481483</v>
      </c>
      <c r="S761" t="s">
        <v>32</v>
      </c>
      <c r="T761" t="s">
        <v>14</v>
      </c>
      <c r="U761" t="s">
        <v>14</v>
      </c>
      <c r="V761">
        <v>14</v>
      </c>
      <c r="W761" s="1">
        <v>8.2175925925925927E-4</v>
      </c>
      <c r="X761">
        <v>5</v>
      </c>
    </row>
    <row r="762" spans="1:24" x14ac:dyDescent="0.3">
      <c r="A762" t="s">
        <v>799</v>
      </c>
      <c r="B762" t="s">
        <v>34</v>
      </c>
      <c r="C762" t="s">
        <v>797</v>
      </c>
      <c r="D762" s="1">
        <v>0.38500000000000001</v>
      </c>
      <c r="E762" t="s">
        <v>17</v>
      </c>
      <c r="F762" t="s">
        <v>14</v>
      </c>
      <c r="G762" t="s">
        <v>14</v>
      </c>
      <c r="H762">
        <v>114</v>
      </c>
      <c r="I762" s="1">
        <v>4.2824074074074081E-4</v>
      </c>
      <c r="J762">
        <v>4</v>
      </c>
      <c r="O762" t="s">
        <v>799</v>
      </c>
      <c r="P762" t="s">
        <v>34</v>
      </c>
      <c r="Q762" t="s">
        <v>797</v>
      </c>
      <c r="R762" s="1">
        <v>0.38500000000000001</v>
      </c>
      <c r="S762" t="s">
        <v>17</v>
      </c>
      <c r="T762" t="s">
        <v>14</v>
      </c>
      <c r="U762" t="s">
        <v>14</v>
      </c>
      <c r="V762">
        <v>114</v>
      </c>
      <c r="W762" s="1">
        <v>4.2824074074074081E-4</v>
      </c>
      <c r="X762">
        <v>4</v>
      </c>
    </row>
    <row r="763" spans="1:24" x14ac:dyDescent="0.3">
      <c r="A763" t="s">
        <v>800</v>
      </c>
      <c r="B763" t="s">
        <v>31</v>
      </c>
      <c r="C763" t="s">
        <v>797</v>
      </c>
      <c r="D763" s="1">
        <v>0.38500000000000001</v>
      </c>
      <c r="E763" t="s">
        <v>24</v>
      </c>
      <c r="F763" t="s">
        <v>14</v>
      </c>
      <c r="G763" t="s">
        <v>14</v>
      </c>
      <c r="H763">
        <v>53</v>
      </c>
      <c r="I763" s="1">
        <v>3.0208333333333333E-3</v>
      </c>
      <c r="J763">
        <v>5</v>
      </c>
      <c r="O763" t="s">
        <v>800</v>
      </c>
      <c r="P763" t="s">
        <v>31</v>
      </c>
      <c r="Q763" t="s">
        <v>797</v>
      </c>
      <c r="R763" s="1">
        <v>0.38500000000000001</v>
      </c>
      <c r="S763" t="s">
        <v>24</v>
      </c>
      <c r="T763" t="s">
        <v>14</v>
      </c>
      <c r="U763" t="s">
        <v>14</v>
      </c>
      <c r="V763">
        <v>53</v>
      </c>
      <c r="W763" s="1">
        <v>3.0208333333333333E-3</v>
      </c>
      <c r="X763">
        <v>5</v>
      </c>
    </row>
    <row r="764" spans="1:24" hidden="1" x14ac:dyDescent="0.3">
      <c r="A764" t="s">
        <v>801</v>
      </c>
      <c r="B764" t="s">
        <v>31</v>
      </c>
      <c r="C764" t="s">
        <v>797</v>
      </c>
      <c r="D764" s="1">
        <v>0.38700231481481484</v>
      </c>
      <c r="E764" t="s">
        <v>17</v>
      </c>
      <c r="F764" t="s">
        <v>18</v>
      </c>
      <c r="G764" t="s">
        <v>18</v>
      </c>
      <c r="O764" t="s">
        <v>801</v>
      </c>
      <c r="P764" t="s">
        <v>31</v>
      </c>
      <c r="Q764" t="s">
        <v>797</v>
      </c>
      <c r="R764" s="1">
        <v>0.38700231481481484</v>
      </c>
      <c r="S764" t="s">
        <v>17</v>
      </c>
      <c r="T764" t="s">
        <v>18</v>
      </c>
      <c r="U764" t="s">
        <v>18</v>
      </c>
    </row>
    <row r="765" spans="1:24" x14ac:dyDescent="0.3">
      <c r="A765" t="s">
        <v>802</v>
      </c>
      <c r="B765" t="s">
        <v>47</v>
      </c>
      <c r="C765" t="s">
        <v>797</v>
      </c>
      <c r="D765" s="1">
        <v>0.38700231481481484</v>
      </c>
      <c r="E765" t="s">
        <v>17</v>
      </c>
      <c r="F765" t="s">
        <v>14</v>
      </c>
      <c r="G765" t="s">
        <v>14</v>
      </c>
      <c r="H765">
        <v>25</v>
      </c>
      <c r="I765" s="1">
        <v>3.1597222222222222E-3</v>
      </c>
      <c r="J765">
        <v>4</v>
      </c>
      <c r="O765" t="s">
        <v>802</v>
      </c>
      <c r="P765" t="s">
        <v>47</v>
      </c>
      <c r="Q765" t="s">
        <v>797</v>
      </c>
      <c r="R765" s="1">
        <v>0.38700231481481484</v>
      </c>
      <c r="S765" t="s">
        <v>17</v>
      </c>
      <c r="T765" t="s">
        <v>14</v>
      </c>
      <c r="U765" t="s">
        <v>14</v>
      </c>
      <c r="V765">
        <v>25</v>
      </c>
      <c r="W765" s="1">
        <v>3.1597222222222222E-3</v>
      </c>
      <c r="X765">
        <v>4</v>
      </c>
    </row>
    <row r="766" spans="1:24" x14ac:dyDescent="0.3">
      <c r="A766" t="s">
        <v>803</v>
      </c>
      <c r="B766" t="s">
        <v>22</v>
      </c>
      <c r="C766" t="s">
        <v>797</v>
      </c>
      <c r="D766" s="1">
        <v>0.39200231481481479</v>
      </c>
      <c r="E766" t="s">
        <v>29</v>
      </c>
      <c r="F766" t="s">
        <v>14</v>
      </c>
      <c r="G766" t="s">
        <v>14</v>
      </c>
      <c r="H766">
        <v>86</v>
      </c>
      <c r="I766" s="1">
        <v>2.3148148148148147E-3</v>
      </c>
      <c r="J766">
        <v>2</v>
      </c>
      <c r="O766" t="s">
        <v>803</v>
      </c>
      <c r="P766" t="s">
        <v>22</v>
      </c>
      <c r="Q766" t="s">
        <v>797</v>
      </c>
      <c r="R766" s="1">
        <v>0.39200231481481479</v>
      </c>
      <c r="S766" t="s">
        <v>29</v>
      </c>
      <c r="T766" t="s">
        <v>14</v>
      </c>
      <c r="U766" t="s">
        <v>14</v>
      </c>
      <c r="V766">
        <v>86</v>
      </c>
      <c r="W766" s="1">
        <v>2.3148148148148147E-3</v>
      </c>
      <c r="X766">
        <v>2</v>
      </c>
    </row>
    <row r="767" spans="1:24" x14ac:dyDescent="0.3">
      <c r="A767" t="s">
        <v>804</v>
      </c>
      <c r="B767" t="s">
        <v>31</v>
      </c>
      <c r="C767" t="s">
        <v>797</v>
      </c>
      <c r="D767" s="1">
        <v>0.39200231481481479</v>
      </c>
      <c r="E767" t="s">
        <v>24</v>
      </c>
      <c r="F767" t="s">
        <v>14</v>
      </c>
      <c r="G767" t="s">
        <v>14</v>
      </c>
      <c r="H767">
        <v>51</v>
      </c>
      <c r="I767" s="1">
        <v>1.4814814814814814E-3</v>
      </c>
      <c r="J767">
        <v>4</v>
      </c>
      <c r="O767" t="s">
        <v>804</v>
      </c>
      <c r="P767" t="s">
        <v>31</v>
      </c>
      <c r="Q767" t="s">
        <v>797</v>
      </c>
      <c r="R767" s="1">
        <v>0.39200231481481479</v>
      </c>
      <c r="S767" t="s">
        <v>24</v>
      </c>
      <c r="T767" t="s">
        <v>14</v>
      </c>
      <c r="U767" t="s">
        <v>14</v>
      </c>
      <c r="V767">
        <v>51</v>
      </c>
      <c r="W767" s="1">
        <v>1.4814814814814814E-3</v>
      </c>
      <c r="X767">
        <v>4</v>
      </c>
    </row>
    <row r="768" spans="1:24" x14ac:dyDescent="0.3">
      <c r="A768" t="s">
        <v>805</v>
      </c>
      <c r="B768" t="s">
        <v>20</v>
      </c>
      <c r="C768" t="s">
        <v>797</v>
      </c>
      <c r="D768" s="1">
        <v>0.41799768518518521</v>
      </c>
      <c r="E768" t="s">
        <v>17</v>
      </c>
      <c r="F768" t="s">
        <v>14</v>
      </c>
      <c r="G768" t="s">
        <v>14</v>
      </c>
      <c r="H768">
        <v>31</v>
      </c>
      <c r="I768" s="1">
        <v>6.4814814814814813E-4</v>
      </c>
      <c r="J768">
        <v>4</v>
      </c>
      <c r="O768" t="s">
        <v>805</v>
      </c>
      <c r="P768" t="s">
        <v>20</v>
      </c>
      <c r="Q768" t="s">
        <v>797</v>
      </c>
      <c r="R768" s="1">
        <v>0.41799768518518521</v>
      </c>
      <c r="S768" t="s">
        <v>17</v>
      </c>
      <c r="T768" t="s">
        <v>14</v>
      </c>
      <c r="U768" t="s">
        <v>14</v>
      </c>
      <c r="V768">
        <v>31</v>
      </c>
      <c r="W768" s="1">
        <v>6.4814814814814813E-4</v>
      </c>
      <c r="X768">
        <v>4</v>
      </c>
    </row>
    <row r="769" spans="1:24" hidden="1" x14ac:dyDescent="0.3">
      <c r="A769" t="s">
        <v>806</v>
      </c>
      <c r="B769" t="s">
        <v>47</v>
      </c>
      <c r="C769" t="s">
        <v>797</v>
      </c>
      <c r="D769" s="1">
        <v>0.41799768518518521</v>
      </c>
      <c r="E769" t="s">
        <v>32</v>
      </c>
      <c r="F769" t="s">
        <v>18</v>
      </c>
      <c r="G769" t="s">
        <v>18</v>
      </c>
      <c r="O769" t="s">
        <v>806</v>
      </c>
      <c r="P769" t="s">
        <v>47</v>
      </c>
      <c r="Q769" t="s">
        <v>797</v>
      </c>
      <c r="R769" s="1">
        <v>0.41799768518518521</v>
      </c>
      <c r="S769" t="s">
        <v>32</v>
      </c>
      <c r="T769" t="s">
        <v>18</v>
      </c>
      <c r="U769" t="s">
        <v>18</v>
      </c>
    </row>
    <row r="770" spans="1:24" x14ac:dyDescent="0.3">
      <c r="A770" t="s">
        <v>807</v>
      </c>
      <c r="B770" t="s">
        <v>38</v>
      </c>
      <c r="C770" t="s">
        <v>797</v>
      </c>
      <c r="D770" s="1">
        <v>0.45400462962962962</v>
      </c>
      <c r="E770" t="s">
        <v>24</v>
      </c>
      <c r="F770" t="s">
        <v>14</v>
      </c>
      <c r="G770" t="s">
        <v>14</v>
      </c>
      <c r="H770">
        <v>124</v>
      </c>
      <c r="I770" s="1">
        <v>3.5185185185185185E-3</v>
      </c>
      <c r="J770">
        <v>4</v>
      </c>
      <c r="O770" t="s">
        <v>807</v>
      </c>
      <c r="P770" t="s">
        <v>38</v>
      </c>
      <c r="Q770" t="s">
        <v>797</v>
      </c>
      <c r="R770" s="1">
        <v>0.45400462962962962</v>
      </c>
      <c r="S770" t="s">
        <v>24</v>
      </c>
      <c r="T770" t="s">
        <v>14</v>
      </c>
      <c r="U770" t="s">
        <v>14</v>
      </c>
      <c r="V770">
        <v>124</v>
      </c>
      <c r="W770" s="1">
        <v>3.5185185185185185E-3</v>
      </c>
      <c r="X770">
        <v>4</v>
      </c>
    </row>
    <row r="771" spans="1:24" x14ac:dyDescent="0.3">
      <c r="A771" t="s">
        <v>808</v>
      </c>
      <c r="B771" t="s">
        <v>31</v>
      </c>
      <c r="C771" t="s">
        <v>797</v>
      </c>
      <c r="D771" s="1">
        <v>0.45400462962962962</v>
      </c>
      <c r="E771" t="s">
        <v>32</v>
      </c>
      <c r="F771" t="s">
        <v>14</v>
      </c>
      <c r="G771" t="s">
        <v>14</v>
      </c>
      <c r="H771">
        <v>116</v>
      </c>
      <c r="I771" s="1">
        <v>4.7222222222222223E-3</v>
      </c>
      <c r="J771">
        <v>2</v>
      </c>
      <c r="O771" t="s">
        <v>808</v>
      </c>
      <c r="P771" t="s">
        <v>31</v>
      </c>
      <c r="Q771" t="s">
        <v>797</v>
      </c>
      <c r="R771" s="1">
        <v>0.45400462962962962</v>
      </c>
      <c r="S771" t="s">
        <v>32</v>
      </c>
      <c r="T771" t="s">
        <v>14</v>
      </c>
      <c r="U771" t="s">
        <v>14</v>
      </c>
      <c r="V771">
        <v>116</v>
      </c>
      <c r="W771" s="1">
        <v>4.7222222222222223E-3</v>
      </c>
      <c r="X771">
        <v>2</v>
      </c>
    </row>
    <row r="772" spans="1:24" x14ac:dyDescent="0.3">
      <c r="A772" t="s">
        <v>809</v>
      </c>
      <c r="B772" t="s">
        <v>16</v>
      </c>
      <c r="C772" t="s">
        <v>797</v>
      </c>
      <c r="D772" s="1">
        <v>0.47200231481481481</v>
      </c>
      <c r="E772" t="s">
        <v>13</v>
      </c>
      <c r="F772" t="s">
        <v>14</v>
      </c>
      <c r="G772" t="s">
        <v>14</v>
      </c>
      <c r="H772">
        <v>41</v>
      </c>
      <c r="I772" s="1">
        <v>2.8124999999999999E-3</v>
      </c>
      <c r="J772">
        <v>2</v>
      </c>
      <c r="O772" t="s">
        <v>809</v>
      </c>
      <c r="P772" t="s">
        <v>16</v>
      </c>
      <c r="Q772" t="s">
        <v>797</v>
      </c>
      <c r="R772" s="1">
        <v>0.47200231481481481</v>
      </c>
      <c r="S772" t="s">
        <v>13</v>
      </c>
      <c r="T772" t="s">
        <v>14</v>
      </c>
      <c r="U772" t="s">
        <v>14</v>
      </c>
      <c r="V772">
        <v>41</v>
      </c>
      <c r="W772" s="1">
        <v>2.8124999999999999E-3</v>
      </c>
      <c r="X772">
        <v>2</v>
      </c>
    </row>
    <row r="773" spans="1:24" x14ac:dyDescent="0.3">
      <c r="A773" t="s">
        <v>810</v>
      </c>
      <c r="B773" t="s">
        <v>22</v>
      </c>
      <c r="C773" t="s">
        <v>797</v>
      </c>
      <c r="D773" s="1">
        <v>0.47200231481481481</v>
      </c>
      <c r="E773" t="s">
        <v>13</v>
      </c>
      <c r="F773" t="s">
        <v>14</v>
      </c>
      <c r="G773" t="s">
        <v>14</v>
      </c>
      <c r="H773">
        <v>53</v>
      </c>
      <c r="I773" s="1">
        <v>3.2175925925925926E-3</v>
      </c>
      <c r="J773">
        <v>2</v>
      </c>
      <c r="O773" t="s">
        <v>810</v>
      </c>
      <c r="P773" t="s">
        <v>22</v>
      </c>
      <c r="Q773" t="s">
        <v>797</v>
      </c>
      <c r="R773" s="1">
        <v>0.47200231481481481</v>
      </c>
      <c r="S773" t="s">
        <v>13</v>
      </c>
      <c r="T773" t="s">
        <v>14</v>
      </c>
      <c r="U773" t="s">
        <v>14</v>
      </c>
      <c r="V773">
        <v>53</v>
      </c>
      <c r="W773" s="1">
        <v>3.2175925925925926E-3</v>
      </c>
      <c r="X773">
        <v>2</v>
      </c>
    </row>
    <row r="774" spans="1:24" x14ac:dyDescent="0.3">
      <c r="A774" t="s">
        <v>811</v>
      </c>
      <c r="B774" t="s">
        <v>38</v>
      </c>
      <c r="C774" t="s">
        <v>797</v>
      </c>
      <c r="D774" s="1">
        <v>0.48099537037037038</v>
      </c>
      <c r="E774" t="s">
        <v>17</v>
      </c>
      <c r="F774" t="s">
        <v>14</v>
      </c>
      <c r="G774" t="s">
        <v>14</v>
      </c>
      <c r="H774">
        <v>85</v>
      </c>
      <c r="I774" s="1">
        <v>1.4351851851851852E-3</v>
      </c>
      <c r="J774">
        <v>4</v>
      </c>
      <c r="O774" t="s">
        <v>811</v>
      </c>
      <c r="P774" t="s">
        <v>38</v>
      </c>
      <c r="Q774" t="s">
        <v>797</v>
      </c>
      <c r="R774" s="1">
        <v>0.48099537037037038</v>
      </c>
      <c r="S774" t="s">
        <v>17</v>
      </c>
      <c r="T774" t="s">
        <v>14</v>
      </c>
      <c r="U774" t="s">
        <v>14</v>
      </c>
      <c r="V774">
        <v>85</v>
      </c>
      <c r="W774" s="1">
        <v>1.4351851851851852E-3</v>
      </c>
      <c r="X774">
        <v>4</v>
      </c>
    </row>
    <row r="775" spans="1:24" x14ac:dyDescent="0.3">
      <c r="A775" t="s">
        <v>812</v>
      </c>
      <c r="B775" t="s">
        <v>34</v>
      </c>
      <c r="C775" t="s">
        <v>797</v>
      </c>
      <c r="D775" s="1">
        <v>0.48099537037037038</v>
      </c>
      <c r="E775" t="s">
        <v>32</v>
      </c>
      <c r="F775" t="s">
        <v>14</v>
      </c>
      <c r="G775" t="s">
        <v>14</v>
      </c>
      <c r="H775">
        <v>18</v>
      </c>
      <c r="I775" s="1">
        <v>3.2175925925925926E-3</v>
      </c>
      <c r="J775">
        <v>5</v>
      </c>
      <c r="O775" t="s">
        <v>812</v>
      </c>
      <c r="P775" t="s">
        <v>34</v>
      </c>
      <c r="Q775" t="s">
        <v>797</v>
      </c>
      <c r="R775" s="1">
        <v>0.48099537037037038</v>
      </c>
      <c r="S775" t="s">
        <v>32</v>
      </c>
      <c r="T775" t="s">
        <v>14</v>
      </c>
      <c r="U775" t="s">
        <v>14</v>
      </c>
      <c r="V775">
        <v>18</v>
      </c>
      <c r="W775" s="1">
        <v>3.2175925925925926E-3</v>
      </c>
      <c r="X775">
        <v>5</v>
      </c>
    </row>
    <row r="776" spans="1:24" x14ac:dyDescent="0.3">
      <c r="A776" t="s">
        <v>813</v>
      </c>
      <c r="B776" t="s">
        <v>20</v>
      </c>
      <c r="C776" t="s">
        <v>797</v>
      </c>
      <c r="D776" s="1">
        <v>0.48299768518518521</v>
      </c>
      <c r="E776" t="s">
        <v>24</v>
      </c>
      <c r="F776" t="s">
        <v>14</v>
      </c>
      <c r="G776" t="s">
        <v>14</v>
      </c>
      <c r="H776">
        <v>17</v>
      </c>
      <c r="I776" s="1">
        <v>2.9282407407407408E-3</v>
      </c>
      <c r="J776">
        <v>4</v>
      </c>
      <c r="O776" t="s">
        <v>813</v>
      </c>
      <c r="P776" t="s">
        <v>20</v>
      </c>
      <c r="Q776" t="s">
        <v>797</v>
      </c>
      <c r="R776" s="1">
        <v>0.48299768518518521</v>
      </c>
      <c r="S776" t="s">
        <v>24</v>
      </c>
      <c r="T776" t="s">
        <v>14</v>
      </c>
      <c r="U776" t="s">
        <v>14</v>
      </c>
      <c r="V776">
        <v>17</v>
      </c>
      <c r="W776" s="1">
        <v>2.9282407407407408E-3</v>
      </c>
      <c r="X776">
        <v>4</v>
      </c>
    </row>
    <row r="777" spans="1:24" x14ac:dyDescent="0.3">
      <c r="A777" t="s">
        <v>814</v>
      </c>
      <c r="B777" t="s">
        <v>34</v>
      </c>
      <c r="C777" t="s">
        <v>797</v>
      </c>
      <c r="D777" s="1">
        <v>0.48299768518518521</v>
      </c>
      <c r="E777" t="s">
        <v>17</v>
      </c>
      <c r="F777" t="s">
        <v>14</v>
      </c>
      <c r="G777" t="s">
        <v>14</v>
      </c>
      <c r="H777">
        <v>102</v>
      </c>
      <c r="I777" s="1">
        <v>2.0601851851851853E-3</v>
      </c>
      <c r="J777">
        <v>4</v>
      </c>
      <c r="O777" t="s">
        <v>814</v>
      </c>
      <c r="P777" t="s">
        <v>34</v>
      </c>
      <c r="Q777" t="s">
        <v>797</v>
      </c>
      <c r="R777" s="1">
        <v>0.48299768518518521</v>
      </c>
      <c r="S777" t="s">
        <v>17</v>
      </c>
      <c r="T777" t="s">
        <v>14</v>
      </c>
      <c r="U777" t="s">
        <v>14</v>
      </c>
      <c r="V777">
        <v>102</v>
      </c>
      <c r="W777" s="1">
        <v>2.0601851851851853E-3</v>
      </c>
      <c r="X777">
        <v>4</v>
      </c>
    </row>
    <row r="778" spans="1:24" x14ac:dyDescent="0.3">
      <c r="A778" t="s">
        <v>815</v>
      </c>
      <c r="B778" t="s">
        <v>31</v>
      </c>
      <c r="C778" t="s">
        <v>797</v>
      </c>
      <c r="D778" s="1">
        <v>0.50099537037037034</v>
      </c>
      <c r="E778" t="s">
        <v>17</v>
      </c>
      <c r="F778" t="s">
        <v>14</v>
      </c>
      <c r="G778" t="s">
        <v>14</v>
      </c>
      <c r="H778">
        <v>26</v>
      </c>
      <c r="I778" s="1">
        <v>4.6412037037037038E-3</v>
      </c>
      <c r="J778">
        <v>1</v>
      </c>
      <c r="O778" t="s">
        <v>815</v>
      </c>
      <c r="P778" t="s">
        <v>31</v>
      </c>
      <c r="Q778" t="s">
        <v>797</v>
      </c>
      <c r="R778" s="1">
        <v>0.50099537037037034</v>
      </c>
      <c r="S778" t="s">
        <v>17</v>
      </c>
      <c r="T778" t="s">
        <v>14</v>
      </c>
      <c r="U778" t="s">
        <v>14</v>
      </c>
      <c r="V778">
        <v>26</v>
      </c>
      <c r="W778" s="1">
        <v>4.6412037037037038E-3</v>
      </c>
      <c r="X778">
        <v>1</v>
      </c>
    </row>
    <row r="779" spans="1:24" x14ac:dyDescent="0.3">
      <c r="A779" t="s">
        <v>816</v>
      </c>
      <c r="B779" t="s">
        <v>34</v>
      </c>
      <c r="C779" t="s">
        <v>797</v>
      </c>
      <c r="D779" s="1">
        <v>0.50099537037037034</v>
      </c>
      <c r="E779" t="s">
        <v>24</v>
      </c>
      <c r="F779" t="s">
        <v>14</v>
      </c>
      <c r="G779" t="s">
        <v>14</v>
      </c>
      <c r="H779">
        <v>107</v>
      </c>
      <c r="I779" s="1">
        <v>4.4212962962962964E-3</v>
      </c>
      <c r="J779">
        <v>3</v>
      </c>
      <c r="O779" t="s">
        <v>816</v>
      </c>
      <c r="P779" t="s">
        <v>34</v>
      </c>
      <c r="Q779" t="s">
        <v>797</v>
      </c>
      <c r="R779" s="1">
        <v>0.50099537037037034</v>
      </c>
      <c r="S779" t="s">
        <v>24</v>
      </c>
      <c r="T779" t="s">
        <v>14</v>
      </c>
      <c r="U779" t="s">
        <v>14</v>
      </c>
      <c r="V779">
        <v>107</v>
      </c>
      <c r="W779" s="1">
        <v>4.4212962962962964E-3</v>
      </c>
      <c r="X779">
        <v>3</v>
      </c>
    </row>
    <row r="780" spans="1:24" hidden="1" x14ac:dyDescent="0.3">
      <c r="A780" t="s">
        <v>817</v>
      </c>
      <c r="B780" t="s">
        <v>22</v>
      </c>
      <c r="C780" t="s">
        <v>797</v>
      </c>
      <c r="D780" s="1">
        <v>0.50400462962962966</v>
      </c>
      <c r="E780" t="s">
        <v>17</v>
      </c>
      <c r="F780" t="s">
        <v>18</v>
      </c>
      <c r="G780" t="s">
        <v>18</v>
      </c>
      <c r="O780" t="s">
        <v>817</v>
      </c>
      <c r="P780" t="s">
        <v>22</v>
      </c>
      <c r="Q780" t="s">
        <v>797</v>
      </c>
      <c r="R780" s="1">
        <v>0.50400462962962966</v>
      </c>
      <c r="S780" t="s">
        <v>17</v>
      </c>
      <c r="T780" t="s">
        <v>18</v>
      </c>
      <c r="U780" t="s">
        <v>18</v>
      </c>
    </row>
    <row r="781" spans="1:24" x14ac:dyDescent="0.3">
      <c r="A781" t="s">
        <v>818</v>
      </c>
      <c r="B781" t="s">
        <v>22</v>
      </c>
      <c r="C781" t="s">
        <v>797</v>
      </c>
      <c r="D781" s="1">
        <v>0.50400462962962966</v>
      </c>
      <c r="E781" t="s">
        <v>32</v>
      </c>
      <c r="F781" t="s">
        <v>14</v>
      </c>
      <c r="G781" t="s">
        <v>14</v>
      </c>
      <c r="H781">
        <v>35</v>
      </c>
      <c r="I781" s="1">
        <v>3.0555555555555557E-3</v>
      </c>
      <c r="J781">
        <v>5</v>
      </c>
      <c r="O781" t="s">
        <v>818</v>
      </c>
      <c r="P781" t="s">
        <v>22</v>
      </c>
      <c r="Q781" t="s">
        <v>797</v>
      </c>
      <c r="R781" s="1">
        <v>0.50400462962962966</v>
      </c>
      <c r="S781" t="s">
        <v>32</v>
      </c>
      <c r="T781" t="s">
        <v>14</v>
      </c>
      <c r="U781" t="s">
        <v>14</v>
      </c>
      <c r="V781">
        <v>35</v>
      </c>
      <c r="W781" s="1">
        <v>3.0555555555555557E-3</v>
      </c>
      <c r="X781">
        <v>5</v>
      </c>
    </row>
    <row r="782" spans="1:24" x14ac:dyDescent="0.3">
      <c r="A782" t="s">
        <v>819</v>
      </c>
      <c r="B782" t="s">
        <v>34</v>
      </c>
      <c r="C782" t="s">
        <v>797</v>
      </c>
      <c r="D782" s="1">
        <v>0.50799768518518518</v>
      </c>
      <c r="E782" t="s">
        <v>17</v>
      </c>
      <c r="F782" t="s">
        <v>14</v>
      </c>
      <c r="G782" t="s">
        <v>14</v>
      </c>
      <c r="H782">
        <v>100</v>
      </c>
      <c r="I782" s="1">
        <v>3.7499999999999999E-3</v>
      </c>
      <c r="J782">
        <v>2</v>
      </c>
      <c r="O782" t="s">
        <v>819</v>
      </c>
      <c r="P782" t="s">
        <v>34</v>
      </c>
      <c r="Q782" t="s">
        <v>797</v>
      </c>
      <c r="R782" s="1">
        <v>0.50799768518518518</v>
      </c>
      <c r="S782" t="s">
        <v>17</v>
      </c>
      <c r="T782" t="s">
        <v>14</v>
      </c>
      <c r="U782" t="s">
        <v>14</v>
      </c>
      <c r="V782">
        <v>100</v>
      </c>
      <c r="W782" s="1">
        <v>3.7499999999999999E-3</v>
      </c>
      <c r="X782">
        <v>2</v>
      </c>
    </row>
    <row r="783" spans="1:24" x14ac:dyDescent="0.3">
      <c r="A783" t="s">
        <v>820</v>
      </c>
      <c r="B783" t="s">
        <v>11</v>
      </c>
      <c r="C783" t="s">
        <v>797</v>
      </c>
      <c r="D783" s="1">
        <v>0.50799768518518518</v>
      </c>
      <c r="E783" t="s">
        <v>29</v>
      </c>
      <c r="F783" t="s">
        <v>14</v>
      </c>
      <c r="G783" t="s">
        <v>14</v>
      </c>
      <c r="H783">
        <v>12</v>
      </c>
      <c r="I783" s="1">
        <v>4.386574074074074E-3</v>
      </c>
      <c r="J783">
        <v>4</v>
      </c>
      <c r="O783" t="s">
        <v>820</v>
      </c>
      <c r="P783" t="s">
        <v>11</v>
      </c>
      <c r="Q783" t="s">
        <v>797</v>
      </c>
      <c r="R783" s="1">
        <v>0.50799768518518518</v>
      </c>
      <c r="S783" t="s">
        <v>29</v>
      </c>
      <c r="T783" t="s">
        <v>14</v>
      </c>
      <c r="U783" t="s">
        <v>14</v>
      </c>
      <c r="V783">
        <v>12</v>
      </c>
      <c r="W783" s="1">
        <v>4.386574074074074E-3</v>
      </c>
      <c r="X783">
        <v>4</v>
      </c>
    </row>
    <row r="784" spans="1:24" x14ac:dyDescent="0.3">
      <c r="A784" t="s">
        <v>821</v>
      </c>
      <c r="B784" t="s">
        <v>31</v>
      </c>
      <c r="C784" t="s">
        <v>797</v>
      </c>
      <c r="D784" s="1">
        <v>0.52299768518518519</v>
      </c>
      <c r="E784" t="s">
        <v>24</v>
      </c>
      <c r="F784" t="s">
        <v>14</v>
      </c>
      <c r="G784" t="s">
        <v>14</v>
      </c>
      <c r="H784">
        <v>43</v>
      </c>
      <c r="I784" s="1">
        <v>2.7083333333333334E-3</v>
      </c>
      <c r="J784">
        <v>4</v>
      </c>
      <c r="O784" t="s">
        <v>821</v>
      </c>
      <c r="P784" t="s">
        <v>31</v>
      </c>
      <c r="Q784" t="s">
        <v>797</v>
      </c>
      <c r="R784" s="1">
        <v>0.52299768518518519</v>
      </c>
      <c r="S784" t="s">
        <v>24</v>
      </c>
      <c r="T784" t="s">
        <v>14</v>
      </c>
      <c r="U784" t="s">
        <v>14</v>
      </c>
      <c r="V784">
        <v>43</v>
      </c>
      <c r="W784" s="1">
        <v>2.7083333333333334E-3</v>
      </c>
      <c r="X784">
        <v>4</v>
      </c>
    </row>
    <row r="785" spans="1:24" x14ac:dyDescent="0.3">
      <c r="A785" t="s">
        <v>822</v>
      </c>
      <c r="B785" t="s">
        <v>16</v>
      </c>
      <c r="C785" t="s">
        <v>797</v>
      </c>
      <c r="D785" s="1">
        <v>0.52299768518518519</v>
      </c>
      <c r="E785" t="s">
        <v>24</v>
      </c>
      <c r="F785" t="s">
        <v>14</v>
      </c>
      <c r="G785" t="s">
        <v>14</v>
      </c>
      <c r="H785">
        <v>68</v>
      </c>
      <c r="I785" s="1">
        <v>1.261574074074074E-3</v>
      </c>
      <c r="J785">
        <v>4</v>
      </c>
      <c r="O785" t="s">
        <v>822</v>
      </c>
      <c r="P785" t="s">
        <v>16</v>
      </c>
      <c r="Q785" t="s">
        <v>797</v>
      </c>
      <c r="R785" s="1">
        <v>0.52299768518518519</v>
      </c>
      <c r="S785" t="s">
        <v>24</v>
      </c>
      <c r="T785" t="s">
        <v>14</v>
      </c>
      <c r="U785" t="s">
        <v>14</v>
      </c>
      <c r="V785">
        <v>68</v>
      </c>
      <c r="W785" s="1">
        <v>1.261574074074074E-3</v>
      </c>
      <c r="X785">
        <v>4</v>
      </c>
    </row>
    <row r="786" spans="1:24" x14ac:dyDescent="0.3">
      <c r="A786" t="s">
        <v>823</v>
      </c>
      <c r="B786" t="s">
        <v>34</v>
      </c>
      <c r="C786" t="s">
        <v>797</v>
      </c>
      <c r="D786" s="1">
        <v>0.53</v>
      </c>
      <c r="E786" t="s">
        <v>32</v>
      </c>
      <c r="F786" t="s">
        <v>14</v>
      </c>
      <c r="G786" t="s">
        <v>14</v>
      </c>
      <c r="H786">
        <v>81</v>
      </c>
      <c r="I786" s="1">
        <v>1.3310185185185185E-3</v>
      </c>
      <c r="J786">
        <v>3</v>
      </c>
      <c r="O786" t="s">
        <v>823</v>
      </c>
      <c r="P786" t="s">
        <v>34</v>
      </c>
      <c r="Q786" t="s">
        <v>797</v>
      </c>
      <c r="R786" s="1">
        <v>0.53</v>
      </c>
      <c r="S786" t="s">
        <v>32</v>
      </c>
      <c r="T786" t="s">
        <v>14</v>
      </c>
      <c r="U786" t="s">
        <v>14</v>
      </c>
      <c r="V786">
        <v>81</v>
      </c>
      <c r="W786" s="1">
        <v>1.3310185185185185E-3</v>
      </c>
      <c r="X786">
        <v>3</v>
      </c>
    </row>
    <row r="787" spans="1:24" x14ac:dyDescent="0.3">
      <c r="A787" t="s">
        <v>824</v>
      </c>
      <c r="B787" t="s">
        <v>38</v>
      </c>
      <c r="C787" t="s">
        <v>797</v>
      </c>
      <c r="D787" s="1">
        <v>0.53</v>
      </c>
      <c r="E787" t="s">
        <v>13</v>
      </c>
      <c r="F787" t="s">
        <v>14</v>
      </c>
      <c r="G787" t="s">
        <v>18</v>
      </c>
      <c r="H787">
        <v>49</v>
      </c>
      <c r="I787" s="1">
        <v>4.409722222222222E-3</v>
      </c>
      <c r="J787">
        <v>5</v>
      </c>
      <c r="O787" t="s">
        <v>824</v>
      </c>
      <c r="P787" t="s">
        <v>38</v>
      </c>
      <c r="Q787" t="s">
        <v>797</v>
      </c>
      <c r="R787" s="1">
        <v>0.53</v>
      </c>
      <c r="S787" t="s">
        <v>13</v>
      </c>
      <c r="T787" t="s">
        <v>14</v>
      </c>
      <c r="U787" t="s">
        <v>18</v>
      </c>
      <c r="V787">
        <v>49</v>
      </c>
      <c r="W787" s="1">
        <v>4.409722222222222E-3</v>
      </c>
      <c r="X787">
        <v>5</v>
      </c>
    </row>
    <row r="788" spans="1:24" x14ac:dyDescent="0.3">
      <c r="A788" t="s">
        <v>825</v>
      </c>
      <c r="B788" t="s">
        <v>47</v>
      </c>
      <c r="C788" t="s">
        <v>797</v>
      </c>
      <c r="D788" s="1">
        <v>0.54299768518518521</v>
      </c>
      <c r="E788" t="s">
        <v>17</v>
      </c>
      <c r="F788" t="s">
        <v>14</v>
      </c>
      <c r="G788" t="s">
        <v>14</v>
      </c>
      <c r="H788">
        <v>101</v>
      </c>
      <c r="I788" s="1">
        <v>4.2824074074074075E-3</v>
      </c>
      <c r="J788">
        <v>3</v>
      </c>
      <c r="O788" t="s">
        <v>825</v>
      </c>
      <c r="P788" t="s">
        <v>47</v>
      </c>
      <c r="Q788" t="s">
        <v>797</v>
      </c>
      <c r="R788" s="1">
        <v>0.54299768518518521</v>
      </c>
      <c r="S788" t="s">
        <v>17</v>
      </c>
      <c r="T788" t="s">
        <v>14</v>
      </c>
      <c r="U788" t="s">
        <v>14</v>
      </c>
      <c r="V788">
        <v>101</v>
      </c>
      <c r="W788" s="1">
        <v>4.2824074074074075E-3</v>
      </c>
      <c r="X788">
        <v>3</v>
      </c>
    </row>
    <row r="789" spans="1:24" x14ac:dyDescent="0.3">
      <c r="A789" t="s">
        <v>826</v>
      </c>
      <c r="B789" t="s">
        <v>34</v>
      </c>
      <c r="C789" t="s">
        <v>797</v>
      </c>
      <c r="D789" s="1">
        <v>0.54299768518518521</v>
      </c>
      <c r="E789" t="s">
        <v>13</v>
      </c>
      <c r="F789" t="s">
        <v>14</v>
      </c>
      <c r="G789" t="s">
        <v>14</v>
      </c>
      <c r="H789">
        <v>72</v>
      </c>
      <c r="I789" s="1">
        <v>4.1435185185185186E-3</v>
      </c>
      <c r="J789">
        <v>3</v>
      </c>
      <c r="O789" t="s">
        <v>826</v>
      </c>
      <c r="P789" t="s">
        <v>34</v>
      </c>
      <c r="Q789" t="s">
        <v>797</v>
      </c>
      <c r="R789" s="1">
        <v>0.54299768518518521</v>
      </c>
      <c r="S789" t="s">
        <v>13</v>
      </c>
      <c r="T789" t="s">
        <v>14</v>
      </c>
      <c r="U789" t="s">
        <v>14</v>
      </c>
      <c r="V789">
        <v>72</v>
      </c>
      <c r="W789" s="1">
        <v>4.1435185185185186E-3</v>
      </c>
      <c r="X789">
        <v>3</v>
      </c>
    </row>
    <row r="790" spans="1:24" x14ac:dyDescent="0.3">
      <c r="A790" t="s">
        <v>827</v>
      </c>
      <c r="B790" t="s">
        <v>38</v>
      </c>
      <c r="C790" t="s">
        <v>797</v>
      </c>
      <c r="D790" s="1">
        <v>0.56299768518518523</v>
      </c>
      <c r="E790" t="s">
        <v>17</v>
      </c>
      <c r="F790" t="s">
        <v>14</v>
      </c>
      <c r="G790" t="s">
        <v>14</v>
      </c>
      <c r="H790">
        <v>18</v>
      </c>
      <c r="I790" s="1">
        <v>1.2731481481481483E-3</v>
      </c>
      <c r="J790">
        <v>3</v>
      </c>
      <c r="O790" t="s">
        <v>827</v>
      </c>
      <c r="P790" t="s">
        <v>38</v>
      </c>
      <c r="Q790" t="s">
        <v>797</v>
      </c>
      <c r="R790" s="1">
        <v>0.56299768518518523</v>
      </c>
      <c r="S790" t="s">
        <v>17</v>
      </c>
      <c r="T790" t="s">
        <v>14</v>
      </c>
      <c r="U790" t="s">
        <v>14</v>
      </c>
      <c r="V790">
        <v>18</v>
      </c>
      <c r="W790" s="1">
        <v>1.2731481481481483E-3</v>
      </c>
      <c r="X790">
        <v>3</v>
      </c>
    </row>
    <row r="791" spans="1:24" x14ac:dyDescent="0.3">
      <c r="A791" t="s">
        <v>828</v>
      </c>
      <c r="B791" t="s">
        <v>11</v>
      </c>
      <c r="C791" t="s">
        <v>797</v>
      </c>
      <c r="D791" s="1">
        <v>0.56299768518518523</v>
      </c>
      <c r="E791" t="s">
        <v>13</v>
      </c>
      <c r="F791" t="s">
        <v>14</v>
      </c>
      <c r="G791" t="s">
        <v>14</v>
      </c>
      <c r="H791">
        <v>86</v>
      </c>
      <c r="I791" s="1">
        <v>3.1597222222222222E-3</v>
      </c>
      <c r="J791">
        <v>5</v>
      </c>
      <c r="O791" t="s">
        <v>828</v>
      </c>
      <c r="P791" t="s">
        <v>11</v>
      </c>
      <c r="Q791" t="s">
        <v>797</v>
      </c>
      <c r="R791" s="1">
        <v>0.56299768518518523</v>
      </c>
      <c r="S791" t="s">
        <v>13</v>
      </c>
      <c r="T791" t="s">
        <v>14</v>
      </c>
      <c r="U791" t="s">
        <v>14</v>
      </c>
      <c r="V791">
        <v>86</v>
      </c>
      <c r="W791" s="1">
        <v>3.1597222222222222E-3</v>
      </c>
      <c r="X791">
        <v>5</v>
      </c>
    </row>
    <row r="792" spans="1:24" x14ac:dyDescent="0.3">
      <c r="A792" t="s">
        <v>829</v>
      </c>
      <c r="B792" t="s">
        <v>47</v>
      </c>
      <c r="C792" t="s">
        <v>797</v>
      </c>
      <c r="D792" s="1">
        <v>0.5659953703703704</v>
      </c>
      <c r="E792" t="s">
        <v>29</v>
      </c>
      <c r="F792" t="s">
        <v>14</v>
      </c>
      <c r="G792" t="s">
        <v>14</v>
      </c>
      <c r="H792">
        <v>109</v>
      </c>
      <c r="I792" s="1">
        <v>4.3981481481481481E-4</v>
      </c>
      <c r="J792">
        <v>4</v>
      </c>
      <c r="O792" t="s">
        <v>829</v>
      </c>
      <c r="P792" t="s">
        <v>47</v>
      </c>
      <c r="Q792" t="s">
        <v>797</v>
      </c>
      <c r="R792" s="1">
        <v>0.5659953703703704</v>
      </c>
      <c r="S792" t="s">
        <v>29</v>
      </c>
      <c r="T792" t="s">
        <v>14</v>
      </c>
      <c r="U792" t="s">
        <v>14</v>
      </c>
      <c r="V792">
        <v>109</v>
      </c>
      <c r="W792" s="1">
        <v>4.3981481481481481E-4</v>
      </c>
      <c r="X792">
        <v>4</v>
      </c>
    </row>
    <row r="793" spans="1:24" hidden="1" x14ac:dyDescent="0.3">
      <c r="A793" t="s">
        <v>830</v>
      </c>
      <c r="B793" t="s">
        <v>38</v>
      </c>
      <c r="C793" t="s">
        <v>797</v>
      </c>
      <c r="D793" s="1">
        <v>0.5659953703703704</v>
      </c>
      <c r="E793" t="s">
        <v>17</v>
      </c>
      <c r="F793" t="s">
        <v>18</v>
      </c>
      <c r="G793" t="s">
        <v>18</v>
      </c>
      <c r="O793" t="s">
        <v>830</v>
      </c>
      <c r="P793" t="s">
        <v>38</v>
      </c>
      <c r="Q793" t="s">
        <v>797</v>
      </c>
      <c r="R793" s="1">
        <v>0.5659953703703704</v>
      </c>
      <c r="S793" t="s">
        <v>17</v>
      </c>
      <c r="T793" t="s">
        <v>18</v>
      </c>
      <c r="U793" t="s">
        <v>18</v>
      </c>
    </row>
    <row r="794" spans="1:24" x14ac:dyDescent="0.3">
      <c r="A794" t="s">
        <v>831</v>
      </c>
      <c r="B794" t="s">
        <v>38</v>
      </c>
      <c r="C794" t="s">
        <v>797</v>
      </c>
      <c r="D794" s="1">
        <v>0.59</v>
      </c>
      <c r="E794" t="s">
        <v>29</v>
      </c>
      <c r="F794" t="s">
        <v>14</v>
      </c>
      <c r="G794" t="s">
        <v>14</v>
      </c>
      <c r="H794">
        <v>32</v>
      </c>
      <c r="I794" s="1">
        <v>2.9166666666666668E-3</v>
      </c>
      <c r="J794">
        <v>2</v>
      </c>
      <c r="O794" t="s">
        <v>831</v>
      </c>
      <c r="P794" t="s">
        <v>38</v>
      </c>
      <c r="Q794" t="s">
        <v>797</v>
      </c>
      <c r="R794" s="1">
        <v>0.59</v>
      </c>
      <c r="S794" t="s">
        <v>29</v>
      </c>
      <c r="T794" t="s">
        <v>14</v>
      </c>
      <c r="U794" t="s">
        <v>14</v>
      </c>
      <c r="V794">
        <v>32</v>
      </c>
      <c r="W794" s="1">
        <v>2.9166666666666668E-3</v>
      </c>
      <c r="X794">
        <v>2</v>
      </c>
    </row>
    <row r="795" spans="1:24" x14ac:dyDescent="0.3">
      <c r="A795" t="s">
        <v>832</v>
      </c>
      <c r="B795" t="s">
        <v>47</v>
      </c>
      <c r="C795" t="s">
        <v>797</v>
      </c>
      <c r="D795" s="1">
        <v>0.59</v>
      </c>
      <c r="E795" t="s">
        <v>13</v>
      </c>
      <c r="F795" t="s">
        <v>14</v>
      </c>
      <c r="G795" t="s">
        <v>14</v>
      </c>
      <c r="H795">
        <v>68</v>
      </c>
      <c r="I795" s="1">
        <v>3.6458333333333334E-3</v>
      </c>
      <c r="J795">
        <v>3</v>
      </c>
      <c r="O795" t="s">
        <v>832</v>
      </c>
      <c r="P795" t="s">
        <v>47</v>
      </c>
      <c r="Q795" t="s">
        <v>797</v>
      </c>
      <c r="R795" s="1">
        <v>0.59</v>
      </c>
      <c r="S795" t="s">
        <v>13</v>
      </c>
      <c r="T795" t="s">
        <v>14</v>
      </c>
      <c r="U795" t="s">
        <v>14</v>
      </c>
      <c r="V795">
        <v>68</v>
      </c>
      <c r="W795" s="1">
        <v>3.6458333333333334E-3</v>
      </c>
      <c r="X795">
        <v>3</v>
      </c>
    </row>
    <row r="796" spans="1:24" x14ac:dyDescent="0.3">
      <c r="A796" t="s">
        <v>833</v>
      </c>
      <c r="B796" t="s">
        <v>34</v>
      </c>
      <c r="C796" t="s">
        <v>797</v>
      </c>
      <c r="D796" s="1">
        <v>0.61</v>
      </c>
      <c r="E796" t="s">
        <v>17</v>
      </c>
      <c r="F796" t="s">
        <v>14</v>
      </c>
      <c r="G796" t="s">
        <v>14</v>
      </c>
      <c r="H796">
        <v>10</v>
      </c>
      <c r="I796" s="1">
        <v>4.8263888888888887E-3</v>
      </c>
      <c r="J796">
        <v>4</v>
      </c>
      <c r="O796" t="s">
        <v>833</v>
      </c>
      <c r="P796" t="s">
        <v>34</v>
      </c>
      <c r="Q796" t="s">
        <v>797</v>
      </c>
      <c r="R796" s="1">
        <v>0.61</v>
      </c>
      <c r="S796" t="s">
        <v>17</v>
      </c>
      <c r="T796" t="s">
        <v>14</v>
      </c>
      <c r="U796" t="s">
        <v>14</v>
      </c>
      <c r="V796">
        <v>10</v>
      </c>
      <c r="W796" s="1">
        <v>4.8263888888888887E-3</v>
      </c>
      <c r="X796">
        <v>4</v>
      </c>
    </row>
    <row r="797" spans="1:24" x14ac:dyDescent="0.3">
      <c r="A797" t="s">
        <v>834</v>
      </c>
      <c r="B797" t="s">
        <v>31</v>
      </c>
      <c r="C797" t="s">
        <v>797</v>
      </c>
      <c r="D797" s="1">
        <v>0.61</v>
      </c>
      <c r="E797" t="s">
        <v>24</v>
      </c>
      <c r="F797" t="s">
        <v>14</v>
      </c>
      <c r="G797" t="s">
        <v>14</v>
      </c>
      <c r="H797">
        <v>76</v>
      </c>
      <c r="I797" s="1">
        <v>3.3217592592592591E-3</v>
      </c>
      <c r="J797">
        <v>5</v>
      </c>
      <c r="O797" t="s">
        <v>834</v>
      </c>
      <c r="P797" t="s">
        <v>31</v>
      </c>
      <c r="Q797" t="s">
        <v>797</v>
      </c>
      <c r="R797" s="1">
        <v>0.61</v>
      </c>
      <c r="S797" t="s">
        <v>24</v>
      </c>
      <c r="T797" t="s">
        <v>14</v>
      </c>
      <c r="U797" t="s">
        <v>14</v>
      </c>
      <c r="V797">
        <v>76</v>
      </c>
      <c r="W797" s="1">
        <v>3.3217592592592591E-3</v>
      </c>
      <c r="X797">
        <v>5</v>
      </c>
    </row>
    <row r="798" spans="1:24" x14ac:dyDescent="0.3">
      <c r="A798" t="s">
        <v>835</v>
      </c>
      <c r="B798" t="s">
        <v>47</v>
      </c>
      <c r="C798" t="s">
        <v>797</v>
      </c>
      <c r="D798" s="1">
        <v>0.62299768518518517</v>
      </c>
      <c r="E798" t="s">
        <v>24</v>
      </c>
      <c r="F798" t="s">
        <v>14</v>
      </c>
      <c r="G798" t="s">
        <v>14</v>
      </c>
      <c r="H798">
        <v>124</v>
      </c>
      <c r="I798" s="1">
        <v>4.5486111111111109E-3</v>
      </c>
      <c r="J798">
        <v>3</v>
      </c>
      <c r="O798" t="s">
        <v>835</v>
      </c>
      <c r="P798" t="s">
        <v>47</v>
      </c>
      <c r="Q798" t="s">
        <v>797</v>
      </c>
      <c r="R798" s="1">
        <v>0.62299768518518517</v>
      </c>
      <c r="S798" t="s">
        <v>24</v>
      </c>
      <c r="T798" t="s">
        <v>14</v>
      </c>
      <c r="U798" t="s">
        <v>14</v>
      </c>
      <c r="V798">
        <v>124</v>
      </c>
      <c r="W798" s="1">
        <v>4.5486111111111109E-3</v>
      </c>
      <c r="X798">
        <v>3</v>
      </c>
    </row>
    <row r="799" spans="1:24" x14ac:dyDescent="0.3">
      <c r="A799" t="s">
        <v>836</v>
      </c>
      <c r="B799" t="s">
        <v>16</v>
      </c>
      <c r="C799" t="s">
        <v>797</v>
      </c>
      <c r="D799" s="1">
        <v>0.62299768518518517</v>
      </c>
      <c r="E799" t="s">
        <v>17</v>
      </c>
      <c r="F799" t="s">
        <v>14</v>
      </c>
      <c r="G799" t="s">
        <v>14</v>
      </c>
      <c r="H799">
        <v>28</v>
      </c>
      <c r="I799" s="1">
        <v>2.9166666666666668E-3</v>
      </c>
      <c r="J799">
        <v>3</v>
      </c>
      <c r="O799" t="s">
        <v>836</v>
      </c>
      <c r="P799" t="s">
        <v>16</v>
      </c>
      <c r="Q799" t="s">
        <v>797</v>
      </c>
      <c r="R799" s="1">
        <v>0.62299768518518517</v>
      </c>
      <c r="S799" t="s">
        <v>17</v>
      </c>
      <c r="T799" t="s">
        <v>14</v>
      </c>
      <c r="U799" t="s">
        <v>14</v>
      </c>
      <c r="V799">
        <v>28</v>
      </c>
      <c r="W799" s="1">
        <v>2.9166666666666668E-3</v>
      </c>
      <c r="X799">
        <v>3</v>
      </c>
    </row>
    <row r="800" spans="1:24" x14ac:dyDescent="0.3">
      <c r="A800" t="s">
        <v>837</v>
      </c>
      <c r="B800" t="s">
        <v>16</v>
      </c>
      <c r="C800" t="s">
        <v>797</v>
      </c>
      <c r="D800" s="1">
        <v>0.63900462962962967</v>
      </c>
      <c r="E800" t="s">
        <v>32</v>
      </c>
      <c r="F800" t="s">
        <v>14</v>
      </c>
      <c r="G800" t="s">
        <v>14</v>
      </c>
      <c r="H800">
        <v>107</v>
      </c>
      <c r="I800" s="1">
        <v>1.1458333333333333E-3</v>
      </c>
      <c r="J800">
        <v>4</v>
      </c>
      <c r="O800" t="s">
        <v>837</v>
      </c>
      <c r="P800" t="s">
        <v>16</v>
      </c>
      <c r="Q800" t="s">
        <v>797</v>
      </c>
      <c r="R800" s="1">
        <v>0.63900462962962967</v>
      </c>
      <c r="S800" t="s">
        <v>32</v>
      </c>
      <c r="T800" t="s">
        <v>14</v>
      </c>
      <c r="U800" t="s">
        <v>14</v>
      </c>
      <c r="V800">
        <v>107</v>
      </c>
      <c r="W800" s="1">
        <v>1.1458333333333333E-3</v>
      </c>
      <c r="X800">
        <v>4</v>
      </c>
    </row>
    <row r="801" spans="1:24" hidden="1" x14ac:dyDescent="0.3">
      <c r="A801" t="s">
        <v>838</v>
      </c>
      <c r="B801" t="s">
        <v>38</v>
      </c>
      <c r="C801" t="s">
        <v>797</v>
      </c>
      <c r="D801" s="1">
        <v>0.63900462962962967</v>
      </c>
      <c r="E801" t="s">
        <v>29</v>
      </c>
      <c r="F801" t="s">
        <v>18</v>
      </c>
      <c r="G801" t="s">
        <v>18</v>
      </c>
      <c r="O801" t="s">
        <v>838</v>
      </c>
      <c r="P801" t="s">
        <v>38</v>
      </c>
      <c r="Q801" t="s">
        <v>797</v>
      </c>
      <c r="R801" s="1">
        <v>0.63900462962962967</v>
      </c>
      <c r="S801" t="s">
        <v>29</v>
      </c>
      <c r="T801" t="s">
        <v>18</v>
      </c>
      <c r="U801" t="s">
        <v>18</v>
      </c>
    </row>
    <row r="802" spans="1:24" hidden="1" x14ac:dyDescent="0.3">
      <c r="A802" t="s">
        <v>839</v>
      </c>
      <c r="B802" t="s">
        <v>11</v>
      </c>
      <c r="C802" t="s">
        <v>797</v>
      </c>
      <c r="D802" s="1">
        <v>0.66099537037037037</v>
      </c>
      <c r="E802" t="s">
        <v>32</v>
      </c>
      <c r="F802" t="s">
        <v>18</v>
      </c>
      <c r="G802" t="s">
        <v>18</v>
      </c>
      <c r="O802" t="s">
        <v>839</v>
      </c>
      <c r="P802" t="s">
        <v>11</v>
      </c>
      <c r="Q802" t="s">
        <v>797</v>
      </c>
      <c r="R802" s="1">
        <v>0.66099537037037037</v>
      </c>
      <c r="S802" t="s">
        <v>32</v>
      </c>
      <c r="T802" t="s">
        <v>18</v>
      </c>
      <c r="U802" t="s">
        <v>18</v>
      </c>
    </row>
    <row r="803" spans="1:24" hidden="1" x14ac:dyDescent="0.3">
      <c r="A803" t="s">
        <v>840</v>
      </c>
      <c r="B803" t="s">
        <v>38</v>
      </c>
      <c r="C803" t="s">
        <v>797</v>
      </c>
      <c r="D803" s="1">
        <v>0.66099537037037037</v>
      </c>
      <c r="E803" t="s">
        <v>29</v>
      </c>
      <c r="F803" t="s">
        <v>18</v>
      </c>
      <c r="G803" t="s">
        <v>18</v>
      </c>
      <c r="O803" t="s">
        <v>840</v>
      </c>
      <c r="P803" t="s">
        <v>38</v>
      </c>
      <c r="Q803" t="s">
        <v>797</v>
      </c>
      <c r="R803" s="1">
        <v>0.66099537037037037</v>
      </c>
      <c r="S803" t="s">
        <v>29</v>
      </c>
      <c r="T803" t="s">
        <v>18</v>
      </c>
      <c r="U803" t="s">
        <v>18</v>
      </c>
    </row>
    <row r="804" spans="1:24" hidden="1" x14ac:dyDescent="0.3">
      <c r="A804" t="s">
        <v>841</v>
      </c>
      <c r="B804" t="s">
        <v>20</v>
      </c>
      <c r="C804" t="s">
        <v>797</v>
      </c>
      <c r="D804" s="1">
        <v>0.6629976851851852</v>
      </c>
      <c r="E804" t="s">
        <v>32</v>
      </c>
      <c r="F804" t="s">
        <v>18</v>
      </c>
      <c r="G804" t="s">
        <v>18</v>
      </c>
      <c r="O804" t="s">
        <v>841</v>
      </c>
      <c r="P804" t="s">
        <v>20</v>
      </c>
      <c r="Q804" t="s">
        <v>797</v>
      </c>
      <c r="R804" s="1">
        <v>0.6629976851851852</v>
      </c>
      <c r="S804" t="s">
        <v>32</v>
      </c>
      <c r="T804" t="s">
        <v>18</v>
      </c>
      <c r="U804" t="s">
        <v>18</v>
      </c>
    </row>
    <row r="805" spans="1:24" hidden="1" x14ac:dyDescent="0.3">
      <c r="A805" t="s">
        <v>842</v>
      </c>
      <c r="B805" t="s">
        <v>34</v>
      </c>
      <c r="C805" t="s">
        <v>797</v>
      </c>
      <c r="D805" s="1">
        <v>0.6629976851851852</v>
      </c>
      <c r="E805" t="s">
        <v>17</v>
      </c>
      <c r="F805" t="s">
        <v>18</v>
      </c>
      <c r="G805" t="s">
        <v>18</v>
      </c>
      <c r="O805" t="s">
        <v>842</v>
      </c>
      <c r="P805" t="s">
        <v>34</v>
      </c>
      <c r="Q805" t="s">
        <v>797</v>
      </c>
      <c r="R805" s="1">
        <v>0.6629976851851852</v>
      </c>
      <c r="S805" t="s">
        <v>17</v>
      </c>
      <c r="T805" t="s">
        <v>18</v>
      </c>
      <c r="U805" t="s">
        <v>18</v>
      </c>
    </row>
    <row r="806" spans="1:24" x14ac:dyDescent="0.3">
      <c r="A806" t="s">
        <v>843</v>
      </c>
      <c r="B806" t="s">
        <v>11</v>
      </c>
      <c r="C806" t="s">
        <v>797</v>
      </c>
      <c r="D806" s="1">
        <v>0.68599537037037039</v>
      </c>
      <c r="E806" t="s">
        <v>13</v>
      </c>
      <c r="F806" t="s">
        <v>14</v>
      </c>
      <c r="G806" t="s">
        <v>14</v>
      </c>
      <c r="H806">
        <v>21</v>
      </c>
      <c r="I806" s="1">
        <v>1.1574074074074073E-3</v>
      </c>
      <c r="J806">
        <v>4</v>
      </c>
      <c r="O806" t="s">
        <v>843</v>
      </c>
      <c r="P806" t="s">
        <v>11</v>
      </c>
      <c r="Q806" t="s">
        <v>797</v>
      </c>
      <c r="R806" s="1">
        <v>0.68599537037037039</v>
      </c>
      <c r="S806" t="s">
        <v>13</v>
      </c>
      <c r="T806" t="s">
        <v>14</v>
      </c>
      <c r="U806" t="s">
        <v>14</v>
      </c>
      <c r="V806">
        <v>21</v>
      </c>
      <c r="W806" s="1">
        <v>1.1574074074074073E-3</v>
      </c>
      <c r="X806">
        <v>4</v>
      </c>
    </row>
    <row r="807" spans="1:24" x14ac:dyDescent="0.3">
      <c r="A807" t="s">
        <v>844</v>
      </c>
      <c r="B807" t="s">
        <v>47</v>
      </c>
      <c r="C807" t="s">
        <v>797</v>
      </c>
      <c r="D807" s="1">
        <v>0.68599537037037039</v>
      </c>
      <c r="E807" t="s">
        <v>32</v>
      </c>
      <c r="F807" t="s">
        <v>14</v>
      </c>
      <c r="G807" t="s">
        <v>14</v>
      </c>
      <c r="H807">
        <v>66</v>
      </c>
      <c r="I807" s="1">
        <v>3.9699074074074072E-3</v>
      </c>
      <c r="J807">
        <v>2</v>
      </c>
      <c r="O807" t="s">
        <v>844</v>
      </c>
      <c r="P807" t="s">
        <v>47</v>
      </c>
      <c r="Q807" t="s">
        <v>797</v>
      </c>
      <c r="R807" s="1">
        <v>0.68599537037037039</v>
      </c>
      <c r="S807" t="s">
        <v>32</v>
      </c>
      <c r="T807" t="s">
        <v>14</v>
      </c>
      <c r="U807" t="s">
        <v>14</v>
      </c>
      <c r="V807">
        <v>66</v>
      </c>
      <c r="W807" s="1">
        <v>3.9699074074074072E-3</v>
      </c>
      <c r="X807">
        <v>2</v>
      </c>
    </row>
    <row r="808" spans="1:24" hidden="1" x14ac:dyDescent="0.3">
      <c r="A808" t="s">
        <v>845</v>
      </c>
      <c r="B808" t="s">
        <v>16</v>
      </c>
      <c r="C808" t="s">
        <v>797</v>
      </c>
      <c r="D808" s="1">
        <v>0.69400462962962961</v>
      </c>
      <c r="E808" t="s">
        <v>17</v>
      </c>
      <c r="F808" t="s">
        <v>18</v>
      </c>
      <c r="G808" t="s">
        <v>18</v>
      </c>
      <c r="O808" t="s">
        <v>845</v>
      </c>
      <c r="P808" t="s">
        <v>16</v>
      </c>
      <c r="Q808" t="s">
        <v>797</v>
      </c>
      <c r="R808" s="1">
        <v>0.69400462962962961</v>
      </c>
      <c r="S808" t="s">
        <v>17</v>
      </c>
      <c r="T808" t="s">
        <v>18</v>
      </c>
      <c r="U808" t="s">
        <v>18</v>
      </c>
    </row>
    <row r="809" spans="1:24" x14ac:dyDescent="0.3">
      <c r="A809" t="s">
        <v>846</v>
      </c>
      <c r="B809" t="s">
        <v>22</v>
      </c>
      <c r="C809" t="s">
        <v>797</v>
      </c>
      <c r="D809" s="1">
        <v>0.69400462962962961</v>
      </c>
      <c r="E809" t="s">
        <v>32</v>
      </c>
      <c r="F809" t="s">
        <v>14</v>
      </c>
      <c r="G809" t="s">
        <v>14</v>
      </c>
      <c r="H809">
        <v>19</v>
      </c>
      <c r="I809" s="1">
        <v>4.5370370370370373E-3</v>
      </c>
      <c r="J809">
        <v>3</v>
      </c>
      <c r="O809" t="s">
        <v>846</v>
      </c>
      <c r="P809" t="s">
        <v>22</v>
      </c>
      <c r="Q809" t="s">
        <v>797</v>
      </c>
      <c r="R809" s="1">
        <v>0.69400462962962961</v>
      </c>
      <c r="S809" t="s">
        <v>32</v>
      </c>
      <c r="T809" t="s">
        <v>14</v>
      </c>
      <c r="U809" t="s">
        <v>14</v>
      </c>
      <c r="V809">
        <v>19</v>
      </c>
      <c r="W809" s="1">
        <v>4.5370370370370373E-3</v>
      </c>
      <c r="X809">
        <v>3</v>
      </c>
    </row>
    <row r="810" spans="1:24" x14ac:dyDescent="0.3">
      <c r="A810" t="s">
        <v>847</v>
      </c>
      <c r="B810" t="s">
        <v>22</v>
      </c>
      <c r="C810" t="s">
        <v>797</v>
      </c>
      <c r="D810" s="1">
        <v>0.72200231481481481</v>
      </c>
      <c r="E810" t="s">
        <v>13</v>
      </c>
      <c r="F810" t="s">
        <v>14</v>
      </c>
      <c r="G810" t="s">
        <v>14</v>
      </c>
      <c r="H810">
        <v>100</v>
      </c>
      <c r="I810" s="1">
        <v>4.1550925925925922E-3</v>
      </c>
      <c r="J810">
        <v>4</v>
      </c>
      <c r="O810" t="s">
        <v>847</v>
      </c>
      <c r="P810" t="s">
        <v>22</v>
      </c>
      <c r="Q810" t="s">
        <v>797</v>
      </c>
      <c r="R810" s="1">
        <v>0.72200231481481481</v>
      </c>
      <c r="S810" t="s">
        <v>13</v>
      </c>
      <c r="T810" t="s">
        <v>14</v>
      </c>
      <c r="U810" t="s">
        <v>14</v>
      </c>
      <c r="V810">
        <v>100</v>
      </c>
      <c r="W810" s="1">
        <v>4.1550925925925922E-3</v>
      </c>
      <c r="X810">
        <v>4</v>
      </c>
    </row>
    <row r="811" spans="1:24" x14ac:dyDescent="0.3">
      <c r="A811" t="s">
        <v>848</v>
      </c>
      <c r="B811" t="s">
        <v>31</v>
      </c>
      <c r="C811" t="s">
        <v>797</v>
      </c>
      <c r="D811" s="1">
        <v>0.72200231481481481</v>
      </c>
      <c r="E811" t="s">
        <v>17</v>
      </c>
      <c r="F811" t="s">
        <v>14</v>
      </c>
      <c r="G811" t="s">
        <v>14</v>
      </c>
      <c r="H811">
        <v>108</v>
      </c>
      <c r="I811" s="1">
        <v>4.4444444444444444E-3</v>
      </c>
      <c r="J811">
        <v>4</v>
      </c>
      <c r="O811" t="s">
        <v>848</v>
      </c>
      <c r="P811" t="s">
        <v>31</v>
      </c>
      <c r="Q811" t="s">
        <v>797</v>
      </c>
      <c r="R811" s="1">
        <v>0.72200231481481481</v>
      </c>
      <c r="S811" t="s">
        <v>17</v>
      </c>
      <c r="T811" t="s">
        <v>14</v>
      </c>
      <c r="U811" t="s">
        <v>14</v>
      </c>
      <c r="V811">
        <v>108</v>
      </c>
      <c r="W811" s="1">
        <v>4.4444444444444444E-3</v>
      </c>
      <c r="X811">
        <v>4</v>
      </c>
    </row>
    <row r="812" spans="1:24" x14ac:dyDescent="0.3">
      <c r="A812" t="s">
        <v>849</v>
      </c>
      <c r="B812" t="s">
        <v>20</v>
      </c>
      <c r="C812" t="s">
        <v>797</v>
      </c>
      <c r="D812" s="1">
        <v>0.72400462962962964</v>
      </c>
      <c r="E812" t="s">
        <v>17</v>
      </c>
      <c r="F812" t="s">
        <v>14</v>
      </c>
      <c r="G812" t="s">
        <v>14</v>
      </c>
      <c r="H812">
        <v>123</v>
      </c>
      <c r="I812" s="1">
        <v>3.1828703703703702E-3</v>
      </c>
      <c r="J812">
        <v>1</v>
      </c>
      <c r="O812" t="s">
        <v>849</v>
      </c>
      <c r="P812" t="s">
        <v>20</v>
      </c>
      <c r="Q812" t="s">
        <v>797</v>
      </c>
      <c r="R812" s="1">
        <v>0.72400462962962964</v>
      </c>
      <c r="S812" t="s">
        <v>17</v>
      </c>
      <c r="T812" t="s">
        <v>14</v>
      </c>
      <c r="U812" t="s">
        <v>14</v>
      </c>
      <c r="V812">
        <v>123</v>
      </c>
      <c r="W812" s="1">
        <v>3.1828703703703702E-3</v>
      </c>
      <c r="X812">
        <v>1</v>
      </c>
    </row>
    <row r="813" spans="1:24" hidden="1" x14ac:dyDescent="0.3">
      <c r="A813" t="s">
        <v>850</v>
      </c>
      <c r="B813" t="s">
        <v>22</v>
      </c>
      <c r="C813" t="s">
        <v>797</v>
      </c>
      <c r="D813" s="1">
        <v>0.72400462962962964</v>
      </c>
      <c r="E813" t="s">
        <v>13</v>
      </c>
      <c r="F813" t="s">
        <v>18</v>
      </c>
      <c r="G813" t="s">
        <v>18</v>
      </c>
      <c r="O813" t="s">
        <v>850</v>
      </c>
      <c r="P813" t="s">
        <v>22</v>
      </c>
      <c r="Q813" t="s">
        <v>797</v>
      </c>
      <c r="R813" s="1">
        <v>0.72400462962962964</v>
      </c>
      <c r="S813" t="s">
        <v>13</v>
      </c>
      <c r="T813" t="s">
        <v>18</v>
      </c>
      <c r="U813" t="s">
        <v>18</v>
      </c>
    </row>
    <row r="814" spans="1:24" x14ac:dyDescent="0.3">
      <c r="A814" t="s">
        <v>851</v>
      </c>
      <c r="B814" t="s">
        <v>47</v>
      </c>
      <c r="C814" t="s">
        <v>797</v>
      </c>
      <c r="D814" s="1">
        <v>0.73099537037037032</v>
      </c>
      <c r="E814" t="s">
        <v>13</v>
      </c>
      <c r="F814" t="s">
        <v>14</v>
      </c>
      <c r="G814" t="s">
        <v>14</v>
      </c>
      <c r="H814">
        <v>76</v>
      </c>
      <c r="I814" s="1">
        <v>1.4699074074074074E-3</v>
      </c>
      <c r="J814">
        <v>2</v>
      </c>
      <c r="O814" t="s">
        <v>851</v>
      </c>
      <c r="P814" t="s">
        <v>47</v>
      </c>
      <c r="Q814" t="s">
        <v>797</v>
      </c>
      <c r="R814" s="1">
        <v>0.73099537037037032</v>
      </c>
      <c r="S814" t="s">
        <v>13</v>
      </c>
      <c r="T814" t="s">
        <v>14</v>
      </c>
      <c r="U814" t="s">
        <v>14</v>
      </c>
      <c r="V814">
        <v>76</v>
      </c>
      <c r="W814" s="1">
        <v>1.4699074074074074E-3</v>
      </c>
      <c r="X814">
        <v>2</v>
      </c>
    </row>
    <row r="815" spans="1:24" x14ac:dyDescent="0.3">
      <c r="A815" t="s">
        <v>852</v>
      </c>
      <c r="B815" t="s">
        <v>34</v>
      </c>
      <c r="C815" t="s">
        <v>797</v>
      </c>
      <c r="D815" s="1">
        <v>0.73099537037037032</v>
      </c>
      <c r="E815" t="s">
        <v>13</v>
      </c>
      <c r="F815" t="s">
        <v>14</v>
      </c>
      <c r="G815" t="s">
        <v>14</v>
      </c>
      <c r="H815">
        <v>78</v>
      </c>
      <c r="I815" s="1">
        <v>1.0763888888888889E-3</v>
      </c>
      <c r="J815">
        <v>2</v>
      </c>
      <c r="O815" t="s">
        <v>852</v>
      </c>
      <c r="P815" t="s">
        <v>34</v>
      </c>
      <c r="Q815" t="s">
        <v>797</v>
      </c>
      <c r="R815" s="1">
        <v>0.73099537037037032</v>
      </c>
      <c r="S815" t="s">
        <v>13</v>
      </c>
      <c r="T815" t="s">
        <v>14</v>
      </c>
      <c r="U815" t="s">
        <v>14</v>
      </c>
      <c r="V815">
        <v>78</v>
      </c>
      <c r="W815" s="1">
        <v>1.0763888888888889E-3</v>
      </c>
      <c r="X815">
        <v>2</v>
      </c>
    </row>
    <row r="816" spans="1:24" x14ac:dyDescent="0.3">
      <c r="A816" t="s">
        <v>853</v>
      </c>
      <c r="B816" t="s">
        <v>16</v>
      </c>
      <c r="C816" t="s">
        <v>797</v>
      </c>
      <c r="D816" s="1">
        <v>0.73099537037037032</v>
      </c>
      <c r="E816" t="s">
        <v>32</v>
      </c>
      <c r="F816" t="s">
        <v>14</v>
      </c>
      <c r="G816" t="s">
        <v>14</v>
      </c>
      <c r="H816">
        <v>17</v>
      </c>
      <c r="I816" s="1">
        <v>1.7708333333333332E-3</v>
      </c>
      <c r="J816">
        <v>1</v>
      </c>
      <c r="O816" t="s">
        <v>853</v>
      </c>
      <c r="P816" t="s">
        <v>16</v>
      </c>
      <c r="Q816" t="s">
        <v>797</v>
      </c>
      <c r="R816" s="1">
        <v>0.73099537037037032</v>
      </c>
      <c r="S816" t="s">
        <v>32</v>
      </c>
      <c r="T816" t="s">
        <v>14</v>
      </c>
      <c r="U816" t="s">
        <v>14</v>
      </c>
      <c r="V816">
        <v>17</v>
      </c>
      <c r="W816" s="1">
        <v>1.7708333333333332E-3</v>
      </c>
      <c r="X816">
        <v>1</v>
      </c>
    </row>
    <row r="817" spans="1:24" x14ac:dyDescent="0.3">
      <c r="A817" t="s">
        <v>854</v>
      </c>
      <c r="B817" t="s">
        <v>11</v>
      </c>
      <c r="C817" t="s">
        <v>797</v>
      </c>
      <c r="D817" s="1">
        <v>0.73099537037037032</v>
      </c>
      <c r="E817" t="s">
        <v>32</v>
      </c>
      <c r="F817" t="s">
        <v>14</v>
      </c>
      <c r="G817" t="s">
        <v>14</v>
      </c>
      <c r="H817">
        <v>60</v>
      </c>
      <c r="I817" s="1">
        <v>2.9282407407407408E-3</v>
      </c>
      <c r="J817">
        <v>4</v>
      </c>
      <c r="O817" t="s">
        <v>854</v>
      </c>
      <c r="P817" t="s">
        <v>11</v>
      </c>
      <c r="Q817" t="s">
        <v>797</v>
      </c>
      <c r="R817" s="1">
        <v>0.73099537037037032</v>
      </c>
      <c r="S817" t="s">
        <v>32</v>
      </c>
      <c r="T817" t="s">
        <v>14</v>
      </c>
      <c r="U817" t="s">
        <v>14</v>
      </c>
      <c r="V817">
        <v>60</v>
      </c>
      <c r="W817" s="1">
        <v>2.9282407407407408E-3</v>
      </c>
      <c r="X817">
        <v>4</v>
      </c>
    </row>
    <row r="818" spans="1:24" x14ac:dyDescent="0.3">
      <c r="A818" t="s">
        <v>855</v>
      </c>
      <c r="B818" t="s">
        <v>31</v>
      </c>
      <c r="C818" t="s">
        <v>856</v>
      </c>
      <c r="D818" s="1">
        <v>0.40299768518518519</v>
      </c>
      <c r="E818" t="s">
        <v>13</v>
      </c>
      <c r="F818" t="s">
        <v>14</v>
      </c>
      <c r="G818" t="s">
        <v>14</v>
      </c>
      <c r="H818">
        <v>76</v>
      </c>
      <c r="I818" s="1">
        <v>1.238425925925926E-3</v>
      </c>
      <c r="J818">
        <v>3</v>
      </c>
      <c r="O818" t="s">
        <v>855</v>
      </c>
      <c r="P818" t="s">
        <v>31</v>
      </c>
      <c r="Q818" t="s">
        <v>856</v>
      </c>
      <c r="R818" s="1">
        <v>0.40299768518518519</v>
      </c>
      <c r="S818" t="s">
        <v>13</v>
      </c>
      <c r="T818" t="s">
        <v>14</v>
      </c>
      <c r="U818" t="s">
        <v>14</v>
      </c>
      <c r="V818">
        <v>76</v>
      </c>
      <c r="W818" s="1">
        <v>1.238425925925926E-3</v>
      </c>
      <c r="X818">
        <v>3</v>
      </c>
    </row>
    <row r="819" spans="1:24" x14ac:dyDescent="0.3">
      <c r="A819" t="s">
        <v>857</v>
      </c>
      <c r="B819" t="s">
        <v>22</v>
      </c>
      <c r="C819" t="s">
        <v>856</v>
      </c>
      <c r="D819" s="1">
        <v>0.40299768518518519</v>
      </c>
      <c r="E819" t="s">
        <v>13</v>
      </c>
      <c r="F819" t="s">
        <v>14</v>
      </c>
      <c r="G819" t="s">
        <v>14</v>
      </c>
      <c r="H819">
        <v>80</v>
      </c>
      <c r="I819" s="1">
        <v>2.8009259259259259E-3</v>
      </c>
      <c r="J819">
        <v>4</v>
      </c>
      <c r="O819" t="s">
        <v>857</v>
      </c>
      <c r="P819" t="s">
        <v>22</v>
      </c>
      <c r="Q819" t="s">
        <v>856</v>
      </c>
      <c r="R819" s="1">
        <v>0.40299768518518519</v>
      </c>
      <c r="S819" t="s">
        <v>13</v>
      </c>
      <c r="T819" t="s">
        <v>14</v>
      </c>
      <c r="U819" t="s">
        <v>14</v>
      </c>
      <c r="V819">
        <v>80</v>
      </c>
      <c r="W819" s="1">
        <v>2.8009259259259259E-3</v>
      </c>
      <c r="X819">
        <v>4</v>
      </c>
    </row>
    <row r="820" spans="1:24" x14ac:dyDescent="0.3">
      <c r="A820" t="s">
        <v>858</v>
      </c>
      <c r="B820" t="s">
        <v>22</v>
      </c>
      <c r="C820" t="s">
        <v>856</v>
      </c>
      <c r="D820" s="1">
        <v>0.40299768518518519</v>
      </c>
      <c r="E820" t="s">
        <v>29</v>
      </c>
      <c r="F820" t="s">
        <v>14</v>
      </c>
      <c r="G820" t="s">
        <v>18</v>
      </c>
      <c r="H820">
        <v>20</v>
      </c>
      <c r="I820" s="1">
        <v>3.9004629629629628E-3</v>
      </c>
      <c r="J820">
        <v>4</v>
      </c>
      <c r="O820" t="s">
        <v>858</v>
      </c>
      <c r="P820" t="s">
        <v>22</v>
      </c>
      <c r="Q820" t="s">
        <v>856</v>
      </c>
      <c r="R820" s="1">
        <v>0.40299768518518519</v>
      </c>
      <c r="S820" t="s">
        <v>29</v>
      </c>
      <c r="T820" t="s">
        <v>14</v>
      </c>
      <c r="U820" t="s">
        <v>18</v>
      </c>
      <c r="V820">
        <v>20</v>
      </c>
      <c r="W820" s="1">
        <v>3.9004629629629628E-3</v>
      </c>
      <c r="X820">
        <v>4</v>
      </c>
    </row>
    <row r="821" spans="1:24" x14ac:dyDescent="0.3">
      <c r="A821" t="s">
        <v>859</v>
      </c>
      <c r="B821" t="s">
        <v>16</v>
      </c>
      <c r="C821" t="s">
        <v>856</v>
      </c>
      <c r="D821" s="1">
        <v>0.40299768518518519</v>
      </c>
      <c r="E821" t="s">
        <v>29</v>
      </c>
      <c r="F821" t="s">
        <v>14</v>
      </c>
      <c r="G821" t="s">
        <v>14</v>
      </c>
      <c r="H821">
        <v>82</v>
      </c>
      <c r="I821" s="1">
        <v>4.4212962962962964E-3</v>
      </c>
      <c r="J821">
        <v>3</v>
      </c>
      <c r="O821" t="s">
        <v>859</v>
      </c>
      <c r="P821" t="s">
        <v>16</v>
      </c>
      <c r="Q821" t="s">
        <v>856</v>
      </c>
      <c r="R821" s="1">
        <v>0.40299768518518519</v>
      </c>
      <c r="S821" t="s">
        <v>29</v>
      </c>
      <c r="T821" t="s">
        <v>14</v>
      </c>
      <c r="U821" t="s">
        <v>14</v>
      </c>
      <c r="V821">
        <v>82</v>
      </c>
      <c r="W821" s="1">
        <v>4.4212962962962964E-3</v>
      </c>
      <c r="X821">
        <v>3</v>
      </c>
    </row>
    <row r="822" spans="1:24" x14ac:dyDescent="0.3">
      <c r="A822" t="s">
        <v>860</v>
      </c>
      <c r="B822" t="s">
        <v>20</v>
      </c>
      <c r="C822" t="s">
        <v>856</v>
      </c>
      <c r="D822" s="1">
        <v>0.41</v>
      </c>
      <c r="E822" t="s">
        <v>17</v>
      </c>
      <c r="F822" t="s">
        <v>14</v>
      </c>
      <c r="G822" t="s">
        <v>14</v>
      </c>
      <c r="H822">
        <v>33</v>
      </c>
      <c r="I822" s="1">
        <v>4.0740740740740737E-3</v>
      </c>
      <c r="J822">
        <v>3</v>
      </c>
      <c r="O822" t="s">
        <v>860</v>
      </c>
      <c r="P822" t="s">
        <v>20</v>
      </c>
      <c r="Q822" t="s">
        <v>856</v>
      </c>
      <c r="R822" s="1">
        <v>0.41</v>
      </c>
      <c r="S822" t="s">
        <v>17</v>
      </c>
      <c r="T822" t="s">
        <v>14</v>
      </c>
      <c r="U822" t="s">
        <v>14</v>
      </c>
      <c r="V822">
        <v>33</v>
      </c>
      <c r="W822" s="1">
        <v>4.0740740740740737E-3</v>
      </c>
      <c r="X822">
        <v>3</v>
      </c>
    </row>
    <row r="823" spans="1:24" x14ac:dyDescent="0.3">
      <c r="A823" t="s">
        <v>861</v>
      </c>
      <c r="B823" t="s">
        <v>20</v>
      </c>
      <c r="C823" t="s">
        <v>856</v>
      </c>
      <c r="D823" s="1">
        <v>0.41</v>
      </c>
      <c r="E823" t="s">
        <v>29</v>
      </c>
      <c r="F823" t="s">
        <v>14</v>
      </c>
      <c r="G823" t="s">
        <v>14</v>
      </c>
      <c r="H823">
        <v>93</v>
      </c>
      <c r="I823" s="1">
        <v>1.3425925925925925E-3</v>
      </c>
      <c r="J823">
        <v>3</v>
      </c>
      <c r="O823" t="s">
        <v>861</v>
      </c>
      <c r="P823" t="s">
        <v>20</v>
      </c>
      <c r="Q823" t="s">
        <v>856</v>
      </c>
      <c r="R823" s="1">
        <v>0.41</v>
      </c>
      <c r="S823" t="s">
        <v>29</v>
      </c>
      <c r="T823" t="s">
        <v>14</v>
      </c>
      <c r="U823" t="s">
        <v>14</v>
      </c>
      <c r="V823">
        <v>93</v>
      </c>
      <c r="W823" s="1">
        <v>1.3425925925925925E-3</v>
      </c>
      <c r="X823">
        <v>3</v>
      </c>
    </row>
    <row r="824" spans="1:24" x14ac:dyDescent="0.3">
      <c r="A824" t="s">
        <v>862</v>
      </c>
      <c r="B824" t="s">
        <v>11</v>
      </c>
      <c r="C824" t="s">
        <v>856</v>
      </c>
      <c r="D824" s="1">
        <v>0.45599537037037036</v>
      </c>
      <c r="E824" t="s">
        <v>32</v>
      </c>
      <c r="F824" t="s">
        <v>14</v>
      </c>
      <c r="G824" t="s">
        <v>14</v>
      </c>
      <c r="H824">
        <v>29</v>
      </c>
      <c r="I824" s="1">
        <v>2.0833333333333333E-3</v>
      </c>
      <c r="J824">
        <v>4</v>
      </c>
      <c r="O824" t="s">
        <v>862</v>
      </c>
      <c r="P824" t="s">
        <v>11</v>
      </c>
      <c r="Q824" t="s">
        <v>856</v>
      </c>
      <c r="R824" s="1">
        <v>0.45599537037037036</v>
      </c>
      <c r="S824" t="s">
        <v>32</v>
      </c>
      <c r="T824" t="s">
        <v>14</v>
      </c>
      <c r="U824" t="s">
        <v>14</v>
      </c>
      <c r="V824">
        <v>29</v>
      </c>
      <c r="W824" s="1">
        <v>2.0833333333333333E-3</v>
      </c>
      <c r="X824">
        <v>4</v>
      </c>
    </row>
    <row r="825" spans="1:24" x14ac:dyDescent="0.3">
      <c r="A825" t="s">
        <v>863</v>
      </c>
      <c r="B825" t="s">
        <v>38</v>
      </c>
      <c r="C825" t="s">
        <v>856</v>
      </c>
      <c r="D825" s="1">
        <v>0.45599537037037036</v>
      </c>
      <c r="E825" t="s">
        <v>29</v>
      </c>
      <c r="F825" t="s">
        <v>14</v>
      </c>
      <c r="G825" t="s">
        <v>14</v>
      </c>
      <c r="H825">
        <v>83</v>
      </c>
      <c r="I825" s="1">
        <v>4.7800925925925927E-3</v>
      </c>
      <c r="J825">
        <v>4</v>
      </c>
      <c r="O825" t="s">
        <v>863</v>
      </c>
      <c r="P825" t="s">
        <v>38</v>
      </c>
      <c r="Q825" t="s">
        <v>856</v>
      </c>
      <c r="R825" s="1">
        <v>0.45599537037037036</v>
      </c>
      <c r="S825" t="s">
        <v>29</v>
      </c>
      <c r="T825" t="s">
        <v>14</v>
      </c>
      <c r="U825" t="s">
        <v>14</v>
      </c>
      <c r="V825">
        <v>83</v>
      </c>
      <c r="W825" s="1">
        <v>4.7800925925925927E-3</v>
      </c>
      <c r="X825">
        <v>4</v>
      </c>
    </row>
    <row r="826" spans="1:24" x14ac:dyDescent="0.3">
      <c r="A826" t="s">
        <v>864</v>
      </c>
      <c r="B826" t="s">
        <v>20</v>
      </c>
      <c r="C826" t="s">
        <v>856</v>
      </c>
      <c r="D826" s="1">
        <v>0.48</v>
      </c>
      <c r="E826" t="s">
        <v>24</v>
      </c>
      <c r="F826" t="s">
        <v>14</v>
      </c>
      <c r="G826" t="s">
        <v>14</v>
      </c>
      <c r="H826">
        <v>113</v>
      </c>
      <c r="I826" s="1">
        <v>1.4004629629629629E-3</v>
      </c>
      <c r="J826">
        <v>4</v>
      </c>
      <c r="O826" t="s">
        <v>864</v>
      </c>
      <c r="P826" t="s">
        <v>20</v>
      </c>
      <c r="Q826" t="s">
        <v>856</v>
      </c>
      <c r="R826" s="1">
        <v>0.48</v>
      </c>
      <c r="S826" t="s">
        <v>24</v>
      </c>
      <c r="T826" t="s">
        <v>14</v>
      </c>
      <c r="U826" t="s">
        <v>14</v>
      </c>
      <c r="V826">
        <v>113</v>
      </c>
      <c r="W826" s="1">
        <v>1.4004629629629629E-3</v>
      </c>
      <c r="X826">
        <v>4</v>
      </c>
    </row>
    <row r="827" spans="1:24" x14ac:dyDescent="0.3">
      <c r="A827" t="s">
        <v>865</v>
      </c>
      <c r="B827" t="s">
        <v>20</v>
      </c>
      <c r="C827" t="s">
        <v>856</v>
      </c>
      <c r="D827" s="1">
        <v>0.48</v>
      </c>
      <c r="E827" t="s">
        <v>29</v>
      </c>
      <c r="F827" t="s">
        <v>14</v>
      </c>
      <c r="G827" t="s">
        <v>14</v>
      </c>
      <c r="H827">
        <v>21</v>
      </c>
      <c r="I827" s="1">
        <v>2.3842592592592591E-3</v>
      </c>
      <c r="J827">
        <v>4</v>
      </c>
      <c r="O827" t="s">
        <v>865</v>
      </c>
      <c r="P827" t="s">
        <v>20</v>
      </c>
      <c r="Q827" t="s">
        <v>856</v>
      </c>
      <c r="R827" s="1">
        <v>0.48</v>
      </c>
      <c r="S827" t="s">
        <v>29</v>
      </c>
      <c r="T827" t="s">
        <v>14</v>
      </c>
      <c r="U827" t="s">
        <v>14</v>
      </c>
      <c r="V827">
        <v>21</v>
      </c>
      <c r="W827" s="1">
        <v>2.3842592592592591E-3</v>
      </c>
      <c r="X827">
        <v>4</v>
      </c>
    </row>
    <row r="828" spans="1:24" x14ac:dyDescent="0.3">
      <c r="A828" t="s">
        <v>866</v>
      </c>
      <c r="B828" t="s">
        <v>16</v>
      </c>
      <c r="C828" t="s">
        <v>856</v>
      </c>
      <c r="D828" s="1">
        <v>0.48499999999999999</v>
      </c>
      <c r="E828" t="s">
        <v>29</v>
      </c>
      <c r="F828" t="s">
        <v>14</v>
      </c>
      <c r="G828" t="s">
        <v>18</v>
      </c>
      <c r="H828">
        <v>82</v>
      </c>
      <c r="I828" s="1">
        <v>1.8518518518518519E-3</v>
      </c>
      <c r="J828">
        <v>4</v>
      </c>
      <c r="O828" t="s">
        <v>866</v>
      </c>
      <c r="P828" t="s">
        <v>16</v>
      </c>
      <c r="Q828" t="s">
        <v>856</v>
      </c>
      <c r="R828" s="1">
        <v>0.48499999999999999</v>
      </c>
      <c r="S828" t="s">
        <v>29</v>
      </c>
      <c r="T828" t="s">
        <v>14</v>
      </c>
      <c r="U828" t="s">
        <v>18</v>
      </c>
      <c r="V828">
        <v>82</v>
      </c>
      <c r="W828" s="1">
        <v>1.8518518518518519E-3</v>
      </c>
      <c r="X828">
        <v>4</v>
      </c>
    </row>
    <row r="829" spans="1:24" x14ac:dyDescent="0.3">
      <c r="A829" t="s">
        <v>867</v>
      </c>
      <c r="B829" t="s">
        <v>11</v>
      </c>
      <c r="C829" t="s">
        <v>856</v>
      </c>
      <c r="D829" s="1">
        <v>0.48499999999999999</v>
      </c>
      <c r="E829" t="s">
        <v>32</v>
      </c>
      <c r="F829" t="s">
        <v>14</v>
      </c>
      <c r="G829" t="s">
        <v>14</v>
      </c>
      <c r="H829">
        <v>91</v>
      </c>
      <c r="I829" s="1">
        <v>2.627314814814815E-3</v>
      </c>
      <c r="J829">
        <v>3</v>
      </c>
      <c r="O829" t="s">
        <v>867</v>
      </c>
      <c r="P829" t="s">
        <v>11</v>
      </c>
      <c r="Q829" t="s">
        <v>856</v>
      </c>
      <c r="R829" s="1">
        <v>0.48499999999999999</v>
      </c>
      <c r="S829" t="s">
        <v>32</v>
      </c>
      <c r="T829" t="s">
        <v>14</v>
      </c>
      <c r="U829" t="s">
        <v>14</v>
      </c>
      <c r="V829">
        <v>91</v>
      </c>
      <c r="W829" s="1">
        <v>2.627314814814815E-3</v>
      </c>
      <c r="X829">
        <v>3</v>
      </c>
    </row>
    <row r="830" spans="1:24" x14ac:dyDescent="0.3">
      <c r="A830" t="s">
        <v>868</v>
      </c>
      <c r="B830" t="s">
        <v>47</v>
      </c>
      <c r="C830" t="s">
        <v>856</v>
      </c>
      <c r="D830" s="1">
        <v>0.49</v>
      </c>
      <c r="E830" t="s">
        <v>17</v>
      </c>
      <c r="F830" t="s">
        <v>14</v>
      </c>
      <c r="G830" t="s">
        <v>14</v>
      </c>
      <c r="H830">
        <v>111</v>
      </c>
      <c r="I830" s="1">
        <v>4.6296296296296298E-4</v>
      </c>
      <c r="J830">
        <v>4</v>
      </c>
      <c r="O830" t="s">
        <v>868</v>
      </c>
      <c r="P830" t="s">
        <v>47</v>
      </c>
      <c r="Q830" t="s">
        <v>856</v>
      </c>
      <c r="R830" s="1">
        <v>0.49</v>
      </c>
      <c r="S830" t="s">
        <v>17</v>
      </c>
      <c r="T830" t="s">
        <v>14</v>
      </c>
      <c r="U830" t="s">
        <v>14</v>
      </c>
      <c r="V830">
        <v>111</v>
      </c>
      <c r="W830" s="1">
        <v>4.6296296296296298E-4</v>
      </c>
      <c r="X830">
        <v>4</v>
      </c>
    </row>
    <row r="831" spans="1:24" x14ac:dyDescent="0.3">
      <c r="A831" t="s">
        <v>869</v>
      </c>
      <c r="B831" t="s">
        <v>38</v>
      </c>
      <c r="C831" t="s">
        <v>856</v>
      </c>
      <c r="D831" s="1">
        <v>0.49</v>
      </c>
      <c r="E831" t="s">
        <v>29</v>
      </c>
      <c r="F831" t="s">
        <v>14</v>
      </c>
      <c r="G831" t="s">
        <v>14</v>
      </c>
      <c r="H831">
        <v>70</v>
      </c>
      <c r="I831" s="1">
        <v>3.6226851851851854E-3</v>
      </c>
      <c r="J831">
        <v>4</v>
      </c>
      <c r="O831" t="s">
        <v>869</v>
      </c>
      <c r="P831" t="s">
        <v>38</v>
      </c>
      <c r="Q831" t="s">
        <v>856</v>
      </c>
      <c r="R831" s="1">
        <v>0.49</v>
      </c>
      <c r="S831" t="s">
        <v>29</v>
      </c>
      <c r="T831" t="s">
        <v>14</v>
      </c>
      <c r="U831" t="s">
        <v>14</v>
      </c>
      <c r="V831">
        <v>70</v>
      </c>
      <c r="W831" s="1">
        <v>3.6226851851851854E-3</v>
      </c>
      <c r="X831">
        <v>4</v>
      </c>
    </row>
    <row r="832" spans="1:24" hidden="1" x14ac:dyDescent="0.3">
      <c r="A832" t="s">
        <v>870</v>
      </c>
      <c r="B832" t="s">
        <v>47</v>
      </c>
      <c r="C832" t="s">
        <v>856</v>
      </c>
      <c r="D832" s="1">
        <v>0.57400462962962961</v>
      </c>
      <c r="E832" t="s">
        <v>17</v>
      </c>
      <c r="F832" t="s">
        <v>18</v>
      </c>
      <c r="G832" t="s">
        <v>18</v>
      </c>
      <c r="O832" t="s">
        <v>870</v>
      </c>
      <c r="P832" t="s">
        <v>47</v>
      </c>
      <c r="Q832" t="s">
        <v>856</v>
      </c>
      <c r="R832" s="1">
        <v>0.57400462962962961</v>
      </c>
      <c r="S832" t="s">
        <v>17</v>
      </c>
      <c r="T832" t="s">
        <v>18</v>
      </c>
      <c r="U832" t="s">
        <v>18</v>
      </c>
    </row>
    <row r="833" spans="1:24" x14ac:dyDescent="0.3">
      <c r="A833" t="s">
        <v>871</v>
      </c>
      <c r="B833" t="s">
        <v>34</v>
      </c>
      <c r="C833" t="s">
        <v>856</v>
      </c>
      <c r="D833" s="1">
        <v>0.57400462962962961</v>
      </c>
      <c r="E833" t="s">
        <v>32</v>
      </c>
      <c r="F833" t="s">
        <v>14</v>
      </c>
      <c r="G833" t="s">
        <v>14</v>
      </c>
      <c r="H833">
        <v>58</v>
      </c>
      <c r="I833" s="1">
        <v>2.9976851851851853E-3</v>
      </c>
      <c r="J833">
        <v>4</v>
      </c>
      <c r="O833" t="s">
        <v>871</v>
      </c>
      <c r="P833" t="s">
        <v>34</v>
      </c>
      <c r="Q833" t="s">
        <v>856</v>
      </c>
      <c r="R833" s="1">
        <v>0.57400462962962961</v>
      </c>
      <c r="S833" t="s">
        <v>32</v>
      </c>
      <c r="T833" t="s">
        <v>14</v>
      </c>
      <c r="U833" t="s">
        <v>14</v>
      </c>
      <c r="V833">
        <v>58</v>
      </c>
      <c r="W833" s="1">
        <v>2.9976851851851853E-3</v>
      </c>
      <c r="X833">
        <v>4</v>
      </c>
    </row>
    <row r="834" spans="1:24" x14ac:dyDescent="0.3">
      <c r="A834" t="s">
        <v>872</v>
      </c>
      <c r="B834" t="s">
        <v>31</v>
      </c>
      <c r="C834" t="s">
        <v>856</v>
      </c>
      <c r="D834" s="1">
        <v>0.57900462962962962</v>
      </c>
      <c r="E834" t="s">
        <v>32</v>
      </c>
      <c r="F834" t="s">
        <v>14</v>
      </c>
      <c r="G834" t="s">
        <v>14</v>
      </c>
      <c r="H834">
        <v>10</v>
      </c>
      <c r="I834" s="1">
        <v>3.7847222222222223E-3</v>
      </c>
      <c r="J834">
        <v>4</v>
      </c>
      <c r="O834" t="s">
        <v>872</v>
      </c>
      <c r="P834" t="s">
        <v>31</v>
      </c>
      <c r="Q834" t="s">
        <v>856</v>
      </c>
      <c r="R834" s="1">
        <v>0.57900462962962962</v>
      </c>
      <c r="S834" t="s">
        <v>32</v>
      </c>
      <c r="T834" t="s">
        <v>14</v>
      </c>
      <c r="U834" t="s">
        <v>14</v>
      </c>
      <c r="V834">
        <v>10</v>
      </c>
      <c r="W834" s="1">
        <v>3.7847222222222223E-3</v>
      </c>
      <c r="X834">
        <v>4</v>
      </c>
    </row>
    <row r="835" spans="1:24" x14ac:dyDescent="0.3">
      <c r="A835" t="s">
        <v>873</v>
      </c>
      <c r="B835" t="s">
        <v>16</v>
      </c>
      <c r="C835" t="s">
        <v>856</v>
      </c>
      <c r="D835" s="1">
        <v>0.57900462962962962</v>
      </c>
      <c r="E835" t="s">
        <v>24</v>
      </c>
      <c r="F835" t="s">
        <v>14</v>
      </c>
      <c r="G835" t="s">
        <v>14</v>
      </c>
      <c r="H835">
        <v>77</v>
      </c>
      <c r="I835" s="1">
        <v>2.0833333333333333E-3</v>
      </c>
      <c r="J835">
        <v>1</v>
      </c>
      <c r="O835" t="s">
        <v>873</v>
      </c>
      <c r="P835" t="s">
        <v>16</v>
      </c>
      <c r="Q835" t="s">
        <v>856</v>
      </c>
      <c r="R835" s="1">
        <v>0.57900462962962962</v>
      </c>
      <c r="S835" t="s">
        <v>24</v>
      </c>
      <c r="T835" t="s">
        <v>14</v>
      </c>
      <c r="U835" t="s">
        <v>14</v>
      </c>
      <c r="V835">
        <v>77</v>
      </c>
      <c r="W835" s="1">
        <v>2.0833333333333333E-3</v>
      </c>
      <c r="X835">
        <v>1</v>
      </c>
    </row>
    <row r="836" spans="1:24" x14ac:dyDescent="0.3">
      <c r="A836" t="s">
        <v>874</v>
      </c>
      <c r="B836" t="s">
        <v>11</v>
      </c>
      <c r="C836" t="s">
        <v>856</v>
      </c>
      <c r="D836" s="1">
        <v>0.58900462962962963</v>
      </c>
      <c r="E836" t="s">
        <v>32</v>
      </c>
      <c r="F836" t="s">
        <v>14</v>
      </c>
      <c r="G836" t="s">
        <v>14</v>
      </c>
      <c r="H836">
        <v>92</v>
      </c>
      <c r="I836" s="1">
        <v>2.7662037037037039E-3</v>
      </c>
      <c r="J836">
        <v>4</v>
      </c>
      <c r="O836" t="s">
        <v>874</v>
      </c>
      <c r="P836" t="s">
        <v>11</v>
      </c>
      <c r="Q836" t="s">
        <v>856</v>
      </c>
      <c r="R836" s="1">
        <v>0.58900462962962963</v>
      </c>
      <c r="S836" t="s">
        <v>32</v>
      </c>
      <c r="T836" t="s">
        <v>14</v>
      </c>
      <c r="U836" t="s">
        <v>14</v>
      </c>
      <c r="V836">
        <v>92</v>
      </c>
      <c r="W836" s="1">
        <v>2.7662037037037039E-3</v>
      </c>
      <c r="X836">
        <v>4</v>
      </c>
    </row>
    <row r="837" spans="1:24" x14ac:dyDescent="0.3">
      <c r="A837" t="s">
        <v>875</v>
      </c>
      <c r="B837" t="s">
        <v>31</v>
      </c>
      <c r="C837" t="s">
        <v>856</v>
      </c>
      <c r="D837" s="1">
        <v>0.58900462962962963</v>
      </c>
      <c r="E837" t="s">
        <v>29</v>
      </c>
      <c r="F837" t="s">
        <v>14</v>
      </c>
      <c r="G837" t="s">
        <v>14</v>
      </c>
      <c r="H837">
        <v>59</v>
      </c>
      <c r="I837" s="1">
        <v>1.4930555555555556E-3</v>
      </c>
      <c r="J837">
        <v>1</v>
      </c>
      <c r="O837" t="s">
        <v>875</v>
      </c>
      <c r="P837" t="s">
        <v>31</v>
      </c>
      <c r="Q837" t="s">
        <v>856</v>
      </c>
      <c r="R837" s="1">
        <v>0.58900462962962963</v>
      </c>
      <c r="S837" t="s">
        <v>29</v>
      </c>
      <c r="T837" t="s">
        <v>14</v>
      </c>
      <c r="U837" t="s">
        <v>14</v>
      </c>
      <c r="V837">
        <v>59</v>
      </c>
      <c r="W837" s="1">
        <v>1.4930555555555556E-3</v>
      </c>
      <c r="X837">
        <v>1</v>
      </c>
    </row>
    <row r="838" spans="1:24" x14ac:dyDescent="0.3">
      <c r="A838" t="s">
        <v>876</v>
      </c>
      <c r="B838" t="s">
        <v>11</v>
      </c>
      <c r="C838" t="s">
        <v>856</v>
      </c>
      <c r="D838" s="1">
        <v>0.59299768518518514</v>
      </c>
      <c r="E838" t="s">
        <v>29</v>
      </c>
      <c r="F838" t="s">
        <v>14</v>
      </c>
      <c r="G838" t="s">
        <v>14</v>
      </c>
      <c r="H838">
        <v>42</v>
      </c>
      <c r="I838" s="1">
        <v>2.9976851851851853E-3</v>
      </c>
      <c r="J838">
        <v>2</v>
      </c>
      <c r="O838" t="s">
        <v>876</v>
      </c>
      <c r="P838" t="s">
        <v>11</v>
      </c>
      <c r="Q838" t="s">
        <v>856</v>
      </c>
      <c r="R838" s="1">
        <v>0.59299768518518514</v>
      </c>
      <c r="S838" t="s">
        <v>29</v>
      </c>
      <c r="T838" t="s">
        <v>14</v>
      </c>
      <c r="U838" t="s">
        <v>14</v>
      </c>
      <c r="V838">
        <v>42</v>
      </c>
      <c r="W838" s="1">
        <v>2.9976851851851853E-3</v>
      </c>
      <c r="X838">
        <v>2</v>
      </c>
    </row>
    <row r="839" spans="1:24" x14ac:dyDescent="0.3">
      <c r="A839" t="s">
        <v>877</v>
      </c>
      <c r="B839" t="s">
        <v>22</v>
      </c>
      <c r="C839" t="s">
        <v>856</v>
      </c>
      <c r="D839" s="1">
        <v>0.59299768518518514</v>
      </c>
      <c r="E839" t="s">
        <v>24</v>
      </c>
      <c r="F839" t="s">
        <v>14</v>
      </c>
      <c r="G839" t="s">
        <v>14</v>
      </c>
      <c r="H839">
        <v>110</v>
      </c>
      <c r="I839" s="1">
        <v>3.1481481481481482E-3</v>
      </c>
      <c r="J839">
        <v>3</v>
      </c>
      <c r="O839" t="s">
        <v>877</v>
      </c>
      <c r="P839" t="s">
        <v>22</v>
      </c>
      <c r="Q839" t="s">
        <v>856</v>
      </c>
      <c r="R839" s="1">
        <v>0.59299768518518514</v>
      </c>
      <c r="S839" t="s">
        <v>24</v>
      </c>
      <c r="T839" t="s">
        <v>14</v>
      </c>
      <c r="U839" t="s">
        <v>14</v>
      </c>
      <c r="V839">
        <v>110</v>
      </c>
      <c r="W839" s="1">
        <v>3.1481481481481482E-3</v>
      </c>
      <c r="X839">
        <v>3</v>
      </c>
    </row>
    <row r="840" spans="1:24" x14ac:dyDescent="0.3">
      <c r="A840" t="s">
        <v>878</v>
      </c>
      <c r="B840" t="s">
        <v>31</v>
      </c>
      <c r="C840" t="s">
        <v>856</v>
      </c>
      <c r="D840" s="1">
        <v>0.62599537037037034</v>
      </c>
      <c r="E840" t="s">
        <v>13</v>
      </c>
      <c r="F840" t="s">
        <v>14</v>
      </c>
      <c r="G840" t="s">
        <v>14</v>
      </c>
      <c r="H840">
        <v>21</v>
      </c>
      <c r="I840" s="1">
        <v>1.0648148148148149E-3</v>
      </c>
      <c r="J840">
        <v>5</v>
      </c>
      <c r="O840" t="s">
        <v>878</v>
      </c>
      <c r="P840" t="s">
        <v>31</v>
      </c>
      <c r="Q840" t="s">
        <v>856</v>
      </c>
      <c r="R840" s="1">
        <v>0.62599537037037034</v>
      </c>
      <c r="S840" t="s">
        <v>13</v>
      </c>
      <c r="T840" t="s">
        <v>14</v>
      </c>
      <c r="U840" t="s">
        <v>14</v>
      </c>
      <c r="V840">
        <v>21</v>
      </c>
      <c r="W840" s="1">
        <v>1.0648148148148149E-3</v>
      </c>
      <c r="X840">
        <v>5</v>
      </c>
    </row>
    <row r="841" spans="1:24" hidden="1" x14ac:dyDescent="0.3">
      <c r="A841" t="s">
        <v>879</v>
      </c>
      <c r="B841" t="s">
        <v>11</v>
      </c>
      <c r="C841" t="s">
        <v>856</v>
      </c>
      <c r="D841" s="1">
        <v>0.62599537037037034</v>
      </c>
      <c r="E841" t="s">
        <v>24</v>
      </c>
      <c r="F841" t="s">
        <v>18</v>
      </c>
      <c r="G841" t="s">
        <v>18</v>
      </c>
      <c r="O841" t="s">
        <v>879</v>
      </c>
      <c r="P841" t="s">
        <v>11</v>
      </c>
      <c r="Q841" t="s">
        <v>856</v>
      </c>
      <c r="R841" s="1">
        <v>0.62599537037037034</v>
      </c>
      <c r="S841" t="s">
        <v>24</v>
      </c>
      <c r="T841" t="s">
        <v>18</v>
      </c>
      <c r="U841" t="s">
        <v>18</v>
      </c>
    </row>
    <row r="842" spans="1:24" x14ac:dyDescent="0.3">
      <c r="A842" t="s">
        <v>880</v>
      </c>
      <c r="B842" t="s">
        <v>11</v>
      </c>
      <c r="C842" t="s">
        <v>856</v>
      </c>
      <c r="D842" s="1">
        <v>0.64</v>
      </c>
      <c r="E842" t="s">
        <v>17</v>
      </c>
      <c r="F842" t="s">
        <v>14</v>
      </c>
      <c r="G842" t="s">
        <v>18</v>
      </c>
      <c r="H842">
        <v>60</v>
      </c>
      <c r="I842" s="1">
        <v>2.4074074074074076E-3</v>
      </c>
      <c r="J842">
        <v>4</v>
      </c>
      <c r="O842" t="s">
        <v>880</v>
      </c>
      <c r="P842" t="s">
        <v>11</v>
      </c>
      <c r="Q842" t="s">
        <v>856</v>
      </c>
      <c r="R842" s="1">
        <v>0.64</v>
      </c>
      <c r="S842" t="s">
        <v>17</v>
      </c>
      <c r="T842" t="s">
        <v>14</v>
      </c>
      <c r="U842" t="s">
        <v>18</v>
      </c>
      <c r="V842">
        <v>60</v>
      </c>
      <c r="W842" s="1">
        <v>2.4074074074074076E-3</v>
      </c>
      <c r="X842">
        <v>4</v>
      </c>
    </row>
    <row r="843" spans="1:24" x14ac:dyDescent="0.3">
      <c r="A843" t="s">
        <v>881</v>
      </c>
      <c r="B843" t="s">
        <v>22</v>
      </c>
      <c r="C843" t="s">
        <v>856</v>
      </c>
      <c r="D843" s="1">
        <v>0.64</v>
      </c>
      <c r="E843" t="s">
        <v>24</v>
      </c>
      <c r="F843" t="s">
        <v>14</v>
      </c>
      <c r="G843" t="s">
        <v>14</v>
      </c>
      <c r="H843">
        <v>93</v>
      </c>
      <c r="I843" s="1">
        <v>1.6782407407407408E-3</v>
      </c>
      <c r="J843">
        <v>2</v>
      </c>
      <c r="O843" t="s">
        <v>881</v>
      </c>
      <c r="P843" t="s">
        <v>22</v>
      </c>
      <c r="Q843" t="s">
        <v>856</v>
      </c>
      <c r="R843" s="1">
        <v>0.64</v>
      </c>
      <c r="S843" t="s">
        <v>24</v>
      </c>
      <c r="T843" t="s">
        <v>14</v>
      </c>
      <c r="U843" t="s">
        <v>14</v>
      </c>
      <c r="V843">
        <v>93</v>
      </c>
      <c r="W843" s="1">
        <v>1.6782407407407408E-3</v>
      </c>
      <c r="X843">
        <v>2</v>
      </c>
    </row>
    <row r="844" spans="1:24" hidden="1" x14ac:dyDescent="0.3">
      <c r="A844" t="s">
        <v>882</v>
      </c>
      <c r="B844" t="s">
        <v>22</v>
      </c>
      <c r="C844" t="s">
        <v>856</v>
      </c>
      <c r="D844" s="1">
        <v>0.64599537037037036</v>
      </c>
      <c r="E844" t="s">
        <v>13</v>
      </c>
      <c r="F844" t="s">
        <v>18</v>
      </c>
      <c r="G844" t="s">
        <v>18</v>
      </c>
      <c r="O844" t="s">
        <v>882</v>
      </c>
      <c r="P844" t="s">
        <v>22</v>
      </c>
      <c r="Q844" t="s">
        <v>856</v>
      </c>
      <c r="R844" s="1">
        <v>0.64599537037037036</v>
      </c>
      <c r="S844" t="s">
        <v>13</v>
      </c>
      <c r="T844" t="s">
        <v>18</v>
      </c>
      <c r="U844" t="s">
        <v>18</v>
      </c>
    </row>
    <row r="845" spans="1:24" x14ac:dyDescent="0.3">
      <c r="A845" t="s">
        <v>883</v>
      </c>
      <c r="B845" t="s">
        <v>11</v>
      </c>
      <c r="C845" t="s">
        <v>856</v>
      </c>
      <c r="D845" s="1">
        <v>0.64599537037037036</v>
      </c>
      <c r="E845" t="s">
        <v>32</v>
      </c>
      <c r="F845" t="s">
        <v>14</v>
      </c>
      <c r="G845" t="s">
        <v>14</v>
      </c>
      <c r="H845">
        <v>79</v>
      </c>
      <c r="I845" s="1">
        <v>4.3055555555555555E-3</v>
      </c>
      <c r="J845">
        <v>3</v>
      </c>
      <c r="O845" t="s">
        <v>883</v>
      </c>
      <c r="P845" t="s">
        <v>11</v>
      </c>
      <c r="Q845" t="s">
        <v>856</v>
      </c>
      <c r="R845" s="1">
        <v>0.64599537037037036</v>
      </c>
      <c r="S845" t="s">
        <v>32</v>
      </c>
      <c r="T845" t="s">
        <v>14</v>
      </c>
      <c r="U845" t="s">
        <v>14</v>
      </c>
      <c r="V845">
        <v>79</v>
      </c>
      <c r="W845" s="1">
        <v>4.3055555555555555E-3</v>
      </c>
      <c r="X845">
        <v>3</v>
      </c>
    </row>
    <row r="846" spans="1:24" x14ac:dyDescent="0.3">
      <c r="A846" t="s">
        <v>884</v>
      </c>
      <c r="B846" t="s">
        <v>11</v>
      </c>
      <c r="C846" t="s">
        <v>856</v>
      </c>
      <c r="D846" s="1">
        <v>0.65700231481481486</v>
      </c>
      <c r="E846" t="s">
        <v>17</v>
      </c>
      <c r="F846" t="s">
        <v>14</v>
      </c>
      <c r="G846" t="s">
        <v>14</v>
      </c>
      <c r="H846">
        <v>21</v>
      </c>
      <c r="I846" s="1">
        <v>4.1319444444444442E-3</v>
      </c>
      <c r="J846">
        <v>5</v>
      </c>
      <c r="O846" t="s">
        <v>884</v>
      </c>
      <c r="P846" t="s">
        <v>11</v>
      </c>
      <c r="Q846" t="s">
        <v>856</v>
      </c>
      <c r="R846" s="1">
        <v>0.65700231481481486</v>
      </c>
      <c r="S846" t="s">
        <v>17</v>
      </c>
      <c r="T846" t="s">
        <v>14</v>
      </c>
      <c r="U846" t="s">
        <v>14</v>
      </c>
      <c r="V846">
        <v>21</v>
      </c>
      <c r="W846" s="1">
        <v>4.1319444444444442E-3</v>
      </c>
      <c r="X846">
        <v>5</v>
      </c>
    </row>
    <row r="847" spans="1:24" x14ac:dyDescent="0.3">
      <c r="A847" t="s">
        <v>885</v>
      </c>
      <c r="B847" t="s">
        <v>20</v>
      </c>
      <c r="C847" t="s">
        <v>856</v>
      </c>
      <c r="D847" s="1">
        <v>0.65700231481481486</v>
      </c>
      <c r="E847" t="s">
        <v>13</v>
      </c>
      <c r="F847" t="s">
        <v>14</v>
      </c>
      <c r="G847" t="s">
        <v>14</v>
      </c>
      <c r="H847">
        <v>102</v>
      </c>
      <c r="I847" s="1">
        <v>1.9212962962962964E-3</v>
      </c>
      <c r="J847">
        <v>5</v>
      </c>
      <c r="O847" t="s">
        <v>885</v>
      </c>
      <c r="P847" t="s">
        <v>20</v>
      </c>
      <c r="Q847" t="s">
        <v>856</v>
      </c>
      <c r="R847" s="1">
        <v>0.65700231481481486</v>
      </c>
      <c r="S847" t="s">
        <v>13</v>
      </c>
      <c r="T847" t="s">
        <v>14</v>
      </c>
      <c r="U847" t="s">
        <v>14</v>
      </c>
      <c r="V847">
        <v>102</v>
      </c>
      <c r="W847" s="1">
        <v>1.9212962962962964E-3</v>
      </c>
      <c r="X847">
        <v>5</v>
      </c>
    </row>
    <row r="848" spans="1:24" x14ac:dyDescent="0.3">
      <c r="A848" t="s">
        <v>886</v>
      </c>
      <c r="B848" t="s">
        <v>34</v>
      </c>
      <c r="C848" t="s">
        <v>856</v>
      </c>
      <c r="D848" s="1">
        <v>0.67099537037037038</v>
      </c>
      <c r="E848" t="s">
        <v>24</v>
      </c>
      <c r="F848" t="s">
        <v>14</v>
      </c>
      <c r="G848" t="s">
        <v>18</v>
      </c>
      <c r="H848">
        <v>10</v>
      </c>
      <c r="I848" s="1">
        <v>9.0277777777777774E-4</v>
      </c>
      <c r="J848">
        <v>5</v>
      </c>
      <c r="O848" t="s">
        <v>886</v>
      </c>
      <c r="P848" t="s">
        <v>34</v>
      </c>
      <c r="Q848" t="s">
        <v>856</v>
      </c>
      <c r="R848" s="1">
        <v>0.67099537037037038</v>
      </c>
      <c r="S848" t="s">
        <v>24</v>
      </c>
      <c r="T848" t="s">
        <v>14</v>
      </c>
      <c r="U848" t="s">
        <v>18</v>
      </c>
      <c r="V848">
        <v>10</v>
      </c>
      <c r="W848" s="1">
        <v>9.0277777777777774E-4</v>
      </c>
      <c r="X848">
        <v>5</v>
      </c>
    </row>
    <row r="849" spans="1:24" x14ac:dyDescent="0.3">
      <c r="A849" t="s">
        <v>887</v>
      </c>
      <c r="B849" t="s">
        <v>20</v>
      </c>
      <c r="C849" t="s">
        <v>856</v>
      </c>
      <c r="D849" s="1">
        <v>0.67099537037037038</v>
      </c>
      <c r="E849" t="s">
        <v>17</v>
      </c>
      <c r="F849" t="s">
        <v>14</v>
      </c>
      <c r="G849" t="s">
        <v>14</v>
      </c>
      <c r="H849">
        <v>117</v>
      </c>
      <c r="I849" s="1">
        <v>4.7453703703703698E-4</v>
      </c>
      <c r="J849">
        <v>4</v>
      </c>
      <c r="O849" t="s">
        <v>887</v>
      </c>
      <c r="P849" t="s">
        <v>20</v>
      </c>
      <c r="Q849" t="s">
        <v>856</v>
      </c>
      <c r="R849" s="1">
        <v>0.67099537037037038</v>
      </c>
      <c r="S849" t="s">
        <v>17</v>
      </c>
      <c r="T849" t="s">
        <v>14</v>
      </c>
      <c r="U849" t="s">
        <v>14</v>
      </c>
      <c r="V849">
        <v>117</v>
      </c>
      <c r="W849" s="1">
        <v>4.7453703703703698E-4</v>
      </c>
      <c r="X849">
        <v>4</v>
      </c>
    </row>
    <row r="850" spans="1:24" x14ac:dyDescent="0.3">
      <c r="A850" t="s">
        <v>888</v>
      </c>
      <c r="B850" t="s">
        <v>16</v>
      </c>
      <c r="C850" t="s">
        <v>856</v>
      </c>
      <c r="D850" s="1">
        <v>0.69299768518518523</v>
      </c>
      <c r="E850" t="s">
        <v>13</v>
      </c>
      <c r="F850" t="s">
        <v>14</v>
      </c>
      <c r="G850" t="s">
        <v>14</v>
      </c>
      <c r="H850">
        <v>45</v>
      </c>
      <c r="I850" s="1">
        <v>4.7800925925925927E-3</v>
      </c>
      <c r="J850">
        <v>3</v>
      </c>
      <c r="O850" t="s">
        <v>888</v>
      </c>
      <c r="P850" t="s">
        <v>16</v>
      </c>
      <c r="Q850" t="s">
        <v>856</v>
      </c>
      <c r="R850" s="1">
        <v>0.69299768518518523</v>
      </c>
      <c r="S850" t="s">
        <v>13</v>
      </c>
      <c r="T850" t="s">
        <v>14</v>
      </c>
      <c r="U850" t="s">
        <v>14</v>
      </c>
      <c r="V850">
        <v>45</v>
      </c>
      <c r="W850" s="1">
        <v>4.7800925925925927E-3</v>
      </c>
      <c r="X850">
        <v>3</v>
      </c>
    </row>
    <row r="851" spans="1:24" x14ac:dyDescent="0.3">
      <c r="A851" t="s">
        <v>889</v>
      </c>
      <c r="B851" t="s">
        <v>22</v>
      </c>
      <c r="C851" t="s">
        <v>856</v>
      </c>
      <c r="D851" s="1">
        <v>0.69299768518518523</v>
      </c>
      <c r="E851" t="s">
        <v>29</v>
      </c>
      <c r="F851" t="s">
        <v>14</v>
      </c>
      <c r="G851" t="s">
        <v>18</v>
      </c>
      <c r="H851">
        <v>50</v>
      </c>
      <c r="I851" s="1">
        <v>7.0601851851851847E-4</v>
      </c>
      <c r="J851">
        <v>3</v>
      </c>
      <c r="O851" t="s">
        <v>889</v>
      </c>
      <c r="P851" t="s">
        <v>22</v>
      </c>
      <c r="Q851" t="s">
        <v>856</v>
      </c>
      <c r="R851" s="1">
        <v>0.69299768518518523</v>
      </c>
      <c r="S851" t="s">
        <v>29</v>
      </c>
      <c r="T851" t="s">
        <v>14</v>
      </c>
      <c r="U851" t="s">
        <v>18</v>
      </c>
      <c r="V851">
        <v>50</v>
      </c>
      <c r="W851" s="1">
        <v>7.0601851851851847E-4</v>
      </c>
      <c r="X851">
        <v>3</v>
      </c>
    </row>
    <row r="852" spans="1:24" x14ac:dyDescent="0.3">
      <c r="A852" t="s">
        <v>890</v>
      </c>
      <c r="B852" t="s">
        <v>16</v>
      </c>
      <c r="C852" t="s">
        <v>856</v>
      </c>
      <c r="D852" s="1">
        <v>0.69499999999999995</v>
      </c>
      <c r="E852" t="s">
        <v>29</v>
      </c>
      <c r="F852" t="s">
        <v>14</v>
      </c>
      <c r="G852" t="s">
        <v>14</v>
      </c>
      <c r="H852">
        <v>42</v>
      </c>
      <c r="I852" s="1">
        <v>1.9444444444444444E-3</v>
      </c>
      <c r="J852">
        <v>3</v>
      </c>
      <c r="O852" t="s">
        <v>890</v>
      </c>
      <c r="P852" t="s">
        <v>16</v>
      </c>
      <c r="Q852" t="s">
        <v>856</v>
      </c>
      <c r="R852" s="1">
        <v>0.69499999999999995</v>
      </c>
      <c r="S852" t="s">
        <v>29</v>
      </c>
      <c r="T852" t="s">
        <v>14</v>
      </c>
      <c r="U852" t="s">
        <v>14</v>
      </c>
      <c r="V852">
        <v>42</v>
      </c>
      <c r="W852" s="1">
        <v>1.9444444444444444E-3</v>
      </c>
      <c r="X852">
        <v>3</v>
      </c>
    </row>
    <row r="853" spans="1:24" x14ac:dyDescent="0.3">
      <c r="A853" t="s">
        <v>891</v>
      </c>
      <c r="B853" t="s">
        <v>31</v>
      </c>
      <c r="C853" t="s">
        <v>856</v>
      </c>
      <c r="D853" s="1">
        <v>0.69499999999999995</v>
      </c>
      <c r="E853" t="s">
        <v>13</v>
      </c>
      <c r="F853" t="s">
        <v>14</v>
      </c>
      <c r="G853" t="s">
        <v>14</v>
      </c>
      <c r="H853">
        <v>86</v>
      </c>
      <c r="I853" s="1">
        <v>4.2013888888888891E-3</v>
      </c>
      <c r="J853">
        <v>3</v>
      </c>
      <c r="O853" t="s">
        <v>891</v>
      </c>
      <c r="P853" t="s">
        <v>31</v>
      </c>
      <c r="Q853" t="s">
        <v>856</v>
      </c>
      <c r="R853" s="1">
        <v>0.69499999999999995</v>
      </c>
      <c r="S853" t="s">
        <v>13</v>
      </c>
      <c r="T853" t="s">
        <v>14</v>
      </c>
      <c r="U853" t="s">
        <v>14</v>
      </c>
      <c r="V853">
        <v>86</v>
      </c>
      <c r="W853" s="1">
        <v>4.2013888888888891E-3</v>
      </c>
      <c r="X853">
        <v>3</v>
      </c>
    </row>
    <row r="854" spans="1:24" x14ac:dyDescent="0.3">
      <c r="A854" t="s">
        <v>892</v>
      </c>
      <c r="B854" t="s">
        <v>31</v>
      </c>
      <c r="C854" t="s">
        <v>856</v>
      </c>
      <c r="D854" s="1">
        <v>0.69700231481481478</v>
      </c>
      <c r="E854" t="s">
        <v>13</v>
      </c>
      <c r="F854" t="s">
        <v>14</v>
      </c>
      <c r="G854" t="s">
        <v>14</v>
      </c>
      <c r="H854">
        <v>92</v>
      </c>
      <c r="I854" s="1">
        <v>3.2754629629629631E-3</v>
      </c>
      <c r="J854">
        <v>5</v>
      </c>
      <c r="O854" t="s">
        <v>892</v>
      </c>
      <c r="P854" t="s">
        <v>31</v>
      </c>
      <c r="Q854" t="s">
        <v>856</v>
      </c>
      <c r="R854" s="1">
        <v>0.69700231481481478</v>
      </c>
      <c r="S854" t="s">
        <v>13</v>
      </c>
      <c r="T854" t="s">
        <v>14</v>
      </c>
      <c r="U854" t="s">
        <v>14</v>
      </c>
      <c r="V854">
        <v>92</v>
      </c>
      <c r="W854" s="1">
        <v>3.2754629629629631E-3</v>
      </c>
      <c r="X854">
        <v>5</v>
      </c>
    </row>
    <row r="855" spans="1:24" x14ac:dyDescent="0.3">
      <c r="A855" t="s">
        <v>893</v>
      </c>
      <c r="B855" t="s">
        <v>11</v>
      </c>
      <c r="C855" t="s">
        <v>856</v>
      </c>
      <c r="D855" s="1">
        <v>0.69700231481481478</v>
      </c>
      <c r="E855" t="s">
        <v>32</v>
      </c>
      <c r="F855" t="s">
        <v>14</v>
      </c>
      <c r="G855" t="s">
        <v>14</v>
      </c>
      <c r="H855">
        <v>54</v>
      </c>
      <c r="I855" s="1">
        <v>3.9236111111111112E-3</v>
      </c>
      <c r="J855">
        <v>5</v>
      </c>
      <c r="O855" t="s">
        <v>893</v>
      </c>
      <c r="P855" t="s">
        <v>11</v>
      </c>
      <c r="Q855" t="s">
        <v>856</v>
      </c>
      <c r="R855" s="1">
        <v>0.69700231481481478</v>
      </c>
      <c r="S855" t="s">
        <v>32</v>
      </c>
      <c r="T855" t="s">
        <v>14</v>
      </c>
      <c r="U855" t="s">
        <v>14</v>
      </c>
      <c r="V855">
        <v>54</v>
      </c>
      <c r="W855" s="1">
        <v>3.9236111111111112E-3</v>
      </c>
      <c r="X855">
        <v>5</v>
      </c>
    </row>
    <row r="856" spans="1:24" x14ac:dyDescent="0.3">
      <c r="A856" t="s">
        <v>894</v>
      </c>
      <c r="B856" t="s">
        <v>47</v>
      </c>
      <c r="C856" t="s">
        <v>856</v>
      </c>
      <c r="D856" s="1">
        <v>0.72299768518518515</v>
      </c>
      <c r="E856" t="s">
        <v>32</v>
      </c>
      <c r="F856" t="s">
        <v>14</v>
      </c>
      <c r="G856" t="s">
        <v>14</v>
      </c>
      <c r="H856">
        <v>76</v>
      </c>
      <c r="I856" s="1">
        <v>4.5717592592592589E-3</v>
      </c>
      <c r="J856">
        <v>3</v>
      </c>
      <c r="O856" t="s">
        <v>894</v>
      </c>
      <c r="P856" t="s">
        <v>47</v>
      </c>
      <c r="Q856" t="s">
        <v>856</v>
      </c>
      <c r="R856" s="1">
        <v>0.72299768518518515</v>
      </c>
      <c r="S856" t="s">
        <v>32</v>
      </c>
      <c r="T856" t="s">
        <v>14</v>
      </c>
      <c r="U856" t="s">
        <v>14</v>
      </c>
      <c r="V856">
        <v>76</v>
      </c>
      <c r="W856" s="1">
        <v>4.5717592592592589E-3</v>
      </c>
      <c r="X856">
        <v>3</v>
      </c>
    </row>
    <row r="857" spans="1:24" x14ac:dyDescent="0.3">
      <c r="A857" t="s">
        <v>895</v>
      </c>
      <c r="B857" t="s">
        <v>22</v>
      </c>
      <c r="C857" t="s">
        <v>856</v>
      </c>
      <c r="D857" s="1">
        <v>0.72299768518518515</v>
      </c>
      <c r="E857" t="s">
        <v>29</v>
      </c>
      <c r="F857" t="s">
        <v>14</v>
      </c>
      <c r="G857" t="s">
        <v>14</v>
      </c>
      <c r="H857">
        <v>49</v>
      </c>
      <c r="I857" s="1">
        <v>1.3773148148148147E-3</v>
      </c>
      <c r="J857">
        <v>5</v>
      </c>
      <c r="O857" t="s">
        <v>895</v>
      </c>
      <c r="P857" t="s">
        <v>22</v>
      </c>
      <c r="Q857" t="s">
        <v>856</v>
      </c>
      <c r="R857" s="1">
        <v>0.72299768518518515</v>
      </c>
      <c r="S857" t="s">
        <v>29</v>
      </c>
      <c r="T857" t="s">
        <v>14</v>
      </c>
      <c r="U857" t="s">
        <v>14</v>
      </c>
      <c r="V857">
        <v>49</v>
      </c>
      <c r="W857" s="1">
        <v>1.3773148148148147E-3</v>
      </c>
      <c r="X857">
        <v>5</v>
      </c>
    </row>
    <row r="858" spans="1:24" x14ac:dyDescent="0.3">
      <c r="A858" t="s">
        <v>896</v>
      </c>
      <c r="B858" t="s">
        <v>34</v>
      </c>
      <c r="C858" t="s">
        <v>856</v>
      </c>
      <c r="D858" s="1">
        <v>0.73499999999999999</v>
      </c>
      <c r="E858" t="s">
        <v>13</v>
      </c>
      <c r="F858" t="s">
        <v>14</v>
      </c>
      <c r="G858" t="s">
        <v>14</v>
      </c>
      <c r="H858">
        <v>13</v>
      </c>
      <c r="I858" s="1">
        <v>3.3564814814814816E-3</v>
      </c>
      <c r="J858">
        <v>3</v>
      </c>
      <c r="O858" t="s">
        <v>896</v>
      </c>
      <c r="P858" t="s">
        <v>34</v>
      </c>
      <c r="Q858" t="s">
        <v>856</v>
      </c>
      <c r="R858" s="1">
        <v>0.73499999999999999</v>
      </c>
      <c r="S858" t="s">
        <v>13</v>
      </c>
      <c r="T858" t="s">
        <v>14</v>
      </c>
      <c r="U858" t="s">
        <v>14</v>
      </c>
      <c r="V858">
        <v>13</v>
      </c>
      <c r="W858" s="1">
        <v>3.3564814814814816E-3</v>
      </c>
      <c r="X858">
        <v>3</v>
      </c>
    </row>
    <row r="859" spans="1:24" hidden="1" x14ac:dyDescent="0.3">
      <c r="A859" t="s">
        <v>897</v>
      </c>
      <c r="B859" t="s">
        <v>16</v>
      </c>
      <c r="C859" t="s">
        <v>856</v>
      </c>
      <c r="D859" s="1">
        <v>0.73499999999999999</v>
      </c>
      <c r="E859" t="s">
        <v>24</v>
      </c>
      <c r="F859" t="s">
        <v>18</v>
      </c>
      <c r="G859" t="s">
        <v>18</v>
      </c>
      <c r="O859" t="s">
        <v>897</v>
      </c>
      <c r="P859" t="s">
        <v>16</v>
      </c>
      <c r="Q859" t="s">
        <v>856</v>
      </c>
      <c r="R859" s="1">
        <v>0.73499999999999999</v>
      </c>
      <c r="S859" t="s">
        <v>24</v>
      </c>
      <c r="T859" t="s">
        <v>18</v>
      </c>
      <c r="U859" t="s">
        <v>18</v>
      </c>
    </row>
    <row r="860" spans="1:24" x14ac:dyDescent="0.3">
      <c r="A860" t="s">
        <v>898</v>
      </c>
      <c r="B860" t="s">
        <v>16</v>
      </c>
      <c r="C860" t="s">
        <v>856</v>
      </c>
      <c r="D860" s="1">
        <v>0.73700231481481482</v>
      </c>
      <c r="E860" t="s">
        <v>32</v>
      </c>
      <c r="F860" t="s">
        <v>14</v>
      </c>
      <c r="G860" t="s">
        <v>14</v>
      </c>
      <c r="H860">
        <v>24</v>
      </c>
      <c r="I860" s="1">
        <v>3.8194444444444443E-3</v>
      </c>
      <c r="J860">
        <v>5</v>
      </c>
      <c r="O860" t="s">
        <v>898</v>
      </c>
      <c r="P860" t="s">
        <v>16</v>
      </c>
      <c r="Q860" t="s">
        <v>856</v>
      </c>
      <c r="R860" s="1">
        <v>0.73700231481481482</v>
      </c>
      <c r="S860" t="s">
        <v>32</v>
      </c>
      <c r="T860" t="s">
        <v>14</v>
      </c>
      <c r="U860" t="s">
        <v>14</v>
      </c>
      <c r="V860">
        <v>24</v>
      </c>
      <c r="W860" s="1">
        <v>3.8194444444444443E-3</v>
      </c>
      <c r="X860">
        <v>5</v>
      </c>
    </row>
    <row r="861" spans="1:24" x14ac:dyDescent="0.3">
      <c r="A861" t="s">
        <v>899</v>
      </c>
      <c r="B861" t="s">
        <v>16</v>
      </c>
      <c r="C861" t="s">
        <v>856</v>
      </c>
      <c r="D861" s="1">
        <v>0.73700231481481482</v>
      </c>
      <c r="E861" t="s">
        <v>32</v>
      </c>
      <c r="F861" t="s">
        <v>14</v>
      </c>
      <c r="G861" t="s">
        <v>14</v>
      </c>
      <c r="H861">
        <v>71</v>
      </c>
      <c r="I861" s="1">
        <v>1.8402777777777777E-3</v>
      </c>
      <c r="J861">
        <v>3</v>
      </c>
      <c r="O861" t="s">
        <v>899</v>
      </c>
      <c r="P861" t="s">
        <v>16</v>
      </c>
      <c r="Q861" t="s">
        <v>856</v>
      </c>
      <c r="R861" s="1">
        <v>0.73700231481481482</v>
      </c>
      <c r="S861" t="s">
        <v>32</v>
      </c>
      <c r="T861" t="s">
        <v>14</v>
      </c>
      <c r="U861" t="s">
        <v>14</v>
      </c>
      <c r="V861">
        <v>71</v>
      </c>
      <c r="W861" s="1">
        <v>1.8402777777777777E-3</v>
      </c>
      <c r="X861">
        <v>3</v>
      </c>
    </row>
    <row r="862" spans="1:24" x14ac:dyDescent="0.3">
      <c r="A862" t="s">
        <v>900</v>
      </c>
      <c r="B862" t="s">
        <v>20</v>
      </c>
      <c r="C862" t="s">
        <v>856</v>
      </c>
      <c r="D862" s="1">
        <v>0.75</v>
      </c>
      <c r="E862" t="s">
        <v>29</v>
      </c>
      <c r="F862" t="s">
        <v>14</v>
      </c>
      <c r="G862" t="s">
        <v>14</v>
      </c>
      <c r="H862">
        <v>42</v>
      </c>
      <c r="I862" s="1">
        <v>4.31712962962963E-3</v>
      </c>
      <c r="J862">
        <v>3</v>
      </c>
      <c r="O862" t="s">
        <v>900</v>
      </c>
      <c r="P862" t="s">
        <v>20</v>
      </c>
      <c r="Q862" t="s">
        <v>856</v>
      </c>
      <c r="R862" s="1">
        <v>0.75</v>
      </c>
      <c r="S862" t="s">
        <v>29</v>
      </c>
      <c r="T862" t="s">
        <v>14</v>
      </c>
      <c r="U862" t="s">
        <v>14</v>
      </c>
      <c r="V862">
        <v>42</v>
      </c>
      <c r="W862" s="1">
        <v>4.31712962962963E-3</v>
      </c>
      <c r="X862">
        <v>3</v>
      </c>
    </row>
    <row r="863" spans="1:24" x14ac:dyDescent="0.3">
      <c r="A863" t="s">
        <v>901</v>
      </c>
      <c r="B863" t="s">
        <v>16</v>
      </c>
      <c r="C863" t="s">
        <v>856</v>
      </c>
      <c r="D863" s="1">
        <v>0.75</v>
      </c>
      <c r="E863" t="s">
        <v>32</v>
      </c>
      <c r="F863" t="s">
        <v>14</v>
      </c>
      <c r="G863" t="s">
        <v>14</v>
      </c>
      <c r="H863">
        <v>63</v>
      </c>
      <c r="I863" s="1">
        <v>3.7615740740740739E-3</v>
      </c>
      <c r="J863">
        <v>1</v>
      </c>
      <c r="O863" t="s">
        <v>901</v>
      </c>
      <c r="P863" t="s">
        <v>16</v>
      </c>
      <c r="Q863" t="s">
        <v>856</v>
      </c>
      <c r="R863" s="1">
        <v>0.75</v>
      </c>
      <c r="S863" t="s">
        <v>32</v>
      </c>
      <c r="T863" t="s">
        <v>14</v>
      </c>
      <c r="U863" t="s">
        <v>14</v>
      </c>
      <c r="V863">
        <v>63</v>
      </c>
      <c r="W863" s="1">
        <v>3.7615740740740739E-3</v>
      </c>
      <c r="X863">
        <v>1</v>
      </c>
    </row>
    <row r="864" spans="1:24" x14ac:dyDescent="0.3">
      <c r="A864" t="s">
        <v>902</v>
      </c>
      <c r="B864" t="s">
        <v>16</v>
      </c>
      <c r="C864" t="s">
        <v>903</v>
      </c>
      <c r="D864" s="1">
        <v>0.375</v>
      </c>
      <c r="E864" t="s">
        <v>17</v>
      </c>
      <c r="F864" t="s">
        <v>14</v>
      </c>
      <c r="G864" t="s">
        <v>18</v>
      </c>
      <c r="H864">
        <v>19</v>
      </c>
      <c r="I864" s="1">
        <v>4.1666666666666669E-4</v>
      </c>
      <c r="J864">
        <v>5</v>
      </c>
      <c r="O864" t="s">
        <v>902</v>
      </c>
      <c r="P864" t="s">
        <v>16</v>
      </c>
      <c r="Q864" t="s">
        <v>903</v>
      </c>
      <c r="R864" s="1">
        <v>0.375</v>
      </c>
      <c r="S864" t="s">
        <v>17</v>
      </c>
      <c r="T864" t="s">
        <v>14</v>
      </c>
      <c r="U864" t="s">
        <v>18</v>
      </c>
      <c r="V864">
        <v>19</v>
      </c>
      <c r="W864" s="1">
        <v>4.1666666666666669E-4</v>
      </c>
      <c r="X864">
        <v>5</v>
      </c>
    </row>
    <row r="865" spans="1:24" x14ac:dyDescent="0.3">
      <c r="A865" t="s">
        <v>904</v>
      </c>
      <c r="B865" t="s">
        <v>47</v>
      </c>
      <c r="C865" t="s">
        <v>903</v>
      </c>
      <c r="D865" s="1">
        <v>0.375</v>
      </c>
      <c r="E865" t="s">
        <v>32</v>
      </c>
      <c r="F865" t="s">
        <v>14</v>
      </c>
      <c r="G865" t="s">
        <v>14</v>
      </c>
      <c r="H865">
        <v>107</v>
      </c>
      <c r="I865" s="1">
        <v>3.5995370370370369E-3</v>
      </c>
      <c r="J865">
        <v>1</v>
      </c>
      <c r="O865" t="s">
        <v>904</v>
      </c>
      <c r="P865" t="s">
        <v>47</v>
      </c>
      <c r="Q865" t="s">
        <v>903</v>
      </c>
      <c r="R865" s="1">
        <v>0.375</v>
      </c>
      <c r="S865" t="s">
        <v>32</v>
      </c>
      <c r="T865" t="s">
        <v>14</v>
      </c>
      <c r="U865" t="s">
        <v>14</v>
      </c>
      <c r="V865">
        <v>107</v>
      </c>
      <c r="W865" s="1">
        <v>3.5995370370370369E-3</v>
      </c>
      <c r="X865">
        <v>1</v>
      </c>
    </row>
    <row r="866" spans="1:24" hidden="1" x14ac:dyDescent="0.3">
      <c r="A866" t="s">
        <v>905</v>
      </c>
      <c r="B866" t="s">
        <v>47</v>
      </c>
      <c r="C866" t="s">
        <v>903</v>
      </c>
      <c r="D866" s="1">
        <v>0.43099537037037039</v>
      </c>
      <c r="E866" t="s">
        <v>17</v>
      </c>
      <c r="F866" t="s">
        <v>18</v>
      </c>
      <c r="G866" t="s">
        <v>18</v>
      </c>
      <c r="O866" t="s">
        <v>905</v>
      </c>
      <c r="P866" t="s">
        <v>47</v>
      </c>
      <c r="Q866" t="s">
        <v>903</v>
      </c>
      <c r="R866" s="1">
        <v>0.43099537037037039</v>
      </c>
      <c r="S866" t="s">
        <v>17</v>
      </c>
      <c r="T866" t="s">
        <v>18</v>
      </c>
      <c r="U866" t="s">
        <v>18</v>
      </c>
    </row>
    <row r="867" spans="1:24" x14ac:dyDescent="0.3">
      <c r="A867" t="s">
        <v>906</v>
      </c>
      <c r="B867" t="s">
        <v>38</v>
      </c>
      <c r="C867" t="s">
        <v>903</v>
      </c>
      <c r="D867" s="1">
        <v>0.43099537037037039</v>
      </c>
      <c r="E867" t="s">
        <v>29</v>
      </c>
      <c r="F867" t="s">
        <v>14</v>
      </c>
      <c r="G867" t="s">
        <v>14</v>
      </c>
      <c r="H867">
        <v>85</v>
      </c>
      <c r="I867" s="1">
        <v>3.7152777777777778E-3</v>
      </c>
      <c r="J867">
        <v>4</v>
      </c>
      <c r="O867" t="s">
        <v>906</v>
      </c>
      <c r="P867" t="s">
        <v>38</v>
      </c>
      <c r="Q867" t="s">
        <v>903</v>
      </c>
      <c r="R867" s="1">
        <v>0.43099537037037039</v>
      </c>
      <c r="S867" t="s">
        <v>29</v>
      </c>
      <c r="T867" t="s">
        <v>14</v>
      </c>
      <c r="U867" t="s">
        <v>14</v>
      </c>
      <c r="V867">
        <v>85</v>
      </c>
      <c r="W867" s="1">
        <v>3.7152777777777778E-3</v>
      </c>
      <c r="X867">
        <v>4</v>
      </c>
    </row>
    <row r="868" spans="1:24" x14ac:dyDescent="0.3">
      <c r="A868" t="s">
        <v>907</v>
      </c>
      <c r="B868" t="s">
        <v>11</v>
      </c>
      <c r="C868" t="s">
        <v>903</v>
      </c>
      <c r="D868" s="1">
        <v>0.43799768518518517</v>
      </c>
      <c r="E868" t="s">
        <v>17</v>
      </c>
      <c r="F868" t="s">
        <v>14</v>
      </c>
      <c r="G868" t="s">
        <v>14</v>
      </c>
      <c r="H868">
        <v>15</v>
      </c>
      <c r="I868" s="1">
        <v>7.9861111111111116E-4</v>
      </c>
      <c r="J868">
        <v>2</v>
      </c>
      <c r="O868" t="s">
        <v>907</v>
      </c>
      <c r="P868" t="s">
        <v>11</v>
      </c>
      <c r="Q868" t="s">
        <v>903</v>
      </c>
      <c r="R868" s="1">
        <v>0.43799768518518517</v>
      </c>
      <c r="S868" t="s">
        <v>17</v>
      </c>
      <c r="T868" t="s">
        <v>14</v>
      </c>
      <c r="U868" t="s">
        <v>14</v>
      </c>
      <c r="V868">
        <v>15</v>
      </c>
      <c r="W868" s="1">
        <v>7.9861111111111116E-4</v>
      </c>
      <c r="X868">
        <v>2</v>
      </c>
    </row>
    <row r="869" spans="1:24" x14ac:dyDescent="0.3">
      <c r="A869" t="s">
        <v>908</v>
      </c>
      <c r="B869" t="s">
        <v>16</v>
      </c>
      <c r="C869" t="s">
        <v>903</v>
      </c>
      <c r="D869" s="1">
        <v>0.43799768518518517</v>
      </c>
      <c r="E869" t="s">
        <v>17</v>
      </c>
      <c r="F869" t="s">
        <v>14</v>
      </c>
      <c r="G869" t="s">
        <v>14</v>
      </c>
      <c r="H869">
        <v>111</v>
      </c>
      <c r="I869" s="1">
        <v>4.6874999999999998E-3</v>
      </c>
      <c r="J869">
        <v>5</v>
      </c>
      <c r="O869" t="s">
        <v>908</v>
      </c>
      <c r="P869" t="s">
        <v>16</v>
      </c>
      <c r="Q869" t="s">
        <v>903</v>
      </c>
      <c r="R869" s="1">
        <v>0.43799768518518517</v>
      </c>
      <c r="S869" t="s">
        <v>17</v>
      </c>
      <c r="T869" t="s">
        <v>14</v>
      </c>
      <c r="U869" t="s">
        <v>14</v>
      </c>
      <c r="V869">
        <v>111</v>
      </c>
      <c r="W869" s="1">
        <v>4.6874999999999998E-3</v>
      </c>
      <c r="X869">
        <v>5</v>
      </c>
    </row>
    <row r="870" spans="1:24" x14ac:dyDescent="0.3">
      <c r="A870" t="s">
        <v>909</v>
      </c>
      <c r="B870" t="s">
        <v>11</v>
      </c>
      <c r="C870" t="s">
        <v>903</v>
      </c>
      <c r="D870" s="1">
        <v>0.45299768518518518</v>
      </c>
      <c r="E870" t="s">
        <v>13</v>
      </c>
      <c r="F870" t="s">
        <v>14</v>
      </c>
      <c r="G870" t="s">
        <v>14</v>
      </c>
      <c r="H870">
        <v>23</v>
      </c>
      <c r="I870" s="1">
        <v>7.0601851851851847E-4</v>
      </c>
      <c r="J870">
        <v>4</v>
      </c>
      <c r="O870" t="s">
        <v>909</v>
      </c>
      <c r="P870" t="s">
        <v>11</v>
      </c>
      <c r="Q870" t="s">
        <v>903</v>
      </c>
      <c r="R870" s="1">
        <v>0.45299768518518518</v>
      </c>
      <c r="S870" t="s">
        <v>13</v>
      </c>
      <c r="T870" t="s">
        <v>14</v>
      </c>
      <c r="U870" t="s">
        <v>14</v>
      </c>
      <c r="V870">
        <v>23</v>
      </c>
      <c r="W870" s="1">
        <v>7.0601851851851847E-4</v>
      </c>
      <c r="X870">
        <v>4</v>
      </c>
    </row>
    <row r="871" spans="1:24" x14ac:dyDescent="0.3">
      <c r="A871" t="s">
        <v>910</v>
      </c>
      <c r="B871" t="s">
        <v>47</v>
      </c>
      <c r="C871" t="s">
        <v>903</v>
      </c>
      <c r="D871" s="1">
        <v>0.45299768518518518</v>
      </c>
      <c r="E871" t="s">
        <v>24</v>
      </c>
      <c r="F871" t="s">
        <v>14</v>
      </c>
      <c r="G871" t="s">
        <v>14</v>
      </c>
      <c r="H871">
        <v>115</v>
      </c>
      <c r="I871" s="1">
        <v>4.1666666666666669E-4</v>
      </c>
      <c r="J871">
        <v>3</v>
      </c>
      <c r="O871" t="s">
        <v>910</v>
      </c>
      <c r="P871" t="s">
        <v>47</v>
      </c>
      <c r="Q871" t="s">
        <v>903</v>
      </c>
      <c r="R871" s="1">
        <v>0.45299768518518518</v>
      </c>
      <c r="S871" t="s">
        <v>24</v>
      </c>
      <c r="T871" t="s">
        <v>14</v>
      </c>
      <c r="U871" t="s">
        <v>14</v>
      </c>
      <c r="V871">
        <v>115</v>
      </c>
      <c r="W871" s="1">
        <v>4.1666666666666669E-4</v>
      </c>
      <c r="X871">
        <v>3</v>
      </c>
    </row>
    <row r="872" spans="1:24" x14ac:dyDescent="0.3">
      <c r="A872" t="s">
        <v>911</v>
      </c>
      <c r="B872" t="s">
        <v>31</v>
      </c>
      <c r="C872" t="s">
        <v>903</v>
      </c>
      <c r="D872" s="1">
        <v>0.46400462962962963</v>
      </c>
      <c r="E872" t="s">
        <v>17</v>
      </c>
      <c r="F872" t="s">
        <v>14</v>
      </c>
      <c r="G872" t="s">
        <v>14</v>
      </c>
      <c r="H872">
        <v>83</v>
      </c>
      <c r="I872" s="1">
        <v>6.018518518518519E-4</v>
      </c>
      <c r="J872">
        <v>3</v>
      </c>
      <c r="O872" t="s">
        <v>911</v>
      </c>
      <c r="P872" t="s">
        <v>31</v>
      </c>
      <c r="Q872" t="s">
        <v>903</v>
      </c>
      <c r="R872" s="1">
        <v>0.46400462962962963</v>
      </c>
      <c r="S872" t="s">
        <v>17</v>
      </c>
      <c r="T872" t="s">
        <v>14</v>
      </c>
      <c r="U872" t="s">
        <v>14</v>
      </c>
      <c r="V872">
        <v>83</v>
      </c>
      <c r="W872" s="1">
        <v>6.018518518518519E-4</v>
      </c>
      <c r="X872">
        <v>3</v>
      </c>
    </row>
    <row r="873" spans="1:24" hidden="1" x14ac:dyDescent="0.3">
      <c r="A873" t="s">
        <v>912</v>
      </c>
      <c r="B873" t="s">
        <v>22</v>
      </c>
      <c r="C873" t="s">
        <v>903</v>
      </c>
      <c r="D873" s="1">
        <v>0.46400462962962963</v>
      </c>
      <c r="E873" t="s">
        <v>29</v>
      </c>
      <c r="F873" t="s">
        <v>18</v>
      </c>
      <c r="G873" t="s">
        <v>18</v>
      </c>
      <c r="O873" t="s">
        <v>912</v>
      </c>
      <c r="P873" t="s">
        <v>22</v>
      </c>
      <c r="Q873" t="s">
        <v>903</v>
      </c>
      <c r="R873" s="1">
        <v>0.46400462962962963</v>
      </c>
      <c r="S873" t="s">
        <v>29</v>
      </c>
      <c r="T873" t="s">
        <v>18</v>
      </c>
      <c r="U873" t="s">
        <v>18</v>
      </c>
    </row>
    <row r="874" spans="1:24" hidden="1" x14ac:dyDescent="0.3">
      <c r="A874" t="s">
        <v>913</v>
      </c>
      <c r="B874" t="s">
        <v>16</v>
      </c>
      <c r="C874" t="s">
        <v>903</v>
      </c>
      <c r="D874" s="1">
        <v>0.51</v>
      </c>
      <c r="E874" t="s">
        <v>32</v>
      </c>
      <c r="F874" t="s">
        <v>18</v>
      </c>
      <c r="G874" t="s">
        <v>18</v>
      </c>
      <c r="O874" t="s">
        <v>913</v>
      </c>
      <c r="P874" t="s">
        <v>16</v>
      </c>
      <c r="Q874" t="s">
        <v>903</v>
      </c>
      <c r="R874" s="1">
        <v>0.51</v>
      </c>
      <c r="S874" t="s">
        <v>32</v>
      </c>
      <c r="T874" t="s">
        <v>18</v>
      </c>
      <c r="U874" t="s">
        <v>18</v>
      </c>
    </row>
    <row r="875" spans="1:24" x14ac:dyDescent="0.3">
      <c r="A875" t="s">
        <v>914</v>
      </c>
      <c r="B875" t="s">
        <v>22</v>
      </c>
      <c r="C875" t="s">
        <v>903</v>
      </c>
      <c r="D875" s="1">
        <v>0.51</v>
      </c>
      <c r="E875" t="s">
        <v>17</v>
      </c>
      <c r="F875" t="s">
        <v>14</v>
      </c>
      <c r="G875" t="s">
        <v>14</v>
      </c>
      <c r="H875">
        <v>50</v>
      </c>
      <c r="I875" s="1">
        <v>4.5023148148148149E-3</v>
      </c>
      <c r="J875">
        <v>3</v>
      </c>
      <c r="O875" t="s">
        <v>914</v>
      </c>
      <c r="P875" t="s">
        <v>22</v>
      </c>
      <c r="Q875" t="s">
        <v>903</v>
      </c>
      <c r="R875" s="1">
        <v>0.51</v>
      </c>
      <c r="S875" t="s">
        <v>17</v>
      </c>
      <c r="T875" t="s">
        <v>14</v>
      </c>
      <c r="U875" t="s">
        <v>14</v>
      </c>
      <c r="V875">
        <v>50</v>
      </c>
      <c r="W875" s="1">
        <v>4.5023148148148149E-3</v>
      </c>
      <c r="X875">
        <v>3</v>
      </c>
    </row>
    <row r="876" spans="1:24" x14ac:dyDescent="0.3">
      <c r="A876" t="s">
        <v>915</v>
      </c>
      <c r="B876" t="s">
        <v>16</v>
      </c>
      <c r="C876" t="s">
        <v>903</v>
      </c>
      <c r="D876" s="1">
        <v>0.52</v>
      </c>
      <c r="E876" t="s">
        <v>24</v>
      </c>
      <c r="F876" t="s">
        <v>14</v>
      </c>
      <c r="G876" t="s">
        <v>14</v>
      </c>
      <c r="H876">
        <v>19</v>
      </c>
      <c r="I876" s="1">
        <v>9.6064814814814819E-4</v>
      </c>
      <c r="J876">
        <v>3</v>
      </c>
      <c r="O876" t="s">
        <v>915</v>
      </c>
      <c r="P876" t="s">
        <v>16</v>
      </c>
      <c r="Q876" t="s">
        <v>903</v>
      </c>
      <c r="R876" s="1">
        <v>0.52</v>
      </c>
      <c r="S876" t="s">
        <v>24</v>
      </c>
      <c r="T876" t="s">
        <v>14</v>
      </c>
      <c r="U876" t="s">
        <v>14</v>
      </c>
      <c r="V876">
        <v>19</v>
      </c>
      <c r="W876" s="1">
        <v>9.6064814814814819E-4</v>
      </c>
      <c r="X876">
        <v>3</v>
      </c>
    </row>
    <row r="877" spans="1:24" x14ac:dyDescent="0.3">
      <c r="A877" t="s">
        <v>916</v>
      </c>
      <c r="B877" t="s">
        <v>11</v>
      </c>
      <c r="C877" t="s">
        <v>903</v>
      </c>
      <c r="D877" s="1">
        <v>0.52</v>
      </c>
      <c r="E877" t="s">
        <v>13</v>
      </c>
      <c r="F877" t="s">
        <v>14</v>
      </c>
      <c r="G877" t="s">
        <v>18</v>
      </c>
      <c r="H877">
        <v>107</v>
      </c>
      <c r="I877" s="1">
        <v>2.5000000000000001E-3</v>
      </c>
      <c r="J877">
        <v>4</v>
      </c>
      <c r="O877" t="s">
        <v>916</v>
      </c>
      <c r="P877" t="s">
        <v>11</v>
      </c>
      <c r="Q877" t="s">
        <v>903</v>
      </c>
      <c r="R877" s="1">
        <v>0.52</v>
      </c>
      <c r="S877" t="s">
        <v>13</v>
      </c>
      <c r="T877" t="s">
        <v>14</v>
      </c>
      <c r="U877" t="s">
        <v>18</v>
      </c>
      <c r="V877">
        <v>107</v>
      </c>
      <c r="W877" s="1">
        <v>2.5000000000000001E-3</v>
      </c>
      <c r="X877">
        <v>4</v>
      </c>
    </row>
    <row r="878" spans="1:24" x14ac:dyDescent="0.3">
      <c r="A878" t="s">
        <v>917</v>
      </c>
      <c r="B878" t="s">
        <v>34</v>
      </c>
      <c r="C878" t="s">
        <v>903</v>
      </c>
      <c r="D878" s="1">
        <v>0.53099537037037037</v>
      </c>
      <c r="E878" t="s">
        <v>29</v>
      </c>
      <c r="F878" t="s">
        <v>14</v>
      </c>
      <c r="G878" t="s">
        <v>18</v>
      </c>
      <c r="H878">
        <v>121</v>
      </c>
      <c r="I878" s="1">
        <v>2.650462962962963E-3</v>
      </c>
      <c r="J878">
        <v>3</v>
      </c>
      <c r="O878" t="s">
        <v>917</v>
      </c>
      <c r="P878" t="s">
        <v>34</v>
      </c>
      <c r="Q878" t="s">
        <v>903</v>
      </c>
      <c r="R878" s="1">
        <v>0.53099537037037037</v>
      </c>
      <c r="S878" t="s">
        <v>29</v>
      </c>
      <c r="T878" t="s">
        <v>14</v>
      </c>
      <c r="U878" t="s">
        <v>18</v>
      </c>
      <c r="V878">
        <v>121</v>
      </c>
      <c r="W878" s="1">
        <v>2.650462962962963E-3</v>
      </c>
      <c r="X878">
        <v>3</v>
      </c>
    </row>
    <row r="879" spans="1:24" x14ac:dyDescent="0.3">
      <c r="A879" t="s">
        <v>918</v>
      </c>
      <c r="B879" t="s">
        <v>47</v>
      </c>
      <c r="C879" t="s">
        <v>903</v>
      </c>
      <c r="D879" s="1">
        <v>0.53099537037037037</v>
      </c>
      <c r="E879" t="s">
        <v>24</v>
      </c>
      <c r="F879" t="s">
        <v>14</v>
      </c>
      <c r="G879" t="s">
        <v>14</v>
      </c>
      <c r="H879">
        <v>55</v>
      </c>
      <c r="I879" s="1">
        <v>3.5532407407407409E-3</v>
      </c>
      <c r="J879">
        <v>3</v>
      </c>
      <c r="O879" t="s">
        <v>918</v>
      </c>
      <c r="P879" t="s">
        <v>47</v>
      </c>
      <c r="Q879" t="s">
        <v>903</v>
      </c>
      <c r="R879" s="1">
        <v>0.53099537037037037</v>
      </c>
      <c r="S879" t="s">
        <v>24</v>
      </c>
      <c r="T879" t="s">
        <v>14</v>
      </c>
      <c r="U879" t="s">
        <v>14</v>
      </c>
      <c r="V879">
        <v>55</v>
      </c>
      <c r="W879" s="1">
        <v>3.5532407407407409E-3</v>
      </c>
      <c r="X879">
        <v>3</v>
      </c>
    </row>
    <row r="880" spans="1:24" x14ac:dyDescent="0.3">
      <c r="A880" t="s">
        <v>919</v>
      </c>
      <c r="B880" t="s">
        <v>16</v>
      </c>
      <c r="C880" t="s">
        <v>903</v>
      </c>
      <c r="D880" s="1">
        <v>0.53900462962962958</v>
      </c>
      <c r="E880" t="s">
        <v>32</v>
      </c>
      <c r="F880" t="s">
        <v>14</v>
      </c>
      <c r="G880" t="s">
        <v>14</v>
      </c>
      <c r="H880">
        <v>92</v>
      </c>
      <c r="I880" s="1">
        <v>9.1435185185185185E-4</v>
      </c>
      <c r="J880">
        <v>2</v>
      </c>
      <c r="O880" t="s">
        <v>919</v>
      </c>
      <c r="P880" t="s">
        <v>16</v>
      </c>
      <c r="Q880" t="s">
        <v>903</v>
      </c>
      <c r="R880" s="1">
        <v>0.53900462962962958</v>
      </c>
      <c r="S880" t="s">
        <v>32</v>
      </c>
      <c r="T880" t="s">
        <v>14</v>
      </c>
      <c r="U880" t="s">
        <v>14</v>
      </c>
      <c r="V880">
        <v>92</v>
      </c>
      <c r="W880" s="1">
        <v>9.1435185185185185E-4</v>
      </c>
      <c r="X880">
        <v>2</v>
      </c>
    </row>
    <row r="881" spans="1:24" x14ac:dyDescent="0.3">
      <c r="A881" t="s">
        <v>920</v>
      </c>
      <c r="B881" t="s">
        <v>20</v>
      </c>
      <c r="C881" t="s">
        <v>903</v>
      </c>
      <c r="D881" s="1">
        <v>0.53900462962962958</v>
      </c>
      <c r="E881" t="s">
        <v>29</v>
      </c>
      <c r="F881" t="s">
        <v>14</v>
      </c>
      <c r="G881" t="s">
        <v>18</v>
      </c>
      <c r="H881">
        <v>24</v>
      </c>
      <c r="I881" s="1">
        <v>4.0277777777777777E-3</v>
      </c>
      <c r="J881">
        <v>3</v>
      </c>
      <c r="O881" t="s">
        <v>920</v>
      </c>
      <c r="P881" t="s">
        <v>20</v>
      </c>
      <c r="Q881" t="s">
        <v>903</v>
      </c>
      <c r="R881" s="1">
        <v>0.53900462962962958</v>
      </c>
      <c r="S881" t="s">
        <v>29</v>
      </c>
      <c r="T881" t="s">
        <v>14</v>
      </c>
      <c r="U881" t="s">
        <v>18</v>
      </c>
      <c r="V881">
        <v>24</v>
      </c>
      <c r="W881" s="1">
        <v>4.0277777777777777E-3</v>
      </c>
      <c r="X881">
        <v>3</v>
      </c>
    </row>
    <row r="882" spans="1:24" hidden="1" x14ac:dyDescent="0.3">
      <c r="A882" t="s">
        <v>921</v>
      </c>
      <c r="B882" t="s">
        <v>38</v>
      </c>
      <c r="C882" t="s">
        <v>903</v>
      </c>
      <c r="D882" s="1">
        <v>0.54400462962962959</v>
      </c>
      <c r="E882" t="s">
        <v>17</v>
      </c>
      <c r="F882" t="s">
        <v>18</v>
      </c>
      <c r="G882" t="s">
        <v>18</v>
      </c>
      <c r="O882" t="s">
        <v>921</v>
      </c>
      <c r="P882" t="s">
        <v>38</v>
      </c>
      <c r="Q882" t="s">
        <v>903</v>
      </c>
      <c r="R882" s="1">
        <v>0.54400462962962959</v>
      </c>
      <c r="S882" t="s">
        <v>17</v>
      </c>
      <c r="T882" t="s">
        <v>18</v>
      </c>
      <c r="U882" t="s">
        <v>18</v>
      </c>
    </row>
    <row r="883" spans="1:24" x14ac:dyDescent="0.3">
      <c r="A883" t="s">
        <v>922</v>
      </c>
      <c r="B883" t="s">
        <v>31</v>
      </c>
      <c r="C883" t="s">
        <v>903</v>
      </c>
      <c r="D883" s="1">
        <v>0.54400462962962959</v>
      </c>
      <c r="E883" t="s">
        <v>32</v>
      </c>
      <c r="F883" t="s">
        <v>14</v>
      </c>
      <c r="G883" t="s">
        <v>14</v>
      </c>
      <c r="H883">
        <v>58</v>
      </c>
      <c r="I883" s="1">
        <v>1.5972222222222223E-3</v>
      </c>
      <c r="J883">
        <v>5</v>
      </c>
      <c r="O883" t="s">
        <v>922</v>
      </c>
      <c r="P883" t="s">
        <v>31</v>
      </c>
      <c r="Q883" t="s">
        <v>903</v>
      </c>
      <c r="R883" s="1">
        <v>0.54400462962962959</v>
      </c>
      <c r="S883" t="s">
        <v>32</v>
      </c>
      <c r="T883" t="s">
        <v>14</v>
      </c>
      <c r="U883" t="s">
        <v>14</v>
      </c>
      <c r="V883">
        <v>58</v>
      </c>
      <c r="W883" s="1">
        <v>1.5972222222222223E-3</v>
      </c>
      <c r="X883">
        <v>5</v>
      </c>
    </row>
    <row r="884" spans="1:24" hidden="1" x14ac:dyDescent="0.3">
      <c r="A884" t="s">
        <v>923</v>
      </c>
      <c r="B884" t="s">
        <v>47</v>
      </c>
      <c r="C884" t="s">
        <v>903</v>
      </c>
      <c r="D884" s="1">
        <v>0.5659953703703704</v>
      </c>
      <c r="E884" t="s">
        <v>17</v>
      </c>
      <c r="F884" t="s">
        <v>18</v>
      </c>
      <c r="G884" t="s">
        <v>18</v>
      </c>
      <c r="O884" t="s">
        <v>923</v>
      </c>
      <c r="P884" t="s">
        <v>47</v>
      </c>
      <c r="Q884" t="s">
        <v>903</v>
      </c>
      <c r="R884" s="1">
        <v>0.5659953703703704</v>
      </c>
      <c r="S884" t="s">
        <v>17</v>
      </c>
      <c r="T884" t="s">
        <v>18</v>
      </c>
      <c r="U884" t="s">
        <v>18</v>
      </c>
    </row>
    <row r="885" spans="1:24" hidden="1" x14ac:dyDescent="0.3">
      <c r="A885" t="s">
        <v>924</v>
      </c>
      <c r="B885" t="s">
        <v>20</v>
      </c>
      <c r="C885" t="s">
        <v>903</v>
      </c>
      <c r="D885" s="1">
        <v>0.5659953703703704</v>
      </c>
      <c r="E885" t="s">
        <v>24</v>
      </c>
      <c r="F885" t="s">
        <v>18</v>
      </c>
      <c r="G885" t="s">
        <v>18</v>
      </c>
      <c r="O885" t="s">
        <v>924</v>
      </c>
      <c r="P885" t="s">
        <v>20</v>
      </c>
      <c r="Q885" t="s">
        <v>903</v>
      </c>
      <c r="R885" s="1">
        <v>0.5659953703703704</v>
      </c>
      <c r="S885" t="s">
        <v>24</v>
      </c>
      <c r="T885" t="s">
        <v>18</v>
      </c>
      <c r="U885" t="s">
        <v>18</v>
      </c>
    </row>
    <row r="886" spans="1:24" x14ac:dyDescent="0.3">
      <c r="A886" t="s">
        <v>925</v>
      </c>
      <c r="B886" t="s">
        <v>22</v>
      </c>
      <c r="C886" t="s">
        <v>903</v>
      </c>
      <c r="D886" s="1">
        <v>0.56700231481481478</v>
      </c>
      <c r="E886" t="s">
        <v>32</v>
      </c>
      <c r="F886" t="s">
        <v>14</v>
      </c>
      <c r="G886" t="s">
        <v>14</v>
      </c>
      <c r="H886">
        <v>28</v>
      </c>
      <c r="I886" s="1">
        <v>4.8032407407407407E-3</v>
      </c>
      <c r="J886">
        <v>4</v>
      </c>
      <c r="O886" t="s">
        <v>925</v>
      </c>
      <c r="P886" t="s">
        <v>22</v>
      </c>
      <c r="Q886" t="s">
        <v>903</v>
      </c>
      <c r="R886" s="1">
        <v>0.56700231481481478</v>
      </c>
      <c r="S886" t="s">
        <v>32</v>
      </c>
      <c r="T886" t="s">
        <v>14</v>
      </c>
      <c r="U886" t="s">
        <v>14</v>
      </c>
      <c r="V886">
        <v>28</v>
      </c>
      <c r="W886" s="1">
        <v>4.8032407407407407E-3</v>
      </c>
      <c r="X886">
        <v>4</v>
      </c>
    </row>
    <row r="887" spans="1:24" x14ac:dyDescent="0.3">
      <c r="A887" t="s">
        <v>926</v>
      </c>
      <c r="B887" t="s">
        <v>34</v>
      </c>
      <c r="C887" t="s">
        <v>903</v>
      </c>
      <c r="D887" s="1">
        <v>0.56700231481481478</v>
      </c>
      <c r="E887" t="s">
        <v>17</v>
      </c>
      <c r="F887" t="s">
        <v>14</v>
      </c>
      <c r="G887" t="s">
        <v>14</v>
      </c>
      <c r="H887">
        <v>30</v>
      </c>
      <c r="I887" s="1">
        <v>4.7337962962962967E-3</v>
      </c>
      <c r="J887">
        <v>4</v>
      </c>
      <c r="O887" t="s">
        <v>926</v>
      </c>
      <c r="P887" t="s">
        <v>34</v>
      </c>
      <c r="Q887" t="s">
        <v>903</v>
      </c>
      <c r="R887" s="1">
        <v>0.56700231481481478</v>
      </c>
      <c r="S887" t="s">
        <v>17</v>
      </c>
      <c r="T887" t="s">
        <v>14</v>
      </c>
      <c r="U887" t="s">
        <v>14</v>
      </c>
      <c r="V887">
        <v>30</v>
      </c>
      <c r="W887" s="1">
        <v>4.7337962962962967E-3</v>
      </c>
      <c r="X887">
        <v>4</v>
      </c>
    </row>
    <row r="888" spans="1:24" x14ac:dyDescent="0.3">
      <c r="A888" t="s">
        <v>927</v>
      </c>
      <c r="B888" t="s">
        <v>22</v>
      </c>
      <c r="C888" t="s">
        <v>903</v>
      </c>
      <c r="D888" s="1">
        <v>0.58499999999999996</v>
      </c>
      <c r="E888" t="s">
        <v>29</v>
      </c>
      <c r="F888" t="s">
        <v>14</v>
      </c>
      <c r="G888" t="s">
        <v>14</v>
      </c>
      <c r="H888">
        <v>84</v>
      </c>
      <c r="I888" s="1">
        <v>1.8749999999999999E-3</v>
      </c>
      <c r="J888">
        <v>3</v>
      </c>
      <c r="O888" t="s">
        <v>927</v>
      </c>
      <c r="P888" t="s">
        <v>22</v>
      </c>
      <c r="Q888" t="s">
        <v>903</v>
      </c>
      <c r="R888" s="1">
        <v>0.58499999999999996</v>
      </c>
      <c r="S888" t="s">
        <v>29</v>
      </c>
      <c r="T888" t="s">
        <v>14</v>
      </c>
      <c r="U888" t="s">
        <v>14</v>
      </c>
      <c r="V888">
        <v>84</v>
      </c>
      <c r="W888" s="1">
        <v>1.8749999999999999E-3</v>
      </c>
      <c r="X888">
        <v>3</v>
      </c>
    </row>
    <row r="889" spans="1:24" x14ac:dyDescent="0.3">
      <c r="A889" t="s">
        <v>928</v>
      </c>
      <c r="B889" t="s">
        <v>31</v>
      </c>
      <c r="C889" t="s">
        <v>903</v>
      </c>
      <c r="D889" s="1">
        <v>0.58499999999999996</v>
      </c>
      <c r="E889" t="s">
        <v>17</v>
      </c>
      <c r="F889" t="s">
        <v>14</v>
      </c>
      <c r="G889" t="s">
        <v>14</v>
      </c>
      <c r="H889">
        <v>78</v>
      </c>
      <c r="I889" s="1">
        <v>3.4375E-3</v>
      </c>
      <c r="J889">
        <v>2</v>
      </c>
      <c r="O889" t="s">
        <v>928</v>
      </c>
      <c r="P889" t="s">
        <v>31</v>
      </c>
      <c r="Q889" t="s">
        <v>903</v>
      </c>
      <c r="R889" s="1">
        <v>0.58499999999999996</v>
      </c>
      <c r="S889" t="s">
        <v>17</v>
      </c>
      <c r="T889" t="s">
        <v>14</v>
      </c>
      <c r="U889" t="s">
        <v>14</v>
      </c>
      <c r="V889">
        <v>78</v>
      </c>
      <c r="W889" s="1">
        <v>3.4375E-3</v>
      </c>
      <c r="X889">
        <v>2</v>
      </c>
    </row>
    <row r="890" spans="1:24" x14ac:dyDescent="0.3">
      <c r="A890" t="s">
        <v>929</v>
      </c>
      <c r="B890" t="s">
        <v>31</v>
      </c>
      <c r="C890" t="s">
        <v>903</v>
      </c>
      <c r="D890" s="1">
        <v>0.59099537037037042</v>
      </c>
      <c r="E890" t="s">
        <v>29</v>
      </c>
      <c r="F890" t="s">
        <v>14</v>
      </c>
      <c r="G890" t="s">
        <v>14</v>
      </c>
      <c r="H890">
        <v>122</v>
      </c>
      <c r="I890" s="1">
        <v>7.5231481481481482E-4</v>
      </c>
      <c r="J890">
        <v>3</v>
      </c>
      <c r="O890" t="s">
        <v>929</v>
      </c>
      <c r="P890" t="s">
        <v>31</v>
      </c>
      <c r="Q890" t="s">
        <v>903</v>
      </c>
      <c r="R890" s="1">
        <v>0.59099537037037042</v>
      </c>
      <c r="S890" t="s">
        <v>29</v>
      </c>
      <c r="T890" t="s">
        <v>14</v>
      </c>
      <c r="U890" t="s">
        <v>14</v>
      </c>
      <c r="V890">
        <v>122</v>
      </c>
      <c r="W890" s="1">
        <v>7.5231481481481482E-4</v>
      </c>
      <c r="X890">
        <v>3</v>
      </c>
    </row>
    <row r="891" spans="1:24" x14ac:dyDescent="0.3">
      <c r="A891" t="s">
        <v>930</v>
      </c>
      <c r="B891" t="s">
        <v>11</v>
      </c>
      <c r="C891" t="s">
        <v>903</v>
      </c>
      <c r="D891" s="1">
        <v>0.59099537037037042</v>
      </c>
      <c r="E891" t="s">
        <v>13</v>
      </c>
      <c r="F891" t="s">
        <v>14</v>
      </c>
      <c r="G891" t="s">
        <v>14</v>
      </c>
      <c r="H891">
        <v>26</v>
      </c>
      <c r="I891" s="1">
        <v>8.2175925925925927E-4</v>
      </c>
      <c r="J891">
        <v>1</v>
      </c>
      <c r="O891" t="s">
        <v>930</v>
      </c>
      <c r="P891" t="s">
        <v>11</v>
      </c>
      <c r="Q891" t="s">
        <v>903</v>
      </c>
      <c r="R891" s="1">
        <v>0.59099537037037042</v>
      </c>
      <c r="S891" t="s">
        <v>13</v>
      </c>
      <c r="T891" t="s">
        <v>14</v>
      </c>
      <c r="U891" t="s">
        <v>14</v>
      </c>
      <c r="V891">
        <v>26</v>
      </c>
      <c r="W891" s="1">
        <v>8.2175925925925927E-4</v>
      </c>
      <c r="X891">
        <v>1</v>
      </c>
    </row>
    <row r="892" spans="1:24" x14ac:dyDescent="0.3">
      <c r="A892" t="s">
        <v>931</v>
      </c>
      <c r="B892" t="s">
        <v>31</v>
      </c>
      <c r="C892" t="s">
        <v>903</v>
      </c>
      <c r="D892" s="1">
        <v>0.60099537037037032</v>
      </c>
      <c r="E892" t="s">
        <v>17</v>
      </c>
      <c r="F892" t="s">
        <v>14</v>
      </c>
      <c r="G892" t="s">
        <v>14</v>
      </c>
      <c r="H892">
        <v>95</v>
      </c>
      <c r="I892" s="1">
        <v>6.5972222222222224E-4</v>
      </c>
      <c r="J892">
        <v>3</v>
      </c>
      <c r="O892" t="s">
        <v>931</v>
      </c>
      <c r="P892" t="s">
        <v>31</v>
      </c>
      <c r="Q892" t="s">
        <v>903</v>
      </c>
      <c r="R892" s="1">
        <v>0.60099537037037032</v>
      </c>
      <c r="S892" t="s">
        <v>17</v>
      </c>
      <c r="T892" t="s">
        <v>14</v>
      </c>
      <c r="U892" t="s">
        <v>14</v>
      </c>
      <c r="V892">
        <v>95</v>
      </c>
      <c r="W892" s="1">
        <v>6.5972222222222224E-4</v>
      </c>
      <c r="X892">
        <v>3</v>
      </c>
    </row>
    <row r="893" spans="1:24" x14ac:dyDescent="0.3">
      <c r="A893" t="s">
        <v>932</v>
      </c>
      <c r="B893" t="s">
        <v>20</v>
      </c>
      <c r="C893" t="s">
        <v>903</v>
      </c>
      <c r="D893" s="1">
        <v>0.60099537037037032</v>
      </c>
      <c r="E893" t="s">
        <v>17</v>
      </c>
      <c r="F893" t="s">
        <v>14</v>
      </c>
      <c r="G893" t="s">
        <v>14</v>
      </c>
      <c r="H893">
        <v>45</v>
      </c>
      <c r="I893" s="1">
        <v>1.25E-3</v>
      </c>
      <c r="J893">
        <v>4</v>
      </c>
      <c r="O893" t="s">
        <v>932</v>
      </c>
      <c r="P893" t="s">
        <v>20</v>
      </c>
      <c r="Q893" t="s">
        <v>903</v>
      </c>
      <c r="R893" s="1">
        <v>0.60099537037037032</v>
      </c>
      <c r="S893" t="s">
        <v>17</v>
      </c>
      <c r="T893" t="s">
        <v>14</v>
      </c>
      <c r="U893" t="s">
        <v>14</v>
      </c>
      <c r="V893">
        <v>45</v>
      </c>
      <c r="W893" s="1">
        <v>1.25E-3</v>
      </c>
      <c r="X893">
        <v>4</v>
      </c>
    </row>
    <row r="894" spans="1:24" hidden="1" x14ac:dyDescent="0.3">
      <c r="A894" t="s">
        <v>933</v>
      </c>
      <c r="B894" t="s">
        <v>11</v>
      </c>
      <c r="C894" t="s">
        <v>903</v>
      </c>
      <c r="D894" s="1">
        <v>0.61099537037037033</v>
      </c>
      <c r="E894" t="s">
        <v>17</v>
      </c>
      <c r="F894" t="s">
        <v>18</v>
      </c>
      <c r="G894" t="s">
        <v>18</v>
      </c>
      <c r="O894" t="s">
        <v>933</v>
      </c>
      <c r="P894" t="s">
        <v>11</v>
      </c>
      <c r="Q894" t="s">
        <v>903</v>
      </c>
      <c r="R894" s="1">
        <v>0.61099537037037033</v>
      </c>
      <c r="S894" t="s">
        <v>17</v>
      </c>
      <c r="T894" t="s">
        <v>18</v>
      </c>
      <c r="U894" t="s">
        <v>18</v>
      </c>
    </row>
    <row r="895" spans="1:24" hidden="1" x14ac:dyDescent="0.3">
      <c r="A895" t="s">
        <v>934</v>
      </c>
      <c r="B895" t="s">
        <v>11</v>
      </c>
      <c r="C895" t="s">
        <v>903</v>
      </c>
      <c r="D895" s="1">
        <v>0.61099537037037033</v>
      </c>
      <c r="E895" t="s">
        <v>13</v>
      </c>
      <c r="F895" t="s">
        <v>18</v>
      </c>
      <c r="G895" t="s">
        <v>18</v>
      </c>
      <c r="O895" t="s">
        <v>934</v>
      </c>
      <c r="P895" t="s">
        <v>11</v>
      </c>
      <c r="Q895" t="s">
        <v>903</v>
      </c>
      <c r="R895" s="1">
        <v>0.61099537037037033</v>
      </c>
      <c r="S895" t="s">
        <v>13</v>
      </c>
      <c r="T895" t="s">
        <v>18</v>
      </c>
      <c r="U895" t="s">
        <v>18</v>
      </c>
    </row>
    <row r="896" spans="1:24" x14ac:dyDescent="0.3">
      <c r="A896" t="s">
        <v>935</v>
      </c>
      <c r="B896" t="s">
        <v>47</v>
      </c>
      <c r="C896" t="s">
        <v>903</v>
      </c>
      <c r="D896" s="1">
        <v>0.61799768518518516</v>
      </c>
      <c r="E896" t="s">
        <v>32</v>
      </c>
      <c r="F896" t="s">
        <v>14</v>
      </c>
      <c r="G896" t="s">
        <v>18</v>
      </c>
      <c r="H896">
        <v>76</v>
      </c>
      <c r="I896" s="1">
        <v>4.6296296296296294E-3</v>
      </c>
      <c r="J896">
        <v>3</v>
      </c>
      <c r="O896" t="s">
        <v>935</v>
      </c>
      <c r="P896" t="s">
        <v>47</v>
      </c>
      <c r="Q896" t="s">
        <v>903</v>
      </c>
      <c r="R896" s="1">
        <v>0.61799768518518516</v>
      </c>
      <c r="S896" t="s">
        <v>32</v>
      </c>
      <c r="T896" t="s">
        <v>14</v>
      </c>
      <c r="U896" t="s">
        <v>18</v>
      </c>
      <c r="V896">
        <v>76</v>
      </c>
      <c r="W896" s="1">
        <v>4.6296296296296294E-3</v>
      </c>
      <c r="X896">
        <v>3</v>
      </c>
    </row>
    <row r="897" spans="1:24" x14ac:dyDescent="0.3">
      <c r="A897" t="s">
        <v>936</v>
      </c>
      <c r="B897" t="s">
        <v>38</v>
      </c>
      <c r="C897" t="s">
        <v>903</v>
      </c>
      <c r="D897" s="1">
        <v>0.61799768518518516</v>
      </c>
      <c r="E897" t="s">
        <v>32</v>
      </c>
      <c r="F897" t="s">
        <v>14</v>
      </c>
      <c r="G897" t="s">
        <v>18</v>
      </c>
      <c r="H897">
        <v>97</v>
      </c>
      <c r="I897" s="1">
        <v>1.1111111111111111E-3</v>
      </c>
      <c r="J897">
        <v>4</v>
      </c>
      <c r="O897" t="s">
        <v>936</v>
      </c>
      <c r="P897" t="s">
        <v>38</v>
      </c>
      <c r="Q897" t="s">
        <v>903</v>
      </c>
      <c r="R897" s="1">
        <v>0.61799768518518516</v>
      </c>
      <c r="S897" t="s">
        <v>32</v>
      </c>
      <c r="T897" t="s">
        <v>14</v>
      </c>
      <c r="U897" t="s">
        <v>18</v>
      </c>
      <c r="V897">
        <v>97</v>
      </c>
      <c r="W897" s="1">
        <v>1.1111111111111111E-3</v>
      </c>
      <c r="X897">
        <v>4</v>
      </c>
    </row>
    <row r="898" spans="1:24" hidden="1" x14ac:dyDescent="0.3">
      <c r="A898" t="s">
        <v>937</v>
      </c>
      <c r="B898" t="s">
        <v>20</v>
      </c>
      <c r="C898" t="s">
        <v>903</v>
      </c>
      <c r="D898" s="1">
        <v>0.64200231481481485</v>
      </c>
      <c r="E898" t="s">
        <v>17</v>
      </c>
      <c r="F898" t="s">
        <v>18</v>
      </c>
      <c r="G898" t="s">
        <v>18</v>
      </c>
      <c r="O898" t="s">
        <v>937</v>
      </c>
      <c r="P898" t="s">
        <v>20</v>
      </c>
      <c r="Q898" t="s">
        <v>903</v>
      </c>
      <c r="R898" s="1">
        <v>0.64200231481481485</v>
      </c>
      <c r="S898" t="s">
        <v>17</v>
      </c>
      <c r="T898" t="s">
        <v>18</v>
      </c>
      <c r="U898" t="s">
        <v>18</v>
      </c>
    </row>
    <row r="899" spans="1:24" x14ac:dyDescent="0.3">
      <c r="A899" t="s">
        <v>938</v>
      </c>
      <c r="B899" t="s">
        <v>20</v>
      </c>
      <c r="C899" t="s">
        <v>903</v>
      </c>
      <c r="D899" s="1">
        <v>0.64200231481481485</v>
      </c>
      <c r="E899" t="s">
        <v>13</v>
      </c>
      <c r="F899" t="s">
        <v>14</v>
      </c>
      <c r="G899" t="s">
        <v>14</v>
      </c>
      <c r="H899">
        <v>22</v>
      </c>
      <c r="I899" s="1">
        <v>2.0486111111111113E-3</v>
      </c>
      <c r="J899">
        <v>3</v>
      </c>
      <c r="O899" t="s">
        <v>938</v>
      </c>
      <c r="P899" t="s">
        <v>20</v>
      </c>
      <c r="Q899" t="s">
        <v>903</v>
      </c>
      <c r="R899" s="1">
        <v>0.64200231481481485</v>
      </c>
      <c r="S899" t="s">
        <v>13</v>
      </c>
      <c r="T899" t="s">
        <v>14</v>
      </c>
      <c r="U899" t="s">
        <v>14</v>
      </c>
      <c r="V899">
        <v>22</v>
      </c>
      <c r="W899" s="1">
        <v>2.0486111111111113E-3</v>
      </c>
      <c r="X899">
        <v>3</v>
      </c>
    </row>
    <row r="900" spans="1:24" x14ac:dyDescent="0.3">
      <c r="A900" t="s">
        <v>939</v>
      </c>
      <c r="B900" t="s">
        <v>16</v>
      </c>
      <c r="C900" t="s">
        <v>903</v>
      </c>
      <c r="D900" s="1">
        <v>0.64599537037037036</v>
      </c>
      <c r="E900" t="s">
        <v>32</v>
      </c>
      <c r="F900" t="s">
        <v>14</v>
      </c>
      <c r="G900" t="s">
        <v>18</v>
      </c>
      <c r="H900">
        <v>55</v>
      </c>
      <c r="I900" s="1">
        <v>6.018518518518519E-4</v>
      </c>
      <c r="J900">
        <v>3</v>
      </c>
      <c r="O900" t="s">
        <v>939</v>
      </c>
      <c r="P900" t="s">
        <v>16</v>
      </c>
      <c r="Q900" t="s">
        <v>903</v>
      </c>
      <c r="R900" s="1">
        <v>0.64599537037037036</v>
      </c>
      <c r="S900" t="s">
        <v>32</v>
      </c>
      <c r="T900" t="s">
        <v>14</v>
      </c>
      <c r="U900" t="s">
        <v>18</v>
      </c>
      <c r="V900">
        <v>55</v>
      </c>
      <c r="W900" s="1">
        <v>6.018518518518519E-4</v>
      </c>
      <c r="X900">
        <v>3</v>
      </c>
    </row>
    <row r="901" spans="1:24" x14ac:dyDescent="0.3">
      <c r="A901" t="s">
        <v>940</v>
      </c>
      <c r="B901" t="s">
        <v>34</v>
      </c>
      <c r="C901" t="s">
        <v>903</v>
      </c>
      <c r="D901" s="1">
        <v>0.64599537037037036</v>
      </c>
      <c r="E901" t="s">
        <v>24</v>
      </c>
      <c r="F901" t="s">
        <v>14</v>
      </c>
      <c r="G901" t="s">
        <v>18</v>
      </c>
      <c r="H901">
        <v>64</v>
      </c>
      <c r="I901" s="1">
        <v>7.8703703703703705E-4</v>
      </c>
      <c r="J901">
        <v>4</v>
      </c>
      <c r="O901" t="s">
        <v>940</v>
      </c>
      <c r="P901" t="s">
        <v>34</v>
      </c>
      <c r="Q901" t="s">
        <v>903</v>
      </c>
      <c r="R901" s="1">
        <v>0.64599537037037036</v>
      </c>
      <c r="S901" t="s">
        <v>24</v>
      </c>
      <c r="T901" t="s">
        <v>14</v>
      </c>
      <c r="U901" t="s">
        <v>18</v>
      </c>
      <c r="V901">
        <v>64</v>
      </c>
      <c r="W901" s="1">
        <v>7.8703703703703705E-4</v>
      </c>
      <c r="X901">
        <v>4</v>
      </c>
    </row>
    <row r="902" spans="1:24" x14ac:dyDescent="0.3">
      <c r="A902" t="s">
        <v>941</v>
      </c>
      <c r="B902" t="s">
        <v>22</v>
      </c>
      <c r="C902" t="s">
        <v>903</v>
      </c>
      <c r="D902" s="1">
        <v>0.6579976851851852</v>
      </c>
      <c r="E902" t="s">
        <v>32</v>
      </c>
      <c r="F902" t="s">
        <v>14</v>
      </c>
      <c r="G902" t="s">
        <v>14</v>
      </c>
      <c r="H902">
        <v>87</v>
      </c>
      <c r="I902" s="1">
        <v>8.4490740740740739E-4</v>
      </c>
      <c r="J902">
        <v>3</v>
      </c>
      <c r="O902" t="s">
        <v>941</v>
      </c>
      <c r="P902" t="s">
        <v>22</v>
      </c>
      <c r="Q902" t="s">
        <v>903</v>
      </c>
      <c r="R902" s="1">
        <v>0.6579976851851852</v>
      </c>
      <c r="S902" t="s">
        <v>32</v>
      </c>
      <c r="T902" t="s">
        <v>14</v>
      </c>
      <c r="U902" t="s">
        <v>14</v>
      </c>
      <c r="V902">
        <v>87</v>
      </c>
      <c r="W902" s="1">
        <v>8.4490740740740739E-4</v>
      </c>
      <c r="X902">
        <v>3</v>
      </c>
    </row>
    <row r="903" spans="1:24" hidden="1" x14ac:dyDescent="0.3">
      <c r="A903" t="s">
        <v>942</v>
      </c>
      <c r="B903" t="s">
        <v>20</v>
      </c>
      <c r="C903" t="s">
        <v>903</v>
      </c>
      <c r="D903" s="1">
        <v>0.6579976851851852</v>
      </c>
      <c r="E903" t="s">
        <v>17</v>
      </c>
      <c r="F903" t="s">
        <v>18</v>
      </c>
      <c r="G903" t="s">
        <v>18</v>
      </c>
      <c r="O903" t="s">
        <v>942</v>
      </c>
      <c r="P903" t="s">
        <v>20</v>
      </c>
      <c r="Q903" t="s">
        <v>903</v>
      </c>
      <c r="R903" s="1">
        <v>0.6579976851851852</v>
      </c>
      <c r="S903" t="s">
        <v>17</v>
      </c>
      <c r="T903" t="s">
        <v>18</v>
      </c>
      <c r="U903" t="s">
        <v>18</v>
      </c>
    </row>
    <row r="904" spans="1:24" x14ac:dyDescent="0.3">
      <c r="A904" t="s">
        <v>943</v>
      </c>
      <c r="B904" t="s">
        <v>38</v>
      </c>
      <c r="C904" t="s">
        <v>903</v>
      </c>
      <c r="D904" s="1">
        <v>0.66200231481481486</v>
      </c>
      <c r="E904" t="s">
        <v>32</v>
      </c>
      <c r="F904" t="s">
        <v>14</v>
      </c>
      <c r="G904" t="s">
        <v>14</v>
      </c>
      <c r="H904">
        <v>79</v>
      </c>
      <c r="I904" s="1">
        <v>2.7777777777777779E-3</v>
      </c>
      <c r="J904">
        <v>4</v>
      </c>
      <c r="O904" t="s">
        <v>943</v>
      </c>
      <c r="P904" t="s">
        <v>38</v>
      </c>
      <c r="Q904" t="s">
        <v>903</v>
      </c>
      <c r="R904" s="1">
        <v>0.66200231481481486</v>
      </c>
      <c r="S904" t="s">
        <v>32</v>
      </c>
      <c r="T904" t="s">
        <v>14</v>
      </c>
      <c r="U904" t="s">
        <v>14</v>
      </c>
      <c r="V904">
        <v>79</v>
      </c>
      <c r="W904" s="1">
        <v>2.7777777777777779E-3</v>
      </c>
      <c r="X904">
        <v>4</v>
      </c>
    </row>
    <row r="905" spans="1:24" x14ac:dyDescent="0.3">
      <c r="A905" t="s">
        <v>944</v>
      </c>
      <c r="B905" t="s">
        <v>16</v>
      </c>
      <c r="C905" t="s">
        <v>903</v>
      </c>
      <c r="D905" s="1">
        <v>0.66200231481481486</v>
      </c>
      <c r="E905" t="s">
        <v>13</v>
      </c>
      <c r="F905" t="s">
        <v>14</v>
      </c>
      <c r="G905" t="s">
        <v>14</v>
      </c>
      <c r="H905">
        <v>33</v>
      </c>
      <c r="I905" s="1">
        <v>3.4953703703703705E-3</v>
      </c>
      <c r="J905">
        <v>4</v>
      </c>
      <c r="O905" t="s">
        <v>944</v>
      </c>
      <c r="P905" t="s">
        <v>16</v>
      </c>
      <c r="Q905" t="s">
        <v>903</v>
      </c>
      <c r="R905" s="1">
        <v>0.66200231481481486</v>
      </c>
      <c r="S905" t="s">
        <v>13</v>
      </c>
      <c r="T905" t="s">
        <v>14</v>
      </c>
      <c r="U905" t="s">
        <v>14</v>
      </c>
      <c r="V905">
        <v>33</v>
      </c>
      <c r="W905" s="1">
        <v>3.4953703703703705E-3</v>
      </c>
      <c r="X905">
        <v>4</v>
      </c>
    </row>
    <row r="906" spans="1:24" x14ac:dyDescent="0.3">
      <c r="A906" t="s">
        <v>945</v>
      </c>
      <c r="B906" t="s">
        <v>34</v>
      </c>
      <c r="C906" t="s">
        <v>903</v>
      </c>
      <c r="D906" s="1">
        <v>0.6909953703703704</v>
      </c>
      <c r="E906" t="s">
        <v>17</v>
      </c>
      <c r="F906" t="s">
        <v>14</v>
      </c>
      <c r="G906" t="s">
        <v>14</v>
      </c>
      <c r="H906">
        <v>114</v>
      </c>
      <c r="I906" s="1">
        <v>3.7268518518518519E-3</v>
      </c>
      <c r="J906">
        <v>4</v>
      </c>
      <c r="O906" t="s">
        <v>945</v>
      </c>
      <c r="P906" t="s">
        <v>34</v>
      </c>
      <c r="Q906" t="s">
        <v>903</v>
      </c>
      <c r="R906" s="1">
        <v>0.6909953703703704</v>
      </c>
      <c r="S906" t="s">
        <v>17</v>
      </c>
      <c r="T906" t="s">
        <v>14</v>
      </c>
      <c r="U906" t="s">
        <v>14</v>
      </c>
      <c r="V906">
        <v>114</v>
      </c>
      <c r="W906" s="1">
        <v>3.7268518518518519E-3</v>
      </c>
      <c r="X906">
        <v>4</v>
      </c>
    </row>
    <row r="907" spans="1:24" x14ac:dyDescent="0.3">
      <c r="A907" t="s">
        <v>946</v>
      </c>
      <c r="B907" t="s">
        <v>20</v>
      </c>
      <c r="C907" t="s">
        <v>903</v>
      </c>
      <c r="D907" s="1">
        <v>0.6909953703703704</v>
      </c>
      <c r="E907" t="s">
        <v>17</v>
      </c>
      <c r="F907" t="s">
        <v>14</v>
      </c>
      <c r="G907" t="s">
        <v>14</v>
      </c>
      <c r="H907">
        <v>112</v>
      </c>
      <c r="I907" s="1">
        <v>6.2500000000000001E-4</v>
      </c>
      <c r="J907">
        <v>5</v>
      </c>
      <c r="O907" t="s">
        <v>946</v>
      </c>
      <c r="P907" t="s">
        <v>20</v>
      </c>
      <c r="Q907" t="s">
        <v>903</v>
      </c>
      <c r="R907" s="1">
        <v>0.6909953703703704</v>
      </c>
      <c r="S907" t="s">
        <v>17</v>
      </c>
      <c r="T907" t="s">
        <v>14</v>
      </c>
      <c r="U907" t="s">
        <v>14</v>
      </c>
      <c r="V907">
        <v>112</v>
      </c>
      <c r="W907" s="1">
        <v>6.2500000000000001E-4</v>
      </c>
      <c r="X907">
        <v>5</v>
      </c>
    </row>
    <row r="908" spans="1:24" x14ac:dyDescent="0.3">
      <c r="A908" t="s">
        <v>947</v>
      </c>
      <c r="B908" t="s">
        <v>16</v>
      </c>
      <c r="C908" t="s">
        <v>903</v>
      </c>
      <c r="D908" s="1">
        <v>0.69200231481481478</v>
      </c>
      <c r="E908" t="s">
        <v>17</v>
      </c>
      <c r="F908" t="s">
        <v>14</v>
      </c>
      <c r="G908" t="s">
        <v>14</v>
      </c>
      <c r="H908">
        <v>61</v>
      </c>
      <c r="I908" s="1">
        <v>4.3287037037037035E-3</v>
      </c>
      <c r="J908">
        <v>3</v>
      </c>
      <c r="O908" t="s">
        <v>947</v>
      </c>
      <c r="P908" t="s">
        <v>16</v>
      </c>
      <c r="Q908" t="s">
        <v>903</v>
      </c>
      <c r="R908" s="1">
        <v>0.69200231481481478</v>
      </c>
      <c r="S908" t="s">
        <v>17</v>
      </c>
      <c r="T908" t="s">
        <v>14</v>
      </c>
      <c r="U908" t="s">
        <v>14</v>
      </c>
      <c r="V908">
        <v>61</v>
      </c>
      <c r="W908" s="1">
        <v>4.3287037037037035E-3</v>
      </c>
      <c r="X908">
        <v>3</v>
      </c>
    </row>
    <row r="909" spans="1:24" hidden="1" x14ac:dyDescent="0.3">
      <c r="A909" t="s">
        <v>948</v>
      </c>
      <c r="B909" t="s">
        <v>31</v>
      </c>
      <c r="C909" t="s">
        <v>903</v>
      </c>
      <c r="D909" s="1">
        <v>0.69200231481481478</v>
      </c>
      <c r="E909" t="s">
        <v>17</v>
      </c>
      <c r="F909" t="s">
        <v>18</v>
      </c>
      <c r="G909" t="s">
        <v>18</v>
      </c>
      <c r="O909" t="s">
        <v>948</v>
      </c>
      <c r="P909" t="s">
        <v>31</v>
      </c>
      <c r="Q909" t="s">
        <v>903</v>
      </c>
      <c r="R909" s="1">
        <v>0.69200231481481478</v>
      </c>
      <c r="S909" t="s">
        <v>17</v>
      </c>
      <c r="T909" t="s">
        <v>18</v>
      </c>
      <c r="U909" t="s">
        <v>18</v>
      </c>
    </row>
    <row r="910" spans="1:24" x14ac:dyDescent="0.3">
      <c r="A910" t="s">
        <v>949</v>
      </c>
      <c r="B910" t="s">
        <v>31</v>
      </c>
      <c r="C910" t="s">
        <v>903</v>
      </c>
      <c r="D910" s="1">
        <v>0.70299768518518524</v>
      </c>
      <c r="E910" t="s">
        <v>24</v>
      </c>
      <c r="F910" t="s">
        <v>14</v>
      </c>
      <c r="G910" t="s">
        <v>18</v>
      </c>
      <c r="H910">
        <v>58</v>
      </c>
      <c r="I910" s="1">
        <v>3.1365740740740742E-3</v>
      </c>
      <c r="J910">
        <v>2</v>
      </c>
      <c r="O910" t="s">
        <v>949</v>
      </c>
      <c r="P910" t="s">
        <v>31</v>
      </c>
      <c r="Q910" t="s">
        <v>903</v>
      </c>
      <c r="R910" s="1">
        <v>0.70299768518518524</v>
      </c>
      <c r="S910" t="s">
        <v>24</v>
      </c>
      <c r="T910" t="s">
        <v>14</v>
      </c>
      <c r="U910" t="s">
        <v>18</v>
      </c>
      <c r="V910">
        <v>58</v>
      </c>
      <c r="W910" s="1">
        <v>3.1365740740740742E-3</v>
      </c>
      <c r="X910">
        <v>2</v>
      </c>
    </row>
    <row r="911" spans="1:24" x14ac:dyDescent="0.3">
      <c r="A911" t="s">
        <v>950</v>
      </c>
      <c r="B911" t="s">
        <v>16</v>
      </c>
      <c r="C911" t="s">
        <v>903</v>
      </c>
      <c r="D911" s="1">
        <v>0.70299768518518524</v>
      </c>
      <c r="E911" t="s">
        <v>32</v>
      </c>
      <c r="F911" t="s">
        <v>14</v>
      </c>
      <c r="G911" t="s">
        <v>14</v>
      </c>
      <c r="H911">
        <v>13</v>
      </c>
      <c r="I911" s="1">
        <v>1.4467592592592592E-3</v>
      </c>
      <c r="J911">
        <v>3</v>
      </c>
      <c r="O911" t="s">
        <v>950</v>
      </c>
      <c r="P911" t="s">
        <v>16</v>
      </c>
      <c r="Q911" t="s">
        <v>903</v>
      </c>
      <c r="R911" s="1">
        <v>0.70299768518518524</v>
      </c>
      <c r="S911" t="s">
        <v>32</v>
      </c>
      <c r="T911" t="s">
        <v>14</v>
      </c>
      <c r="U911" t="s">
        <v>14</v>
      </c>
      <c r="V911">
        <v>13</v>
      </c>
      <c r="W911" s="1">
        <v>1.4467592592592592E-3</v>
      </c>
      <c r="X911">
        <v>3</v>
      </c>
    </row>
    <row r="912" spans="1:24" x14ac:dyDescent="0.3">
      <c r="A912" t="s">
        <v>951</v>
      </c>
      <c r="B912" t="s">
        <v>20</v>
      </c>
      <c r="C912" t="s">
        <v>903</v>
      </c>
      <c r="D912" s="1">
        <v>0.73799768518518516</v>
      </c>
      <c r="E912" t="s">
        <v>13</v>
      </c>
      <c r="F912" t="s">
        <v>14</v>
      </c>
      <c r="G912" t="s">
        <v>14</v>
      </c>
      <c r="H912">
        <v>36</v>
      </c>
      <c r="I912" s="1">
        <v>2.7546296296296294E-3</v>
      </c>
      <c r="J912">
        <v>4</v>
      </c>
      <c r="O912" t="s">
        <v>951</v>
      </c>
      <c r="P912" t="s">
        <v>20</v>
      </c>
      <c r="Q912" t="s">
        <v>903</v>
      </c>
      <c r="R912" s="1">
        <v>0.73799768518518516</v>
      </c>
      <c r="S912" t="s">
        <v>13</v>
      </c>
      <c r="T912" t="s">
        <v>14</v>
      </c>
      <c r="U912" t="s">
        <v>14</v>
      </c>
      <c r="V912">
        <v>36</v>
      </c>
      <c r="W912" s="1">
        <v>2.7546296296296294E-3</v>
      </c>
      <c r="X912">
        <v>4</v>
      </c>
    </row>
    <row r="913" spans="1:24" x14ac:dyDescent="0.3">
      <c r="A913" t="s">
        <v>952</v>
      </c>
      <c r="B913" t="s">
        <v>22</v>
      </c>
      <c r="C913" t="s">
        <v>903</v>
      </c>
      <c r="D913" s="1">
        <v>0.73799768518518516</v>
      </c>
      <c r="E913" t="s">
        <v>13</v>
      </c>
      <c r="F913" t="s">
        <v>14</v>
      </c>
      <c r="G913" t="s">
        <v>14</v>
      </c>
      <c r="H913">
        <v>48</v>
      </c>
      <c r="I913" s="1">
        <v>2.5231481481481481E-3</v>
      </c>
      <c r="J913">
        <v>3</v>
      </c>
      <c r="O913" t="s">
        <v>952</v>
      </c>
      <c r="P913" t="s">
        <v>22</v>
      </c>
      <c r="Q913" t="s">
        <v>903</v>
      </c>
      <c r="R913" s="1">
        <v>0.73799768518518516</v>
      </c>
      <c r="S913" t="s">
        <v>13</v>
      </c>
      <c r="T913" t="s">
        <v>14</v>
      </c>
      <c r="U913" t="s">
        <v>14</v>
      </c>
      <c r="V913">
        <v>48</v>
      </c>
      <c r="W913" s="1">
        <v>2.5231481481481481E-3</v>
      </c>
      <c r="X913">
        <v>3</v>
      </c>
    </row>
    <row r="914" spans="1:24" x14ac:dyDescent="0.3">
      <c r="A914" t="s">
        <v>953</v>
      </c>
      <c r="B914" t="s">
        <v>20</v>
      </c>
      <c r="C914" t="s">
        <v>903</v>
      </c>
      <c r="D914" s="1">
        <v>0.74799768518518517</v>
      </c>
      <c r="E914" t="s">
        <v>24</v>
      </c>
      <c r="F914" t="s">
        <v>14</v>
      </c>
      <c r="G914" t="s">
        <v>14</v>
      </c>
      <c r="H914">
        <v>99</v>
      </c>
      <c r="I914" s="1">
        <v>3.8194444444444452E-4</v>
      </c>
      <c r="J914">
        <v>5</v>
      </c>
      <c r="O914" t="s">
        <v>953</v>
      </c>
      <c r="P914" t="s">
        <v>20</v>
      </c>
      <c r="Q914" t="s">
        <v>903</v>
      </c>
      <c r="R914" s="1">
        <v>0.74799768518518517</v>
      </c>
      <c r="S914" t="s">
        <v>24</v>
      </c>
      <c r="T914" t="s">
        <v>14</v>
      </c>
      <c r="U914" t="s">
        <v>14</v>
      </c>
      <c r="V914">
        <v>99</v>
      </c>
      <c r="W914" s="1">
        <v>3.8194444444444452E-4</v>
      </c>
      <c r="X914">
        <v>5</v>
      </c>
    </row>
    <row r="915" spans="1:24" x14ac:dyDescent="0.3">
      <c r="A915" t="s">
        <v>954</v>
      </c>
      <c r="B915" t="s">
        <v>34</v>
      </c>
      <c r="C915" t="s">
        <v>903</v>
      </c>
      <c r="D915" s="1">
        <v>0.74799768518518517</v>
      </c>
      <c r="E915" t="s">
        <v>17</v>
      </c>
      <c r="F915" t="s">
        <v>14</v>
      </c>
      <c r="G915" t="s">
        <v>14</v>
      </c>
      <c r="H915">
        <v>78</v>
      </c>
      <c r="I915" s="1">
        <v>1.238425925925926E-3</v>
      </c>
      <c r="J915">
        <v>3</v>
      </c>
      <c r="O915" t="s">
        <v>954</v>
      </c>
      <c r="P915" t="s">
        <v>34</v>
      </c>
      <c r="Q915" t="s">
        <v>903</v>
      </c>
      <c r="R915" s="1">
        <v>0.74799768518518517</v>
      </c>
      <c r="S915" t="s">
        <v>17</v>
      </c>
      <c r="T915" t="s">
        <v>14</v>
      </c>
      <c r="U915" t="s">
        <v>14</v>
      </c>
      <c r="V915">
        <v>78</v>
      </c>
      <c r="W915" s="1">
        <v>1.238425925925926E-3</v>
      </c>
      <c r="X915">
        <v>3</v>
      </c>
    </row>
    <row r="916" spans="1:24" x14ac:dyDescent="0.3">
      <c r="A916" t="s">
        <v>955</v>
      </c>
      <c r="B916" t="s">
        <v>22</v>
      </c>
      <c r="C916" t="s">
        <v>903</v>
      </c>
      <c r="D916" s="1">
        <v>0.74900462962962966</v>
      </c>
      <c r="E916" t="s">
        <v>32</v>
      </c>
      <c r="F916" t="s">
        <v>14</v>
      </c>
      <c r="G916" t="s">
        <v>14</v>
      </c>
      <c r="H916">
        <v>82</v>
      </c>
      <c r="I916" s="1">
        <v>1.9907407407407408E-3</v>
      </c>
      <c r="J916">
        <v>4</v>
      </c>
      <c r="O916" t="s">
        <v>955</v>
      </c>
      <c r="P916" t="s">
        <v>22</v>
      </c>
      <c r="Q916" t="s">
        <v>903</v>
      </c>
      <c r="R916" s="1">
        <v>0.74900462962962966</v>
      </c>
      <c r="S916" t="s">
        <v>32</v>
      </c>
      <c r="T916" t="s">
        <v>14</v>
      </c>
      <c r="U916" t="s">
        <v>14</v>
      </c>
      <c r="V916">
        <v>82</v>
      </c>
      <c r="W916" s="1">
        <v>1.9907407407407408E-3</v>
      </c>
      <c r="X916">
        <v>4</v>
      </c>
    </row>
    <row r="917" spans="1:24" hidden="1" x14ac:dyDescent="0.3">
      <c r="A917" t="s">
        <v>956</v>
      </c>
      <c r="B917" t="s">
        <v>16</v>
      </c>
      <c r="C917" t="s">
        <v>903</v>
      </c>
      <c r="D917" s="1">
        <v>0.74900462962962966</v>
      </c>
      <c r="E917" t="s">
        <v>29</v>
      </c>
      <c r="F917" t="s">
        <v>18</v>
      </c>
      <c r="G917" t="s">
        <v>18</v>
      </c>
      <c r="O917" t="s">
        <v>956</v>
      </c>
      <c r="P917" t="s">
        <v>16</v>
      </c>
      <c r="Q917" t="s">
        <v>903</v>
      </c>
      <c r="R917" s="1">
        <v>0.74900462962962966</v>
      </c>
      <c r="S917" t="s">
        <v>29</v>
      </c>
      <c r="T917" t="s">
        <v>18</v>
      </c>
      <c r="U917" t="s">
        <v>18</v>
      </c>
    </row>
    <row r="918" spans="1:24" x14ac:dyDescent="0.3">
      <c r="A918" t="s">
        <v>957</v>
      </c>
      <c r="B918" t="s">
        <v>20</v>
      </c>
      <c r="C918" t="s">
        <v>903</v>
      </c>
      <c r="D918" s="1">
        <v>0.75</v>
      </c>
      <c r="E918" t="s">
        <v>32</v>
      </c>
      <c r="F918" t="s">
        <v>14</v>
      </c>
      <c r="G918" t="s">
        <v>14</v>
      </c>
      <c r="H918">
        <v>19</v>
      </c>
      <c r="I918" s="1">
        <v>1.1921296296296296E-3</v>
      </c>
      <c r="J918">
        <v>5</v>
      </c>
      <c r="O918" t="s">
        <v>957</v>
      </c>
      <c r="P918" t="s">
        <v>20</v>
      </c>
      <c r="Q918" t="s">
        <v>903</v>
      </c>
      <c r="R918" s="1">
        <v>0.75</v>
      </c>
      <c r="S918" t="s">
        <v>32</v>
      </c>
      <c r="T918" t="s">
        <v>14</v>
      </c>
      <c r="U918" t="s">
        <v>14</v>
      </c>
      <c r="V918">
        <v>19</v>
      </c>
      <c r="W918" s="1">
        <v>1.1921296296296296E-3</v>
      </c>
      <c r="X918">
        <v>5</v>
      </c>
    </row>
    <row r="919" spans="1:24" x14ac:dyDescent="0.3">
      <c r="A919" t="s">
        <v>958</v>
      </c>
      <c r="B919" t="s">
        <v>16</v>
      </c>
      <c r="C919" t="s">
        <v>903</v>
      </c>
      <c r="D919" s="1">
        <v>0.75</v>
      </c>
      <c r="E919" t="s">
        <v>32</v>
      </c>
      <c r="F919" t="s">
        <v>14</v>
      </c>
      <c r="G919" t="s">
        <v>14</v>
      </c>
      <c r="H919">
        <v>34</v>
      </c>
      <c r="I919" s="1">
        <v>4.6874999999999998E-3</v>
      </c>
      <c r="J919">
        <v>4</v>
      </c>
      <c r="O919" t="s">
        <v>958</v>
      </c>
      <c r="P919" t="s">
        <v>16</v>
      </c>
      <c r="Q919" t="s">
        <v>903</v>
      </c>
      <c r="R919" s="1">
        <v>0.75</v>
      </c>
      <c r="S919" t="s">
        <v>32</v>
      </c>
      <c r="T919" t="s">
        <v>14</v>
      </c>
      <c r="U919" t="s">
        <v>14</v>
      </c>
      <c r="V919">
        <v>34</v>
      </c>
      <c r="W919" s="1">
        <v>4.6874999999999998E-3</v>
      </c>
      <c r="X919">
        <v>4</v>
      </c>
    </row>
    <row r="920" spans="1:24" x14ac:dyDescent="0.3">
      <c r="A920" t="s">
        <v>959</v>
      </c>
      <c r="B920" t="s">
        <v>16</v>
      </c>
      <c r="C920" t="s">
        <v>960</v>
      </c>
      <c r="D920" s="1">
        <v>0.41099537037037037</v>
      </c>
      <c r="E920" t="s">
        <v>17</v>
      </c>
      <c r="F920" t="s">
        <v>14</v>
      </c>
      <c r="G920" t="s">
        <v>14</v>
      </c>
      <c r="H920">
        <v>89</v>
      </c>
      <c r="I920" s="1">
        <v>2.2106481481481482E-3</v>
      </c>
      <c r="J920">
        <v>3</v>
      </c>
      <c r="O920" t="s">
        <v>959</v>
      </c>
      <c r="P920" t="s">
        <v>16</v>
      </c>
      <c r="Q920" t="s">
        <v>960</v>
      </c>
      <c r="R920" s="1">
        <v>0.41099537037037037</v>
      </c>
      <c r="S920" t="s">
        <v>17</v>
      </c>
      <c r="T920" t="s">
        <v>14</v>
      </c>
      <c r="U920" t="s">
        <v>14</v>
      </c>
      <c r="V920">
        <v>89</v>
      </c>
      <c r="W920" s="1">
        <v>2.2106481481481482E-3</v>
      </c>
      <c r="X920">
        <v>3</v>
      </c>
    </row>
    <row r="921" spans="1:24" x14ac:dyDescent="0.3">
      <c r="A921" t="s">
        <v>961</v>
      </c>
      <c r="B921" t="s">
        <v>38</v>
      </c>
      <c r="C921" t="s">
        <v>960</v>
      </c>
      <c r="D921" s="1">
        <v>0.41099537037037037</v>
      </c>
      <c r="E921" t="s">
        <v>13</v>
      </c>
      <c r="F921" t="s">
        <v>14</v>
      </c>
      <c r="G921" t="s">
        <v>14</v>
      </c>
      <c r="H921">
        <v>116</v>
      </c>
      <c r="I921" s="1">
        <v>4.3750000000000004E-3</v>
      </c>
      <c r="J921">
        <v>4</v>
      </c>
      <c r="O921" t="s">
        <v>961</v>
      </c>
      <c r="P921" t="s">
        <v>38</v>
      </c>
      <c r="Q921" t="s">
        <v>960</v>
      </c>
      <c r="R921" s="1">
        <v>0.41099537037037037</v>
      </c>
      <c r="S921" t="s">
        <v>13</v>
      </c>
      <c r="T921" t="s">
        <v>14</v>
      </c>
      <c r="U921" t="s">
        <v>14</v>
      </c>
      <c r="V921">
        <v>116</v>
      </c>
      <c r="W921" s="1">
        <v>4.3750000000000004E-3</v>
      </c>
      <c r="X921">
        <v>4</v>
      </c>
    </row>
    <row r="922" spans="1:24" x14ac:dyDescent="0.3">
      <c r="A922" t="s">
        <v>962</v>
      </c>
      <c r="B922" t="s">
        <v>38</v>
      </c>
      <c r="C922" t="s">
        <v>960</v>
      </c>
      <c r="D922" s="1">
        <v>0.43900462962962961</v>
      </c>
      <c r="E922" t="s">
        <v>32</v>
      </c>
      <c r="F922" t="s">
        <v>14</v>
      </c>
      <c r="G922" t="s">
        <v>14</v>
      </c>
      <c r="H922">
        <v>88</v>
      </c>
      <c r="I922" s="1">
        <v>2.8124999999999999E-3</v>
      </c>
      <c r="J922">
        <v>4</v>
      </c>
      <c r="O922" t="s">
        <v>962</v>
      </c>
      <c r="P922" t="s">
        <v>38</v>
      </c>
      <c r="Q922" t="s">
        <v>960</v>
      </c>
      <c r="R922" s="1">
        <v>0.43900462962962961</v>
      </c>
      <c r="S922" t="s">
        <v>32</v>
      </c>
      <c r="T922" t="s">
        <v>14</v>
      </c>
      <c r="U922" t="s">
        <v>14</v>
      </c>
      <c r="V922">
        <v>88</v>
      </c>
      <c r="W922" s="1">
        <v>2.8124999999999999E-3</v>
      </c>
      <c r="X922">
        <v>4</v>
      </c>
    </row>
    <row r="923" spans="1:24" x14ac:dyDescent="0.3">
      <c r="A923" t="s">
        <v>963</v>
      </c>
      <c r="B923" t="s">
        <v>20</v>
      </c>
      <c r="C923" t="s">
        <v>960</v>
      </c>
      <c r="D923" s="1">
        <v>0.43900462962962961</v>
      </c>
      <c r="E923" t="s">
        <v>32</v>
      </c>
      <c r="F923" t="s">
        <v>14</v>
      </c>
      <c r="G923" t="s">
        <v>14</v>
      </c>
      <c r="H923">
        <v>15</v>
      </c>
      <c r="I923" s="1">
        <v>2.1296296296296298E-3</v>
      </c>
      <c r="J923">
        <v>3</v>
      </c>
      <c r="O923" t="s">
        <v>963</v>
      </c>
      <c r="P923" t="s">
        <v>20</v>
      </c>
      <c r="Q923" t="s">
        <v>960</v>
      </c>
      <c r="R923" s="1">
        <v>0.43900462962962961</v>
      </c>
      <c r="S923" t="s">
        <v>32</v>
      </c>
      <c r="T923" t="s">
        <v>14</v>
      </c>
      <c r="U923" t="s">
        <v>14</v>
      </c>
      <c r="V923">
        <v>15</v>
      </c>
      <c r="W923" s="1">
        <v>2.1296296296296298E-3</v>
      </c>
      <c r="X923">
        <v>3</v>
      </c>
    </row>
    <row r="924" spans="1:24" x14ac:dyDescent="0.3">
      <c r="A924" t="s">
        <v>964</v>
      </c>
      <c r="B924" t="s">
        <v>38</v>
      </c>
      <c r="C924" t="s">
        <v>960</v>
      </c>
      <c r="D924" s="1">
        <v>0.48799768518518516</v>
      </c>
      <c r="E924" t="s">
        <v>13</v>
      </c>
      <c r="F924" t="s">
        <v>14</v>
      </c>
      <c r="G924" t="s">
        <v>14</v>
      </c>
      <c r="H924">
        <v>59</v>
      </c>
      <c r="I924" s="1">
        <v>1.5856481481481481E-3</v>
      </c>
      <c r="J924">
        <v>5</v>
      </c>
      <c r="O924" t="s">
        <v>964</v>
      </c>
      <c r="P924" t="s">
        <v>38</v>
      </c>
      <c r="Q924" t="s">
        <v>960</v>
      </c>
      <c r="R924" s="1">
        <v>0.48799768518518516</v>
      </c>
      <c r="S924" t="s">
        <v>13</v>
      </c>
      <c r="T924" t="s">
        <v>14</v>
      </c>
      <c r="U924" t="s">
        <v>14</v>
      </c>
      <c r="V924">
        <v>59</v>
      </c>
      <c r="W924" s="1">
        <v>1.5856481481481481E-3</v>
      </c>
      <c r="X924">
        <v>5</v>
      </c>
    </row>
    <row r="925" spans="1:24" hidden="1" x14ac:dyDescent="0.3">
      <c r="A925" t="s">
        <v>965</v>
      </c>
      <c r="B925" t="s">
        <v>22</v>
      </c>
      <c r="C925" t="s">
        <v>960</v>
      </c>
      <c r="D925" s="1">
        <v>0.48799768518518516</v>
      </c>
      <c r="E925" t="s">
        <v>13</v>
      </c>
      <c r="F925" t="s">
        <v>18</v>
      </c>
      <c r="G925" t="s">
        <v>18</v>
      </c>
      <c r="O925" t="s">
        <v>965</v>
      </c>
      <c r="P925" t="s">
        <v>22</v>
      </c>
      <c r="Q925" t="s">
        <v>960</v>
      </c>
      <c r="R925" s="1">
        <v>0.48799768518518516</v>
      </c>
      <c r="S925" t="s">
        <v>13</v>
      </c>
      <c r="T925" t="s">
        <v>18</v>
      </c>
      <c r="U925" t="s">
        <v>18</v>
      </c>
    </row>
    <row r="926" spans="1:24" x14ac:dyDescent="0.3">
      <c r="A926" t="s">
        <v>966</v>
      </c>
      <c r="B926" t="s">
        <v>38</v>
      </c>
      <c r="C926" t="s">
        <v>960</v>
      </c>
      <c r="D926" s="1">
        <v>0.48799768518518516</v>
      </c>
      <c r="E926" t="s">
        <v>13</v>
      </c>
      <c r="F926" t="s">
        <v>14</v>
      </c>
      <c r="G926" t="s">
        <v>14</v>
      </c>
      <c r="H926">
        <v>125</v>
      </c>
      <c r="I926" s="1">
        <v>2.1875000000000002E-3</v>
      </c>
      <c r="J926">
        <v>2</v>
      </c>
      <c r="O926" t="s">
        <v>966</v>
      </c>
      <c r="P926" t="s">
        <v>38</v>
      </c>
      <c r="Q926" t="s">
        <v>960</v>
      </c>
      <c r="R926" s="1">
        <v>0.48799768518518516</v>
      </c>
      <c r="S926" t="s">
        <v>13</v>
      </c>
      <c r="T926" t="s">
        <v>14</v>
      </c>
      <c r="U926" t="s">
        <v>14</v>
      </c>
      <c r="V926">
        <v>125</v>
      </c>
      <c r="W926" s="1">
        <v>2.1875000000000002E-3</v>
      </c>
      <c r="X926">
        <v>2</v>
      </c>
    </row>
    <row r="927" spans="1:24" x14ac:dyDescent="0.3">
      <c r="A927" t="s">
        <v>967</v>
      </c>
      <c r="B927" t="s">
        <v>22</v>
      </c>
      <c r="C927" t="s">
        <v>960</v>
      </c>
      <c r="D927" s="1">
        <v>0.48799768518518516</v>
      </c>
      <c r="E927" t="s">
        <v>32</v>
      </c>
      <c r="F927" t="s">
        <v>14</v>
      </c>
      <c r="G927" t="s">
        <v>14</v>
      </c>
      <c r="H927">
        <v>88</v>
      </c>
      <c r="I927" s="1">
        <v>2.8472222222222223E-3</v>
      </c>
      <c r="J927">
        <v>4</v>
      </c>
      <c r="O927" t="s">
        <v>967</v>
      </c>
      <c r="P927" t="s">
        <v>22</v>
      </c>
      <c r="Q927" t="s">
        <v>960</v>
      </c>
      <c r="R927" s="1">
        <v>0.48799768518518516</v>
      </c>
      <c r="S927" t="s">
        <v>32</v>
      </c>
      <c r="T927" t="s">
        <v>14</v>
      </c>
      <c r="U927" t="s">
        <v>14</v>
      </c>
      <c r="V927">
        <v>88</v>
      </c>
      <c r="W927" s="1">
        <v>2.8472222222222223E-3</v>
      </c>
      <c r="X927">
        <v>4</v>
      </c>
    </row>
    <row r="928" spans="1:24" x14ac:dyDescent="0.3">
      <c r="A928" t="s">
        <v>968</v>
      </c>
      <c r="B928" t="s">
        <v>31</v>
      </c>
      <c r="C928" t="s">
        <v>960</v>
      </c>
      <c r="D928" s="1">
        <v>0.49</v>
      </c>
      <c r="E928" t="s">
        <v>32</v>
      </c>
      <c r="F928" t="s">
        <v>14</v>
      </c>
      <c r="G928" t="s">
        <v>14</v>
      </c>
      <c r="H928">
        <v>20</v>
      </c>
      <c r="I928" s="1">
        <v>3.2291666666666666E-3</v>
      </c>
      <c r="J928">
        <v>5</v>
      </c>
      <c r="O928" t="s">
        <v>968</v>
      </c>
      <c r="P928" t="s">
        <v>31</v>
      </c>
      <c r="Q928" t="s">
        <v>960</v>
      </c>
      <c r="R928" s="1">
        <v>0.49</v>
      </c>
      <c r="S928" t="s">
        <v>32</v>
      </c>
      <c r="T928" t="s">
        <v>14</v>
      </c>
      <c r="U928" t="s">
        <v>14</v>
      </c>
      <c r="V928">
        <v>20</v>
      </c>
      <c r="W928" s="1">
        <v>3.2291666666666666E-3</v>
      </c>
      <c r="X928">
        <v>5</v>
      </c>
    </row>
    <row r="929" spans="1:24" x14ac:dyDescent="0.3">
      <c r="A929" t="s">
        <v>969</v>
      </c>
      <c r="B929" t="s">
        <v>20</v>
      </c>
      <c r="C929" t="s">
        <v>960</v>
      </c>
      <c r="D929" s="1">
        <v>0.49</v>
      </c>
      <c r="E929" t="s">
        <v>13</v>
      </c>
      <c r="F929" t="s">
        <v>14</v>
      </c>
      <c r="G929" t="s">
        <v>14</v>
      </c>
      <c r="H929">
        <v>64</v>
      </c>
      <c r="I929" s="1">
        <v>4.0046296296296297E-3</v>
      </c>
      <c r="J929">
        <v>3</v>
      </c>
      <c r="O929" t="s">
        <v>969</v>
      </c>
      <c r="P929" t="s">
        <v>20</v>
      </c>
      <c r="Q929" t="s">
        <v>960</v>
      </c>
      <c r="R929" s="1">
        <v>0.49</v>
      </c>
      <c r="S929" t="s">
        <v>13</v>
      </c>
      <c r="T929" t="s">
        <v>14</v>
      </c>
      <c r="U929" t="s">
        <v>14</v>
      </c>
      <c r="V929">
        <v>64</v>
      </c>
      <c r="W929" s="1">
        <v>4.0046296296296297E-3</v>
      </c>
      <c r="X929">
        <v>3</v>
      </c>
    </row>
    <row r="930" spans="1:24" hidden="1" x14ac:dyDescent="0.3">
      <c r="A930" t="s">
        <v>970</v>
      </c>
      <c r="B930" t="s">
        <v>31</v>
      </c>
      <c r="C930" t="s">
        <v>960</v>
      </c>
      <c r="D930" s="1">
        <v>0.52700231481481485</v>
      </c>
      <c r="E930" t="s">
        <v>32</v>
      </c>
      <c r="F930" t="s">
        <v>18</v>
      </c>
      <c r="G930" t="s">
        <v>18</v>
      </c>
      <c r="O930" t="s">
        <v>970</v>
      </c>
      <c r="P930" t="s">
        <v>31</v>
      </c>
      <c r="Q930" t="s">
        <v>960</v>
      </c>
      <c r="R930" s="1">
        <v>0.52700231481481485</v>
      </c>
      <c r="S930" t="s">
        <v>32</v>
      </c>
      <c r="T930" t="s">
        <v>18</v>
      </c>
      <c r="U930" t="s">
        <v>18</v>
      </c>
    </row>
    <row r="931" spans="1:24" x14ac:dyDescent="0.3">
      <c r="A931" t="s">
        <v>971</v>
      </c>
      <c r="B931" t="s">
        <v>20</v>
      </c>
      <c r="C931" t="s">
        <v>960</v>
      </c>
      <c r="D931" s="1">
        <v>0.52700231481481485</v>
      </c>
      <c r="E931" t="s">
        <v>29</v>
      </c>
      <c r="F931" t="s">
        <v>14</v>
      </c>
      <c r="G931" t="s">
        <v>14</v>
      </c>
      <c r="H931">
        <v>111</v>
      </c>
      <c r="I931" s="1">
        <v>1.6087962962962963E-3</v>
      </c>
      <c r="J931">
        <v>5</v>
      </c>
      <c r="O931" t="s">
        <v>971</v>
      </c>
      <c r="P931" t="s">
        <v>20</v>
      </c>
      <c r="Q931" t="s">
        <v>960</v>
      </c>
      <c r="R931" s="1">
        <v>0.52700231481481485</v>
      </c>
      <c r="S931" t="s">
        <v>29</v>
      </c>
      <c r="T931" t="s">
        <v>14</v>
      </c>
      <c r="U931" t="s">
        <v>14</v>
      </c>
      <c r="V931">
        <v>111</v>
      </c>
      <c r="W931" s="1">
        <v>1.6087962962962963E-3</v>
      </c>
      <c r="X931">
        <v>5</v>
      </c>
    </row>
    <row r="932" spans="1:24" hidden="1" x14ac:dyDescent="0.3">
      <c r="A932" t="s">
        <v>972</v>
      </c>
      <c r="B932" t="s">
        <v>34</v>
      </c>
      <c r="C932" t="s">
        <v>960</v>
      </c>
      <c r="D932" s="1">
        <v>0.53099537037037037</v>
      </c>
      <c r="E932" t="s">
        <v>29</v>
      </c>
      <c r="F932" t="s">
        <v>18</v>
      </c>
      <c r="G932" t="s">
        <v>18</v>
      </c>
      <c r="O932" t="s">
        <v>972</v>
      </c>
      <c r="P932" t="s">
        <v>34</v>
      </c>
      <c r="Q932" t="s">
        <v>960</v>
      </c>
      <c r="R932" s="1">
        <v>0.53099537037037037</v>
      </c>
      <c r="S932" t="s">
        <v>29</v>
      </c>
      <c r="T932" t="s">
        <v>18</v>
      </c>
      <c r="U932" t="s">
        <v>18</v>
      </c>
    </row>
    <row r="933" spans="1:24" hidden="1" x14ac:dyDescent="0.3">
      <c r="A933" t="s">
        <v>973</v>
      </c>
      <c r="B933" t="s">
        <v>31</v>
      </c>
      <c r="C933" t="s">
        <v>960</v>
      </c>
      <c r="D933" s="1">
        <v>0.53099537037037037</v>
      </c>
      <c r="E933" t="s">
        <v>17</v>
      </c>
      <c r="F933" t="s">
        <v>18</v>
      </c>
      <c r="G933" t="s">
        <v>18</v>
      </c>
      <c r="O933" t="s">
        <v>973</v>
      </c>
      <c r="P933" t="s">
        <v>31</v>
      </c>
      <c r="Q933" t="s">
        <v>960</v>
      </c>
      <c r="R933" s="1">
        <v>0.53099537037037037</v>
      </c>
      <c r="S933" t="s">
        <v>17</v>
      </c>
      <c r="T933" t="s">
        <v>18</v>
      </c>
      <c r="U933" t="s">
        <v>18</v>
      </c>
    </row>
    <row r="934" spans="1:24" x14ac:dyDescent="0.3">
      <c r="A934" t="s">
        <v>974</v>
      </c>
      <c r="B934" t="s">
        <v>34</v>
      </c>
      <c r="C934" t="s">
        <v>960</v>
      </c>
      <c r="D934" s="1">
        <v>0.56200231481481477</v>
      </c>
      <c r="E934" t="s">
        <v>17</v>
      </c>
      <c r="F934" t="s">
        <v>14</v>
      </c>
      <c r="G934" t="s">
        <v>14</v>
      </c>
      <c r="H934">
        <v>40</v>
      </c>
      <c r="I934" s="1">
        <v>2.0949074074074073E-3</v>
      </c>
      <c r="J934">
        <v>4</v>
      </c>
      <c r="O934" t="s">
        <v>974</v>
      </c>
      <c r="P934" t="s">
        <v>34</v>
      </c>
      <c r="Q934" t="s">
        <v>960</v>
      </c>
      <c r="R934" s="1">
        <v>0.56200231481481477</v>
      </c>
      <c r="S934" t="s">
        <v>17</v>
      </c>
      <c r="T934" t="s">
        <v>14</v>
      </c>
      <c r="U934" t="s">
        <v>14</v>
      </c>
      <c r="V934">
        <v>40</v>
      </c>
      <c r="W934" s="1">
        <v>2.0949074074074073E-3</v>
      </c>
      <c r="X934">
        <v>4</v>
      </c>
    </row>
    <row r="935" spans="1:24" x14ac:dyDescent="0.3">
      <c r="A935" t="s">
        <v>975</v>
      </c>
      <c r="B935" t="s">
        <v>38</v>
      </c>
      <c r="C935" t="s">
        <v>960</v>
      </c>
      <c r="D935" s="1">
        <v>0.56200231481481477</v>
      </c>
      <c r="E935" t="s">
        <v>17</v>
      </c>
      <c r="F935" t="s">
        <v>14</v>
      </c>
      <c r="G935" t="s">
        <v>14</v>
      </c>
      <c r="H935">
        <v>35</v>
      </c>
      <c r="I935" s="1">
        <v>2.1643518518518518E-3</v>
      </c>
      <c r="J935">
        <v>2</v>
      </c>
      <c r="O935" t="s">
        <v>975</v>
      </c>
      <c r="P935" t="s">
        <v>38</v>
      </c>
      <c r="Q935" t="s">
        <v>960</v>
      </c>
      <c r="R935" s="1">
        <v>0.56200231481481477</v>
      </c>
      <c r="S935" t="s">
        <v>17</v>
      </c>
      <c r="T935" t="s">
        <v>14</v>
      </c>
      <c r="U935" t="s">
        <v>14</v>
      </c>
      <c r="V935">
        <v>35</v>
      </c>
      <c r="W935" s="1">
        <v>2.1643518518518518E-3</v>
      </c>
      <c r="X935">
        <v>2</v>
      </c>
    </row>
    <row r="936" spans="1:24" x14ac:dyDescent="0.3">
      <c r="A936" t="s">
        <v>976</v>
      </c>
      <c r="B936" t="s">
        <v>38</v>
      </c>
      <c r="C936" t="s">
        <v>960</v>
      </c>
      <c r="D936" s="1">
        <v>0.56299768518518523</v>
      </c>
      <c r="E936" t="s">
        <v>13</v>
      </c>
      <c r="F936" t="s">
        <v>14</v>
      </c>
      <c r="G936" t="s">
        <v>14</v>
      </c>
      <c r="H936">
        <v>106</v>
      </c>
      <c r="I936" s="1">
        <v>1.9328703703703704E-3</v>
      </c>
      <c r="J936">
        <v>5</v>
      </c>
      <c r="O936" t="s">
        <v>976</v>
      </c>
      <c r="P936" t="s">
        <v>38</v>
      </c>
      <c r="Q936" t="s">
        <v>960</v>
      </c>
      <c r="R936" s="1">
        <v>0.56299768518518523</v>
      </c>
      <c r="S936" t="s">
        <v>13</v>
      </c>
      <c r="T936" t="s">
        <v>14</v>
      </c>
      <c r="U936" t="s">
        <v>14</v>
      </c>
      <c r="V936">
        <v>106</v>
      </c>
      <c r="W936" s="1">
        <v>1.9328703703703704E-3</v>
      </c>
      <c r="X936">
        <v>5</v>
      </c>
    </row>
    <row r="937" spans="1:24" x14ac:dyDescent="0.3">
      <c r="A937" t="s">
        <v>977</v>
      </c>
      <c r="B937" t="s">
        <v>11</v>
      </c>
      <c r="C937" t="s">
        <v>960</v>
      </c>
      <c r="D937" s="1">
        <v>0.56299768518518523</v>
      </c>
      <c r="E937" t="s">
        <v>24</v>
      </c>
      <c r="F937" t="s">
        <v>14</v>
      </c>
      <c r="G937" t="s">
        <v>14</v>
      </c>
      <c r="H937">
        <v>97</v>
      </c>
      <c r="I937" s="1">
        <v>1.8402777777777777E-3</v>
      </c>
      <c r="J937">
        <v>2</v>
      </c>
      <c r="O937" t="s">
        <v>977</v>
      </c>
      <c r="P937" t="s">
        <v>11</v>
      </c>
      <c r="Q937" t="s">
        <v>960</v>
      </c>
      <c r="R937" s="1">
        <v>0.56299768518518523</v>
      </c>
      <c r="S937" t="s">
        <v>24</v>
      </c>
      <c r="T937" t="s">
        <v>14</v>
      </c>
      <c r="U937" t="s">
        <v>14</v>
      </c>
      <c r="V937">
        <v>97</v>
      </c>
      <c r="W937" s="1">
        <v>1.8402777777777777E-3</v>
      </c>
      <c r="X937">
        <v>2</v>
      </c>
    </row>
    <row r="938" spans="1:24" x14ac:dyDescent="0.3">
      <c r="A938" t="s">
        <v>978</v>
      </c>
      <c r="B938" t="s">
        <v>11</v>
      </c>
      <c r="C938" t="s">
        <v>960</v>
      </c>
      <c r="D938" s="1">
        <v>0.56700231481481478</v>
      </c>
      <c r="E938" t="s">
        <v>13</v>
      </c>
      <c r="F938" t="s">
        <v>14</v>
      </c>
      <c r="G938" t="s">
        <v>14</v>
      </c>
      <c r="H938">
        <v>67</v>
      </c>
      <c r="I938" s="1">
        <v>1.2847222222222223E-3</v>
      </c>
      <c r="J938">
        <v>3</v>
      </c>
      <c r="O938" t="s">
        <v>978</v>
      </c>
      <c r="P938" t="s">
        <v>11</v>
      </c>
      <c r="Q938" t="s">
        <v>960</v>
      </c>
      <c r="R938" s="1">
        <v>0.56700231481481478</v>
      </c>
      <c r="S938" t="s">
        <v>13</v>
      </c>
      <c r="T938" t="s">
        <v>14</v>
      </c>
      <c r="U938" t="s">
        <v>14</v>
      </c>
      <c r="V938">
        <v>67</v>
      </c>
      <c r="W938" s="1">
        <v>1.2847222222222223E-3</v>
      </c>
      <c r="X938">
        <v>3</v>
      </c>
    </row>
    <row r="939" spans="1:24" x14ac:dyDescent="0.3">
      <c r="A939" t="s">
        <v>979</v>
      </c>
      <c r="B939" t="s">
        <v>20</v>
      </c>
      <c r="C939" t="s">
        <v>960</v>
      </c>
      <c r="D939" s="1">
        <v>0.56700231481481478</v>
      </c>
      <c r="E939" t="s">
        <v>13</v>
      </c>
      <c r="F939" t="s">
        <v>14</v>
      </c>
      <c r="G939" t="s">
        <v>14</v>
      </c>
      <c r="H939">
        <v>98</v>
      </c>
      <c r="I939" s="1">
        <v>8.7962962962962962E-4</v>
      </c>
      <c r="J939">
        <v>5</v>
      </c>
      <c r="O939" t="s">
        <v>979</v>
      </c>
      <c r="P939" t="s">
        <v>20</v>
      </c>
      <c r="Q939" t="s">
        <v>960</v>
      </c>
      <c r="R939" s="1">
        <v>0.56700231481481478</v>
      </c>
      <c r="S939" t="s">
        <v>13</v>
      </c>
      <c r="T939" t="s">
        <v>14</v>
      </c>
      <c r="U939" t="s">
        <v>14</v>
      </c>
      <c r="V939">
        <v>98</v>
      </c>
      <c r="W939" s="1">
        <v>8.7962962962962962E-4</v>
      </c>
      <c r="X939">
        <v>5</v>
      </c>
    </row>
    <row r="940" spans="1:24" x14ac:dyDescent="0.3">
      <c r="A940" t="s">
        <v>980</v>
      </c>
      <c r="B940" t="s">
        <v>34</v>
      </c>
      <c r="C940" t="s">
        <v>960</v>
      </c>
      <c r="D940" s="1">
        <v>0.57900462962962962</v>
      </c>
      <c r="E940" t="s">
        <v>13</v>
      </c>
      <c r="F940" t="s">
        <v>14</v>
      </c>
      <c r="G940" t="s">
        <v>14</v>
      </c>
      <c r="H940">
        <v>120</v>
      </c>
      <c r="I940" s="1">
        <v>1.6203703703703703E-3</v>
      </c>
      <c r="J940">
        <v>4</v>
      </c>
      <c r="O940" t="s">
        <v>980</v>
      </c>
      <c r="P940" t="s">
        <v>34</v>
      </c>
      <c r="Q940" t="s">
        <v>960</v>
      </c>
      <c r="R940" s="1">
        <v>0.57900462962962962</v>
      </c>
      <c r="S940" t="s">
        <v>13</v>
      </c>
      <c r="T940" t="s">
        <v>14</v>
      </c>
      <c r="U940" t="s">
        <v>14</v>
      </c>
      <c r="V940">
        <v>120</v>
      </c>
      <c r="W940" s="1">
        <v>1.6203703703703703E-3</v>
      </c>
      <c r="X940">
        <v>4</v>
      </c>
    </row>
    <row r="941" spans="1:24" x14ac:dyDescent="0.3">
      <c r="A941" t="s">
        <v>981</v>
      </c>
      <c r="B941" t="s">
        <v>16</v>
      </c>
      <c r="C941" t="s">
        <v>960</v>
      </c>
      <c r="D941" s="1">
        <v>0.57900462962962962</v>
      </c>
      <c r="E941" t="s">
        <v>17</v>
      </c>
      <c r="F941" t="s">
        <v>14</v>
      </c>
      <c r="G941" t="s">
        <v>14</v>
      </c>
      <c r="H941">
        <v>91</v>
      </c>
      <c r="I941" s="1">
        <v>5.2083333333333333E-4</v>
      </c>
      <c r="J941">
        <v>5</v>
      </c>
      <c r="O941" t="s">
        <v>981</v>
      </c>
      <c r="P941" t="s">
        <v>16</v>
      </c>
      <c r="Q941" t="s">
        <v>960</v>
      </c>
      <c r="R941" s="1">
        <v>0.57900462962962962</v>
      </c>
      <c r="S941" t="s">
        <v>17</v>
      </c>
      <c r="T941" t="s">
        <v>14</v>
      </c>
      <c r="U941" t="s">
        <v>14</v>
      </c>
      <c r="V941">
        <v>91</v>
      </c>
      <c r="W941" s="1">
        <v>5.2083333333333333E-4</v>
      </c>
      <c r="X941">
        <v>5</v>
      </c>
    </row>
    <row r="942" spans="1:24" x14ac:dyDescent="0.3">
      <c r="A942" t="s">
        <v>982</v>
      </c>
      <c r="B942" t="s">
        <v>38</v>
      </c>
      <c r="C942" t="s">
        <v>960</v>
      </c>
      <c r="D942" s="1">
        <v>0.58400462962962962</v>
      </c>
      <c r="E942" t="s">
        <v>24</v>
      </c>
      <c r="F942" t="s">
        <v>14</v>
      </c>
      <c r="G942" t="s">
        <v>14</v>
      </c>
      <c r="H942">
        <v>22</v>
      </c>
      <c r="I942" s="1">
        <v>3.3912037037037036E-3</v>
      </c>
      <c r="J942">
        <v>5</v>
      </c>
      <c r="O942" t="s">
        <v>982</v>
      </c>
      <c r="P942" t="s">
        <v>38</v>
      </c>
      <c r="Q942" t="s">
        <v>960</v>
      </c>
      <c r="R942" s="1">
        <v>0.58400462962962962</v>
      </c>
      <c r="S942" t="s">
        <v>24</v>
      </c>
      <c r="T942" t="s">
        <v>14</v>
      </c>
      <c r="U942" t="s">
        <v>14</v>
      </c>
      <c r="V942">
        <v>22</v>
      </c>
      <c r="W942" s="1">
        <v>3.3912037037037036E-3</v>
      </c>
      <c r="X942">
        <v>5</v>
      </c>
    </row>
    <row r="943" spans="1:24" x14ac:dyDescent="0.3">
      <c r="A943" t="s">
        <v>983</v>
      </c>
      <c r="B943" t="s">
        <v>11</v>
      </c>
      <c r="C943" t="s">
        <v>960</v>
      </c>
      <c r="D943" s="1">
        <v>0.58400462962962962</v>
      </c>
      <c r="E943" t="s">
        <v>32</v>
      </c>
      <c r="F943" t="s">
        <v>14</v>
      </c>
      <c r="G943" t="s">
        <v>18</v>
      </c>
      <c r="H943">
        <v>113</v>
      </c>
      <c r="I943" s="1">
        <v>1.9097222222222222E-3</v>
      </c>
      <c r="J943">
        <v>2</v>
      </c>
      <c r="O943" t="s">
        <v>983</v>
      </c>
      <c r="P943" t="s">
        <v>11</v>
      </c>
      <c r="Q943" t="s">
        <v>960</v>
      </c>
      <c r="R943" s="1">
        <v>0.58400462962962962</v>
      </c>
      <c r="S943" t="s">
        <v>32</v>
      </c>
      <c r="T943" t="s">
        <v>14</v>
      </c>
      <c r="U943" t="s">
        <v>18</v>
      </c>
      <c r="V943">
        <v>113</v>
      </c>
      <c r="W943" s="1">
        <v>1.9097222222222222E-3</v>
      </c>
      <c r="X943">
        <v>2</v>
      </c>
    </row>
    <row r="944" spans="1:24" hidden="1" x14ac:dyDescent="0.3">
      <c r="A944" t="s">
        <v>984</v>
      </c>
      <c r="B944" t="s">
        <v>11</v>
      </c>
      <c r="C944" t="s">
        <v>960</v>
      </c>
      <c r="D944" s="1">
        <v>0.59599537037037043</v>
      </c>
      <c r="E944" t="s">
        <v>32</v>
      </c>
      <c r="F944" t="s">
        <v>18</v>
      </c>
      <c r="G944" t="s">
        <v>18</v>
      </c>
      <c r="O944" t="s">
        <v>984</v>
      </c>
      <c r="P944" t="s">
        <v>11</v>
      </c>
      <c r="Q944" t="s">
        <v>960</v>
      </c>
      <c r="R944" s="1">
        <v>0.59599537037037043</v>
      </c>
      <c r="S944" t="s">
        <v>32</v>
      </c>
      <c r="T944" t="s">
        <v>18</v>
      </c>
      <c r="U944" t="s">
        <v>18</v>
      </c>
    </row>
    <row r="945" spans="1:24" x14ac:dyDescent="0.3">
      <c r="A945" t="s">
        <v>985</v>
      </c>
      <c r="B945" t="s">
        <v>31</v>
      </c>
      <c r="C945" t="s">
        <v>960</v>
      </c>
      <c r="D945" s="1">
        <v>0.59599537037037043</v>
      </c>
      <c r="E945" t="s">
        <v>24</v>
      </c>
      <c r="F945" t="s">
        <v>14</v>
      </c>
      <c r="G945" t="s">
        <v>14</v>
      </c>
      <c r="H945">
        <v>60</v>
      </c>
      <c r="I945" s="1">
        <v>1.3657407407407407E-3</v>
      </c>
      <c r="J945">
        <v>4</v>
      </c>
      <c r="O945" t="s">
        <v>985</v>
      </c>
      <c r="P945" t="s">
        <v>31</v>
      </c>
      <c r="Q945" t="s">
        <v>960</v>
      </c>
      <c r="R945" s="1">
        <v>0.59599537037037043</v>
      </c>
      <c r="S945" t="s">
        <v>24</v>
      </c>
      <c r="T945" t="s">
        <v>14</v>
      </c>
      <c r="U945" t="s">
        <v>14</v>
      </c>
      <c r="V945">
        <v>60</v>
      </c>
      <c r="W945" s="1">
        <v>1.3657407407407407E-3</v>
      </c>
      <c r="X945">
        <v>4</v>
      </c>
    </row>
    <row r="946" spans="1:24" x14ac:dyDescent="0.3">
      <c r="A946" t="s">
        <v>986</v>
      </c>
      <c r="B946" t="s">
        <v>11</v>
      </c>
      <c r="C946" t="s">
        <v>960</v>
      </c>
      <c r="D946" s="1">
        <v>0.60299768518518515</v>
      </c>
      <c r="E946" t="s">
        <v>24</v>
      </c>
      <c r="F946" t="s">
        <v>14</v>
      </c>
      <c r="G946" t="s">
        <v>14</v>
      </c>
      <c r="H946">
        <v>97</v>
      </c>
      <c r="I946" s="1">
        <v>1.7939814814814815E-3</v>
      </c>
      <c r="J946">
        <v>5</v>
      </c>
      <c r="O946" t="s">
        <v>986</v>
      </c>
      <c r="P946" t="s">
        <v>11</v>
      </c>
      <c r="Q946" t="s">
        <v>960</v>
      </c>
      <c r="R946" s="1">
        <v>0.60299768518518515</v>
      </c>
      <c r="S946" t="s">
        <v>24</v>
      </c>
      <c r="T946" t="s">
        <v>14</v>
      </c>
      <c r="U946" t="s">
        <v>14</v>
      </c>
      <c r="V946">
        <v>97</v>
      </c>
      <c r="W946" s="1">
        <v>1.7939814814814815E-3</v>
      </c>
      <c r="X946">
        <v>5</v>
      </c>
    </row>
    <row r="947" spans="1:24" x14ac:dyDescent="0.3">
      <c r="A947" t="s">
        <v>987</v>
      </c>
      <c r="B947" t="s">
        <v>16</v>
      </c>
      <c r="C947" t="s">
        <v>960</v>
      </c>
      <c r="D947" s="1">
        <v>0.60299768518518515</v>
      </c>
      <c r="E947" t="s">
        <v>32</v>
      </c>
      <c r="F947" t="s">
        <v>14</v>
      </c>
      <c r="G947" t="s">
        <v>14</v>
      </c>
      <c r="H947">
        <v>118</v>
      </c>
      <c r="I947" s="1">
        <v>6.018518518518519E-4</v>
      </c>
      <c r="J947">
        <v>4</v>
      </c>
      <c r="O947" t="s">
        <v>987</v>
      </c>
      <c r="P947" t="s">
        <v>16</v>
      </c>
      <c r="Q947" t="s">
        <v>960</v>
      </c>
      <c r="R947" s="1">
        <v>0.60299768518518515</v>
      </c>
      <c r="S947" t="s">
        <v>32</v>
      </c>
      <c r="T947" t="s">
        <v>14</v>
      </c>
      <c r="U947" t="s">
        <v>14</v>
      </c>
      <c r="V947">
        <v>118</v>
      </c>
      <c r="W947" s="1">
        <v>6.018518518518519E-4</v>
      </c>
      <c r="X947">
        <v>4</v>
      </c>
    </row>
    <row r="948" spans="1:24" x14ac:dyDescent="0.3">
      <c r="A948" t="s">
        <v>988</v>
      </c>
      <c r="B948" t="s">
        <v>47</v>
      </c>
      <c r="C948" t="s">
        <v>960</v>
      </c>
      <c r="D948" s="1">
        <v>0.60499999999999998</v>
      </c>
      <c r="E948" t="s">
        <v>17</v>
      </c>
      <c r="F948" t="s">
        <v>14</v>
      </c>
      <c r="G948" t="s">
        <v>14</v>
      </c>
      <c r="H948">
        <v>19</v>
      </c>
      <c r="I948" s="1">
        <v>9.3749999999999997E-4</v>
      </c>
      <c r="J948">
        <v>5</v>
      </c>
      <c r="O948" t="s">
        <v>988</v>
      </c>
      <c r="P948" t="s">
        <v>47</v>
      </c>
      <c r="Q948" t="s">
        <v>960</v>
      </c>
      <c r="R948" s="1">
        <v>0.60499999999999998</v>
      </c>
      <c r="S948" t="s">
        <v>17</v>
      </c>
      <c r="T948" t="s">
        <v>14</v>
      </c>
      <c r="U948" t="s">
        <v>14</v>
      </c>
      <c r="V948">
        <v>19</v>
      </c>
      <c r="W948" s="1">
        <v>9.3749999999999997E-4</v>
      </c>
      <c r="X948">
        <v>5</v>
      </c>
    </row>
    <row r="949" spans="1:24" hidden="1" x14ac:dyDescent="0.3">
      <c r="A949" t="s">
        <v>989</v>
      </c>
      <c r="B949" t="s">
        <v>20</v>
      </c>
      <c r="C949" t="s">
        <v>960</v>
      </c>
      <c r="D949" s="1">
        <v>0.60499999999999998</v>
      </c>
      <c r="E949" t="s">
        <v>13</v>
      </c>
      <c r="F949" t="s">
        <v>18</v>
      </c>
      <c r="G949" t="s">
        <v>18</v>
      </c>
      <c r="O949" t="s">
        <v>989</v>
      </c>
      <c r="P949" t="s">
        <v>20</v>
      </c>
      <c r="Q949" t="s">
        <v>960</v>
      </c>
      <c r="R949" s="1">
        <v>0.60499999999999998</v>
      </c>
      <c r="S949" t="s">
        <v>13</v>
      </c>
      <c r="T949" t="s">
        <v>18</v>
      </c>
      <c r="U949" t="s">
        <v>18</v>
      </c>
    </row>
    <row r="950" spans="1:24" hidden="1" x14ac:dyDescent="0.3">
      <c r="A950" t="s">
        <v>990</v>
      </c>
      <c r="B950" t="s">
        <v>22</v>
      </c>
      <c r="C950" t="s">
        <v>960</v>
      </c>
      <c r="D950" s="1">
        <v>0.625</v>
      </c>
      <c r="E950" t="s">
        <v>32</v>
      </c>
      <c r="F950" t="s">
        <v>18</v>
      </c>
      <c r="G950" t="s">
        <v>18</v>
      </c>
      <c r="O950" t="s">
        <v>990</v>
      </c>
      <c r="P950" t="s">
        <v>22</v>
      </c>
      <c r="Q950" t="s">
        <v>960</v>
      </c>
      <c r="R950" s="1">
        <v>0.625</v>
      </c>
      <c r="S950" t="s">
        <v>32</v>
      </c>
      <c r="T950" t="s">
        <v>18</v>
      </c>
      <c r="U950" t="s">
        <v>18</v>
      </c>
    </row>
    <row r="951" spans="1:24" x14ac:dyDescent="0.3">
      <c r="A951" t="s">
        <v>991</v>
      </c>
      <c r="B951" t="s">
        <v>47</v>
      </c>
      <c r="C951" t="s">
        <v>960</v>
      </c>
      <c r="D951" s="1">
        <v>0.625</v>
      </c>
      <c r="E951" t="s">
        <v>32</v>
      </c>
      <c r="F951" t="s">
        <v>14</v>
      </c>
      <c r="G951" t="s">
        <v>14</v>
      </c>
      <c r="H951">
        <v>124</v>
      </c>
      <c r="I951" s="1">
        <v>4.3750000000000004E-3</v>
      </c>
      <c r="J951">
        <v>4</v>
      </c>
      <c r="O951" t="s">
        <v>991</v>
      </c>
      <c r="P951" t="s">
        <v>47</v>
      </c>
      <c r="Q951" t="s">
        <v>960</v>
      </c>
      <c r="R951" s="1">
        <v>0.625</v>
      </c>
      <c r="S951" t="s">
        <v>32</v>
      </c>
      <c r="T951" t="s">
        <v>14</v>
      </c>
      <c r="U951" t="s">
        <v>14</v>
      </c>
      <c r="V951">
        <v>124</v>
      </c>
      <c r="W951" s="1">
        <v>4.3750000000000004E-3</v>
      </c>
      <c r="X951">
        <v>4</v>
      </c>
    </row>
    <row r="952" spans="1:24" x14ac:dyDescent="0.3">
      <c r="A952" t="s">
        <v>992</v>
      </c>
      <c r="B952" t="s">
        <v>47</v>
      </c>
      <c r="C952" t="s">
        <v>960</v>
      </c>
      <c r="D952" s="1">
        <v>0.62599537037037034</v>
      </c>
      <c r="E952" t="s">
        <v>24</v>
      </c>
      <c r="F952" t="s">
        <v>14</v>
      </c>
      <c r="G952" t="s">
        <v>14</v>
      </c>
      <c r="H952">
        <v>53</v>
      </c>
      <c r="I952" s="1">
        <v>3.5995370370370369E-3</v>
      </c>
      <c r="J952">
        <v>2</v>
      </c>
      <c r="O952" t="s">
        <v>992</v>
      </c>
      <c r="P952" t="s">
        <v>47</v>
      </c>
      <c r="Q952" t="s">
        <v>960</v>
      </c>
      <c r="R952" s="1">
        <v>0.62599537037037034</v>
      </c>
      <c r="S952" t="s">
        <v>24</v>
      </c>
      <c r="T952" t="s">
        <v>14</v>
      </c>
      <c r="U952" t="s">
        <v>14</v>
      </c>
      <c r="V952">
        <v>53</v>
      </c>
      <c r="W952" s="1">
        <v>3.5995370370370369E-3</v>
      </c>
      <c r="X952">
        <v>2</v>
      </c>
    </row>
    <row r="953" spans="1:24" x14ac:dyDescent="0.3">
      <c r="A953" t="s">
        <v>993</v>
      </c>
      <c r="B953" t="s">
        <v>11</v>
      </c>
      <c r="C953" t="s">
        <v>960</v>
      </c>
      <c r="D953" s="1">
        <v>0.62599537037037034</v>
      </c>
      <c r="E953" t="s">
        <v>29</v>
      </c>
      <c r="F953" t="s">
        <v>14</v>
      </c>
      <c r="G953" t="s">
        <v>14</v>
      </c>
      <c r="H953">
        <v>61</v>
      </c>
      <c r="I953" s="1">
        <v>4.3981481481481481E-4</v>
      </c>
      <c r="J953">
        <v>5</v>
      </c>
      <c r="O953" t="s">
        <v>993</v>
      </c>
      <c r="P953" t="s">
        <v>11</v>
      </c>
      <c r="Q953" t="s">
        <v>960</v>
      </c>
      <c r="R953" s="1">
        <v>0.62599537037037034</v>
      </c>
      <c r="S953" t="s">
        <v>29</v>
      </c>
      <c r="T953" t="s">
        <v>14</v>
      </c>
      <c r="U953" t="s">
        <v>14</v>
      </c>
      <c r="V953">
        <v>61</v>
      </c>
      <c r="W953" s="1">
        <v>4.3981481481481481E-4</v>
      </c>
      <c r="X953">
        <v>5</v>
      </c>
    </row>
    <row r="954" spans="1:24" x14ac:dyDescent="0.3">
      <c r="A954" t="s">
        <v>994</v>
      </c>
      <c r="B954" t="s">
        <v>34</v>
      </c>
      <c r="C954" t="s">
        <v>960</v>
      </c>
      <c r="D954" s="1">
        <v>0.64</v>
      </c>
      <c r="E954" t="s">
        <v>13</v>
      </c>
      <c r="F954" t="s">
        <v>14</v>
      </c>
      <c r="G954" t="s">
        <v>14</v>
      </c>
      <c r="H954">
        <v>18</v>
      </c>
      <c r="I954" s="1">
        <v>5.3240740740740744E-4</v>
      </c>
      <c r="J954">
        <v>1</v>
      </c>
      <c r="O954" t="s">
        <v>994</v>
      </c>
      <c r="P954" t="s">
        <v>34</v>
      </c>
      <c r="Q954" t="s">
        <v>960</v>
      </c>
      <c r="R954" s="1">
        <v>0.64</v>
      </c>
      <c r="S954" t="s">
        <v>13</v>
      </c>
      <c r="T954" t="s">
        <v>14</v>
      </c>
      <c r="U954" t="s">
        <v>14</v>
      </c>
      <c r="V954">
        <v>18</v>
      </c>
      <c r="W954" s="1">
        <v>5.3240740740740744E-4</v>
      </c>
      <c r="X954">
        <v>1</v>
      </c>
    </row>
    <row r="955" spans="1:24" x14ac:dyDescent="0.3">
      <c r="A955" t="s">
        <v>995</v>
      </c>
      <c r="B955" t="s">
        <v>22</v>
      </c>
      <c r="C955" t="s">
        <v>960</v>
      </c>
      <c r="D955" s="1">
        <v>0.64</v>
      </c>
      <c r="E955" t="s">
        <v>29</v>
      </c>
      <c r="F955" t="s">
        <v>14</v>
      </c>
      <c r="G955" t="s">
        <v>14</v>
      </c>
      <c r="H955">
        <v>80</v>
      </c>
      <c r="I955" s="1">
        <v>8.7962962962962962E-4</v>
      </c>
      <c r="J955">
        <v>3</v>
      </c>
      <c r="O955" t="s">
        <v>995</v>
      </c>
      <c r="P955" t="s">
        <v>22</v>
      </c>
      <c r="Q955" t="s">
        <v>960</v>
      </c>
      <c r="R955" s="1">
        <v>0.64</v>
      </c>
      <c r="S955" t="s">
        <v>29</v>
      </c>
      <c r="T955" t="s">
        <v>14</v>
      </c>
      <c r="U955" t="s">
        <v>14</v>
      </c>
      <c r="V955">
        <v>80</v>
      </c>
      <c r="W955" s="1">
        <v>8.7962962962962962E-4</v>
      </c>
      <c r="X955">
        <v>3</v>
      </c>
    </row>
    <row r="956" spans="1:24" x14ac:dyDescent="0.3">
      <c r="A956" t="s">
        <v>996</v>
      </c>
      <c r="B956" t="s">
        <v>20</v>
      </c>
      <c r="C956" t="s">
        <v>960</v>
      </c>
      <c r="D956" s="1">
        <v>0.68200231481481477</v>
      </c>
      <c r="E956" t="s">
        <v>17</v>
      </c>
      <c r="F956" t="s">
        <v>14</v>
      </c>
      <c r="G956" t="s">
        <v>14</v>
      </c>
      <c r="H956">
        <v>47</v>
      </c>
      <c r="I956" s="1">
        <v>2.8703703703703703E-3</v>
      </c>
      <c r="J956">
        <v>4</v>
      </c>
      <c r="O956" t="s">
        <v>996</v>
      </c>
      <c r="P956" t="s">
        <v>20</v>
      </c>
      <c r="Q956" t="s">
        <v>960</v>
      </c>
      <c r="R956" s="1">
        <v>0.68200231481481477</v>
      </c>
      <c r="S956" t="s">
        <v>17</v>
      </c>
      <c r="T956" t="s">
        <v>14</v>
      </c>
      <c r="U956" t="s">
        <v>14</v>
      </c>
      <c r="V956">
        <v>47</v>
      </c>
      <c r="W956" s="1">
        <v>2.8703703703703703E-3</v>
      </c>
      <c r="X956">
        <v>4</v>
      </c>
    </row>
    <row r="957" spans="1:24" x14ac:dyDescent="0.3">
      <c r="A957" t="s">
        <v>997</v>
      </c>
      <c r="B957" t="s">
        <v>20</v>
      </c>
      <c r="C957" t="s">
        <v>960</v>
      </c>
      <c r="D957" s="1">
        <v>0.68200231481481477</v>
      </c>
      <c r="E957" t="s">
        <v>24</v>
      </c>
      <c r="F957" t="s">
        <v>14</v>
      </c>
      <c r="G957" t="s">
        <v>14</v>
      </c>
      <c r="H957">
        <v>101</v>
      </c>
      <c r="I957" s="1">
        <v>3.7037037037037038E-3</v>
      </c>
      <c r="J957">
        <v>2</v>
      </c>
      <c r="O957" t="s">
        <v>997</v>
      </c>
      <c r="P957" t="s">
        <v>20</v>
      </c>
      <c r="Q957" t="s">
        <v>960</v>
      </c>
      <c r="R957" s="1">
        <v>0.68200231481481477</v>
      </c>
      <c r="S957" t="s">
        <v>24</v>
      </c>
      <c r="T957" t="s">
        <v>14</v>
      </c>
      <c r="U957" t="s">
        <v>14</v>
      </c>
      <c r="V957">
        <v>101</v>
      </c>
      <c r="W957" s="1">
        <v>3.7037037037037038E-3</v>
      </c>
      <c r="X957">
        <v>2</v>
      </c>
    </row>
    <row r="958" spans="1:24" x14ac:dyDescent="0.3">
      <c r="A958" t="s">
        <v>998</v>
      </c>
      <c r="B958" t="s">
        <v>34</v>
      </c>
      <c r="C958" t="s">
        <v>960</v>
      </c>
      <c r="D958" s="1">
        <v>0.6840046296296296</v>
      </c>
      <c r="E958" t="s">
        <v>32</v>
      </c>
      <c r="F958" t="s">
        <v>14</v>
      </c>
      <c r="G958" t="s">
        <v>14</v>
      </c>
      <c r="H958">
        <v>71</v>
      </c>
      <c r="I958" s="1">
        <v>3.9351851851851848E-3</v>
      </c>
      <c r="J958">
        <v>3</v>
      </c>
      <c r="O958" t="s">
        <v>998</v>
      </c>
      <c r="P958" t="s">
        <v>34</v>
      </c>
      <c r="Q958" t="s">
        <v>960</v>
      </c>
      <c r="R958" s="1">
        <v>0.6840046296296296</v>
      </c>
      <c r="S958" t="s">
        <v>32</v>
      </c>
      <c r="T958" t="s">
        <v>14</v>
      </c>
      <c r="U958" t="s">
        <v>14</v>
      </c>
      <c r="V958">
        <v>71</v>
      </c>
      <c r="W958" s="1">
        <v>3.9351851851851848E-3</v>
      </c>
      <c r="X958">
        <v>3</v>
      </c>
    </row>
    <row r="959" spans="1:24" x14ac:dyDescent="0.3">
      <c r="A959" t="s">
        <v>999</v>
      </c>
      <c r="B959" t="s">
        <v>38</v>
      </c>
      <c r="C959" t="s">
        <v>960</v>
      </c>
      <c r="D959" s="1">
        <v>0.6840046296296296</v>
      </c>
      <c r="E959" t="s">
        <v>17</v>
      </c>
      <c r="F959" t="s">
        <v>14</v>
      </c>
      <c r="G959" t="s">
        <v>14</v>
      </c>
      <c r="H959">
        <v>44</v>
      </c>
      <c r="I959" s="1">
        <v>2.8587962962962963E-3</v>
      </c>
      <c r="J959">
        <v>4</v>
      </c>
      <c r="O959" t="s">
        <v>999</v>
      </c>
      <c r="P959" t="s">
        <v>38</v>
      </c>
      <c r="Q959" t="s">
        <v>960</v>
      </c>
      <c r="R959" s="1">
        <v>0.6840046296296296</v>
      </c>
      <c r="S959" t="s">
        <v>17</v>
      </c>
      <c r="T959" t="s">
        <v>14</v>
      </c>
      <c r="U959" t="s">
        <v>14</v>
      </c>
      <c r="V959">
        <v>44</v>
      </c>
      <c r="W959" s="1">
        <v>2.8587962962962963E-3</v>
      </c>
      <c r="X959">
        <v>4</v>
      </c>
    </row>
    <row r="960" spans="1:24" x14ac:dyDescent="0.3">
      <c r="A960" t="s">
        <v>1000</v>
      </c>
      <c r="B960" t="s">
        <v>16</v>
      </c>
      <c r="C960" t="s">
        <v>960</v>
      </c>
      <c r="D960" s="1">
        <v>0.68700231481481477</v>
      </c>
      <c r="E960" t="s">
        <v>24</v>
      </c>
      <c r="F960" t="s">
        <v>14</v>
      </c>
      <c r="G960" t="s">
        <v>14</v>
      </c>
      <c r="H960">
        <v>14</v>
      </c>
      <c r="I960" s="1">
        <v>2.0833333333333333E-3</v>
      </c>
      <c r="J960">
        <v>4</v>
      </c>
      <c r="O960" t="s">
        <v>1000</v>
      </c>
      <c r="P960" t="s">
        <v>16</v>
      </c>
      <c r="Q960" t="s">
        <v>960</v>
      </c>
      <c r="R960" s="1">
        <v>0.68700231481481477</v>
      </c>
      <c r="S960" t="s">
        <v>24</v>
      </c>
      <c r="T960" t="s">
        <v>14</v>
      </c>
      <c r="U960" t="s">
        <v>14</v>
      </c>
      <c r="V960">
        <v>14</v>
      </c>
      <c r="W960" s="1">
        <v>2.0833333333333333E-3</v>
      </c>
      <c r="X960">
        <v>4</v>
      </c>
    </row>
    <row r="961" spans="1:24" hidden="1" x14ac:dyDescent="0.3">
      <c r="A961" t="s">
        <v>1001</v>
      </c>
      <c r="B961" t="s">
        <v>38</v>
      </c>
      <c r="C961" t="s">
        <v>960</v>
      </c>
      <c r="D961" s="1">
        <v>0.68700231481481477</v>
      </c>
      <c r="E961" t="s">
        <v>24</v>
      </c>
      <c r="F961" t="s">
        <v>18</v>
      </c>
      <c r="G961" t="s">
        <v>18</v>
      </c>
      <c r="O961" t="s">
        <v>1001</v>
      </c>
      <c r="P961" t="s">
        <v>38</v>
      </c>
      <c r="Q961" t="s">
        <v>960</v>
      </c>
      <c r="R961" s="1">
        <v>0.68700231481481477</v>
      </c>
      <c r="S961" t="s">
        <v>24</v>
      </c>
      <c r="T961" t="s">
        <v>18</v>
      </c>
      <c r="U961" t="s">
        <v>18</v>
      </c>
    </row>
    <row r="962" spans="1:24" x14ac:dyDescent="0.3">
      <c r="A962" t="s">
        <v>1002</v>
      </c>
      <c r="B962" t="s">
        <v>31</v>
      </c>
      <c r="C962" t="s">
        <v>960</v>
      </c>
      <c r="D962" s="1">
        <v>0.71299768518518514</v>
      </c>
      <c r="E962" t="s">
        <v>13</v>
      </c>
      <c r="F962" t="s">
        <v>14</v>
      </c>
      <c r="G962" t="s">
        <v>14</v>
      </c>
      <c r="H962">
        <v>44</v>
      </c>
      <c r="I962" s="1">
        <v>1.8518518518518519E-3</v>
      </c>
      <c r="J962">
        <v>2</v>
      </c>
      <c r="O962" t="s">
        <v>1002</v>
      </c>
      <c r="P962" t="s">
        <v>31</v>
      </c>
      <c r="Q962" t="s">
        <v>960</v>
      </c>
      <c r="R962" s="1">
        <v>0.71299768518518514</v>
      </c>
      <c r="S962" t="s">
        <v>13</v>
      </c>
      <c r="T962" t="s">
        <v>14</v>
      </c>
      <c r="U962" t="s">
        <v>14</v>
      </c>
      <c r="V962">
        <v>44</v>
      </c>
      <c r="W962" s="1">
        <v>1.8518518518518519E-3</v>
      </c>
      <c r="X962">
        <v>2</v>
      </c>
    </row>
    <row r="963" spans="1:24" x14ac:dyDescent="0.3">
      <c r="A963" t="s">
        <v>1003</v>
      </c>
      <c r="B963" t="s">
        <v>11</v>
      </c>
      <c r="C963" t="s">
        <v>960</v>
      </c>
      <c r="D963" s="1">
        <v>0.71299768518518514</v>
      </c>
      <c r="E963" t="s">
        <v>29</v>
      </c>
      <c r="F963" t="s">
        <v>14</v>
      </c>
      <c r="G963" t="s">
        <v>14</v>
      </c>
      <c r="H963">
        <v>97</v>
      </c>
      <c r="I963" s="1">
        <v>4.6990740740740743E-3</v>
      </c>
      <c r="J963">
        <v>4</v>
      </c>
      <c r="O963" t="s">
        <v>1003</v>
      </c>
      <c r="P963" t="s">
        <v>11</v>
      </c>
      <c r="Q963" t="s">
        <v>960</v>
      </c>
      <c r="R963" s="1">
        <v>0.71299768518518514</v>
      </c>
      <c r="S963" t="s">
        <v>29</v>
      </c>
      <c r="T963" t="s">
        <v>14</v>
      </c>
      <c r="U963" t="s">
        <v>14</v>
      </c>
      <c r="V963">
        <v>97</v>
      </c>
      <c r="W963" s="1">
        <v>4.6990740740740743E-3</v>
      </c>
      <c r="X963">
        <v>4</v>
      </c>
    </row>
    <row r="964" spans="1:24" hidden="1" x14ac:dyDescent="0.3">
      <c r="A964" t="s">
        <v>1004</v>
      </c>
      <c r="B964" t="s">
        <v>16</v>
      </c>
      <c r="C964" t="s">
        <v>960</v>
      </c>
      <c r="D964" s="1">
        <v>0.72</v>
      </c>
      <c r="E964" t="s">
        <v>32</v>
      </c>
      <c r="F964" t="s">
        <v>18</v>
      </c>
      <c r="G964" t="s">
        <v>18</v>
      </c>
      <c r="O964" t="s">
        <v>1004</v>
      </c>
      <c r="P964" t="s">
        <v>16</v>
      </c>
      <c r="Q964" t="s">
        <v>960</v>
      </c>
      <c r="R964" s="1">
        <v>0.72</v>
      </c>
      <c r="S964" t="s">
        <v>32</v>
      </c>
      <c r="T964" t="s">
        <v>18</v>
      </c>
      <c r="U964" t="s">
        <v>18</v>
      </c>
    </row>
    <row r="965" spans="1:24" x14ac:dyDescent="0.3">
      <c r="A965" t="s">
        <v>1005</v>
      </c>
      <c r="B965" t="s">
        <v>11</v>
      </c>
      <c r="C965" t="s">
        <v>960</v>
      </c>
      <c r="D965" s="1">
        <v>0.72</v>
      </c>
      <c r="E965" t="s">
        <v>29</v>
      </c>
      <c r="F965" t="s">
        <v>14</v>
      </c>
      <c r="G965" t="s">
        <v>18</v>
      </c>
      <c r="H965">
        <v>91</v>
      </c>
      <c r="I965" s="1">
        <v>2.8819444444444444E-3</v>
      </c>
      <c r="J965">
        <v>3</v>
      </c>
      <c r="O965" t="s">
        <v>1005</v>
      </c>
      <c r="P965" t="s">
        <v>11</v>
      </c>
      <c r="Q965" t="s">
        <v>960</v>
      </c>
      <c r="R965" s="1">
        <v>0.72</v>
      </c>
      <c r="S965" t="s">
        <v>29</v>
      </c>
      <c r="T965" t="s">
        <v>14</v>
      </c>
      <c r="U965" t="s">
        <v>18</v>
      </c>
      <c r="V965">
        <v>91</v>
      </c>
      <c r="W965" s="1">
        <v>2.8819444444444444E-3</v>
      </c>
      <c r="X965">
        <v>3</v>
      </c>
    </row>
    <row r="966" spans="1:24" x14ac:dyDescent="0.3">
      <c r="A966" t="s">
        <v>1006</v>
      </c>
      <c r="B966" t="s">
        <v>47</v>
      </c>
      <c r="C966" t="s">
        <v>960</v>
      </c>
      <c r="D966" s="1">
        <v>0.72299768518518515</v>
      </c>
      <c r="E966" t="s">
        <v>24</v>
      </c>
      <c r="F966" t="s">
        <v>14</v>
      </c>
      <c r="G966" t="s">
        <v>14</v>
      </c>
      <c r="H966">
        <v>48</v>
      </c>
      <c r="I966" s="1">
        <v>2.2337962962962962E-3</v>
      </c>
      <c r="J966">
        <v>3</v>
      </c>
      <c r="O966" t="s">
        <v>1006</v>
      </c>
      <c r="P966" t="s">
        <v>47</v>
      </c>
      <c r="Q966" t="s">
        <v>960</v>
      </c>
      <c r="R966" s="1">
        <v>0.72299768518518515</v>
      </c>
      <c r="S966" t="s">
        <v>24</v>
      </c>
      <c r="T966" t="s">
        <v>14</v>
      </c>
      <c r="U966" t="s">
        <v>14</v>
      </c>
      <c r="V966">
        <v>48</v>
      </c>
      <c r="W966" s="1">
        <v>2.2337962962962962E-3</v>
      </c>
      <c r="X966">
        <v>3</v>
      </c>
    </row>
    <row r="967" spans="1:24" x14ac:dyDescent="0.3">
      <c r="A967" t="s">
        <v>1007</v>
      </c>
      <c r="B967" t="s">
        <v>22</v>
      </c>
      <c r="C967" t="s">
        <v>960</v>
      </c>
      <c r="D967" s="1">
        <v>0.72299768518518515</v>
      </c>
      <c r="E967" t="s">
        <v>13</v>
      </c>
      <c r="F967" t="s">
        <v>14</v>
      </c>
      <c r="G967" t="s">
        <v>14</v>
      </c>
      <c r="H967">
        <v>45</v>
      </c>
      <c r="I967" s="1">
        <v>1.1458333333333333E-3</v>
      </c>
      <c r="J967">
        <v>3</v>
      </c>
      <c r="O967" t="s">
        <v>1007</v>
      </c>
      <c r="P967" t="s">
        <v>22</v>
      </c>
      <c r="Q967" t="s">
        <v>960</v>
      </c>
      <c r="R967" s="1">
        <v>0.72299768518518515</v>
      </c>
      <c r="S967" t="s">
        <v>13</v>
      </c>
      <c r="T967" t="s">
        <v>14</v>
      </c>
      <c r="U967" t="s">
        <v>14</v>
      </c>
      <c r="V967">
        <v>45</v>
      </c>
      <c r="W967" s="1">
        <v>1.1458333333333333E-3</v>
      </c>
      <c r="X967">
        <v>3</v>
      </c>
    </row>
    <row r="968" spans="1:24" x14ac:dyDescent="0.3">
      <c r="A968" t="s">
        <v>1008</v>
      </c>
      <c r="B968" t="s">
        <v>16</v>
      </c>
      <c r="C968" t="s">
        <v>960</v>
      </c>
      <c r="D968" s="1">
        <v>0.74599537037037034</v>
      </c>
      <c r="E968" t="s">
        <v>29</v>
      </c>
      <c r="F968" t="s">
        <v>14</v>
      </c>
      <c r="G968" t="s">
        <v>14</v>
      </c>
      <c r="H968">
        <v>60</v>
      </c>
      <c r="I968" s="1">
        <v>1.3888888888888889E-3</v>
      </c>
      <c r="J968">
        <v>5</v>
      </c>
      <c r="O968" t="s">
        <v>1008</v>
      </c>
      <c r="P968" t="s">
        <v>16</v>
      </c>
      <c r="Q968" t="s">
        <v>960</v>
      </c>
      <c r="R968" s="1">
        <v>0.74599537037037034</v>
      </c>
      <c r="S968" t="s">
        <v>29</v>
      </c>
      <c r="T968" t="s">
        <v>14</v>
      </c>
      <c r="U968" t="s">
        <v>14</v>
      </c>
      <c r="V968">
        <v>60</v>
      </c>
      <c r="W968" s="1">
        <v>1.3888888888888889E-3</v>
      </c>
      <c r="X968">
        <v>5</v>
      </c>
    </row>
    <row r="969" spans="1:24" x14ac:dyDescent="0.3">
      <c r="A969" t="s">
        <v>1009</v>
      </c>
      <c r="B969" t="s">
        <v>31</v>
      </c>
      <c r="C969" t="s">
        <v>960</v>
      </c>
      <c r="D969" s="1">
        <v>0.74599537037037034</v>
      </c>
      <c r="E969" t="s">
        <v>32</v>
      </c>
      <c r="F969" t="s">
        <v>14</v>
      </c>
      <c r="G969" t="s">
        <v>14</v>
      </c>
      <c r="H969">
        <v>85</v>
      </c>
      <c r="I969" s="1">
        <v>3.8425925925925928E-3</v>
      </c>
      <c r="J969">
        <v>4</v>
      </c>
      <c r="O969" t="s">
        <v>1009</v>
      </c>
      <c r="P969" t="s">
        <v>31</v>
      </c>
      <c r="Q969" t="s">
        <v>960</v>
      </c>
      <c r="R969" s="1">
        <v>0.74599537037037034</v>
      </c>
      <c r="S969" t="s">
        <v>32</v>
      </c>
      <c r="T969" t="s">
        <v>14</v>
      </c>
      <c r="U969" t="s">
        <v>14</v>
      </c>
      <c r="V969">
        <v>85</v>
      </c>
      <c r="W969" s="1">
        <v>3.8425925925925928E-3</v>
      </c>
      <c r="X969">
        <v>4</v>
      </c>
    </row>
    <row r="970" spans="1:24" x14ac:dyDescent="0.3">
      <c r="A970" t="s">
        <v>1010</v>
      </c>
      <c r="B970" t="s">
        <v>34</v>
      </c>
      <c r="C970" t="s">
        <v>1011</v>
      </c>
      <c r="D970" s="1">
        <v>0.39200231481481479</v>
      </c>
      <c r="E970" t="s">
        <v>29</v>
      </c>
      <c r="F970" t="s">
        <v>14</v>
      </c>
      <c r="G970" t="s">
        <v>14</v>
      </c>
      <c r="H970">
        <v>53</v>
      </c>
      <c r="I970" s="1">
        <v>4.2361111111111115E-3</v>
      </c>
      <c r="J970">
        <v>4</v>
      </c>
      <c r="O970" t="s">
        <v>1010</v>
      </c>
      <c r="P970" t="s">
        <v>34</v>
      </c>
      <c r="Q970" t="s">
        <v>1011</v>
      </c>
      <c r="R970" s="1">
        <v>0.39200231481481479</v>
      </c>
      <c r="S970" t="s">
        <v>29</v>
      </c>
      <c r="T970" t="s">
        <v>14</v>
      </c>
      <c r="U970" t="s">
        <v>14</v>
      </c>
      <c r="V970">
        <v>53</v>
      </c>
      <c r="W970" s="1">
        <v>4.2361111111111115E-3</v>
      </c>
      <c r="X970">
        <v>4</v>
      </c>
    </row>
    <row r="971" spans="1:24" x14ac:dyDescent="0.3">
      <c r="A971" t="s">
        <v>1012</v>
      </c>
      <c r="B971" t="s">
        <v>22</v>
      </c>
      <c r="C971" t="s">
        <v>1011</v>
      </c>
      <c r="D971" s="1">
        <v>0.39200231481481479</v>
      </c>
      <c r="E971" t="s">
        <v>13</v>
      </c>
      <c r="F971" t="s">
        <v>14</v>
      </c>
      <c r="G971" t="s">
        <v>18</v>
      </c>
      <c r="H971">
        <v>27</v>
      </c>
      <c r="I971" s="1">
        <v>4.3287037037037035E-3</v>
      </c>
      <c r="J971">
        <v>5</v>
      </c>
      <c r="O971" t="s">
        <v>1012</v>
      </c>
      <c r="P971" t="s">
        <v>22</v>
      </c>
      <c r="Q971" t="s">
        <v>1011</v>
      </c>
      <c r="R971" s="1">
        <v>0.39200231481481479</v>
      </c>
      <c r="S971" t="s">
        <v>13</v>
      </c>
      <c r="T971" t="s">
        <v>14</v>
      </c>
      <c r="U971" t="s">
        <v>18</v>
      </c>
      <c r="V971">
        <v>27</v>
      </c>
      <c r="W971" s="1">
        <v>4.3287037037037035E-3</v>
      </c>
      <c r="X971">
        <v>5</v>
      </c>
    </row>
    <row r="972" spans="1:24" x14ac:dyDescent="0.3">
      <c r="A972" t="s">
        <v>1013</v>
      </c>
      <c r="B972" t="s">
        <v>34</v>
      </c>
      <c r="C972" t="s">
        <v>1011</v>
      </c>
      <c r="D972" s="1">
        <v>0.39200231481481479</v>
      </c>
      <c r="E972" t="s">
        <v>29</v>
      </c>
      <c r="F972" t="s">
        <v>14</v>
      </c>
      <c r="G972" t="s">
        <v>14</v>
      </c>
      <c r="H972">
        <v>30</v>
      </c>
      <c r="I972" s="1">
        <v>2.8124999999999999E-3</v>
      </c>
      <c r="J972">
        <v>3</v>
      </c>
      <c r="O972" t="s">
        <v>1013</v>
      </c>
      <c r="P972" t="s">
        <v>34</v>
      </c>
      <c r="Q972" t="s">
        <v>1011</v>
      </c>
      <c r="R972" s="1">
        <v>0.39200231481481479</v>
      </c>
      <c r="S972" t="s">
        <v>29</v>
      </c>
      <c r="T972" t="s">
        <v>14</v>
      </c>
      <c r="U972" t="s">
        <v>14</v>
      </c>
      <c r="V972">
        <v>30</v>
      </c>
      <c r="W972" s="1">
        <v>2.8124999999999999E-3</v>
      </c>
      <c r="X972">
        <v>3</v>
      </c>
    </row>
    <row r="973" spans="1:24" hidden="1" x14ac:dyDescent="0.3">
      <c r="A973" t="s">
        <v>1014</v>
      </c>
      <c r="B973" t="s">
        <v>47</v>
      </c>
      <c r="C973" t="s">
        <v>1011</v>
      </c>
      <c r="D973" s="1">
        <v>0.39200231481481479</v>
      </c>
      <c r="E973" t="s">
        <v>13</v>
      </c>
      <c r="F973" t="s">
        <v>18</v>
      </c>
      <c r="G973" t="s">
        <v>18</v>
      </c>
      <c r="O973" t="s">
        <v>1014</v>
      </c>
      <c r="P973" t="s">
        <v>47</v>
      </c>
      <c r="Q973" t="s">
        <v>1011</v>
      </c>
      <c r="R973" s="1">
        <v>0.39200231481481479</v>
      </c>
      <c r="S973" t="s">
        <v>13</v>
      </c>
      <c r="T973" t="s">
        <v>18</v>
      </c>
      <c r="U973" t="s">
        <v>18</v>
      </c>
    </row>
    <row r="974" spans="1:24" x14ac:dyDescent="0.3">
      <c r="A974" t="s">
        <v>1015</v>
      </c>
      <c r="B974" t="s">
        <v>31</v>
      </c>
      <c r="C974" t="s">
        <v>1011</v>
      </c>
      <c r="D974" s="1">
        <v>0.39700231481481479</v>
      </c>
      <c r="E974" t="s">
        <v>29</v>
      </c>
      <c r="F974" t="s">
        <v>14</v>
      </c>
      <c r="G974" t="s">
        <v>14</v>
      </c>
      <c r="H974">
        <v>113</v>
      </c>
      <c r="I974" s="1">
        <v>2.0949074074074073E-3</v>
      </c>
      <c r="J974">
        <v>5</v>
      </c>
      <c r="O974" t="s">
        <v>1015</v>
      </c>
      <c r="P974" t="s">
        <v>31</v>
      </c>
      <c r="Q974" t="s">
        <v>1011</v>
      </c>
      <c r="R974" s="1">
        <v>0.39700231481481479</v>
      </c>
      <c r="S974" t="s">
        <v>29</v>
      </c>
      <c r="T974" t="s">
        <v>14</v>
      </c>
      <c r="U974" t="s">
        <v>14</v>
      </c>
      <c r="V974">
        <v>113</v>
      </c>
      <c r="W974" s="1">
        <v>2.0949074074074073E-3</v>
      </c>
      <c r="X974">
        <v>5</v>
      </c>
    </row>
    <row r="975" spans="1:24" hidden="1" x14ac:dyDescent="0.3">
      <c r="A975" t="s">
        <v>1016</v>
      </c>
      <c r="B975" t="s">
        <v>31</v>
      </c>
      <c r="C975" t="s">
        <v>1011</v>
      </c>
      <c r="D975" s="1">
        <v>0.39700231481481479</v>
      </c>
      <c r="E975" t="s">
        <v>17</v>
      </c>
      <c r="F975" t="s">
        <v>18</v>
      </c>
      <c r="G975" t="s">
        <v>18</v>
      </c>
      <c r="O975" t="s">
        <v>1016</v>
      </c>
      <c r="P975" t="s">
        <v>31</v>
      </c>
      <c r="Q975" t="s">
        <v>1011</v>
      </c>
      <c r="R975" s="1">
        <v>0.39700231481481479</v>
      </c>
      <c r="S975" t="s">
        <v>17</v>
      </c>
      <c r="T975" t="s">
        <v>18</v>
      </c>
      <c r="U975" t="s">
        <v>18</v>
      </c>
    </row>
    <row r="976" spans="1:24" hidden="1" x14ac:dyDescent="0.3">
      <c r="A976" t="s">
        <v>1017</v>
      </c>
      <c r="B976" t="s">
        <v>11</v>
      </c>
      <c r="C976" t="s">
        <v>1011</v>
      </c>
      <c r="D976" s="1">
        <v>0.4</v>
      </c>
      <c r="E976" t="s">
        <v>29</v>
      </c>
      <c r="F976" t="s">
        <v>18</v>
      </c>
      <c r="G976" t="s">
        <v>18</v>
      </c>
      <c r="O976" t="s">
        <v>1017</v>
      </c>
      <c r="P976" t="s">
        <v>11</v>
      </c>
      <c r="Q976" t="s">
        <v>1011</v>
      </c>
      <c r="R976" s="1">
        <v>0.4</v>
      </c>
      <c r="S976" t="s">
        <v>29</v>
      </c>
      <c r="T976" t="s">
        <v>18</v>
      </c>
      <c r="U976" t="s">
        <v>18</v>
      </c>
    </row>
    <row r="977" spans="1:24" x14ac:dyDescent="0.3">
      <c r="A977" t="s">
        <v>1018</v>
      </c>
      <c r="B977" t="s">
        <v>31</v>
      </c>
      <c r="C977" t="s">
        <v>1011</v>
      </c>
      <c r="D977" s="1">
        <v>0.4</v>
      </c>
      <c r="E977" t="s">
        <v>32</v>
      </c>
      <c r="F977" t="s">
        <v>14</v>
      </c>
      <c r="G977" t="s">
        <v>14</v>
      </c>
      <c r="H977">
        <v>80</v>
      </c>
      <c r="I977" s="1">
        <v>4.8263888888888887E-3</v>
      </c>
      <c r="J977">
        <v>4</v>
      </c>
      <c r="O977" t="s">
        <v>1018</v>
      </c>
      <c r="P977" t="s">
        <v>31</v>
      </c>
      <c r="Q977" t="s">
        <v>1011</v>
      </c>
      <c r="R977" s="1">
        <v>0.4</v>
      </c>
      <c r="S977" t="s">
        <v>32</v>
      </c>
      <c r="T977" t="s">
        <v>14</v>
      </c>
      <c r="U977" t="s">
        <v>14</v>
      </c>
      <c r="V977">
        <v>80</v>
      </c>
      <c r="W977" s="1">
        <v>4.8263888888888887E-3</v>
      </c>
      <c r="X977">
        <v>4</v>
      </c>
    </row>
    <row r="978" spans="1:24" x14ac:dyDescent="0.3">
      <c r="A978" t="s">
        <v>1019</v>
      </c>
      <c r="B978" t="s">
        <v>20</v>
      </c>
      <c r="C978" t="s">
        <v>1011</v>
      </c>
      <c r="D978" s="1">
        <v>0.42799768518518516</v>
      </c>
      <c r="E978" t="s">
        <v>13</v>
      </c>
      <c r="F978" t="s">
        <v>14</v>
      </c>
      <c r="G978" t="s">
        <v>14</v>
      </c>
      <c r="H978">
        <v>45</v>
      </c>
      <c r="I978" s="1">
        <v>4.8611111111111112E-3</v>
      </c>
      <c r="J978">
        <v>5</v>
      </c>
      <c r="O978" t="s">
        <v>1019</v>
      </c>
      <c r="P978" t="s">
        <v>20</v>
      </c>
      <c r="Q978" t="s">
        <v>1011</v>
      </c>
      <c r="R978" s="1">
        <v>0.42799768518518516</v>
      </c>
      <c r="S978" t="s">
        <v>13</v>
      </c>
      <c r="T978" t="s">
        <v>14</v>
      </c>
      <c r="U978" t="s">
        <v>14</v>
      </c>
      <c r="V978">
        <v>45</v>
      </c>
      <c r="W978" s="1">
        <v>4.8611111111111112E-3</v>
      </c>
      <c r="X978">
        <v>5</v>
      </c>
    </row>
    <row r="979" spans="1:24" x14ac:dyDescent="0.3">
      <c r="A979" t="s">
        <v>1020</v>
      </c>
      <c r="B979" t="s">
        <v>34</v>
      </c>
      <c r="C979" t="s">
        <v>1011</v>
      </c>
      <c r="D979" s="1">
        <v>0.42799768518518516</v>
      </c>
      <c r="E979" t="s">
        <v>29</v>
      </c>
      <c r="F979" t="s">
        <v>14</v>
      </c>
      <c r="G979" t="s">
        <v>14</v>
      </c>
      <c r="H979">
        <v>95</v>
      </c>
      <c r="I979" s="1">
        <v>1.5740740740740741E-3</v>
      </c>
      <c r="J979">
        <v>1</v>
      </c>
      <c r="O979" t="s">
        <v>1020</v>
      </c>
      <c r="P979" t="s">
        <v>34</v>
      </c>
      <c r="Q979" t="s">
        <v>1011</v>
      </c>
      <c r="R979" s="1">
        <v>0.42799768518518516</v>
      </c>
      <c r="S979" t="s">
        <v>29</v>
      </c>
      <c r="T979" t="s">
        <v>14</v>
      </c>
      <c r="U979" t="s">
        <v>14</v>
      </c>
      <c r="V979">
        <v>95</v>
      </c>
      <c r="W979" s="1">
        <v>1.5740740740740741E-3</v>
      </c>
      <c r="X979">
        <v>1</v>
      </c>
    </row>
    <row r="980" spans="1:24" hidden="1" x14ac:dyDescent="0.3">
      <c r="A980" t="s">
        <v>1021</v>
      </c>
      <c r="B980" t="s">
        <v>38</v>
      </c>
      <c r="C980" t="s">
        <v>1011</v>
      </c>
      <c r="D980" s="1">
        <v>0.47799768518518521</v>
      </c>
      <c r="E980" t="s">
        <v>32</v>
      </c>
      <c r="F980" t="s">
        <v>18</v>
      </c>
      <c r="G980" t="s">
        <v>18</v>
      </c>
      <c r="O980" t="s">
        <v>1021</v>
      </c>
      <c r="P980" t="s">
        <v>38</v>
      </c>
      <c r="Q980" t="s">
        <v>1011</v>
      </c>
      <c r="R980" s="1">
        <v>0.47799768518518521</v>
      </c>
      <c r="S980" t="s">
        <v>32</v>
      </c>
      <c r="T980" t="s">
        <v>18</v>
      </c>
      <c r="U980" t="s">
        <v>18</v>
      </c>
    </row>
    <row r="981" spans="1:24" x14ac:dyDescent="0.3">
      <c r="A981" t="s">
        <v>1022</v>
      </c>
      <c r="B981" t="s">
        <v>47</v>
      </c>
      <c r="C981" t="s">
        <v>1011</v>
      </c>
      <c r="D981" s="1">
        <v>0.47799768518518521</v>
      </c>
      <c r="E981" t="s">
        <v>24</v>
      </c>
      <c r="F981" t="s">
        <v>14</v>
      </c>
      <c r="G981" t="s">
        <v>14</v>
      </c>
      <c r="H981">
        <v>33</v>
      </c>
      <c r="I981" s="1">
        <v>1.0185185185185184E-3</v>
      </c>
      <c r="J981">
        <v>3</v>
      </c>
      <c r="O981" t="s">
        <v>1022</v>
      </c>
      <c r="P981" t="s">
        <v>47</v>
      </c>
      <c r="Q981" t="s">
        <v>1011</v>
      </c>
      <c r="R981" s="1">
        <v>0.47799768518518521</v>
      </c>
      <c r="S981" t="s">
        <v>24</v>
      </c>
      <c r="T981" t="s">
        <v>14</v>
      </c>
      <c r="U981" t="s">
        <v>14</v>
      </c>
      <c r="V981">
        <v>33</v>
      </c>
      <c r="W981" s="1">
        <v>1.0185185185185184E-3</v>
      </c>
      <c r="X981">
        <v>3</v>
      </c>
    </row>
    <row r="982" spans="1:24" hidden="1" x14ac:dyDescent="0.3">
      <c r="A982" t="s">
        <v>1023</v>
      </c>
      <c r="B982" t="s">
        <v>20</v>
      </c>
      <c r="C982" t="s">
        <v>1011</v>
      </c>
      <c r="D982" s="1">
        <v>0.49099537037037039</v>
      </c>
      <c r="E982" t="s">
        <v>24</v>
      </c>
      <c r="F982" t="s">
        <v>18</v>
      </c>
      <c r="G982" t="s">
        <v>18</v>
      </c>
      <c r="O982" t="s">
        <v>1023</v>
      </c>
      <c r="P982" t="s">
        <v>20</v>
      </c>
      <c r="Q982" t="s">
        <v>1011</v>
      </c>
      <c r="R982" s="1">
        <v>0.49099537037037039</v>
      </c>
      <c r="S982" t="s">
        <v>24</v>
      </c>
      <c r="T982" t="s">
        <v>18</v>
      </c>
      <c r="U982" t="s">
        <v>18</v>
      </c>
    </row>
    <row r="983" spans="1:24" x14ac:dyDescent="0.3">
      <c r="A983" t="s">
        <v>1024</v>
      </c>
      <c r="B983" t="s">
        <v>31</v>
      </c>
      <c r="C983" t="s">
        <v>1011</v>
      </c>
      <c r="D983" s="1">
        <v>0.49099537037037039</v>
      </c>
      <c r="E983" t="s">
        <v>32</v>
      </c>
      <c r="F983" t="s">
        <v>14</v>
      </c>
      <c r="G983" t="s">
        <v>14</v>
      </c>
      <c r="H983">
        <v>90</v>
      </c>
      <c r="I983" s="1">
        <v>4.7106481481481478E-3</v>
      </c>
      <c r="J983">
        <v>3</v>
      </c>
      <c r="O983" t="s">
        <v>1024</v>
      </c>
      <c r="P983" t="s">
        <v>31</v>
      </c>
      <c r="Q983" t="s">
        <v>1011</v>
      </c>
      <c r="R983" s="1">
        <v>0.49099537037037039</v>
      </c>
      <c r="S983" t="s">
        <v>32</v>
      </c>
      <c r="T983" t="s">
        <v>14</v>
      </c>
      <c r="U983" t="s">
        <v>14</v>
      </c>
      <c r="V983">
        <v>90</v>
      </c>
      <c r="W983" s="1">
        <v>4.7106481481481478E-3</v>
      </c>
      <c r="X983">
        <v>3</v>
      </c>
    </row>
    <row r="984" spans="1:24" x14ac:dyDescent="0.3">
      <c r="A984" t="s">
        <v>1025</v>
      </c>
      <c r="B984" t="s">
        <v>22</v>
      </c>
      <c r="C984" t="s">
        <v>1011</v>
      </c>
      <c r="D984" s="1">
        <v>0.49400462962962965</v>
      </c>
      <c r="E984" t="s">
        <v>24</v>
      </c>
      <c r="F984" t="s">
        <v>14</v>
      </c>
      <c r="G984" t="s">
        <v>14</v>
      </c>
      <c r="H984">
        <v>90</v>
      </c>
      <c r="I984" s="1">
        <v>1.5509259259259259E-3</v>
      </c>
      <c r="J984">
        <v>3</v>
      </c>
      <c r="O984" t="s">
        <v>1025</v>
      </c>
      <c r="P984" t="s">
        <v>22</v>
      </c>
      <c r="Q984" t="s">
        <v>1011</v>
      </c>
      <c r="R984" s="1">
        <v>0.49400462962962965</v>
      </c>
      <c r="S984" t="s">
        <v>24</v>
      </c>
      <c r="T984" t="s">
        <v>14</v>
      </c>
      <c r="U984" t="s">
        <v>14</v>
      </c>
      <c r="V984">
        <v>90</v>
      </c>
      <c r="W984" s="1">
        <v>1.5509259259259259E-3</v>
      </c>
      <c r="X984">
        <v>3</v>
      </c>
    </row>
    <row r="985" spans="1:24" x14ac:dyDescent="0.3">
      <c r="A985" t="s">
        <v>1026</v>
      </c>
      <c r="B985" t="s">
        <v>31</v>
      </c>
      <c r="C985" t="s">
        <v>1011</v>
      </c>
      <c r="D985" s="1">
        <v>0.49400462962962965</v>
      </c>
      <c r="E985" t="s">
        <v>32</v>
      </c>
      <c r="F985" t="s">
        <v>14</v>
      </c>
      <c r="G985" t="s">
        <v>18</v>
      </c>
      <c r="H985">
        <v>57</v>
      </c>
      <c r="I985" s="1">
        <v>2.8935185185185184E-3</v>
      </c>
      <c r="J985">
        <v>1</v>
      </c>
      <c r="O985" t="s">
        <v>1026</v>
      </c>
      <c r="P985" t="s">
        <v>31</v>
      </c>
      <c r="Q985" t="s">
        <v>1011</v>
      </c>
      <c r="R985" s="1">
        <v>0.49400462962962965</v>
      </c>
      <c r="S985" t="s">
        <v>32</v>
      </c>
      <c r="T985" t="s">
        <v>14</v>
      </c>
      <c r="U985" t="s">
        <v>18</v>
      </c>
      <c r="V985">
        <v>57</v>
      </c>
      <c r="W985" s="1">
        <v>2.8935185185185184E-3</v>
      </c>
      <c r="X985">
        <v>1</v>
      </c>
    </row>
    <row r="986" spans="1:24" x14ac:dyDescent="0.3">
      <c r="A986" t="s">
        <v>1027</v>
      </c>
      <c r="B986" t="s">
        <v>16</v>
      </c>
      <c r="C986" t="s">
        <v>1011</v>
      </c>
      <c r="D986" s="1">
        <v>0.49700231481481483</v>
      </c>
      <c r="E986" t="s">
        <v>29</v>
      </c>
      <c r="F986" t="s">
        <v>14</v>
      </c>
      <c r="G986" t="s">
        <v>14</v>
      </c>
      <c r="H986">
        <v>123</v>
      </c>
      <c r="I986" s="1">
        <v>4.0509259259259257E-3</v>
      </c>
      <c r="J986">
        <v>2</v>
      </c>
      <c r="O986" t="s">
        <v>1027</v>
      </c>
      <c r="P986" t="s">
        <v>16</v>
      </c>
      <c r="Q986" t="s">
        <v>1011</v>
      </c>
      <c r="R986" s="1">
        <v>0.49700231481481483</v>
      </c>
      <c r="S986" t="s">
        <v>29</v>
      </c>
      <c r="T986" t="s">
        <v>14</v>
      </c>
      <c r="U986" t="s">
        <v>14</v>
      </c>
      <c r="V986">
        <v>123</v>
      </c>
      <c r="W986" s="1">
        <v>4.0509259259259257E-3</v>
      </c>
      <c r="X986">
        <v>2</v>
      </c>
    </row>
    <row r="987" spans="1:24" x14ac:dyDescent="0.3">
      <c r="A987" t="s">
        <v>1028</v>
      </c>
      <c r="B987" t="s">
        <v>11</v>
      </c>
      <c r="C987" t="s">
        <v>1011</v>
      </c>
      <c r="D987" s="1">
        <v>0.49700231481481483</v>
      </c>
      <c r="E987" t="s">
        <v>29</v>
      </c>
      <c r="F987" t="s">
        <v>14</v>
      </c>
      <c r="G987" t="s">
        <v>14</v>
      </c>
      <c r="H987">
        <v>39</v>
      </c>
      <c r="I987" s="1">
        <v>4.7569444444444447E-3</v>
      </c>
      <c r="J987">
        <v>4</v>
      </c>
      <c r="O987" t="s">
        <v>1028</v>
      </c>
      <c r="P987" t="s">
        <v>11</v>
      </c>
      <c r="Q987" t="s">
        <v>1011</v>
      </c>
      <c r="R987" s="1">
        <v>0.49700231481481483</v>
      </c>
      <c r="S987" t="s">
        <v>29</v>
      </c>
      <c r="T987" t="s">
        <v>14</v>
      </c>
      <c r="U987" t="s">
        <v>14</v>
      </c>
      <c r="V987">
        <v>39</v>
      </c>
      <c r="W987" s="1">
        <v>4.7569444444444447E-3</v>
      </c>
      <c r="X987">
        <v>4</v>
      </c>
    </row>
    <row r="988" spans="1:24" x14ac:dyDescent="0.3">
      <c r="A988" t="s">
        <v>1029</v>
      </c>
      <c r="B988" t="s">
        <v>22</v>
      </c>
      <c r="C988" t="s">
        <v>1011</v>
      </c>
      <c r="D988" s="1">
        <v>0.49799768518518517</v>
      </c>
      <c r="E988" t="s">
        <v>17</v>
      </c>
      <c r="F988" t="s">
        <v>14</v>
      </c>
      <c r="G988" t="s">
        <v>18</v>
      </c>
      <c r="H988">
        <v>38</v>
      </c>
      <c r="I988" s="1">
        <v>1.5740740740740741E-3</v>
      </c>
      <c r="J988">
        <v>5</v>
      </c>
      <c r="O988" t="s">
        <v>1029</v>
      </c>
      <c r="P988" t="s">
        <v>22</v>
      </c>
      <c r="Q988" t="s">
        <v>1011</v>
      </c>
      <c r="R988" s="1">
        <v>0.49799768518518517</v>
      </c>
      <c r="S988" t="s">
        <v>17</v>
      </c>
      <c r="T988" t="s">
        <v>14</v>
      </c>
      <c r="U988" t="s">
        <v>18</v>
      </c>
      <c r="V988">
        <v>38</v>
      </c>
      <c r="W988" s="1">
        <v>1.5740740740740741E-3</v>
      </c>
      <c r="X988">
        <v>5</v>
      </c>
    </row>
    <row r="989" spans="1:24" x14ac:dyDescent="0.3">
      <c r="A989" t="s">
        <v>1030</v>
      </c>
      <c r="B989" t="s">
        <v>11</v>
      </c>
      <c r="C989" t="s">
        <v>1011</v>
      </c>
      <c r="D989" s="1">
        <v>0.49799768518518517</v>
      </c>
      <c r="E989" t="s">
        <v>32</v>
      </c>
      <c r="F989" t="s">
        <v>14</v>
      </c>
      <c r="G989" t="s">
        <v>14</v>
      </c>
      <c r="H989">
        <v>26</v>
      </c>
      <c r="I989" s="1">
        <v>1.0995370370370371E-3</v>
      </c>
      <c r="J989">
        <v>1</v>
      </c>
      <c r="O989" t="s">
        <v>1030</v>
      </c>
      <c r="P989" t="s">
        <v>11</v>
      </c>
      <c r="Q989" t="s">
        <v>1011</v>
      </c>
      <c r="R989" s="1">
        <v>0.49799768518518517</v>
      </c>
      <c r="S989" t="s">
        <v>32</v>
      </c>
      <c r="T989" t="s">
        <v>14</v>
      </c>
      <c r="U989" t="s">
        <v>14</v>
      </c>
      <c r="V989">
        <v>26</v>
      </c>
      <c r="W989" s="1">
        <v>1.0995370370370371E-3</v>
      </c>
      <c r="X989">
        <v>1</v>
      </c>
    </row>
    <row r="990" spans="1:24" x14ac:dyDescent="0.3">
      <c r="A990" t="s">
        <v>1031</v>
      </c>
      <c r="B990" t="s">
        <v>11</v>
      </c>
      <c r="C990" t="s">
        <v>1011</v>
      </c>
      <c r="D990" s="1">
        <v>0.4990046296296296</v>
      </c>
      <c r="E990" t="s">
        <v>13</v>
      </c>
      <c r="F990" t="s">
        <v>14</v>
      </c>
      <c r="G990" t="s">
        <v>14</v>
      </c>
      <c r="H990">
        <v>43</v>
      </c>
      <c r="I990" s="1">
        <v>1.7824074074074075E-3</v>
      </c>
      <c r="J990">
        <v>3</v>
      </c>
      <c r="O990" t="s">
        <v>1031</v>
      </c>
      <c r="P990" t="s">
        <v>11</v>
      </c>
      <c r="Q990" t="s">
        <v>1011</v>
      </c>
      <c r="R990" s="1">
        <v>0.4990046296296296</v>
      </c>
      <c r="S990" t="s">
        <v>13</v>
      </c>
      <c r="T990" t="s">
        <v>14</v>
      </c>
      <c r="U990" t="s">
        <v>14</v>
      </c>
      <c r="V990">
        <v>43</v>
      </c>
      <c r="W990" s="1">
        <v>1.7824074074074075E-3</v>
      </c>
      <c r="X990">
        <v>3</v>
      </c>
    </row>
    <row r="991" spans="1:24" x14ac:dyDescent="0.3">
      <c r="A991" t="s">
        <v>1032</v>
      </c>
      <c r="B991" t="s">
        <v>31</v>
      </c>
      <c r="C991" t="s">
        <v>1011</v>
      </c>
      <c r="D991" s="1">
        <v>0.4990046296296296</v>
      </c>
      <c r="E991" t="s">
        <v>32</v>
      </c>
      <c r="F991" t="s">
        <v>14</v>
      </c>
      <c r="G991" t="s">
        <v>14</v>
      </c>
      <c r="H991">
        <v>89</v>
      </c>
      <c r="I991" s="1">
        <v>4.0856481481481481E-3</v>
      </c>
      <c r="J991">
        <v>3</v>
      </c>
      <c r="O991" t="s">
        <v>1032</v>
      </c>
      <c r="P991" t="s">
        <v>31</v>
      </c>
      <c r="Q991" t="s">
        <v>1011</v>
      </c>
      <c r="R991" s="1">
        <v>0.4990046296296296</v>
      </c>
      <c r="S991" t="s">
        <v>32</v>
      </c>
      <c r="T991" t="s">
        <v>14</v>
      </c>
      <c r="U991" t="s">
        <v>14</v>
      </c>
      <c r="V991">
        <v>89</v>
      </c>
      <c r="W991" s="1">
        <v>4.0856481481481481E-3</v>
      </c>
      <c r="X991">
        <v>3</v>
      </c>
    </row>
    <row r="992" spans="1:24" x14ac:dyDescent="0.3">
      <c r="A992" t="s">
        <v>1033</v>
      </c>
      <c r="B992" t="s">
        <v>31</v>
      </c>
      <c r="C992" t="s">
        <v>1011</v>
      </c>
      <c r="D992" s="1">
        <v>0.5</v>
      </c>
      <c r="E992" t="s">
        <v>13</v>
      </c>
      <c r="F992" t="s">
        <v>14</v>
      </c>
      <c r="G992" t="s">
        <v>14</v>
      </c>
      <c r="H992">
        <v>121</v>
      </c>
      <c r="I992" s="1">
        <v>3.7499999999999999E-3</v>
      </c>
      <c r="J992">
        <v>3</v>
      </c>
      <c r="O992" t="s">
        <v>1033</v>
      </c>
      <c r="P992" t="s">
        <v>31</v>
      </c>
      <c r="Q992" t="s">
        <v>1011</v>
      </c>
      <c r="R992" s="1">
        <v>0.5</v>
      </c>
      <c r="S992" t="s">
        <v>13</v>
      </c>
      <c r="T992" t="s">
        <v>14</v>
      </c>
      <c r="U992" t="s">
        <v>14</v>
      </c>
      <c r="V992">
        <v>121</v>
      </c>
      <c r="W992" s="1">
        <v>3.7499999999999999E-3</v>
      </c>
      <c r="X992">
        <v>3</v>
      </c>
    </row>
    <row r="993" spans="1:24" x14ac:dyDescent="0.3">
      <c r="A993" t="s">
        <v>1034</v>
      </c>
      <c r="B993" t="s">
        <v>31</v>
      </c>
      <c r="C993" t="s">
        <v>1011</v>
      </c>
      <c r="D993" s="1">
        <v>0.5</v>
      </c>
      <c r="E993" t="s">
        <v>24</v>
      </c>
      <c r="F993" t="s">
        <v>14</v>
      </c>
      <c r="G993" t="s">
        <v>14</v>
      </c>
      <c r="H993">
        <v>114</v>
      </c>
      <c r="I993" s="1">
        <v>2.1990740740740742E-3</v>
      </c>
      <c r="J993">
        <v>4</v>
      </c>
      <c r="O993" t="s">
        <v>1034</v>
      </c>
      <c r="P993" t="s">
        <v>31</v>
      </c>
      <c r="Q993" t="s">
        <v>1011</v>
      </c>
      <c r="R993" s="1">
        <v>0.5</v>
      </c>
      <c r="S993" t="s">
        <v>24</v>
      </c>
      <c r="T993" t="s">
        <v>14</v>
      </c>
      <c r="U993" t="s">
        <v>14</v>
      </c>
      <c r="V993">
        <v>114</v>
      </c>
      <c r="W993" s="1">
        <v>2.1990740740740742E-3</v>
      </c>
      <c r="X993">
        <v>4</v>
      </c>
    </row>
    <row r="994" spans="1:24" hidden="1" x14ac:dyDescent="0.3">
      <c r="A994" t="s">
        <v>1035</v>
      </c>
      <c r="B994" t="s">
        <v>20</v>
      </c>
      <c r="C994" t="s">
        <v>1011</v>
      </c>
      <c r="D994" s="1">
        <v>0.52400462962962968</v>
      </c>
      <c r="E994" t="s">
        <v>13</v>
      </c>
      <c r="F994" t="s">
        <v>18</v>
      </c>
      <c r="G994" t="s">
        <v>18</v>
      </c>
      <c r="O994" t="s">
        <v>1035</v>
      </c>
      <c r="P994" t="s">
        <v>20</v>
      </c>
      <c r="Q994" t="s">
        <v>1011</v>
      </c>
      <c r="R994" s="1">
        <v>0.52400462962962968</v>
      </c>
      <c r="S994" t="s">
        <v>13</v>
      </c>
      <c r="T994" t="s">
        <v>18</v>
      </c>
      <c r="U994" t="s">
        <v>18</v>
      </c>
    </row>
    <row r="995" spans="1:24" hidden="1" x14ac:dyDescent="0.3">
      <c r="A995" t="s">
        <v>1036</v>
      </c>
      <c r="B995" t="s">
        <v>47</v>
      </c>
      <c r="C995" t="s">
        <v>1011</v>
      </c>
      <c r="D995" s="1">
        <v>0.52400462962962968</v>
      </c>
      <c r="E995" t="s">
        <v>17</v>
      </c>
      <c r="F995" t="s">
        <v>18</v>
      </c>
      <c r="G995" t="s">
        <v>18</v>
      </c>
      <c r="O995" t="s">
        <v>1036</v>
      </c>
      <c r="P995" t="s">
        <v>47</v>
      </c>
      <c r="Q995" t="s">
        <v>1011</v>
      </c>
      <c r="R995" s="1">
        <v>0.52400462962962968</v>
      </c>
      <c r="S995" t="s">
        <v>17</v>
      </c>
      <c r="T995" t="s">
        <v>18</v>
      </c>
      <c r="U995" t="s">
        <v>18</v>
      </c>
    </row>
    <row r="996" spans="1:24" hidden="1" x14ac:dyDescent="0.3">
      <c r="A996" t="s">
        <v>1037</v>
      </c>
      <c r="B996" t="s">
        <v>16</v>
      </c>
      <c r="C996" t="s">
        <v>1011</v>
      </c>
      <c r="D996" s="1">
        <v>0.52599537037037036</v>
      </c>
      <c r="E996" t="s">
        <v>32</v>
      </c>
      <c r="F996" t="s">
        <v>18</v>
      </c>
      <c r="G996" t="s">
        <v>18</v>
      </c>
      <c r="O996" t="s">
        <v>1037</v>
      </c>
      <c r="P996" t="s">
        <v>16</v>
      </c>
      <c r="Q996" t="s">
        <v>1011</v>
      </c>
      <c r="R996" s="1">
        <v>0.52599537037037036</v>
      </c>
      <c r="S996" t="s">
        <v>32</v>
      </c>
      <c r="T996" t="s">
        <v>18</v>
      </c>
      <c r="U996" t="s">
        <v>18</v>
      </c>
    </row>
    <row r="997" spans="1:24" x14ac:dyDescent="0.3">
      <c r="A997" t="s">
        <v>1038</v>
      </c>
      <c r="B997" t="s">
        <v>16</v>
      </c>
      <c r="C997" t="s">
        <v>1011</v>
      </c>
      <c r="D997" s="1">
        <v>0.52599537037037036</v>
      </c>
      <c r="E997" t="s">
        <v>29</v>
      </c>
      <c r="F997" t="s">
        <v>14</v>
      </c>
      <c r="G997" t="s">
        <v>18</v>
      </c>
      <c r="H997">
        <v>101</v>
      </c>
      <c r="I997" s="1">
        <v>3.1944444444444446E-3</v>
      </c>
      <c r="J997">
        <v>3</v>
      </c>
      <c r="O997" t="s">
        <v>1038</v>
      </c>
      <c r="P997" t="s">
        <v>16</v>
      </c>
      <c r="Q997" t="s">
        <v>1011</v>
      </c>
      <c r="R997" s="1">
        <v>0.52599537037037036</v>
      </c>
      <c r="S997" t="s">
        <v>29</v>
      </c>
      <c r="T997" t="s">
        <v>14</v>
      </c>
      <c r="U997" t="s">
        <v>18</v>
      </c>
      <c r="V997">
        <v>101</v>
      </c>
      <c r="W997" s="1">
        <v>3.1944444444444446E-3</v>
      </c>
      <c r="X997">
        <v>3</v>
      </c>
    </row>
    <row r="998" spans="1:24" x14ac:dyDescent="0.3">
      <c r="A998" t="s">
        <v>1039</v>
      </c>
      <c r="B998" t="s">
        <v>34</v>
      </c>
      <c r="C998" t="s">
        <v>1011</v>
      </c>
      <c r="D998" s="1">
        <v>0.52700231481481485</v>
      </c>
      <c r="E998" t="s">
        <v>24</v>
      </c>
      <c r="F998" t="s">
        <v>14</v>
      </c>
      <c r="G998" t="s">
        <v>14</v>
      </c>
      <c r="H998">
        <v>87</v>
      </c>
      <c r="I998" s="1">
        <v>3.6921296296296298E-3</v>
      </c>
      <c r="J998">
        <v>4</v>
      </c>
      <c r="O998" t="s">
        <v>1039</v>
      </c>
      <c r="P998" t="s">
        <v>34</v>
      </c>
      <c r="Q998" t="s">
        <v>1011</v>
      </c>
      <c r="R998" s="1">
        <v>0.52700231481481485</v>
      </c>
      <c r="S998" t="s">
        <v>24</v>
      </c>
      <c r="T998" t="s">
        <v>14</v>
      </c>
      <c r="U998" t="s">
        <v>14</v>
      </c>
      <c r="V998">
        <v>87</v>
      </c>
      <c r="W998" s="1">
        <v>3.6921296296296298E-3</v>
      </c>
      <c r="X998">
        <v>4</v>
      </c>
    </row>
    <row r="999" spans="1:24" x14ac:dyDescent="0.3">
      <c r="A999" t="s">
        <v>1040</v>
      </c>
      <c r="B999" t="s">
        <v>22</v>
      </c>
      <c r="C999" t="s">
        <v>1011</v>
      </c>
      <c r="D999" s="1">
        <v>0.52700231481481485</v>
      </c>
      <c r="E999" t="s">
        <v>29</v>
      </c>
      <c r="F999" t="s">
        <v>14</v>
      </c>
      <c r="G999" t="s">
        <v>14</v>
      </c>
      <c r="H999">
        <v>22</v>
      </c>
      <c r="I999" s="1">
        <v>4.1898148148148146E-3</v>
      </c>
      <c r="J999">
        <v>5</v>
      </c>
      <c r="O999" t="s">
        <v>1040</v>
      </c>
      <c r="P999" t="s">
        <v>22</v>
      </c>
      <c r="Q999" t="s">
        <v>1011</v>
      </c>
      <c r="R999" s="1">
        <v>0.52700231481481485</v>
      </c>
      <c r="S999" t="s">
        <v>29</v>
      </c>
      <c r="T999" t="s">
        <v>14</v>
      </c>
      <c r="U999" t="s">
        <v>14</v>
      </c>
      <c r="V999">
        <v>22</v>
      </c>
      <c r="W999" s="1">
        <v>4.1898148148148146E-3</v>
      </c>
      <c r="X999">
        <v>5</v>
      </c>
    </row>
    <row r="1000" spans="1:24" x14ac:dyDescent="0.3">
      <c r="A1000" t="s">
        <v>1041</v>
      </c>
      <c r="B1000" t="s">
        <v>20</v>
      </c>
      <c r="C1000" t="s">
        <v>1011</v>
      </c>
      <c r="D1000" s="1">
        <v>0.52900462962962957</v>
      </c>
      <c r="E1000" t="s">
        <v>32</v>
      </c>
      <c r="F1000" t="s">
        <v>14</v>
      </c>
      <c r="G1000" t="s">
        <v>14</v>
      </c>
      <c r="H1000">
        <v>19</v>
      </c>
      <c r="I1000" s="1">
        <v>2.7430555555555554E-3</v>
      </c>
      <c r="J1000">
        <v>2</v>
      </c>
      <c r="O1000" t="s">
        <v>1041</v>
      </c>
      <c r="P1000" t="s">
        <v>20</v>
      </c>
      <c r="Q1000" t="s">
        <v>1011</v>
      </c>
      <c r="R1000" s="1">
        <v>0.52900462962962957</v>
      </c>
      <c r="S1000" t="s">
        <v>32</v>
      </c>
      <c r="T1000" t="s">
        <v>14</v>
      </c>
      <c r="U1000" t="s">
        <v>14</v>
      </c>
      <c r="V1000">
        <v>19</v>
      </c>
      <c r="W1000" s="1">
        <v>2.7430555555555554E-3</v>
      </c>
      <c r="X1000">
        <v>2</v>
      </c>
    </row>
    <row r="1001" spans="1:24" x14ac:dyDescent="0.3">
      <c r="A1001" t="s">
        <v>1042</v>
      </c>
      <c r="B1001" t="s">
        <v>16</v>
      </c>
      <c r="C1001" t="s">
        <v>1011</v>
      </c>
      <c r="D1001" s="1">
        <v>0.52900462962962957</v>
      </c>
      <c r="E1001" t="s">
        <v>29</v>
      </c>
      <c r="F1001" t="s">
        <v>14</v>
      </c>
      <c r="G1001" t="s">
        <v>14</v>
      </c>
      <c r="H1001">
        <v>31</v>
      </c>
      <c r="I1001" s="1">
        <v>1.736111111111111E-3</v>
      </c>
      <c r="J1001">
        <v>4</v>
      </c>
      <c r="O1001" t="s">
        <v>1042</v>
      </c>
      <c r="P1001" t="s">
        <v>16</v>
      </c>
      <c r="Q1001" t="s">
        <v>1011</v>
      </c>
      <c r="R1001" s="1">
        <v>0.52900462962962957</v>
      </c>
      <c r="S1001" t="s">
        <v>29</v>
      </c>
      <c r="T1001" t="s">
        <v>14</v>
      </c>
      <c r="U1001" t="s">
        <v>14</v>
      </c>
      <c r="V1001">
        <v>31</v>
      </c>
      <c r="W1001" s="1">
        <v>1.736111111111111E-3</v>
      </c>
      <c r="X1001">
        <v>4</v>
      </c>
    </row>
    <row r="1002" spans="1:24" x14ac:dyDescent="0.3">
      <c r="A1002" t="s">
        <v>1043</v>
      </c>
      <c r="B1002" t="s">
        <v>38</v>
      </c>
      <c r="C1002" t="s">
        <v>1011</v>
      </c>
      <c r="D1002" s="1">
        <v>0.53400462962962958</v>
      </c>
      <c r="E1002" t="s">
        <v>24</v>
      </c>
      <c r="F1002" t="s">
        <v>14</v>
      </c>
      <c r="G1002" t="s">
        <v>14</v>
      </c>
      <c r="H1002">
        <v>24</v>
      </c>
      <c r="I1002" s="1">
        <v>4.2013888888888891E-3</v>
      </c>
      <c r="J1002">
        <v>4</v>
      </c>
      <c r="O1002" t="s">
        <v>1043</v>
      </c>
      <c r="P1002" t="s">
        <v>38</v>
      </c>
      <c r="Q1002" t="s">
        <v>1011</v>
      </c>
      <c r="R1002" s="1">
        <v>0.53400462962962958</v>
      </c>
      <c r="S1002" t="s">
        <v>24</v>
      </c>
      <c r="T1002" t="s">
        <v>14</v>
      </c>
      <c r="U1002" t="s">
        <v>14</v>
      </c>
      <c r="V1002">
        <v>24</v>
      </c>
      <c r="W1002" s="1">
        <v>4.2013888888888891E-3</v>
      </c>
      <c r="X1002">
        <v>4</v>
      </c>
    </row>
    <row r="1003" spans="1:24" x14ac:dyDescent="0.3">
      <c r="A1003" t="s">
        <v>1044</v>
      </c>
      <c r="B1003" t="s">
        <v>47</v>
      </c>
      <c r="C1003" t="s">
        <v>1011</v>
      </c>
      <c r="D1003" s="1">
        <v>0.53400462962962958</v>
      </c>
      <c r="E1003" t="s">
        <v>24</v>
      </c>
      <c r="F1003" t="s">
        <v>14</v>
      </c>
      <c r="G1003" t="s">
        <v>18</v>
      </c>
      <c r="H1003">
        <v>94</v>
      </c>
      <c r="I1003" s="1">
        <v>3.2638888888888891E-3</v>
      </c>
      <c r="J1003">
        <v>4</v>
      </c>
      <c r="O1003" t="s">
        <v>1044</v>
      </c>
      <c r="P1003" t="s">
        <v>47</v>
      </c>
      <c r="Q1003" t="s">
        <v>1011</v>
      </c>
      <c r="R1003" s="1">
        <v>0.53400462962962958</v>
      </c>
      <c r="S1003" t="s">
        <v>24</v>
      </c>
      <c r="T1003" t="s">
        <v>14</v>
      </c>
      <c r="U1003" t="s">
        <v>18</v>
      </c>
      <c r="V1003">
        <v>94</v>
      </c>
      <c r="W1003" s="1">
        <v>3.2638888888888891E-3</v>
      </c>
      <c r="X1003">
        <v>4</v>
      </c>
    </row>
    <row r="1004" spans="1:24" x14ac:dyDescent="0.3">
      <c r="A1004" t="s">
        <v>1045</v>
      </c>
      <c r="B1004" t="s">
        <v>47</v>
      </c>
      <c r="C1004" t="s">
        <v>1011</v>
      </c>
      <c r="D1004" s="1">
        <v>0.54900462962962959</v>
      </c>
      <c r="E1004" t="s">
        <v>32</v>
      </c>
      <c r="F1004" t="s">
        <v>14</v>
      </c>
      <c r="G1004" t="s">
        <v>14</v>
      </c>
      <c r="H1004">
        <v>79</v>
      </c>
      <c r="I1004" s="1">
        <v>5.4398148148148144E-4</v>
      </c>
      <c r="J1004">
        <v>4</v>
      </c>
      <c r="O1004" t="s">
        <v>1045</v>
      </c>
      <c r="P1004" t="s">
        <v>47</v>
      </c>
      <c r="Q1004" t="s">
        <v>1011</v>
      </c>
      <c r="R1004" s="1">
        <v>0.54900462962962959</v>
      </c>
      <c r="S1004" t="s">
        <v>32</v>
      </c>
      <c r="T1004" t="s">
        <v>14</v>
      </c>
      <c r="U1004" t="s">
        <v>14</v>
      </c>
      <c r="V1004">
        <v>79</v>
      </c>
      <c r="W1004" s="1">
        <v>5.4398148148148144E-4</v>
      </c>
      <c r="X1004">
        <v>4</v>
      </c>
    </row>
    <row r="1005" spans="1:24" hidden="1" x14ac:dyDescent="0.3">
      <c r="A1005" t="s">
        <v>1046</v>
      </c>
      <c r="B1005" t="s">
        <v>31</v>
      </c>
      <c r="C1005" t="s">
        <v>1011</v>
      </c>
      <c r="D1005" s="1">
        <v>0.54900462962962959</v>
      </c>
      <c r="E1005" t="s">
        <v>17</v>
      </c>
      <c r="F1005" t="s">
        <v>18</v>
      </c>
      <c r="G1005" t="s">
        <v>18</v>
      </c>
      <c r="O1005" t="s">
        <v>1046</v>
      </c>
      <c r="P1005" t="s">
        <v>31</v>
      </c>
      <c r="Q1005" t="s">
        <v>1011</v>
      </c>
      <c r="R1005" s="1">
        <v>0.54900462962962959</v>
      </c>
      <c r="S1005" t="s">
        <v>17</v>
      </c>
      <c r="T1005" t="s">
        <v>18</v>
      </c>
      <c r="U1005" t="s">
        <v>18</v>
      </c>
    </row>
    <row r="1006" spans="1:24" x14ac:dyDescent="0.3">
      <c r="A1006" t="s">
        <v>1047</v>
      </c>
      <c r="B1006" t="s">
        <v>38</v>
      </c>
      <c r="C1006" t="s">
        <v>1011</v>
      </c>
      <c r="D1006" s="1">
        <v>0.54900462962962959</v>
      </c>
      <c r="E1006" t="s">
        <v>29</v>
      </c>
      <c r="F1006" t="s">
        <v>14</v>
      </c>
      <c r="G1006" t="s">
        <v>14</v>
      </c>
      <c r="H1006">
        <v>87</v>
      </c>
      <c r="I1006" s="1">
        <v>3.2407407407407406E-3</v>
      </c>
      <c r="J1006">
        <v>4</v>
      </c>
      <c r="O1006" t="s">
        <v>1047</v>
      </c>
      <c r="P1006" t="s">
        <v>38</v>
      </c>
      <c r="Q1006" t="s">
        <v>1011</v>
      </c>
      <c r="R1006" s="1">
        <v>0.54900462962962959</v>
      </c>
      <c r="S1006" t="s">
        <v>29</v>
      </c>
      <c r="T1006" t="s">
        <v>14</v>
      </c>
      <c r="U1006" t="s">
        <v>14</v>
      </c>
      <c r="V1006">
        <v>87</v>
      </c>
      <c r="W1006" s="1">
        <v>3.2407407407407406E-3</v>
      </c>
      <c r="X1006">
        <v>4</v>
      </c>
    </row>
    <row r="1007" spans="1:24" x14ac:dyDescent="0.3">
      <c r="A1007" t="s">
        <v>1048</v>
      </c>
      <c r="B1007" t="s">
        <v>47</v>
      </c>
      <c r="C1007" t="s">
        <v>1011</v>
      </c>
      <c r="D1007" s="1">
        <v>0.54900462962962959</v>
      </c>
      <c r="E1007" t="s">
        <v>13</v>
      </c>
      <c r="F1007" t="s">
        <v>14</v>
      </c>
      <c r="G1007" t="s">
        <v>18</v>
      </c>
      <c r="H1007">
        <v>65</v>
      </c>
      <c r="I1007" s="1">
        <v>4.2129629629629626E-3</v>
      </c>
      <c r="J1007">
        <v>4</v>
      </c>
      <c r="O1007" t="s">
        <v>1048</v>
      </c>
      <c r="P1007" t="s">
        <v>47</v>
      </c>
      <c r="Q1007" t="s">
        <v>1011</v>
      </c>
      <c r="R1007" s="1">
        <v>0.54900462962962959</v>
      </c>
      <c r="S1007" t="s">
        <v>13</v>
      </c>
      <c r="T1007" t="s">
        <v>14</v>
      </c>
      <c r="U1007" t="s">
        <v>18</v>
      </c>
      <c r="V1007">
        <v>65</v>
      </c>
      <c r="W1007" s="1">
        <v>4.2129629629629626E-3</v>
      </c>
      <c r="X1007">
        <v>4</v>
      </c>
    </row>
    <row r="1008" spans="1:24" x14ac:dyDescent="0.3">
      <c r="A1008" t="s">
        <v>1049</v>
      </c>
      <c r="B1008" t="s">
        <v>38</v>
      </c>
      <c r="C1008" t="s">
        <v>1011</v>
      </c>
      <c r="D1008" s="1">
        <v>0.62400462962962966</v>
      </c>
      <c r="E1008" t="s">
        <v>13</v>
      </c>
      <c r="F1008" t="s">
        <v>14</v>
      </c>
      <c r="G1008" t="s">
        <v>14</v>
      </c>
      <c r="H1008">
        <v>36</v>
      </c>
      <c r="I1008" s="1">
        <v>3.0439814814814813E-3</v>
      </c>
      <c r="J1008">
        <v>3</v>
      </c>
      <c r="O1008" t="s">
        <v>1049</v>
      </c>
      <c r="P1008" t="s">
        <v>38</v>
      </c>
      <c r="Q1008" t="s">
        <v>1011</v>
      </c>
      <c r="R1008" s="1">
        <v>0.62400462962962966</v>
      </c>
      <c r="S1008" t="s">
        <v>13</v>
      </c>
      <c r="T1008" t="s">
        <v>14</v>
      </c>
      <c r="U1008" t="s">
        <v>14</v>
      </c>
      <c r="V1008">
        <v>36</v>
      </c>
      <c r="W1008" s="1">
        <v>3.0439814814814813E-3</v>
      </c>
      <c r="X1008">
        <v>3</v>
      </c>
    </row>
    <row r="1009" spans="1:24" hidden="1" x14ac:dyDescent="0.3">
      <c r="A1009" t="s">
        <v>1050</v>
      </c>
      <c r="B1009" t="s">
        <v>34</v>
      </c>
      <c r="C1009" t="s">
        <v>1011</v>
      </c>
      <c r="D1009" s="1">
        <v>0.62400462962962966</v>
      </c>
      <c r="E1009" t="s">
        <v>17</v>
      </c>
      <c r="F1009" t="s">
        <v>18</v>
      </c>
      <c r="G1009" t="s">
        <v>18</v>
      </c>
      <c r="O1009" t="s">
        <v>1050</v>
      </c>
      <c r="P1009" t="s">
        <v>34</v>
      </c>
      <c r="Q1009" t="s">
        <v>1011</v>
      </c>
      <c r="R1009" s="1">
        <v>0.62400462962962966</v>
      </c>
      <c r="S1009" t="s">
        <v>17</v>
      </c>
      <c r="T1009" t="s">
        <v>18</v>
      </c>
      <c r="U1009" t="s">
        <v>18</v>
      </c>
    </row>
    <row r="1010" spans="1:24" x14ac:dyDescent="0.3">
      <c r="A1010" t="s">
        <v>1051</v>
      </c>
      <c r="B1010" t="s">
        <v>20</v>
      </c>
      <c r="C1010" t="s">
        <v>1011</v>
      </c>
      <c r="D1010" s="1">
        <v>0.63799768518518518</v>
      </c>
      <c r="E1010" t="s">
        <v>32</v>
      </c>
      <c r="F1010" t="s">
        <v>14</v>
      </c>
      <c r="G1010" t="s">
        <v>14</v>
      </c>
      <c r="H1010">
        <v>33</v>
      </c>
      <c r="I1010" s="1">
        <v>1.5740740740740741E-3</v>
      </c>
      <c r="J1010">
        <v>4</v>
      </c>
      <c r="O1010" t="s">
        <v>1051</v>
      </c>
      <c r="P1010" t="s">
        <v>20</v>
      </c>
      <c r="Q1010" t="s">
        <v>1011</v>
      </c>
      <c r="R1010" s="1">
        <v>0.63799768518518518</v>
      </c>
      <c r="S1010" t="s">
        <v>32</v>
      </c>
      <c r="T1010" t="s">
        <v>14</v>
      </c>
      <c r="U1010" t="s">
        <v>14</v>
      </c>
      <c r="V1010">
        <v>33</v>
      </c>
      <c r="W1010" s="1">
        <v>1.5740740740740741E-3</v>
      </c>
      <c r="X1010">
        <v>4</v>
      </c>
    </row>
    <row r="1011" spans="1:24" hidden="1" x14ac:dyDescent="0.3">
      <c r="A1011" t="s">
        <v>1052</v>
      </c>
      <c r="B1011" t="s">
        <v>16</v>
      </c>
      <c r="C1011" t="s">
        <v>1011</v>
      </c>
      <c r="D1011" s="1">
        <v>0.63799768518518518</v>
      </c>
      <c r="E1011" t="s">
        <v>13</v>
      </c>
      <c r="F1011" t="s">
        <v>18</v>
      </c>
      <c r="G1011" t="s">
        <v>18</v>
      </c>
      <c r="O1011" t="s">
        <v>1052</v>
      </c>
      <c r="P1011" t="s">
        <v>16</v>
      </c>
      <c r="Q1011" t="s">
        <v>1011</v>
      </c>
      <c r="R1011" s="1">
        <v>0.63799768518518518</v>
      </c>
      <c r="S1011" t="s">
        <v>13</v>
      </c>
      <c r="T1011" t="s">
        <v>18</v>
      </c>
      <c r="U1011" t="s">
        <v>18</v>
      </c>
    </row>
    <row r="1012" spans="1:24" hidden="1" x14ac:dyDescent="0.3">
      <c r="A1012" t="s">
        <v>1053</v>
      </c>
      <c r="B1012" t="s">
        <v>31</v>
      </c>
      <c r="C1012" t="s">
        <v>1011</v>
      </c>
      <c r="D1012" s="1">
        <v>0.66</v>
      </c>
      <c r="E1012" t="s">
        <v>29</v>
      </c>
      <c r="F1012" t="s">
        <v>18</v>
      </c>
      <c r="G1012" t="s">
        <v>18</v>
      </c>
      <c r="O1012" t="s">
        <v>1053</v>
      </c>
      <c r="P1012" t="s">
        <v>31</v>
      </c>
      <c r="Q1012" t="s">
        <v>1011</v>
      </c>
      <c r="R1012" s="1">
        <v>0.66</v>
      </c>
      <c r="S1012" t="s">
        <v>29</v>
      </c>
      <c r="T1012" t="s">
        <v>18</v>
      </c>
      <c r="U1012" t="s">
        <v>18</v>
      </c>
    </row>
    <row r="1013" spans="1:24" x14ac:dyDescent="0.3">
      <c r="A1013" t="s">
        <v>1054</v>
      </c>
      <c r="B1013" t="s">
        <v>22</v>
      </c>
      <c r="C1013" t="s">
        <v>1011</v>
      </c>
      <c r="D1013" s="1">
        <v>0.66</v>
      </c>
      <c r="E1013" t="s">
        <v>32</v>
      </c>
      <c r="F1013" t="s">
        <v>14</v>
      </c>
      <c r="G1013" t="s">
        <v>14</v>
      </c>
      <c r="H1013">
        <v>24</v>
      </c>
      <c r="I1013" s="1">
        <v>2.2569444444444442E-3</v>
      </c>
      <c r="J1013">
        <v>5</v>
      </c>
      <c r="O1013" t="s">
        <v>1054</v>
      </c>
      <c r="P1013" t="s">
        <v>22</v>
      </c>
      <c r="Q1013" t="s">
        <v>1011</v>
      </c>
      <c r="R1013" s="1">
        <v>0.66</v>
      </c>
      <c r="S1013" t="s">
        <v>32</v>
      </c>
      <c r="T1013" t="s">
        <v>14</v>
      </c>
      <c r="U1013" t="s">
        <v>14</v>
      </c>
      <c r="V1013">
        <v>24</v>
      </c>
      <c r="W1013" s="1">
        <v>2.2569444444444442E-3</v>
      </c>
      <c r="X1013">
        <v>5</v>
      </c>
    </row>
    <row r="1014" spans="1:24" x14ac:dyDescent="0.3">
      <c r="A1014" t="s">
        <v>1055</v>
      </c>
      <c r="B1014" t="s">
        <v>20</v>
      </c>
      <c r="C1014" t="s">
        <v>1011</v>
      </c>
      <c r="D1014" s="1">
        <v>0.67500000000000004</v>
      </c>
      <c r="E1014" t="s">
        <v>29</v>
      </c>
      <c r="F1014" t="s">
        <v>14</v>
      </c>
      <c r="G1014" t="s">
        <v>14</v>
      </c>
      <c r="H1014">
        <v>32</v>
      </c>
      <c r="I1014" s="1">
        <v>2.5462962962962965E-3</v>
      </c>
      <c r="J1014">
        <v>5</v>
      </c>
      <c r="O1014" t="s">
        <v>1055</v>
      </c>
      <c r="P1014" t="s">
        <v>20</v>
      </c>
      <c r="Q1014" t="s">
        <v>1011</v>
      </c>
      <c r="R1014" s="1">
        <v>0.67500000000000004</v>
      </c>
      <c r="S1014" t="s">
        <v>29</v>
      </c>
      <c r="T1014" t="s">
        <v>14</v>
      </c>
      <c r="U1014" t="s">
        <v>14</v>
      </c>
      <c r="V1014">
        <v>32</v>
      </c>
      <c r="W1014" s="1">
        <v>2.5462962962962965E-3</v>
      </c>
      <c r="X1014">
        <v>5</v>
      </c>
    </row>
    <row r="1015" spans="1:24" x14ac:dyDescent="0.3">
      <c r="A1015" t="s">
        <v>1056</v>
      </c>
      <c r="B1015" t="s">
        <v>34</v>
      </c>
      <c r="C1015" t="s">
        <v>1011</v>
      </c>
      <c r="D1015" s="1">
        <v>0.67500000000000004</v>
      </c>
      <c r="E1015" t="s">
        <v>13</v>
      </c>
      <c r="F1015" t="s">
        <v>14</v>
      </c>
      <c r="G1015" t="s">
        <v>18</v>
      </c>
      <c r="H1015">
        <v>24</v>
      </c>
      <c r="I1015" s="1">
        <v>2.6157407407407405E-3</v>
      </c>
      <c r="J1015">
        <v>4</v>
      </c>
      <c r="O1015" t="s">
        <v>1056</v>
      </c>
      <c r="P1015" t="s">
        <v>34</v>
      </c>
      <c r="Q1015" t="s">
        <v>1011</v>
      </c>
      <c r="R1015" s="1">
        <v>0.67500000000000004</v>
      </c>
      <c r="S1015" t="s">
        <v>13</v>
      </c>
      <c r="T1015" t="s">
        <v>14</v>
      </c>
      <c r="U1015" t="s">
        <v>18</v>
      </c>
      <c r="V1015">
        <v>24</v>
      </c>
      <c r="W1015" s="1">
        <v>2.6157407407407405E-3</v>
      </c>
      <c r="X1015">
        <v>4</v>
      </c>
    </row>
    <row r="1016" spans="1:24" x14ac:dyDescent="0.3">
      <c r="A1016" t="s">
        <v>1057</v>
      </c>
      <c r="B1016" t="s">
        <v>20</v>
      </c>
      <c r="C1016" t="s">
        <v>1011</v>
      </c>
      <c r="D1016" s="1">
        <v>0.70099537037037041</v>
      </c>
      <c r="E1016" t="s">
        <v>17</v>
      </c>
      <c r="F1016" t="s">
        <v>14</v>
      </c>
      <c r="G1016" t="s">
        <v>14</v>
      </c>
      <c r="H1016">
        <v>96</v>
      </c>
      <c r="I1016" s="1">
        <v>3.8078703703703703E-3</v>
      </c>
      <c r="J1016">
        <v>5</v>
      </c>
      <c r="O1016" t="s">
        <v>1057</v>
      </c>
      <c r="P1016" t="s">
        <v>20</v>
      </c>
      <c r="Q1016" t="s">
        <v>1011</v>
      </c>
      <c r="R1016" s="1">
        <v>0.70099537037037041</v>
      </c>
      <c r="S1016" t="s">
        <v>17</v>
      </c>
      <c r="T1016" t="s">
        <v>14</v>
      </c>
      <c r="U1016" t="s">
        <v>14</v>
      </c>
      <c r="V1016">
        <v>96</v>
      </c>
      <c r="W1016" s="1">
        <v>3.8078703703703703E-3</v>
      </c>
      <c r="X1016">
        <v>5</v>
      </c>
    </row>
    <row r="1017" spans="1:24" x14ac:dyDescent="0.3">
      <c r="A1017" t="s">
        <v>1058</v>
      </c>
      <c r="B1017" t="s">
        <v>34</v>
      </c>
      <c r="C1017" t="s">
        <v>1011</v>
      </c>
      <c r="D1017" s="1">
        <v>0.70099537037037041</v>
      </c>
      <c r="E1017" t="s">
        <v>17</v>
      </c>
      <c r="F1017" t="s">
        <v>14</v>
      </c>
      <c r="G1017" t="s">
        <v>14</v>
      </c>
      <c r="H1017">
        <v>45</v>
      </c>
      <c r="I1017" s="1">
        <v>1.4467592592592592E-3</v>
      </c>
      <c r="J1017">
        <v>5</v>
      </c>
      <c r="O1017" t="s">
        <v>1058</v>
      </c>
      <c r="P1017" t="s">
        <v>34</v>
      </c>
      <c r="Q1017" t="s">
        <v>1011</v>
      </c>
      <c r="R1017" s="1">
        <v>0.70099537037037041</v>
      </c>
      <c r="S1017" t="s">
        <v>17</v>
      </c>
      <c r="T1017" t="s">
        <v>14</v>
      </c>
      <c r="U1017" t="s">
        <v>14</v>
      </c>
      <c r="V1017">
        <v>45</v>
      </c>
      <c r="W1017" s="1">
        <v>1.4467592592592592E-3</v>
      </c>
      <c r="X1017">
        <v>5</v>
      </c>
    </row>
    <row r="1018" spans="1:24" x14ac:dyDescent="0.3">
      <c r="A1018" t="s">
        <v>1059</v>
      </c>
      <c r="B1018" t="s">
        <v>31</v>
      </c>
      <c r="C1018" t="s">
        <v>1011</v>
      </c>
      <c r="D1018" s="1">
        <v>0.71799768518518514</v>
      </c>
      <c r="E1018" t="s">
        <v>29</v>
      </c>
      <c r="F1018" t="s">
        <v>14</v>
      </c>
      <c r="G1018" t="s">
        <v>14</v>
      </c>
      <c r="H1018">
        <v>16</v>
      </c>
      <c r="I1018" s="1">
        <v>3.5763888888888889E-3</v>
      </c>
      <c r="J1018">
        <v>1</v>
      </c>
      <c r="O1018" t="s">
        <v>1059</v>
      </c>
      <c r="P1018" t="s">
        <v>31</v>
      </c>
      <c r="Q1018" t="s">
        <v>1011</v>
      </c>
      <c r="R1018" s="1">
        <v>0.71799768518518514</v>
      </c>
      <c r="S1018" t="s">
        <v>29</v>
      </c>
      <c r="T1018" t="s">
        <v>14</v>
      </c>
      <c r="U1018" t="s">
        <v>14</v>
      </c>
      <c r="V1018">
        <v>16</v>
      </c>
      <c r="W1018" s="1">
        <v>3.5763888888888889E-3</v>
      </c>
      <c r="X1018">
        <v>1</v>
      </c>
    </row>
    <row r="1019" spans="1:24" x14ac:dyDescent="0.3">
      <c r="A1019" t="s">
        <v>1060</v>
      </c>
      <c r="B1019" t="s">
        <v>22</v>
      </c>
      <c r="C1019" t="s">
        <v>1011</v>
      </c>
      <c r="D1019" s="1">
        <v>0.71799768518518514</v>
      </c>
      <c r="E1019" t="s">
        <v>17</v>
      </c>
      <c r="F1019" t="s">
        <v>14</v>
      </c>
      <c r="G1019" t="s">
        <v>14</v>
      </c>
      <c r="H1019">
        <v>75</v>
      </c>
      <c r="I1019" s="1">
        <v>4.8148148148148152E-3</v>
      </c>
      <c r="J1019">
        <v>5</v>
      </c>
      <c r="O1019" t="s">
        <v>1060</v>
      </c>
      <c r="P1019" t="s">
        <v>22</v>
      </c>
      <c r="Q1019" t="s">
        <v>1011</v>
      </c>
      <c r="R1019" s="1">
        <v>0.71799768518518514</v>
      </c>
      <c r="S1019" t="s">
        <v>17</v>
      </c>
      <c r="T1019" t="s">
        <v>14</v>
      </c>
      <c r="U1019" t="s">
        <v>14</v>
      </c>
      <c r="V1019">
        <v>75</v>
      </c>
      <c r="W1019" s="1">
        <v>4.8148148148148152E-3</v>
      </c>
      <c r="X1019">
        <v>5</v>
      </c>
    </row>
    <row r="1020" spans="1:24" x14ac:dyDescent="0.3">
      <c r="A1020" t="s">
        <v>1061</v>
      </c>
      <c r="B1020" t="s">
        <v>34</v>
      </c>
      <c r="C1020" t="s">
        <v>1011</v>
      </c>
      <c r="D1020" s="1">
        <v>0.72099537037037043</v>
      </c>
      <c r="E1020" t="s">
        <v>13</v>
      </c>
      <c r="F1020" t="s">
        <v>14</v>
      </c>
      <c r="G1020" t="s">
        <v>14</v>
      </c>
      <c r="H1020">
        <v>71</v>
      </c>
      <c r="I1020" s="1">
        <v>4.2824074074074081E-4</v>
      </c>
      <c r="J1020">
        <v>3</v>
      </c>
      <c r="O1020" t="s">
        <v>1061</v>
      </c>
      <c r="P1020" t="s">
        <v>34</v>
      </c>
      <c r="Q1020" t="s">
        <v>1011</v>
      </c>
      <c r="R1020" s="1">
        <v>0.72099537037037043</v>
      </c>
      <c r="S1020" t="s">
        <v>13</v>
      </c>
      <c r="T1020" t="s">
        <v>14</v>
      </c>
      <c r="U1020" t="s">
        <v>14</v>
      </c>
      <c r="V1020">
        <v>71</v>
      </c>
      <c r="W1020" s="1">
        <v>4.2824074074074081E-4</v>
      </c>
      <c r="X1020">
        <v>3</v>
      </c>
    </row>
    <row r="1021" spans="1:24" x14ac:dyDescent="0.3">
      <c r="A1021" t="s">
        <v>1062</v>
      </c>
      <c r="B1021" t="s">
        <v>20</v>
      </c>
      <c r="C1021" t="s">
        <v>1011</v>
      </c>
      <c r="D1021" s="1">
        <v>0.72099537037037043</v>
      </c>
      <c r="E1021" t="s">
        <v>17</v>
      </c>
      <c r="F1021" t="s">
        <v>14</v>
      </c>
      <c r="G1021" t="s">
        <v>14</v>
      </c>
      <c r="H1021">
        <v>47</v>
      </c>
      <c r="I1021" s="1">
        <v>1.5856481481481481E-3</v>
      </c>
      <c r="J1021">
        <v>3</v>
      </c>
      <c r="O1021" t="s">
        <v>1062</v>
      </c>
      <c r="P1021" t="s">
        <v>20</v>
      </c>
      <c r="Q1021" t="s">
        <v>1011</v>
      </c>
      <c r="R1021" s="1">
        <v>0.72099537037037043</v>
      </c>
      <c r="S1021" t="s">
        <v>17</v>
      </c>
      <c r="T1021" t="s">
        <v>14</v>
      </c>
      <c r="U1021" t="s">
        <v>14</v>
      </c>
      <c r="V1021">
        <v>47</v>
      </c>
      <c r="W1021" s="1">
        <v>1.5856481481481481E-3</v>
      </c>
      <c r="X1021">
        <v>3</v>
      </c>
    </row>
    <row r="1022" spans="1:24" x14ac:dyDescent="0.3">
      <c r="A1022" t="s">
        <v>1063</v>
      </c>
      <c r="B1022" t="s">
        <v>20</v>
      </c>
      <c r="C1022" t="s">
        <v>1011</v>
      </c>
      <c r="D1022" s="1">
        <v>0.72099537037037043</v>
      </c>
      <c r="E1022" t="s">
        <v>29</v>
      </c>
      <c r="F1022" t="s">
        <v>14</v>
      </c>
      <c r="G1022" t="s">
        <v>14</v>
      </c>
      <c r="H1022">
        <v>54</v>
      </c>
      <c r="I1022" s="1">
        <v>3.3333333333333335E-3</v>
      </c>
      <c r="J1022">
        <v>3</v>
      </c>
      <c r="O1022" t="s">
        <v>1063</v>
      </c>
      <c r="P1022" t="s">
        <v>20</v>
      </c>
      <c r="Q1022" t="s">
        <v>1011</v>
      </c>
      <c r="R1022" s="1">
        <v>0.72099537037037043</v>
      </c>
      <c r="S1022" t="s">
        <v>29</v>
      </c>
      <c r="T1022" t="s">
        <v>14</v>
      </c>
      <c r="U1022" t="s">
        <v>14</v>
      </c>
      <c r="V1022">
        <v>54</v>
      </c>
      <c r="W1022" s="1">
        <v>3.3333333333333335E-3</v>
      </c>
      <c r="X1022">
        <v>3</v>
      </c>
    </row>
    <row r="1023" spans="1:24" x14ac:dyDescent="0.3">
      <c r="A1023" t="s">
        <v>1064</v>
      </c>
      <c r="B1023" t="s">
        <v>16</v>
      </c>
      <c r="C1023" t="s">
        <v>1011</v>
      </c>
      <c r="D1023" s="1">
        <v>0.72099537037037043</v>
      </c>
      <c r="E1023" t="s">
        <v>24</v>
      </c>
      <c r="F1023" t="s">
        <v>14</v>
      </c>
      <c r="G1023" t="s">
        <v>14</v>
      </c>
      <c r="H1023">
        <v>101</v>
      </c>
      <c r="I1023" s="1">
        <v>3.1134259259259257E-3</v>
      </c>
      <c r="J1023">
        <v>4</v>
      </c>
      <c r="O1023" t="s">
        <v>1064</v>
      </c>
      <c r="P1023" t="s">
        <v>16</v>
      </c>
      <c r="Q1023" t="s">
        <v>1011</v>
      </c>
      <c r="R1023" s="1">
        <v>0.72099537037037043</v>
      </c>
      <c r="S1023" t="s">
        <v>24</v>
      </c>
      <c r="T1023" t="s">
        <v>14</v>
      </c>
      <c r="U1023" t="s">
        <v>14</v>
      </c>
      <c r="V1023">
        <v>101</v>
      </c>
      <c r="W1023" s="1">
        <v>3.1134259259259257E-3</v>
      </c>
      <c r="X1023">
        <v>4</v>
      </c>
    </row>
    <row r="1024" spans="1:24" x14ac:dyDescent="0.3">
      <c r="A1024" t="s">
        <v>1065</v>
      </c>
      <c r="B1024" t="s">
        <v>38</v>
      </c>
      <c r="C1024" t="s">
        <v>1011</v>
      </c>
      <c r="D1024" s="1">
        <v>0.72599537037037032</v>
      </c>
      <c r="E1024" t="s">
        <v>32</v>
      </c>
      <c r="F1024" t="s">
        <v>14</v>
      </c>
      <c r="G1024" t="s">
        <v>14</v>
      </c>
      <c r="H1024">
        <v>46</v>
      </c>
      <c r="I1024" s="1">
        <v>1.4699074074074074E-3</v>
      </c>
      <c r="J1024">
        <v>3</v>
      </c>
      <c r="O1024" t="s">
        <v>1065</v>
      </c>
      <c r="P1024" t="s">
        <v>38</v>
      </c>
      <c r="Q1024" t="s">
        <v>1011</v>
      </c>
      <c r="R1024" s="1">
        <v>0.72599537037037032</v>
      </c>
      <c r="S1024" t="s">
        <v>32</v>
      </c>
      <c r="T1024" t="s">
        <v>14</v>
      </c>
      <c r="U1024" t="s">
        <v>14</v>
      </c>
      <c r="V1024">
        <v>46</v>
      </c>
      <c r="W1024" s="1">
        <v>1.4699074074074074E-3</v>
      </c>
      <c r="X1024">
        <v>3</v>
      </c>
    </row>
    <row r="1025" spans="1:24" x14ac:dyDescent="0.3">
      <c r="A1025" t="s">
        <v>1066</v>
      </c>
      <c r="B1025" t="s">
        <v>16</v>
      </c>
      <c r="C1025" t="s">
        <v>1011</v>
      </c>
      <c r="D1025" s="1">
        <v>0.72599537037037032</v>
      </c>
      <c r="E1025" t="s">
        <v>17</v>
      </c>
      <c r="F1025" t="s">
        <v>14</v>
      </c>
      <c r="G1025" t="s">
        <v>14</v>
      </c>
      <c r="H1025">
        <v>45</v>
      </c>
      <c r="I1025" s="1">
        <v>4.8032407407407407E-3</v>
      </c>
      <c r="J1025">
        <v>3</v>
      </c>
      <c r="O1025" t="s">
        <v>1066</v>
      </c>
      <c r="P1025" t="s">
        <v>16</v>
      </c>
      <c r="Q1025" t="s">
        <v>1011</v>
      </c>
      <c r="R1025" s="1">
        <v>0.72599537037037032</v>
      </c>
      <c r="S1025" t="s">
        <v>17</v>
      </c>
      <c r="T1025" t="s">
        <v>14</v>
      </c>
      <c r="U1025" t="s">
        <v>14</v>
      </c>
      <c r="V1025">
        <v>45</v>
      </c>
      <c r="W1025" s="1">
        <v>4.8032407407407407E-3</v>
      </c>
      <c r="X1025">
        <v>3</v>
      </c>
    </row>
    <row r="1026" spans="1:24" x14ac:dyDescent="0.3">
      <c r="A1026" t="s">
        <v>1067</v>
      </c>
      <c r="B1026" t="s">
        <v>38</v>
      </c>
      <c r="C1026" t="s">
        <v>1011</v>
      </c>
      <c r="D1026" s="1">
        <v>0.72700231481481481</v>
      </c>
      <c r="E1026" t="s">
        <v>17</v>
      </c>
      <c r="F1026" t="s">
        <v>14</v>
      </c>
      <c r="G1026" t="s">
        <v>14</v>
      </c>
      <c r="H1026">
        <v>45</v>
      </c>
      <c r="I1026" s="1">
        <v>3.7615740740740739E-3</v>
      </c>
      <c r="J1026">
        <v>4</v>
      </c>
      <c r="O1026" t="s">
        <v>1067</v>
      </c>
      <c r="P1026" t="s">
        <v>38</v>
      </c>
      <c r="Q1026" t="s">
        <v>1011</v>
      </c>
      <c r="R1026" s="1">
        <v>0.72700231481481481</v>
      </c>
      <c r="S1026" t="s">
        <v>17</v>
      </c>
      <c r="T1026" t="s">
        <v>14</v>
      </c>
      <c r="U1026" t="s">
        <v>14</v>
      </c>
      <c r="V1026">
        <v>45</v>
      </c>
      <c r="W1026" s="1">
        <v>3.7615740740740739E-3</v>
      </c>
      <c r="X1026">
        <v>4</v>
      </c>
    </row>
    <row r="1027" spans="1:24" x14ac:dyDescent="0.3">
      <c r="A1027" t="s">
        <v>1068</v>
      </c>
      <c r="B1027" t="s">
        <v>31</v>
      </c>
      <c r="C1027" t="s">
        <v>1011</v>
      </c>
      <c r="D1027" s="1">
        <v>0.72700231481481481</v>
      </c>
      <c r="E1027" t="s">
        <v>29</v>
      </c>
      <c r="F1027" t="s">
        <v>14</v>
      </c>
      <c r="G1027" t="s">
        <v>14</v>
      </c>
      <c r="H1027">
        <v>30</v>
      </c>
      <c r="I1027" s="1">
        <v>3.449074074074074E-3</v>
      </c>
      <c r="J1027">
        <v>5</v>
      </c>
      <c r="O1027" t="s">
        <v>1068</v>
      </c>
      <c r="P1027" t="s">
        <v>31</v>
      </c>
      <c r="Q1027" t="s">
        <v>1011</v>
      </c>
      <c r="R1027" s="1">
        <v>0.72700231481481481</v>
      </c>
      <c r="S1027" t="s">
        <v>29</v>
      </c>
      <c r="T1027" t="s">
        <v>14</v>
      </c>
      <c r="U1027" t="s">
        <v>14</v>
      </c>
      <c r="V1027">
        <v>30</v>
      </c>
      <c r="W1027" s="1">
        <v>3.449074074074074E-3</v>
      </c>
      <c r="X1027">
        <v>5</v>
      </c>
    </row>
    <row r="1028" spans="1:24" x14ac:dyDescent="0.3">
      <c r="A1028" t="s">
        <v>1069</v>
      </c>
      <c r="B1028" t="s">
        <v>22</v>
      </c>
      <c r="C1028" t="s">
        <v>1011</v>
      </c>
      <c r="D1028" s="1">
        <v>0.73799768518518516</v>
      </c>
      <c r="E1028" t="s">
        <v>17</v>
      </c>
      <c r="F1028" t="s">
        <v>14</v>
      </c>
      <c r="G1028" t="s">
        <v>14</v>
      </c>
      <c r="H1028">
        <v>105</v>
      </c>
      <c r="I1028" s="1">
        <v>3.4027777777777776E-3</v>
      </c>
      <c r="J1028">
        <v>4</v>
      </c>
      <c r="O1028" t="s">
        <v>1069</v>
      </c>
      <c r="P1028" t="s">
        <v>22</v>
      </c>
      <c r="Q1028" t="s">
        <v>1011</v>
      </c>
      <c r="R1028" s="1">
        <v>0.73799768518518516</v>
      </c>
      <c r="S1028" t="s">
        <v>17</v>
      </c>
      <c r="T1028" t="s">
        <v>14</v>
      </c>
      <c r="U1028" t="s">
        <v>14</v>
      </c>
      <c r="V1028">
        <v>105</v>
      </c>
      <c r="W1028" s="1">
        <v>3.4027777777777776E-3</v>
      </c>
      <c r="X1028">
        <v>4</v>
      </c>
    </row>
    <row r="1029" spans="1:24" x14ac:dyDescent="0.3">
      <c r="A1029" t="s">
        <v>1070</v>
      </c>
      <c r="B1029" t="s">
        <v>31</v>
      </c>
      <c r="C1029" t="s">
        <v>1011</v>
      </c>
      <c r="D1029" s="1">
        <v>0.73799768518518516</v>
      </c>
      <c r="E1029" t="s">
        <v>24</v>
      </c>
      <c r="F1029" t="s">
        <v>14</v>
      </c>
      <c r="G1029" t="s">
        <v>14</v>
      </c>
      <c r="H1029">
        <v>102</v>
      </c>
      <c r="I1029" s="1">
        <v>3.4027777777777776E-3</v>
      </c>
      <c r="J1029">
        <v>4</v>
      </c>
      <c r="O1029" t="s">
        <v>1070</v>
      </c>
      <c r="P1029" t="s">
        <v>31</v>
      </c>
      <c r="Q1029" t="s">
        <v>1011</v>
      </c>
      <c r="R1029" s="1">
        <v>0.73799768518518516</v>
      </c>
      <c r="S1029" t="s">
        <v>24</v>
      </c>
      <c r="T1029" t="s">
        <v>14</v>
      </c>
      <c r="U1029" t="s">
        <v>14</v>
      </c>
      <c r="V1029">
        <v>102</v>
      </c>
      <c r="W1029" s="1">
        <v>3.4027777777777776E-3</v>
      </c>
      <c r="X1029">
        <v>4</v>
      </c>
    </row>
    <row r="1030" spans="1:24" x14ac:dyDescent="0.3">
      <c r="A1030" t="s">
        <v>1071</v>
      </c>
      <c r="B1030" t="s">
        <v>22</v>
      </c>
      <c r="C1030" t="s">
        <v>1011</v>
      </c>
      <c r="D1030" s="1">
        <v>0.74700231481481483</v>
      </c>
      <c r="E1030" t="s">
        <v>24</v>
      </c>
      <c r="F1030" t="s">
        <v>14</v>
      </c>
      <c r="G1030" t="s">
        <v>14</v>
      </c>
      <c r="H1030">
        <v>46</v>
      </c>
      <c r="I1030" s="1">
        <v>3.4837962962962965E-3</v>
      </c>
      <c r="J1030">
        <v>3</v>
      </c>
      <c r="O1030" t="s">
        <v>1071</v>
      </c>
      <c r="P1030" t="s">
        <v>22</v>
      </c>
      <c r="Q1030" t="s">
        <v>1011</v>
      </c>
      <c r="R1030" s="1">
        <v>0.74700231481481483</v>
      </c>
      <c r="S1030" t="s">
        <v>24</v>
      </c>
      <c r="T1030" t="s">
        <v>14</v>
      </c>
      <c r="U1030" t="s">
        <v>14</v>
      </c>
      <c r="V1030">
        <v>46</v>
      </c>
      <c r="W1030" s="1">
        <v>3.4837962962962965E-3</v>
      </c>
      <c r="X1030">
        <v>3</v>
      </c>
    </row>
    <row r="1031" spans="1:24" x14ac:dyDescent="0.3">
      <c r="A1031" t="s">
        <v>1072</v>
      </c>
      <c r="B1031" t="s">
        <v>20</v>
      </c>
      <c r="C1031" t="s">
        <v>1011</v>
      </c>
      <c r="D1031" s="1">
        <v>0.74700231481481483</v>
      </c>
      <c r="E1031" t="s">
        <v>29</v>
      </c>
      <c r="F1031" t="s">
        <v>14</v>
      </c>
      <c r="G1031" t="s">
        <v>14</v>
      </c>
      <c r="H1031">
        <v>11</v>
      </c>
      <c r="I1031" s="1">
        <v>6.018518518518519E-4</v>
      </c>
      <c r="J1031">
        <v>1</v>
      </c>
      <c r="O1031" t="s">
        <v>1072</v>
      </c>
      <c r="P1031" t="s">
        <v>20</v>
      </c>
      <c r="Q1031" t="s">
        <v>1011</v>
      </c>
      <c r="R1031" s="1">
        <v>0.74700231481481483</v>
      </c>
      <c r="S1031" t="s">
        <v>29</v>
      </c>
      <c r="T1031" t="s">
        <v>14</v>
      </c>
      <c r="U1031" t="s">
        <v>14</v>
      </c>
      <c r="V1031">
        <v>11</v>
      </c>
      <c r="W1031" s="1">
        <v>6.018518518518519E-4</v>
      </c>
      <c r="X1031">
        <v>1</v>
      </c>
    </row>
    <row r="1032" spans="1:24" x14ac:dyDescent="0.3">
      <c r="A1032" t="s">
        <v>1073</v>
      </c>
      <c r="B1032" t="s">
        <v>47</v>
      </c>
      <c r="C1032" t="s">
        <v>1074</v>
      </c>
      <c r="D1032" s="1">
        <v>0.37700231481481483</v>
      </c>
      <c r="E1032" t="s">
        <v>24</v>
      </c>
      <c r="F1032" t="s">
        <v>14</v>
      </c>
      <c r="G1032" t="s">
        <v>14</v>
      </c>
      <c r="H1032">
        <v>125</v>
      </c>
      <c r="I1032" s="1">
        <v>4.2013888888888891E-3</v>
      </c>
      <c r="J1032">
        <v>3</v>
      </c>
      <c r="O1032" t="s">
        <v>1073</v>
      </c>
      <c r="P1032" t="s">
        <v>47</v>
      </c>
      <c r="Q1032" t="s">
        <v>1074</v>
      </c>
      <c r="R1032" s="1">
        <v>0.37700231481481483</v>
      </c>
      <c r="S1032" t="s">
        <v>24</v>
      </c>
      <c r="T1032" t="s">
        <v>14</v>
      </c>
      <c r="U1032" t="s">
        <v>14</v>
      </c>
      <c r="V1032">
        <v>125</v>
      </c>
      <c r="W1032" s="1">
        <v>4.2013888888888891E-3</v>
      </c>
      <c r="X1032">
        <v>3</v>
      </c>
    </row>
    <row r="1033" spans="1:24" x14ac:dyDescent="0.3">
      <c r="A1033" t="s">
        <v>1075</v>
      </c>
      <c r="B1033" t="s">
        <v>20</v>
      </c>
      <c r="C1033" t="s">
        <v>1074</v>
      </c>
      <c r="D1033" s="1">
        <v>0.37700231481481483</v>
      </c>
      <c r="E1033" t="s">
        <v>29</v>
      </c>
      <c r="F1033" t="s">
        <v>14</v>
      </c>
      <c r="G1033" t="s">
        <v>14</v>
      </c>
      <c r="H1033">
        <v>112</v>
      </c>
      <c r="I1033" s="1">
        <v>1.3078703703703703E-3</v>
      </c>
      <c r="J1033">
        <v>3</v>
      </c>
      <c r="O1033" t="s">
        <v>1075</v>
      </c>
      <c r="P1033" t="s">
        <v>20</v>
      </c>
      <c r="Q1033" t="s">
        <v>1074</v>
      </c>
      <c r="R1033" s="1">
        <v>0.37700231481481483</v>
      </c>
      <c r="S1033" t="s">
        <v>29</v>
      </c>
      <c r="T1033" t="s">
        <v>14</v>
      </c>
      <c r="U1033" t="s">
        <v>14</v>
      </c>
      <c r="V1033">
        <v>112</v>
      </c>
      <c r="W1033" s="1">
        <v>1.3078703703703703E-3</v>
      </c>
      <c r="X1033">
        <v>3</v>
      </c>
    </row>
    <row r="1034" spans="1:24" x14ac:dyDescent="0.3">
      <c r="A1034" t="s">
        <v>1076</v>
      </c>
      <c r="B1034" t="s">
        <v>16</v>
      </c>
      <c r="C1034" t="s">
        <v>1074</v>
      </c>
      <c r="D1034" s="1">
        <v>0.38599537037037035</v>
      </c>
      <c r="E1034" t="s">
        <v>17</v>
      </c>
      <c r="F1034" t="s">
        <v>14</v>
      </c>
      <c r="G1034" t="s">
        <v>14</v>
      </c>
      <c r="H1034">
        <v>14</v>
      </c>
      <c r="I1034" s="1">
        <v>1.3425925925925925E-3</v>
      </c>
      <c r="J1034">
        <v>3</v>
      </c>
      <c r="O1034" t="s">
        <v>1076</v>
      </c>
      <c r="P1034" t="s">
        <v>16</v>
      </c>
      <c r="Q1034" t="s">
        <v>1074</v>
      </c>
      <c r="R1034" s="1">
        <v>0.38599537037037035</v>
      </c>
      <c r="S1034" t="s">
        <v>17</v>
      </c>
      <c r="T1034" t="s">
        <v>14</v>
      </c>
      <c r="U1034" t="s">
        <v>14</v>
      </c>
      <c r="V1034">
        <v>14</v>
      </c>
      <c r="W1034" s="1">
        <v>1.3425925925925925E-3</v>
      </c>
      <c r="X1034">
        <v>3</v>
      </c>
    </row>
    <row r="1035" spans="1:24" x14ac:dyDescent="0.3">
      <c r="A1035" t="s">
        <v>1077</v>
      </c>
      <c r="B1035" t="s">
        <v>34</v>
      </c>
      <c r="C1035" t="s">
        <v>1074</v>
      </c>
      <c r="D1035" s="1">
        <v>0.38599537037037035</v>
      </c>
      <c r="E1035" t="s">
        <v>13</v>
      </c>
      <c r="F1035" t="s">
        <v>14</v>
      </c>
      <c r="G1035" t="s">
        <v>18</v>
      </c>
      <c r="H1035">
        <v>10</v>
      </c>
      <c r="I1035" s="1">
        <v>3.2754629629629631E-3</v>
      </c>
      <c r="J1035">
        <v>4</v>
      </c>
      <c r="O1035" t="s">
        <v>1077</v>
      </c>
      <c r="P1035" t="s">
        <v>34</v>
      </c>
      <c r="Q1035" t="s">
        <v>1074</v>
      </c>
      <c r="R1035" s="1">
        <v>0.38599537037037035</v>
      </c>
      <c r="S1035" t="s">
        <v>13</v>
      </c>
      <c r="T1035" t="s">
        <v>14</v>
      </c>
      <c r="U1035" t="s">
        <v>18</v>
      </c>
      <c r="V1035">
        <v>10</v>
      </c>
      <c r="W1035" s="1">
        <v>3.2754629629629631E-3</v>
      </c>
      <c r="X1035">
        <v>4</v>
      </c>
    </row>
    <row r="1036" spans="1:24" x14ac:dyDescent="0.3">
      <c r="A1036" t="s">
        <v>1078</v>
      </c>
      <c r="B1036" t="s">
        <v>38</v>
      </c>
      <c r="C1036" t="s">
        <v>1074</v>
      </c>
      <c r="D1036" s="1">
        <v>0.38799768518518518</v>
      </c>
      <c r="E1036" t="s">
        <v>13</v>
      </c>
      <c r="F1036" t="s">
        <v>14</v>
      </c>
      <c r="G1036" t="s">
        <v>14</v>
      </c>
      <c r="H1036">
        <v>60</v>
      </c>
      <c r="I1036" s="1">
        <v>3.7037037037037041E-4</v>
      </c>
      <c r="J1036">
        <v>3</v>
      </c>
      <c r="O1036" t="s">
        <v>1078</v>
      </c>
      <c r="P1036" t="s">
        <v>38</v>
      </c>
      <c r="Q1036" t="s">
        <v>1074</v>
      </c>
      <c r="R1036" s="1">
        <v>0.38799768518518518</v>
      </c>
      <c r="S1036" t="s">
        <v>13</v>
      </c>
      <c r="T1036" t="s">
        <v>14</v>
      </c>
      <c r="U1036" t="s">
        <v>14</v>
      </c>
      <c r="V1036">
        <v>60</v>
      </c>
      <c r="W1036" s="1">
        <v>3.7037037037037041E-4</v>
      </c>
      <c r="X1036">
        <v>3</v>
      </c>
    </row>
    <row r="1037" spans="1:24" x14ac:dyDescent="0.3">
      <c r="A1037" t="s">
        <v>1079</v>
      </c>
      <c r="B1037" t="s">
        <v>11</v>
      </c>
      <c r="C1037" t="s">
        <v>1074</v>
      </c>
      <c r="D1037" s="1">
        <v>0.38799768518518518</v>
      </c>
      <c r="E1037" t="s">
        <v>32</v>
      </c>
      <c r="F1037" t="s">
        <v>14</v>
      </c>
      <c r="G1037" t="s">
        <v>14</v>
      </c>
      <c r="H1037">
        <v>59</v>
      </c>
      <c r="I1037" s="1">
        <v>3.4953703703703705E-3</v>
      </c>
      <c r="J1037">
        <v>5</v>
      </c>
      <c r="O1037" t="s">
        <v>1079</v>
      </c>
      <c r="P1037" t="s">
        <v>11</v>
      </c>
      <c r="Q1037" t="s">
        <v>1074</v>
      </c>
      <c r="R1037" s="1">
        <v>0.38799768518518518</v>
      </c>
      <c r="S1037" t="s">
        <v>32</v>
      </c>
      <c r="T1037" t="s">
        <v>14</v>
      </c>
      <c r="U1037" t="s">
        <v>14</v>
      </c>
      <c r="V1037">
        <v>59</v>
      </c>
      <c r="W1037" s="1">
        <v>3.4953703703703705E-3</v>
      </c>
      <c r="X1037">
        <v>5</v>
      </c>
    </row>
    <row r="1038" spans="1:24" x14ac:dyDescent="0.3">
      <c r="A1038" t="s">
        <v>1080</v>
      </c>
      <c r="B1038" t="s">
        <v>20</v>
      </c>
      <c r="C1038" t="s">
        <v>1074</v>
      </c>
      <c r="D1038" s="1">
        <v>0.4</v>
      </c>
      <c r="E1038" t="s">
        <v>17</v>
      </c>
      <c r="F1038" t="s">
        <v>14</v>
      </c>
      <c r="G1038" t="s">
        <v>14</v>
      </c>
      <c r="H1038">
        <v>87</v>
      </c>
      <c r="I1038" s="1">
        <v>2.5810185185185185E-3</v>
      </c>
      <c r="J1038">
        <v>5</v>
      </c>
      <c r="O1038" t="s">
        <v>1080</v>
      </c>
      <c r="P1038" t="s">
        <v>20</v>
      </c>
      <c r="Q1038" t="s">
        <v>1074</v>
      </c>
      <c r="R1038" s="1">
        <v>0.4</v>
      </c>
      <c r="S1038" t="s">
        <v>17</v>
      </c>
      <c r="T1038" t="s">
        <v>14</v>
      </c>
      <c r="U1038" t="s">
        <v>14</v>
      </c>
      <c r="V1038">
        <v>87</v>
      </c>
      <c r="W1038" s="1">
        <v>2.5810185185185185E-3</v>
      </c>
      <c r="X1038">
        <v>5</v>
      </c>
    </row>
    <row r="1039" spans="1:24" x14ac:dyDescent="0.3">
      <c r="A1039" t="s">
        <v>1081</v>
      </c>
      <c r="B1039" t="s">
        <v>38</v>
      </c>
      <c r="C1039" t="s">
        <v>1074</v>
      </c>
      <c r="D1039" s="1">
        <v>0.4</v>
      </c>
      <c r="E1039" t="s">
        <v>13</v>
      </c>
      <c r="F1039" t="s">
        <v>14</v>
      </c>
      <c r="G1039" t="s">
        <v>14</v>
      </c>
      <c r="H1039">
        <v>111</v>
      </c>
      <c r="I1039" s="1">
        <v>2.1527777777777778E-3</v>
      </c>
      <c r="J1039">
        <v>5</v>
      </c>
      <c r="O1039" t="s">
        <v>1081</v>
      </c>
      <c r="P1039" t="s">
        <v>38</v>
      </c>
      <c r="Q1039" t="s">
        <v>1074</v>
      </c>
      <c r="R1039" s="1">
        <v>0.4</v>
      </c>
      <c r="S1039" t="s">
        <v>13</v>
      </c>
      <c r="T1039" t="s">
        <v>14</v>
      </c>
      <c r="U1039" t="s">
        <v>14</v>
      </c>
      <c r="V1039">
        <v>111</v>
      </c>
      <c r="W1039" s="1">
        <v>2.1527777777777778E-3</v>
      </c>
      <c r="X1039">
        <v>5</v>
      </c>
    </row>
    <row r="1040" spans="1:24" hidden="1" x14ac:dyDescent="0.3">
      <c r="A1040" t="s">
        <v>1082</v>
      </c>
      <c r="B1040" t="s">
        <v>34</v>
      </c>
      <c r="C1040" t="s">
        <v>1074</v>
      </c>
      <c r="D1040" s="1">
        <v>0.40599537037037037</v>
      </c>
      <c r="E1040" t="s">
        <v>13</v>
      </c>
      <c r="F1040" t="s">
        <v>18</v>
      </c>
      <c r="G1040" t="s">
        <v>18</v>
      </c>
      <c r="O1040" t="s">
        <v>1082</v>
      </c>
      <c r="P1040" t="s">
        <v>34</v>
      </c>
      <c r="Q1040" t="s">
        <v>1074</v>
      </c>
      <c r="R1040" s="1">
        <v>0.40599537037037037</v>
      </c>
      <c r="S1040" t="s">
        <v>13</v>
      </c>
      <c r="T1040" t="s">
        <v>18</v>
      </c>
      <c r="U1040" t="s">
        <v>18</v>
      </c>
    </row>
    <row r="1041" spans="1:24" x14ac:dyDescent="0.3">
      <c r="A1041" t="s">
        <v>1083</v>
      </c>
      <c r="B1041" t="s">
        <v>16</v>
      </c>
      <c r="C1041" t="s">
        <v>1074</v>
      </c>
      <c r="D1041" s="1">
        <v>0.40599537037037037</v>
      </c>
      <c r="E1041" t="s">
        <v>24</v>
      </c>
      <c r="F1041" t="s">
        <v>14</v>
      </c>
      <c r="G1041" t="s">
        <v>14</v>
      </c>
      <c r="H1041">
        <v>10</v>
      </c>
      <c r="I1041" s="1">
        <v>2.2106481481481482E-3</v>
      </c>
      <c r="J1041">
        <v>2</v>
      </c>
      <c r="O1041" t="s">
        <v>1083</v>
      </c>
      <c r="P1041" t="s">
        <v>16</v>
      </c>
      <c r="Q1041" t="s">
        <v>1074</v>
      </c>
      <c r="R1041" s="1">
        <v>0.40599537037037037</v>
      </c>
      <c r="S1041" t="s">
        <v>24</v>
      </c>
      <c r="T1041" t="s">
        <v>14</v>
      </c>
      <c r="U1041" t="s">
        <v>14</v>
      </c>
      <c r="V1041">
        <v>10</v>
      </c>
      <c r="W1041" s="1">
        <v>2.2106481481481482E-3</v>
      </c>
      <c r="X1041">
        <v>2</v>
      </c>
    </row>
    <row r="1042" spans="1:24" hidden="1" x14ac:dyDescent="0.3">
      <c r="A1042" t="s">
        <v>1084</v>
      </c>
      <c r="B1042" t="s">
        <v>34</v>
      </c>
      <c r="C1042" t="s">
        <v>1074</v>
      </c>
      <c r="D1042" s="1">
        <v>0.42599537037037039</v>
      </c>
      <c r="E1042" t="s">
        <v>17</v>
      </c>
      <c r="F1042" t="s">
        <v>18</v>
      </c>
      <c r="G1042" t="s">
        <v>18</v>
      </c>
      <c r="O1042" t="s">
        <v>1084</v>
      </c>
      <c r="P1042" t="s">
        <v>34</v>
      </c>
      <c r="Q1042" t="s">
        <v>1074</v>
      </c>
      <c r="R1042" s="1">
        <v>0.42599537037037039</v>
      </c>
      <c r="S1042" t="s">
        <v>17</v>
      </c>
      <c r="T1042" t="s">
        <v>18</v>
      </c>
      <c r="U1042" t="s">
        <v>18</v>
      </c>
    </row>
    <row r="1043" spans="1:24" hidden="1" x14ac:dyDescent="0.3">
      <c r="A1043" t="s">
        <v>1085</v>
      </c>
      <c r="B1043" t="s">
        <v>34</v>
      </c>
      <c r="C1043" t="s">
        <v>1074</v>
      </c>
      <c r="D1043" s="1">
        <v>0.42599537037037039</v>
      </c>
      <c r="E1043" t="s">
        <v>32</v>
      </c>
      <c r="F1043" t="s">
        <v>18</v>
      </c>
      <c r="G1043" t="s">
        <v>18</v>
      </c>
      <c r="O1043" t="s">
        <v>1085</v>
      </c>
      <c r="P1043" t="s">
        <v>34</v>
      </c>
      <c r="Q1043" t="s">
        <v>1074</v>
      </c>
      <c r="R1043" s="1">
        <v>0.42599537037037039</v>
      </c>
      <c r="S1043" t="s">
        <v>32</v>
      </c>
      <c r="T1043" t="s">
        <v>18</v>
      </c>
      <c r="U1043" t="s">
        <v>18</v>
      </c>
    </row>
    <row r="1044" spans="1:24" x14ac:dyDescent="0.3">
      <c r="A1044" t="s">
        <v>1086</v>
      </c>
      <c r="B1044" t="s">
        <v>22</v>
      </c>
      <c r="C1044" t="s">
        <v>1074</v>
      </c>
      <c r="D1044" s="1">
        <v>0.43</v>
      </c>
      <c r="E1044" t="s">
        <v>24</v>
      </c>
      <c r="F1044" t="s">
        <v>14</v>
      </c>
      <c r="G1044" t="s">
        <v>14</v>
      </c>
      <c r="H1044">
        <v>116</v>
      </c>
      <c r="I1044" s="1">
        <v>4.0277777777777777E-3</v>
      </c>
      <c r="J1044">
        <v>5</v>
      </c>
      <c r="O1044" t="s">
        <v>1086</v>
      </c>
      <c r="P1044" t="s">
        <v>22</v>
      </c>
      <c r="Q1044" t="s">
        <v>1074</v>
      </c>
      <c r="R1044" s="1">
        <v>0.43</v>
      </c>
      <c r="S1044" t="s">
        <v>24</v>
      </c>
      <c r="T1044" t="s">
        <v>14</v>
      </c>
      <c r="U1044" t="s">
        <v>14</v>
      </c>
      <c r="V1044">
        <v>116</v>
      </c>
      <c r="W1044" s="1">
        <v>4.0277777777777777E-3</v>
      </c>
      <c r="X1044">
        <v>5</v>
      </c>
    </row>
    <row r="1045" spans="1:24" x14ac:dyDescent="0.3">
      <c r="A1045" t="s">
        <v>1087</v>
      </c>
      <c r="B1045" t="s">
        <v>11</v>
      </c>
      <c r="C1045" t="s">
        <v>1074</v>
      </c>
      <c r="D1045" s="1">
        <v>0.43</v>
      </c>
      <c r="E1045" t="s">
        <v>29</v>
      </c>
      <c r="F1045" t="s">
        <v>14</v>
      </c>
      <c r="G1045" t="s">
        <v>18</v>
      </c>
      <c r="H1045">
        <v>89</v>
      </c>
      <c r="I1045" s="1">
        <v>2.3148148148148147E-3</v>
      </c>
      <c r="J1045">
        <v>3</v>
      </c>
      <c r="O1045" t="s">
        <v>1087</v>
      </c>
      <c r="P1045" t="s">
        <v>11</v>
      </c>
      <c r="Q1045" t="s">
        <v>1074</v>
      </c>
      <c r="R1045" s="1">
        <v>0.43</v>
      </c>
      <c r="S1045" t="s">
        <v>29</v>
      </c>
      <c r="T1045" t="s">
        <v>14</v>
      </c>
      <c r="U1045" t="s">
        <v>18</v>
      </c>
      <c r="V1045">
        <v>89</v>
      </c>
      <c r="W1045" s="1">
        <v>2.3148148148148147E-3</v>
      </c>
      <c r="X1045">
        <v>3</v>
      </c>
    </row>
    <row r="1046" spans="1:24" hidden="1" x14ac:dyDescent="0.3">
      <c r="A1046" t="s">
        <v>1088</v>
      </c>
      <c r="B1046" t="s">
        <v>16</v>
      </c>
      <c r="C1046" t="s">
        <v>1074</v>
      </c>
      <c r="D1046" s="1">
        <v>0.44</v>
      </c>
      <c r="E1046" t="s">
        <v>13</v>
      </c>
      <c r="F1046" t="s">
        <v>18</v>
      </c>
      <c r="G1046" t="s">
        <v>18</v>
      </c>
      <c r="O1046" t="s">
        <v>1088</v>
      </c>
      <c r="P1046" t="s">
        <v>16</v>
      </c>
      <c r="Q1046" t="s">
        <v>1074</v>
      </c>
      <c r="R1046" s="1">
        <v>0.44</v>
      </c>
      <c r="S1046" t="s">
        <v>13</v>
      </c>
      <c r="T1046" t="s">
        <v>18</v>
      </c>
      <c r="U1046" t="s">
        <v>18</v>
      </c>
    </row>
    <row r="1047" spans="1:24" x14ac:dyDescent="0.3">
      <c r="A1047" t="s">
        <v>1089</v>
      </c>
      <c r="B1047" t="s">
        <v>34</v>
      </c>
      <c r="C1047" t="s">
        <v>1074</v>
      </c>
      <c r="D1047" s="1">
        <v>0.44</v>
      </c>
      <c r="E1047" t="s">
        <v>13</v>
      </c>
      <c r="F1047" t="s">
        <v>14</v>
      </c>
      <c r="G1047" t="s">
        <v>18</v>
      </c>
      <c r="H1047">
        <v>106</v>
      </c>
      <c r="I1047" s="1">
        <v>2.685185185185185E-3</v>
      </c>
      <c r="J1047">
        <v>4</v>
      </c>
      <c r="O1047" t="s">
        <v>1089</v>
      </c>
      <c r="P1047" t="s">
        <v>34</v>
      </c>
      <c r="Q1047" t="s">
        <v>1074</v>
      </c>
      <c r="R1047" s="1">
        <v>0.44</v>
      </c>
      <c r="S1047" t="s">
        <v>13</v>
      </c>
      <c r="T1047" t="s">
        <v>14</v>
      </c>
      <c r="U1047" t="s">
        <v>18</v>
      </c>
      <c r="V1047">
        <v>106</v>
      </c>
      <c r="W1047" s="1">
        <v>2.685185185185185E-3</v>
      </c>
      <c r="X1047">
        <v>4</v>
      </c>
    </row>
    <row r="1048" spans="1:24" hidden="1" x14ac:dyDescent="0.3">
      <c r="A1048" t="s">
        <v>1090</v>
      </c>
      <c r="B1048" t="s">
        <v>20</v>
      </c>
      <c r="C1048" t="s">
        <v>1074</v>
      </c>
      <c r="D1048" s="1">
        <v>0.45299768518518518</v>
      </c>
      <c r="E1048" t="s">
        <v>32</v>
      </c>
      <c r="F1048" t="s">
        <v>18</v>
      </c>
      <c r="G1048" t="s">
        <v>18</v>
      </c>
      <c r="O1048" t="s">
        <v>1090</v>
      </c>
      <c r="P1048" t="s">
        <v>20</v>
      </c>
      <c r="Q1048" t="s">
        <v>1074</v>
      </c>
      <c r="R1048" s="1">
        <v>0.45299768518518518</v>
      </c>
      <c r="S1048" t="s">
        <v>32</v>
      </c>
      <c r="T1048" t="s">
        <v>18</v>
      </c>
      <c r="U1048" t="s">
        <v>18</v>
      </c>
    </row>
    <row r="1049" spans="1:24" x14ac:dyDescent="0.3">
      <c r="A1049" t="s">
        <v>1091</v>
      </c>
      <c r="B1049" t="s">
        <v>38</v>
      </c>
      <c r="C1049" t="s">
        <v>1074</v>
      </c>
      <c r="D1049" s="1">
        <v>0.45299768518518518</v>
      </c>
      <c r="E1049" t="s">
        <v>32</v>
      </c>
      <c r="F1049" t="s">
        <v>14</v>
      </c>
      <c r="G1049" t="s">
        <v>14</v>
      </c>
      <c r="H1049">
        <v>81</v>
      </c>
      <c r="I1049" s="1">
        <v>1.0069444444444444E-3</v>
      </c>
      <c r="J1049">
        <v>4</v>
      </c>
      <c r="O1049" t="s">
        <v>1091</v>
      </c>
      <c r="P1049" t="s">
        <v>38</v>
      </c>
      <c r="Q1049" t="s">
        <v>1074</v>
      </c>
      <c r="R1049" s="1">
        <v>0.45299768518518518</v>
      </c>
      <c r="S1049" t="s">
        <v>32</v>
      </c>
      <c r="T1049" t="s">
        <v>14</v>
      </c>
      <c r="U1049" t="s">
        <v>14</v>
      </c>
      <c r="V1049">
        <v>81</v>
      </c>
      <c r="W1049" s="1">
        <v>1.0069444444444444E-3</v>
      </c>
      <c r="X1049">
        <v>4</v>
      </c>
    </row>
    <row r="1050" spans="1:24" hidden="1" x14ac:dyDescent="0.3">
      <c r="A1050" t="s">
        <v>1092</v>
      </c>
      <c r="B1050" t="s">
        <v>47</v>
      </c>
      <c r="C1050" t="s">
        <v>1074</v>
      </c>
      <c r="D1050" s="1">
        <v>0.47599537037037037</v>
      </c>
      <c r="E1050" t="s">
        <v>13</v>
      </c>
      <c r="F1050" t="s">
        <v>18</v>
      </c>
      <c r="G1050" t="s">
        <v>18</v>
      </c>
      <c r="O1050" t="s">
        <v>1092</v>
      </c>
      <c r="P1050" t="s">
        <v>47</v>
      </c>
      <c r="Q1050" t="s">
        <v>1074</v>
      </c>
      <c r="R1050" s="1">
        <v>0.47599537037037037</v>
      </c>
      <c r="S1050" t="s">
        <v>13</v>
      </c>
      <c r="T1050" t="s">
        <v>18</v>
      </c>
      <c r="U1050" t="s">
        <v>18</v>
      </c>
    </row>
    <row r="1051" spans="1:24" x14ac:dyDescent="0.3">
      <c r="A1051" t="s">
        <v>1093</v>
      </c>
      <c r="B1051" t="s">
        <v>31</v>
      </c>
      <c r="C1051" t="s">
        <v>1074</v>
      </c>
      <c r="D1051" s="1">
        <v>0.47599537037037037</v>
      </c>
      <c r="E1051" t="s">
        <v>29</v>
      </c>
      <c r="F1051" t="s">
        <v>14</v>
      </c>
      <c r="G1051" t="s">
        <v>14</v>
      </c>
      <c r="H1051">
        <v>96</v>
      </c>
      <c r="I1051" s="1">
        <v>3.9236111111111112E-3</v>
      </c>
      <c r="J1051">
        <v>5</v>
      </c>
      <c r="O1051" t="s">
        <v>1093</v>
      </c>
      <c r="P1051" t="s">
        <v>31</v>
      </c>
      <c r="Q1051" t="s">
        <v>1074</v>
      </c>
      <c r="R1051" s="1">
        <v>0.47599537037037037</v>
      </c>
      <c r="S1051" t="s">
        <v>29</v>
      </c>
      <c r="T1051" t="s">
        <v>14</v>
      </c>
      <c r="U1051" t="s">
        <v>14</v>
      </c>
      <c r="V1051">
        <v>96</v>
      </c>
      <c r="W1051" s="1">
        <v>3.9236111111111112E-3</v>
      </c>
      <c r="X1051">
        <v>5</v>
      </c>
    </row>
    <row r="1052" spans="1:24" x14ac:dyDescent="0.3">
      <c r="A1052" t="s">
        <v>1094</v>
      </c>
      <c r="B1052" t="s">
        <v>31</v>
      </c>
      <c r="C1052" t="s">
        <v>1074</v>
      </c>
      <c r="D1052" s="1">
        <v>0.48900462962962965</v>
      </c>
      <c r="E1052" t="s">
        <v>24</v>
      </c>
      <c r="F1052" t="s">
        <v>14</v>
      </c>
      <c r="G1052" t="s">
        <v>14</v>
      </c>
      <c r="H1052">
        <v>64</v>
      </c>
      <c r="I1052" s="1">
        <v>4.2361111111111115E-3</v>
      </c>
      <c r="J1052">
        <v>5</v>
      </c>
      <c r="O1052" t="s">
        <v>1094</v>
      </c>
      <c r="P1052" t="s">
        <v>31</v>
      </c>
      <c r="Q1052" t="s">
        <v>1074</v>
      </c>
      <c r="R1052" s="1">
        <v>0.48900462962962965</v>
      </c>
      <c r="S1052" t="s">
        <v>24</v>
      </c>
      <c r="T1052" t="s">
        <v>14</v>
      </c>
      <c r="U1052" t="s">
        <v>14</v>
      </c>
      <c r="V1052">
        <v>64</v>
      </c>
      <c r="W1052" s="1">
        <v>4.2361111111111115E-3</v>
      </c>
      <c r="X1052">
        <v>5</v>
      </c>
    </row>
    <row r="1053" spans="1:24" x14ac:dyDescent="0.3">
      <c r="A1053" t="s">
        <v>1095</v>
      </c>
      <c r="B1053" t="s">
        <v>31</v>
      </c>
      <c r="C1053" t="s">
        <v>1074</v>
      </c>
      <c r="D1053" s="1">
        <v>0.48900462962962965</v>
      </c>
      <c r="E1053" t="s">
        <v>13</v>
      </c>
      <c r="F1053" t="s">
        <v>14</v>
      </c>
      <c r="G1053" t="s">
        <v>18</v>
      </c>
      <c r="H1053">
        <v>79</v>
      </c>
      <c r="I1053" s="1">
        <v>4.7337962962962967E-3</v>
      </c>
      <c r="J1053">
        <v>1</v>
      </c>
      <c r="O1053" t="s">
        <v>1095</v>
      </c>
      <c r="P1053" t="s">
        <v>31</v>
      </c>
      <c r="Q1053" t="s">
        <v>1074</v>
      </c>
      <c r="R1053" s="1">
        <v>0.48900462962962965</v>
      </c>
      <c r="S1053" t="s">
        <v>13</v>
      </c>
      <c r="T1053" t="s">
        <v>14</v>
      </c>
      <c r="U1053" t="s">
        <v>18</v>
      </c>
      <c r="V1053">
        <v>79</v>
      </c>
      <c r="W1053" s="1">
        <v>4.7337962962962967E-3</v>
      </c>
      <c r="X1053">
        <v>1</v>
      </c>
    </row>
    <row r="1054" spans="1:24" x14ac:dyDescent="0.3">
      <c r="A1054" t="s">
        <v>1096</v>
      </c>
      <c r="B1054" t="s">
        <v>31</v>
      </c>
      <c r="C1054" t="s">
        <v>1074</v>
      </c>
      <c r="D1054" s="1">
        <v>0.49700231481481483</v>
      </c>
      <c r="E1054" t="s">
        <v>24</v>
      </c>
      <c r="F1054" t="s">
        <v>14</v>
      </c>
      <c r="G1054" t="s">
        <v>14</v>
      </c>
      <c r="H1054">
        <v>98</v>
      </c>
      <c r="I1054" s="1">
        <v>1.6550925925925926E-3</v>
      </c>
      <c r="J1054">
        <v>1</v>
      </c>
      <c r="O1054" t="s">
        <v>1096</v>
      </c>
      <c r="P1054" t="s">
        <v>31</v>
      </c>
      <c r="Q1054" t="s">
        <v>1074</v>
      </c>
      <c r="R1054" s="1">
        <v>0.49700231481481483</v>
      </c>
      <c r="S1054" t="s">
        <v>24</v>
      </c>
      <c r="T1054" t="s">
        <v>14</v>
      </c>
      <c r="U1054" t="s">
        <v>14</v>
      </c>
      <c r="V1054">
        <v>98</v>
      </c>
      <c r="W1054" s="1">
        <v>1.6550925925925926E-3</v>
      </c>
      <c r="X1054">
        <v>1</v>
      </c>
    </row>
    <row r="1055" spans="1:24" x14ac:dyDescent="0.3">
      <c r="A1055" t="s">
        <v>1097</v>
      </c>
      <c r="B1055" t="s">
        <v>34</v>
      </c>
      <c r="C1055" t="s">
        <v>1074</v>
      </c>
      <c r="D1055" s="1">
        <v>0.49700231481481483</v>
      </c>
      <c r="E1055" t="s">
        <v>29</v>
      </c>
      <c r="F1055" t="s">
        <v>14</v>
      </c>
      <c r="G1055" t="s">
        <v>14</v>
      </c>
      <c r="H1055">
        <v>91</v>
      </c>
      <c r="I1055" s="1">
        <v>2.7777777777777779E-3</v>
      </c>
      <c r="J1055">
        <v>5</v>
      </c>
      <c r="O1055" t="s">
        <v>1097</v>
      </c>
      <c r="P1055" t="s">
        <v>34</v>
      </c>
      <c r="Q1055" t="s">
        <v>1074</v>
      </c>
      <c r="R1055" s="1">
        <v>0.49700231481481483</v>
      </c>
      <c r="S1055" t="s">
        <v>29</v>
      </c>
      <c r="T1055" t="s">
        <v>14</v>
      </c>
      <c r="U1055" t="s">
        <v>14</v>
      </c>
      <c r="V1055">
        <v>91</v>
      </c>
      <c r="W1055" s="1">
        <v>2.7777777777777779E-3</v>
      </c>
      <c r="X1055">
        <v>5</v>
      </c>
    </row>
    <row r="1056" spans="1:24" hidden="1" x14ac:dyDescent="0.3">
      <c r="A1056" t="s">
        <v>1098</v>
      </c>
      <c r="B1056" t="s">
        <v>38</v>
      </c>
      <c r="C1056" t="s">
        <v>1074</v>
      </c>
      <c r="D1056" s="1">
        <v>0.52</v>
      </c>
      <c r="E1056" t="s">
        <v>32</v>
      </c>
      <c r="F1056" t="s">
        <v>18</v>
      </c>
      <c r="G1056" t="s">
        <v>18</v>
      </c>
      <c r="O1056" t="s">
        <v>1098</v>
      </c>
      <c r="P1056" t="s">
        <v>38</v>
      </c>
      <c r="Q1056" t="s">
        <v>1074</v>
      </c>
      <c r="R1056" s="1">
        <v>0.52</v>
      </c>
      <c r="S1056" t="s">
        <v>32</v>
      </c>
      <c r="T1056" t="s">
        <v>18</v>
      </c>
      <c r="U1056" t="s">
        <v>18</v>
      </c>
    </row>
    <row r="1057" spans="1:24" x14ac:dyDescent="0.3">
      <c r="A1057" t="s">
        <v>1099</v>
      </c>
      <c r="B1057" t="s">
        <v>20</v>
      </c>
      <c r="C1057" t="s">
        <v>1074</v>
      </c>
      <c r="D1057" s="1">
        <v>0.52</v>
      </c>
      <c r="E1057" t="s">
        <v>13</v>
      </c>
      <c r="F1057" t="s">
        <v>14</v>
      </c>
      <c r="G1057" t="s">
        <v>14</v>
      </c>
      <c r="H1057">
        <v>84</v>
      </c>
      <c r="I1057" s="1">
        <v>4.6759259259259263E-3</v>
      </c>
      <c r="J1057">
        <v>2</v>
      </c>
      <c r="O1057" t="s">
        <v>1099</v>
      </c>
      <c r="P1057" t="s">
        <v>20</v>
      </c>
      <c r="Q1057" t="s">
        <v>1074</v>
      </c>
      <c r="R1057" s="1">
        <v>0.52</v>
      </c>
      <c r="S1057" t="s">
        <v>13</v>
      </c>
      <c r="T1057" t="s">
        <v>14</v>
      </c>
      <c r="U1057" t="s">
        <v>14</v>
      </c>
      <c r="V1057">
        <v>84</v>
      </c>
      <c r="W1057" s="1">
        <v>4.6759259259259263E-3</v>
      </c>
      <c r="X1057">
        <v>2</v>
      </c>
    </row>
    <row r="1058" spans="1:24" x14ac:dyDescent="0.3">
      <c r="A1058" t="s">
        <v>1100</v>
      </c>
      <c r="B1058" t="s">
        <v>34</v>
      </c>
      <c r="C1058" t="s">
        <v>1074</v>
      </c>
      <c r="D1058" s="1">
        <v>0.52799768518518519</v>
      </c>
      <c r="E1058" t="s">
        <v>17</v>
      </c>
      <c r="F1058" t="s">
        <v>14</v>
      </c>
      <c r="G1058" t="s">
        <v>14</v>
      </c>
      <c r="H1058">
        <v>47</v>
      </c>
      <c r="I1058" s="1">
        <v>4.1435185185185186E-3</v>
      </c>
      <c r="J1058">
        <v>5</v>
      </c>
      <c r="O1058" t="s">
        <v>1100</v>
      </c>
      <c r="P1058" t="s">
        <v>34</v>
      </c>
      <c r="Q1058" t="s">
        <v>1074</v>
      </c>
      <c r="R1058" s="1">
        <v>0.52799768518518519</v>
      </c>
      <c r="S1058" t="s">
        <v>17</v>
      </c>
      <c r="T1058" t="s">
        <v>14</v>
      </c>
      <c r="U1058" t="s">
        <v>14</v>
      </c>
      <c r="V1058">
        <v>47</v>
      </c>
      <c r="W1058" s="1">
        <v>4.1435185185185186E-3</v>
      </c>
      <c r="X1058">
        <v>5</v>
      </c>
    </row>
    <row r="1059" spans="1:24" x14ac:dyDescent="0.3">
      <c r="A1059" t="s">
        <v>1101</v>
      </c>
      <c r="B1059" t="s">
        <v>38</v>
      </c>
      <c r="C1059" t="s">
        <v>1074</v>
      </c>
      <c r="D1059" s="1">
        <v>0.52799768518518519</v>
      </c>
      <c r="E1059" t="s">
        <v>24</v>
      </c>
      <c r="F1059" t="s">
        <v>14</v>
      </c>
      <c r="G1059" t="s">
        <v>14</v>
      </c>
      <c r="H1059">
        <v>42</v>
      </c>
      <c r="I1059" s="1">
        <v>1.4583333333333334E-3</v>
      </c>
      <c r="J1059">
        <v>5</v>
      </c>
      <c r="O1059" t="s">
        <v>1101</v>
      </c>
      <c r="P1059" t="s">
        <v>38</v>
      </c>
      <c r="Q1059" t="s">
        <v>1074</v>
      </c>
      <c r="R1059" s="1">
        <v>0.52799768518518519</v>
      </c>
      <c r="S1059" t="s">
        <v>24</v>
      </c>
      <c r="T1059" t="s">
        <v>14</v>
      </c>
      <c r="U1059" t="s">
        <v>14</v>
      </c>
      <c r="V1059">
        <v>42</v>
      </c>
      <c r="W1059" s="1">
        <v>1.4583333333333334E-3</v>
      </c>
      <c r="X1059">
        <v>5</v>
      </c>
    </row>
    <row r="1060" spans="1:24" x14ac:dyDescent="0.3">
      <c r="A1060" t="s">
        <v>1102</v>
      </c>
      <c r="B1060" t="s">
        <v>47</v>
      </c>
      <c r="C1060" t="s">
        <v>1074</v>
      </c>
      <c r="D1060" s="1">
        <v>0.54099537037037038</v>
      </c>
      <c r="E1060" t="s">
        <v>32</v>
      </c>
      <c r="F1060" t="s">
        <v>14</v>
      </c>
      <c r="G1060" t="s">
        <v>18</v>
      </c>
      <c r="H1060">
        <v>45</v>
      </c>
      <c r="I1060" s="1">
        <v>2.5925925925925925E-3</v>
      </c>
      <c r="J1060">
        <v>4</v>
      </c>
      <c r="O1060" t="s">
        <v>1102</v>
      </c>
      <c r="P1060" t="s">
        <v>47</v>
      </c>
      <c r="Q1060" t="s">
        <v>1074</v>
      </c>
      <c r="R1060" s="1">
        <v>0.54099537037037038</v>
      </c>
      <c r="S1060" t="s">
        <v>32</v>
      </c>
      <c r="T1060" t="s">
        <v>14</v>
      </c>
      <c r="U1060" t="s">
        <v>18</v>
      </c>
      <c r="V1060">
        <v>45</v>
      </c>
      <c r="W1060" s="1">
        <v>2.5925925925925925E-3</v>
      </c>
      <c r="X1060">
        <v>4</v>
      </c>
    </row>
    <row r="1061" spans="1:24" hidden="1" x14ac:dyDescent="0.3">
      <c r="A1061" t="s">
        <v>1103</v>
      </c>
      <c r="B1061" t="s">
        <v>47</v>
      </c>
      <c r="C1061" t="s">
        <v>1074</v>
      </c>
      <c r="D1061" s="1">
        <v>0.54099537037037038</v>
      </c>
      <c r="E1061" t="s">
        <v>17</v>
      </c>
      <c r="F1061" t="s">
        <v>18</v>
      </c>
      <c r="G1061" t="s">
        <v>18</v>
      </c>
      <c r="O1061" t="s">
        <v>1103</v>
      </c>
      <c r="P1061" t="s">
        <v>47</v>
      </c>
      <c r="Q1061" t="s">
        <v>1074</v>
      </c>
      <c r="R1061" s="1">
        <v>0.54099537037037038</v>
      </c>
      <c r="S1061" t="s">
        <v>17</v>
      </c>
      <c r="T1061" t="s">
        <v>18</v>
      </c>
      <c r="U1061" t="s">
        <v>18</v>
      </c>
    </row>
    <row r="1062" spans="1:24" x14ac:dyDescent="0.3">
      <c r="A1062" t="s">
        <v>1104</v>
      </c>
      <c r="B1062" t="s">
        <v>31</v>
      </c>
      <c r="C1062" t="s">
        <v>1074</v>
      </c>
      <c r="D1062" s="1">
        <v>0.55200231481481477</v>
      </c>
      <c r="E1062" t="s">
        <v>24</v>
      </c>
      <c r="F1062" t="s">
        <v>14</v>
      </c>
      <c r="G1062" t="s">
        <v>14</v>
      </c>
      <c r="H1062">
        <v>19</v>
      </c>
      <c r="I1062" s="1">
        <v>1.1111111111111111E-3</v>
      </c>
      <c r="J1062">
        <v>5</v>
      </c>
      <c r="O1062" t="s">
        <v>1104</v>
      </c>
      <c r="P1062" t="s">
        <v>31</v>
      </c>
      <c r="Q1062" t="s">
        <v>1074</v>
      </c>
      <c r="R1062" s="1">
        <v>0.55200231481481477</v>
      </c>
      <c r="S1062" t="s">
        <v>24</v>
      </c>
      <c r="T1062" t="s">
        <v>14</v>
      </c>
      <c r="U1062" t="s">
        <v>14</v>
      </c>
      <c r="V1062">
        <v>19</v>
      </c>
      <c r="W1062" s="1">
        <v>1.1111111111111111E-3</v>
      </c>
      <c r="X1062">
        <v>5</v>
      </c>
    </row>
    <row r="1063" spans="1:24" x14ac:dyDescent="0.3">
      <c r="A1063" t="s">
        <v>1105</v>
      </c>
      <c r="B1063" t="s">
        <v>22</v>
      </c>
      <c r="C1063" t="s">
        <v>1074</v>
      </c>
      <c r="D1063" s="1">
        <v>0.55200231481481477</v>
      </c>
      <c r="E1063" t="s">
        <v>13</v>
      </c>
      <c r="F1063" t="s">
        <v>14</v>
      </c>
      <c r="G1063" t="s">
        <v>14</v>
      </c>
      <c r="H1063">
        <v>114</v>
      </c>
      <c r="I1063" s="1">
        <v>9.837962962962962E-4</v>
      </c>
      <c r="J1063">
        <v>3</v>
      </c>
      <c r="O1063" t="s">
        <v>1105</v>
      </c>
      <c r="P1063" t="s">
        <v>22</v>
      </c>
      <c r="Q1063" t="s">
        <v>1074</v>
      </c>
      <c r="R1063" s="1">
        <v>0.55200231481481477</v>
      </c>
      <c r="S1063" t="s">
        <v>13</v>
      </c>
      <c r="T1063" t="s">
        <v>14</v>
      </c>
      <c r="U1063" t="s">
        <v>14</v>
      </c>
      <c r="V1063">
        <v>114</v>
      </c>
      <c r="W1063" s="1">
        <v>9.837962962962962E-4</v>
      </c>
      <c r="X1063">
        <v>3</v>
      </c>
    </row>
    <row r="1064" spans="1:24" x14ac:dyDescent="0.3">
      <c r="A1064" t="s">
        <v>1106</v>
      </c>
      <c r="B1064" t="s">
        <v>31</v>
      </c>
      <c r="C1064" t="s">
        <v>1074</v>
      </c>
      <c r="D1064" s="1">
        <v>0.55700231481481477</v>
      </c>
      <c r="E1064" t="s">
        <v>29</v>
      </c>
      <c r="F1064" t="s">
        <v>14</v>
      </c>
      <c r="G1064" t="s">
        <v>14</v>
      </c>
      <c r="H1064">
        <v>94</v>
      </c>
      <c r="I1064" s="1">
        <v>6.5972222222222224E-4</v>
      </c>
      <c r="J1064">
        <v>5</v>
      </c>
      <c r="O1064" t="s">
        <v>1106</v>
      </c>
      <c r="P1064" t="s">
        <v>31</v>
      </c>
      <c r="Q1064" t="s">
        <v>1074</v>
      </c>
      <c r="R1064" s="1">
        <v>0.55700231481481477</v>
      </c>
      <c r="S1064" t="s">
        <v>29</v>
      </c>
      <c r="T1064" t="s">
        <v>14</v>
      </c>
      <c r="U1064" t="s">
        <v>14</v>
      </c>
      <c r="V1064">
        <v>94</v>
      </c>
      <c r="W1064" s="1">
        <v>6.5972222222222224E-4</v>
      </c>
      <c r="X1064">
        <v>5</v>
      </c>
    </row>
    <row r="1065" spans="1:24" hidden="1" x14ac:dyDescent="0.3">
      <c r="A1065" t="s">
        <v>1107</v>
      </c>
      <c r="B1065" t="s">
        <v>47</v>
      </c>
      <c r="C1065" t="s">
        <v>1074</v>
      </c>
      <c r="D1065" s="1">
        <v>0.55700231481481477</v>
      </c>
      <c r="E1065" t="s">
        <v>24</v>
      </c>
      <c r="F1065" t="s">
        <v>18</v>
      </c>
      <c r="G1065" t="s">
        <v>18</v>
      </c>
      <c r="O1065" t="s">
        <v>1107</v>
      </c>
      <c r="P1065" t="s">
        <v>47</v>
      </c>
      <c r="Q1065" t="s">
        <v>1074</v>
      </c>
      <c r="R1065" s="1">
        <v>0.55700231481481477</v>
      </c>
      <c r="S1065" t="s">
        <v>24</v>
      </c>
      <c r="T1065" t="s">
        <v>18</v>
      </c>
      <c r="U1065" t="s">
        <v>18</v>
      </c>
    </row>
    <row r="1066" spans="1:24" x14ac:dyDescent="0.3">
      <c r="A1066" t="s">
        <v>1108</v>
      </c>
      <c r="B1066" t="s">
        <v>11</v>
      </c>
      <c r="C1066" t="s">
        <v>1074</v>
      </c>
      <c r="D1066" s="1">
        <v>0.56000000000000005</v>
      </c>
      <c r="E1066" t="s">
        <v>32</v>
      </c>
      <c r="F1066" t="s">
        <v>14</v>
      </c>
      <c r="G1066" t="s">
        <v>14</v>
      </c>
      <c r="H1066">
        <v>99</v>
      </c>
      <c r="I1066" s="1">
        <v>1.5740740740740741E-3</v>
      </c>
      <c r="J1066">
        <v>5</v>
      </c>
      <c r="O1066" t="s">
        <v>1108</v>
      </c>
      <c r="P1066" t="s">
        <v>11</v>
      </c>
      <c r="Q1066" t="s">
        <v>1074</v>
      </c>
      <c r="R1066" s="1">
        <v>0.56000000000000005</v>
      </c>
      <c r="S1066" t="s">
        <v>32</v>
      </c>
      <c r="T1066" t="s">
        <v>14</v>
      </c>
      <c r="U1066" t="s">
        <v>14</v>
      </c>
      <c r="V1066">
        <v>99</v>
      </c>
      <c r="W1066" s="1">
        <v>1.5740740740740741E-3</v>
      </c>
      <c r="X1066">
        <v>5</v>
      </c>
    </row>
    <row r="1067" spans="1:24" x14ac:dyDescent="0.3">
      <c r="A1067" t="s">
        <v>1109</v>
      </c>
      <c r="B1067" t="s">
        <v>11</v>
      </c>
      <c r="C1067" t="s">
        <v>1074</v>
      </c>
      <c r="D1067" s="1">
        <v>0.56000000000000005</v>
      </c>
      <c r="E1067" t="s">
        <v>32</v>
      </c>
      <c r="F1067" t="s">
        <v>14</v>
      </c>
      <c r="G1067" t="s">
        <v>14</v>
      </c>
      <c r="H1067">
        <v>23</v>
      </c>
      <c r="I1067" s="1">
        <v>3.1481481481481482E-3</v>
      </c>
      <c r="J1067">
        <v>4</v>
      </c>
      <c r="O1067" t="s">
        <v>1109</v>
      </c>
      <c r="P1067" t="s">
        <v>11</v>
      </c>
      <c r="Q1067" t="s">
        <v>1074</v>
      </c>
      <c r="R1067" s="1">
        <v>0.56000000000000005</v>
      </c>
      <c r="S1067" t="s">
        <v>32</v>
      </c>
      <c r="T1067" t="s">
        <v>14</v>
      </c>
      <c r="U1067" t="s">
        <v>14</v>
      </c>
      <c r="V1067">
        <v>23</v>
      </c>
      <c r="W1067" s="1">
        <v>3.1481481481481482E-3</v>
      </c>
      <c r="X1067">
        <v>4</v>
      </c>
    </row>
    <row r="1068" spans="1:24" hidden="1" x14ac:dyDescent="0.3">
      <c r="A1068" t="s">
        <v>1110</v>
      </c>
      <c r="B1068" t="s">
        <v>22</v>
      </c>
      <c r="C1068" t="s">
        <v>1074</v>
      </c>
      <c r="D1068" s="1">
        <v>0.56700231481481478</v>
      </c>
      <c r="E1068" t="s">
        <v>17</v>
      </c>
      <c r="F1068" t="s">
        <v>18</v>
      </c>
      <c r="G1068" t="s">
        <v>18</v>
      </c>
      <c r="O1068" t="s">
        <v>1110</v>
      </c>
      <c r="P1068" t="s">
        <v>22</v>
      </c>
      <c r="Q1068" t="s">
        <v>1074</v>
      </c>
      <c r="R1068" s="1">
        <v>0.56700231481481478</v>
      </c>
      <c r="S1068" t="s">
        <v>17</v>
      </c>
      <c r="T1068" t="s">
        <v>18</v>
      </c>
      <c r="U1068" t="s">
        <v>18</v>
      </c>
    </row>
    <row r="1069" spans="1:24" x14ac:dyDescent="0.3">
      <c r="A1069" t="s">
        <v>1111</v>
      </c>
      <c r="B1069" t="s">
        <v>47</v>
      </c>
      <c r="C1069" t="s">
        <v>1074</v>
      </c>
      <c r="D1069" s="1">
        <v>0.56700231481481478</v>
      </c>
      <c r="E1069" t="s">
        <v>29</v>
      </c>
      <c r="F1069" t="s">
        <v>14</v>
      </c>
      <c r="G1069" t="s">
        <v>14</v>
      </c>
      <c r="H1069">
        <v>80</v>
      </c>
      <c r="I1069" s="1">
        <v>3.3796296296296296E-3</v>
      </c>
      <c r="J1069">
        <v>5</v>
      </c>
      <c r="O1069" t="s">
        <v>1111</v>
      </c>
      <c r="P1069" t="s">
        <v>47</v>
      </c>
      <c r="Q1069" t="s">
        <v>1074</v>
      </c>
      <c r="R1069" s="1">
        <v>0.56700231481481478</v>
      </c>
      <c r="S1069" t="s">
        <v>29</v>
      </c>
      <c r="T1069" t="s">
        <v>14</v>
      </c>
      <c r="U1069" t="s">
        <v>14</v>
      </c>
      <c r="V1069">
        <v>80</v>
      </c>
      <c r="W1069" s="1">
        <v>3.3796296296296296E-3</v>
      </c>
      <c r="X1069">
        <v>5</v>
      </c>
    </row>
    <row r="1070" spans="1:24" x14ac:dyDescent="0.3">
      <c r="A1070" t="s">
        <v>1112</v>
      </c>
      <c r="B1070" t="s">
        <v>20</v>
      </c>
      <c r="C1070" t="s">
        <v>1074</v>
      </c>
      <c r="D1070" s="1">
        <v>0.56799768518518523</v>
      </c>
      <c r="E1070" t="s">
        <v>24</v>
      </c>
      <c r="F1070" t="s">
        <v>14</v>
      </c>
      <c r="G1070" t="s">
        <v>14</v>
      </c>
      <c r="H1070">
        <v>18</v>
      </c>
      <c r="I1070" s="1">
        <v>3.6921296296296298E-3</v>
      </c>
      <c r="J1070">
        <v>3</v>
      </c>
      <c r="O1070" t="s">
        <v>1112</v>
      </c>
      <c r="P1070" t="s">
        <v>20</v>
      </c>
      <c r="Q1070" t="s">
        <v>1074</v>
      </c>
      <c r="R1070" s="1">
        <v>0.56799768518518523</v>
      </c>
      <c r="S1070" t="s">
        <v>24</v>
      </c>
      <c r="T1070" t="s">
        <v>14</v>
      </c>
      <c r="U1070" t="s">
        <v>14</v>
      </c>
      <c r="V1070">
        <v>18</v>
      </c>
      <c r="W1070" s="1">
        <v>3.6921296296296298E-3</v>
      </c>
      <c r="X1070">
        <v>3</v>
      </c>
    </row>
    <row r="1071" spans="1:24" hidden="1" x14ac:dyDescent="0.3">
      <c r="A1071" t="s">
        <v>1113</v>
      </c>
      <c r="B1071" t="s">
        <v>11</v>
      </c>
      <c r="C1071" t="s">
        <v>1074</v>
      </c>
      <c r="D1071" s="1">
        <v>0.56799768518518523</v>
      </c>
      <c r="E1071" t="s">
        <v>13</v>
      </c>
      <c r="F1071" t="s">
        <v>18</v>
      </c>
      <c r="G1071" t="s">
        <v>18</v>
      </c>
      <c r="O1071" t="s">
        <v>1113</v>
      </c>
      <c r="P1071" t="s">
        <v>11</v>
      </c>
      <c r="Q1071" t="s">
        <v>1074</v>
      </c>
      <c r="R1071" s="1">
        <v>0.56799768518518523</v>
      </c>
      <c r="S1071" t="s">
        <v>13</v>
      </c>
      <c r="T1071" t="s">
        <v>18</v>
      </c>
      <c r="U1071" t="s">
        <v>18</v>
      </c>
    </row>
    <row r="1072" spans="1:24" x14ac:dyDescent="0.3">
      <c r="A1072" t="s">
        <v>1114</v>
      </c>
      <c r="B1072" t="s">
        <v>38</v>
      </c>
      <c r="C1072" t="s">
        <v>1074</v>
      </c>
      <c r="D1072" s="1">
        <v>0.57299768518518523</v>
      </c>
      <c r="E1072" t="s">
        <v>24</v>
      </c>
      <c r="F1072" t="s">
        <v>14</v>
      </c>
      <c r="G1072" t="s">
        <v>14</v>
      </c>
      <c r="H1072">
        <v>104</v>
      </c>
      <c r="I1072" s="1">
        <v>2.4652777777777776E-3</v>
      </c>
      <c r="J1072">
        <v>4</v>
      </c>
      <c r="O1072" t="s">
        <v>1114</v>
      </c>
      <c r="P1072" t="s">
        <v>38</v>
      </c>
      <c r="Q1072" t="s">
        <v>1074</v>
      </c>
      <c r="R1072" s="1">
        <v>0.57299768518518523</v>
      </c>
      <c r="S1072" t="s">
        <v>24</v>
      </c>
      <c r="T1072" t="s">
        <v>14</v>
      </c>
      <c r="U1072" t="s">
        <v>14</v>
      </c>
      <c r="V1072">
        <v>104</v>
      </c>
      <c r="W1072" s="1">
        <v>2.4652777777777776E-3</v>
      </c>
      <c r="X1072">
        <v>4</v>
      </c>
    </row>
    <row r="1073" spans="1:24" x14ac:dyDescent="0.3">
      <c r="A1073" t="s">
        <v>1115</v>
      </c>
      <c r="B1073" t="s">
        <v>38</v>
      </c>
      <c r="C1073" t="s">
        <v>1074</v>
      </c>
      <c r="D1073" s="1">
        <v>0.57299768518518523</v>
      </c>
      <c r="E1073" t="s">
        <v>24</v>
      </c>
      <c r="F1073" t="s">
        <v>14</v>
      </c>
      <c r="G1073" t="s">
        <v>14</v>
      </c>
      <c r="H1073">
        <v>116</v>
      </c>
      <c r="I1073" s="1">
        <v>3.9930555555555552E-3</v>
      </c>
      <c r="J1073">
        <v>3</v>
      </c>
      <c r="O1073" t="s">
        <v>1115</v>
      </c>
      <c r="P1073" t="s">
        <v>38</v>
      </c>
      <c r="Q1073" t="s">
        <v>1074</v>
      </c>
      <c r="R1073" s="1">
        <v>0.57299768518518523</v>
      </c>
      <c r="S1073" t="s">
        <v>24</v>
      </c>
      <c r="T1073" t="s">
        <v>14</v>
      </c>
      <c r="U1073" t="s">
        <v>14</v>
      </c>
      <c r="V1073">
        <v>116</v>
      </c>
      <c r="W1073" s="1">
        <v>3.9930555555555552E-3</v>
      </c>
      <c r="X1073">
        <v>3</v>
      </c>
    </row>
    <row r="1074" spans="1:24" x14ac:dyDescent="0.3">
      <c r="A1074" t="s">
        <v>1116</v>
      </c>
      <c r="B1074" t="s">
        <v>20</v>
      </c>
      <c r="C1074" t="s">
        <v>1074</v>
      </c>
      <c r="D1074" s="1">
        <v>0.59900462962962964</v>
      </c>
      <c r="E1074" t="s">
        <v>32</v>
      </c>
      <c r="F1074" t="s">
        <v>14</v>
      </c>
      <c r="G1074" t="s">
        <v>14</v>
      </c>
      <c r="H1074">
        <v>44</v>
      </c>
      <c r="I1074" s="1">
        <v>4.2708333333333331E-3</v>
      </c>
      <c r="J1074">
        <v>5</v>
      </c>
      <c r="O1074" t="s">
        <v>1116</v>
      </c>
      <c r="P1074" t="s">
        <v>20</v>
      </c>
      <c r="Q1074" t="s">
        <v>1074</v>
      </c>
      <c r="R1074" s="1">
        <v>0.59900462962962964</v>
      </c>
      <c r="S1074" t="s">
        <v>32</v>
      </c>
      <c r="T1074" t="s">
        <v>14</v>
      </c>
      <c r="U1074" t="s">
        <v>14</v>
      </c>
      <c r="V1074">
        <v>44</v>
      </c>
      <c r="W1074" s="1">
        <v>4.2708333333333331E-3</v>
      </c>
      <c r="X1074">
        <v>5</v>
      </c>
    </row>
    <row r="1075" spans="1:24" x14ac:dyDescent="0.3">
      <c r="A1075" t="s">
        <v>1117</v>
      </c>
      <c r="B1075" t="s">
        <v>34</v>
      </c>
      <c r="C1075" t="s">
        <v>1074</v>
      </c>
      <c r="D1075" s="1">
        <v>0.59900462962962964</v>
      </c>
      <c r="E1075" t="s">
        <v>24</v>
      </c>
      <c r="F1075" t="s">
        <v>14</v>
      </c>
      <c r="G1075" t="s">
        <v>14</v>
      </c>
      <c r="H1075">
        <v>91</v>
      </c>
      <c r="I1075" s="1">
        <v>4.6643518518518518E-3</v>
      </c>
      <c r="J1075">
        <v>4</v>
      </c>
      <c r="O1075" t="s">
        <v>1117</v>
      </c>
      <c r="P1075" t="s">
        <v>34</v>
      </c>
      <c r="Q1075" t="s">
        <v>1074</v>
      </c>
      <c r="R1075" s="1">
        <v>0.59900462962962964</v>
      </c>
      <c r="S1075" t="s">
        <v>24</v>
      </c>
      <c r="T1075" t="s">
        <v>14</v>
      </c>
      <c r="U1075" t="s">
        <v>14</v>
      </c>
      <c r="V1075">
        <v>91</v>
      </c>
      <c r="W1075" s="1">
        <v>4.6643518518518518E-3</v>
      </c>
      <c r="X1075">
        <v>4</v>
      </c>
    </row>
    <row r="1076" spans="1:24" hidden="1" x14ac:dyDescent="0.3">
      <c r="A1076" t="s">
        <v>1118</v>
      </c>
      <c r="B1076" t="s">
        <v>22</v>
      </c>
      <c r="C1076" t="s">
        <v>1074</v>
      </c>
      <c r="D1076" s="1">
        <v>0.625</v>
      </c>
      <c r="E1076" t="s">
        <v>13</v>
      </c>
      <c r="F1076" t="s">
        <v>18</v>
      </c>
      <c r="G1076" t="s">
        <v>18</v>
      </c>
      <c r="O1076" t="s">
        <v>1118</v>
      </c>
      <c r="P1076" t="s">
        <v>22</v>
      </c>
      <c r="Q1076" t="s">
        <v>1074</v>
      </c>
      <c r="R1076" s="1">
        <v>0.625</v>
      </c>
      <c r="S1076" t="s">
        <v>13</v>
      </c>
      <c r="T1076" t="s">
        <v>18</v>
      </c>
      <c r="U1076" t="s">
        <v>18</v>
      </c>
    </row>
    <row r="1077" spans="1:24" x14ac:dyDescent="0.3">
      <c r="A1077" t="s">
        <v>1119</v>
      </c>
      <c r="B1077" t="s">
        <v>38</v>
      </c>
      <c r="C1077" t="s">
        <v>1074</v>
      </c>
      <c r="D1077" s="1">
        <v>0.625</v>
      </c>
      <c r="E1077" t="s">
        <v>17</v>
      </c>
      <c r="F1077" t="s">
        <v>14</v>
      </c>
      <c r="G1077" t="s">
        <v>14</v>
      </c>
      <c r="H1077">
        <v>122</v>
      </c>
      <c r="I1077" s="1">
        <v>2.9513888888888888E-3</v>
      </c>
      <c r="J1077">
        <v>3</v>
      </c>
      <c r="O1077" t="s">
        <v>1119</v>
      </c>
      <c r="P1077" t="s">
        <v>38</v>
      </c>
      <c r="Q1077" t="s">
        <v>1074</v>
      </c>
      <c r="R1077" s="1">
        <v>0.625</v>
      </c>
      <c r="S1077" t="s">
        <v>17</v>
      </c>
      <c r="T1077" t="s">
        <v>14</v>
      </c>
      <c r="U1077" t="s">
        <v>14</v>
      </c>
      <c r="V1077">
        <v>122</v>
      </c>
      <c r="W1077" s="1">
        <v>2.9513888888888888E-3</v>
      </c>
      <c r="X1077">
        <v>3</v>
      </c>
    </row>
    <row r="1078" spans="1:24" x14ac:dyDescent="0.3">
      <c r="A1078" t="s">
        <v>1120</v>
      </c>
      <c r="B1078" t="s">
        <v>16</v>
      </c>
      <c r="C1078" t="s">
        <v>1074</v>
      </c>
      <c r="D1078" s="1">
        <v>0.64599537037037036</v>
      </c>
      <c r="E1078" t="s">
        <v>32</v>
      </c>
      <c r="F1078" t="s">
        <v>14</v>
      </c>
      <c r="G1078" t="s">
        <v>14</v>
      </c>
      <c r="H1078">
        <v>103</v>
      </c>
      <c r="I1078" s="1">
        <v>1.9560185185185184E-3</v>
      </c>
      <c r="J1078">
        <v>3</v>
      </c>
      <c r="O1078" t="s">
        <v>1120</v>
      </c>
      <c r="P1078" t="s">
        <v>16</v>
      </c>
      <c r="Q1078" t="s">
        <v>1074</v>
      </c>
      <c r="R1078" s="1">
        <v>0.64599537037037036</v>
      </c>
      <c r="S1078" t="s">
        <v>32</v>
      </c>
      <c r="T1078" t="s">
        <v>14</v>
      </c>
      <c r="U1078" t="s">
        <v>14</v>
      </c>
      <c r="V1078">
        <v>103</v>
      </c>
      <c r="W1078" s="1">
        <v>1.9560185185185184E-3</v>
      </c>
      <c r="X1078">
        <v>3</v>
      </c>
    </row>
    <row r="1079" spans="1:24" x14ac:dyDescent="0.3">
      <c r="A1079" t="s">
        <v>1121</v>
      </c>
      <c r="B1079" t="s">
        <v>16</v>
      </c>
      <c r="C1079" t="s">
        <v>1074</v>
      </c>
      <c r="D1079" s="1">
        <v>0.64599537037037036</v>
      </c>
      <c r="E1079" t="s">
        <v>17</v>
      </c>
      <c r="F1079" t="s">
        <v>14</v>
      </c>
      <c r="G1079" t="s">
        <v>14</v>
      </c>
      <c r="H1079">
        <v>18</v>
      </c>
      <c r="I1079" s="1">
        <v>1.4004629629629629E-3</v>
      </c>
      <c r="J1079">
        <v>5</v>
      </c>
      <c r="O1079" t="s">
        <v>1121</v>
      </c>
      <c r="P1079" t="s">
        <v>16</v>
      </c>
      <c r="Q1079" t="s">
        <v>1074</v>
      </c>
      <c r="R1079" s="1">
        <v>0.64599537037037036</v>
      </c>
      <c r="S1079" t="s">
        <v>17</v>
      </c>
      <c r="T1079" t="s">
        <v>14</v>
      </c>
      <c r="U1079" t="s">
        <v>14</v>
      </c>
      <c r="V1079">
        <v>18</v>
      </c>
      <c r="W1079" s="1">
        <v>1.4004629629629629E-3</v>
      </c>
      <c r="X1079">
        <v>5</v>
      </c>
    </row>
    <row r="1080" spans="1:24" x14ac:dyDescent="0.3">
      <c r="A1080" t="s">
        <v>1122</v>
      </c>
      <c r="B1080" t="s">
        <v>31</v>
      </c>
      <c r="C1080" t="s">
        <v>1074</v>
      </c>
      <c r="D1080" s="1">
        <v>0.64900462962962968</v>
      </c>
      <c r="E1080" t="s">
        <v>13</v>
      </c>
      <c r="F1080" t="s">
        <v>14</v>
      </c>
      <c r="G1080" t="s">
        <v>14</v>
      </c>
      <c r="H1080">
        <v>20</v>
      </c>
      <c r="I1080" s="1">
        <v>1.7013888888888888E-3</v>
      </c>
      <c r="J1080">
        <v>4</v>
      </c>
      <c r="O1080" t="s">
        <v>1122</v>
      </c>
      <c r="P1080" t="s">
        <v>31</v>
      </c>
      <c r="Q1080" t="s">
        <v>1074</v>
      </c>
      <c r="R1080" s="1">
        <v>0.64900462962962968</v>
      </c>
      <c r="S1080" t="s">
        <v>13</v>
      </c>
      <c r="T1080" t="s">
        <v>14</v>
      </c>
      <c r="U1080" t="s">
        <v>14</v>
      </c>
      <c r="V1080">
        <v>20</v>
      </c>
      <c r="W1080" s="1">
        <v>1.7013888888888888E-3</v>
      </c>
      <c r="X1080">
        <v>4</v>
      </c>
    </row>
    <row r="1081" spans="1:24" x14ac:dyDescent="0.3">
      <c r="A1081" t="s">
        <v>1123</v>
      </c>
      <c r="B1081" t="s">
        <v>22</v>
      </c>
      <c r="C1081" t="s">
        <v>1074</v>
      </c>
      <c r="D1081" s="1">
        <v>0.64900462962962968</v>
      </c>
      <c r="E1081" t="s">
        <v>24</v>
      </c>
      <c r="F1081" t="s">
        <v>14</v>
      </c>
      <c r="G1081" t="s">
        <v>14</v>
      </c>
      <c r="H1081">
        <v>93</v>
      </c>
      <c r="I1081" s="1">
        <v>1.1689814814814816E-3</v>
      </c>
      <c r="J1081">
        <v>2</v>
      </c>
      <c r="O1081" t="s">
        <v>1123</v>
      </c>
      <c r="P1081" t="s">
        <v>22</v>
      </c>
      <c r="Q1081" t="s">
        <v>1074</v>
      </c>
      <c r="R1081" s="1">
        <v>0.64900462962962968</v>
      </c>
      <c r="S1081" t="s">
        <v>24</v>
      </c>
      <c r="T1081" t="s">
        <v>14</v>
      </c>
      <c r="U1081" t="s">
        <v>14</v>
      </c>
      <c r="V1081">
        <v>93</v>
      </c>
      <c r="W1081" s="1">
        <v>1.1689814814814816E-3</v>
      </c>
      <c r="X1081">
        <v>2</v>
      </c>
    </row>
    <row r="1082" spans="1:24" hidden="1" x14ac:dyDescent="0.3">
      <c r="A1082" t="s">
        <v>1124</v>
      </c>
      <c r="B1082" t="s">
        <v>16</v>
      </c>
      <c r="C1082" t="s">
        <v>1074</v>
      </c>
      <c r="D1082" s="1">
        <v>0.6629976851851852</v>
      </c>
      <c r="E1082" t="s">
        <v>29</v>
      </c>
      <c r="F1082" t="s">
        <v>18</v>
      </c>
      <c r="G1082" t="s">
        <v>18</v>
      </c>
      <c r="O1082" t="s">
        <v>1124</v>
      </c>
      <c r="P1082" t="s">
        <v>16</v>
      </c>
      <c r="Q1082" t="s">
        <v>1074</v>
      </c>
      <c r="R1082" s="1">
        <v>0.6629976851851852</v>
      </c>
      <c r="S1082" t="s">
        <v>29</v>
      </c>
      <c r="T1082" t="s">
        <v>18</v>
      </c>
      <c r="U1082" t="s">
        <v>18</v>
      </c>
    </row>
    <row r="1083" spans="1:24" x14ac:dyDescent="0.3">
      <c r="A1083" t="s">
        <v>1125</v>
      </c>
      <c r="B1083" t="s">
        <v>34</v>
      </c>
      <c r="C1083" t="s">
        <v>1074</v>
      </c>
      <c r="D1083" s="1">
        <v>0.6629976851851852</v>
      </c>
      <c r="E1083" t="s">
        <v>17</v>
      </c>
      <c r="F1083" t="s">
        <v>14</v>
      </c>
      <c r="G1083" t="s">
        <v>14</v>
      </c>
      <c r="H1083">
        <v>63</v>
      </c>
      <c r="I1083" s="1">
        <v>3.0092592592592593E-3</v>
      </c>
      <c r="J1083">
        <v>4</v>
      </c>
      <c r="O1083" t="s">
        <v>1125</v>
      </c>
      <c r="P1083" t="s">
        <v>34</v>
      </c>
      <c r="Q1083" t="s">
        <v>1074</v>
      </c>
      <c r="R1083" s="1">
        <v>0.6629976851851852</v>
      </c>
      <c r="S1083" t="s">
        <v>17</v>
      </c>
      <c r="T1083" t="s">
        <v>14</v>
      </c>
      <c r="U1083" t="s">
        <v>14</v>
      </c>
      <c r="V1083">
        <v>63</v>
      </c>
      <c r="W1083" s="1">
        <v>3.0092592592592593E-3</v>
      </c>
      <c r="X1083">
        <v>4</v>
      </c>
    </row>
    <row r="1084" spans="1:24" x14ac:dyDescent="0.3">
      <c r="A1084" t="s">
        <v>1126</v>
      </c>
      <c r="B1084" t="s">
        <v>22</v>
      </c>
      <c r="C1084" t="s">
        <v>1074</v>
      </c>
      <c r="D1084" s="1">
        <v>0.67299768518518521</v>
      </c>
      <c r="E1084" t="s">
        <v>13</v>
      </c>
      <c r="F1084" t="s">
        <v>14</v>
      </c>
      <c r="G1084" t="s">
        <v>14</v>
      </c>
      <c r="H1084">
        <v>90</v>
      </c>
      <c r="I1084" s="1">
        <v>4.5370370370370373E-3</v>
      </c>
      <c r="J1084">
        <v>4</v>
      </c>
      <c r="O1084" t="s">
        <v>1126</v>
      </c>
      <c r="P1084" t="s">
        <v>22</v>
      </c>
      <c r="Q1084" t="s">
        <v>1074</v>
      </c>
      <c r="R1084" s="1">
        <v>0.67299768518518521</v>
      </c>
      <c r="S1084" t="s">
        <v>13</v>
      </c>
      <c r="T1084" t="s">
        <v>14</v>
      </c>
      <c r="U1084" t="s">
        <v>14</v>
      </c>
      <c r="V1084">
        <v>90</v>
      </c>
      <c r="W1084" s="1">
        <v>4.5370370370370373E-3</v>
      </c>
      <c r="X1084">
        <v>4</v>
      </c>
    </row>
    <row r="1085" spans="1:24" x14ac:dyDescent="0.3">
      <c r="A1085" t="s">
        <v>1127</v>
      </c>
      <c r="B1085" t="s">
        <v>47</v>
      </c>
      <c r="C1085" t="s">
        <v>1074</v>
      </c>
      <c r="D1085" s="1">
        <v>0.67299768518518521</v>
      </c>
      <c r="E1085" t="s">
        <v>13</v>
      </c>
      <c r="F1085" t="s">
        <v>14</v>
      </c>
      <c r="G1085" t="s">
        <v>14</v>
      </c>
      <c r="H1085">
        <v>43</v>
      </c>
      <c r="I1085" s="1">
        <v>2.7777777777777779E-3</v>
      </c>
      <c r="J1085">
        <v>4</v>
      </c>
      <c r="O1085" t="s">
        <v>1127</v>
      </c>
      <c r="P1085" t="s">
        <v>47</v>
      </c>
      <c r="Q1085" t="s">
        <v>1074</v>
      </c>
      <c r="R1085" s="1">
        <v>0.67299768518518521</v>
      </c>
      <c r="S1085" t="s">
        <v>13</v>
      </c>
      <c r="T1085" t="s">
        <v>14</v>
      </c>
      <c r="U1085" t="s">
        <v>14</v>
      </c>
      <c r="V1085">
        <v>43</v>
      </c>
      <c r="W1085" s="1">
        <v>2.7777777777777779E-3</v>
      </c>
      <c r="X1085">
        <v>4</v>
      </c>
    </row>
    <row r="1086" spans="1:24" x14ac:dyDescent="0.3">
      <c r="A1086" t="s">
        <v>1128</v>
      </c>
      <c r="B1086" t="s">
        <v>31</v>
      </c>
      <c r="C1086" t="s">
        <v>1074</v>
      </c>
      <c r="D1086" s="1">
        <v>0.69499999999999995</v>
      </c>
      <c r="E1086" t="s">
        <v>13</v>
      </c>
      <c r="F1086" t="s">
        <v>14</v>
      </c>
      <c r="G1086" t="s">
        <v>18</v>
      </c>
      <c r="H1086">
        <v>105</v>
      </c>
      <c r="I1086" s="1">
        <v>1.2731481481481483E-3</v>
      </c>
      <c r="J1086">
        <v>4</v>
      </c>
      <c r="O1086" t="s">
        <v>1128</v>
      </c>
      <c r="P1086" t="s">
        <v>31</v>
      </c>
      <c r="Q1086" t="s">
        <v>1074</v>
      </c>
      <c r="R1086" s="1">
        <v>0.69499999999999995</v>
      </c>
      <c r="S1086" t="s">
        <v>13</v>
      </c>
      <c r="T1086" t="s">
        <v>14</v>
      </c>
      <c r="U1086" t="s">
        <v>18</v>
      </c>
      <c r="V1086">
        <v>105</v>
      </c>
      <c r="W1086" s="1">
        <v>1.2731481481481483E-3</v>
      </c>
      <c r="X1086">
        <v>4</v>
      </c>
    </row>
    <row r="1087" spans="1:24" x14ac:dyDescent="0.3">
      <c r="A1087" t="s">
        <v>1129</v>
      </c>
      <c r="B1087" t="s">
        <v>34</v>
      </c>
      <c r="C1087" t="s">
        <v>1074</v>
      </c>
      <c r="D1087" s="1">
        <v>0.69499999999999995</v>
      </c>
      <c r="E1087" t="s">
        <v>13</v>
      </c>
      <c r="F1087" t="s">
        <v>14</v>
      </c>
      <c r="G1087" t="s">
        <v>14</v>
      </c>
      <c r="H1087">
        <v>59</v>
      </c>
      <c r="I1087" s="1">
        <v>3.5879629629629629E-3</v>
      </c>
      <c r="J1087">
        <v>5</v>
      </c>
      <c r="O1087" t="s">
        <v>1129</v>
      </c>
      <c r="P1087" t="s">
        <v>34</v>
      </c>
      <c r="Q1087" t="s">
        <v>1074</v>
      </c>
      <c r="R1087" s="1">
        <v>0.69499999999999995</v>
      </c>
      <c r="S1087" t="s">
        <v>13</v>
      </c>
      <c r="T1087" t="s">
        <v>14</v>
      </c>
      <c r="U1087" t="s">
        <v>14</v>
      </c>
      <c r="V1087">
        <v>59</v>
      </c>
      <c r="W1087" s="1">
        <v>3.5879629629629629E-3</v>
      </c>
      <c r="X1087">
        <v>5</v>
      </c>
    </row>
    <row r="1088" spans="1:24" x14ac:dyDescent="0.3">
      <c r="A1088" t="s">
        <v>1130</v>
      </c>
      <c r="B1088" t="s">
        <v>34</v>
      </c>
      <c r="C1088" t="s">
        <v>1074</v>
      </c>
      <c r="D1088" s="1">
        <v>0.70599537037037041</v>
      </c>
      <c r="E1088" t="s">
        <v>29</v>
      </c>
      <c r="F1088" t="s">
        <v>14</v>
      </c>
      <c r="G1088" t="s">
        <v>14</v>
      </c>
      <c r="H1088">
        <v>115</v>
      </c>
      <c r="I1088" s="1">
        <v>4.7106481481481478E-3</v>
      </c>
      <c r="J1088">
        <v>4</v>
      </c>
      <c r="O1088" t="s">
        <v>1130</v>
      </c>
      <c r="P1088" t="s">
        <v>34</v>
      </c>
      <c r="Q1088" t="s">
        <v>1074</v>
      </c>
      <c r="R1088" s="1">
        <v>0.70599537037037041</v>
      </c>
      <c r="S1088" t="s">
        <v>29</v>
      </c>
      <c r="T1088" t="s">
        <v>14</v>
      </c>
      <c r="U1088" t="s">
        <v>14</v>
      </c>
      <c r="V1088">
        <v>115</v>
      </c>
      <c r="W1088" s="1">
        <v>4.7106481481481478E-3</v>
      </c>
      <c r="X1088">
        <v>4</v>
      </c>
    </row>
    <row r="1089" spans="1:24" x14ac:dyDescent="0.3">
      <c r="A1089" t="s">
        <v>1131</v>
      </c>
      <c r="B1089" t="s">
        <v>47</v>
      </c>
      <c r="C1089" t="s">
        <v>1074</v>
      </c>
      <c r="D1089" s="1">
        <v>0.70599537037037041</v>
      </c>
      <c r="E1089" t="s">
        <v>24</v>
      </c>
      <c r="F1089" t="s">
        <v>14</v>
      </c>
      <c r="G1089" t="s">
        <v>14</v>
      </c>
      <c r="H1089">
        <v>106</v>
      </c>
      <c r="I1089" s="1">
        <v>1.2847222222222223E-3</v>
      </c>
      <c r="J1089">
        <v>4</v>
      </c>
      <c r="O1089" t="s">
        <v>1131</v>
      </c>
      <c r="P1089" t="s">
        <v>47</v>
      </c>
      <c r="Q1089" t="s">
        <v>1074</v>
      </c>
      <c r="R1089" s="1">
        <v>0.70599537037037041</v>
      </c>
      <c r="S1089" t="s">
        <v>24</v>
      </c>
      <c r="T1089" t="s">
        <v>14</v>
      </c>
      <c r="U1089" t="s">
        <v>14</v>
      </c>
      <c r="V1089">
        <v>106</v>
      </c>
      <c r="W1089" s="1">
        <v>1.2847222222222223E-3</v>
      </c>
      <c r="X1089">
        <v>4</v>
      </c>
    </row>
    <row r="1090" spans="1:24" x14ac:dyDescent="0.3">
      <c r="A1090" t="s">
        <v>1132</v>
      </c>
      <c r="B1090" t="s">
        <v>16</v>
      </c>
      <c r="C1090" t="s">
        <v>1074</v>
      </c>
      <c r="D1090" s="1">
        <v>0.71900462962962963</v>
      </c>
      <c r="E1090" t="s">
        <v>32</v>
      </c>
      <c r="F1090" t="s">
        <v>14</v>
      </c>
      <c r="G1090" t="s">
        <v>14</v>
      </c>
      <c r="H1090">
        <v>35</v>
      </c>
      <c r="I1090" s="1">
        <v>6.8287037037037036E-4</v>
      </c>
      <c r="J1090">
        <v>3</v>
      </c>
      <c r="O1090" t="s">
        <v>1132</v>
      </c>
      <c r="P1090" t="s">
        <v>16</v>
      </c>
      <c r="Q1090" t="s">
        <v>1074</v>
      </c>
      <c r="R1090" s="1">
        <v>0.71900462962962963</v>
      </c>
      <c r="S1090" t="s">
        <v>32</v>
      </c>
      <c r="T1090" t="s">
        <v>14</v>
      </c>
      <c r="U1090" t="s">
        <v>14</v>
      </c>
      <c r="V1090">
        <v>35</v>
      </c>
      <c r="W1090" s="1">
        <v>6.8287037037037036E-4</v>
      </c>
      <c r="X1090">
        <v>3</v>
      </c>
    </row>
    <row r="1091" spans="1:24" x14ac:dyDescent="0.3">
      <c r="A1091" t="s">
        <v>1133</v>
      </c>
      <c r="B1091" t="s">
        <v>11</v>
      </c>
      <c r="C1091" t="s">
        <v>1074</v>
      </c>
      <c r="D1091" s="1">
        <v>0.71900462962962963</v>
      </c>
      <c r="E1091" t="s">
        <v>13</v>
      </c>
      <c r="F1091" t="s">
        <v>14</v>
      </c>
      <c r="G1091" t="s">
        <v>14</v>
      </c>
      <c r="H1091">
        <v>48</v>
      </c>
      <c r="I1091" s="1">
        <v>4.5717592592592589E-3</v>
      </c>
      <c r="J1091">
        <v>4</v>
      </c>
      <c r="O1091" t="s">
        <v>1133</v>
      </c>
      <c r="P1091" t="s">
        <v>11</v>
      </c>
      <c r="Q1091" t="s">
        <v>1074</v>
      </c>
      <c r="R1091" s="1">
        <v>0.71900462962962963</v>
      </c>
      <c r="S1091" t="s">
        <v>13</v>
      </c>
      <c r="T1091" t="s">
        <v>14</v>
      </c>
      <c r="U1091" t="s">
        <v>14</v>
      </c>
      <c r="V1091">
        <v>48</v>
      </c>
      <c r="W1091" s="1">
        <v>4.5717592592592589E-3</v>
      </c>
      <c r="X1091">
        <v>4</v>
      </c>
    </row>
    <row r="1092" spans="1:24" hidden="1" x14ac:dyDescent="0.3">
      <c r="A1092" t="s">
        <v>1134</v>
      </c>
      <c r="B1092" t="s">
        <v>31</v>
      </c>
      <c r="C1092" t="s">
        <v>1074</v>
      </c>
      <c r="D1092" s="1">
        <v>0.72499999999999998</v>
      </c>
      <c r="E1092" t="s">
        <v>13</v>
      </c>
      <c r="F1092" t="s">
        <v>18</v>
      </c>
      <c r="G1092" t="s">
        <v>18</v>
      </c>
      <c r="O1092" t="s">
        <v>1134</v>
      </c>
      <c r="P1092" t="s">
        <v>31</v>
      </c>
      <c r="Q1092" t="s">
        <v>1074</v>
      </c>
      <c r="R1092" s="1">
        <v>0.72499999999999998</v>
      </c>
      <c r="S1092" t="s">
        <v>13</v>
      </c>
      <c r="T1092" t="s">
        <v>18</v>
      </c>
      <c r="U1092" t="s">
        <v>18</v>
      </c>
    </row>
    <row r="1093" spans="1:24" x14ac:dyDescent="0.3">
      <c r="A1093" t="s">
        <v>1135</v>
      </c>
      <c r="B1093" t="s">
        <v>31</v>
      </c>
      <c r="C1093" t="s">
        <v>1074</v>
      </c>
      <c r="D1093" s="1">
        <v>0.72499999999999998</v>
      </c>
      <c r="E1093" t="s">
        <v>17</v>
      </c>
      <c r="F1093" t="s">
        <v>14</v>
      </c>
      <c r="G1093" t="s">
        <v>14</v>
      </c>
      <c r="H1093">
        <v>56</v>
      </c>
      <c r="I1093" s="1">
        <v>4.6064814814814814E-3</v>
      </c>
      <c r="J1093">
        <v>4</v>
      </c>
      <c r="O1093" t="s">
        <v>1135</v>
      </c>
      <c r="P1093" t="s">
        <v>31</v>
      </c>
      <c r="Q1093" t="s">
        <v>1074</v>
      </c>
      <c r="R1093" s="1">
        <v>0.72499999999999998</v>
      </c>
      <c r="S1093" t="s">
        <v>17</v>
      </c>
      <c r="T1093" t="s">
        <v>14</v>
      </c>
      <c r="U1093" t="s">
        <v>14</v>
      </c>
      <c r="V1093">
        <v>56</v>
      </c>
      <c r="W1093" s="1">
        <v>4.6064814814814814E-3</v>
      </c>
      <c r="X1093">
        <v>4</v>
      </c>
    </row>
    <row r="1094" spans="1:24" hidden="1" x14ac:dyDescent="0.3">
      <c r="A1094" t="s">
        <v>1136</v>
      </c>
      <c r="B1094" t="s">
        <v>20</v>
      </c>
      <c r="C1094" t="s">
        <v>1137</v>
      </c>
      <c r="D1094" s="1">
        <v>0.37900462962962961</v>
      </c>
      <c r="E1094" t="s">
        <v>17</v>
      </c>
      <c r="F1094" t="s">
        <v>18</v>
      </c>
      <c r="G1094" t="s">
        <v>18</v>
      </c>
      <c r="O1094" t="s">
        <v>1136</v>
      </c>
      <c r="P1094" t="s">
        <v>20</v>
      </c>
      <c r="Q1094" t="s">
        <v>1137</v>
      </c>
      <c r="R1094" s="1">
        <v>0.37900462962962961</v>
      </c>
      <c r="S1094" t="s">
        <v>17</v>
      </c>
      <c r="T1094" t="s">
        <v>18</v>
      </c>
      <c r="U1094" t="s">
        <v>18</v>
      </c>
    </row>
    <row r="1095" spans="1:24" x14ac:dyDescent="0.3">
      <c r="A1095" t="s">
        <v>1138</v>
      </c>
      <c r="B1095" t="s">
        <v>20</v>
      </c>
      <c r="C1095" t="s">
        <v>1137</v>
      </c>
      <c r="D1095" s="1">
        <v>0.37900462962962961</v>
      </c>
      <c r="E1095" t="s">
        <v>29</v>
      </c>
      <c r="F1095" t="s">
        <v>14</v>
      </c>
      <c r="G1095" t="s">
        <v>14</v>
      </c>
      <c r="H1095">
        <v>99</v>
      </c>
      <c r="I1095" s="1">
        <v>3.2291666666666666E-3</v>
      </c>
      <c r="J1095">
        <v>4</v>
      </c>
      <c r="O1095" t="s">
        <v>1138</v>
      </c>
      <c r="P1095" t="s">
        <v>20</v>
      </c>
      <c r="Q1095" t="s">
        <v>1137</v>
      </c>
      <c r="R1095" s="1">
        <v>0.37900462962962961</v>
      </c>
      <c r="S1095" t="s">
        <v>29</v>
      </c>
      <c r="T1095" t="s">
        <v>14</v>
      </c>
      <c r="U1095" t="s">
        <v>14</v>
      </c>
      <c r="V1095">
        <v>99</v>
      </c>
      <c r="W1095" s="1">
        <v>3.2291666666666666E-3</v>
      </c>
      <c r="X1095">
        <v>4</v>
      </c>
    </row>
    <row r="1096" spans="1:24" x14ac:dyDescent="0.3">
      <c r="A1096" t="s">
        <v>1139</v>
      </c>
      <c r="B1096" t="s">
        <v>34</v>
      </c>
      <c r="C1096" t="s">
        <v>1137</v>
      </c>
      <c r="D1096" s="1">
        <v>0.4070023148148148</v>
      </c>
      <c r="E1096" t="s">
        <v>29</v>
      </c>
      <c r="F1096" t="s">
        <v>14</v>
      </c>
      <c r="G1096" t="s">
        <v>14</v>
      </c>
      <c r="H1096">
        <v>71</v>
      </c>
      <c r="I1096" s="1">
        <v>1.8634259259259259E-3</v>
      </c>
      <c r="J1096">
        <v>3</v>
      </c>
      <c r="O1096" t="s">
        <v>1139</v>
      </c>
      <c r="P1096" t="s">
        <v>34</v>
      </c>
      <c r="Q1096" t="s">
        <v>1137</v>
      </c>
      <c r="R1096" s="1">
        <v>0.4070023148148148</v>
      </c>
      <c r="S1096" t="s">
        <v>29</v>
      </c>
      <c r="T1096" t="s">
        <v>14</v>
      </c>
      <c r="U1096" t="s">
        <v>14</v>
      </c>
      <c r="V1096">
        <v>71</v>
      </c>
      <c r="W1096" s="1">
        <v>1.8634259259259259E-3</v>
      </c>
      <c r="X1096">
        <v>3</v>
      </c>
    </row>
    <row r="1097" spans="1:24" x14ac:dyDescent="0.3">
      <c r="A1097" t="s">
        <v>1140</v>
      </c>
      <c r="B1097" t="s">
        <v>20</v>
      </c>
      <c r="C1097" t="s">
        <v>1137</v>
      </c>
      <c r="D1097" s="1">
        <v>0.4070023148148148</v>
      </c>
      <c r="E1097" t="s">
        <v>24</v>
      </c>
      <c r="F1097" t="s">
        <v>14</v>
      </c>
      <c r="G1097" t="s">
        <v>14</v>
      </c>
      <c r="H1097">
        <v>54</v>
      </c>
      <c r="I1097" s="1">
        <v>3.0555555555555557E-3</v>
      </c>
      <c r="J1097">
        <v>4</v>
      </c>
      <c r="O1097" t="s">
        <v>1140</v>
      </c>
      <c r="P1097" t="s">
        <v>20</v>
      </c>
      <c r="Q1097" t="s">
        <v>1137</v>
      </c>
      <c r="R1097" s="1">
        <v>0.4070023148148148</v>
      </c>
      <c r="S1097" t="s">
        <v>24</v>
      </c>
      <c r="T1097" t="s">
        <v>14</v>
      </c>
      <c r="U1097" t="s">
        <v>14</v>
      </c>
      <c r="V1097">
        <v>54</v>
      </c>
      <c r="W1097" s="1">
        <v>3.0555555555555557E-3</v>
      </c>
      <c r="X1097">
        <v>4</v>
      </c>
    </row>
    <row r="1098" spans="1:24" hidden="1" x14ac:dyDescent="0.3">
      <c r="A1098" t="s">
        <v>1141</v>
      </c>
      <c r="B1098" t="s">
        <v>22</v>
      </c>
      <c r="C1098" t="s">
        <v>1137</v>
      </c>
      <c r="D1098" s="1">
        <v>0.4070023148148148</v>
      </c>
      <c r="E1098" t="s">
        <v>29</v>
      </c>
      <c r="F1098" t="s">
        <v>18</v>
      </c>
      <c r="G1098" t="s">
        <v>18</v>
      </c>
      <c r="O1098" t="s">
        <v>1141</v>
      </c>
      <c r="P1098" t="s">
        <v>22</v>
      </c>
      <c r="Q1098" t="s">
        <v>1137</v>
      </c>
      <c r="R1098" s="1">
        <v>0.4070023148148148</v>
      </c>
      <c r="S1098" t="s">
        <v>29</v>
      </c>
      <c r="T1098" t="s">
        <v>18</v>
      </c>
      <c r="U1098" t="s">
        <v>18</v>
      </c>
    </row>
    <row r="1099" spans="1:24" hidden="1" x14ac:dyDescent="0.3">
      <c r="A1099" t="s">
        <v>1142</v>
      </c>
      <c r="B1099" t="s">
        <v>47</v>
      </c>
      <c r="C1099" t="s">
        <v>1137</v>
      </c>
      <c r="D1099" s="1">
        <v>0.4070023148148148</v>
      </c>
      <c r="E1099" t="s">
        <v>24</v>
      </c>
      <c r="F1099" t="s">
        <v>18</v>
      </c>
      <c r="G1099" t="s">
        <v>18</v>
      </c>
      <c r="O1099" t="s">
        <v>1142</v>
      </c>
      <c r="P1099" t="s">
        <v>47</v>
      </c>
      <c r="Q1099" t="s">
        <v>1137</v>
      </c>
      <c r="R1099" s="1">
        <v>0.4070023148148148</v>
      </c>
      <c r="S1099" t="s">
        <v>24</v>
      </c>
      <c r="T1099" t="s">
        <v>18</v>
      </c>
      <c r="U1099" t="s">
        <v>18</v>
      </c>
    </row>
    <row r="1100" spans="1:24" x14ac:dyDescent="0.3">
      <c r="A1100" t="s">
        <v>1143</v>
      </c>
      <c r="B1100" t="s">
        <v>31</v>
      </c>
      <c r="C1100" t="s">
        <v>1137</v>
      </c>
      <c r="D1100" s="1">
        <v>0.4070023148148148</v>
      </c>
      <c r="E1100" t="s">
        <v>32</v>
      </c>
      <c r="F1100" t="s">
        <v>14</v>
      </c>
      <c r="G1100" t="s">
        <v>14</v>
      </c>
      <c r="H1100">
        <v>54</v>
      </c>
      <c r="I1100" s="1">
        <v>9.9537037037037042E-4</v>
      </c>
      <c r="J1100">
        <v>4</v>
      </c>
      <c r="O1100" t="s">
        <v>1143</v>
      </c>
      <c r="P1100" t="s">
        <v>31</v>
      </c>
      <c r="Q1100" t="s">
        <v>1137</v>
      </c>
      <c r="R1100" s="1">
        <v>0.4070023148148148</v>
      </c>
      <c r="S1100" t="s">
        <v>32</v>
      </c>
      <c r="T1100" t="s">
        <v>14</v>
      </c>
      <c r="U1100" t="s">
        <v>14</v>
      </c>
      <c r="V1100">
        <v>54</v>
      </c>
      <c r="W1100" s="1">
        <v>9.9537037037037042E-4</v>
      </c>
      <c r="X1100">
        <v>4</v>
      </c>
    </row>
    <row r="1101" spans="1:24" x14ac:dyDescent="0.3">
      <c r="A1101" t="s">
        <v>1144</v>
      </c>
      <c r="B1101" t="s">
        <v>34</v>
      </c>
      <c r="C1101" t="s">
        <v>1137</v>
      </c>
      <c r="D1101" s="1">
        <v>0.4070023148148148</v>
      </c>
      <c r="E1101" t="s">
        <v>17</v>
      </c>
      <c r="F1101" t="s">
        <v>14</v>
      </c>
      <c r="G1101" t="s">
        <v>14</v>
      </c>
      <c r="H1101">
        <v>62</v>
      </c>
      <c r="I1101" s="1">
        <v>1.261574074074074E-3</v>
      </c>
      <c r="J1101">
        <v>2</v>
      </c>
      <c r="O1101" t="s">
        <v>1144</v>
      </c>
      <c r="P1101" t="s">
        <v>34</v>
      </c>
      <c r="Q1101" t="s">
        <v>1137</v>
      </c>
      <c r="R1101" s="1">
        <v>0.4070023148148148</v>
      </c>
      <c r="S1101" t="s">
        <v>17</v>
      </c>
      <c r="T1101" t="s">
        <v>14</v>
      </c>
      <c r="U1101" t="s">
        <v>14</v>
      </c>
      <c r="V1101">
        <v>62</v>
      </c>
      <c r="W1101" s="1">
        <v>1.261574074074074E-3</v>
      </c>
      <c r="X1101">
        <v>2</v>
      </c>
    </row>
    <row r="1102" spans="1:24" x14ac:dyDescent="0.3">
      <c r="A1102" t="s">
        <v>1145</v>
      </c>
      <c r="B1102" t="s">
        <v>20</v>
      </c>
      <c r="C1102" t="s">
        <v>1137</v>
      </c>
      <c r="D1102" s="1">
        <v>0.43200231481481483</v>
      </c>
      <c r="E1102" t="s">
        <v>24</v>
      </c>
      <c r="F1102" t="s">
        <v>14</v>
      </c>
      <c r="G1102" t="s">
        <v>14</v>
      </c>
      <c r="H1102">
        <v>24</v>
      </c>
      <c r="I1102" s="1">
        <v>2.8703703703703703E-3</v>
      </c>
      <c r="J1102">
        <v>4</v>
      </c>
      <c r="O1102" t="s">
        <v>1145</v>
      </c>
      <c r="P1102" t="s">
        <v>20</v>
      </c>
      <c r="Q1102" t="s">
        <v>1137</v>
      </c>
      <c r="R1102" s="1">
        <v>0.43200231481481483</v>
      </c>
      <c r="S1102" t="s">
        <v>24</v>
      </c>
      <c r="T1102" t="s">
        <v>14</v>
      </c>
      <c r="U1102" t="s">
        <v>14</v>
      </c>
      <c r="V1102">
        <v>24</v>
      </c>
      <c r="W1102" s="1">
        <v>2.8703703703703703E-3</v>
      </c>
      <c r="X1102">
        <v>4</v>
      </c>
    </row>
    <row r="1103" spans="1:24" x14ac:dyDescent="0.3">
      <c r="A1103" t="s">
        <v>1146</v>
      </c>
      <c r="B1103" t="s">
        <v>31</v>
      </c>
      <c r="C1103" t="s">
        <v>1137</v>
      </c>
      <c r="D1103" s="1">
        <v>0.43200231481481483</v>
      </c>
      <c r="E1103" t="s">
        <v>29</v>
      </c>
      <c r="F1103" t="s">
        <v>14</v>
      </c>
      <c r="G1103" t="s">
        <v>14</v>
      </c>
      <c r="H1103">
        <v>94</v>
      </c>
      <c r="I1103" s="1">
        <v>2.8935185185185184E-3</v>
      </c>
      <c r="J1103">
        <v>5</v>
      </c>
      <c r="O1103" t="s">
        <v>1146</v>
      </c>
      <c r="P1103" t="s">
        <v>31</v>
      </c>
      <c r="Q1103" t="s">
        <v>1137</v>
      </c>
      <c r="R1103" s="1">
        <v>0.43200231481481483</v>
      </c>
      <c r="S1103" t="s">
        <v>29</v>
      </c>
      <c r="T1103" t="s">
        <v>14</v>
      </c>
      <c r="U1103" t="s">
        <v>14</v>
      </c>
      <c r="V1103">
        <v>94</v>
      </c>
      <c r="W1103" s="1">
        <v>2.8935185185185184E-3</v>
      </c>
      <c r="X1103">
        <v>5</v>
      </c>
    </row>
    <row r="1104" spans="1:24" x14ac:dyDescent="0.3">
      <c r="A1104" t="s">
        <v>1147</v>
      </c>
      <c r="B1104" t="s">
        <v>16</v>
      </c>
      <c r="C1104" t="s">
        <v>1137</v>
      </c>
      <c r="D1104" s="1">
        <v>0.47499999999999998</v>
      </c>
      <c r="E1104" t="s">
        <v>24</v>
      </c>
      <c r="F1104" t="s">
        <v>14</v>
      </c>
      <c r="G1104" t="s">
        <v>14</v>
      </c>
      <c r="H1104">
        <v>43</v>
      </c>
      <c r="I1104" s="1">
        <v>6.4814814814814813E-4</v>
      </c>
      <c r="J1104">
        <v>3</v>
      </c>
      <c r="O1104" t="s">
        <v>1147</v>
      </c>
      <c r="P1104" t="s">
        <v>16</v>
      </c>
      <c r="Q1104" t="s">
        <v>1137</v>
      </c>
      <c r="R1104" s="1">
        <v>0.47499999999999998</v>
      </c>
      <c r="S1104" t="s">
        <v>24</v>
      </c>
      <c r="T1104" t="s">
        <v>14</v>
      </c>
      <c r="U1104" t="s">
        <v>14</v>
      </c>
      <c r="V1104">
        <v>43</v>
      </c>
      <c r="W1104" s="1">
        <v>6.4814814814814813E-4</v>
      </c>
      <c r="X1104">
        <v>3</v>
      </c>
    </row>
    <row r="1105" spans="1:24" hidden="1" x14ac:dyDescent="0.3">
      <c r="A1105" t="s">
        <v>1148</v>
      </c>
      <c r="B1105" t="s">
        <v>38</v>
      </c>
      <c r="C1105" t="s">
        <v>1137</v>
      </c>
      <c r="D1105" s="1">
        <v>0.47499999999999998</v>
      </c>
      <c r="E1105" t="s">
        <v>32</v>
      </c>
      <c r="F1105" t="s">
        <v>18</v>
      </c>
      <c r="G1105" t="s">
        <v>18</v>
      </c>
      <c r="O1105" t="s">
        <v>1148</v>
      </c>
      <c r="P1105" t="s">
        <v>38</v>
      </c>
      <c r="Q1105" t="s">
        <v>1137</v>
      </c>
      <c r="R1105" s="1">
        <v>0.47499999999999998</v>
      </c>
      <c r="S1105" t="s">
        <v>32</v>
      </c>
      <c r="T1105" t="s">
        <v>18</v>
      </c>
      <c r="U1105" t="s">
        <v>18</v>
      </c>
    </row>
    <row r="1106" spans="1:24" x14ac:dyDescent="0.3">
      <c r="A1106" t="s">
        <v>1149</v>
      </c>
      <c r="B1106" t="s">
        <v>34</v>
      </c>
      <c r="C1106" t="s">
        <v>1137</v>
      </c>
      <c r="D1106" s="1">
        <v>0.5</v>
      </c>
      <c r="E1106" t="s">
        <v>32</v>
      </c>
      <c r="F1106" t="s">
        <v>14</v>
      </c>
      <c r="G1106" t="s">
        <v>14</v>
      </c>
      <c r="H1106">
        <v>58</v>
      </c>
      <c r="I1106" s="1">
        <v>2.9398148148148148E-3</v>
      </c>
      <c r="J1106">
        <v>5</v>
      </c>
      <c r="O1106" t="s">
        <v>1149</v>
      </c>
      <c r="P1106" t="s">
        <v>34</v>
      </c>
      <c r="Q1106" t="s">
        <v>1137</v>
      </c>
      <c r="R1106" s="1">
        <v>0.5</v>
      </c>
      <c r="S1106" t="s">
        <v>32</v>
      </c>
      <c r="T1106" t="s">
        <v>14</v>
      </c>
      <c r="U1106" t="s">
        <v>14</v>
      </c>
      <c r="V1106">
        <v>58</v>
      </c>
      <c r="W1106" s="1">
        <v>2.9398148148148148E-3</v>
      </c>
      <c r="X1106">
        <v>5</v>
      </c>
    </row>
    <row r="1107" spans="1:24" x14ac:dyDescent="0.3">
      <c r="A1107" t="s">
        <v>1150</v>
      </c>
      <c r="B1107" t="s">
        <v>22</v>
      </c>
      <c r="C1107" t="s">
        <v>1137</v>
      </c>
      <c r="D1107" s="1">
        <v>0.5</v>
      </c>
      <c r="E1107" t="s">
        <v>24</v>
      </c>
      <c r="F1107" t="s">
        <v>14</v>
      </c>
      <c r="G1107" t="s">
        <v>14</v>
      </c>
      <c r="H1107">
        <v>15</v>
      </c>
      <c r="I1107" s="1">
        <v>4.5717592592592589E-3</v>
      </c>
      <c r="J1107">
        <v>1</v>
      </c>
      <c r="O1107" t="s">
        <v>1150</v>
      </c>
      <c r="P1107" t="s">
        <v>22</v>
      </c>
      <c r="Q1107" t="s">
        <v>1137</v>
      </c>
      <c r="R1107" s="1">
        <v>0.5</v>
      </c>
      <c r="S1107" t="s">
        <v>24</v>
      </c>
      <c r="T1107" t="s">
        <v>14</v>
      </c>
      <c r="U1107" t="s">
        <v>14</v>
      </c>
      <c r="V1107">
        <v>15</v>
      </c>
      <c r="W1107" s="1">
        <v>4.5717592592592589E-3</v>
      </c>
      <c r="X1107">
        <v>1</v>
      </c>
    </row>
    <row r="1108" spans="1:24" x14ac:dyDescent="0.3">
      <c r="A1108" t="s">
        <v>1151</v>
      </c>
      <c r="B1108" t="s">
        <v>16</v>
      </c>
      <c r="C1108" t="s">
        <v>1137</v>
      </c>
      <c r="D1108" s="1">
        <v>0.505</v>
      </c>
      <c r="E1108" t="s">
        <v>13</v>
      </c>
      <c r="F1108" t="s">
        <v>14</v>
      </c>
      <c r="G1108" t="s">
        <v>14</v>
      </c>
      <c r="H1108">
        <v>102</v>
      </c>
      <c r="I1108" s="1">
        <v>8.7962962962962962E-4</v>
      </c>
      <c r="J1108">
        <v>1</v>
      </c>
      <c r="O1108" t="s">
        <v>1151</v>
      </c>
      <c r="P1108" t="s">
        <v>16</v>
      </c>
      <c r="Q1108" t="s">
        <v>1137</v>
      </c>
      <c r="R1108" s="1">
        <v>0.505</v>
      </c>
      <c r="S1108" t="s">
        <v>13</v>
      </c>
      <c r="T1108" t="s">
        <v>14</v>
      </c>
      <c r="U1108" t="s">
        <v>14</v>
      </c>
      <c r="V1108">
        <v>102</v>
      </c>
      <c r="W1108" s="1">
        <v>8.7962962962962962E-4</v>
      </c>
      <c r="X1108">
        <v>1</v>
      </c>
    </row>
    <row r="1109" spans="1:24" x14ac:dyDescent="0.3">
      <c r="A1109" t="s">
        <v>1152</v>
      </c>
      <c r="B1109" t="s">
        <v>22</v>
      </c>
      <c r="C1109" t="s">
        <v>1137</v>
      </c>
      <c r="D1109" s="1">
        <v>0.505</v>
      </c>
      <c r="E1109" t="s">
        <v>13</v>
      </c>
      <c r="F1109" t="s">
        <v>14</v>
      </c>
      <c r="G1109" t="s">
        <v>14</v>
      </c>
      <c r="H1109">
        <v>40</v>
      </c>
      <c r="I1109" s="1">
        <v>3.7268518518518519E-3</v>
      </c>
      <c r="J1109">
        <v>2</v>
      </c>
      <c r="O1109" t="s">
        <v>1152</v>
      </c>
      <c r="P1109" t="s">
        <v>22</v>
      </c>
      <c r="Q1109" t="s">
        <v>1137</v>
      </c>
      <c r="R1109" s="1">
        <v>0.505</v>
      </c>
      <c r="S1109" t="s">
        <v>13</v>
      </c>
      <c r="T1109" t="s">
        <v>14</v>
      </c>
      <c r="U1109" t="s">
        <v>14</v>
      </c>
      <c r="V1109">
        <v>40</v>
      </c>
      <c r="W1109" s="1">
        <v>3.7268518518518519E-3</v>
      </c>
      <c r="X1109">
        <v>2</v>
      </c>
    </row>
    <row r="1110" spans="1:24" x14ac:dyDescent="0.3">
      <c r="A1110" t="s">
        <v>1153</v>
      </c>
      <c r="B1110" t="s">
        <v>11</v>
      </c>
      <c r="C1110" t="s">
        <v>1137</v>
      </c>
      <c r="D1110" s="1">
        <v>0.51900462962962968</v>
      </c>
      <c r="E1110" t="s">
        <v>17</v>
      </c>
      <c r="F1110" t="s">
        <v>14</v>
      </c>
      <c r="G1110" t="s">
        <v>14</v>
      </c>
      <c r="H1110">
        <v>63</v>
      </c>
      <c r="I1110" s="1">
        <v>3.3564814814814816E-3</v>
      </c>
      <c r="J1110">
        <v>2</v>
      </c>
      <c r="O1110" t="s">
        <v>1153</v>
      </c>
      <c r="P1110" t="s">
        <v>11</v>
      </c>
      <c r="Q1110" t="s">
        <v>1137</v>
      </c>
      <c r="R1110" s="1">
        <v>0.51900462962962968</v>
      </c>
      <c r="S1110" t="s">
        <v>17</v>
      </c>
      <c r="T1110" t="s">
        <v>14</v>
      </c>
      <c r="U1110" t="s">
        <v>14</v>
      </c>
      <c r="V1110">
        <v>63</v>
      </c>
      <c r="W1110" s="1">
        <v>3.3564814814814816E-3</v>
      </c>
      <c r="X1110">
        <v>2</v>
      </c>
    </row>
    <row r="1111" spans="1:24" x14ac:dyDescent="0.3">
      <c r="A1111" t="s">
        <v>1154</v>
      </c>
      <c r="B1111" t="s">
        <v>38</v>
      </c>
      <c r="C1111" t="s">
        <v>1137</v>
      </c>
      <c r="D1111" s="1">
        <v>0.51900462962962968</v>
      </c>
      <c r="E1111" t="s">
        <v>32</v>
      </c>
      <c r="F1111" t="s">
        <v>14</v>
      </c>
      <c r="G1111" t="s">
        <v>14</v>
      </c>
      <c r="H1111">
        <v>77</v>
      </c>
      <c r="I1111" s="1">
        <v>4.4212962962962964E-3</v>
      </c>
      <c r="J1111">
        <v>4</v>
      </c>
      <c r="O1111" t="s">
        <v>1154</v>
      </c>
      <c r="P1111" t="s">
        <v>38</v>
      </c>
      <c r="Q1111" t="s">
        <v>1137</v>
      </c>
      <c r="R1111" s="1">
        <v>0.51900462962962968</v>
      </c>
      <c r="S1111" t="s">
        <v>32</v>
      </c>
      <c r="T1111" t="s">
        <v>14</v>
      </c>
      <c r="U1111" t="s">
        <v>14</v>
      </c>
      <c r="V1111">
        <v>77</v>
      </c>
      <c r="W1111" s="1">
        <v>4.4212962962962964E-3</v>
      </c>
      <c r="X1111">
        <v>4</v>
      </c>
    </row>
    <row r="1112" spans="1:24" x14ac:dyDescent="0.3">
      <c r="A1112" t="s">
        <v>1155</v>
      </c>
      <c r="B1112" t="s">
        <v>38</v>
      </c>
      <c r="C1112" t="s">
        <v>1137</v>
      </c>
      <c r="D1112" s="1">
        <v>0.54099537037037038</v>
      </c>
      <c r="E1112" t="s">
        <v>17</v>
      </c>
      <c r="F1112" t="s">
        <v>14</v>
      </c>
      <c r="G1112" t="s">
        <v>14</v>
      </c>
      <c r="H1112">
        <v>93</v>
      </c>
      <c r="I1112" s="1">
        <v>3.8194444444444443E-3</v>
      </c>
      <c r="J1112">
        <v>4</v>
      </c>
      <c r="O1112" t="s">
        <v>1155</v>
      </c>
      <c r="P1112" t="s">
        <v>38</v>
      </c>
      <c r="Q1112" t="s">
        <v>1137</v>
      </c>
      <c r="R1112" s="1">
        <v>0.54099537037037038</v>
      </c>
      <c r="S1112" t="s">
        <v>17</v>
      </c>
      <c r="T1112" t="s">
        <v>14</v>
      </c>
      <c r="U1112" t="s">
        <v>14</v>
      </c>
      <c r="V1112">
        <v>93</v>
      </c>
      <c r="W1112" s="1">
        <v>3.8194444444444443E-3</v>
      </c>
      <c r="X1112">
        <v>4</v>
      </c>
    </row>
    <row r="1113" spans="1:24" x14ac:dyDescent="0.3">
      <c r="A1113" t="s">
        <v>1156</v>
      </c>
      <c r="B1113" t="s">
        <v>16</v>
      </c>
      <c r="C1113" t="s">
        <v>1137</v>
      </c>
      <c r="D1113" s="1">
        <v>0.54099537037037038</v>
      </c>
      <c r="E1113" t="s">
        <v>32</v>
      </c>
      <c r="F1113" t="s">
        <v>14</v>
      </c>
      <c r="G1113" t="s">
        <v>14</v>
      </c>
      <c r="H1113">
        <v>101</v>
      </c>
      <c r="I1113" s="1">
        <v>2.3379629629629631E-3</v>
      </c>
      <c r="J1113">
        <v>5</v>
      </c>
      <c r="O1113" t="s">
        <v>1156</v>
      </c>
      <c r="P1113" t="s">
        <v>16</v>
      </c>
      <c r="Q1113" t="s">
        <v>1137</v>
      </c>
      <c r="R1113" s="1">
        <v>0.54099537037037038</v>
      </c>
      <c r="S1113" t="s">
        <v>32</v>
      </c>
      <c r="T1113" t="s">
        <v>14</v>
      </c>
      <c r="U1113" t="s">
        <v>14</v>
      </c>
      <c r="V1113">
        <v>101</v>
      </c>
      <c r="W1113" s="1">
        <v>2.3379629629629631E-3</v>
      </c>
      <c r="X1113">
        <v>5</v>
      </c>
    </row>
    <row r="1114" spans="1:24" x14ac:dyDescent="0.3">
      <c r="A1114" t="s">
        <v>1157</v>
      </c>
      <c r="B1114" t="s">
        <v>20</v>
      </c>
      <c r="C1114" t="s">
        <v>1137</v>
      </c>
      <c r="D1114" s="1">
        <v>0.54200231481481487</v>
      </c>
      <c r="E1114" t="s">
        <v>24</v>
      </c>
      <c r="F1114" t="s">
        <v>14</v>
      </c>
      <c r="G1114" t="s">
        <v>14</v>
      </c>
      <c r="H1114">
        <v>34</v>
      </c>
      <c r="I1114" s="1">
        <v>3.9351851851851852E-4</v>
      </c>
      <c r="J1114">
        <v>5</v>
      </c>
      <c r="O1114" t="s">
        <v>1157</v>
      </c>
      <c r="P1114" t="s">
        <v>20</v>
      </c>
      <c r="Q1114" t="s">
        <v>1137</v>
      </c>
      <c r="R1114" s="1">
        <v>0.54200231481481487</v>
      </c>
      <c r="S1114" t="s">
        <v>24</v>
      </c>
      <c r="T1114" t="s">
        <v>14</v>
      </c>
      <c r="U1114" t="s">
        <v>14</v>
      </c>
      <c r="V1114">
        <v>34</v>
      </c>
      <c r="W1114" s="1">
        <v>3.9351851851851852E-4</v>
      </c>
      <c r="X1114">
        <v>5</v>
      </c>
    </row>
    <row r="1115" spans="1:24" x14ac:dyDescent="0.3">
      <c r="A1115" t="s">
        <v>1158</v>
      </c>
      <c r="B1115" t="s">
        <v>20</v>
      </c>
      <c r="C1115" t="s">
        <v>1137</v>
      </c>
      <c r="D1115" s="1">
        <v>0.54200231481481487</v>
      </c>
      <c r="E1115" t="s">
        <v>24</v>
      </c>
      <c r="F1115" t="s">
        <v>14</v>
      </c>
      <c r="G1115" t="s">
        <v>14</v>
      </c>
      <c r="H1115">
        <v>64</v>
      </c>
      <c r="I1115" s="1">
        <v>1.0879629629629629E-3</v>
      </c>
      <c r="J1115">
        <v>5</v>
      </c>
      <c r="O1115" t="s">
        <v>1158</v>
      </c>
      <c r="P1115" t="s">
        <v>20</v>
      </c>
      <c r="Q1115" t="s">
        <v>1137</v>
      </c>
      <c r="R1115" s="1">
        <v>0.54200231481481487</v>
      </c>
      <c r="S1115" t="s">
        <v>24</v>
      </c>
      <c r="T1115" t="s">
        <v>14</v>
      </c>
      <c r="U1115" t="s">
        <v>14</v>
      </c>
      <c r="V1115">
        <v>64</v>
      </c>
      <c r="W1115" s="1">
        <v>1.0879629629629629E-3</v>
      </c>
      <c r="X1115">
        <v>5</v>
      </c>
    </row>
    <row r="1116" spans="1:24" x14ac:dyDescent="0.3">
      <c r="A1116" t="s">
        <v>1159</v>
      </c>
      <c r="B1116" t="s">
        <v>22</v>
      </c>
      <c r="C1116" t="s">
        <v>1137</v>
      </c>
      <c r="D1116" s="1">
        <v>0.56000000000000005</v>
      </c>
      <c r="E1116" t="s">
        <v>17</v>
      </c>
      <c r="F1116" t="s">
        <v>14</v>
      </c>
      <c r="G1116" t="s">
        <v>18</v>
      </c>
      <c r="H1116">
        <v>25</v>
      </c>
      <c r="I1116" s="1">
        <v>4.5370370370370373E-3</v>
      </c>
      <c r="J1116">
        <v>3</v>
      </c>
      <c r="O1116" t="s">
        <v>1159</v>
      </c>
      <c r="P1116" t="s">
        <v>22</v>
      </c>
      <c r="Q1116" t="s">
        <v>1137</v>
      </c>
      <c r="R1116" s="1">
        <v>0.56000000000000005</v>
      </c>
      <c r="S1116" t="s">
        <v>17</v>
      </c>
      <c r="T1116" t="s">
        <v>14</v>
      </c>
      <c r="U1116" t="s">
        <v>18</v>
      </c>
      <c r="V1116">
        <v>25</v>
      </c>
      <c r="W1116" s="1">
        <v>4.5370370370370373E-3</v>
      </c>
      <c r="X1116">
        <v>3</v>
      </c>
    </row>
    <row r="1117" spans="1:24" x14ac:dyDescent="0.3">
      <c r="A1117" t="s">
        <v>1160</v>
      </c>
      <c r="B1117" t="s">
        <v>31</v>
      </c>
      <c r="C1117" t="s">
        <v>1137</v>
      </c>
      <c r="D1117" s="1">
        <v>0.56000000000000005</v>
      </c>
      <c r="E1117" t="s">
        <v>29</v>
      </c>
      <c r="F1117" t="s">
        <v>14</v>
      </c>
      <c r="G1117" t="s">
        <v>14</v>
      </c>
      <c r="H1117">
        <v>122</v>
      </c>
      <c r="I1117" s="1">
        <v>1.5393518518518519E-3</v>
      </c>
      <c r="J1117">
        <v>4</v>
      </c>
      <c r="O1117" t="s">
        <v>1160</v>
      </c>
      <c r="P1117" t="s">
        <v>31</v>
      </c>
      <c r="Q1117" t="s">
        <v>1137</v>
      </c>
      <c r="R1117" s="1">
        <v>0.56000000000000005</v>
      </c>
      <c r="S1117" t="s">
        <v>29</v>
      </c>
      <c r="T1117" t="s">
        <v>14</v>
      </c>
      <c r="U1117" t="s">
        <v>14</v>
      </c>
      <c r="V1117">
        <v>122</v>
      </c>
      <c r="W1117" s="1">
        <v>1.5393518518518519E-3</v>
      </c>
      <c r="X1117">
        <v>4</v>
      </c>
    </row>
    <row r="1118" spans="1:24" x14ac:dyDescent="0.3">
      <c r="A1118" t="s">
        <v>1161</v>
      </c>
      <c r="B1118" t="s">
        <v>20</v>
      </c>
      <c r="C1118" t="s">
        <v>1137</v>
      </c>
      <c r="D1118" s="1">
        <v>0.56000000000000005</v>
      </c>
      <c r="E1118" t="s">
        <v>32</v>
      </c>
      <c r="F1118" t="s">
        <v>14</v>
      </c>
      <c r="G1118" t="s">
        <v>14</v>
      </c>
      <c r="H1118">
        <v>36</v>
      </c>
      <c r="I1118" s="1">
        <v>7.0601851851851847E-4</v>
      </c>
      <c r="J1118">
        <v>4</v>
      </c>
      <c r="O1118" t="s">
        <v>1161</v>
      </c>
      <c r="P1118" t="s">
        <v>20</v>
      </c>
      <c r="Q1118" t="s">
        <v>1137</v>
      </c>
      <c r="R1118" s="1">
        <v>0.56000000000000005</v>
      </c>
      <c r="S1118" t="s">
        <v>32</v>
      </c>
      <c r="T1118" t="s">
        <v>14</v>
      </c>
      <c r="U1118" t="s">
        <v>14</v>
      </c>
      <c r="V1118">
        <v>36</v>
      </c>
      <c r="W1118" s="1">
        <v>7.0601851851851847E-4</v>
      </c>
      <c r="X1118">
        <v>4</v>
      </c>
    </row>
    <row r="1119" spans="1:24" x14ac:dyDescent="0.3">
      <c r="A1119" t="s">
        <v>1162</v>
      </c>
      <c r="B1119" t="s">
        <v>20</v>
      </c>
      <c r="C1119" t="s">
        <v>1137</v>
      </c>
      <c r="D1119" s="1">
        <v>0.56000000000000005</v>
      </c>
      <c r="E1119" t="s">
        <v>13</v>
      </c>
      <c r="F1119" t="s">
        <v>14</v>
      </c>
      <c r="G1119" t="s">
        <v>14</v>
      </c>
      <c r="H1119">
        <v>37</v>
      </c>
      <c r="I1119" s="1">
        <v>1.0879629629629629E-3</v>
      </c>
      <c r="J1119">
        <v>3</v>
      </c>
      <c r="O1119" t="s">
        <v>1162</v>
      </c>
      <c r="P1119" t="s">
        <v>20</v>
      </c>
      <c r="Q1119" t="s">
        <v>1137</v>
      </c>
      <c r="R1119" s="1">
        <v>0.56000000000000005</v>
      </c>
      <c r="S1119" t="s">
        <v>13</v>
      </c>
      <c r="T1119" t="s">
        <v>14</v>
      </c>
      <c r="U1119" t="s">
        <v>14</v>
      </c>
      <c r="V1119">
        <v>37</v>
      </c>
      <c r="W1119" s="1">
        <v>1.0879629629629629E-3</v>
      </c>
      <c r="X1119">
        <v>3</v>
      </c>
    </row>
    <row r="1120" spans="1:24" x14ac:dyDescent="0.3">
      <c r="A1120" t="s">
        <v>1163</v>
      </c>
      <c r="B1120" t="s">
        <v>34</v>
      </c>
      <c r="C1120" t="s">
        <v>1137</v>
      </c>
      <c r="D1120" s="1">
        <v>0.58299768518518513</v>
      </c>
      <c r="E1120" t="s">
        <v>32</v>
      </c>
      <c r="F1120" t="s">
        <v>14</v>
      </c>
      <c r="G1120" t="s">
        <v>14</v>
      </c>
      <c r="H1120">
        <v>112</v>
      </c>
      <c r="I1120" s="1">
        <v>4.6990740740740743E-3</v>
      </c>
      <c r="J1120">
        <v>3</v>
      </c>
      <c r="O1120" t="s">
        <v>1163</v>
      </c>
      <c r="P1120" t="s">
        <v>34</v>
      </c>
      <c r="Q1120" t="s">
        <v>1137</v>
      </c>
      <c r="R1120" s="1">
        <v>0.58299768518518513</v>
      </c>
      <c r="S1120" t="s">
        <v>32</v>
      </c>
      <c r="T1120" t="s">
        <v>14</v>
      </c>
      <c r="U1120" t="s">
        <v>14</v>
      </c>
      <c r="V1120">
        <v>112</v>
      </c>
      <c r="W1120" s="1">
        <v>4.6990740740740743E-3</v>
      </c>
      <c r="X1120">
        <v>3</v>
      </c>
    </row>
    <row r="1121" spans="1:24" hidden="1" x14ac:dyDescent="0.3">
      <c r="A1121" t="s">
        <v>1164</v>
      </c>
      <c r="B1121" t="s">
        <v>11</v>
      </c>
      <c r="C1121" t="s">
        <v>1137</v>
      </c>
      <c r="D1121" s="1">
        <v>0.58299768518518513</v>
      </c>
      <c r="E1121" t="s">
        <v>24</v>
      </c>
      <c r="F1121" t="s">
        <v>18</v>
      </c>
      <c r="G1121" t="s">
        <v>18</v>
      </c>
      <c r="O1121" t="s">
        <v>1164</v>
      </c>
      <c r="P1121" t="s">
        <v>11</v>
      </c>
      <c r="Q1121" t="s">
        <v>1137</v>
      </c>
      <c r="R1121" s="1">
        <v>0.58299768518518513</v>
      </c>
      <c r="S1121" t="s">
        <v>24</v>
      </c>
      <c r="T1121" t="s">
        <v>18</v>
      </c>
      <c r="U1121" t="s">
        <v>18</v>
      </c>
    </row>
    <row r="1122" spans="1:24" x14ac:dyDescent="0.3">
      <c r="A1122" t="s">
        <v>1165</v>
      </c>
      <c r="B1122" t="s">
        <v>31</v>
      </c>
      <c r="C1122" t="s">
        <v>1137</v>
      </c>
      <c r="D1122" s="1">
        <v>0.58599537037037042</v>
      </c>
      <c r="E1122" t="s">
        <v>29</v>
      </c>
      <c r="F1122" t="s">
        <v>14</v>
      </c>
      <c r="G1122" t="s">
        <v>14</v>
      </c>
      <c r="H1122">
        <v>57</v>
      </c>
      <c r="I1122" s="1">
        <v>3.3912037037037036E-3</v>
      </c>
      <c r="J1122">
        <v>3</v>
      </c>
      <c r="O1122" t="s">
        <v>1165</v>
      </c>
      <c r="P1122" t="s">
        <v>31</v>
      </c>
      <c r="Q1122" t="s">
        <v>1137</v>
      </c>
      <c r="R1122" s="1">
        <v>0.58599537037037042</v>
      </c>
      <c r="S1122" t="s">
        <v>29</v>
      </c>
      <c r="T1122" t="s">
        <v>14</v>
      </c>
      <c r="U1122" t="s">
        <v>14</v>
      </c>
      <c r="V1122">
        <v>57</v>
      </c>
      <c r="W1122" s="1">
        <v>3.3912037037037036E-3</v>
      </c>
      <c r="X1122">
        <v>3</v>
      </c>
    </row>
    <row r="1123" spans="1:24" x14ac:dyDescent="0.3">
      <c r="A1123" t="s">
        <v>1166</v>
      </c>
      <c r="B1123" t="s">
        <v>31</v>
      </c>
      <c r="C1123" t="s">
        <v>1137</v>
      </c>
      <c r="D1123" s="1">
        <v>0.58599537037037042</v>
      </c>
      <c r="E1123" t="s">
        <v>29</v>
      </c>
      <c r="F1123" t="s">
        <v>14</v>
      </c>
      <c r="G1123" t="s">
        <v>14</v>
      </c>
      <c r="H1123">
        <v>14</v>
      </c>
      <c r="I1123" s="1">
        <v>1.712962962962963E-3</v>
      </c>
      <c r="J1123">
        <v>3</v>
      </c>
      <c r="O1123" t="s">
        <v>1166</v>
      </c>
      <c r="P1123" t="s">
        <v>31</v>
      </c>
      <c r="Q1123" t="s">
        <v>1137</v>
      </c>
      <c r="R1123" s="1">
        <v>0.58599537037037042</v>
      </c>
      <c r="S1123" t="s">
        <v>29</v>
      </c>
      <c r="T1123" t="s">
        <v>14</v>
      </c>
      <c r="U1123" t="s">
        <v>14</v>
      </c>
      <c r="V1123">
        <v>14</v>
      </c>
      <c r="W1123" s="1">
        <v>1.712962962962963E-3</v>
      </c>
      <c r="X1123">
        <v>3</v>
      </c>
    </row>
    <row r="1124" spans="1:24" x14ac:dyDescent="0.3">
      <c r="A1124" t="s">
        <v>1167</v>
      </c>
      <c r="B1124" t="s">
        <v>16</v>
      </c>
      <c r="C1124" t="s">
        <v>1137</v>
      </c>
      <c r="D1124" s="1">
        <v>0.66700231481481487</v>
      </c>
      <c r="E1124" t="s">
        <v>29</v>
      </c>
      <c r="F1124" t="s">
        <v>14</v>
      </c>
      <c r="G1124" t="s">
        <v>14</v>
      </c>
      <c r="H1124">
        <v>72</v>
      </c>
      <c r="I1124" s="1">
        <v>2.9050925925925928E-3</v>
      </c>
      <c r="J1124">
        <v>2</v>
      </c>
      <c r="O1124" t="s">
        <v>1167</v>
      </c>
      <c r="P1124" t="s">
        <v>16</v>
      </c>
      <c r="Q1124" t="s">
        <v>1137</v>
      </c>
      <c r="R1124" s="1">
        <v>0.66700231481481487</v>
      </c>
      <c r="S1124" t="s">
        <v>29</v>
      </c>
      <c r="T1124" t="s">
        <v>14</v>
      </c>
      <c r="U1124" t="s">
        <v>14</v>
      </c>
      <c r="V1124">
        <v>72</v>
      </c>
      <c r="W1124" s="1">
        <v>2.9050925925925928E-3</v>
      </c>
      <c r="X1124">
        <v>2</v>
      </c>
    </row>
    <row r="1125" spans="1:24" x14ac:dyDescent="0.3">
      <c r="A1125" t="s">
        <v>1168</v>
      </c>
      <c r="B1125" t="s">
        <v>16</v>
      </c>
      <c r="C1125" t="s">
        <v>1137</v>
      </c>
      <c r="D1125" s="1">
        <v>0.66700231481481487</v>
      </c>
      <c r="E1125" t="s">
        <v>29</v>
      </c>
      <c r="F1125" t="s">
        <v>14</v>
      </c>
      <c r="G1125" t="s">
        <v>14</v>
      </c>
      <c r="H1125">
        <v>60</v>
      </c>
      <c r="I1125" s="1">
        <v>4.5370370370370373E-3</v>
      </c>
      <c r="J1125">
        <v>3</v>
      </c>
      <c r="O1125" t="s">
        <v>1168</v>
      </c>
      <c r="P1125" t="s">
        <v>16</v>
      </c>
      <c r="Q1125" t="s">
        <v>1137</v>
      </c>
      <c r="R1125" s="1">
        <v>0.66700231481481487</v>
      </c>
      <c r="S1125" t="s">
        <v>29</v>
      </c>
      <c r="T1125" t="s">
        <v>14</v>
      </c>
      <c r="U1125" t="s">
        <v>14</v>
      </c>
      <c r="V1125">
        <v>60</v>
      </c>
      <c r="W1125" s="1">
        <v>4.5370370370370373E-3</v>
      </c>
      <c r="X1125">
        <v>3</v>
      </c>
    </row>
    <row r="1126" spans="1:24" x14ac:dyDescent="0.3">
      <c r="A1126" t="s">
        <v>1169</v>
      </c>
      <c r="B1126" t="s">
        <v>16</v>
      </c>
      <c r="C1126" t="s">
        <v>1137</v>
      </c>
      <c r="D1126" s="1">
        <v>0.68099537037037039</v>
      </c>
      <c r="E1126" t="s">
        <v>24</v>
      </c>
      <c r="F1126" t="s">
        <v>14</v>
      </c>
      <c r="G1126" t="s">
        <v>14</v>
      </c>
      <c r="H1126">
        <v>52</v>
      </c>
      <c r="I1126" s="1">
        <v>2.0486111111111113E-3</v>
      </c>
      <c r="J1126">
        <v>5</v>
      </c>
      <c r="O1126" t="s">
        <v>1169</v>
      </c>
      <c r="P1126" t="s">
        <v>16</v>
      </c>
      <c r="Q1126" t="s">
        <v>1137</v>
      </c>
      <c r="R1126" s="1">
        <v>0.68099537037037039</v>
      </c>
      <c r="S1126" t="s">
        <v>24</v>
      </c>
      <c r="T1126" t="s">
        <v>14</v>
      </c>
      <c r="U1126" t="s">
        <v>14</v>
      </c>
      <c r="V1126">
        <v>52</v>
      </c>
      <c r="W1126" s="1">
        <v>2.0486111111111113E-3</v>
      </c>
      <c r="X1126">
        <v>5</v>
      </c>
    </row>
    <row r="1127" spans="1:24" hidden="1" x14ac:dyDescent="0.3">
      <c r="A1127" t="s">
        <v>1170</v>
      </c>
      <c r="B1127" t="s">
        <v>20</v>
      </c>
      <c r="C1127" t="s">
        <v>1137</v>
      </c>
      <c r="D1127" s="1">
        <v>0.68099537037037039</v>
      </c>
      <c r="E1127" t="s">
        <v>13</v>
      </c>
      <c r="F1127" t="s">
        <v>18</v>
      </c>
      <c r="G1127" t="s">
        <v>18</v>
      </c>
      <c r="O1127" t="s">
        <v>1170</v>
      </c>
      <c r="P1127" t="s">
        <v>20</v>
      </c>
      <c r="Q1127" t="s">
        <v>1137</v>
      </c>
      <c r="R1127" s="1">
        <v>0.68099537037037039</v>
      </c>
      <c r="S1127" t="s">
        <v>13</v>
      </c>
      <c r="T1127" t="s">
        <v>18</v>
      </c>
      <c r="U1127" t="s">
        <v>18</v>
      </c>
    </row>
    <row r="1128" spans="1:24" x14ac:dyDescent="0.3">
      <c r="A1128" t="s">
        <v>1171</v>
      </c>
      <c r="B1128" t="s">
        <v>34</v>
      </c>
      <c r="C1128" t="s">
        <v>1137</v>
      </c>
      <c r="D1128" s="1">
        <v>0.73799768518518516</v>
      </c>
      <c r="E1128" t="s">
        <v>32</v>
      </c>
      <c r="F1128" t="s">
        <v>14</v>
      </c>
      <c r="G1128" t="s">
        <v>14</v>
      </c>
      <c r="H1128">
        <v>73</v>
      </c>
      <c r="I1128" s="1">
        <v>5.2083333333333333E-4</v>
      </c>
      <c r="J1128">
        <v>3</v>
      </c>
      <c r="O1128" t="s">
        <v>1171</v>
      </c>
      <c r="P1128" t="s">
        <v>34</v>
      </c>
      <c r="Q1128" t="s">
        <v>1137</v>
      </c>
      <c r="R1128" s="1">
        <v>0.73799768518518516</v>
      </c>
      <c r="S1128" t="s">
        <v>32</v>
      </c>
      <c r="T1128" t="s">
        <v>14</v>
      </c>
      <c r="U1128" t="s">
        <v>14</v>
      </c>
      <c r="V1128">
        <v>73</v>
      </c>
      <c r="W1128" s="1">
        <v>5.2083333333333333E-4</v>
      </c>
      <c r="X1128">
        <v>3</v>
      </c>
    </row>
    <row r="1129" spans="1:24" x14ac:dyDescent="0.3">
      <c r="A1129" t="s">
        <v>1172</v>
      </c>
      <c r="B1129" t="s">
        <v>16</v>
      </c>
      <c r="C1129" t="s">
        <v>1137</v>
      </c>
      <c r="D1129" s="1">
        <v>0.73799768518518516</v>
      </c>
      <c r="E1129" t="s">
        <v>13</v>
      </c>
      <c r="F1129" t="s">
        <v>14</v>
      </c>
      <c r="G1129" t="s">
        <v>14</v>
      </c>
      <c r="H1129">
        <v>108</v>
      </c>
      <c r="I1129" s="1">
        <v>1.6203703703703703E-3</v>
      </c>
      <c r="J1129">
        <v>4</v>
      </c>
      <c r="O1129" t="s">
        <v>1172</v>
      </c>
      <c r="P1129" t="s">
        <v>16</v>
      </c>
      <c r="Q1129" t="s">
        <v>1137</v>
      </c>
      <c r="R1129" s="1">
        <v>0.73799768518518516</v>
      </c>
      <c r="S1129" t="s">
        <v>13</v>
      </c>
      <c r="T1129" t="s">
        <v>14</v>
      </c>
      <c r="U1129" t="s">
        <v>14</v>
      </c>
      <c r="V1129">
        <v>108</v>
      </c>
      <c r="W1129" s="1">
        <v>1.6203703703703703E-3</v>
      </c>
      <c r="X1129">
        <v>4</v>
      </c>
    </row>
    <row r="1130" spans="1:24" x14ac:dyDescent="0.3">
      <c r="A1130" t="s">
        <v>1173</v>
      </c>
      <c r="B1130" t="s">
        <v>34</v>
      </c>
      <c r="C1130" t="s">
        <v>1137</v>
      </c>
      <c r="D1130" s="1">
        <v>0.74700231481481483</v>
      </c>
      <c r="E1130" t="s">
        <v>32</v>
      </c>
      <c r="F1130" t="s">
        <v>14</v>
      </c>
      <c r="G1130" t="s">
        <v>14</v>
      </c>
      <c r="H1130">
        <v>50</v>
      </c>
      <c r="I1130" s="1">
        <v>1.25E-3</v>
      </c>
      <c r="J1130">
        <v>4</v>
      </c>
      <c r="O1130" t="s">
        <v>1173</v>
      </c>
      <c r="P1130" t="s">
        <v>34</v>
      </c>
      <c r="Q1130" t="s">
        <v>1137</v>
      </c>
      <c r="R1130" s="1">
        <v>0.74700231481481483</v>
      </c>
      <c r="S1130" t="s">
        <v>32</v>
      </c>
      <c r="T1130" t="s">
        <v>14</v>
      </c>
      <c r="U1130" t="s">
        <v>14</v>
      </c>
      <c r="V1130">
        <v>50</v>
      </c>
      <c r="W1130" s="1">
        <v>1.25E-3</v>
      </c>
      <c r="X1130">
        <v>4</v>
      </c>
    </row>
    <row r="1131" spans="1:24" hidden="1" x14ac:dyDescent="0.3">
      <c r="A1131" t="s">
        <v>1174</v>
      </c>
      <c r="B1131" t="s">
        <v>20</v>
      </c>
      <c r="C1131" t="s">
        <v>1137</v>
      </c>
      <c r="D1131" s="1">
        <v>0.74700231481481483</v>
      </c>
      <c r="E1131" t="s">
        <v>17</v>
      </c>
      <c r="F1131" t="s">
        <v>18</v>
      </c>
      <c r="G1131" t="s">
        <v>18</v>
      </c>
      <c r="O1131" t="s">
        <v>1174</v>
      </c>
      <c r="P1131" t="s">
        <v>20</v>
      </c>
      <c r="Q1131" t="s">
        <v>1137</v>
      </c>
      <c r="R1131" s="1">
        <v>0.74700231481481483</v>
      </c>
      <c r="S1131" t="s">
        <v>17</v>
      </c>
      <c r="T1131" t="s">
        <v>18</v>
      </c>
      <c r="U1131" t="s">
        <v>18</v>
      </c>
    </row>
    <row r="1132" spans="1:24" x14ac:dyDescent="0.3">
      <c r="A1132" t="s">
        <v>1175</v>
      </c>
      <c r="B1132" t="s">
        <v>34</v>
      </c>
      <c r="C1132" t="s">
        <v>1137</v>
      </c>
      <c r="D1132" s="1">
        <v>0.74799768518518517</v>
      </c>
      <c r="E1132" t="s">
        <v>29</v>
      </c>
      <c r="F1132" t="s">
        <v>14</v>
      </c>
      <c r="G1132" t="s">
        <v>18</v>
      </c>
      <c r="H1132">
        <v>100</v>
      </c>
      <c r="I1132" s="1">
        <v>2.8240740740740739E-3</v>
      </c>
      <c r="J1132">
        <v>2</v>
      </c>
      <c r="O1132" t="s">
        <v>1175</v>
      </c>
      <c r="P1132" t="s">
        <v>34</v>
      </c>
      <c r="Q1132" t="s">
        <v>1137</v>
      </c>
      <c r="R1132" s="1">
        <v>0.74799768518518517</v>
      </c>
      <c r="S1132" t="s">
        <v>29</v>
      </c>
      <c r="T1132" t="s">
        <v>14</v>
      </c>
      <c r="U1132" t="s">
        <v>18</v>
      </c>
      <c r="V1132">
        <v>100</v>
      </c>
      <c r="W1132" s="1">
        <v>2.8240740740740739E-3</v>
      </c>
      <c r="X1132">
        <v>2</v>
      </c>
    </row>
    <row r="1133" spans="1:24" x14ac:dyDescent="0.3">
      <c r="A1133" t="s">
        <v>1176</v>
      </c>
      <c r="B1133" t="s">
        <v>34</v>
      </c>
      <c r="C1133" t="s">
        <v>1137</v>
      </c>
      <c r="D1133" s="1">
        <v>0.74799768518518517</v>
      </c>
      <c r="E1133" t="s">
        <v>17</v>
      </c>
      <c r="F1133" t="s">
        <v>14</v>
      </c>
      <c r="G1133" t="s">
        <v>14</v>
      </c>
      <c r="H1133">
        <v>69</v>
      </c>
      <c r="I1133" s="1">
        <v>9.4907407407407408E-4</v>
      </c>
      <c r="J1133">
        <v>3</v>
      </c>
      <c r="O1133" t="s">
        <v>1176</v>
      </c>
      <c r="P1133" t="s">
        <v>34</v>
      </c>
      <c r="Q1133" t="s">
        <v>1137</v>
      </c>
      <c r="R1133" s="1">
        <v>0.74799768518518517</v>
      </c>
      <c r="S1133" t="s">
        <v>17</v>
      </c>
      <c r="T1133" t="s">
        <v>14</v>
      </c>
      <c r="U1133" t="s">
        <v>14</v>
      </c>
      <c r="V1133">
        <v>69</v>
      </c>
      <c r="W1133" s="1">
        <v>9.4907407407407408E-4</v>
      </c>
      <c r="X1133">
        <v>3</v>
      </c>
    </row>
    <row r="1134" spans="1:24" x14ac:dyDescent="0.3">
      <c r="A1134" t="s">
        <v>1177</v>
      </c>
      <c r="B1134" t="s">
        <v>16</v>
      </c>
      <c r="C1134" t="s">
        <v>1178</v>
      </c>
      <c r="D1134" s="1">
        <v>0.38900462962962962</v>
      </c>
      <c r="E1134" t="s">
        <v>32</v>
      </c>
      <c r="F1134" t="s">
        <v>14</v>
      </c>
      <c r="G1134" t="s">
        <v>14</v>
      </c>
      <c r="H1134">
        <v>39</v>
      </c>
      <c r="I1134" s="1">
        <v>1.5162037037037036E-3</v>
      </c>
      <c r="J1134">
        <v>1</v>
      </c>
      <c r="O1134" t="s">
        <v>1177</v>
      </c>
      <c r="P1134" t="s">
        <v>16</v>
      </c>
      <c r="Q1134" t="s">
        <v>1178</v>
      </c>
      <c r="R1134" s="1">
        <v>0.38900462962962962</v>
      </c>
      <c r="S1134" t="s">
        <v>32</v>
      </c>
      <c r="T1134" t="s">
        <v>14</v>
      </c>
      <c r="U1134" t="s">
        <v>14</v>
      </c>
      <c r="V1134">
        <v>39</v>
      </c>
      <c r="W1134" s="1">
        <v>1.5162037037037036E-3</v>
      </c>
      <c r="X1134">
        <v>1</v>
      </c>
    </row>
    <row r="1135" spans="1:24" x14ac:dyDescent="0.3">
      <c r="A1135" t="s">
        <v>1179</v>
      </c>
      <c r="B1135" t="s">
        <v>31</v>
      </c>
      <c r="C1135" t="s">
        <v>1178</v>
      </c>
      <c r="D1135" s="1">
        <v>0.38900462962962962</v>
      </c>
      <c r="E1135" t="s">
        <v>17</v>
      </c>
      <c r="F1135" t="s">
        <v>14</v>
      </c>
      <c r="G1135" t="s">
        <v>14</v>
      </c>
      <c r="H1135">
        <v>71</v>
      </c>
      <c r="I1135" s="1">
        <v>2.0138888888888888E-3</v>
      </c>
      <c r="J1135">
        <v>5</v>
      </c>
      <c r="O1135" t="s">
        <v>1179</v>
      </c>
      <c r="P1135" t="s">
        <v>31</v>
      </c>
      <c r="Q1135" t="s">
        <v>1178</v>
      </c>
      <c r="R1135" s="1">
        <v>0.38900462962962962</v>
      </c>
      <c r="S1135" t="s">
        <v>17</v>
      </c>
      <c r="T1135" t="s">
        <v>14</v>
      </c>
      <c r="U1135" t="s">
        <v>14</v>
      </c>
      <c r="V1135">
        <v>71</v>
      </c>
      <c r="W1135" s="1">
        <v>2.0138888888888888E-3</v>
      </c>
      <c r="X1135">
        <v>5</v>
      </c>
    </row>
    <row r="1136" spans="1:24" hidden="1" x14ac:dyDescent="0.3">
      <c r="A1136" t="s">
        <v>1180</v>
      </c>
      <c r="B1136" t="s">
        <v>47</v>
      </c>
      <c r="C1136" t="s">
        <v>1178</v>
      </c>
      <c r="D1136" s="1">
        <v>0.40099537037037036</v>
      </c>
      <c r="E1136" t="s">
        <v>32</v>
      </c>
      <c r="F1136" t="s">
        <v>18</v>
      </c>
      <c r="G1136" t="s">
        <v>18</v>
      </c>
      <c r="O1136" t="s">
        <v>1180</v>
      </c>
      <c r="P1136" t="s">
        <v>47</v>
      </c>
      <c r="Q1136" t="s">
        <v>1178</v>
      </c>
      <c r="R1136" s="1">
        <v>0.40099537037037036</v>
      </c>
      <c r="S1136" t="s">
        <v>32</v>
      </c>
      <c r="T1136" t="s">
        <v>18</v>
      </c>
      <c r="U1136" t="s">
        <v>18</v>
      </c>
    </row>
    <row r="1137" spans="1:24" x14ac:dyDescent="0.3">
      <c r="A1137" t="s">
        <v>1181</v>
      </c>
      <c r="B1137" t="s">
        <v>22</v>
      </c>
      <c r="C1137" t="s">
        <v>1178</v>
      </c>
      <c r="D1137" s="1">
        <v>0.40099537037037036</v>
      </c>
      <c r="E1137" t="s">
        <v>17</v>
      </c>
      <c r="F1137" t="s">
        <v>14</v>
      </c>
      <c r="G1137" t="s">
        <v>14</v>
      </c>
      <c r="H1137">
        <v>79</v>
      </c>
      <c r="I1137" s="1">
        <v>9.1435185185185185E-4</v>
      </c>
      <c r="J1137">
        <v>5</v>
      </c>
      <c r="O1137" t="s">
        <v>1181</v>
      </c>
      <c r="P1137" t="s">
        <v>22</v>
      </c>
      <c r="Q1137" t="s">
        <v>1178</v>
      </c>
      <c r="R1137" s="1">
        <v>0.40099537037037036</v>
      </c>
      <c r="S1137" t="s">
        <v>17</v>
      </c>
      <c r="T1137" t="s">
        <v>14</v>
      </c>
      <c r="U1137" t="s">
        <v>14</v>
      </c>
      <c r="V1137">
        <v>79</v>
      </c>
      <c r="W1137" s="1">
        <v>9.1435185185185185E-4</v>
      </c>
      <c r="X1137">
        <v>5</v>
      </c>
    </row>
    <row r="1138" spans="1:24" x14ac:dyDescent="0.3">
      <c r="A1138" t="s">
        <v>1182</v>
      </c>
      <c r="B1138" t="s">
        <v>38</v>
      </c>
      <c r="C1138" t="s">
        <v>1178</v>
      </c>
      <c r="D1138" s="1">
        <v>0.41400462962962964</v>
      </c>
      <c r="E1138" t="s">
        <v>13</v>
      </c>
      <c r="F1138" t="s">
        <v>14</v>
      </c>
      <c r="G1138" t="s">
        <v>14</v>
      </c>
      <c r="H1138">
        <v>57</v>
      </c>
      <c r="I1138" s="1">
        <v>3.7499999999999999E-3</v>
      </c>
      <c r="J1138">
        <v>3</v>
      </c>
      <c r="O1138" t="s">
        <v>1182</v>
      </c>
      <c r="P1138" t="s">
        <v>38</v>
      </c>
      <c r="Q1138" t="s">
        <v>1178</v>
      </c>
      <c r="R1138" s="1">
        <v>0.41400462962962964</v>
      </c>
      <c r="S1138" t="s">
        <v>13</v>
      </c>
      <c r="T1138" t="s">
        <v>14</v>
      </c>
      <c r="U1138" t="s">
        <v>14</v>
      </c>
      <c r="V1138">
        <v>57</v>
      </c>
      <c r="W1138" s="1">
        <v>3.7499999999999999E-3</v>
      </c>
      <c r="X1138">
        <v>3</v>
      </c>
    </row>
    <row r="1139" spans="1:24" x14ac:dyDescent="0.3">
      <c r="A1139" t="s">
        <v>1183</v>
      </c>
      <c r="B1139" t="s">
        <v>11</v>
      </c>
      <c r="C1139" t="s">
        <v>1178</v>
      </c>
      <c r="D1139" s="1">
        <v>0.41400462962962964</v>
      </c>
      <c r="E1139" t="s">
        <v>29</v>
      </c>
      <c r="F1139" t="s">
        <v>14</v>
      </c>
      <c r="G1139" t="s">
        <v>14</v>
      </c>
      <c r="H1139">
        <v>82</v>
      </c>
      <c r="I1139" s="1">
        <v>3.3912037037037036E-3</v>
      </c>
      <c r="J1139">
        <v>4</v>
      </c>
      <c r="O1139" t="s">
        <v>1183</v>
      </c>
      <c r="P1139" t="s">
        <v>11</v>
      </c>
      <c r="Q1139" t="s">
        <v>1178</v>
      </c>
      <c r="R1139" s="1">
        <v>0.41400462962962964</v>
      </c>
      <c r="S1139" t="s">
        <v>29</v>
      </c>
      <c r="T1139" t="s">
        <v>14</v>
      </c>
      <c r="U1139" t="s">
        <v>14</v>
      </c>
      <c r="V1139">
        <v>82</v>
      </c>
      <c r="W1139" s="1">
        <v>3.3912037037037036E-3</v>
      </c>
      <c r="X1139">
        <v>4</v>
      </c>
    </row>
    <row r="1140" spans="1:24" x14ac:dyDescent="0.3">
      <c r="A1140" t="s">
        <v>1184</v>
      </c>
      <c r="B1140" t="s">
        <v>31</v>
      </c>
      <c r="C1140" t="s">
        <v>1178</v>
      </c>
      <c r="D1140" s="1">
        <v>0.42700231481481482</v>
      </c>
      <c r="E1140" t="s">
        <v>13</v>
      </c>
      <c r="F1140" t="s">
        <v>14</v>
      </c>
      <c r="G1140" t="s">
        <v>14</v>
      </c>
      <c r="H1140">
        <v>73</v>
      </c>
      <c r="I1140" s="1">
        <v>2.2337962962962962E-3</v>
      </c>
      <c r="J1140">
        <v>1</v>
      </c>
      <c r="O1140" t="s">
        <v>1184</v>
      </c>
      <c r="P1140" t="s">
        <v>31</v>
      </c>
      <c r="Q1140" t="s">
        <v>1178</v>
      </c>
      <c r="R1140" s="1">
        <v>0.42700231481481482</v>
      </c>
      <c r="S1140" t="s">
        <v>13</v>
      </c>
      <c r="T1140" t="s">
        <v>14</v>
      </c>
      <c r="U1140" t="s">
        <v>14</v>
      </c>
      <c r="V1140">
        <v>73</v>
      </c>
      <c r="W1140" s="1">
        <v>2.2337962962962962E-3</v>
      </c>
      <c r="X1140">
        <v>1</v>
      </c>
    </row>
    <row r="1141" spans="1:24" x14ac:dyDescent="0.3">
      <c r="A1141" t="s">
        <v>1185</v>
      </c>
      <c r="B1141" t="s">
        <v>31</v>
      </c>
      <c r="C1141" t="s">
        <v>1178</v>
      </c>
      <c r="D1141" s="1">
        <v>0.42700231481481482</v>
      </c>
      <c r="E1141" t="s">
        <v>17</v>
      </c>
      <c r="F1141" t="s">
        <v>14</v>
      </c>
      <c r="G1141" t="s">
        <v>14</v>
      </c>
      <c r="H1141">
        <v>110</v>
      </c>
      <c r="I1141" s="1">
        <v>1.5162037037037036E-3</v>
      </c>
      <c r="J1141">
        <v>5</v>
      </c>
      <c r="O1141" t="s">
        <v>1185</v>
      </c>
      <c r="P1141" t="s">
        <v>31</v>
      </c>
      <c r="Q1141" t="s">
        <v>1178</v>
      </c>
      <c r="R1141" s="1">
        <v>0.42700231481481482</v>
      </c>
      <c r="S1141" t="s">
        <v>17</v>
      </c>
      <c r="T1141" t="s">
        <v>14</v>
      </c>
      <c r="U1141" t="s">
        <v>14</v>
      </c>
      <c r="V1141">
        <v>110</v>
      </c>
      <c r="W1141" s="1">
        <v>1.5162037037037036E-3</v>
      </c>
      <c r="X1141">
        <v>5</v>
      </c>
    </row>
    <row r="1142" spans="1:24" x14ac:dyDescent="0.3">
      <c r="A1142" t="s">
        <v>1186</v>
      </c>
      <c r="B1142" t="s">
        <v>38</v>
      </c>
      <c r="C1142" t="s">
        <v>1178</v>
      </c>
      <c r="D1142" s="1">
        <v>0.43</v>
      </c>
      <c r="E1142" t="s">
        <v>29</v>
      </c>
      <c r="F1142" t="s">
        <v>14</v>
      </c>
      <c r="G1142" t="s">
        <v>14</v>
      </c>
      <c r="H1142">
        <v>106</v>
      </c>
      <c r="I1142" s="1">
        <v>1.261574074074074E-3</v>
      </c>
      <c r="J1142">
        <v>5</v>
      </c>
      <c r="O1142" t="s">
        <v>1186</v>
      </c>
      <c r="P1142" t="s">
        <v>38</v>
      </c>
      <c r="Q1142" t="s">
        <v>1178</v>
      </c>
      <c r="R1142" s="1">
        <v>0.43</v>
      </c>
      <c r="S1142" t="s">
        <v>29</v>
      </c>
      <c r="T1142" t="s">
        <v>14</v>
      </c>
      <c r="U1142" t="s">
        <v>14</v>
      </c>
      <c r="V1142">
        <v>106</v>
      </c>
      <c r="W1142" s="1">
        <v>1.261574074074074E-3</v>
      </c>
      <c r="X1142">
        <v>5</v>
      </c>
    </row>
    <row r="1143" spans="1:24" x14ac:dyDescent="0.3">
      <c r="A1143" t="s">
        <v>1187</v>
      </c>
      <c r="B1143" t="s">
        <v>31</v>
      </c>
      <c r="C1143" t="s">
        <v>1178</v>
      </c>
      <c r="D1143" s="1">
        <v>0.43</v>
      </c>
      <c r="E1143" t="s">
        <v>32</v>
      </c>
      <c r="F1143" t="s">
        <v>14</v>
      </c>
      <c r="G1143" t="s">
        <v>14</v>
      </c>
      <c r="H1143">
        <v>92</v>
      </c>
      <c r="I1143" s="1">
        <v>1.5393518518518519E-3</v>
      </c>
      <c r="J1143">
        <v>4</v>
      </c>
      <c r="O1143" t="s">
        <v>1187</v>
      </c>
      <c r="P1143" t="s">
        <v>31</v>
      </c>
      <c r="Q1143" t="s">
        <v>1178</v>
      </c>
      <c r="R1143" s="1">
        <v>0.43</v>
      </c>
      <c r="S1143" t="s">
        <v>32</v>
      </c>
      <c r="T1143" t="s">
        <v>14</v>
      </c>
      <c r="U1143" t="s">
        <v>14</v>
      </c>
      <c r="V1143">
        <v>92</v>
      </c>
      <c r="W1143" s="1">
        <v>1.5393518518518519E-3</v>
      </c>
      <c r="X1143">
        <v>4</v>
      </c>
    </row>
    <row r="1144" spans="1:24" x14ac:dyDescent="0.3">
      <c r="A1144" t="s">
        <v>1188</v>
      </c>
      <c r="B1144" t="s">
        <v>22</v>
      </c>
      <c r="C1144" t="s">
        <v>1178</v>
      </c>
      <c r="D1144" s="1">
        <v>0.43400462962962966</v>
      </c>
      <c r="E1144" t="s">
        <v>32</v>
      </c>
      <c r="F1144" t="s">
        <v>14</v>
      </c>
      <c r="G1144" t="s">
        <v>14</v>
      </c>
      <c r="H1144">
        <v>28</v>
      </c>
      <c r="I1144" s="1">
        <v>4.1666666666666666E-3</v>
      </c>
      <c r="J1144">
        <v>4</v>
      </c>
      <c r="O1144" t="s">
        <v>1188</v>
      </c>
      <c r="P1144" t="s">
        <v>22</v>
      </c>
      <c r="Q1144" t="s">
        <v>1178</v>
      </c>
      <c r="R1144" s="1">
        <v>0.43400462962962966</v>
      </c>
      <c r="S1144" t="s">
        <v>32</v>
      </c>
      <c r="T1144" t="s">
        <v>14</v>
      </c>
      <c r="U1144" t="s">
        <v>14</v>
      </c>
      <c r="V1144">
        <v>28</v>
      </c>
      <c r="W1144" s="1">
        <v>4.1666666666666666E-3</v>
      </c>
      <c r="X1144">
        <v>4</v>
      </c>
    </row>
    <row r="1145" spans="1:24" x14ac:dyDescent="0.3">
      <c r="A1145" t="s">
        <v>1189</v>
      </c>
      <c r="B1145" t="s">
        <v>38</v>
      </c>
      <c r="C1145" t="s">
        <v>1178</v>
      </c>
      <c r="D1145" s="1">
        <v>0.43400462962962966</v>
      </c>
      <c r="E1145" t="s">
        <v>13</v>
      </c>
      <c r="F1145" t="s">
        <v>14</v>
      </c>
      <c r="G1145" t="s">
        <v>14</v>
      </c>
      <c r="H1145">
        <v>108</v>
      </c>
      <c r="I1145" s="1">
        <v>4.1898148148148146E-3</v>
      </c>
      <c r="J1145">
        <v>1</v>
      </c>
      <c r="O1145" t="s">
        <v>1189</v>
      </c>
      <c r="P1145" t="s">
        <v>38</v>
      </c>
      <c r="Q1145" t="s">
        <v>1178</v>
      </c>
      <c r="R1145" s="1">
        <v>0.43400462962962966</v>
      </c>
      <c r="S1145" t="s">
        <v>13</v>
      </c>
      <c r="T1145" t="s">
        <v>14</v>
      </c>
      <c r="U1145" t="s">
        <v>14</v>
      </c>
      <c r="V1145">
        <v>108</v>
      </c>
      <c r="W1145" s="1">
        <v>4.1898148148148146E-3</v>
      </c>
      <c r="X1145">
        <v>1</v>
      </c>
    </row>
    <row r="1146" spans="1:24" x14ac:dyDescent="0.3">
      <c r="A1146" t="s">
        <v>1190</v>
      </c>
      <c r="B1146" t="s">
        <v>16</v>
      </c>
      <c r="C1146" t="s">
        <v>1178</v>
      </c>
      <c r="D1146" s="1">
        <v>0.45400462962962962</v>
      </c>
      <c r="E1146" t="s">
        <v>32</v>
      </c>
      <c r="F1146" t="s">
        <v>14</v>
      </c>
      <c r="G1146" t="s">
        <v>14</v>
      </c>
      <c r="H1146">
        <v>57</v>
      </c>
      <c r="I1146" s="1">
        <v>1.238425925925926E-3</v>
      </c>
      <c r="J1146">
        <v>4</v>
      </c>
      <c r="O1146" t="s">
        <v>1190</v>
      </c>
      <c r="P1146" t="s">
        <v>16</v>
      </c>
      <c r="Q1146" t="s">
        <v>1178</v>
      </c>
      <c r="R1146" s="1">
        <v>0.45400462962962962</v>
      </c>
      <c r="S1146" t="s">
        <v>32</v>
      </c>
      <c r="T1146" t="s">
        <v>14</v>
      </c>
      <c r="U1146" t="s">
        <v>14</v>
      </c>
      <c r="V1146">
        <v>57</v>
      </c>
      <c r="W1146" s="1">
        <v>1.238425925925926E-3</v>
      </c>
      <c r="X1146">
        <v>4</v>
      </c>
    </row>
    <row r="1147" spans="1:24" x14ac:dyDescent="0.3">
      <c r="A1147" t="s">
        <v>1191</v>
      </c>
      <c r="B1147" t="s">
        <v>38</v>
      </c>
      <c r="C1147" t="s">
        <v>1178</v>
      </c>
      <c r="D1147" s="1">
        <v>0.45400462962962962</v>
      </c>
      <c r="E1147" t="s">
        <v>13</v>
      </c>
      <c r="F1147" t="s">
        <v>14</v>
      </c>
      <c r="G1147" t="s">
        <v>14</v>
      </c>
      <c r="H1147">
        <v>109</v>
      </c>
      <c r="I1147" s="1">
        <v>4.1203703703703706E-3</v>
      </c>
      <c r="J1147">
        <v>3</v>
      </c>
      <c r="O1147" t="s">
        <v>1191</v>
      </c>
      <c r="P1147" t="s">
        <v>38</v>
      </c>
      <c r="Q1147" t="s">
        <v>1178</v>
      </c>
      <c r="R1147" s="1">
        <v>0.45400462962962962</v>
      </c>
      <c r="S1147" t="s">
        <v>13</v>
      </c>
      <c r="T1147" t="s">
        <v>14</v>
      </c>
      <c r="U1147" t="s">
        <v>14</v>
      </c>
      <c r="V1147">
        <v>109</v>
      </c>
      <c r="W1147" s="1">
        <v>4.1203703703703706E-3</v>
      </c>
      <c r="X1147">
        <v>3</v>
      </c>
    </row>
    <row r="1148" spans="1:24" x14ac:dyDescent="0.3">
      <c r="A1148" t="s">
        <v>1192</v>
      </c>
      <c r="B1148" t="s">
        <v>22</v>
      </c>
      <c r="C1148" t="s">
        <v>1178</v>
      </c>
      <c r="D1148" s="1">
        <v>0.45799768518518519</v>
      </c>
      <c r="E1148" t="s">
        <v>13</v>
      </c>
      <c r="F1148" t="s">
        <v>14</v>
      </c>
      <c r="G1148" t="s">
        <v>14</v>
      </c>
      <c r="H1148">
        <v>55</v>
      </c>
      <c r="I1148" s="1">
        <v>1.1226851851851851E-3</v>
      </c>
      <c r="J1148">
        <v>2</v>
      </c>
      <c r="O1148" t="s">
        <v>1192</v>
      </c>
      <c r="P1148" t="s">
        <v>22</v>
      </c>
      <c r="Q1148" t="s">
        <v>1178</v>
      </c>
      <c r="R1148" s="1">
        <v>0.45799768518518519</v>
      </c>
      <c r="S1148" t="s">
        <v>13</v>
      </c>
      <c r="T1148" t="s">
        <v>14</v>
      </c>
      <c r="U1148" t="s">
        <v>14</v>
      </c>
      <c r="V1148">
        <v>55</v>
      </c>
      <c r="W1148" s="1">
        <v>1.1226851851851851E-3</v>
      </c>
      <c r="X1148">
        <v>2</v>
      </c>
    </row>
    <row r="1149" spans="1:24" hidden="1" x14ac:dyDescent="0.3">
      <c r="A1149" t="s">
        <v>1193</v>
      </c>
      <c r="B1149" t="s">
        <v>38</v>
      </c>
      <c r="C1149" t="s">
        <v>1178</v>
      </c>
      <c r="D1149" s="1">
        <v>0.45799768518518519</v>
      </c>
      <c r="E1149" t="s">
        <v>17</v>
      </c>
      <c r="F1149" t="s">
        <v>18</v>
      </c>
      <c r="G1149" t="s">
        <v>18</v>
      </c>
      <c r="O1149" t="s">
        <v>1193</v>
      </c>
      <c r="P1149" t="s">
        <v>38</v>
      </c>
      <c r="Q1149" t="s">
        <v>1178</v>
      </c>
      <c r="R1149" s="1">
        <v>0.45799768518518519</v>
      </c>
      <c r="S1149" t="s">
        <v>17</v>
      </c>
      <c r="T1149" t="s">
        <v>18</v>
      </c>
      <c r="U1149" t="s">
        <v>18</v>
      </c>
    </row>
    <row r="1150" spans="1:24" x14ac:dyDescent="0.3">
      <c r="A1150" t="s">
        <v>1194</v>
      </c>
      <c r="B1150" t="s">
        <v>47</v>
      </c>
      <c r="C1150" t="s">
        <v>1178</v>
      </c>
      <c r="D1150" s="1">
        <v>0.46900462962962963</v>
      </c>
      <c r="E1150" t="s">
        <v>24</v>
      </c>
      <c r="F1150" t="s">
        <v>14</v>
      </c>
      <c r="G1150" t="s">
        <v>14</v>
      </c>
      <c r="H1150">
        <v>68</v>
      </c>
      <c r="I1150" s="1">
        <v>4.7800925925925927E-3</v>
      </c>
      <c r="J1150">
        <v>1</v>
      </c>
      <c r="O1150" t="s">
        <v>1194</v>
      </c>
      <c r="P1150" t="s">
        <v>47</v>
      </c>
      <c r="Q1150" t="s">
        <v>1178</v>
      </c>
      <c r="R1150" s="1">
        <v>0.46900462962962963</v>
      </c>
      <c r="S1150" t="s">
        <v>24</v>
      </c>
      <c r="T1150" t="s">
        <v>14</v>
      </c>
      <c r="U1150" t="s">
        <v>14</v>
      </c>
      <c r="V1150">
        <v>68</v>
      </c>
      <c r="W1150" s="1">
        <v>4.7800925925925927E-3</v>
      </c>
      <c r="X1150">
        <v>1</v>
      </c>
    </row>
    <row r="1151" spans="1:24" x14ac:dyDescent="0.3">
      <c r="A1151" t="s">
        <v>1195</v>
      </c>
      <c r="B1151" t="s">
        <v>31</v>
      </c>
      <c r="C1151" t="s">
        <v>1178</v>
      </c>
      <c r="D1151" s="1">
        <v>0.46900462962962963</v>
      </c>
      <c r="E1151" t="s">
        <v>29</v>
      </c>
      <c r="F1151" t="s">
        <v>14</v>
      </c>
      <c r="G1151" t="s">
        <v>18</v>
      </c>
      <c r="H1151">
        <v>46</v>
      </c>
      <c r="I1151" s="1">
        <v>3.9351851851851852E-4</v>
      </c>
      <c r="J1151">
        <v>3</v>
      </c>
      <c r="O1151" t="s">
        <v>1195</v>
      </c>
      <c r="P1151" t="s">
        <v>31</v>
      </c>
      <c r="Q1151" t="s">
        <v>1178</v>
      </c>
      <c r="R1151" s="1">
        <v>0.46900462962962963</v>
      </c>
      <c r="S1151" t="s">
        <v>29</v>
      </c>
      <c r="T1151" t="s">
        <v>14</v>
      </c>
      <c r="U1151" t="s">
        <v>18</v>
      </c>
      <c r="V1151">
        <v>46</v>
      </c>
      <c r="W1151" s="1">
        <v>3.9351851851851852E-4</v>
      </c>
      <c r="X1151">
        <v>3</v>
      </c>
    </row>
    <row r="1152" spans="1:24" x14ac:dyDescent="0.3">
      <c r="A1152" t="s">
        <v>1196</v>
      </c>
      <c r="B1152" t="s">
        <v>31</v>
      </c>
      <c r="C1152" t="s">
        <v>1178</v>
      </c>
      <c r="D1152" s="1">
        <v>0.50200231481481483</v>
      </c>
      <c r="E1152" t="s">
        <v>17</v>
      </c>
      <c r="F1152" t="s">
        <v>14</v>
      </c>
      <c r="G1152" t="s">
        <v>14</v>
      </c>
      <c r="H1152">
        <v>30</v>
      </c>
      <c r="I1152" s="1">
        <v>3.460648148148148E-3</v>
      </c>
      <c r="J1152">
        <v>3</v>
      </c>
      <c r="O1152" t="s">
        <v>1196</v>
      </c>
      <c r="P1152" t="s">
        <v>31</v>
      </c>
      <c r="Q1152" t="s">
        <v>1178</v>
      </c>
      <c r="R1152" s="1">
        <v>0.50200231481481483</v>
      </c>
      <c r="S1152" t="s">
        <v>17</v>
      </c>
      <c r="T1152" t="s">
        <v>14</v>
      </c>
      <c r="U1152" t="s">
        <v>14</v>
      </c>
      <c r="V1152">
        <v>30</v>
      </c>
      <c r="W1152" s="1">
        <v>3.460648148148148E-3</v>
      </c>
      <c r="X1152">
        <v>3</v>
      </c>
    </row>
    <row r="1153" spans="1:24" x14ac:dyDescent="0.3">
      <c r="A1153" t="s">
        <v>1197</v>
      </c>
      <c r="B1153" t="s">
        <v>38</v>
      </c>
      <c r="C1153" t="s">
        <v>1178</v>
      </c>
      <c r="D1153" s="1">
        <v>0.50200231481481483</v>
      </c>
      <c r="E1153" t="s">
        <v>29</v>
      </c>
      <c r="F1153" t="s">
        <v>14</v>
      </c>
      <c r="G1153" t="s">
        <v>14</v>
      </c>
      <c r="H1153">
        <v>107</v>
      </c>
      <c r="I1153" s="1">
        <v>5.7870370370370367E-4</v>
      </c>
      <c r="J1153">
        <v>4</v>
      </c>
      <c r="O1153" t="s">
        <v>1197</v>
      </c>
      <c r="P1153" t="s">
        <v>38</v>
      </c>
      <c r="Q1153" t="s">
        <v>1178</v>
      </c>
      <c r="R1153" s="1">
        <v>0.50200231481481483</v>
      </c>
      <c r="S1153" t="s">
        <v>29</v>
      </c>
      <c r="T1153" t="s">
        <v>14</v>
      </c>
      <c r="U1153" t="s">
        <v>14</v>
      </c>
      <c r="V1153">
        <v>107</v>
      </c>
      <c r="W1153" s="1">
        <v>5.7870370370370367E-4</v>
      </c>
      <c r="X1153">
        <v>4</v>
      </c>
    </row>
    <row r="1154" spans="1:24" x14ac:dyDescent="0.3">
      <c r="A1154" t="s">
        <v>1198</v>
      </c>
      <c r="B1154" t="s">
        <v>22</v>
      </c>
      <c r="C1154" t="s">
        <v>1178</v>
      </c>
      <c r="D1154" s="1">
        <v>0.50200231481481483</v>
      </c>
      <c r="E1154" t="s">
        <v>17</v>
      </c>
      <c r="F1154" t="s">
        <v>14</v>
      </c>
      <c r="G1154" t="s">
        <v>14</v>
      </c>
      <c r="H1154">
        <v>122</v>
      </c>
      <c r="I1154" s="1">
        <v>4.4560185185185189E-3</v>
      </c>
      <c r="J1154">
        <v>5</v>
      </c>
      <c r="O1154" t="s">
        <v>1198</v>
      </c>
      <c r="P1154" t="s">
        <v>22</v>
      </c>
      <c r="Q1154" t="s">
        <v>1178</v>
      </c>
      <c r="R1154" s="1">
        <v>0.50200231481481483</v>
      </c>
      <c r="S1154" t="s">
        <v>17</v>
      </c>
      <c r="T1154" t="s">
        <v>14</v>
      </c>
      <c r="U1154" t="s">
        <v>14</v>
      </c>
      <c r="V1154">
        <v>122</v>
      </c>
      <c r="W1154" s="1">
        <v>4.4560185185185189E-3</v>
      </c>
      <c r="X1154">
        <v>5</v>
      </c>
    </row>
    <row r="1155" spans="1:24" hidden="1" x14ac:dyDescent="0.3">
      <c r="A1155" t="s">
        <v>1199</v>
      </c>
      <c r="B1155" t="s">
        <v>38</v>
      </c>
      <c r="C1155" t="s">
        <v>1178</v>
      </c>
      <c r="D1155" s="1">
        <v>0.50200231481481483</v>
      </c>
      <c r="E1155" t="s">
        <v>29</v>
      </c>
      <c r="F1155" t="s">
        <v>18</v>
      </c>
      <c r="G1155" t="s">
        <v>18</v>
      </c>
      <c r="O1155" t="s">
        <v>1199</v>
      </c>
      <c r="P1155" t="s">
        <v>38</v>
      </c>
      <c r="Q1155" t="s">
        <v>1178</v>
      </c>
      <c r="R1155" s="1">
        <v>0.50200231481481483</v>
      </c>
      <c r="S1155" t="s">
        <v>29</v>
      </c>
      <c r="T1155" t="s">
        <v>18</v>
      </c>
      <c r="U1155" t="s">
        <v>18</v>
      </c>
    </row>
    <row r="1156" spans="1:24" x14ac:dyDescent="0.3">
      <c r="A1156" t="s">
        <v>1200</v>
      </c>
      <c r="B1156" t="s">
        <v>20</v>
      </c>
      <c r="C1156" t="s">
        <v>1178</v>
      </c>
      <c r="D1156" s="1">
        <v>0.505</v>
      </c>
      <c r="E1156" t="s">
        <v>17</v>
      </c>
      <c r="F1156" t="s">
        <v>14</v>
      </c>
      <c r="G1156" t="s">
        <v>14</v>
      </c>
      <c r="H1156">
        <v>18</v>
      </c>
      <c r="I1156" s="1">
        <v>4.2824074074074081E-4</v>
      </c>
      <c r="J1156">
        <v>5</v>
      </c>
      <c r="O1156" t="s">
        <v>1200</v>
      </c>
      <c r="P1156" t="s">
        <v>20</v>
      </c>
      <c r="Q1156" t="s">
        <v>1178</v>
      </c>
      <c r="R1156" s="1">
        <v>0.505</v>
      </c>
      <c r="S1156" t="s">
        <v>17</v>
      </c>
      <c r="T1156" t="s">
        <v>14</v>
      </c>
      <c r="U1156" t="s">
        <v>14</v>
      </c>
      <c r="V1156">
        <v>18</v>
      </c>
      <c r="W1156" s="1">
        <v>4.2824074074074081E-4</v>
      </c>
      <c r="X1156">
        <v>5</v>
      </c>
    </row>
    <row r="1157" spans="1:24" hidden="1" x14ac:dyDescent="0.3">
      <c r="A1157" t="s">
        <v>1201</v>
      </c>
      <c r="B1157" t="s">
        <v>34</v>
      </c>
      <c r="C1157" t="s">
        <v>1178</v>
      </c>
      <c r="D1157" s="1">
        <v>0.505</v>
      </c>
      <c r="E1157" t="s">
        <v>32</v>
      </c>
      <c r="F1157" t="s">
        <v>18</v>
      </c>
      <c r="G1157" t="s">
        <v>18</v>
      </c>
      <c r="O1157" t="s">
        <v>1201</v>
      </c>
      <c r="P1157" t="s">
        <v>34</v>
      </c>
      <c r="Q1157" t="s">
        <v>1178</v>
      </c>
      <c r="R1157" s="1">
        <v>0.505</v>
      </c>
      <c r="S1157" t="s">
        <v>32</v>
      </c>
      <c r="T1157" t="s">
        <v>18</v>
      </c>
      <c r="U1157" t="s">
        <v>18</v>
      </c>
    </row>
    <row r="1158" spans="1:24" hidden="1" x14ac:dyDescent="0.3">
      <c r="A1158" t="s">
        <v>1202</v>
      </c>
      <c r="B1158" t="s">
        <v>34</v>
      </c>
      <c r="C1158" t="s">
        <v>1178</v>
      </c>
      <c r="D1158" s="1">
        <v>0.6579976851851852</v>
      </c>
      <c r="E1158" t="s">
        <v>24</v>
      </c>
      <c r="F1158" t="s">
        <v>18</v>
      </c>
      <c r="G1158" t="s">
        <v>18</v>
      </c>
      <c r="O1158" t="s">
        <v>1202</v>
      </c>
      <c r="P1158" t="s">
        <v>34</v>
      </c>
      <c r="Q1158" t="s">
        <v>1178</v>
      </c>
      <c r="R1158" s="1">
        <v>0.6579976851851852</v>
      </c>
      <c r="S1158" t="s">
        <v>24</v>
      </c>
      <c r="T1158" t="s">
        <v>18</v>
      </c>
      <c r="U1158" t="s">
        <v>18</v>
      </c>
    </row>
    <row r="1159" spans="1:24" hidden="1" x14ac:dyDescent="0.3">
      <c r="A1159" t="s">
        <v>1203</v>
      </c>
      <c r="B1159" t="s">
        <v>34</v>
      </c>
      <c r="C1159" t="s">
        <v>1178</v>
      </c>
      <c r="D1159" s="1">
        <v>0.6579976851851852</v>
      </c>
      <c r="E1159" t="s">
        <v>17</v>
      </c>
      <c r="F1159" t="s">
        <v>18</v>
      </c>
      <c r="G1159" t="s">
        <v>18</v>
      </c>
      <c r="O1159" t="s">
        <v>1203</v>
      </c>
      <c r="P1159" t="s">
        <v>34</v>
      </c>
      <c r="Q1159" t="s">
        <v>1178</v>
      </c>
      <c r="R1159" s="1">
        <v>0.6579976851851852</v>
      </c>
      <c r="S1159" t="s">
        <v>17</v>
      </c>
      <c r="T1159" t="s">
        <v>18</v>
      </c>
      <c r="U1159" t="s">
        <v>18</v>
      </c>
    </row>
    <row r="1160" spans="1:24" hidden="1" x14ac:dyDescent="0.3">
      <c r="A1160" t="s">
        <v>1204</v>
      </c>
      <c r="B1160" t="s">
        <v>38</v>
      </c>
      <c r="C1160" t="s">
        <v>1178</v>
      </c>
      <c r="D1160" s="1">
        <v>0.65900462962962958</v>
      </c>
      <c r="E1160" t="s">
        <v>17</v>
      </c>
      <c r="F1160" t="s">
        <v>18</v>
      </c>
      <c r="G1160" t="s">
        <v>18</v>
      </c>
      <c r="O1160" t="s">
        <v>1204</v>
      </c>
      <c r="P1160" t="s">
        <v>38</v>
      </c>
      <c r="Q1160" t="s">
        <v>1178</v>
      </c>
      <c r="R1160" s="1">
        <v>0.65900462962962958</v>
      </c>
      <c r="S1160" t="s">
        <v>17</v>
      </c>
      <c r="T1160" t="s">
        <v>18</v>
      </c>
      <c r="U1160" t="s">
        <v>18</v>
      </c>
    </row>
    <row r="1161" spans="1:24" x14ac:dyDescent="0.3">
      <c r="A1161" t="s">
        <v>1205</v>
      </c>
      <c r="B1161" t="s">
        <v>20</v>
      </c>
      <c r="C1161" t="s">
        <v>1178</v>
      </c>
      <c r="D1161" s="1">
        <v>0.65900462962962958</v>
      </c>
      <c r="E1161" t="s">
        <v>32</v>
      </c>
      <c r="F1161" t="s">
        <v>14</v>
      </c>
      <c r="G1161" t="s">
        <v>14</v>
      </c>
      <c r="H1161">
        <v>99</v>
      </c>
      <c r="I1161" s="1">
        <v>1.5509259259259259E-3</v>
      </c>
      <c r="J1161">
        <v>4</v>
      </c>
      <c r="O1161" t="s">
        <v>1205</v>
      </c>
      <c r="P1161" t="s">
        <v>20</v>
      </c>
      <c r="Q1161" t="s">
        <v>1178</v>
      </c>
      <c r="R1161" s="1">
        <v>0.65900462962962958</v>
      </c>
      <c r="S1161" t="s">
        <v>32</v>
      </c>
      <c r="T1161" t="s">
        <v>14</v>
      </c>
      <c r="U1161" t="s">
        <v>14</v>
      </c>
      <c r="V1161">
        <v>99</v>
      </c>
      <c r="W1161" s="1">
        <v>1.5509259259259259E-3</v>
      </c>
      <c r="X1161">
        <v>4</v>
      </c>
    </row>
    <row r="1162" spans="1:24" x14ac:dyDescent="0.3">
      <c r="A1162" t="s">
        <v>1206</v>
      </c>
      <c r="B1162" t="s">
        <v>47</v>
      </c>
      <c r="C1162" t="s">
        <v>1178</v>
      </c>
      <c r="D1162" s="1">
        <v>0.66900462962962959</v>
      </c>
      <c r="E1162" t="s">
        <v>13</v>
      </c>
      <c r="F1162" t="s">
        <v>14</v>
      </c>
      <c r="G1162" t="s">
        <v>14</v>
      </c>
      <c r="H1162">
        <v>52</v>
      </c>
      <c r="I1162" s="1">
        <v>1.238425925925926E-3</v>
      </c>
      <c r="J1162">
        <v>2</v>
      </c>
      <c r="O1162" t="s">
        <v>1206</v>
      </c>
      <c r="P1162" t="s">
        <v>47</v>
      </c>
      <c r="Q1162" t="s">
        <v>1178</v>
      </c>
      <c r="R1162" s="1">
        <v>0.66900462962962959</v>
      </c>
      <c r="S1162" t="s">
        <v>13</v>
      </c>
      <c r="T1162" t="s">
        <v>14</v>
      </c>
      <c r="U1162" t="s">
        <v>14</v>
      </c>
      <c r="V1162">
        <v>52</v>
      </c>
      <c r="W1162" s="1">
        <v>1.238425925925926E-3</v>
      </c>
      <c r="X1162">
        <v>2</v>
      </c>
    </row>
    <row r="1163" spans="1:24" hidden="1" x14ac:dyDescent="0.3">
      <c r="A1163" t="s">
        <v>1207</v>
      </c>
      <c r="B1163" t="s">
        <v>38</v>
      </c>
      <c r="C1163" t="s">
        <v>1178</v>
      </c>
      <c r="D1163" s="1">
        <v>0.66900462962962959</v>
      </c>
      <c r="E1163" t="s">
        <v>29</v>
      </c>
      <c r="F1163" t="s">
        <v>18</v>
      </c>
      <c r="G1163" t="s">
        <v>18</v>
      </c>
      <c r="O1163" t="s">
        <v>1207</v>
      </c>
      <c r="P1163" t="s">
        <v>38</v>
      </c>
      <c r="Q1163" t="s">
        <v>1178</v>
      </c>
      <c r="R1163" s="1">
        <v>0.66900462962962959</v>
      </c>
      <c r="S1163" t="s">
        <v>29</v>
      </c>
      <c r="T1163" t="s">
        <v>18</v>
      </c>
      <c r="U1163" t="s">
        <v>18</v>
      </c>
    </row>
    <row r="1164" spans="1:24" hidden="1" x14ac:dyDescent="0.3">
      <c r="A1164" t="s">
        <v>1208</v>
      </c>
      <c r="B1164" t="s">
        <v>16</v>
      </c>
      <c r="C1164" t="s">
        <v>1178</v>
      </c>
      <c r="D1164" s="1">
        <v>0.68099537037037039</v>
      </c>
      <c r="E1164" t="s">
        <v>24</v>
      </c>
      <c r="F1164" t="s">
        <v>18</v>
      </c>
      <c r="G1164" t="s">
        <v>18</v>
      </c>
      <c r="O1164" t="s">
        <v>1208</v>
      </c>
      <c r="P1164" t="s">
        <v>16</v>
      </c>
      <c r="Q1164" t="s">
        <v>1178</v>
      </c>
      <c r="R1164" s="1">
        <v>0.68099537037037039</v>
      </c>
      <c r="S1164" t="s">
        <v>24</v>
      </c>
      <c r="T1164" t="s">
        <v>18</v>
      </c>
      <c r="U1164" t="s">
        <v>18</v>
      </c>
    </row>
    <row r="1165" spans="1:24" x14ac:dyDescent="0.3">
      <c r="A1165" t="s">
        <v>1209</v>
      </c>
      <c r="B1165" t="s">
        <v>31</v>
      </c>
      <c r="C1165" t="s">
        <v>1178</v>
      </c>
      <c r="D1165" s="1">
        <v>0.68099537037037039</v>
      </c>
      <c r="E1165" t="s">
        <v>13</v>
      </c>
      <c r="F1165" t="s">
        <v>14</v>
      </c>
      <c r="G1165" t="s">
        <v>14</v>
      </c>
      <c r="H1165">
        <v>79</v>
      </c>
      <c r="I1165" s="1">
        <v>5.4398148148148144E-4</v>
      </c>
      <c r="J1165">
        <v>3</v>
      </c>
      <c r="O1165" t="s">
        <v>1209</v>
      </c>
      <c r="P1165" t="s">
        <v>31</v>
      </c>
      <c r="Q1165" t="s">
        <v>1178</v>
      </c>
      <c r="R1165" s="1">
        <v>0.68099537037037039</v>
      </c>
      <c r="S1165" t="s">
        <v>13</v>
      </c>
      <c r="T1165" t="s">
        <v>14</v>
      </c>
      <c r="U1165" t="s">
        <v>14</v>
      </c>
      <c r="V1165">
        <v>79</v>
      </c>
      <c r="W1165" s="1">
        <v>5.4398148148148144E-4</v>
      </c>
      <c r="X1165">
        <v>3</v>
      </c>
    </row>
    <row r="1166" spans="1:24" x14ac:dyDescent="0.3">
      <c r="A1166" t="s">
        <v>1210</v>
      </c>
      <c r="B1166" t="s">
        <v>38</v>
      </c>
      <c r="C1166" t="s">
        <v>1178</v>
      </c>
      <c r="D1166" s="1">
        <v>0.68700231481481477</v>
      </c>
      <c r="E1166" t="s">
        <v>32</v>
      </c>
      <c r="F1166" t="s">
        <v>14</v>
      </c>
      <c r="G1166" t="s">
        <v>14</v>
      </c>
      <c r="H1166">
        <v>112</v>
      </c>
      <c r="I1166" s="1">
        <v>1.9791666666666668E-3</v>
      </c>
      <c r="J1166">
        <v>5</v>
      </c>
      <c r="O1166" t="s">
        <v>1210</v>
      </c>
      <c r="P1166" t="s">
        <v>38</v>
      </c>
      <c r="Q1166" t="s">
        <v>1178</v>
      </c>
      <c r="R1166" s="1">
        <v>0.68700231481481477</v>
      </c>
      <c r="S1166" t="s">
        <v>32</v>
      </c>
      <c r="T1166" t="s">
        <v>14</v>
      </c>
      <c r="U1166" t="s">
        <v>14</v>
      </c>
      <c r="V1166">
        <v>112</v>
      </c>
      <c r="W1166" s="1">
        <v>1.9791666666666668E-3</v>
      </c>
      <c r="X1166">
        <v>5</v>
      </c>
    </row>
    <row r="1167" spans="1:24" x14ac:dyDescent="0.3">
      <c r="A1167" t="s">
        <v>1211</v>
      </c>
      <c r="B1167" t="s">
        <v>11</v>
      </c>
      <c r="C1167" t="s">
        <v>1178</v>
      </c>
      <c r="D1167" s="1">
        <v>0.68700231481481477</v>
      </c>
      <c r="E1167" t="s">
        <v>24</v>
      </c>
      <c r="F1167" t="s">
        <v>14</v>
      </c>
      <c r="G1167" t="s">
        <v>14</v>
      </c>
      <c r="H1167">
        <v>16</v>
      </c>
      <c r="I1167" s="1">
        <v>3.0439814814814813E-3</v>
      </c>
      <c r="J1167">
        <v>3</v>
      </c>
      <c r="O1167" t="s">
        <v>1211</v>
      </c>
      <c r="P1167" t="s">
        <v>11</v>
      </c>
      <c r="Q1167" t="s">
        <v>1178</v>
      </c>
      <c r="R1167" s="1">
        <v>0.68700231481481477</v>
      </c>
      <c r="S1167" t="s">
        <v>24</v>
      </c>
      <c r="T1167" t="s">
        <v>14</v>
      </c>
      <c r="U1167" t="s">
        <v>14</v>
      </c>
      <c r="V1167">
        <v>16</v>
      </c>
      <c r="W1167" s="1">
        <v>3.0439814814814813E-3</v>
      </c>
      <c r="X1167">
        <v>3</v>
      </c>
    </row>
    <row r="1168" spans="1:24" x14ac:dyDescent="0.3">
      <c r="A1168" t="s">
        <v>1212</v>
      </c>
      <c r="B1168" t="s">
        <v>34</v>
      </c>
      <c r="C1168" t="s">
        <v>1178</v>
      </c>
      <c r="D1168" s="1">
        <v>0.69900462962962961</v>
      </c>
      <c r="E1168" t="s">
        <v>13</v>
      </c>
      <c r="F1168" t="s">
        <v>14</v>
      </c>
      <c r="G1168" t="s">
        <v>14</v>
      </c>
      <c r="H1168">
        <v>22</v>
      </c>
      <c r="I1168" s="1">
        <v>4.8379629629629632E-3</v>
      </c>
      <c r="J1168">
        <v>3</v>
      </c>
      <c r="O1168" t="s">
        <v>1212</v>
      </c>
      <c r="P1168" t="s">
        <v>34</v>
      </c>
      <c r="Q1168" t="s">
        <v>1178</v>
      </c>
      <c r="R1168" s="1">
        <v>0.69900462962962961</v>
      </c>
      <c r="S1168" t="s">
        <v>13</v>
      </c>
      <c r="T1168" t="s">
        <v>14</v>
      </c>
      <c r="U1168" t="s">
        <v>14</v>
      </c>
      <c r="V1168">
        <v>22</v>
      </c>
      <c r="W1168" s="1">
        <v>4.8379629629629632E-3</v>
      </c>
      <c r="X1168">
        <v>3</v>
      </c>
    </row>
    <row r="1169" spans="1:24" x14ac:dyDescent="0.3">
      <c r="A1169" t="s">
        <v>1213</v>
      </c>
      <c r="B1169" t="s">
        <v>47</v>
      </c>
      <c r="C1169" t="s">
        <v>1178</v>
      </c>
      <c r="D1169" s="1">
        <v>0.69900462962962961</v>
      </c>
      <c r="E1169" t="s">
        <v>13</v>
      </c>
      <c r="F1169" t="s">
        <v>14</v>
      </c>
      <c r="G1169" t="s">
        <v>14</v>
      </c>
      <c r="H1169">
        <v>115</v>
      </c>
      <c r="I1169" s="1">
        <v>9.837962962962962E-4</v>
      </c>
      <c r="J1169">
        <v>1</v>
      </c>
      <c r="O1169" t="s">
        <v>1213</v>
      </c>
      <c r="P1169" t="s">
        <v>47</v>
      </c>
      <c r="Q1169" t="s">
        <v>1178</v>
      </c>
      <c r="R1169" s="1">
        <v>0.69900462962962961</v>
      </c>
      <c r="S1169" t="s">
        <v>13</v>
      </c>
      <c r="T1169" t="s">
        <v>14</v>
      </c>
      <c r="U1169" t="s">
        <v>14</v>
      </c>
      <c r="V1169">
        <v>115</v>
      </c>
      <c r="W1169" s="1">
        <v>9.837962962962962E-4</v>
      </c>
      <c r="X1169">
        <v>1</v>
      </c>
    </row>
    <row r="1170" spans="1:24" x14ac:dyDescent="0.3">
      <c r="A1170" t="s">
        <v>1214</v>
      </c>
      <c r="B1170" t="s">
        <v>47</v>
      </c>
      <c r="C1170" t="s">
        <v>1178</v>
      </c>
      <c r="D1170" s="1">
        <v>0.71599537037037042</v>
      </c>
      <c r="E1170" t="s">
        <v>17</v>
      </c>
      <c r="F1170" t="s">
        <v>14</v>
      </c>
      <c r="G1170" t="s">
        <v>14</v>
      </c>
      <c r="H1170">
        <v>125</v>
      </c>
      <c r="I1170" s="1">
        <v>3.2060185185185186E-3</v>
      </c>
      <c r="J1170">
        <v>4</v>
      </c>
      <c r="O1170" t="s">
        <v>1214</v>
      </c>
      <c r="P1170" t="s">
        <v>47</v>
      </c>
      <c r="Q1170" t="s">
        <v>1178</v>
      </c>
      <c r="R1170" s="1">
        <v>0.71599537037037042</v>
      </c>
      <c r="S1170" t="s">
        <v>17</v>
      </c>
      <c r="T1170" t="s">
        <v>14</v>
      </c>
      <c r="U1170" t="s">
        <v>14</v>
      </c>
      <c r="V1170">
        <v>125</v>
      </c>
      <c r="W1170" s="1">
        <v>3.2060185185185186E-3</v>
      </c>
      <c r="X1170">
        <v>4</v>
      </c>
    </row>
    <row r="1171" spans="1:24" x14ac:dyDescent="0.3">
      <c r="A1171" t="s">
        <v>1215</v>
      </c>
      <c r="B1171" t="s">
        <v>38</v>
      </c>
      <c r="C1171" t="s">
        <v>1178</v>
      </c>
      <c r="D1171" s="1">
        <v>0.71599537037037042</v>
      </c>
      <c r="E1171" t="s">
        <v>24</v>
      </c>
      <c r="F1171" t="s">
        <v>14</v>
      </c>
      <c r="G1171" t="s">
        <v>14</v>
      </c>
      <c r="H1171">
        <v>68</v>
      </c>
      <c r="I1171" s="1">
        <v>3.5416666666666665E-3</v>
      </c>
      <c r="J1171">
        <v>3</v>
      </c>
      <c r="O1171" t="s">
        <v>1215</v>
      </c>
      <c r="P1171" t="s">
        <v>38</v>
      </c>
      <c r="Q1171" t="s">
        <v>1178</v>
      </c>
      <c r="R1171" s="1">
        <v>0.71599537037037042</v>
      </c>
      <c r="S1171" t="s">
        <v>24</v>
      </c>
      <c r="T1171" t="s">
        <v>14</v>
      </c>
      <c r="U1171" t="s">
        <v>14</v>
      </c>
      <c r="V1171">
        <v>68</v>
      </c>
      <c r="W1171" s="1">
        <v>3.5416666666666665E-3</v>
      </c>
      <c r="X1171">
        <v>3</v>
      </c>
    </row>
    <row r="1172" spans="1:24" x14ac:dyDescent="0.3">
      <c r="A1172" t="s">
        <v>1216</v>
      </c>
      <c r="B1172" t="s">
        <v>31</v>
      </c>
      <c r="C1172" t="s">
        <v>1178</v>
      </c>
      <c r="D1172" s="1">
        <v>0.72700231481481481</v>
      </c>
      <c r="E1172" t="s">
        <v>17</v>
      </c>
      <c r="F1172" t="s">
        <v>14</v>
      </c>
      <c r="G1172" t="s">
        <v>14</v>
      </c>
      <c r="H1172">
        <v>44</v>
      </c>
      <c r="I1172" s="1">
        <v>8.7962962962962962E-4</v>
      </c>
      <c r="J1172">
        <v>4</v>
      </c>
      <c r="O1172" t="s">
        <v>1216</v>
      </c>
      <c r="P1172" t="s">
        <v>31</v>
      </c>
      <c r="Q1172" t="s">
        <v>1178</v>
      </c>
      <c r="R1172" s="1">
        <v>0.72700231481481481</v>
      </c>
      <c r="S1172" t="s">
        <v>17</v>
      </c>
      <c r="T1172" t="s">
        <v>14</v>
      </c>
      <c r="U1172" t="s">
        <v>14</v>
      </c>
      <c r="V1172">
        <v>44</v>
      </c>
      <c r="W1172" s="1">
        <v>8.7962962962962962E-4</v>
      </c>
      <c r="X1172">
        <v>4</v>
      </c>
    </row>
    <row r="1173" spans="1:24" hidden="1" x14ac:dyDescent="0.3">
      <c r="A1173" t="s">
        <v>1217</v>
      </c>
      <c r="B1173" t="s">
        <v>16</v>
      </c>
      <c r="C1173" t="s">
        <v>1178</v>
      </c>
      <c r="D1173" s="1">
        <v>0.72700231481481481</v>
      </c>
      <c r="E1173" t="s">
        <v>17</v>
      </c>
      <c r="F1173" t="s">
        <v>18</v>
      </c>
      <c r="G1173" t="s">
        <v>18</v>
      </c>
      <c r="O1173" t="s">
        <v>1217</v>
      </c>
      <c r="P1173" t="s">
        <v>16</v>
      </c>
      <c r="Q1173" t="s">
        <v>1178</v>
      </c>
      <c r="R1173" s="1">
        <v>0.72700231481481481</v>
      </c>
      <c r="S1173" t="s">
        <v>17</v>
      </c>
      <c r="T1173" t="s">
        <v>18</v>
      </c>
      <c r="U1173" t="s">
        <v>18</v>
      </c>
    </row>
    <row r="1174" spans="1:24" x14ac:dyDescent="0.3">
      <c r="A1174" t="s">
        <v>1218</v>
      </c>
      <c r="B1174" t="s">
        <v>20</v>
      </c>
      <c r="C1174" t="s">
        <v>1178</v>
      </c>
      <c r="D1174" s="1">
        <v>0.72700231481481481</v>
      </c>
      <c r="E1174" t="s">
        <v>32</v>
      </c>
      <c r="F1174" t="s">
        <v>14</v>
      </c>
      <c r="G1174" t="s">
        <v>14</v>
      </c>
      <c r="H1174">
        <v>119</v>
      </c>
      <c r="I1174" s="1">
        <v>4.861111111111111E-4</v>
      </c>
      <c r="J1174">
        <v>4</v>
      </c>
      <c r="O1174" t="s">
        <v>1218</v>
      </c>
      <c r="P1174" t="s">
        <v>20</v>
      </c>
      <c r="Q1174" t="s">
        <v>1178</v>
      </c>
      <c r="R1174" s="1">
        <v>0.72700231481481481</v>
      </c>
      <c r="S1174" t="s">
        <v>32</v>
      </c>
      <c r="T1174" t="s">
        <v>14</v>
      </c>
      <c r="U1174" t="s">
        <v>14</v>
      </c>
      <c r="V1174">
        <v>119</v>
      </c>
      <c r="W1174" s="1">
        <v>4.861111111111111E-4</v>
      </c>
      <c r="X1174">
        <v>4</v>
      </c>
    </row>
    <row r="1175" spans="1:24" x14ac:dyDescent="0.3">
      <c r="A1175" t="s">
        <v>1219</v>
      </c>
      <c r="B1175" t="s">
        <v>38</v>
      </c>
      <c r="C1175" t="s">
        <v>1178</v>
      </c>
      <c r="D1175" s="1">
        <v>0.72700231481481481</v>
      </c>
      <c r="E1175" t="s">
        <v>32</v>
      </c>
      <c r="F1175" t="s">
        <v>14</v>
      </c>
      <c r="G1175" t="s">
        <v>14</v>
      </c>
      <c r="H1175">
        <v>62</v>
      </c>
      <c r="I1175" s="1">
        <v>6.2500000000000001E-4</v>
      </c>
      <c r="J1175">
        <v>5</v>
      </c>
      <c r="O1175" t="s">
        <v>1219</v>
      </c>
      <c r="P1175" t="s">
        <v>38</v>
      </c>
      <c r="Q1175" t="s">
        <v>1178</v>
      </c>
      <c r="R1175" s="1">
        <v>0.72700231481481481</v>
      </c>
      <c r="S1175" t="s">
        <v>32</v>
      </c>
      <c r="T1175" t="s">
        <v>14</v>
      </c>
      <c r="U1175" t="s">
        <v>14</v>
      </c>
      <c r="V1175">
        <v>62</v>
      </c>
      <c r="W1175" s="1">
        <v>6.2500000000000001E-4</v>
      </c>
      <c r="X1175">
        <v>5</v>
      </c>
    </row>
    <row r="1176" spans="1:24" x14ac:dyDescent="0.3">
      <c r="A1176" t="s">
        <v>1220</v>
      </c>
      <c r="B1176" t="s">
        <v>22</v>
      </c>
      <c r="C1176" t="s">
        <v>1178</v>
      </c>
      <c r="D1176" s="1">
        <v>0.72700231481481481</v>
      </c>
      <c r="E1176" t="s">
        <v>32</v>
      </c>
      <c r="F1176" t="s">
        <v>14</v>
      </c>
      <c r="G1176" t="s">
        <v>14</v>
      </c>
      <c r="H1176">
        <v>84</v>
      </c>
      <c r="I1176" s="1">
        <v>4.2129629629629626E-3</v>
      </c>
      <c r="J1176">
        <v>5</v>
      </c>
      <c r="O1176" t="s">
        <v>1220</v>
      </c>
      <c r="P1176" t="s">
        <v>22</v>
      </c>
      <c r="Q1176" t="s">
        <v>1178</v>
      </c>
      <c r="R1176" s="1">
        <v>0.72700231481481481</v>
      </c>
      <c r="S1176" t="s">
        <v>32</v>
      </c>
      <c r="T1176" t="s">
        <v>14</v>
      </c>
      <c r="U1176" t="s">
        <v>14</v>
      </c>
      <c r="V1176">
        <v>84</v>
      </c>
      <c r="W1176" s="1">
        <v>4.2129629629629626E-3</v>
      </c>
      <c r="X1176">
        <v>5</v>
      </c>
    </row>
    <row r="1177" spans="1:24" hidden="1" x14ac:dyDescent="0.3">
      <c r="A1177" t="s">
        <v>1221</v>
      </c>
      <c r="B1177" t="s">
        <v>38</v>
      </c>
      <c r="C1177" t="s">
        <v>1178</v>
      </c>
      <c r="D1177" s="1">
        <v>0.72700231481481481</v>
      </c>
      <c r="E1177" t="s">
        <v>17</v>
      </c>
      <c r="F1177" t="s">
        <v>18</v>
      </c>
      <c r="G1177" t="s">
        <v>18</v>
      </c>
      <c r="O1177" t="s">
        <v>1221</v>
      </c>
      <c r="P1177" t="s">
        <v>38</v>
      </c>
      <c r="Q1177" t="s">
        <v>1178</v>
      </c>
      <c r="R1177" s="1">
        <v>0.72700231481481481</v>
      </c>
      <c r="S1177" t="s">
        <v>17</v>
      </c>
      <c r="T1177" t="s">
        <v>18</v>
      </c>
      <c r="U1177" t="s">
        <v>18</v>
      </c>
    </row>
    <row r="1178" spans="1:24" x14ac:dyDescent="0.3">
      <c r="A1178" t="s">
        <v>1222</v>
      </c>
      <c r="B1178" t="s">
        <v>22</v>
      </c>
      <c r="C1178" t="s">
        <v>1178</v>
      </c>
      <c r="D1178" s="1">
        <v>0.73400462962962965</v>
      </c>
      <c r="E1178" t="s">
        <v>32</v>
      </c>
      <c r="F1178" t="s">
        <v>14</v>
      </c>
      <c r="G1178" t="s">
        <v>14</v>
      </c>
      <c r="H1178">
        <v>75</v>
      </c>
      <c r="I1178" s="1">
        <v>4.4907407407407405E-3</v>
      </c>
      <c r="J1178">
        <v>4</v>
      </c>
      <c r="O1178" t="s">
        <v>1222</v>
      </c>
      <c r="P1178" t="s">
        <v>22</v>
      </c>
      <c r="Q1178" t="s">
        <v>1178</v>
      </c>
      <c r="R1178" s="1">
        <v>0.73400462962962965</v>
      </c>
      <c r="S1178" t="s">
        <v>32</v>
      </c>
      <c r="T1178" t="s">
        <v>14</v>
      </c>
      <c r="U1178" t="s">
        <v>14</v>
      </c>
      <c r="V1178">
        <v>75</v>
      </c>
      <c r="W1178" s="1">
        <v>4.4907407407407405E-3</v>
      </c>
      <c r="X1178">
        <v>4</v>
      </c>
    </row>
    <row r="1179" spans="1:24" x14ac:dyDescent="0.3">
      <c r="A1179" t="s">
        <v>1223</v>
      </c>
      <c r="B1179" t="s">
        <v>38</v>
      </c>
      <c r="C1179" t="s">
        <v>1178</v>
      </c>
      <c r="D1179" s="1">
        <v>0.73400462962962965</v>
      </c>
      <c r="E1179" t="s">
        <v>24</v>
      </c>
      <c r="F1179" t="s">
        <v>14</v>
      </c>
      <c r="G1179" t="s">
        <v>14</v>
      </c>
      <c r="H1179">
        <v>114</v>
      </c>
      <c r="I1179" s="1">
        <v>2.0138888888888888E-3</v>
      </c>
      <c r="J1179">
        <v>4</v>
      </c>
      <c r="O1179" t="s">
        <v>1223</v>
      </c>
      <c r="P1179" t="s">
        <v>38</v>
      </c>
      <c r="Q1179" t="s">
        <v>1178</v>
      </c>
      <c r="R1179" s="1">
        <v>0.73400462962962965</v>
      </c>
      <c r="S1179" t="s">
        <v>24</v>
      </c>
      <c r="T1179" t="s">
        <v>14</v>
      </c>
      <c r="U1179" t="s">
        <v>14</v>
      </c>
      <c r="V1179">
        <v>114</v>
      </c>
      <c r="W1179" s="1">
        <v>2.0138888888888888E-3</v>
      </c>
      <c r="X1179">
        <v>4</v>
      </c>
    </row>
    <row r="1180" spans="1:24" hidden="1" x14ac:dyDescent="0.3">
      <c r="A1180" t="s">
        <v>1224</v>
      </c>
      <c r="B1180" t="s">
        <v>47</v>
      </c>
      <c r="C1180" t="s">
        <v>1178</v>
      </c>
      <c r="D1180" s="1">
        <v>0.73499999999999999</v>
      </c>
      <c r="E1180" t="s">
        <v>17</v>
      </c>
      <c r="F1180" t="s">
        <v>18</v>
      </c>
      <c r="G1180" t="s">
        <v>18</v>
      </c>
      <c r="O1180" t="s">
        <v>1224</v>
      </c>
      <c r="P1180" t="s">
        <v>47</v>
      </c>
      <c r="Q1180" t="s">
        <v>1178</v>
      </c>
      <c r="R1180" s="1">
        <v>0.73499999999999999</v>
      </c>
      <c r="S1180" t="s">
        <v>17</v>
      </c>
      <c r="T1180" t="s">
        <v>18</v>
      </c>
      <c r="U1180" t="s">
        <v>18</v>
      </c>
    </row>
    <row r="1181" spans="1:24" x14ac:dyDescent="0.3">
      <c r="A1181" t="s">
        <v>1225</v>
      </c>
      <c r="B1181" t="s">
        <v>20</v>
      </c>
      <c r="C1181" t="s">
        <v>1178</v>
      </c>
      <c r="D1181" s="1">
        <v>0.73499999999999999</v>
      </c>
      <c r="E1181" t="s">
        <v>29</v>
      </c>
      <c r="F1181" t="s">
        <v>14</v>
      </c>
      <c r="G1181" t="s">
        <v>14</v>
      </c>
      <c r="H1181">
        <v>21</v>
      </c>
      <c r="I1181" s="1">
        <v>1.5046296296296296E-3</v>
      </c>
      <c r="J1181">
        <v>4</v>
      </c>
      <c r="O1181" t="s">
        <v>1225</v>
      </c>
      <c r="P1181" t="s">
        <v>20</v>
      </c>
      <c r="Q1181" t="s">
        <v>1178</v>
      </c>
      <c r="R1181" s="1">
        <v>0.73499999999999999</v>
      </c>
      <c r="S1181" t="s">
        <v>29</v>
      </c>
      <c r="T1181" t="s">
        <v>14</v>
      </c>
      <c r="U1181" t="s">
        <v>14</v>
      </c>
      <c r="V1181">
        <v>21</v>
      </c>
      <c r="W1181" s="1">
        <v>1.5046296296296296E-3</v>
      </c>
      <c r="X1181">
        <v>4</v>
      </c>
    </row>
    <row r="1182" spans="1:24" hidden="1" x14ac:dyDescent="0.3">
      <c r="A1182" t="s">
        <v>1226</v>
      </c>
      <c r="B1182" t="s">
        <v>20</v>
      </c>
      <c r="C1182" t="s">
        <v>1227</v>
      </c>
      <c r="D1182" s="1">
        <v>0.38299768518518518</v>
      </c>
      <c r="E1182" t="s">
        <v>17</v>
      </c>
      <c r="F1182" t="s">
        <v>18</v>
      </c>
      <c r="G1182" t="s">
        <v>18</v>
      </c>
      <c r="O1182" t="s">
        <v>1226</v>
      </c>
      <c r="P1182" t="s">
        <v>20</v>
      </c>
      <c r="Q1182" t="s">
        <v>1227</v>
      </c>
      <c r="R1182" s="1">
        <v>0.38299768518518518</v>
      </c>
      <c r="S1182" t="s">
        <v>17</v>
      </c>
      <c r="T1182" t="s">
        <v>18</v>
      </c>
      <c r="U1182" t="s">
        <v>18</v>
      </c>
    </row>
    <row r="1183" spans="1:24" x14ac:dyDescent="0.3">
      <c r="A1183" t="s">
        <v>1228</v>
      </c>
      <c r="B1183" t="s">
        <v>11</v>
      </c>
      <c r="C1183" t="s">
        <v>1227</v>
      </c>
      <c r="D1183" s="1">
        <v>0.38299768518518518</v>
      </c>
      <c r="E1183" t="s">
        <v>29</v>
      </c>
      <c r="F1183" t="s">
        <v>14</v>
      </c>
      <c r="G1183" t="s">
        <v>14</v>
      </c>
      <c r="H1183">
        <v>20</v>
      </c>
      <c r="I1183" s="1">
        <v>7.8703703703703705E-4</v>
      </c>
      <c r="J1183">
        <v>3</v>
      </c>
      <c r="O1183" t="s">
        <v>1228</v>
      </c>
      <c r="P1183" t="s">
        <v>11</v>
      </c>
      <c r="Q1183" t="s">
        <v>1227</v>
      </c>
      <c r="R1183" s="1">
        <v>0.38299768518518518</v>
      </c>
      <c r="S1183" t="s">
        <v>29</v>
      </c>
      <c r="T1183" t="s">
        <v>14</v>
      </c>
      <c r="U1183" t="s">
        <v>14</v>
      </c>
      <c r="V1183">
        <v>20</v>
      </c>
      <c r="W1183" s="1">
        <v>7.8703703703703705E-4</v>
      </c>
      <c r="X1183">
        <v>3</v>
      </c>
    </row>
    <row r="1184" spans="1:24" x14ac:dyDescent="0.3">
      <c r="A1184" t="s">
        <v>1229</v>
      </c>
      <c r="B1184" t="s">
        <v>11</v>
      </c>
      <c r="C1184" t="s">
        <v>1227</v>
      </c>
      <c r="D1184" s="1">
        <v>0.38299768518518518</v>
      </c>
      <c r="E1184" t="s">
        <v>17</v>
      </c>
      <c r="F1184" t="s">
        <v>14</v>
      </c>
      <c r="G1184" t="s">
        <v>14</v>
      </c>
      <c r="H1184">
        <v>112</v>
      </c>
      <c r="I1184" s="1">
        <v>2.5115740740740741E-3</v>
      </c>
      <c r="J1184">
        <v>1</v>
      </c>
      <c r="O1184" t="s">
        <v>1229</v>
      </c>
      <c r="P1184" t="s">
        <v>11</v>
      </c>
      <c r="Q1184" t="s">
        <v>1227</v>
      </c>
      <c r="R1184" s="1">
        <v>0.38299768518518518</v>
      </c>
      <c r="S1184" t="s">
        <v>17</v>
      </c>
      <c r="T1184" t="s">
        <v>14</v>
      </c>
      <c r="U1184" t="s">
        <v>14</v>
      </c>
      <c r="V1184">
        <v>112</v>
      </c>
      <c r="W1184" s="1">
        <v>2.5115740740740741E-3</v>
      </c>
      <c r="X1184">
        <v>1</v>
      </c>
    </row>
    <row r="1185" spans="1:24" x14ac:dyDescent="0.3">
      <c r="A1185" t="s">
        <v>1230</v>
      </c>
      <c r="B1185" t="s">
        <v>16</v>
      </c>
      <c r="C1185" t="s">
        <v>1227</v>
      </c>
      <c r="D1185" s="1">
        <v>0.38299768518518518</v>
      </c>
      <c r="E1185" t="s">
        <v>32</v>
      </c>
      <c r="F1185" t="s">
        <v>14</v>
      </c>
      <c r="G1185" t="s">
        <v>14</v>
      </c>
      <c r="H1185">
        <v>85</v>
      </c>
      <c r="I1185" s="1">
        <v>3.7499999999999999E-3</v>
      </c>
      <c r="J1185">
        <v>4</v>
      </c>
      <c r="O1185" t="s">
        <v>1230</v>
      </c>
      <c r="P1185" t="s">
        <v>16</v>
      </c>
      <c r="Q1185" t="s">
        <v>1227</v>
      </c>
      <c r="R1185" s="1">
        <v>0.38299768518518518</v>
      </c>
      <c r="S1185" t="s">
        <v>32</v>
      </c>
      <c r="T1185" t="s">
        <v>14</v>
      </c>
      <c r="U1185" t="s">
        <v>14</v>
      </c>
      <c r="V1185">
        <v>85</v>
      </c>
      <c r="W1185" s="1">
        <v>3.7499999999999999E-3</v>
      </c>
      <c r="X1185">
        <v>4</v>
      </c>
    </row>
    <row r="1186" spans="1:24" x14ac:dyDescent="0.3">
      <c r="A1186" t="s">
        <v>1231</v>
      </c>
      <c r="B1186" t="s">
        <v>38</v>
      </c>
      <c r="C1186" t="s">
        <v>1227</v>
      </c>
      <c r="D1186" s="1">
        <v>0.39200231481481479</v>
      </c>
      <c r="E1186" t="s">
        <v>29</v>
      </c>
      <c r="F1186" t="s">
        <v>14</v>
      </c>
      <c r="G1186" t="s">
        <v>14</v>
      </c>
      <c r="H1186">
        <v>34</v>
      </c>
      <c r="I1186" s="1">
        <v>4.2476851851851851E-3</v>
      </c>
      <c r="J1186">
        <v>3</v>
      </c>
      <c r="O1186" t="s">
        <v>1231</v>
      </c>
      <c r="P1186" t="s">
        <v>38</v>
      </c>
      <c r="Q1186" t="s">
        <v>1227</v>
      </c>
      <c r="R1186" s="1">
        <v>0.39200231481481479</v>
      </c>
      <c r="S1186" t="s">
        <v>29</v>
      </c>
      <c r="T1186" t="s">
        <v>14</v>
      </c>
      <c r="U1186" t="s">
        <v>14</v>
      </c>
      <c r="V1186">
        <v>34</v>
      </c>
      <c r="W1186" s="1">
        <v>4.2476851851851851E-3</v>
      </c>
      <c r="X1186">
        <v>3</v>
      </c>
    </row>
    <row r="1187" spans="1:24" x14ac:dyDescent="0.3">
      <c r="A1187" t="s">
        <v>1232</v>
      </c>
      <c r="B1187" t="s">
        <v>11</v>
      </c>
      <c r="C1187" t="s">
        <v>1227</v>
      </c>
      <c r="D1187" s="1">
        <v>0.39200231481481479</v>
      </c>
      <c r="E1187" t="s">
        <v>32</v>
      </c>
      <c r="F1187" t="s">
        <v>14</v>
      </c>
      <c r="G1187" t="s">
        <v>14</v>
      </c>
      <c r="H1187">
        <v>53</v>
      </c>
      <c r="I1187" s="1">
        <v>3.4953703703703705E-3</v>
      </c>
      <c r="J1187">
        <v>4</v>
      </c>
      <c r="O1187" t="s">
        <v>1232</v>
      </c>
      <c r="P1187" t="s">
        <v>11</v>
      </c>
      <c r="Q1187" t="s">
        <v>1227</v>
      </c>
      <c r="R1187" s="1">
        <v>0.39200231481481479</v>
      </c>
      <c r="S1187" t="s">
        <v>32</v>
      </c>
      <c r="T1187" t="s">
        <v>14</v>
      </c>
      <c r="U1187" t="s">
        <v>14</v>
      </c>
      <c r="V1187">
        <v>53</v>
      </c>
      <c r="W1187" s="1">
        <v>3.4953703703703705E-3</v>
      </c>
      <c r="X1187">
        <v>4</v>
      </c>
    </row>
    <row r="1188" spans="1:24" x14ac:dyDescent="0.3">
      <c r="A1188" t="s">
        <v>1233</v>
      </c>
      <c r="B1188" t="s">
        <v>38</v>
      </c>
      <c r="C1188" t="s">
        <v>1227</v>
      </c>
      <c r="D1188" s="1">
        <v>0.40900462962962963</v>
      </c>
      <c r="E1188" t="s">
        <v>32</v>
      </c>
      <c r="F1188" t="s">
        <v>14</v>
      </c>
      <c r="G1188" t="s">
        <v>14</v>
      </c>
      <c r="H1188">
        <v>103</v>
      </c>
      <c r="I1188" s="1">
        <v>1.5509259259259259E-3</v>
      </c>
      <c r="J1188">
        <v>5</v>
      </c>
      <c r="O1188" t="s">
        <v>1233</v>
      </c>
      <c r="P1188" t="s">
        <v>38</v>
      </c>
      <c r="Q1188" t="s">
        <v>1227</v>
      </c>
      <c r="R1188" s="1">
        <v>0.40900462962962963</v>
      </c>
      <c r="S1188" t="s">
        <v>32</v>
      </c>
      <c r="T1188" t="s">
        <v>14</v>
      </c>
      <c r="U1188" t="s">
        <v>14</v>
      </c>
      <c r="V1188">
        <v>103</v>
      </c>
      <c r="W1188" s="1">
        <v>1.5509259259259259E-3</v>
      </c>
      <c r="X1188">
        <v>5</v>
      </c>
    </row>
    <row r="1189" spans="1:24" x14ac:dyDescent="0.3">
      <c r="A1189" t="s">
        <v>1234</v>
      </c>
      <c r="B1189" t="s">
        <v>16</v>
      </c>
      <c r="C1189" t="s">
        <v>1227</v>
      </c>
      <c r="D1189" s="1">
        <v>0.40900462962962963</v>
      </c>
      <c r="E1189" t="s">
        <v>13</v>
      </c>
      <c r="F1189" t="s">
        <v>14</v>
      </c>
      <c r="G1189" t="s">
        <v>14</v>
      </c>
      <c r="H1189">
        <v>98</v>
      </c>
      <c r="I1189" s="1">
        <v>4.7800925925925927E-3</v>
      </c>
      <c r="J1189">
        <v>4</v>
      </c>
      <c r="O1189" t="s">
        <v>1234</v>
      </c>
      <c r="P1189" t="s">
        <v>16</v>
      </c>
      <c r="Q1189" t="s">
        <v>1227</v>
      </c>
      <c r="R1189" s="1">
        <v>0.40900462962962963</v>
      </c>
      <c r="S1189" t="s">
        <v>13</v>
      </c>
      <c r="T1189" t="s">
        <v>14</v>
      </c>
      <c r="U1189" t="s">
        <v>14</v>
      </c>
      <c r="V1189">
        <v>98</v>
      </c>
      <c r="W1189" s="1">
        <v>4.7800925925925927E-3</v>
      </c>
      <c r="X1189">
        <v>4</v>
      </c>
    </row>
    <row r="1190" spans="1:24" x14ac:dyDescent="0.3">
      <c r="A1190" t="s">
        <v>1235</v>
      </c>
      <c r="B1190" t="s">
        <v>16</v>
      </c>
      <c r="C1190" t="s">
        <v>1227</v>
      </c>
      <c r="D1190" s="1">
        <v>0.41599537037037038</v>
      </c>
      <c r="E1190" t="s">
        <v>17</v>
      </c>
      <c r="F1190" t="s">
        <v>14</v>
      </c>
      <c r="G1190" t="s">
        <v>14</v>
      </c>
      <c r="H1190">
        <v>23</v>
      </c>
      <c r="I1190" s="1">
        <v>3.2870370370370371E-3</v>
      </c>
      <c r="J1190">
        <v>1</v>
      </c>
      <c r="O1190" t="s">
        <v>1235</v>
      </c>
      <c r="P1190" t="s">
        <v>16</v>
      </c>
      <c r="Q1190" t="s">
        <v>1227</v>
      </c>
      <c r="R1190" s="1">
        <v>0.41599537037037038</v>
      </c>
      <c r="S1190" t="s">
        <v>17</v>
      </c>
      <c r="T1190" t="s">
        <v>14</v>
      </c>
      <c r="U1190" t="s">
        <v>14</v>
      </c>
      <c r="V1190">
        <v>23</v>
      </c>
      <c r="W1190" s="1">
        <v>3.2870370370370371E-3</v>
      </c>
      <c r="X1190">
        <v>1</v>
      </c>
    </row>
    <row r="1191" spans="1:24" x14ac:dyDescent="0.3">
      <c r="A1191" t="s">
        <v>1236</v>
      </c>
      <c r="B1191" t="s">
        <v>38</v>
      </c>
      <c r="C1191" t="s">
        <v>1227</v>
      </c>
      <c r="D1191" s="1">
        <v>0.41599537037037038</v>
      </c>
      <c r="E1191" t="s">
        <v>29</v>
      </c>
      <c r="F1191" t="s">
        <v>14</v>
      </c>
      <c r="G1191" t="s">
        <v>14</v>
      </c>
      <c r="H1191">
        <v>53</v>
      </c>
      <c r="I1191" s="1">
        <v>8.9120370370370373E-4</v>
      </c>
      <c r="J1191">
        <v>2</v>
      </c>
      <c r="O1191" t="s">
        <v>1236</v>
      </c>
      <c r="P1191" t="s">
        <v>38</v>
      </c>
      <c r="Q1191" t="s">
        <v>1227</v>
      </c>
      <c r="R1191" s="1">
        <v>0.41599537037037038</v>
      </c>
      <c r="S1191" t="s">
        <v>29</v>
      </c>
      <c r="T1191" t="s">
        <v>14</v>
      </c>
      <c r="U1191" t="s">
        <v>14</v>
      </c>
      <c r="V1191">
        <v>53</v>
      </c>
      <c r="W1191" s="1">
        <v>8.9120370370370373E-4</v>
      </c>
      <c r="X1191">
        <v>2</v>
      </c>
    </row>
    <row r="1192" spans="1:24" hidden="1" x14ac:dyDescent="0.3">
      <c r="A1192" t="s">
        <v>1237</v>
      </c>
      <c r="B1192" t="s">
        <v>16</v>
      </c>
      <c r="C1192" t="s">
        <v>1227</v>
      </c>
      <c r="D1192" s="1">
        <v>0.44299768518518517</v>
      </c>
      <c r="E1192" t="s">
        <v>17</v>
      </c>
      <c r="F1192" t="s">
        <v>18</v>
      </c>
      <c r="G1192" t="s">
        <v>18</v>
      </c>
      <c r="O1192" t="s">
        <v>1237</v>
      </c>
      <c r="P1192" t="s">
        <v>16</v>
      </c>
      <c r="Q1192" t="s">
        <v>1227</v>
      </c>
      <c r="R1192" s="1">
        <v>0.44299768518518517</v>
      </c>
      <c r="S1192" t="s">
        <v>17</v>
      </c>
      <c r="T1192" t="s">
        <v>18</v>
      </c>
      <c r="U1192" t="s">
        <v>18</v>
      </c>
    </row>
    <row r="1193" spans="1:24" x14ac:dyDescent="0.3">
      <c r="A1193" t="s">
        <v>1238</v>
      </c>
      <c r="B1193" t="s">
        <v>11</v>
      </c>
      <c r="C1193" t="s">
        <v>1227</v>
      </c>
      <c r="D1193" s="1">
        <v>0.44299768518518517</v>
      </c>
      <c r="E1193" t="s">
        <v>13</v>
      </c>
      <c r="F1193" t="s">
        <v>14</v>
      </c>
      <c r="G1193" t="s">
        <v>18</v>
      </c>
      <c r="H1193">
        <v>55</v>
      </c>
      <c r="I1193" s="1">
        <v>3.2407407407407406E-3</v>
      </c>
      <c r="J1193">
        <v>4</v>
      </c>
      <c r="O1193" t="s">
        <v>1238</v>
      </c>
      <c r="P1193" t="s">
        <v>11</v>
      </c>
      <c r="Q1193" t="s">
        <v>1227</v>
      </c>
      <c r="R1193" s="1">
        <v>0.44299768518518517</v>
      </c>
      <c r="S1193" t="s">
        <v>13</v>
      </c>
      <c r="T1193" t="s">
        <v>14</v>
      </c>
      <c r="U1193" t="s">
        <v>18</v>
      </c>
      <c r="V1193">
        <v>55</v>
      </c>
      <c r="W1193" s="1">
        <v>3.2407407407407406E-3</v>
      </c>
      <c r="X1193">
        <v>4</v>
      </c>
    </row>
    <row r="1194" spans="1:24" x14ac:dyDescent="0.3">
      <c r="A1194" t="s">
        <v>1239</v>
      </c>
      <c r="B1194" t="s">
        <v>38</v>
      </c>
      <c r="C1194" t="s">
        <v>1227</v>
      </c>
      <c r="D1194" s="1">
        <v>0.48599537037037038</v>
      </c>
      <c r="E1194" t="s">
        <v>29</v>
      </c>
      <c r="F1194" t="s">
        <v>14</v>
      </c>
      <c r="G1194" t="s">
        <v>14</v>
      </c>
      <c r="H1194">
        <v>77</v>
      </c>
      <c r="I1194" s="1">
        <v>3.4953703703703705E-3</v>
      </c>
      <c r="J1194">
        <v>5</v>
      </c>
      <c r="O1194" t="s">
        <v>1239</v>
      </c>
      <c r="P1194" t="s">
        <v>38</v>
      </c>
      <c r="Q1194" t="s">
        <v>1227</v>
      </c>
      <c r="R1194" s="1">
        <v>0.48599537037037038</v>
      </c>
      <c r="S1194" t="s">
        <v>29</v>
      </c>
      <c r="T1194" t="s">
        <v>14</v>
      </c>
      <c r="U1194" t="s">
        <v>14</v>
      </c>
      <c r="V1194">
        <v>77</v>
      </c>
      <c r="W1194" s="1">
        <v>3.4953703703703705E-3</v>
      </c>
      <c r="X1194">
        <v>5</v>
      </c>
    </row>
    <row r="1195" spans="1:24" x14ac:dyDescent="0.3">
      <c r="A1195" t="s">
        <v>1240</v>
      </c>
      <c r="B1195" t="s">
        <v>16</v>
      </c>
      <c r="C1195" t="s">
        <v>1227</v>
      </c>
      <c r="D1195" s="1">
        <v>0.48599537037037038</v>
      </c>
      <c r="E1195" t="s">
        <v>17</v>
      </c>
      <c r="F1195" t="s">
        <v>14</v>
      </c>
      <c r="G1195" t="s">
        <v>14</v>
      </c>
      <c r="H1195">
        <v>46</v>
      </c>
      <c r="I1195" s="1">
        <v>4.2245370370370371E-3</v>
      </c>
      <c r="J1195">
        <v>3</v>
      </c>
      <c r="O1195" t="s">
        <v>1240</v>
      </c>
      <c r="P1195" t="s">
        <v>16</v>
      </c>
      <c r="Q1195" t="s">
        <v>1227</v>
      </c>
      <c r="R1195" s="1">
        <v>0.48599537037037038</v>
      </c>
      <c r="S1195" t="s">
        <v>17</v>
      </c>
      <c r="T1195" t="s">
        <v>14</v>
      </c>
      <c r="U1195" t="s">
        <v>14</v>
      </c>
      <c r="V1195">
        <v>46</v>
      </c>
      <c r="W1195" s="1">
        <v>4.2245370370370371E-3</v>
      </c>
      <c r="X1195">
        <v>3</v>
      </c>
    </row>
    <row r="1196" spans="1:24" hidden="1" x14ac:dyDescent="0.3">
      <c r="A1196" t="s">
        <v>1241</v>
      </c>
      <c r="B1196" t="s">
        <v>22</v>
      </c>
      <c r="C1196" t="s">
        <v>1227</v>
      </c>
      <c r="D1196" s="1">
        <v>0.48799768518518516</v>
      </c>
      <c r="E1196" t="s">
        <v>17</v>
      </c>
      <c r="F1196" t="s">
        <v>18</v>
      </c>
      <c r="G1196" t="s">
        <v>18</v>
      </c>
      <c r="O1196" t="s">
        <v>1241</v>
      </c>
      <c r="P1196" t="s">
        <v>22</v>
      </c>
      <c r="Q1196" t="s">
        <v>1227</v>
      </c>
      <c r="R1196" s="1">
        <v>0.48799768518518516</v>
      </c>
      <c r="S1196" t="s">
        <v>17</v>
      </c>
      <c r="T1196" t="s">
        <v>18</v>
      </c>
      <c r="U1196" t="s">
        <v>18</v>
      </c>
    </row>
    <row r="1197" spans="1:24" x14ac:dyDescent="0.3">
      <c r="A1197" t="s">
        <v>1242</v>
      </c>
      <c r="B1197" t="s">
        <v>38</v>
      </c>
      <c r="C1197" t="s">
        <v>1227</v>
      </c>
      <c r="D1197" s="1">
        <v>0.48799768518518516</v>
      </c>
      <c r="E1197" t="s">
        <v>24</v>
      </c>
      <c r="F1197" t="s">
        <v>14</v>
      </c>
      <c r="G1197" t="s">
        <v>14</v>
      </c>
      <c r="H1197">
        <v>39</v>
      </c>
      <c r="I1197" s="1">
        <v>3.5300925925925925E-3</v>
      </c>
      <c r="J1197">
        <v>4</v>
      </c>
      <c r="O1197" t="s">
        <v>1242</v>
      </c>
      <c r="P1197" t="s">
        <v>38</v>
      </c>
      <c r="Q1197" t="s">
        <v>1227</v>
      </c>
      <c r="R1197" s="1">
        <v>0.48799768518518516</v>
      </c>
      <c r="S1197" t="s">
        <v>24</v>
      </c>
      <c r="T1197" t="s">
        <v>14</v>
      </c>
      <c r="U1197" t="s">
        <v>14</v>
      </c>
      <c r="V1197">
        <v>39</v>
      </c>
      <c r="W1197" s="1">
        <v>3.5300925925925925E-3</v>
      </c>
      <c r="X1197">
        <v>4</v>
      </c>
    </row>
    <row r="1198" spans="1:24" x14ac:dyDescent="0.3">
      <c r="A1198" t="s">
        <v>1243</v>
      </c>
      <c r="B1198" t="s">
        <v>22</v>
      </c>
      <c r="C1198" t="s">
        <v>1227</v>
      </c>
      <c r="D1198" s="1">
        <v>0.49700231481481483</v>
      </c>
      <c r="E1198" t="s">
        <v>24</v>
      </c>
      <c r="F1198" t="s">
        <v>14</v>
      </c>
      <c r="G1198" t="s">
        <v>14</v>
      </c>
      <c r="H1198">
        <v>13</v>
      </c>
      <c r="I1198" s="1">
        <v>4.8611111111111112E-3</v>
      </c>
      <c r="J1198">
        <v>3</v>
      </c>
      <c r="O1198" t="s">
        <v>1243</v>
      </c>
      <c r="P1198" t="s">
        <v>22</v>
      </c>
      <c r="Q1198" t="s">
        <v>1227</v>
      </c>
      <c r="R1198" s="1">
        <v>0.49700231481481483</v>
      </c>
      <c r="S1198" t="s">
        <v>24</v>
      </c>
      <c r="T1198" t="s">
        <v>14</v>
      </c>
      <c r="U1198" t="s">
        <v>14</v>
      </c>
      <c r="V1198">
        <v>13</v>
      </c>
      <c r="W1198" s="1">
        <v>4.8611111111111112E-3</v>
      </c>
      <c r="X1198">
        <v>3</v>
      </c>
    </row>
    <row r="1199" spans="1:24" x14ac:dyDescent="0.3">
      <c r="A1199" t="s">
        <v>1244</v>
      </c>
      <c r="B1199" t="s">
        <v>31</v>
      </c>
      <c r="C1199" t="s">
        <v>1227</v>
      </c>
      <c r="D1199" s="1">
        <v>0.49700231481481483</v>
      </c>
      <c r="E1199" t="s">
        <v>29</v>
      </c>
      <c r="F1199" t="s">
        <v>14</v>
      </c>
      <c r="G1199" t="s">
        <v>14</v>
      </c>
      <c r="H1199">
        <v>84</v>
      </c>
      <c r="I1199" s="1">
        <v>3.8657407407407408E-3</v>
      </c>
      <c r="J1199">
        <v>5</v>
      </c>
      <c r="O1199" t="s">
        <v>1244</v>
      </c>
      <c r="P1199" t="s">
        <v>31</v>
      </c>
      <c r="Q1199" t="s">
        <v>1227</v>
      </c>
      <c r="R1199" s="1">
        <v>0.49700231481481483</v>
      </c>
      <c r="S1199" t="s">
        <v>29</v>
      </c>
      <c r="T1199" t="s">
        <v>14</v>
      </c>
      <c r="U1199" t="s">
        <v>14</v>
      </c>
      <c r="V1199">
        <v>84</v>
      </c>
      <c r="W1199" s="1">
        <v>3.8657407407407408E-3</v>
      </c>
      <c r="X1199">
        <v>5</v>
      </c>
    </row>
    <row r="1200" spans="1:24" x14ac:dyDescent="0.3">
      <c r="A1200" t="s">
        <v>1245</v>
      </c>
      <c r="B1200" t="s">
        <v>47</v>
      </c>
      <c r="C1200" t="s">
        <v>1227</v>
      </c>
      <c r="D1200" s="1">
        <v>0.49700231481481483</v>
      </c>
      <c r="E1200" t="s">
        <v>29</v>
      </c>
      <c r="F1200" t="s">
        <v>14</v>
      </c>
      <c r="G1200" t="s">
        <v>14</v>
      </c>
      <c r="H1200">
        <v>60</v>
      </c>
      <c r="I1200" s="1">
        <v>3.3101851851851851E-3</v>
      </c>
      <c r="J1200">
        <v>3</v>
      </c>
      <c r="O1200" t="s">
        <v>1245</v>
      </c>
      <c r="P1200" t="s">
        <v>47</v>
      </c>
      <c r="Q1200" t="s">
        <v>1227</v>
      </c>
      <c r="R1200" s="1">
        <v>0.49700231481481483</v>
      </c>
      <c r="S1200" t="s">
        <v>29</v>
      </c>
      <c r="T1200" t="s">
        <v>14</v>
      </c>
      <c r="U1200" t="s">
        <v>14</v>
      </c>
      <c r="V1200">
        <v>60</v>
      </c>
      <c r="W1200" s="1">
        <v>3.3101851851851851E-3</v>
      </c>
      <c r="X1200">
        <v>3</v>
      </c>
    </row>
    <row r="1201" spans="1:24" x14ac:dyDescent="0.3">
      <c r="A1201" t="s">
        <v>1246</v>
      </c>
      <c r="B1201" t="s">
        <v>47</v>
      </c>
      <c r="C1201" t="s">
        <v>1227</v>
      </c>
      <c r="D1201" s="1">
        <v>0.49700231481481483</v>
      </c>
      <c r="E1201" t="s">
        <v>29</v>
      </c>
      <c r="F1201" t="s">
        <v>14</v>
      </c>
      <c r="G1201" t="s">
        <v>14</v>
      </c>
      <c r="H1201">
        <v>32</v>
      </c>
      <c r="I1201" s="1">
        <v>4.0509259259259258E-4</v>
      </c>
      <c r="J1201">
        <v>5</v>
      </c>
      <c r="O1201" t="s">
        <v>1246</v>
      </c>
      <c r="P1201" t="s">
        <v>47</v>
      </c>
      <c r="Q1201" t="s">
        <v>1227</v>
      </c>
      <c r="R1201" s="1">
        <v>0.49700231481481483</v>
      </c>
      <c r="S1201" t="s">
        <v>29</v>
      </c>
      <c r="T1201" t="s">
        <v>14</v>
      </c>
      <c r="U1201" t="s">
        <v>14</v>
      </c>
      <c r="V1201">
        <v>32</v>
      </c>
      <c r="W1201" s="1">
        <v>4.0509259259259258E-4</v>
      </c>
      <c r="X1201">
        <v>5</v>
      </c>
    </row>
    <row r="1202" spans="1:24" hidden="1" x14ac:dyDescent="0.3">
      <c r="A1202" t="s">
        <v>1247</v>
      </c>
      <c r="B1202" t="s">
        <v>20</v>
      </c>
      <c r="C1202" t="s">
        <v>1227</v>
      </c>
      <c r="D1202" s="1">
        <v>0.5329976851851852</v>
      </c>
      <c r="E1202" t="s">
        <v>17</v>
      </c>
      <c r="F1202" t="s">
        <v>18</v>
      </c>
      <c r="G1202" t="s">
        <v>18</v>
      </c>
      <c r="O1202" t="s">
        <v>1247</v>
      </c>
      <c r="P1202" t="s">
        <v>20</v>
      </c>
      <c r="Q1202" t="s">
        <v>1227</v>
      </c>
      <c r="R1202" s="1">
        <v>0.5329976851851852</v>
      </c>
      <c r="S1202" t="s">
        <v>17</v>
      </c>
      <c r="T1202" t="s">
        <v>18</v>
      </c>
      <c r="U1202" t="s">
        <v>18</v>
      </c>
    </row>
    <row r="1203" spans="1:24" hidden="1" x14ac:dyDescent="0.3">
      <c r="A1203" t="s">
        <v>1248</v>
      </c>
      <c r="B1203" t="s">
        <v>22</v>
      </c>
      <c r="C1203" t="s">
        <v>1227</v>
      </c>
      <c r="D1203" s="1">
        <v>0.5329976851851852</v>
      </c>
      <c r="E1203" t="s">
        <v>13</v>
      </c>
      <c r="F1203" t="s">
        <v>18</v>
      </c>
      <c r="G1203" t="s">
        <v>18</v>
      </c>
      <c r="O1203" t="s">
        <v>1248</v>
      </c>
      <c r="P1203" t="s">
        <v>22</v>
      </c>
      <c r="Q1203" t="s">
        <v>1227</v>
      </c>
      <c r="R1203" s="1">
        <v>0.5329976851851852</v>
      </c>
      <c r="S1203" t="s">
        <v>13</v>
      </c>
      <c r="T1203" t="s">
        <v>18</v>
      </c>
      <c r="U1203" t="s">
        <v>18</v>
      </c>
    </row>
    <row r="1204" spans="1:24" hidden="1" x14ac:dyDescent="0.3">
      <c r="A1204" t="s">
        <v>1249</v>
      </c>
      <c r="B1204" t="s">
        <v>34</v>
      </c>
      <c r="C1204" t="s">
        <v>1227</v>
      </c>
      <c r="D1204" s="1">
        <v>0.59700231481481481</v>
      </c>
      <c r="E1204" t="s">
        <v>29</v>
      </c>
      <c r="F1204" t="s">
        <v>18</v>
      </c>
      <c r="G1204" t="s">
        <v>18</v>
      </c>
      <c r="O1204" t="s">
        <v>1249</v>
      </c>
      <c r="P1204" t="s">
        <v>34</v>
      </c>
      <c r="Q1204" t="s">
        <v>1227</v>
      </c>
      <c r="R1204" s="1">
        <v>0.59700231481481481</v>
      </c>
      <c r="S1204" t="s">
        <v>29</v>
      </c>
      <c r="T1204" t="s">
        <v>18</v>
      </c>
      <c r="U1204" t="s">
        <v>18</v>
      </c>
    </row>
    <row r="1205" spans="1:24" x14ac:dyDescent="0.3">
      <c r="A1205" t="s">
        <v>1250</v>
      </c>
      <c r="B1205" t="s">
        <v>47</v>
      </c>
      <c r="C1205" t="s">
        <v>1227</v>
      </c>
      <c r="D1205" s="1">
        <v>0.59700231481481481</v>
      </c>
      <c r="E1205" t="s">
        <v>24</v>
      </c>
      <c r="F1205" t="s">
        <v>14</v>
      </c>
      <c r="G1205" t="s">
        <v>14</v>
      </c>
      <c r="H1205">
        <v>67</v>
      </c>
      <c r="I1205" s="1">
        <v>4.6527777777777774E-3</v>
      </c>
      <c r="J1205">
        <v>4</v>
      </c>
      <c r="O1205" t="s">
        <v>1250</v>
      </c>
      <c r="P1205" t="s">
        <v>47</v>
      </c>
      <c r="Q1205" t="s">
        <v>1227</v>
      </c>
      <c r="R1205" s="1">
        <v>0.59700231481481481</v>
      </c>
      <c r="S1205" t="s">
        <v>24</v>
      </c>
      <c r="T1205" t="s">
        <v>14</v>
      </c>
      <c r="U1205" t="s">
        <v>14</v>
      </c>
      <c r="V1205">
        <v>67</v>
      </c>
      <c r="W1205" s="1">
        <v>4.6527777777777774E-3</v>
      </c>
      <c r="X1205">
        <v>4</v>
      </c>
    </row>
    <row r="1206" spans="1:24" x14ac:dyDescent="0.3">
      <c r="A1206" t="s">
        <v>1251</v>
      </c>
      <c r="B1206" t="s">
        <v>20</v>
      </c>
      <c r="C1206" t="s">
        <v>1227</v>
      </c>
      <c r="D1206" s="1">
        <v>0.59900462962962964</v>
      </c>
      <c r="E1206" t="s">
        <v>32</v>
      </c>
      <c r="F1206" t="s">
        <v>14</v>
      </c>
      <c r="G1206" t="s">
        <v>18</v>
      </c>
      <c r="H1206">
        <v>94</v>
      </c>
      <c r="I1206" s="1">
        <v>2.7546296296296294E-3</v>
      </c>
      <c r="J1206">
        <v>4</v>
      </c>
      <c r="O1206" t="s">
        <v>1251</v>
      </c>
      <c r="P1206" t="s">
        <v>20</v>
      </c>
      <c r="Q1206" t="s">
        <v>1227</v>
      </c>
      <c r="R1206" s="1">
        <v>0.59900462962962964</v>
      </c>
      <c r="S1206" t="s">
        <v>32</v>
      </c>
      <c r="T1206" t="s">
        <v>14</v>
      </c>
      <c r="U1206" t="s">
        <v>18</v>
      </c>
      <c r="V1206">
        <v>94</v>
      </c>
      <c r="W1206" s="1">
        <v>2.7546296296296294E-3</v>
      </c>
      <c r="X1206">
        <v>4</v>
      </c>
    </row>
    <row r="1207" spans="1:24" x14ac:dyDescent="0.3">
      <c r="A1207" t="s">
        <v>1252</v>
      </c>
      <c r="B1207" t="s">
        <v>20</v>
      </c>
      <c r="C1207" t="s">
        <v>1227</v>
      </c>
      <c r="D1207" s="1">
        <v>0.59900462962962964</v>
      </c>
      <c r="E1207" t="s">
        <v>32</v>
      </c>
      <c r="F1207" t="s">
        <v>14</v>
      </c>
      <c r="G1207" t="s">
        <v>14</v>
      </c>
      <c r="H1207">
        <v>92</v>
      </c>
      <c r="I1207" s="1">
        <v>4.2824074074074075E-3</v>
      </c>
      <c r="J1207">
        <v>1</v>
      </c>
      <c r="O1207" t="s">
        <v>1252</v>
      </c>
      <c r="P1207" t="s">
        <v>20</v>
      </c>
      <c r="Q1207" t="s">
        <v>1227</v>
      </c>
      <c r="R1207" s="1">
        <v>0.59900462962962964</v>
      </c>
      <c r="S1207" t="s">
        <v>32</v>
      </c>
      <c r="T1207" t="s">
        <v>14</v>
      </c>
      <c r="U1207" t="s">
        <v>14</v>
      </c>
      <c r="V1207">
        <v>92</v>
      </c>
      <c r="W1207" s="1">
        <v>4.2824074074074075E-3</v>
      </c>
      <c r="X1207">
        <v>1</v>
      </c>
    </row>
    <row r="1208" spans="1:24" x14ac:dyDescent="0.3">
      <c r="A1208" t="s">
        <v>1253</v>
      </c>
      <c r="B1208" t="s">
        <v>16</v>
      </c>
      <c r="C1208" t="s">
        <v>1227</v>
      </c>
      <c r="D1208" s="1">
        <v>0.61400462962962965</v>
      </c>
      <c r="E1208" t="s">
        <v>32</v>
      </c>
      <c r="F1208" t="s">
        <v>14</v>
      </c>
      <c r="G1208" t="s">
        <v>14</v>
      </c>
      <c r="H1208">
        <v>35</v>
      </c>
      <c r="I1208" s="1">
        <v>8.1018518518518516E-4</v>
      </c>
      <c r="J1208">
        <v>3</v>
      </c>
      <c r="O1208" t="s">
        <v>1253</v>
      </c>
      <c r="P1208" t="s">
        <v>16</v>
      </c>
      <c r="Q1208" t="s">
        <v>1227</v>
      </c>
      <c r="R1208" s="1">
        <v>0.61400462962962965</v>
      </c>
      <c r="S1208" t="s">
        <v>32</v>
      </c>
      <c r="T1208" t="s">
        <v>14</v>
      </c>
      <c r="U1208" t="s">
        <v>14</v>
      </c>
      <c r="V1208">
        <v>35</v>
      </c>
      <c r="W1208" s="1">
        <v>8.1018518518518516E-4</v>
      </c>
      <c r="X1208">
        <v>3</v>
      </c>
    </row>
    <row r="1209" spans="1:24" x14ac:dyDescent="0.3">
      <c r="A1209" t="s">
        <v>1254</v>
      </c>
      <c r="B1209" t="s">
        <v>11</v>
      </c>
      <c r="C1209" t="s">
        <v>1227</v>
      </c>
      <c r="D1209" s="1">
        <v>0.61400462962962965</v>
      </c>
      <c r="E1209" t="s">
        <v>29</v>
      </c>
      <c r="F1209" t="s">
        <v>14</v>
      </c>
      <c r="G1209" t="s">
        <v>14</v>
      </c>
      <c r="H1209">
        <v>57</v>
      </c>
      <c r="I1209" s="1">
        <v>9.3749999999999997E-4</v>
      </c>
      <c r="J1209">
        <v>5</v>
      </c>
      <c r="O1209" t="s">
        <v>1254</v>
      </c>
      <c r="P1209" t="s">
        <v>11</v>
      </c>
      <c r="Q1209" t="s">
        <v>1227</v>
      </c>
      <c r="R1209" s="1">
        <v>0.61400462962962965</v>
      </c>
      <c r="S1209" t="s">
        <v>29</v>
      </c>
      <c r="T1209" t="s">
        <v>14</v>
      </c>
      <c r="U1209" t="s">
        <v>14</v>
      </c>
      <c r="V1209">
        <v>57</v>
      </c>
      <c r="W1209" s="1">
        <v>9.3749999999999997E-4</v>
      </c>
      <c r="X1209">
        <v>5</v>
      </c>
    </row>
    <row r="1210" spans="1:24" hidden="1" x14ac:dyDescent="0.3">
      <c r="A1210" t="s">
        <v>1255</v>
      </c>
      <c r="B1210" t="s">
        <v>20</v>
      </c>
      <c r="C1210" t="s">
        <v>1227</v>
      </c>
      <c r="D1210" s="1">
        <v>0.61700231481481482</v>
      </c>
      <c r="E1210" t="s">
        <v>32</v>
      </c>
      <c r="F1210" t="s">
        <v>18</v>
      </c>
      <c r="G1210" t="s">
        <v>18</v>
      </c>
      <c r="O1210" t="s">
        <v>1255</v>
      </c>
      <c r="P1210" t="s">
        <v>20</v>
      </c>
      <c r="Q1210" t="s">
        <v>1227</v>
      </c>
      <c r="R1210" s="1">
        <v>0.61700231481481482</v>
      </c>
      <c r="S1210" t="s">
        <v>32</v>
      </c>
      <c r="T1210" t="s">
        <v>18</v>
      </c>
      <c r="U1210" t="s">
        <v>18</v>
      </c>
    </row>
    <row r="1211" spans="1:24" x14ac:dyDescent="0.3">
      <c r="A1211" t="s">
        <v>1256</v>
      </c>
      <c r="B1211" t="s">
        <v>31</v>
      </c>
      <c r="C1211" t="s">
        <v>1227</v>
      </c>
      <c r="D1211" s="1">
        <v>0.61700231481481482</v>
      </c>
      <c r="E1211" t="s">
        <v>29</v>
      </c>
      <c r="F1211" t="s">
        <v>14</v>
      </c>
      <c r="G1211" t="s">
        <v>14</v>
      </c>
      <c r="H1211">
        <v>15</v>
      </c>
      <c r="I1211" s="1">
        <v>3.414351851851852E-3</v>
      </c>
      <c r="J1211">
        <v>4</v>
      </c>
      <c r="O1211" t="s">
        <v>1256</v>
      </c>
      <c r="P1211" t="s">
        <v>31</v>
      </c>
      <c r="Q1211" t="s">
        <v>1227</v>
      </c>
      <c r="R1211" s="1">
        <v>0.61700231481481482</v>
      </c>
      <c r="S1211" t="s">
        <v>29</v>
      </c>
      <c r="T1211" t="s">
        <v>14</v>
      </c>
      <c r="U1211" t="s">
        <v>14</v>
      </c>
      <c r="V1211">
        <v>15</v>
      </c>
      <c r="W1211" s="1">
        <v>3.414351851851852E-3</v>
      </c>
      <c r="X1211">
        <v>4</v>
      </c>
    </row>
    <row r="1212" spans="1:24" x14ac:dyDescent="0.3">
      <c r="A1212" t="s">
        <v>1257</v>
      </c>
      <c r="B1212" t="s">
        <v>16</v>
      </c>
      <c r="C1212" t="s">
        <v>1227</v>
      </c>
      <c r="D1212" s="1">
        <v>0.61799768518518516</v>
      </c>
      <c r="E1212" t="s">
        <v>29</v>
      </c>
      <c r="F1212" t="s">
        <v>14</v>
      </c>
      <c r="G1212" t="s">
        <v>18</v>
      </c>
      <c r="H1212">
        <v>54</v>
      </c>
      <c r="I1212" s="1">
        <v>2.2569444444444442E-3</v>
      </c>
      <c r="J1212">
        <v>5</v>
      </c>
      <c r="O1212" t="s">
        <v>1257</v>
      </c>
      <c r="P1212" t="s">
        <v>16</v>
      </c>
      <c r="Q1212" t="s">
        <v>1227</v>
      </c>
      <c r="R1212" s="1">
        <v>0.61799768518518516</v>
      </c>
      <c r="S1212" t="s">
        <v>29</v>
      </c>
      <c r="T1212" t="s">
        <v>14</v>
      </c>
      <c r="U1212" t="s">
        <v>18</v>
      </c>
      <c r="V1212">
        <v>54</v>
      </c>
      <c r="W1212" s="1">
        <v>2.2569444444444442E-3</v>
      </c>
      <c r="X1212">
        <v>5</v>
      </c>
    </row>
    <row r="1213" spans="1:24" x14ac:dyDescent="0.3">
      <c r="A1213" t="s">
        <v>1258</v>
      </c>
      <c r="B1213" t="s">
        <v>22</v>
      </c>
      <c r="C1213" t="s">
        <v>1227</v>
      </c>
      <c r="D1213" s="1">
        <v>0.61799768518518516</v>
      </c>
      <c r="E1213" t="s">
        <v>24</v>
      </c>
      <c r="F1213" t="s">
        <v>14</v>
      </c>
      <c r="G1213" t="s">
        <v>14</v>
      </c>
      <c r="H1213">
        <v>99</v>
      </c>
      <c r="I1213" s="1">
        <v>6.9444444444444447E-4</v>
      </c>
      <c r="J1213">
        <v>1</v>
      </c>
      <c r="O1213" t="s">
        <v>1258</v>
      </c>
      <c r="P1213" t="s">
        <v>22</v>
      </c>
      <c r="Q1213" t="s">
        <v>1227</v>
      </c>
      <c r="R1213" s="1">
        <v>0.61799768518518516</v>
      </c>
      <c r="S1213" t="s">
        <v>24</v>
      </c>
      <c r="T1213" t="s">
        <v>14</v>
      </c>
      <c r="U1213" t="s">
        <v>14</v>
      </c>
      <c r="V1213">
        <v>99</v>
      </c>
      <c r="W1213" s="1">
        <v>6.9444444444444447E-4</v>
      </c>
      <c r="X1213">
        <v>1</v>
      </c>
    </row>
    <row r="1214" spans="1:24" hidden="1" x14ac:dyDescent="0.3">
      <c r="A1214" t="s">
        <v>1259</v>
      </c>
      <c r="B1214" t="s">
        <v>38</v>
      </c>
      <c r="C1214" t="s">
        <v>1227</v>
      </c>
      <c r="D1214" s="1">
        <v>0.64599537037037036</v>
      </c>
      <c r="E1214" t="s">
        <v>13</v>
      </c>
      <c r="F1214" t="s">
        <v>18</v>
      </c>
      <c r="G1214" t="s">
        <v>18</v>
      </c>
      <c r="O1214" t="s">
        <v>1259</v>
      </c>
      <c r="P1214" t="s">
        <v>38</v>
      </c>
      <c r="Q1214" t="s">
        <v>1227</v>
      </c>
      <c r="R1214" s="1">
        <v>0.64599537037037036</v>
      </c>
      <c r="S1214" t="s">
        <v>13</v>
      </c>
      <c r="T1214" t="s">
        <v>18</v>
      </c>
      <c r="U1214" t="s">
        <v>18</v>
      </c>
    </row>
    <row r="1215" spans="1:24" hidden="1" x14ac:dyDescent="0.3">
      <c r="A1215" t="s">
        <v>1260</v>
      </c>
      <c r="B1215" t="s">
        <v>31</v>
      </c>
      <c r="C1215" t="s">
        <v>1227</v>
      </c>
      <c r="D1215" s="1">
        <v>0.64599537037037036</v>
      </c>
      <c r="E1215" t="s">
        <v>32</v>
      </c>
      <c r="F1215" t="s">
        <v>18</v>
      </c>
      <c r="G1215" t="s">
        <v>18</v>
      </c>
      <c r="O1215" t="s">
        <v>1260</v>
      </c>
      <c r="P1215" t="s">
        <v>31</v>
      </c>
      <c r="Q1215" t="s">
        <v>1227</v>
      </c>
      <c r="R1215" s="1">
        <v>0.64599537037037036</v>
      </c>
      <c r="S1215" t="s">
        <v>32</v>
      </c>
      <c r="T1215" t="s">
        <v>18</v>
      </c>
      <c r="U1215" t="s">
        <v>18</v>
      </c>
    </row>
    <row r="1216" spans="1:24" hidden="1" x14ac:dyDescent="0.3">
      <c r="A1216" t="s">
        <v>1261</v>
      </c>
      <c r="B1216" t="s">
        <v>38</v>
      </c>
      <c r="C1216" t="s">
        <v>1227</v>
      </c>
      <c r="D1216" s="1">
        <v>0.66400462962962958</v>
      </c>
      <c r="E1216" t="s">
        <v>32</v>
      </c>
      <c r="F1216" t="s">
        <v>18</v>
      </c>
      <c r="G1216" t="s">
        <v>18</v>
      </c>
      <c r="O1216" t="s">
        <v>1261</v>
      </c>
      <c r="P1216" t="s">
        <v>38</v>
      </c>
      <c r="Q1216" t="s">
        <v>1227</v>
      </c>
      <c r="R1216" s="1">
        <v>0.66400462962962958</v>
      </c>
      <c r="S1216" t="s">
        <v>32</v>
      </c>
      <c r="T1216" t="s">
        <v>18</v>
      </c>
      <c r="U1216" t="s">
        <v>18</v>
      </c>
    </row>
    <row r="1217" spans="1:24" hidden="1" x14ac:dyDescent="0.3">
      <c r="A1217" t="s">
        <v>1262</v>
      </c>
      <c r="B1217" t="s">
        <v>38</v>
      </c>
      <c r="C1217" t="s">
        <v>1227</v>
      </c>
      <c r="D1217" s="1">
        <v>0.66400462962962958</v>
      </c>
      <c r="E1217" t="s">
        <v>29</v>
      </c>
      <c r="F1217" t="s">
        <v>18</v>
      </c>
      <c r="G1217" t="s">
        <v>18</v>
      </c>
      <c r="O1217" t="s">
        <v>1262</v>
      </c>
      <c r="P1217" t="s">
        <v>38</v>
      </c>
      <c r="Q1217" t="s">
        <v>1227</v>
      </c>
      <c r="R1217" s="1">
        <v>0.66400462962962958</v>
      </c>
      <c r="S1217" t="s">
        <v>29</v>
      </c>
      <c r="T1217" t="s">
        <v>18</v>
      </c>
      <c r="U1217" t="s">
        <v>18</v>
      </c>
    </row>
    <row r="1218" spans="1:24" hidden="1" x14ac:dyDescent="0.3">
      <c r="A1218" t="s">
        <v>1263</v>
      </c>
      <c r="B1218" t="s">
        <v>38</v>
      </c>
      <c r="C1218" t="s">
        <v>1227</v>
      </c>
      <c r="D1218" s="1">
        <v>0.66799768518518521</v>
      </c>
      <c r="E1218" t="s">
        <v>24</v>
      </c>
      <c r="F1218" t="s">
        <v>18</v>
      </c>
      <c r="G1218" t="s">
        <v>18</v>
      </c>
      <c r="O1218" t="s">
        <v>1263</v>
      </c>
      <c r="P1218" t="s">
        <v>38</v>
      </c>
      <c r="Q1218" t="s">
        <v>1227</v>
      </c>
      <c r="R1218" s="1">
        <v>0.66799768518518521</v>
      </c>
      <c r="S1218" t="s">
        <v>24</v>
      </c>
      <c r="T1218" t="s">
        <v>18</v>
      </c>
      <c r="U1218" t="s">
        <v>18</v>
      </c>
    </row>
    <row r="1219" spans="1:24" x14ac:dyDescent="0.3">
      <c r="A1219" t="s">
        <v>1264</v>
      </c>
      <c r="B1219" t="s">
        <v>16</v>
      </c>
      <c r="C1219" t="s">
        <v>1227</v>
      </c>
      <c r="D1219" s="1">
        <v>0.66799768518518521</v>
      </c>
      <c r="E1219" t="s">
        <v>32</v>
      </c>
      <c r="F1219" t="s">
        <v>14</v>
      </c>
      <c r="G1219" t="s">
        <v>14</v>
      </c>
      <c r="H1219">
        <v>78</v>
      </c>
      <c r="I1219" s="1">
        <v>7.5231481481481482E-4</v>
      </c>
      <c r="J1219">
        <v>5</v>
      </c>
      <c r="O1219" t="s">
        <v>1264</v>
      </c>
      <c r="P1219" t="s">
        <v>16</v>
      </c>
      <c r="Q1219" t="s">
        <v>1227</v>
      </c>
      <c r="R1219" s="1">
        <v>0.66799768518518521</v>
      </c>
      <c r="S1219" t="s">
        <v>32</v>
      </c>
      <c r="T1219" t="s">
        <v>14</v>
      </c>
      <c r="U1219" t="s">
        <v>14</v>
      </c>
      <c r="V1219">
        <v>78</v>
      </c>
      <c r="W1219" s="1">
        <v>7.5231481481481482E-4</v>
      </c>
      <c r="X1219">
        <v>5</v>
      </c>
    </row>
    <row r="1220" spans="1:24" hidden="1" x14ac:dyDescent="0.3">
      <c r="A1220" t="s">
        <v>1265</v>
      </c>
      <c r="B1220" t="s">
        <v>22</v>
      </c>
      <c r="C1220" t="s">
        <v>1227</v>
      </c>
      <c r="D1220" s="1">
        <v>0.69400462962962961</v>
      </c>
      <c r="E1220" t="s">
        <v>29</v>
      </c>
      <c r="F1220" t="s">
        <v>18</v>
      </c>
      <c r="G1220" t="s">
        <v>18</v>
      </c>
      <c r="O1220" t="s">
        <v>1265</v>
      </c>
      <c r="P1220" t="s">
        <v>22</v>
      </c>
      <c r="Q1220" t="s">
        <v>1227</v>
      </c>
      <c r="R1220" s="1">
        <v>0.69400462962962961</v>
      </c>
      <c r="S1220" t="s">
        <v>29</v>
      </c>
      <c r="T1220" t="s">
        <v>18</v>
      </c>
      <c r="U1220" t="s">
        <v>18</v>
      </c>
    </row>
    <row r="1221" spans="1:24" x14ac:dyDescent="0.3">
      <c r="A1221" t="s">
        <v>1266</v>
      </c>
      <c r="B1221" t="s">
        <v>31</v>
      </c>
      <c r="C1221" t="s">
        <v>1227</v>
      </c>
      <c r="D1221" s="1">
        <v>0.69400462962962961</v>
      </c>
      <c r="E1221" t="s">
        <v>24</v>
      </c>
      <c r="F1221" t="s">
        <v>14</v>
      </c>
      <c r="G1221" t="s">
        <v>18</v>
      </c>
      <c r="H1221">
        <v>35</v>
      </c>
      <c r="I1221" s="1">
        <v>3.5763888888888889E-3</v>
      </c>
      <c r="J1221">
        <v>5</v>
      </c>
      <c r="O1221" t="s">
        <v>1266</v>
      </c>
      <c r="P1221" t="s">
        <v>31</v>
      </c>
      <c r="Q1221" t="s">
        <v>1227</v>
      </c>
      <c r="R1221" s="1">
        <v>0.69400462962962961</v>
      </c>
      <c r="S1221" t="s">
        <v>24</v>
      </c>
      <c r="T1221" t="s">
        <v>14</v>
      </c>
      <c r="U1221" t="s">
        <v>18</v>
      </c>
      <c r="V1221">
        <v>35</v>
      </c>
      <c r="W1221" s="1">
        <v>3.5763888888888889E-3</v>
      </c>
      <c r="X1221">
        <v>5</v>
      </c>
    </row>
    <row r="1222" spans="1:24" hidden="1" x14ac:dyDescent="0.3">
      <c r="A1222" t="s">
        <v>1267</v>
      </c>
      <c r="B1222" t="s">
        <v>16</v>
      </c>
      <c r="C1222" t="s">
        <v>1227</v>
      </c>
      <c r="D1222" s="1">
        <v>0.70200231481481479</v>
      </c>
      <c r="E1222" t="s">
        <v>13</v>
      </c>
      <c r="F1222" t="s">
        <v>18</v>
      </c>
      <c r="G1222" t="s">
        <v>18</v>
      </c>
      <c r="O1222" t="s">
        <v>1267</v>
      </c>
      <c r="P1222" t="s">
        <v>16</v>
      </c>
      <c r="Q1222" t="s">
        <v>1227</v>
      </c>
      <c r="R1222" s="1">
        <v>0.70200231481481479</v>
      </c>
      <c r="S1222" t="s">
        <v>13</v>
      </c>
      <c r="T1222" t="s">
        <v>18</v>
      </c>
      <c r="U1222" t="s">
        <v>18</v>
      </c>
    </row>
    <row r="1223" spans="1:24" x14ac:dyDescent="0.3">
      <c r="A1223" t="s">
        <v>1268</v>
      </c>
      <c r="B1223" t="s">
        <v>20</v>
      </c>
      <c r="C1223" t="s">
        <v>1227</v>
      </c>
      <c r="D1223" s="1">
        <v>0.70200231481481479</v>
      </c>
      <c r="E1223" t="s">
        <v>13</v>
      </c>
      <c r="F1223" t="s">
        <v>14</v>
      </c>
      <c r="G1223" t="s">
        <v>14</v>
      </c>
      <c r="H1223">
        <v>33</v>
      </c>
      <c r="I1223" s="1">
        <v>4.2708333333333331E-3</v>
      </c>
      <c r="J1223">
        <v>5</v>
      </c>
      <c r="O1223" t="s">
        <v>1268</v>
      </c>
      <c r="P1223" t="s">
        <v>20</v>
      </c>
      <c r="Q1223" t="s">
        <v>1227</v>
      </c>
      <c r="R1223" s="1">
        <v>0.70200231481481479</v>
      </c>
      <c r="S1223" t="s">
        <v>13</v>
      </c>
      <c r="T1223" t="s">
        <v>14</v>
      </c>
      <c r="U1223" t="s">
        <v>14</v>
      </c>
      <c r="V1223">
        <v>33</v>
      </c>
      <c r="W1223" s="1">
        <v>4.2708333333333331E-3</v>
      </c>
      <c r="X1223">
        <v>5</v>
      </c>
    </row>
    <row r="1224" spans="1:24" x14ac:dyDescent="0.3">
      <c r="A1224" t="s">
        <v>1269</v>
      </c>
      <c r="B1224" t="s">
        <v>22</v>
      </c>
      <c r="C1224" t="s">
        <v>1227</v>
      </c>
      <c r="D1224" s="1">
        <v>0.70599537037037041</v>
      </c>
      <c r="E1224" t="s">
        <v>32</v>
      </c>
      <c r="F1224" t="s">
        <v>14</v>
      </c>
      <c r="G1224" t="s">
        <v>14</v>
      </c>
      <c r="H1224">
        <v>72</v>
      </c>
      <c r="I1224" s="1">
        <v>2.8819444444444444E-3</v>
      </c>
      <c r="J1224">
        <v>5</v>
      </c>
      <c r="O1224" t="s">
        <v>1269</v>
      </c>
      <c r="P1224" t="s">
        <v>22</v>
      </c>
      <c r="Q1224" t="s">
        <v>1227</v>
      </c>
      <c r="R1224" s="1">
        <v>0.70599537037037041</v>
      </c>
      <c r="S1224" t="s">
        <v>32</v>
      </c>
      <c r="T1224" t="s">
        <v>14</v>
      </c>
      <c r="U1224" t="s">
        <v>14</v>
      </c>
      <c r="V1224">
        <v>72</v>
      </c>
      <c r="W1224" s="1">
        <v>2.8819444444444444E-3</v>
      </c>
      <c r="X1224">
        <v>5</v>
      </c>
    </row>
    <row r="1225" spans="1:24" x14ac:dyDescent="0.3">
      <c r="A1225" t="s">
        <v>1270</v>
      </c>
      <c r="B1225" t="s">
        <v>34</v>
      </c>
      <c r="C1225" t="s">
        <v>1227</v>
      </c>
      <c r="D1225" s="1">
        <v>0.70599537037037041</v>
      </c>
      <c r="E1225" t="s">
        <v>17</v>
      </c>
      <c r="F1225" t="s">
        <v>14</v>
      </c>
      <c r="G1225" t="s">
        <v>18</v>
      </c>
      <c r="H1225">
        <v>82</v>
      </c>
      <c r="I1225" s="1">
        <v>3.4953703703703705E-3</v>
      </c>
      <c r="J1225">
        <v>1</v>
      </c>
      <c r="O1225" t="s">
        <v>1270</v>
      </c>
      <c r="P1225" t="s">
        <v>34</v>
      </c>
      <c r="Q1225" t="s">
        <v>1227</v>
      </c>
      <c r="R1225" s="1">
        <v>0.70599537037037041</v>
      </c>
      <c r="S1225" t="s">
        <v>17</v>
      </c>
      <c r="T1225" t="s">
        <v>14</v>
      </c>
      <c r="U1225" t="s">
        <v>18</v>
      </c>
      <c r="V1225">
        <v>82</v>
      </c>
      <c r="W1225" s="1">
        <v>3.4953703703703705E-3</v>
      </c>
      <c r="X1225">
        <v>1</v>
      </c>
    </row>
    <row r="1226" spans="1:24" hidden="1" x14ac:dyDescent="0.3">
      <c r="A1226" t="s">
        <v>1271</v>
      </c>
      <c r="B1226" t="s">
        <v>22</v>
      </c>
      <c r="C1226" t="s">
        <v>1227</v>
      </c>
      <c r="D1226" s="1">
        <v>0.72599537037037032</v>
      </c>
      <c r="E1226" t="s">
        <v>29</v>
      </c>
      <c r="F1226" t="s">
        <v>18</v>
      </c>
      <c r="G1226" t="s">
        <v>18</v>
      </c>
      <c r="O1226" t="s">
        <v>1271</v>
      </c>
      <c r="P1226" t="s">
        <v>22</v>
      </c>
      <c r="Q1226" t="s">
        <v>1227</v>
      </c>
      <c r="R1226" s="1">
        <v>0.72599537037037032</v>
      </c>
      <c r="S1226" t="s">
        <v>29</v>
      </c>
      <c r="T1226" t="s">
        <v>18</v>
      </c>
      <c r="U1226" t="s">
        <v>18</v>
      </c>
    </row>
    <row r="1227" spans="1:24" x14ac:dyDescent="0.3">
      <c r="A1227" t="s">
        <v>1272</v>
      </c>
      <c r="B1227" t="s">
        <v>22</v>
      </c>
      <c r="C1227" t="s">
        <v>1227</v>
      </c>
      <c r="D1227" s="1">
        <v>0.72599537037037032</v>
      </c>
      <c r="E1227" t="s">
        <v>24</v>
      </c>
      <c r="F1227" t="s">
        <v>14</v>
      </c>
      <c r="G1227" t="s">
        <v>14</v>
      </c>
      <c r="H1227">
        <v>115</v>
      </c>
      <c r="I1227" s="1">
        <v>2.9166666666666668E-3</v>
      </c>
      <c r="J1227">
        <v>5</v>
      </c>
      <c r="O1227" t="s">
        <v>1272</v>
      </c>
      <c r="P1227" t="s">
        <v>22</v>
      </c>
      <c r="Q1227" t="s">
        <v>1227</v>
      </c>
      <c r="R1227" s="1">
        <v>0.72599537037037032</v>
      </c>
      <c r="S1227" t="s">
        <v>24</v>
      </c>
      <c r="T1227" t="s">
        <v>14</v>
      </c>
      <c r="U1227" t="s">
        <v>14</v>
      </c>
      <c r="V1227">
        <v>115</v>
      </c>
      <c r="W1227" s="1">
        <v>2.9166666666666668E-3</v>
      </c>
      <c r="X1227">
        <v>5</v>
      </c>
    </row>
    <row r="1228" spans="1:24" x14ac:dyDescent="0.3">
      <c r="A1228" t="s">
        <v>1273</v>
      </c>
      <c r="B1228" t="s">
        <v>11</v>
      </c>
      <c r="C1228" t="s">
        <v>1227</v>
      </c>
      <c r="D1228" s="1">
        <v>0.73499999999999999</v>
      </c>
      <c r="E1228" t="s">
        <v>32</v>
      </c>
      <c r="F1228" t="s">
        <v>14</v>
      </c>
      <c r="G1228" t="s">
        <v>14</v>
      </c>
      <c r="H1228">
        <v>64</v>
      </c>
      <c r="I1228" s="1">
        <v>1.1805555555555556E-3</v>
      </c>
      <c r="J1228">
        <v>3</v>
      </c>
      <c r="O1228" t="s">
        <v>1273</v>
      </c>
      <c r="P1228" t="s">
        <v>11</v>
      </c>
      <c r="Q1228" t="s">
        <v>1227</v>
      </c>
      <c r="R1228" s="1">
        <v>0.73499999999999999</v>
      </c>
      <c r="S1228" t="s">
        <v>32</v>
      </c>
      <c r="T1228" t="s">
        <v>14</v>
      </c>
      <c r="U1228" t="s">
        <v>14</v>
      </c>
      <c r="V1228">
        <v>64</v>
      </c>
      <c r="W1228" s="1">
        <v>1.1805555555555556E-3</v>
      </c>
      <c r="X1228">
        <v>3</v>
      </c>
    </row>
    <row r="1229" spans="1:24" hidden="1" x14ac:dyDescent="0.3">
      <c r="A1229" t="s">
        <v>1274</v>
      </c>
      <c r="B1229" t="s">
        <v>38</v>
      </c>
      <c r="C1229" t="s">
        <v>1227</v>
      </c>
      <c r="D1229" s="1">
        <v>0.73499999999999999</v>
      </c>
      <c r="E1229" t="s">
        <v>17</v>
      </c>
      <c r="F1229" t="s">
        <v>18</v>
      </c>
      <c r="G1229" t="s">
        <v>18</v>
      </c>
      <c r="O1229" t="s">
        <v>1274</v>
      </c>
      <c r="P1229" t="s">
        <v>38</v>
      </c>
      <c r="Q1229" t="s">
        <v>1227</v>
      </c>
      <c r="R1229" s="1">
        <v>0.73499999999999999</v>
      </c>
      <c r="S1229" t="s">
        <v>17</v>
      </c>
      <c r="T1229" t="s">
        <v>18</v>
      </c>
      <c r="U1229" t="s">
        <v>18</v>
      </c>
    </row>
    <row r="1230" spans="1:24" x14ac:dyDescent="0.3">
      <c r="A1230" t="s">
        <v>1275</v>
      </c>
      <c r="B1230" t="s">
        <v>31</v>
      </c>
      <c r="C1230" t="s">
        <v>1227</v>
      </c>
      <c r="D1230" s="1">
        <v>0.74099537037037033</v>
      </c>
      <c r="E1230" t="s">
        <v>24</v>
      </c>
      <c r="F1230" t="s">
        <v>14</v>
      </c>
      <c r="G1230" t="s">
        <v>14</v>
      </c>
      <c r="H1230">
        <v>71</v>
      </c>
      <c r="I1230" s="1">
        <v>2.7893518518518519E-3</v>
      </c>
      <c r="J1230">
        <v>2</v>
      </c>
      <c r="O1230" t="s">
        <v>1275</v>
      </c>
      <c r="P1230" t="s">
        <v>31</v>
      </c>
      <c r="Q1230" t="s">
        <v>1227</v>
      </c>
      <c r="R1230" s="1">
        <v>0.74099537037037033</v>
      </c>
      <c r="S1230" t="s">
        <v>24</v>
      </c>
      <c r="T1230" t="s">
        <v>14</v>
      </c>
      <c r="U1230" t="s">
        <v>14</v>
      </c>
      <c r="V1230">
        <v>71</v>
      </c>
      <c r="W1230" s="1">
        <v>2.7893518518518519E-3</v>
      </c>
      <c r="X1230">
        <v>2</v>
      </c>
    </row>
    <row r="1231" spans="1:24" x14ac:dyDescent="0.3">
      <c r="A1231" t="s">
        <v>1276</v>
      </c>
      <c r="B1231" t="s">
        <v>16</v>
      </c>
      <c r="C1231" t="s">
        <v>1227</v>
      </c>
      <c r="D1231" s="1">
        <v>0.74099537037037033</v>
      </c>
      <c r="E1231" t="s">
        <v>32</v>
      </c>
      <c r="F1231" t="s">
        <v>14</v>
      </c>
      <c r="G1231" t="s">
        <v>18</v>
      </c>
      <c r="H1231">
        <v>50</v>
      </c>
      <c r="I1231" s="1">
        <v>3.5648148148148149E-3</v>
      </c>
      <c r="J1231">
        <v>3</v>
      </c>
      <c r="O1231" t="s">
        <v>1276</v>
      </c>
      <c r="P1231" t="s">
        <v>16</v>
      </c>
      <c r="Q1231" t="s">
        <v>1227</v>
      </c>
      <c r="R1231" s="1">
        <v>0.74099537037037033</v>
      </c>
      <c r="S1231" t="s">
        <v>32</v>
      </c>
      <c r="T1231" t="s">
        <v>14</v>
      </c>
      <c r="U1231" t="s">
        <v>18</v>
      </c>
      <c r="V1231">
        <v>50</v>
      </c>
      <c r="W1231" s="1">
        <v>3.5648148148148149E-3</v>
      </c>
      <c r="X1231">
        <v>3</v>
      </c>
    </row>
    <row r="1232" spans="1:24" x14ac:dyDescent="0.3">
      <c r="A1232" t="s">
        <v>1277</v>
      </c>
      <c r="B1232" t="s">
        <v>22</v>
      </c>
      <c r="C1232" t="s">
        <v>1278</v>
      </c>
      <c r="D1232" s="1">
        <v>0.39700231481481479</v>
      </c>
      <c r="E1232" t="s">
        <v>32</v>
      </c>
      <c r="F1232" t="s">
        <v>14</v>
      </c>
      <c r="G1232" t="s">
        <v>14</v>
      </c>
      <c r="H1232">
        <v>116</v>
      </c>
      <c r="I1232" s="1">
        <v>8.4490740740740739E-4</v>
      </c>
      <c r="J1232">
        <v>2</v>
      </c>
      <c r="O1232" t="s">
        <v>1277</v>
      </c>
      <c r="P1232" t="s">
        <v>22</v>
      </c>
      <c r="Q1232" t="s">
        <v>1278</v>
      </c>
      <c r="R1232" s="1">
        <v>0.39700231481481479</v>
      </c>
      <c r="S1232" t="s">
        <v>32</v>
      </c>
      <c r="T1232" t="s">
        <v>14</v>
      </c>
      <c r="U1232" t="s">
        <v>14</v>
      </c>
      <c r="V1232">
        <v>116</v>
      </c>
      <c r="W1232" s="1">
        <v>8.4490740740740739E-4</v>
      </c>
      <c r="X1232">
        <v>2</v>
      </c>
    </row>
    <row r="1233" spans="1:24" x14ac:dyDescent="0.3">
      <c r="A1233" t="s">
        <v>1279</v>
      </c>
      <c r="B1233" t="s">
        <v>38</v>
      </c>
      <c r="C1233" t="s">
        <v>1278</v>
      </c>
      <c r="D1233" s="1">
        <v>0.39700231481481479</v>
      </c>
      <c r="E1233" t="s">
        <v>29</v>
      </c>
      <c r="F1233" t="s">
        <v>14</v>
      </c>
      <c r="G1233" t="s">
        <v>14</v>
      </c>
      <c r="H1233">
        <v>52</v>
      </c>
      <c r="I1233" s="1">
        <v>1.0069444444444444E-3</v>
      </c>
      <c r="J1233">
        <v>5</v>
      </c>
      <c r="O1233" t="s">
        <v>1279</v>
      </c>
      <c r="P1233" t="s">
        <v>38</v>
      </c>
      <c r="Q1233" t="s">
        <v>1278</v>
      </c>
      <c r="R1233" s="1">
        <v>0.39700231481481479</v>
      </c>
      <c r="S1233" t="s">
        <v>29</v>
      </c>
      <c r="T1233" t="s">
        <v>14</v>
      </c>
      <c r="U1233" t="s">
        <v>14</v>
      </c>
      <c r="V1233">
        <v>52</v>
      </c>
      <c r="W1233" s="1">
        <v>1.0069444444444444E-3</v>
      </c>
      <c r="X1233">
        <v>5</v>
      </c>
    </row>
    <row r="1234" spans="1:24" x14ac:dyDescent="0.3">
      <c r="A1234" t="s">
        <v>1280</v>
      </c>
      <c r="B1234" t="s">
        <v>22</v>
      </c>
      <c r="C1234" t="s">
        <v>1278</v>
      </c>
      <c r="D1234" s="1">
        <v>0.40299768518518519</v>
      </c>
      <c r="E1234" t="s">
        <v>17</v>
      </c>
      <c r="F1234" t="s">
        <v>14</v>
      </c>
      <c r="G1234" t="s">
        <v>14</v>
      </c>
      <c r="H1234">
        <v>112</v>
      </c>
      <c r="I1234" s="1">
        <v>2.5115740740740741E-3</v>
      </c>
      <c r="J1234">
        <v>5</v>
      </c>
      <c r="O1234" t="s">
        <v>1280</v>
      </c>
      <c r="P1234" t="s">
        <v>22</v>
      </c>
      <c r="Q1234" t="s">
        <v>1278</v>
      </c>
      <c r="R1234" s="1">
        <v>0.40299768518518519</v>
      </c>
      <c r="S1234" t="s">
        <v>17</v>
      </c>
      <c r="T1234" t="s">
        <v>14</v>
      </c>
      <c r="U1234" t="s">
        <v>14</v>
      </c>
      <c r="V1234">
        <v>112</v>
      </c>
      <c r="W1234" s="1">
        <v>2.5115740740740741E-3</v>
      </c>
      <c r="X1234">
        <v>5</v>
      </c>
    </row>
    <row r="1235" spans="1:24" x14ac:dyDescent="0.3">
      <c r="A1235" t="s">
        <v>1281</v>
      </c>
      <c r="B1235" t="s">
        <v>20</v>
      </c>
      <c r="C1235" t="s">
        <v>1278</v>
      </c>
      <c r="D1235" s="1">
        <v>0.40299768518518519</v>
      </c>
      <c r="E1235" t="s">
        <v>29</v>
      </c>
      <c r="F1235" t="s">
        <v>14</v>
      </c>
      <c r="G1235" t="s">
        <v>14</v>
      </c>
      <c r="H1235">
        <v>116</v>
      </c>
      <c r="I1235" s="1">
        <v>1.8749999999999999E-3</v>
      </c>
      <c r="J1235">
        <v>3</v>
      </c>
      <c r="O1235" t="s">
        <v>1281</v>
      </c>
      <c r="P1235" t="s">
        <v>20</v>
      </c>
      <c r="Q1235" t="s">
        <v>1278</v>
      </c>
      <c r="R1235" s="1">
        <v>0.40299768518518519</v>
      </c>
      <c r="S1235" t="s">
        <v>29</v>
      </c>
      <c r="T1235" t="s">
        <v>14</v>
      </c>
      <c r="U1235" t="s">
        <v>14</v>
      </c>
      <c r="V1235">
        <v>116</v>
      </c>
      <c r="W1235" s="1">
        <v>1.8749999999999999E-3</v>
      </c>
      <c r="X1235">
        <v>3</v>
      </c>
    </row>
    <row r="1236" spans="1:24" x14ac:dyDescent="0.3">
      <c r="A1236" t="s">
        <v>1282</v>
      </c>
      <c r="B1236" t="s">
        <v>16</v>
      </c>
      <c r="C1236" t="s">
        <v>1278</v>
      </c>
      <c r="D1236" s="1">
        <v>0.41099537037037037</v>
      </c>
      <c r="E1236" t="s">
        <v>24</v>
      </c>
      <c r="F1236" t="s">
        <v>14</v>
      </c>
      <c r="G1236" t="s">
        <v>18</v>
      </c>
      <c r="H1236">
        <v>112</v>
      </c>
      <c r="I1236" s="1">
        <v>4.3750000000000004E-3</v>
      </c>
      <c r="J1236">
        <v>2</v>
      </c>
      <c r="O1236" t="s">
        <v>1282</v>
      </c>
      <c r="P1236" t="s">
        <v>16</v>
      </c>
      <c r="Q1236" t="s">
        <v>1278</v>
      </c>
      <c r="R1236" s="1">
        <v>0.41099537037037037</v>
      </c>
      <c r="S1236" t="s">
        <v>24</v>
      </c>
      <c r="T1236" t="s">
        <v>14</v>
      </c>
      <c r="U1236" t="s">
        <v>18</v>
      </c>
      <c r="V1236">
        <v>112</v>
      </c>
      <c r="W1236" s="1">
        <v>4.3750000000000004E-3</v>
      </c>
      <c r="X1236">
        <v>2</v>
      </c>
    </row>
    <row r="1237" spans="1:24" x14ac:dyDescent="0.3">
      <c r="A1237" t="s">
        <v>1283</v>
      </c>
      <c r="B1237" t="s">
        <v>47</v>
      </c>
      <c r="C1237" t="s">
        <v>1278</v>
      </c>
      <c r="D1237" s="1">
        <v>0.41099537037037037</v>
      </c>
      <c r="E1237" t="s">
        <v>32</v>
      </c>
      <c r="F1237" t="s">
        <v>14</v>
      </c>
      <c r="G1237" t="s">
        <v>14</v>
      </c>
      <c r="H1237">
        <v>53</v>
      </c>
      <c r="I1237" s="1">
        <v>4.0046296296296297E-3</v>
      </c>
      <c r="J1237">
        <v>4</v>
      </c>
      <c r="O1237" t="s">
        <v>1283</v>
      </c>
      <c r="P1237" t="s">
        <v>47</v>
      </c>
      <c r="Q1237" t="s">
        <v>1278</v>
      </c>
      <c r="R1237" s="1">
        <v>0.41099537037037037</v>
      </c>
      <c r="S1237" t="s">
        <v>32</v>
      </c>
      <c r="T1237" t="s">
        <v>14</v>
      </c>
      <c r="U1237" t="s">
        <v>14</v>
      </c>
      <c r="V1237">
        <v>53</v>
      </c>
      <c r="W1237" s="1">
        <v>4.0046296296296297E-3</v>
      </c>
      <c r="X1237">
        <v>4</v>
      </c>
    </row>
    <row r="1238" spans="1:24" x14ac:dyDescent="0.3">
      <c r="A1238" t="s">
        <v>1284</v>
      </c>
      <c r="B1238" t="s">
        <v>11</v>
      </c>
      <c r="C1238" t="s">
        <v>1278</v>
      </c>
      <c r="D1238" s="1">
        <v>0.41499999999999998</v>
      </c>
      <c r="E1238" t="s">
        <v>29</v>
      </c>
      <c r="F1238" t="s">
        <v>14</v>
      </c>
      <c r="G1238" t="s">
        <v>14</v>
      </c>
      <c r="H1238">
        <v>12</v>
      </c>
      <c r="I1238" s="1">
        <v>3.8310185185185183E-3</v>
      </c>
      <c r="J1238">
        <v>3</v>
      </c>
      <c r="O1238" t="s">
        <v>1284</v>
      </c>
      <c r="P1238" t="s">
        <v>11</v>
      </c>
      <c r="Q1238" t="s">
        <v>1278</v>
      </c>
      <c r="R1238" s="1">
        <v>0.41499999999999998</v>
      </c>
      <c r="S1238" t="s">
        <v>29</v>
      </c>
      <c r="T1238" t="s">
        <v>14</v>
      </c>
      <c r="U1238" t="s">
        <v>14</v>
      </c>
      <c r="V1238">
        <v>12</v>
      </c>
      <c r="W1238" s="1">
        <v>3.8310185185185183E-3</v>
      </c>
      <c r="X1238">
        <v>3</v>
      </c>
    </row>
    <row r="1239" spans="1:24" x14ac:dyDescent="0.3">
      <c r="A1239" t="s">
        <v>1285</v>
      </c>
      <c r="B1239" t="s">
        <v>34</v>
      </c>
      <c r="C1239" t="s">
        <v>1278</v>
      </c>
      <c r="D1239" s="1">
        <v>0.41499999999999998</v>
      </c>
      <c r="E1239" t="s">
        <v>17</v>
      </c>
      <c r="F1239" t="s">
        <v>14</v>
      </c>
      <c r="G1239" t="s">
        <v>18</v>
      </c>
      <c r="H1239">
        <v>120</v>
      </c>
      <c r="I1239" s="1">
        <v>6.2500000000000001E-4</v>
      </c>
      <c r="J1239">
        <v>4</v>
      </c>
      <c r="O1239" t="s">
        <v>1285</v>
      </c>
      <c r="P1239" t="s">
        <v>34</v>
      </c>
      <c r="Q1239" t="s">
        <v>1278</v>
      </c>
      <c r="R1239" s="1">
        <v>0.41499999999999998</v>
      </c>
      <c r="S1239" t="s">
        <v>17</v>
      </c>
      <c r="T1239" t="s">
        <v>14</v>
      </c>
      <c r="U1239" t="s">
        <v>18</v>
      </c>
      <c r="V1239">
        <v>120</v>
      </c>
      <c r="W1239" s="1">
        <v>6.2500000000000001E-4</v>
      </c>
      <c r="X1239">
        <v>4</v>
      </c>
    </row>
    <row r="1240" spans="1:24" hidden="1" x14ac:dyDescent="0.3">
      <c r="A1240" t="s">
        <v>1286</v>
      </c>
      <c r="B1240" t="s">
        <v>11</v>
      </c>
      <c r="C1240" t="s">
        <v>1278</v>
      </c>
      <c r="D1240" s="1">
        <v>0.45099537037037035</v>
      </c>
      <c r="E1240" t="s">
        <v>29</v>
      </c>
      <c r="F1240" t="s">
        <v>18</v>
      </c>
      <c r="G1240" t="s">
        <v>18</v>
      </c>
      <c r="O1240" t="s">
        <v>1286</v>
      </c>
      <c r="P1240" t="s">
        <v>11</v>
      </c>
      <c r="Q1240" t="s">
        <v>1278</v>
      </c>
      <c r="R1240" s="1">
        <v>0.45099537037037035</v>
      </c>
      <c r="S1240" t="s">
        <v>29</v>
      </c>
      <c r="T1240" t="s">
        <v>18</v>
      </c>
      <c r="U1240" t="s">
        <v>18</v>
      </c>
    </row>
    <row r="1241" spans="1:24" x14ac:dyDescent="0.3">
      <c r="A1241" t="s">
        <v>1287</v>
      </c>
      <c r="B1241" t="s">
        <v>47</v>
      </c>
      <c r="C1241" t="s">
        <v>1278</v>
      </c>
      <c r="D1241" s="1">
        <v>0.45099537037037035</v>
      </c>
      <c r="E1241" t="s">
        <v>17</v>
      </c>
      <c r="F1241" t="s">
        <v>14</v>
      </c>
      <c r="G1241" t="s">
        <v>14</v>
      </c>
      <c r="H1241">
        <v>118</v>
      </c>
      <c r="I1241" s="1">
        <v>1.9560185185185184E-3</v>
      </c>
      <c r="J1241">
        <v>4</v>
      </c>
      <c r="O1241" t="s">
        <v>1287</v>
      </c>
      <c r="P1241" t="s">
        <v>47</v>
      </c>
      <c r="Q1241" t="s">
        <v>1278</v>
      </c>
      <c r="R1241" s="1">
        <v>0.45099537037037035</v>
      </c>
      <c r="S1241" t="s">
        <v>17</v>
      </c>
      <c r="T1241" t="s">
        <v>14</v>
      </c>
      <c r="U1241" t="s">
        <v>14</v>
      </c>
      <c r="V1241">
        <v>118</v>
      </c>
      <c r="W1241" s="1">
        <v>1.9560185185185184E-3</v>
      </c>
      <c r="X1241">
        <v>4</v>
      </c>
    </row>
    <row r="1242" spans="1:24" x14ac:dyDescent="0.3">
      <c r="A1242" t="s">
        <v>1288</v>
      </c>
      <c r="B1242" t="s">
        <v>31</v>
      </c>
      <c r="C1242" t="s">
        <v>1278</v>
      </c>
      <c r="D1242" s="1">
        <v>0.45900462962962962</v>
      </c>
      <c r="E1242" t="s">
        <v>13</v>
      </c>
      <c r="F1242" t="s">
        <v>14</v>
      </c>
      <c r="G1242" t="s">
        <v>14</v>
      </c>
      <c r="H1242">
        <v>121</v>
      </c>
      <c r="I1242" s="1">
        <v>1.9560185185185184E-3</v>
      </c>
      <c r="J1242">
        <v>2</v>
      </c>
      <c r="O1242" t="s">
        <v>1288</v>
      </c>
      <c r="P1242" t="s">
        <v>31</v>
      </c>
      <c r="Q1242" t="s">
        <v>1278</v>
      </c>
      <c r="R1242" s="1">
        <v>0.45900462962962962</v>
      </c>
      <c r="S1242" t="s">
        <v>13</v>
      </c>
      <c r="T1242" t="s">
        <v>14</v>
      </c>
      <c r="U1242" t="s">
        <v>14</v>
      </c>
      <c r="V1242">
        <v>121</v>
      </c>
      <c r="W1242" s="1">
        <v>1.9560185185185184E-3</v>
      </c>
      <c r="X1242">
        <v>2</v>
      </c>
    </row>
    <row r="1243" spans="1:24" x14ac:dyDescent="0.3">
      <c r="A1243" t="s">
        <v>1289</v>
      </c>
      <c r="B1243" t="s">
        <v>38</v>
      </c>
      <c r="C1243" t="s">
        <v>1278</v>
      </c>
      <c r="D1243" s="1">
        <v>0.45900462962962962</v>
      </c>
      <c r="E1243" t="s">
        <v>32</v>
      </c>
      <c r="F1243" t="s">
        <v>14</v>
      </c>
      <c r="G1243" t="s">
        <v>14</v>
      </c>
      <c r="H1243">
        <v>83</v>
      </c>
      <c r="I1243" s="1">
        <v>4.7222222222222223E-3</v>
      </c>
      <c r="J1243">
        <v>5</v>
      </c>
      <c r="O1243" t="s">
        <v>1289</v>
      </c>
      <c r="P1243" t="s">
        <v>38</v>
      </c>
      <c r="Q1243" t="s">
        <v>1278</v>
      </c>
      <c r="R1243" s="1">
        <v>0.45900462962962962</v>
      </c>
      <c r="S1243" t="s">
        <v>32</v>
      </c>
      <c r="T1243" t="s">
        <v>14</v>
      </c>
      <c r="U1243" t="s">
        <v>14</v>
      </c>
      <c r="V1243">
        <v>83</v>
      </c>
      <c r="W1243" s="1">
        <v>4.7222222222222223E-3</v>
      </c>
      <c r="X1243">
        <v>5</v>
      </c>
    </row>
    <row r="1244" spans="1:24" x14ac:dyDescent="0.3">
      <c r="A1244" t="s">
        <v>1290</v>
      </c>
      <c r="B1244" t="s">
        <v>34</v>
      </c>
      <c r="C1244" t="s">
        <v>1278</v>
      </c>
      <c r="D1244" s="1">
        <v>0.47099537037037037</v>
      </c>
      <c r="E1244" t="s">
        <v>32</v>
      </c>
      <c r="F1244" t="s">
        <v>14</v>
      </c>
      <c r="G1244" t="s">
        <v>14</v>
      </c>
      <c r="H1244">
        <v>84</v>
      </c>
      <c r="I1244" s="1">
        <v>9.3749999999999997E-4</v>
      </c>
      <c r="J1244">
        <v>5</v>
      </c>
      <c r="O1244" t="s">
        <v>1290</v>
      </c>
      <c r="P1244" t="s">
        <v>34</v>
      </c>
      <c r="Q1244" t="s">
        <v>1278</v>
      </c>
      <c r="R1244" s="1">
        <v>0.47099537037037037</v>
      </c>
      <c r="S1244" t="s">
        <v>32</v>
      </c>
      <c r="T1244" t="s">
        <v>14</v>
      </c>
      <c r="U1244" t="s">
        <v>14</v>
      </c>
      <c r="V1244">
        <v>84</v>
      </c>
      <c r="W1244" s="1">
        <v>9.3749999999999997E-4</v>
      </c>
      <c r="X1244">
        <v>5</v>
      </c>
    </row>
    <row r="1245" spans="1:24" x14ac:dyDescent="0.3">
      <c r="A1245" t="s">
        <v>1291</v>
      </c>
      <c r="B1245" t="s">
        <v>16</v>
      </c>
      <c r="C1245" t="s">
        <v>1278</v>
      </c>
      <c r="D1245" s="1">
        <v>0.47099537037037037</v>
      </c>
      <c r="E1245" t="s">
        <v>24</v>
      </c>
      <c r="F1245" t="s">
        <v>14</v>
      </c>
      <c r="G1245" t="s">
        <v>18</v>
      </c>
      <c r="H1245">
        <v>63</v>
      </c>
      <c r="I1245" s="1">
        <v>3.472222222222222E-3</v>
      </c>
      <c r="J1245">
        <v>4</v>
      </c>
      <c r="O1245" t="s">
        <v>1291</v>
      </c>
      <c r="P1245" t="s">
        <v>16</v>
      </c>
      <c r="Q1245" t="s">
        <v>1278</v>
      </c>
      <c r="R1245" s="1">
        <v>0.47099537037037037</v>
      </c>
      <c r="S1245" t="s">
        <v>24</v>
      </c>
      <c r="T1245" t="s">
        <v>14</v>
      </c>
      <c r="U1245" t="s">
        <v>18</v>
      </c>
      <c r="V1245">
        <v>63</v>
      </c>
      <c r="W1245" s="1">
        <v>3.472222222222222E-3</v>
      </c>
      <c r="X1245">
        <v>4</v>
      </c>
    </row>
    <row r="1246" spans="1:24" x14ac:dyDescent="0.3">
      <c r="A1246" t="s">
        <v>1292</v>
      </c>
      <c r="B1246" t="s">
        <v>31</v>
      </c>
      <c r="C1246" t="s">
        <v>1278</v>
      </c>
      <c r="D1246" s="1">
        <v>0.47900462962962964</v>
      </c>
      <c r="E1246" t="s">
        <v>17</v>
      </c>
      <c r="F1246" t="s">
        <v>14</v>
      </c>
      <c r="G1246" t="s">
        <v>14</v>
      </c>
      <c r="H1246">
        <v>33</v>
      </c>
      <c r="I1246" s="1">
        <v>2.4189814814814816E-3</v>
      </c>
      <c r="J1246">
        <v>3</v>
      </c>
      <c r="O1246" t="s">
        <v>1292</v>
      </c>
      <c r="P1246" t="s">
        <v>31</v>
      </c>
      <c r="Q1246" t="s">
        <v>1278</v>
      </c>
      <c r="R1246" s="1">
        <v>0.47900462962962964</v>
      </c>
      <c r="S1246" t="s">
        <v>17</v>
      </c>
      <c r="T1246" t="s">
        <v>14</v>
      </c>
      <c r="U1246" t="s">
        <v>14</v>
      </c>
      <c r="V1246">
        <v>33</v>
      </c>
      <c r="W1246" s="1">
        <v>2.4189814814814816E-3</v>
      </c>
      <c r="X1246">
        <v>3</v>
      </c>
    </row>
    <row r="1247" spans="1:24" hidden="1" x14ac:dyDescent="0.3">
      <c r="A1247" t="s">
        <v>1293</v>
      </c>
      <c r="B1247" t="s">
        <v>47</v>
      </c>
      <c r="C1247" t="s">
        <v>1278</v>
      </c>
      <c r="D1247" s="1">
        <v>0.47900462962962964</v>
      </c>
      <c r="E1247" t="s">
        <v>13</v>
      </c>
      <c r="F1247" t="s">
        <v>18</v>
      </c>
      <c r="G1247" t="s">
        <v>18</v>
      </c>
      <c r="O1247" t="s">
        <v>1293</v>
      </c>
      <c r="P1247" t="s">
        <v>47</v>
      </c>
      <c r="Q1247" t="s">
        <v>1278</v>
      </c>
      <c r="R1247" s="1">
        <v>0.47900462962962964</v>
      </c>
      <c r="S1247" t="s">
        <v>13</v>
      </c>
      <c r="T1247" t="s">
        <v>18</v>
      </c>
      <c r="U1247" t="s">
        <v>18</v>
      </c>
    </row>
    <row r="1248" spans="1:24" x14ac:dyDescent="0.3">
      <c r="A1248" t="s">
        <v>1294</v>
      </c>
      <c r="B1248" t="s">
        <v>22</v>
      </c>
      <c r="C1248" t="s">
        <v>1278</v>
      </c>
      <c r="D1248" s="1">
        <v>0.48099537037037038</v>
      </c>
      <c r="E1248" t="s">
        <v>29</v>
      </c>
      <c r="F1248" t="s">
        <v>14</v>
      </c>
      <c r="G1248" t="s">
        <v>18</v>
      </c>
      <c r="H1248">
        <v>10</v>
      </c>
      <c r="I1248" s="1">
        <v>7.0601851851851847E-4</v>
      </c>
      <c r="J1248">
        <v>5</v>
      </c>
      <c r="O1248" t="s">
        <v>1294</v>
      </c>
      <c r="P1248" t="s">
        <v>22</v>
      </c>
      <c r="Q1248" t="s">
        <v>1278</v>
      </c>
      <c r="R1248" s="1">
        <v>0.48099537037037038</v>
      </c>
      <c r="S1248" t="s">
        <v>29</v>
      </c>
      <c r="T1248" t="s">
        <v>14</v>
      </c>
      <c r="U1248" t="s">
        <v>18</v>
      </c>
      <c r="V1248">
        <v>10</v>
      </c>
      <c r="W1248" s="1">
        <v>7.0601851851851847E-4</v>
      </c>
      <c r="X1248">
        <v>5</v>
      </c>
    </row>
    <row r="1249" spans="1:24" x14ac:dyDescent="0.3">
      <c r="A1249" t="s">
        <v>1295</v>
      </c>
      <c r="B1249" t="s">
        <v>34</v>
      </c>
      <c r="C1249" t="s">
        <v>1278</v>
      </c>
      <c r="D1249" s="1">
        <v>0.48099537037037038</v>
      </c>
      <c r="E1249" t="s">
        <v>29</v>
      </c>
      <c r="F1249" t="s">
        <v>14</v>
      </c>
      <c r="G1249" t="s">
        <v>14</v>
      </c>
      <c r="H1249">
        <v>100</v>
      </c>
      <c r="I1249" s="1">
        <v>4.861111111111111E-4</v>
      </c>
      <c r="J1249">
        <v>5</v>
      </c>
      <c r="O1249" t="s">
        <v>1295</v>
      </c>
      <c r="P1249" t="s">
        <v>34</v>
      </c>
      <c r="Q1249" t="s">
        <v>1278</v>
      </c>
      <c r="R1249" s="1">
        <v>0.48099537037037038</v>
      </c>
      <c r="S1249" t="s">
        <v>29</v>
      </c>
      <c r="T1249" t="s">
        <v>14</v>
      </c>
      <c r="U1249" t="s">
        <v>14</v>
      </c>
      <c r="V1249">
        <v>100</v>
      </c>
      <c r="W1249" s="1">
        <v>4.861111111111111E-4</v>
      </c>
      <c r="X1249">
        <v>5</v>
      </c>
    </row>
    <row r="1250" spans="1:24" x14ac:dyDescent="0.3">
      <c r="A1250" t="s">
        <v>1296</v>
      </c>
      <c r="B1250" t="s">
        <v>11</v>
      </c>
      <c r="C1250" t="s">
        <v>1278</v>
      </c>
      <c r="D1250" s="1">
        <v>0.48299768518518521</v>
      </c>
      <c r="E1250" t="s">
        <v>13</v>
      </c>
      <c r="F1250" t="s">
        <v>14</v>
      </c>
      <c r="G1250" t="s">
        <v>14</v>
      </c>
      <c r="H1250">
        <v>110</v>
      </c>
      <c r="I1250" s="1">
        <v>3.5069444444444445E-3</v>
      </c>
      <c r="J1250">
        <v>5</v>
      </c>
      <c r="O1250" t="s">
        <v>1296</v>
      </c>
      <c r="P1250" t="s">
        <v>11</v>
      </c>
      <c r="Q1250" t="s">
        <v>1278</v>
      </c>
      <c r="R1250" s="1">
        <v>0.48299768518518521</v>
      </c>
      <c r="S1250" t="s">
        <v>13</v>
      </c>
      <c r="T1250" t="s">
        <v>14</v>
      </c>
      <c r="U1250" t="s">
        <v>14</v>
      </c>
      <c r="V1250">
        <v>110</v>
      </c>
      <c r="W1250" s="1">
        <v>3.5069444444444445E-3</v>
      </c>
      <c r="X1250">
        <v>5</v>
      </c>
    </row>
    <row r="1251" spans="1:24" x14ac:dyDescent="0.3">
      <c r="A1251" t="s">
        <v>1297</v>
      </c>
      <c r="B1251" t="s">
        <v>20</v>
      </c>
      <c r="C1251" t="s">
        <v>1278</v>
      </c>
      <c r="D1251" s="1">
        <v>0.48299768518518521</v>
      </c>
      <c r="E1251" t="s">
        <v>24</v>
      </c>
      <c r="F1251" t="s">
        <v>14</v>
      </c>
      <c r="G1251" t="s">
        <v>14</v>
      </c>
      <c r="H1251">
        <v>28</v>
      </c>
      <c r="I1251" s="1">
        <v>3.6574074074074074E-3</v>
      </c>
      <c r="J1251">
        <v>2</v>
      </c>
      <c r="O1251" t="s">
        <v>1297</v>
      </c>
      <c r="P1251" t="s">
        <v>20</v>
      </c>
      <c r="Q1251" t="s">
        <v>1278</v>
      </c>
      <c r="R1251" s="1">
        <v>0.48299768518518521</v>
      </c>
      <c r="S1251" t="s">
        <v>24</v>
      </c>
      <c r="T1251" t="s">
        <v>14</v>
      </c>
      <c r="U1251" t="s">
        <v>14</v>
      </c>
      <c r="V1251">
        <v>28</v>
      </c>
      <c r="W1251" s="1">
        <v>3.6574074074074074E-3</v>
      </c>
      <c r="X1251">
        <v>2</v>
      </c>
    </row>
    <row r="1252" spans="1:24" x14ac:dyDescent="0.3">
      <c r="A1252" t="s">
        <v>1298</v>
      </c>
      <c r="B1252" t="s">
        <v>34</v>
      </c>
      <c r="C1252" t="s">
        <v>1278</v>
      </c>
      <c r="D1252" s="1">
        <v>0.48400462962962965</v>
      </c>
      <c r="E1252" t="s">
        <v>29</v>
      </c>
      <c r="F1252" t="s">
        <v>14</v>
      </c>
      <c r="G1252" t="s">
        <v>14</v>
      </c>
      <c r="H1252">
        <v>74</v>
      </c>
      <c r="I1252" s="1">
        <v>8.6805555555555551E-4</v>
      </c>
      <c r="J1252">
        <v>3</v>
      </c>
      <c r="O1252" t="s">
        <v>1298</v>
      </c>
      <c r="P1252" t="s">
        <v>34</v>
      </c>
      <c r="Q1252" t="s">
        <v>1278</v>
      </c>
      <c r="R1252" s="1">
        <v>0.48400462962962965</v>
      </c>
      <c r="S1252" t="s">
        <v>29</v>
      </c>
      <c r="T1252" t="s">
        <v>14</v>
      </c>
      <c r="U1252" t="s">
        <v>14</v>
      </c>
      <c r="V1252">
        <v>74</v>
      </c>
      <c r="W1252" s="1">
        <v>8.6805555555555551E-4</v>
      </c>
      <c r="X1252">
        <v>3</v>
      </c>
    </row>
    <row r="1253" spans="1:24" x14ac:dyDescent="0.3">
      <c r="A1253" t="s">
        <v>1299</v>
      </c>
      <c r="B1253" t="s">
        <v>31</v>
      </c>
      <c r="C1253" t="s">
        <v>1278</v>
      </c>
      <c r="D1253" s="1">
        <v>0.48400462962962965</v>
      </c>
      <c r="E1253" t="s">
        <v>29</v>
      </c>
      <c r="F1253" t="s">
        <v>14</v>
      </c>
      <c r="G1253" t="s">
        <v>14</v>
      </c>
      <c r="H1253">
        <v>18</v>
      </c>
      <c r="I1253" s="1">
        <v>9.3749999999999997E-4</v>
      </c>
      <c r="J1253">
        <v>3</v>
      </c>
      <c r="O1253" t="s">
        <v>1299</v>
      </c>
      <c r="P1253" t="s">
        <v>31</v>
      </c>
      <c r="Q1253" t="s">
        <v>1278</v>
      </c>
      <c r="R1253" s="1">
        <v>0.48400462962962965</v>
      </c>
      <c r="S1253" t="s">
        <v>29</v>
      </c>
      <c r="T1253" t="s">
        <v>14</v>
      </c>
      <c r="U1253" t="s">
        <v>14</v>
      </c>
      <c r="V1253">
        <v>18</v>
      </c>
      <c r="W1253" s="1">
        <v>9.3749999999999997E-4</v>
      </c>
      <c r="X1253">
        <v>3</v>
      </c>
    </row>
    <row r="1254" spans="1:24" x14ac:dyDescent="0.3">
      <c r="A1254" t="s">
        <v>1300</v>
      </c>
      <c r="B1254" t="s">
        <v>16</v>
      </c>
      <c r="C1254" t="s">
        <v>1278</v>
      </c>
      <c r="D1254" s="1">
        <v>0.48900462962962965</v>
      </c>
      <c r="E1254" t="s">
        <v>32</v>
      </c>
      <c r="F1254" t="s">
        <v>14</v>
      </c>
      <c r="G1254" t="s">
        <v>14</v>
      </c>
      <c r="H1254">
        <v>22</v>
      </c>
      <c r="I1254" s="1">
        <v>4.3055555555555555E-3</v>
      </c>
      <c r="J1254">
        <v>3</v>
      </c>
      <c r="O1254" t="s">
        <v>1300</v>
      </c>
      <c r="P1254" t="s">
        <v>16</v>
      </c>
      <c r="Q1254" t="s">
        <v>1278</v>
      </c>
      <c r="R1254" s="1">
        <v>0.48900462962962965</v>
      </c>
      <c r="S1254" t="s">
        <v>32</v>
      </c>
      <c r="T1254" t="s">
        <v>14</v>
      </c>
      <c r="U1254" t="s">
        <v>14</v>
      </c>
      <c r="V1254">
        <v>22</v>
      </c>
      <c r="W1254" s="1">
        <v>4.3055555555555555E-3</v>
      </c>
      <c r="X1254">
        <v>3</v>
      </c>
    </row>
    <row r="1255" spans="1:24" hidden="1" x14ac:dyDescent="0.3">
      <c r="A1255" t="s">
        <v>1301</v>
      </c>
      <c r="B1255" t="s">
        <v>11</v>
      </c>
      <c r="C1255" t="s">
        <v>1278</v>
      </c>
      <c r="D1255" s="1">
        <v>0.48900462962962965</v>
      </c>
      <c r="E1255" t="s">
        <v>32</v>
      </c>
      <c r="F1255" t="s">
        <v>18</v>
      </c>
      <c r="G1255" t="s">
        <v>18</v>
      </c>
      <c r="O1255" t="s">
        <v>1301</v>
      </c>
      <c r="P1255" t="s">
        <v>11</v>
      </c>
      <c r="Q1255" t="s">
        <v>1278</v>
      </c>
      <c r="R1255" s="1">
        <v>0.48900462962962965</v>
      </c>
      <c r="S1255" t="s">
        <v>32</v>
      </c>
      <c r="T1255" t="s">
        <v>18</v>
      </c>
      <c r="U1255" t="s">
        <v>18</v>
      </c>
    </row>
    <row r="1256" spans="1:24" x14ac:dyDescent="0.3">
      <c r="A1256" t="s">
        <v>1302</v>
      </c>
      <c r="B1256" t="s">
        <v>38</v>
      </c>
      <c r="C1256" t="s">
        <v>1278</v>
      </c>
      <c r="D1256" s="1">
        <v>0.49700231481481483</v>
      </c>
      <c r="E1256" t="s">
        <v>13</v>
      </c>
      <c r="F1256" t="s">
        <v>14</v>
      </c>
      <c r="G1256" t="s">
        <v>14</v>
      </c>
      <c r="H1256">
        <v>15</v>
      </c>
      <c r="I1256" s="1">
        <v>2.5115740740740741E-3</v>
      </c>
      <c r="J1256">
        <v>3</v>
      </c>
      <c r="O1256" t="s">
        <v>1302</v>
      </c>
      <c r="P1256" t="s">
        <v>38</v>
      </c>
      <c r="Q1256" t="s">
        <v>1278</v>
      </c>
      <c r="R1256" s="1">
        <v>0.49700231481481483</v>
      </c>
      <c r="S1256" t="s">
        <v>13</v>
      </c>
      <c r="T1256" t="s">
        <v>14</v>
      </c>
      <c r="U1256" t="s">
        <v>14</v>
      </c>
      <c r="V1256">
        <v>15</v>
      </c>
      <c r="W1256" s="1">
        <v>2.5115740740740741E-3</v>
      </c>
      <c r="X1256">
        <v>3</v>
      </c>
    </row>
    <row r="1257" spans="1:24" x14ac:dyDescent="0.3">
      <c r="A1257" t="s">
        <v>1303</v>
      </c>
      <c r="B1257" t="s">
        <v>38</v>
      </c>
      <c r="C1257" t="s">
        <v>1278</v>
      </c>
      <c r="D1257" s="1">
        <v>0.49700231481481483</v>
      </c>
      <c r="E1257" t="s">
        <v>29</v>
      </c>
      <c r="F1257" t="s">
        <v>14</v>
      </c>
      <c r="G1257" t="s">
        <v>14</v>
      </c>
      <c r="H1257">
        <v>120</v>
      </c>
      <c r="I1257" s="1">
        <v>2.9166666666666668E-3</v>
      </c>
      <c r="J1257">
        <v>2</v>
      </c>
      <c r="O1257" t="s">
        <v>1303</v>
      </c>
      <c r="P1257" t="s">
        <v>38</v>
      </c>
      <c r="Q1257" t="s">
        <v>1278</v>
      </c>
      <c r="R1257" s="1">
        <v>0.49700231481481483</v>
      </c>
      <c r="S1257" t="s">
        <v>29</v>
      </c>
      <c r="T1257" t="s">
        <v>14</v>
      </c>
      <c r="U1257" t="s">
        <v>14</v>
      </c>
      <c r="V1257">
        <v>120</v>
      </c>
      <c r="W1257" s="1">
        <v>2.9166666666666668E-3</v>
      </c>
      <c r="X1257">
        <v>2</v>
      </c>
    </row>
    <row r="1258" spans="1:24" x14ac:dyDescent="0.3">
      <c r="A1258" t="s">
        <v>1304</v>
      </c>
      <c r="B1258" t="s">
        <v>38</v>
      </c>
      <c r="C1258" t="s">
        <v>1278</v>
      </c>
      <c r="D1258" s="1">
        <v>0.51</v>
      </c>
      <c r="E1258" t="s">
        <v>13</v>
      </c>
      <c r="F1258" t="s">
        <v>14</v>
      </c>
      <c r="G1258" t="s">
        <v>14</v>
      </c>
      <c r="H1258">
        <v>26</v>
      </c>
      <c r="I1258" s="1">
        <v>2.627314814814815E-3</v>
      </c>
      <c r="J1258">
        <v>3</v>
      </c>
      <c r="O1258" t="s">
        <v>1304</v>
      </c>
      <c r="P1258" t="s">
        <v>38</v>
      </c>
      <c r="Q1258" t="s">
        <v>1278</v>
      </c>
      <c r="R1258" s="1">
        <v>0.51</v>
      </c>
      <c r="S1258" t="s">
        <v>13</v>
      </c>
      <c r="T1258" t="s">
        <v>14</v>
      </c>
      <c r="U1258" t="s">
        <v>14</v>
      </c>
      <c r="V1258">
        <v>26</v>
      </c>
      <c r="W1258" s="1">
        <v>2.627314814814815E-3</v>
      </c>
      <c r="X1258">
        <v>3</v>
      </c>
    </row>
    <row r="1259" spans="1:24" x14ac:dyDescent="0.3">
      <c r="A1259" t="s">
        <v>1305</v>
      </c>
      <c r="B1259" t="s">
        <v>11</v>
      </c>
      <c r="C1259" t="s">
        <v>1278</v>
      </c>
      <c r="D1259" s="1">
        <v>0.51</v>
      </c>
      <c r="E1259" t="s">
        <v>24</v>
      </c>
      <c r="F1259" t="s">
        <v>14</v>
      </c>
      <c r="G1259" t="s">
        <v>14</v>
      </c>
      <c r="H1259">
        <v>33</v>
      </c>
      <c r="I1259" s="1">
        <v>1.2037037037037038E-3</v>
      </c>
      <c r="J1259">
        <v>5</v>
      </c>
      <c r="O1259" t="s">
        <v>1305</v>
      </c>
      <c r="P1259" t="s">
        <v>11</v>
      </c>
      <c r="Q1259" t="s">
        <v>1278</v>
      </c>
      <c r="R1259" s="1">
        <v>0.51</v>
      </c>
      <c r="S1259" t="s">
        <v>24</v>
      </c>
      <c r="T1259" t="s">
        <v>14</v>
      </c>
      <c r="U1259" t="s">
        <v>14</v>
      </c>
      <c r="V1259">
        <v>33</v>
      </c>
      <c r="W1259" s="1">
        <v>1.2037037037037038E-3</v>
      </c>
      <c r="X1259">
        <v>5</v>
      </c>
    </row>
    <row r="1260" spans="1:24" x14ac:dyDescent="0.3">
      <c r="A1260" t="s">
        <v>1306</v>
      </c>
      <c r="B1260" t="s">
        <v>47</v>
      </c>
      <c r="C1260" t="s">
        <v>1278</v>
      </c>
      <c r="D1260" s="1">
        <v>0.53</v>
      </c>
      <c r="E1260" t="s">
        <v>32</v>
      </c>
      <c r="F1260" t="s">
        <v>14</v>
      </c>
      <c r="G1260" t="s">
        <v>14</v>
      </c>
      <c r="H1260">
        <v>18</v>
      </c>
      <c r="I1260" s="1">
        <v>8.564814814814815E-4</v>
      </c>
      <c r="J1260">
        <v>4</v>
      </c>
      <c r="O1260" t="s">
        <v>1306</v>
      </c>
      <c r="P1260" t="s">
        <v>47</v>
      </c>
      <c r="Q1260" t="s">
        <v>1278</v>
      </c>
      <c r="R1260" s="1">
        <v>0.53</v>
      </c>
      <c r="S1260" t="s">
        <v>32</v>
      </c>
      <c r="T1260" t="s">
        <v>14</v>
      </c>
      <c r="U1260" t="s">
        <v>14</v>
      </c>
      <c r="V1260">
        <v>18</v>
      </c>
      <c r="W1260" s="1">
        <v>8.564814814814815E-4</v>
      </c>
      <c r="X1260">
        <v>4</v>
      </c>
    </row>
    <row r="1261" spans="1:24" x14ac:dyDescent="0.3">
      <c r="A1261" t="s">
        <v>1307</v>
      </c>
      <c r="B1261" t="s">
        <v>22</v>
      </c>
      <c r="C1261" t="s">
        <v>1278</v>
      </c>
      <c r="D1261" s="1">
        <v>0.53</v>
      </c>
      <c r="E1261" t="s">
        <v>24</v>
      </c>
      <c r="F1261" t="s">
        <v>14</v>
      </c>
      <c r="G1261" t="s">
        <v>14</v>
      </c>
      <c r="H1261">
        <v>29</v>
      </c>
      <c r="I1261" s="1">
        <v>4.1087962962962962E-3</v>
      </c>
      <c r="J1261">
        <v>5</v>
      </c>
      <c r="O1261" t="s">
        <v>1307</v>
      </c>
      <c r="P1261" t="s">
        <v>22</v>
      </c>
      <c r="Q1261" t="s">
        <v>1278</v>
      </c>
      <c r="R1261" s="1">
        <v>0.53</v>
      </c>
      <c r="S1261" t="s">
        <v>24</v>
      </c>
      <c r="T1261" t="s">
        <v>14</v>
      </c>
      <c r="U1261" t="s">
        <v>14</v>
      </c>
      <c r="V1261">
        <v>29</v>
      </c>
      <c r="W1261" s="1">
        <v>4.1087962962962962E-3</v>
      </c>
      <c r="X1261">
        <v>5</v>
      </c>
    </row>
    <row r="1262" spans="1:24" x14ac:dyDescent="0.3">
      <c r="A1262" t="s">
        <v>1308</v>
      </c>
      <c r="B1262" t="s">
        <v>22</v>
      </c>
      <c r="C1262" t="s">
        <v>1278</v>
      </c>
      <c r="D1262" s="1">
        <v>0.5379976851851852</v>
      </c>
      <c r="E1262" t="s">
        <v>24</v>
      </c>
      <c r="F1262" t="s">
        <v>14</v>
      </c>
      <c r="G1262" t="s">
        <v>14</v>
      </c>
      <c r="H1262">
        <v>89</v>
      </c>
      <c r="I1262" s="1">
        <v>1.0879629629629629E-3</v>
      </c>
      <c r="J1262">
        <v>2</v>
      </c>
      <c r="O1262" t="s">
        <v>1308</v>
      </c>
      <c r="P1262" t="s">
        <v>22</v>
      </c>
      <c r="Q1262" t="s">
        <v>1278</v>
      </c>
      <c r="R1262" s="1">
        <v>0.5379976851851852</v>
      </c>
      <c r="S1262" t="s">
        <v>24</v>
      </c>
      <c r="T1262" t="s">
        <v>14</v>
      </c>
      <c r="U1262" t="s">
        <v>14</v>
      </c>
      <c r="V1262">
        <v>89</v>
      </c>
      <c r="W1262" s="1">
        <v>1.0879629629629629E-3</v>
      </c>
      <c r="X1262">
        <v>2</v>
      </c>
    </row>
    <row r="1263" spans="1:24" hidden="1" x14ac:dyDescent="0.3">
      <c r="A1263" t="s">
        <v>1309</v>
      </c>
      <c r="B1263" t="s">
        <v>38</v>
      </c>
      <c r="C1263" t="s">
        <v>1278</v>
      </c>
      <c r="D1263" s="1">
        <v>0.5379976851851852</v>
      </c>
      <c r="E1263" t="s">
        <v>17</v>
      </c>
      <c r="F1263" t="s">
        <v>18</v>
      </c>
      <c r="G1263" t="s">
        <v>18</v>
      </c>
      <c r="O1263" t="s">
        <v>1309</v>
      </c>
      <c r="P1263" t="s">
        <v>38</v>
      </c>
      <c r="Q1263" t="s">
        <v>1278</v>
      </c>
      <c r="R1263" s="1">
        <v>0.5379976851851852</v>
      </c>
      <c r="S1263" t="s">
        <v>17</v>
      </c>
      <c r="T1263" t="s">
        <v>18</v>
      </c>
      <c r="U1263" t="s">
        <v>18</v>
      </c>
    </row>
    <row r="1264" spans="1:24" x14ac:dyDescent="0.3">
      <c r="A1264" t="s">
        <v>1310</v>
      </c>
      <c r="B1264" t="s">
        <v>11</v>
      </c>
      <c r="C1264" t="s">
        <v>1278</v>
      </c>
      <c r="D1264" s="1">
        <v>0.56499999999999995</v>
      </c>
      <c r="E1264" t="s">
        <v>29</v>
      </c>
      <c r="F1264" t="s">
        <v>14</v>
      </c>
      <c r="G1264" t="s">
        <v>14</v>
      </c>
      <c r="H1264">
        <v>44</v>
      </c>
      <c r="I1264" s="1">
        <v>2.2222222222222222E-3</v>
      </c>
      <c r="J1264">
        <v>5</v>
      </c>
      <c r="O1264" t="s">
        <v>1310</v>
      </c>
      <c r="P1264" t="s">
        <v>11</v>
      </c>
      <c r="Q1264" t="s">
        <v>1278</v>
      </c>
      <c r="R1264" s="1">
        <v>0.56499999999999995</v>
      </c>
      <c r="S1264" t="s">
        <v>29</v>
      </c>
      <c r="T1264" t="s">
        <v>14</v>
      </c>
      <c r="U1264" t="s">
        <v>14</v>
      </c>
      <c r="V1264">
        <v>44</v>
      </c>
      <c r="W1264" s="1">
        <v>2.2222222222222222E-3</v>
      </c>
      <c r="X1264">
        <v>5</v>
      </c>
    </row>
    <row r="1265" spans="1:24" x14ac:dyDescent="0.3">
      <c r="A1265" t="s">
        <v>1311</v>
      </c>
      <c r="B1265" t="s">
        <v>11</v>
      </c>
      <c r="C1265" t="s">
        <v>1278</v>
      </c>
      <c r="D1265" s="1">
        <v>0.56499999999999995</v>
      </c>
      <c r="E1265" t="s">
        <v>13</v>
      </c>
      <c r="F1265" t="s">
        <v>14</v>
      </c>
      <c r="G1265" t="s">
        <v>18</v>
      </c>
      <c r="H1265">
        <v>62</v>
      </c>
      <c r="I1265" s="1">
        <v>2.4652777777777776E-3</v>
      </c>
      <c r="J1265">
        <v>4</v>
      </c>
      <c r="O1265" t="s">
        <v>1311</v>
      </c>
      <c r="P1265" t="s">
        <v>11</v>
      </c>
      <c r="Q1265" t="s">
        <v>1278</v>
      </c>
      <c r="R1265" s="1">
        <v>0.56499999999999995</v>
      </c>
      <c r="S1265" t="s">
        <v>13</v>
      </c>
      <c r="T1265" t="s">
        <v>14</v>
      </c>
      <c r="U1265" t="s">
        <v>18</v>
      </c>
      <c r="V1265">
        <v>62</v>
      </c>
      <c r="W1265" s="1">
        <v>2.4652777777777776E-3</v>
      </c>
      <c r="X1265">
        <v>4</v>
      </c>
    </row>
    <row r="1266" spans="1:24" x14ac:dyDescent="0.3">
      <c r="A1266" t="s">
        <v>1312</v>
      </c>
      <c r="B1266" t="s">
        <v>47</v>
      </c>
      <c r="C1266" t="s">
        <v>1278</v>
      </c>
      <c r="D1266" s="1">
        <v>0.56799768518518523</v>
      </c>
      <c r="E1266" t="s">
        <v>29</v>
      </c>
      <c r="F1266" t="s">
        <v>14</v>
      </c>
      <c r="G1266" t="s">
        <v>14</v>
      </c>
      <c r="H1266">
        <v>29</v>
      </c>
      <c r="I1266" s="1">
        <v>1.2731481481481483E-3</v>
      </c>
      <c r="J1266">
        <v>5</v>
      </c>
      <c r="O1266" t="s">
        <v>1312</v>
      </c>
      <c r="P1266" t="s">
        <v>47</v>
      </c>
      <c r="Q1266" t="s">
        <v>1278</v>
      </c>
      <c r="R1266" s="1">
        <v>0.56799768518518523</v>
      </c>
      <c r="S1266" t="s">
        <v>29</v>
      </c>
      <c r="T1266" t="s">
        <v>14</v>
      </c>
      <c r="U1266" t="s">
        <v>14</v>
      </c>
      <c r="V1266">
        <v>29</v>
      </c>
      <c r="W1266" s="1">
        <v>1.2731481481481483E-3</v>
      </c>
      <c r="X1266">
        <v>5</v>
      </c>
    </row>
    <row r="1267" spans="1:24" x14ac:dyDescent="0.3">
      <c r="A1267" t="s">
        <v>1313</v>
      </c>
      <c r="B1267" t="s">
        <v>34</v>
      </c>
      <c r="C1267" t="s">
        <v>1278</v>
      </c>
      <c r="D1267" s="1">
        <v>0.56799768518518523</v>
      </c>
      <c r="E1267" t="s">
        <v>29</v>
      </c>
      <c r="F1267" t="s">
        <v>14</v>
      </c>
      <c r="G1267" t="s">
        <v>14</v>
      </c>
      <c r="H1267">
        <v>10</v>
      </c>
      <c r="I1267" s="1">
        <v>4.6527777777777774E-3</v>
      </c>
      <c r="J1267">
        <v>5</v>
      </c>
      <c r="O1267" t="s">
        <v>1313</v>
      </c>
      <c r="P1267" t="s">
        <v>34</v>
      </c>
      <c r="Q1267" t="s">
        <v>1278</v>
      </c>
      <c r="R1267" s="1">
        <v>0.56799768518518523</v>
      </c>
      <c r="S1267" t="s">
        <v>29</v>
      </c>
      <c r="T1267" t="s">
        <v>14</v>
      </c>
      <c r="U1267" t="s">
        <v>14</v>
      </c>
      <c r="V1267">
        <v>10</v>
      </c>
      <c r="W1267" s="1">
        <v>4.6527777777777774E-3</v>
      </c>
      <c r="X1267">
        <v>5</v>
      </c>
    </row>
    <row r="1268" spans="1:24" x14ac:dyDescent="0.3">
      <c r="A1268" t="s">
        <v>1314</v>
      </c>
      <c r="B1268" t="s">
        <v>47</v>
      </c>
      <c r="C1268" t="s">
        <v>1278</v>
      </c>
      <c r="D1268" s="1">
        <v>0.59299768518518514</v>
      </c>
      <c r="E1268" t="s">
        <v>24</v>
      </c>
      <c r="F1268" t="s">
        <v>14</v>
      </c>
      <c r="G1268" t="s">
        <v>14</v>
      </c>
      <c r="H1268">
        <v>75</v>
      </c>
      <c r="I1268" s="1">
        <v>1.3888888888888889E-3</v>
      </c>
      <c r="J1268">
        <v>4</v>
      </c>
      <c r="O1268" t="s">
        <v>1314</v>
      </c>
      <c r="P1268" t="s">
        <v>47</v>
      </c>
      <c r="Q1268" t="s">
        <v>1278</v>
      </c>
      <c r="R1268" s="1">
        <v>0.59299768518518514</v>
      </c>
      <c r="S1268" t="s">
        <v>24</v>
      </c>
      <c r="T1268" t="s">
        <v>14</v>
      </c>
      <c r="U1268" t="s">
        <v>14</v>
      </c>
      <c r="V1268">
        <v>75</v>
      </c>
      <c r="W1268" s="1">
        <v>1.3888888888888889E-3</v>
      </c>
      <c r="X1268">
        <v>4</v>
      </c>
    </row>
    <row r="1269" spans="1:24" hidden="1" x14ac:dyDescent="0.3">
      <c r="A1269" t="s">
        <v>1315</v>
      </c>
      <c r="B1269" t="s">
        <v>38</v>
      </c>
      <c r="C1269" t="s">
        <v>1278</v>
      </c>
      <c r="D1269" s="1">
        <v>0.59299768518518514</v>
      </c>
      <c r="E1269" t="s">
        <v>32</v>
      </c>
      <c r="F1269" t="s">
        <v>18</v>
      </c>
      <c r="G1269" t="s">
        <v>18</v>
      </c>
      <c r="O1269" t="s">
        <v>1315</v>
      </c>
      <c r="P1269" t="s">
        <v>38</v>
      </c>
      <c r="Q1269" t="s">
        <v>1278</v>
      </c>
      <c r="R1269" s="1">
        <v>0.59299768518518514</v>
      </c>
      <c r="S1269" t="s">
        <v>32</v>
      </c>
      <c r="T1269" t="s">
        <v>18</v>
      </c>
      <c r="U1269" t="s">
        <v>18</v>
      </c>
    </row>
    <row r="1270" spans="1:24" x14ac:dyDescent="0.3">
      <c r="A1270" t="s">
        <v>1316</v>
      </c>
      <c r="B1270" t="s">
        <v>47</v>
      </c>
      <c r="C1270" t="s">
        <v>1278</v>
      </c>
      <c r="D1270" s="1">
        <v>0.62</v>
      </c>
      <c r="E1270" t="s">
        <v>17</v>
      </c>
      <c r="F1270" t="s">
        <v>14</v>
      </c>
      <c r="G1270" t="s">
        <v>14</v>
      </c>
      <c r="H1270">
        <v>33</v>
      </c>
      <c r="I1270" s="1">
        <v>7.6388888888888893E-4</v>
      </c>
      <c r="J1270">
        <v>5</v>
      </c>
      <c r="O1270" t="s">
        <v>1316</v>
      </c>
      <c r="P1270" t="s">
        <v>47</v>
      </c>
      <c r="Q1270" t="s">
        <v>1278</v>
      </c>
      <c r="R1270" s="1">
        <v>0.62</v>
      </c>
      <c r="S1270" t="s">
        <v>17</v>
      </c>
      <c r="T1270" t="s">
        <v>14</v>
      </c>
      <c r="U1270" t="s">
        <v>14</v>
      </c>
      <c r="V1270">
        <v>33</v>
      </c>
      <c r="W1270" s="1">
        <v>7.6388888888888893E-4</v>
      </c>
      <c r="X1270">
        <v>5</v>
      </c>
    </row>
    <row r="1271" spans="1:24" hidden="1" x14ac:dyDescent="0.3">
      <c r="A1271" t="s">
        <v>1317</v>
      </c>
      <c r="B1271" t="s">
        <v>16</v>
      </c>
      <c r="C1271" t="s">
        <v>1278</v>
      </c>
      <c r="D1271" s="1">
        <v>0.62</v>
      </c>
      <c r="E1271" t="s">
        <v>17</v>
      </c>
      <c r="F1271" t="s">
        <v>18</v>
      </c>
      <c r="G1271" t="s">
        <v>18</v>
      </c>
      <c r="O1271" t="s">
        <v>1317</v>
      </c>
      <c r="P1271" t="s">
        <v>16</v>
      </c>
      <c r="Q1271" t="s">
        <v>1278</v>
      </c>
      <c r="R1271" s="1">
        <v>0.62</v>
      </c>
      <c r="S1271" t="s">
        <v>17</v>
      </c>
      <c r="T1271" t="s">
        <v>18</v>
      </c>
      <c r="U1271" t="s">
        <v>18</v>
      </c>
    </row>
    <row r="1272" spans="1:24" x14ac:dyDescent="0.3">
      <c r="A1272" t="s">
        <v>1318</v>
      </c>
      <c r="B1272" t="s">
        <v>16</v>
      </c>
      <c r="C1272" t="s">
        <v>1278</v>
      </c>
      <c r="D1272" s="1">
        <v>0.66799768518518521</v>
      </c>
      <c r="E1272" t="s">
        <v>24</v>
      </c>
      <c r="F1272" t="s">
        <v>14</v>
      </c>
      <c r="G1272" t="s">
        <v>18</v>
      </c>
      <c r="H1272">
        <v>56</v>
      </c>
      <c r="I1272" s="1">
        <v>1.3657407407407407E-3</v>
      </c>
      <c r="J1272">
        <v>4</v>
      </c>
      <c r="O1272" t="s">
        <v>1318</v>
      </c>
      <c r="P1272" t="s">
        <v>16</v>
      </c>
      <c r="Q1272" t="s">
        <v>1278</v>
      </c>
      <c r="R1272" s="1">
        <v>0.66799768518518521</v>
      </c>
      <c r="S1272" t="s">
        <v>24</v>
      </c>
      <c r="T1272" t="s">
        <v>14</v>
      </c>
      <c r="U1272" t="s">
        <v>18</v>
      </c>
      <c r="V1272">
        <v>56</v>
      </c>
      <c r="W1272" s="1">
        <v>1.3657407407407407E-3</v>
      </c>
      <c r="X1272">
        <v>4</v>
      </c>
    </row>
    <row r="1273" spans="1:24" hidden="1" x14ac:dyDescent="0.3">
      <c r="A1273" t="s">
        <v>1319</v>
      </c>
      <c r="B1273" t="s">
        <v>38</v>
      </c>
      <c r="C1273" t="s">
        <v>1278</v>
      </c>
      <c r="D1273" s="1">
        <v>0.66799768518518521</v>
      </c>
      <c r="E1273" t="s">
        <v>29</v>
      </c>
      <c r="F1273" t="s">
        <v>18</v>
      </c>
      <c r="G1273" t="s">
        <v>18</v>
      </c>
      <c r="O1273" t="s">
        <v>1319</v>
      </c>
      <c r="P1273" t="s">
        <v>38</v>
      </c>
      <c r="Q1273" t="s">
        <v>1278</v>
      </c>
      <c r="R1273" s="1">
        <v>0.66799768518518521</v>
      </c>
      <c r="S1273" t="s">
        <v>29</v>
      </c>
      <c r="T1273" t="s">
        <v>18</v>
      </c>
      <c r="U1273" t="s">
        <v>18</v>
      </c>
    </row>
    <row r="1274" spans="1:24" x14ac:dyDescent="0.3">
      <c r="A1274" t="s">
        <v>1320</v>
      </c>
      <c r="B1274" t="s">
        <v>20</v>
      </c>
      <c r="C1274" t="s">
        <v>1278</v>
      </c>
      <c r="D1274" s="1">
        <v>0.67599537037037039</v>
      </c>
      <c r="E1274" t="s">
        <v>13</v>
      </c>
      <c r="F1274" t="s">
        <v>14</v>
      </c>
      <c r="G1274" t="s">
        <v>18</v>
      </c>
      <c r="H1274">
        <v>31</v>
      </c>
      <c r="I1274" s="1">
        <v>3.5879629629629629E-4</v>
      </c>
      <c r="J1274">
        <v>3</v>
      </c>
      <c r="O1274" t="s">
        <v>1320</v>
      </c>
      <c r="P1274" t="s">
        <v>20</v>
      </c>
      <c r="Q1274" t="s">
        <v>1278</v>
      </c>
      <c r="R1274" s="1">
        <v>0.67599537037037039</v>
      </c>
      <c r="S1274" t="s">
        <v>13</v>
      </c>
      <c r="T1274" t="s">
        <v>14</v>
      </c>
      <c r="U1274" t="s">
        <v>18</v>
      </c>
      <c r="V1274">
        <v>31</v>
      </c>
      <c r="W1274" s="1">
        <v>3.5879629629629629E-4</v>
      </c>
      <c r="X1274">
        <v>3</v>
      </c>
    </row>
    <row r="1275" spans="1:24" x14ac:dyDescent="0.3">
      <c r="A1275" t="s">
        <v>1321</v>
      </c>
      <c r="B1275" t="s">
        <v>22</v>
      </c>
      <c r="C1275" t="s">
        <v>1278</v>
      </c>
      <c r="D1275" s="1">
        <v>0.67599537037037039</v>
      </c>
      <c r="E1275" t="s">
        <v>32</v>
      </c>
      <c r="F1275" t="s">
        <v>14</v>
      </c>
      <c r="G1275" t="s">
        <v>14</v>
      </c>
      <c r="H1275">
        <v>56</v>
      </c>
      <c r="I1275" s="1">
        <v>9.2592592592592596E-4</v>
      </c>
      <c r="J1275">
        <v>2</v>
      </c>
      <c r="O1275" t="s">
        <v>1321</v>
      </c>
      <c r="P1275" t="s">
        <v>22</v>
      </c>
      <c r="Q1275" t="s">
        <v>1278</v>
      </c>
      <c r="R1275" s="1">
        <v>0.67599537037037039</v>
      </c>
      <c r="S1275" t="s">
        <v>32</v>
      </c>
      <c r="T1275" t="s">
        <v>14</v>
      </c>
      <c r="U1275" t="s">
        <v>14</v>
      </c>
      <c r="V1275">
        <v>56</v>
      </c>
      <c r="W1275" s="1">
        <v>9.2592592592592596E-4</v>
      </c>
      <c r="X1275">
        <v>2</v>
      </c>
    </row>
    <row r="1276" spans="1:24" x14ac:dyDescent="0.3">
      <c r="A1276" t="s">
        <v>1322</v>
      </c>
      <c r="B1276" t="s">
        <v>31</v>
      </c>
      <c r="C1276" t="s">
        <v>1278</v>
      </c>
      <c r="D1276" s="1">
        <v>0.69299768518518523</v>
      </c>
      <c r="E1276" t="s">
        <v>24</v>
      </c>
      <c r="F1276" t="s">
        <v>14</v>
      </c>
      <c r="G1276" t="s">
        <v>14</v>
      </c>
      <c r="H1276">
        <v>53</v>
      </c>
      <c r="I1276" s="1">
        <v>1.1921296296296296E-3</v>
      </c>
      <c r="J1276">
        <v>4</v>
      </c>
      <c r="O1276" t="s">
        <v>1322</v>
      </c>
      <c r="P1276" t="s">
        <v>31</v>
      </c>
      <c r="Q1276" t="s">
        <v>1278</v>
      </c>
      <c r="R1276" s="1">
        <v>0.69299768518518523</v>
      </c>
      <c r="S1276" t="s">
        <v>24</v>
      </c>
      <c r="T1276" t="s">
        <v>14</v>
      </c>
      <c r="U1276" t="s">
        <v>14</v>
      </c>
      <c r="V1276">
        <v>53</v>
      </c>
      <c r="W1276" s="1">
        <v>1.1921296296296296E-3</v>
      </c>
      <c r="X1276">
        <v>4</v>
      </c>
    </row>
    <row r="1277" spans="1:24" x14ac:dyDescent="0.3">
      <c r="A1277" t="s">
        <v>1323</v>
      </c>
      <c r="B1277" t="s">
        <v>11</v>
      </c>
      <c r="C1277" t="s">
        <v>1278</v>
      </c>
      <c r="D1277" s="1">
        <v>0.69299768518518523</v>
      </c>
      <c r="E1277" t="s">
        <v>17</v>
      </c>
      <c r="F1277" t="s">
        <v>14</v>
      </c>
      <c r="G1277" t="s">
        <v>14</v>
      </c>
      <c r="H1277">
        <v>12</v>
      </c>
      <c r="I1277" s="1">
        <v>4.0277777777777777E-3</v>
      </c>
      <c r="J1277">
        <v>3</v>
      </c>
      <c r="O1277" t="s">
        <v>1323</v>
      </c>
      <c r="P1277" t="s">
        <v>11</v>
      </c>
      <c r="Q1277" t="s">
        <v>1278</v>
      </c>
      <c r="R1277" s="1">
        <v>0.69299768518518523</v>
      </c>
      <c r="S1277" t="s">
        <v>17</v>
      </c>
      <c r="T1277" t="s">
        <v>14</v>
      </c>
      <c r="U1277" t="s">
        <v>14</v>
      </c>
      <c r="V1277">
        <v>12</v>
      </c>
      <c r="W1277" s="1">
        <v>4.0277777777777777E-3</v>
      </c>
      <c r="X1277">
        <v>3</v>
      </c>
    </row>
    <row r="1278" spans="1:24" x14ac:dyDescent="0.3">
      <c r="A1278" t="s">
        <v>1324</v>
      </c>
      <c r="B1278" t="s">
        <v>20</v>
      </c>
      <c r="C1278" t="s">
        <v>1278</v>
      </c>
      <c r="D1278" s="1">
        <v>0.69799768518518523</v>
      </c>
      <c r="E1278" t="s">
        <v>32</v>
      </c>
      <c r="F1278" t="s">
        <v>14</v>
      </c>
      <c r="G1278" t="s">
        <v>14</v>
      </c>
      <c r="H1278">
        <v>53</v>
      </c>
      <c r="I1278" s="1">
        <v>4.2013888888888891E-3</v>
      </c>
      <c r="J1278">
        <v>3</v>
      </c>
      <c r="O1278" t="s">
        <v>1324</v>
      </c>
      <c r="P1278" t="s">
        <v>20</v>
      </c>
      <c r="Q1278" t="s">
        <v>1278</v>
      </c>
      <c r="R1278" s="1">
        <v>0.69799768518518523</v>
      </c>
      <c r="S1278" t="s">
        <v>32</v>
      </c>
      <c r="T1278" t="s">
        <v>14</v>
      </c>
      <c r="U1278" t="s">
        <v>14</v>
      </c>
      <c r="V1278">
        <v>53</v>
      </c>
      <c r="W1278" s="1">
        <v>4.2013888888888891E-3</v>
      </c>
      <c r="X1278">
        <v>3</v>
      </c>
    </row>
    <row r="1279" spans="1:24" x14ac:dyDescent="0.3">
      <c r="A1279" t="s">
        <v>1325</v>
      </c>
      <c r="B1279" t="s">
        <v>11</v>
      </c>
      <c r="C1279" t="s">
        <v>1278</v>
      </c>
      <c r="D1279" s="1">
        <v>0.69799768518518523</v>
      </c>
      <c r="E1279" t="s">
        <v>32</v>
      </c>
      <c r="F1279" t="s">
        <v>14</v>
      </c>
      <c r="G1279" t="s">
        <v>14</v>
      </c>
      <c r="H1279">
        <v>116</v>
      </c>
      <c r="I1279" s="1">
        <v>3.449074074074074E-3</v>
      </c>
      <c r="J1279">
        <v>3</v>
      </c>
      <c r="O1279" t="s">
        <v>1325</v>
      </c>
      <c r="P1279" t="s">
        <v>11</v>
      </c>
      <c r="Q1279" t="s">
        <v>1278</v>
      </c>
      <c r="R1279" s="1">
        <v>0.69799768518518523</v>
      </c>
      <c r="S1279" t="s">
        <v>32</v>
      </c>
      <c r="T1279" t="s">
        <v>14</v>
      </c>
      <c r="U1279" t="s">
        <v>14</v>
      </c>
      <c r="V1279">
        <v>116</v>
      </c>
      <c r="W1279" s="1">
        <v>3.449074074074074E-3</v>
      </c>
      <c r="X1279">
        <v>3</v>
      </c>
    </row>
    <row r="1280" spans="1:24" x14ac:dyDescent="0.3">
      <c r="A1280" t="s">
        <v>1326</v>
      </c>
      <c r="B1280" t="s">
        <v>34</v>
      </c>
      <c r="C1280" t="s">
        <v>1278</v>
      </c>
      <c r="D1280" s="1">
        <v>0.72499999999999998</v>
      </c>
      <c r="E1280" t="s">
        <v>24</v>
      </c>
      <c r="F1280" t="s">
        <v>14</v>
      </c>
      <c r="G1280" t="s">
        <v>14</v>
      </c>
      <c r="H1280">
        <v>19</v>
      </c>
      <c r="I1280" s="1">
        <v>8.2175925925925927E-4</v>
      </c>
      <c r="J1280">
        <v>4</v>
      </c>
      <c r="O1280" t="s">
        <v>1326</v>
      </c>
      <c r="P1280" t="s">
        <v>34</v>
      </c>
      <c r="Q1280" t="s">
        <v>1278</v>
      </c>
      <c r="R1280" s="1">
        <v>0.72499999999999998</v>
      </c>
      <c r="S1280" t="s">
        <v>24</v>
      </c>
      <c r="T1280" t="s">
        <v>14</v>
      </c>
      <c r="U1280" t="s">
        <v>14</v>
      </c>
      <c r="V1280">
        <v>19</v>
      </c>
      <c r="W1280" s="1">
        <v>8.2175925925925927E-4</v>
      </c>
      <c r="X1280">
        <v>4</v>
      </c>
    </row>
    <row r="1281" spans="1:24" hidden="1" x14ac:dyDescent="0.3">
      <c r="A1281" t="s">
        <v>1327</v>
      </c>
      <c r="B1281" t="s">
        <v>47</v>
      </c>
      <c r="C1281" t="s">
        <v>1278</v>
      </c>
      <c r="D1281" s="1">
        <v>0.72499999999999998</v>
      </c>
      <c r="E1281" t="s">
        <v>13</v>
      </c>
      <c r="F1281" t="s">
        <v>18</v>
      </c>
      <c r="G1281" t="s">
        <v>18</v>
      </c>
      <c r="O1281" t="s">
        <v>1327</v>
      </c>
      <c r="P1281" t="s">
        <v>47</v>
      </c>
      <c r="Q1281" t="s">
        <v>1278</v>
      </c>
      <c r="R1281" s="1">
        <v>0.72499999999999998</v>
      </c>
      <c r="S1281" t="s">
        <v>13</v>
      </c>
      <c r="T1281" t="s">
        <v>18</v>
      </c>
      <c r="U1281" t="s">
        <v>18</v>
      </c>
    </row>
    <row r="1282" spans="1:24" x14ac:dyDescent="0.3">
      <c r="A1282" t="s">
        <v>1328</v>
      </c>
      <c r="B1282" t="s">
        <v>34</v>
      </c>
      <c r="C1282" t="s">
        <v>1278</v>
      </c>
      <c r="D1282" s="1">
        <v>0.73700231481481482</v>
      </c>
      <c r="E1282" t="s">
        <v>32</v>
      </c>
      <c r="F1282" t="s">
        <v>14</v>
      </c>
      <c r="G1282" t="s">
        <v>14</v>
      </c>
      <c r="H1282">
        <v>74</v>
      </c>
      <c r="I1282" s="1">
        <v>4.0972222222222226E-3</v>
      </c>
      <c r="J1282">
        <v>2</v>
      </c>
      <c r="O1282" t="s">
        <v>1328</v>
      </c>
      <c r="P1282" t="s">
        <v>34</v>
      </c>
      <c r="Q1282" t="s">
        <v>1278</v>
      </c>
      <c r="R1282" s="1">
        <v>0.73700231481481482</v>
      </c>
      <c r="S1282" t="s">
        <v>32</v>
      </c>
      <c r="T1282" t="s">
        <v>14</v>
      </c>
      <c r="U1282" t="s">
        <v>14</v>
      </c>
      <c r="V1282">
        <v>74</v>
      </c>
      <c r="W1282" s="1">
        <v>4.0972222222222226E-3</v>
      </c>
      <c r="X1282">
        <v>2</v>
      </c>
    </row>
    <row r="1283" spans="1:24" x14ac:dyDescent="0.3">
      <c r="A1283" t="s">
        <v>1329</v>
      </c>
      <c r="B1283" t="s">
        <v>22</v>
      </c>
      <c r="C1283" t="s">
        <v>1278</v>
      </c>
      <c r="D1283" s="1">
        <v>0.73700231481481482</v>
      </c>
      <c r="E1283" t="s">
        <v>32</v>
      </c>
      <c r="F1283" t="s">
        <v>14</v>
      </c>
      <c r="G1283" t="s">
        <v>14</v>
      </c>
      <c r="H1283">
        <v>85</v>
      </c>
      <c r="I1283" s="1">
        <v>1.8981481481481482E-3</v>
      </c>
      <c r="J1283">
        <v>3</v>
      </c>
      <c r="O1283" t="s">
        <v>1329</v>
      </c>
      <c r="P1283" t="s">
        <v>22</v>
      </c>
      <c r="Q1283" t="s">
        <v>1278</v>
      </c>
      <c r="R1283" s="1">
        <v>0.73700231481481482</v>
      </c>
      <c r="S1283" t="s">
        <v>32</v>
      </c>
      <c r="T1283" t="s">
        <v>14</v>
      </c>
      <c r="U1283" t="s">
        <v>14</v>
      </c>
      <c r="V1283">
        <v>85</v>
      </c>
      <c r="W1283" s="1">
        <v>1.8981481481481482E-3</v>
      </c>
      <c r="X1283">
        <v>3</v>
      </c>
    </row>
    <row r="1284" spans="1:24" hidden="1" x14ac:dyDescent="0.3">
      <c r="A1284" t="s">
        <v>1330</v>
      </c>
      <c r="B1284" t="s">
        <v>22</v>
      </c>
      <c r="C1284" t="s">
        <v>1278</v>
      </c>
      <c r="D1284" s="1">
        <v>0.73900462962962965</v>
      </c>
      <c r="E1284" t="s">
        <v>13</v>
      </c>
      <c r="F1284" t="s">
        <v>18</v>
      </c>
      <c r="G1284" t="s">
        <v>18</v>
      </c>
      <c r="O1284" t="s">
        <v>1330</v>
      </c>
      <c r="P1284" t="s">
        <v>22</v>
      </c>
      <c r="Q1284" t="s">
        <v>1278</v>
      </c>
      <c r="R1284" s="1">
        <v>0.73900462962962965</v>
      </c>
      <c r="S1284" t="s">
        <v>13</v>
      </c>
      <c r="T1284" t="s">
        <v>18</v>
      </c>
      <c r="U1284" t="s">
        <v>18</v>
      </c>
    </row>
    <row r="1285" spans="1:24" hidden="1" x14ac:dyDescent="0.3">
      <c r="A1285" t="s">
        <v>1331</v>
      </c>
      <c r="B1285" t="s">
        <v>20</v>
      </c>
      <c r="C1285" t="s">
        <v>1278</v>
      </c>
      <c r="D1285" s="1">
        <v>0.73900462962962965</v>
      </c>
      <c r="E1285" t="s">
        <v>24</v>
      </c>
      <c r="F1285" t="s">
        <v>18</v>
      </c>
      <c r="G1285" t="s">
        <v>18</v>
      </c>
      <c r="O1285" t="s">
        <v>1331</v>
      </c>
      <c r="P1285" t="s">
        <v>20</v>
      </c>
      <c r="Q1285" t="s">
        <v>1278</v>
      </c>
      <c r="R1285" s="1">
        <v>0.73900462962962965</v>
      </c>
      <c r="S1285" t="s">
        <v>24</v>
      </c>
      <c r="T1285" t="s">
        <v>18</v>
      </c>
      <c r="U1285" t="s">
        <v>18</v>
      </c>
    </row>
    <row r="1286" spans="1:24" hidden="1" x14ac:dyDescent="0.3">
      <c r="A1286" t="s">
        <v>1332</v>
      </c>
      <c r="B1286" t="s">
        <v>47</v>
      </c>
      <c r="C1286" t="s">
        <v>1333</v>
      </c>
      <c r="D1286" s="1">
        <v>0.37900462962962961</v>
      </c>
      <c r="E1286" t="s">
        <v>24</v>
      </c>
      <c r="F1286" t="s">
        <v>18</v>
      </c>
      <c r="G1286" t="s">
        <v>18</v>
      </c>
      <c r="O1286" t="s">
        <v>1332</v>
      </c>
      <c r="P1286" t="s">
        <v>47</v>
      </c>
      <c r="Q1286" t="s">
        <v>1333</v>
      </c>
      <c r="R1286" s="1">
        <v>0.37900462962962961</v>
      </c>
      <c r="S1286" t="s">
        <v>24</v>
      </c>
      <c r="T1286" t="s">
        <v>18</v>
      </c>
      <c r="U1286" t="s">
        <v>18</v>
      </c>
    </row>
    <row r="1287" spans="1:24" x14ac:dyDescent="0.3">
      <c r="A1287" t="s">
        <v>1334</v>
      </c>
      <c r="B1287" t="s">
        <v>11</v>
      </c>
      <c r="C1287" t="s">
        <v>1333</v>
      </c>
      <c r="D1287" s="1">
        <v>0.37900462962962961</v>
      </c>
      <c r="E1287" t="s">
        <v>32</v>
      </c>
      <c r="F1287" t="s">
        <v>14</v>
      </c>
      <c r="G1287" t="s">
        <v>14</v>
      </c>
      <c r="H1287">
        <v>48</v>
      </c>
      <c r="I1287" s="1">
        <v>4.5833333333333334E-3</v>
      </c>
      <c r="J1287">
        <v>2</v>
      </c>
      <c r="O1287" t="s">
        <v>1334</v>
      </c>
      <c r="P1287" t="s">
        <v>11</v>
      </c>
      <c r="Q1287" t="s">
        <v>1333</v>
      </c>
      <c r="R1287" s="1">
        <v>0.37900462962962961</v>
      </c>
      <c r="S1287" t="s">
        <v>32</v>
      </c>
      <c r="T1287" t="s">
        <v>14</v>
      </c>
      <c r="U1287" t="s">
        <v>14</v>
      </c>
      <c r="V1287">
        <v>48</v>
      </c>
      <c r="W1287" s="1">
        <v>4.5833333333333334E-3</v>
      </c>
      <c r="X1287">
        <v>2</v>
      </c>
    </row>
    <row r="1288" spans="1:24" x14ac:dyDescent="0.3">
      <c r="A1288" t="s">
        <v>1335</v>
      </c>
      <c r="B1288" t="s">
        <v>34</v>
      </c>
      <c r="C1288" t="s">
        <v>1333</v>
      </c>
      <c r="D1288" s="1">
        <v>0.37900462962962961</v>
      </c>
      <c r="E1288" t="s">
        <v>24</v>
      </c>
      <c r="F1288" t="s">
        <v>14</v>
      </c>
      <c r="G1288" t="s">
        <v>14</v>
      </c>
      <c r="H1288">
        <v>57</v>
      </c>
      <c r="I1288" s="1">
        <v>3.1481481481481482E-3</v>
      </c>
      <c r="J1288">
        <v>3</v>
      </c>
      <c r="O1288" t="s">
        <v>1335</v>
      </c>
      <c r="P1288" t="s">
        <v>34</v>
      </c>
      <c r="Q1288" t="s">
        <v>1333</v>
      </c>
      <c r="R1288" s="1">
        <v>0.37900462962962961</v>
      </c>
      <c r="S1288" t="s">
        <v>24</v>
      </c>
      <c r="T1288" t="s">
        <v>14</v>
      </c>
      <c r="U1288" t="s">
        <v>14</v>
      </c>
      <c r="V1288">
        <v>57</v>
      </c>
      <c r="W1288" s="1">
        <v>3.1481481481481482E-3</v>
      </c>
      <c r="X1288">
        <v>3</v>
      </c>
    </row>
    <row r="1289" spans="1:24" x14ac:dyDescent="0.3">
      <c r="A1289" t="s">
        <v>1336</v>
      </c>
      <c r="B1289" t="s">
        <v>31</v>
      </c>
      <c r="C1289" t="s">
        <v>1333</v>
      </c>
      <c r="D1289" s="1">
        <v>0.37900462962962961</v>
      </c>
      <c r="E1289" t="s">
        <v>29</v>
      </c>
      <c r="F1289" t="s">
        <v>14</v>
      </c>
      <c r="G1289" t="s">
        <v>18</v>
      </c>
      <c r="H1289">
        <v>116</v>
      </c>
      <c r="I1289" s="1">
        <v>3.5763888888888889E-3</v>
      </c>
      <c r="J1289">
        <v>3</v>
      </c>
      <c r="O1289" t="s">
        <v>1336</v>
      </c>
      <c r="P1289" t="s">
        <v>31</v>
      </c>
      <c r="Q1289" t="s">
        <v>1333</v>
      </c>
      <c r="R1289" s="1">
        <v>0.37900462962962961</v>
      </c>
      <c r="S1289" t="s">
        <v>29</v>
      </c>
      <c r="T1289" t="s">
        <v>14</v>
      </c>
      <c r="U1289" t="s">
        <v>18</v>
      </c>
      <c r="V1289">
        <v>116</v>
      </c>
      <c r="W1289" s="1">
        <v>3.5763888888888889E-3</v>
      </c>
      <c r="X1289">
        <v>3</v>
      </c>
    </row>
    <row r="1290" spans="1:24" x14ac:dyDescent="0.3">
      <c r="A1290" t="s">
        <v>1337</v>
      </c>
      <c r="B1290" t="s">
        <v>22</v>
      </c>
      <c r="C1290" t="s">
        <v>1333</v>
      </c>
      <c r="D1290" s="1">
        <v>0.38400462962962961</v>
      </c>
      <c r="E1290" t="s">
        <v>29</v>
      </c>
      <c r="F1290" t="s">
        <v>14</v>
      </c>
      <c r="G1290" t="s">
        <v>14</v>
      </c>
      <c r="H1290">
        <v>21</v>
      </c>
      <c r="I1290" s="1">
        <v>5.7870370370370367E-4</v>
      </c>
      <c r="J1290">
        <v>1</v>
      </c>
      <c r="O1290" t="s">
        <v>1337</v>
      </c>
      <c r="P1290" t="s">
        <v>22</v>
      </c>
      <c r="Q1290" t="s">
        <v>1333</v>
      </c>
      <c r="R1290" s="1">
        <v>0.38400462962962961</v>
      </c>
      <c r="S1290" t="s">
        <v>29</v>
      </c>
      <c r="T1290" t="s">
        <v>14</v>
      </c>
      <c r="U1290" t="s">
        <v>14</v>
      </c>
      <c r="V1290">
        <v>21</v>
      </c>
      <c r="W1290" s="1">
        <v>5.7870370370370367E-4</v>
      </c>
      <c r="X1290">
        <v>1</v>
      </c>
    </row>
    <row r="1291" spans="1:24" x14ac:dyDescent="0.3">
      <c r="A1291" t="s">
        <v>1338</v>
      </c>
      <c r="B1291" t="s">
        <v>38</v>
      </c>
      <c r="C1291" t="s">
        <v>1333</v>
      </c>
      <c r="D1291" s="1">
        <v>0.38400462962962961</v>
      </c>
      <c r="E1291" t="s">
        <v>13</v>
      </c>
      <c r="F1291" t="s">
        <v>14</v>
      </c>
      <c r="G1291" t="s">
        <v>14</v>
      </c>
      <c r="H1291">
        <v>87</v>
      </c>
      <c r="I1291" s="1">
        <v>1.5162037037037036E-3</v>
      </c>
      <c r="J1291">
        <v>3</v>
      </c>
      <c r="O1291" t="s">
        <v>1338</v>
      </c>
      <c r="P1291" t="s">
        <v>38</v>
      </c>
      <c r="Q1291" t="s">
        <v>1333</v>
      </c>
      <c r="R1291" s="1">
        <v>0.38400462962962961</v>
      </c>
      <c r="S1291" t="s">
        <v>13</v>
      </c>
      <c r="T1291" t="s">
        <v>14</v>
      </c>
      <c r="U1291" t="s">
        <v>14</v>
      </c>
      <c r="V1291">
        <v>87</v>
      </c>
      <c r="W1291" s="1">
        <v>1.5162037037037036E-3</v>
      </c>
      <c r="X1291">
        <v>3</v>
      </c>
    </row>
    <row r="1292" spans="1:24" x14ac:dyDescent="0.3">
      <c r="A1292" t="s">
        <v>1339</v>
      </c>
      <c r="B1292" t="s">
        <v>34</v>
      </c>
      <c r="C1292" t="s">
        <v>1333</v>
      </c>
      <c r="D1292" s="1">
        <v>0.38900462962962962</v>
      </c>
      <c r="E1292" t="s">
        <v>17</v>
      </c>
      <c r="F1292" t="s">
        <v>14</v>
      </c>
      <c r="G1292" t="s">
        <v>14</v>
      </c>
      <c r="H1292">
        <v>42</v>
      </c>
      <c r="I1292" s="1">
        <v>2.7314814814814814E-3</v>
      </c>
      <c r="J1292">
        <v>3</v>
      </c>
      <c r="O1292" t="s">
        <v>1339</v>
      </c>
      <c r="P1292" t="s">
        <v>34</v>
      </c>
      <c r="Q1292" t="s">
        <v>1333</v>
      </c>
      <c r="R1292" s="1">
        <v>0.38900462962962962</v>
      </c>
      <c r="S1292" t="s">
        <v>17</v>
      </c>
      <c r="T1292" t="s">
        <v>14</v>
      </c>
      <c r="U1292" t="s">
        <v>14</v>
      </c>
      <c r="V1292">
        <v>42</v>
      </c>
      <c r="W1292" s="1">
        <v>2.7314814814814814E-3</v>
      </c>
      <c r="X1292">
        <v>3</v>
      </c>
    </row>
    <row r="1293" spans="1:24" x14ac:dyDescent="0.3">
      <c r="A1293" t="s">
        <v>1340</v>
      </c>
      <c r="B1293" t="s">
        <v>22</v>
      </c>
      <c r="C1293" t="s">
        <v>1333</v>
      </c>
      <c r="D1293" s="1">
        <v>0.38900462962962962</v>
      </c>
      <c r="E1293" t="s">
        <v>17</v>
      </c>
      <c r="F1293" t="s">
        <v>14</v>
      </c>
      <c r="G1293" t="s">
        <v>14</v>
      </c>
      <c r="H1293">
        <v>86</v>
      </c>
      <c r="I1293" s="1">
        <v>1.0185185185185184E-3</v>
      </c>
      <c r="J1293">
        <v>1</v>
      </c>
      <c r="O1293" t="s">
        <v>1340</v>
      </c>
      <c r="P1293" t="s">
        <v>22</v>
      </c>
      <c r="Q1293" t="s">
        <v>1333</v>
      </c>
      <c r="R1293" s="1">
        <v>0.38900462962962962</v>
      </c>
      <c r="S1293" t="s">
        <v>17</v>
      </c>
      <c r="T1293" t="s">
        <v>14</v>
      </c>
      <c r="U1293" t="s">
        <v>14</v>
      </c>
      <c r="V1293">
        <v>86</v>
      </c>
      <c r="W1293" s="1">
        <v>1.0185185185185184E-3</v>
      </c>
      <c r="X1293">
        <v>1</v>
      </c>
    </row>
    <row r="1294" spans="1:24" x14ac:dyDescent="0.3">
      <c r="A1294" t="s">
        <v>1341</v>
      </c>
      <c r="B1294" t="s">
        <v>34</v>
      </c>
      <c r="C1294" t="s">
        <v>1333</v>
      </c>
      <c r="D1294" s="1">
        <v>0.39200231481481479</v>
      </c>
      <c r="E1294" t="s">
        <v>24</v>
      </c>
      <c r="F1294" t="s">
        <v>14</v>
      </c>
      <c r="G1294" t="s">
        <v>14</v>
      </c>
      <c r="H1294">
        <v>95</v>
      </c>
      <c r="I1294" s="1">
        <v>2.1412037037037038E-3</v>
      </c>
      <c r="J1294">
        <v>5</v>
      </c>
      <c r="O1294" t="s">
        <v>1341</v>
      </c>
      <c r="P1294" t="s">
        <v>34</v>
      </c>
      <c r="Q1294" t="s">
        <v>1333</v>
      </c>
      <c r="R1294" s="1">
        <v>0.39200231481481479</v>
      </c>
      <c r="S1294" t="s">
        <v>24</v>
      </c>
      <c r="T1294" t="s">
        <v>14</v>
      </c>
      <c r="U1294" t="s">
        <v>14</v>
      </c>
      <c r="V1294">
        <v>95</v>
      </c>
      <c r="W1294" s="1">
        <v>2.1412037037037038E-3</v>
      </c>
      <c r="X1294">
        <v>5</v>
      </c>
    </row>
    <row r="1295" spans="1:24" hidden="1" x14ac:dyDescent="0.3">
      <c r="A1295" t="s">
        <v>1342</v>
      </c>
      <c r="B1295" t="s">
        <v>34</v>
      </c>
      <c r="C1295" t="s">
        <v>1333</v>
      </c>
      <c r="D1295" s="1">
        <v>0.39200231481481479</v>
      </c>
      <c r="E1295" t="s">
        <v>13</v>
      </c>
      <c r="F1295" t="s">
        <v>18</v>
      </c>
      <c r="G1295" t="s">
        <v>18</v>
      </c>
      <c r="O1295" t="s">
        <v>1342</v>
      </c>
      <c r="P1295" t="s">
        <v>34</v>
      </c>
      <c r="Q1295" t="s">
        <v>1333</v>
      </c>
      <c r="R1295" s="1">
        <v>0.39200231481481479</v>
      </c>
      <c r="S1295" t="s">
        <v>13</v>
      </c>
      <c r="T1295" t="s">
        <v>18</v>
      </c>
      <c r="U1295" t="s">
        <v>18</v>
      </c>
    </row>
    <row r="1296" spans="1:24" x14ac:dyDescent="0.3">
      <c r="A1296" t="s">
        <v>1343</v>
      </c>
      <c r="B1296" t="s">
        <v>31</v>
      </c>
      <c r="C1296" t="s">
        <v>1333</v>
      </c>
      <c r="D1296" s="1">
        <v>0.4129976851851852</v>
      </c>
      <c r="E1296" t="s">
        <v>17</v>
      </c>
      <c r="F1296" t="s">
        <v>14</v>
      </c>
      <c r="G1296" t="s">
        <v>14</v>
      </c>
      <c r="H1296">
        <v>109</v>
      </c>
      <c r="I1296" s="1">
        <v>4.0162037037037041E-3</v>
      </c>
      <c r="J1296">
        <v>3</v>
      </c>
      <c r="O1296" t="s">
        <v>1343</v>
      </c>
      <c r="P1296" t="s">
        <v>31</v>
      </c>
      <c r="Q1296" t="s">
        <v>1333</v>
      </c>
      <c r="R1296" s="1">
        <v>0.4129976851851852</v>
      </c>
      <c r="S1296" t="s">
        <v>17</v>
      </c>
      <c r="T1296" t="s">
        <v>14</v>
      </c>
      <c r="U1296" t="s">
        <v>14</v>
      </c>
      <c r="V1296">
        <v>109</v>
      </c>
      <c r="W1296" s="1">
        <v>4.0162037037037041E-3</v>
      </c>
      <c r="X1296">
        <v>3</v>
      </c>
    </row>
    <row r="1297" spans="1:24" hidden="1" x14ac:dyDescent="0.3">
      <c r="A1297" t="s">
        <v>1344</v>
      </c>
      <c r="B1297" t="s">
        <v>22</v>
      </c>
      <c r="C1297" t="s">
        <v>1333</v>
      </c>
      <c r="D1297" s="1">
        <v>0.4129976851851852</v>
      </c>
      <c r="E1297" t="s">
        <v>24</v>
      </c>
      <c r="F1297" t="s">
        <v>18</v>
      </c>
      <c r="G1297" t="s">
        <v>18</v>
      </c>
      <c r="O1297" t="s">
        <v>1344</v>
      </c>
      <c r="P1297" t="s">
        <v>22</v>
      </c>
      <c r="Q1297" t="s">
        <v>1333</v>
      </c>
      <c r="R1297" s="1">
        <v>0.4129976851851852</v>
      </c>
      <c r="S1297" t="s">
        <v>24</v>
      </c>
      <c r="T1297" t="s">
        <v>18</v>
      </c>
      <c r="U1297" t="s">
        <v>18</v>
      </c>
    </row>
    <row r="1298" spans="1:24" x14ac:dyDescent="0.3">
      <c r="A1298" t="s">
        <v>1345</v>
      </c>
      <c r="B1298" t="s">
        <v>22</v>
      </c>
      <c r="C1298" t="s">
        <v>1333</v>
      </c>
      <c r="D1298" s="1">
        <v>0.41900462962962964</v>
      </c>
      <c r="E1298" t="s">
        <v>29</v>
      </c>
      <c r="F1298" t="s">
        <v>14</v>
      </c>
      <c r="G1298" t="s">
        <v>14</v>
      </c>
      <c r="H1298">
        <v>104</v>
      </c>
      <c r="I1298" s="1">
        <v>3.8773148148148148E-3</v>
      </c>
      <c r="J1298">
        <v>2</v>
      </c>
      <c r="O1298" t="s">
        <v>1345</v>
      </c>
      <c r="P1298" t="s">
        <v>22</v>
      </c>
      <c r="Q1298" t="s">
        <v>1333</v>
      </c>
      <c r="R1298" s="1">
        <v>0.41900462962962964</v>
      </c>
      <c r="S1298" t="s">
        <v>29</v>
      </c>
      <c r="T1298" t="s">
        <v>14</v>
      </c>
      <c r="U1298" t="s">
        <v>14</v>
      </c>
      <c r="V1298">
        <v>104</v>
      </c>
      <c r="W1298" s="1">
        <v>3.8773148148148148E-3</v>
      </c>
      <c r="X1298">
        <v>2</v>
      </c>
    </row>
    <row r="1299" spans="1:24" x14ac:dyDescent="0.3">
      <c r="A1299" t="s">
        <v>1346</v>
      </c>
      <c r="B1299" t="s">
        <v>38</v>
      </c>
      <c r="C1299" t="s">
        <v>1333</v>
      </c>
      <c r="D1299" s="1">
        <v>0.41900462962962964</v>
      </c>
      <c r="E1299" t="s">
        <v>24</v>
      </c>
      <c r="F1299" t="s">
        <v>14</v>
      </c>
      <c r="G1299" t="s">
        <v>14</v>
      </c>
      <c r="H1299">
        <v>123</v>
      </c>
      <c r="I1299" s="1">
        <v>1.3310185185185185E-3</v>
      </c>
      <c r="J1299">
        <v>1</v>
      </c>
      <c r="O1299" t="s">
        <v>1346</v>
      </c>
      <c r="P1299" t="s">
        <v>38</v>
      </c>
      <c r="Q1299" t="s">
        <v>1333</v>
      </c>
      <c r="R1299" s="1">
        <v>0.41900462962962964</v>
      </c>
      <c r="S1299" t="s">
        <v>24</v>
      </c>
      <c r="T1299" t="s">
        <v>14</v>
      </c>
      <c r="U1299" t="s">
        <v>14</v>
      </c>
      <c r="V1299">
        <v>123</v>
      </c>
      <c r="W1299" s="1">
        <v>1.3310185185185185E-3</v>
      </c>
      <c r="X1299">
        <v>1</v>
      </c>
    </row>
    <row r="1300" spans="1:24" x14ac:dyDescent="0.3">
      <c r="A1300" t="s">
        <v>1347</v>
      </c>
      <c r="B1300" t="s">
        <v>38</v>
      </c>
      <c r="C1300" t="s">
        <v>1333</v>
      </c>
      <c r="D1300" s="1">
        <v>0.42</v>
      </c>
      <c r="E1300" t="s">
        <v>32</v>
      </c>
      <c r="F1300" t="s">
        <v>14</v>
      </c>
      <c r="G1300" t="s">
        <v>14</v>
      </c>
      <c r="H1300">
        <v>72</v>
      </c>
      <c r="I1300" s="1">
        <v>3.5995370370370369E-3</v>
      </c>
      <c r="J1300">
        <v>5</v>
      </c>
      <c r="O1300" t="s">
        <v>1347</v>
      </c>
      <c r="P1300" t="s">
        <v>38</v>
      </c>
      <c r="Q1300" t="s">
        <v>1333</v>
      </c>
      <c r="R1300" s="1">
        <v>0.42</v>
      </c>
      <c r="S1300" t="s">
        <v>32</v>
      </c>
      <c r="T1300" t="s">
        <v>14</v>
      </c>
      <c r="U1300" t="s">
        <v>14</v>
      </c>
      <c r="V1300">
        <v>72</v>
      </c>
      <c r="W1300" s="1">
        <v>3.5995370370370369E-3</v>
      </c>
      <c r="X1300">
        <v>5</v>
      </c>
    </row>
    <row r="1301" spans="1:24" hidden="1" x14ac:dyDescent="0.3">
      <c r="A1301" t="s">
        <v>1348</v>
      </c>
      <c r="B1301" t="s">
        <v>31</v>
      </c>
      <c r="C1301" t="s">
        <v>1333</v>
      </c>
      <c r="D1301" s="1">
        <v>0.42</v>
      </c>
      <c r="E1301" t="s">
        <v>17</v>
      </c>
      <c r="F1301" t="s">
        <v>18</v>
      </c>
      <c r="G1301" t="s">
        <v>18</v>
      </c>
      <c r="O1301" t="s">
        <v>1348</v>
      </c>
      <c r="P1301" t="s">
        <v>31</v>
      </c>
      <c r="Q1301" t="s">
        <v>1333</v>
      </c>
      <c r="R1301" s="1">
        <v>0.42</v>
      </c>
      <c r="S1301" t="s">
        <v>17</v>
      </c>
      <c r="T1301" t="s">
        <v>18</v>
      </c>
      <c r="U1301" t="s">
        <v>18</v>
      </c>
    </row>
    <row r="1302" spans="1:24" x14ac:dyDescent="0.3">
      <c r="A1302" t="s">
        <v>1349</v>
      </c>
      <c r="B1302" t="s">
        <v>20</v>
      </c>
      <c r="C1302" t="s">
        <v>1333</v>
      </c>
      <c r="D1302" s="1">
        <v>0.42</v>
      </c>
      <c r="E1302" t="s">
        <v>13</v>
      </c>
      <c r="F1302" t="s">
        <v>14</v>
      </c>
      <c r="G1302" t="s">
        <v>18</v>
      </c>
      <c r="H1302">
        <v>28</v>
      </c>
      <c r="I1302" s="1">
        <v>6.018518518518519E-4</v>
      </c>
      <c r="J1302">
        <v>4</v>
      </c>
      <c r="O1302" t="s">
        <v>1349</v>
      </c>
      <c r="P1302" t="s">
        <v>20</v>
      </c>
      <c r="Q1302" t="s">
        <v>1333</v>
      </c>
      <c r="R1302" s="1">
        <v>0.42</v>
      </c>
      <c r="S1302" t="s">
        <v>13</v>
      </c>
      <c r="T1302" t="s">
        <v>14</v>
      </c>
      <c r="U1302" t="s">
        <v>18</v>
      </c>
      <c r="V1302">
        <v>28</v>
      </c>
      <c r="W1302" s="1">
        <v>6.018518518518519E-4</v>
      </c>
      <c r="X1302">
        <v>4</v>
      </c>
    </row>
    <row r="1303" spans="1:24" x14ac:dyDescent="0.3">
      <c r="A1303" t="s">
        <v>1350</v>
      </c>
      <c r="B1303" t="s">
        <v>47</v>
      </c>
      <c r="C1303" t="s">
        <v>1333</v>
      </c>
      <c r="D1303" s="1">
        <v>0.42</v>
      </c>
      <c r="E1303" t="s">
        <v>32</v>
      </c>
      <c r="F1303" t="s">
        <v>14</v>
      </c>
      <c r="G1303" t="s">
        <v>14</v>
      </c>
      <c r="H1303">
        <v>124</v>
      </c>
      <c r="I1303" s="1">
        <v>2.2337962962962962E-3</v>
      </c>
      <c r="J1303">
        <v>4</v>
      </c>
      <c r="O1303" t="s">
        <v>1350</v>
      </c>
      <c r="P1303" t="s">
        <v>47</v>
      </c>
      <c r="Q1303" t="s">
        <v>1333</v>
      </c>
      <c r="R1303" s="1">
        <v>0.42</v>
      </c>
      <c r="S1303" t="s">
        <v>32</v>
      </c>
      <c r="T1303" t="s">
        <v>14</v>
      </c>
      <c r="U1303" t="s">
        <v>14</v>
      </c>
      <c r="V1303">
        <v>124</v>
      </c>
      <c r="W1303" s="1">
        <v>2.2337962962962962E-3</v>
      </c>
      <c r="X1303">
        <v>4</v>
      </c>
    </row>
    <row r="1304" spans="1:24" x14ac:dyDescent="0.3">
      <c r="A1304" t="s">
        <v>1351</v>
      </c>
      <c r="B1304" t="s">
        <v>31</v>
      </c>
      <c r="C1304" t="s">
        <v>1333</v>
      </c>
      <c r="D1304" s="1">
        <v>0.43700231481481483</v>
      </c>
      <c r="E1304" t="s">
        <v>24</v>
      </c>
      <c r="F1304" t="s">
        <v>14</v>
      </c>
      <c r="G1304" t="s">
        <v>14</v>
      </c>
      <c r="H1304">
        <v>16</v>
      </c>
      <c r="I1304" s="1">
        <v>3.1828703703703702E-3</v>
      </c>
      <c r="J1304">
        <v>4</v>
      </c>
      <c r="O1304" t="s">
        <v>1351</v>
      </c>
      <c r="P1304" t="s">
        <v>31</v>
      </c>
      <c r="Q1304" t="s">
        <v>1333</v>
      </c>
      <c r="R1304" s="1">
        <v>0.43700231481481483</v>
      </c>
      <c r="S1304" t="s">
        <v>24</v>
      </c>
      <c r="T1304" t="s">
        <v>14</v>
      </c>
      <c r="U1304" t="s">
        <v>14</v>
      </c>
      <c r="V1304">
        <v>16</v>
      </c>
      <c r="W1304" s="1">
        <v>3.1828703703703702E-3</v>
      </c>
      <c r="X1304">
        <v>4</v>
      </c>
    </row>
    <row r="1305" spans="1:24" hidden="1" x14ac:dyDescent="0.3">
      <c r="A1305" t="s">
        <v>1352</v>
      </c>
      <c r="B1305" t="s">
        <v>38</v>
      </c>
      <c r="C1305" t="s">
        <v>1333</v>
      </c>
      <c r="D1305" s="1">
        <v>0.43700231481481483</v>
      </c>
      <c r="E1305" t="s">
        <v>29</v>
      </c>
      <c r="F1305" t="s">
        <v>18</v>
      </c>
      <c r="G1305" t="s">
        <v>18</v>
      </c>
      <c r="O1305" t="s">
        <v>1352</v>
      </c>
      <c r="P1305" t="s">
        <v>38</v>
      </c>
      <c r="Q1305" t="s">
        <v>1333</v>
      </c>
      <c r="R1305" s="1">
        <v>0.43700231481481483</v>
      </c>
      <c r="S1305" t="s">
        <v>29</v>
      </c>
      <c r="T1305" t="s">
        <v>18</v>
      </c>
      <c r="U1305" t="s">
        <v>18</v>
      </c>
    </row>
    <row r="1306" spans="1:24" x14ac:dyDescent="0.3">
      <c r="A1306" t="s">
        <v>1353</v>
      </c>
      <c r="B1306" t="s">
        <v>34</v>
      </c>
      <c r="C1306" t="s">
        <v>1333</v>
      </c>
      <c r="D1306" s="1">
        <v>0.43900462962962961</v>
      </c>
      <c r="E1306" t="s">
        <v>29</v>
      </c>
      <c r="F1306" t="s">
        <v>14</v>
      </c>
      <c r="G1306" t="s">
        <v>14</v>
      </c>
      <c r="H1306">
        <v>125</v>
      </c>
      <c r="I1306" s="1">
        <v>3.5879629629629629E-4</v>
      </c>
      <c r="J1306">
        <v>3</v>
      </c>
      <c r="O1306" t="s">
        <v>1353</v>
      </c>
      <c r="P1306" t="s">
        <v>34</v>
      </c>
      <c r="Q1306" t="s">
        <v>1333</v>
      </c>
      <c r="R1306" s="1">
        <v>0.43900462962962961</v>
      </c>
      <c r="S1306" t="s">
        <v>29</v>
      </c>
      <c r="T1306" t="s">
        <v>14</v>
      </c>
      <c r="U1306" t="s">
        <v>14</v>
      </c>
      <c r="V1306">
        <v>125</v>
      </c>
      <c r="W1306" s="1">
        <v>3.5879629629629629E-4</v>
      </c>
      <c r="X1306">
        <v>3</v>
      </c>
    </row>
    <row r="1307" spans="1:24" hidden="1" x14ac:dyDescent="0.3">
      <c r="A1307" t="s">
        <v>1354</v>
      </c>
      <c r="B1307" t="s">
        <v>16</v>
      </c>
      <c r="C1307" t="s">
        <v>1333</v>
      </c>
      <c r="D1307" s="1">
        <v>0.43900462962962961</v>
      </c>
      <c r="E1307" t="s">
        <v>13</v>
      </c>
      <c r="F1307" t="s">
        <v>18</v>
      </c>
      <c r="G1307" t="s">
        <v>18</v>
      </c>
      <c r="O1307" t="s">
        <v>1354</v>
      </c>
      <c r="P1307" t="s">
        <v>16</v>
      </c>
      <c r="Q1307" t="s">
        <v>1333</v>
      </c>
      <c r="R1307" s="1">
        <v>0.43900462962962961</v>
      </c>
      <c r="S1307" t="s">
        <v>13</v>
      </c>
      <c r="T1307" t="s">
        <v>18</v>
      </c>
      <c r="U1307" t="s">
        <v>18</v>
      </c>
    </row>
    <row r="1308" spans="1:24" x14ac:dyDescent="0.3">
      <c r="A1308" t="s">
        <v>1355</v>
      </c>
      <c r="B1308" t="s">
        <v>47</v>
      </c>
      <c r="C1308" t="s">
        <v>1333</v>
      </c>
      <c r="D1308" s="1">
        <v>0.46599537037037037</v>
      </c>
      <c r="E1308" t="s">
        <v>13</v>
      </c>
      <c r="F1308" t="s">
        <v>14</v>
      </c>
      <c r="G1308" t="s">
        <v>14</v>
      </c>
      <c r="H1308">
        <v>61</v>
      </c>
      <c r="I1308" s="1">
        <v>2.1412037037037038E-3</v>
      </c>
      <c r="J1308">
        <v>3</v>
      </c>
      <c r="O1308" t="s">
        <v>1355</v>
      </c>
      <c r="P1308" t="s">
        <v>47</v>
      </c>
      <c r="Q1308" t="s">
        <v>1333</v>
      </c>
      <c r="R1308" s="1">
        <v>0.46599537037037037</v>
      </c>
      <c r="S1308" t="s">
        <v>13</v>
      </c>
      <c r="T1308" t="s">
        <v>14</v>
      </c>
      <c r="U1308" t="s">
        <v>14</v>
      </c>
      <c r="V1308">
        <v>61</v>
      </c>
      <c r="W1308" s="1">
        <v>2.1412037037037038E-3</v>
      </c>
      <c r="X1308">
        <v>3</v>
      </c>
    </row>
    <row r="1309" spans="1:24" x14ac:dyDescent="0.3">
      <c r="A1309" t="s">
        <v>1356</v>
      </c>
      <c r="B1309" t="s">
        <v>11</v>
      </c>
      <c r="C1309" t="s">
        <v>1333</v>
      </c>
      <c r="D1309" s="1">
        <v>0.46599537037037037</v>
      </c>
      <c r="E1309" t="s">
        <v>32</v>
      </c>
      <c r="F1309" t="s">
        <v>14</v>
      </c>
      <c r="G1309" t="s">
        <v>14</v>
      </c>
      <c r="H1309">
        <v>55</v>
      </c>
      <c r="I1309" s="1">
        <v>4.5138888888888885E-3</v>
      </c>
      <c r="J1309">
        <v>1</v>
      </c>
      <c r="O1309" t="s">
        <v>1356</v>
      </c>
      <c r="P1309" t="s">
        <v>11</v>
      </c>
      <c r="Q1309" t="s">
        <v>1333</v>
      </c>
      <c r="R1309" s="1">
        <v>0.46599537037037037</v>
      </c>
      <c r="S1309" t="s">
        <v>32</v>
      </c>
      <c r="T1309" t="s">
        <v>14</v>
      </c>
      <c r="U1309" t="s">
        <v>14</v>
      </c>
      <c r="V1309">
        <v>55</v>
      </c>
      <c r="W1309" s="1">
        <v>4.5138888888888885E-3</v>
      </c>
      <c r="X1309">
        <v>1</v>
      </c>
    </row>
    <row r="1310" spans="1:24" x14ac:dyDescent="0.3">
      <c r="A1310" t="s">
        <v>1357</v>
      </c>
      <c r="B1310" t="s">
        <v>16</v>
      </c>
      <c r="C1310" t="s">
        <v>1333</v>
      </c>
      <c r="D1310" s="1">
        <v>0.48799768518518516</v>
      </c>
      <c r="E1310" t="s">
        <v>17</v>
      </c>
      <c r="F1310" t="s">
        <v>14</v>
      </c>
      <c r="G1310" t="s">
        <v>14</v>
      </c>
      <c r="H1310">
        <v>41</v>
      </c>
      <c r="I1310" s="1">
        <v>2.7083333333333334E-3</v>
      </c>
      <c r="J1310">
        <v>4</v>
      </c>
      <c r="O1310" t="s">
        <v>1357</v>
      </c>
      <c r="P1310" t="s">
        <v>16</v>
      </c>
      <c r="Q1310" t="s">
        <v>1333</v>
      </c>
      <c r="R1310" s="1">
        <v>0.48799768518518516</v>
      </c>
      <c r="S1310" t="s">
        <v>17</v>
      </c>
      <c r="T1310" t="s">
        <v>14</v>
      </c>
      <c r="U1310" t="s">
        <v>14</v>
      </c>
      <c r="V1310">
        <v>41</v>
      </c>
      <c r="W1310" s="1">
        <v>2.7083333333333334E-3</v>
      </c>
      <c r="X1310">
        <v>4</v>
      </c>
    </row>
    <row r="1311" spans="1:24" x14ac:dyDescent="0.3">
      <c r="A1311" t="s">
        <v>1358</v>
      </c>
      <c r="B1311" t="s">
        <v>22</v>
      </c>
      <c r="C1311" t="s">
        <v>1333</v>
      </c>
      <c r="D1311" s="1">
        <v>0.48799768518518516</v>
      </c>
      <c r="E1311" t="s">
        <v>13</v>
      </c>
      <c r="F1311" t="s">
        <v>14</v>
      </c>
      <c r="G1311" t="s">
        <v>14</v>
      </c>
      <c r="H1311">
        <v>81</v>
      </c>
      <c r="I1311" s="1">
        <v>4.386574074074074E-3</v>
      </c>
      <c r="J1311">
        <v>3</v>
      </c>
      <c r="O1311" t="s">
        <v>1358</v>
      </c>
      <c r="P1311" t="s">
        <v>22</v>
      </c>
      <c r="Q1311" t="s">
        <v>1333</v>
      </c>
      <c r="R1311" s="1">
        <v>0.48799768518518516</v>
      </c>
      <c r="S1311" t="s">
        <v>13</v>
      </c>
      <c r="T1311" t="s">
        <v>14</v>
      </c>
      <c r="U1311" t="s">
        <v>14</v>
      </c>
      <c r="V1311">
        <v>81</v>
      </c>
      <c r="W1311" s="1">
        <v>4.386574074074074E-3</v>
      </c>
      <c r="X1311">
        <v>3</v>
      </c>
    </row>
    <row r="1312" spans="1:24" x14ac:dyDescent="0.3">
      <c r="A1312" t="s">
        <v>1359</v>
      </c>
      <c r="B1312" t="s">
        <v>20</v>
      </c>
      <c r="C1312" t="s">
        <v>1333</v>
      </c>
      <c r="D1312" s="1">
        <v>0.51500000000000001</v>
      </c>
      <c r="E1312" t="s">
        <v>13</v>
      </c>
      <c r="F1312" t="s">
        <v>14</v>
      </c>
      <c r="G1312" t="s">
        <v>14</v>
      </c>
      <c r="H1312">
        <v>112</v>
      </c>
      <c r="I1312" s="1">
        <v>2.5810185185185185E-3</v>
      </c>
      <c r="J1312">
        <v>3</v>
      </c>
      <c r="O1312" t="s">
        <v>1359</v>
      </c>
      <c r="P1312" t="s">
        <v>20</v>
      </c>
      <c r="Q1312" t="s">
        <v>1333</v>
      </c>
      <c r="R1312" s="1">
        <v>0.51500000000000001</v>
      </c>
      <c r="S1312" t="s">
        <v>13</v>
      </c>
      <c r="T1312" t="s">
        <v>14</v>
      </c>
      <c r="U1312" t="s">
        <v>14</v>
      </c>
      <c r="V1312">
        <v>112</v>
      </c>
      <c r="W1312" s="1">
        <v>2.5810185185185185E-3</v>
      </c>
      <c r="X1312">
        <v>3</v>
      </c>
    </row>
    <row r="1313" spans="1:24" x14ac:dyDescent="0.3">
      <c r="A1313" t="s">
        <v>1360</v>
      </c>
      <c r="B1313" t="s">
        <v>11</v>
      </c>
      <c r="C1313" t="s">
        <v>1333</v>
      </c>
      <c r="D1313" s="1">
        <v>0.51500000000000001</v>
      </c>
      <c r="E1313" t="s">
        <v>32</v>
      </c>
      <c r="F1313" t="s">
        <v>14</v>
      </c>
      <c r="G1313" t="s">
        <v>14</v>
      </c>
      <c r="H1313">
        <v>58</v>
      </c>
      <c r="I1313" s="1">
        <v>2.9976851851851853E-3</v>
      </c>
      <c r="J1313">
        <v>4</v>
      </c>
      <c r="O1313" t="s">
        <v>1360</v>
      </c>
      <c r="P1313" t="s">
        <v>11</v>
      </c>
      <c r="Q1313" t="s">
        <v>1333</v>
      </c>
      <c r="R1313" s="1">
        <v>0.51500000000000001</v>
      </c>
      <c r="S1313" t="s">
        <v>32</v>
      </c>
      <c r="T1313" t="s">
        <v>14</v>
      </c>
      <c r="U1313" t="s">
        <v>14</v>
      </c>
      <c r="V1313">
        <v>58</v>
      </c>
      <c r="W1313" s="1">
        <v>2.9976851851851853E-3</v>
      </c>
      <c r="X1313">
        <v>4</v>
      </c>
    </row>
    <row r="1314" spans="1:24" x14ac:dyDescent="0.3">
      <c r="A1314" t="s">
        <v>1361</v>
      </c>
      <c r="B1314" t="s">
        <v>31</v>
      </c>
      <c r="C1314" t="s">
        <v>1333</v>
      </c>
      <c r="D1314" s="1">
        <v>0.51799768518518519</v>
      </c>
      <c r="E1314" t="s">
        <v>32</v>
      </c>
      <c r="F1314" t="s">
        <v>14</v>
      </c>
      <c r="G1314" t="s">
        <v>18</v>
      </c>
      <c r="H1314">
        <v>61</v>
      </c>
      <c r="I1314" s="1">
        <v>4.861111111111111E-4</v>
      </c>
      <c r="J1314">
        <v>5</v>
      </c>
      <c r="O1314" t="s">
        <v>1361</v>
      </c>
      <c r="P1314" t="s">
        <v>31</v>
      </c>
      <c r="Q1314" t="s">
        <v>1333</v>
      </c>
      <c r="R1314" s="1">
        <v>0.51799768518518519</v>
      </c>
      <c r="S1314" t="s">
        <v>32</v>
      </c>
      <c r="T1314" t="s">
        <v>14</v>
      </c>
      <c r="U1314" t="s">
        <v>18</v>
      </c>
      <c r="V1314">
        <v>61</v>
      </c>
      <c r="W1314" s="1">
        <v>4.861111111111111E-4</v>
      </c>
      <c r="X1314">
        <v>5</v>
      </c>
    </row>
    <row r="1315" spans="1:24" x14ac:dyDescent="0.3">
      <c r="A1315" t="s">
        <v>1362</v>
      </c>
      <c r="B1315" t="s">
        <v>16</v>
      </c>
      <c r="C1315" t="s">
        <v>1333</v>
      </c>
      <c r="D1315" s="1">
        <v>0.51799768518518519</v>
      </c>
      <c r="E1315" t="s">
        <v>24</v>
      </c>
      <c r="F1315" t="s">
        <v>14</v>
      </c>
      <c r="G1315" t="s">
        <v>14</v>
      </c>
      <c r="H1315">
        <v>51</v>
      </c>
      <c r="I1315" s="1">
        <v>4.6759259259259263E-3</v>
      </c>
      <c r="J1315">
        <v>3</v>
      </c>
      <c r="O1315" t="s">
        <v>1362</v>
      </c>
      <c r="P1315" t="s">
        <v>16</v>
      </c>
      <c r="Q1315" t="s">
        <v>1333</v>
      </c>
      <c r="R1315" s="1">
        <v>0.51799768518518519</v>
      </c>
      <c r="S1315" t="s">
        <v>24</v>
      </c>
      <c r="T1315" t="s">
        <v>14</v>
      </c>
      <c r="U1315" t="s">
        <v>14</v>
      </c>
      <c r="V1315">
        <v>51</v>
      </c>
      <c r="W1315" s="1">
        <v>4.6759259259259263E-3</v>
      </c>
      <c r="X1315">
        <v>3</v>
      </c>
    </row>
    <row r="1316" spans="1:24" x14ac:dyDescent="0.3">
      <c r="A1316" t="s">
        <v>1363</v>
      </c>
      <c r="B1316" t="s">
        <v>31</v>
      </c>
      <c r="C1316" t="s">
        <v>1333</v>
      </c>
      <c r="D1316" s="1">
        <v>0.54200231481481487</v>
      </c>
      <c r="E1316" t="s">
        <v>32</v>
      </c>
      <c r="F1316" t="s">
        <v>14</v>
      </c>
      <c r="G1316" t="s">
        <v>14</v>
      </c>
      <c r="H1316">
        <v>102</v>
      </c>
      <c r="I1316" s="1">
        <v>2.7662037037037039E-3</v>
      </c>
      <c r="J1316">
        <v>4</v>
      </c>
      <c r="O1316" t="s">
        <v>1363</v>
      </c>
      <c r="P1316" t="s">
        <v>31</v>
      </c>
      <c r="Q1316" t="s">
        <v>1333</v>
      </c>
      <c r="R1316" s="1">
        <v>0.54200231481481487</v>
      </c>
      <c r="S1316" t="s">
        <v>32</v>
      </c>
      <c r="T1316" t="s">
        <v>14</v>
      </c>
      <c r="U1316" t="s">
        <v>14</v>
      </c>
      <c r="V1316">
        <v>102</v>
      </c>
      <c r="W1316" s="1">
        <v>2.7662037037037039E-3</v>
      </c>
      <c r="X1316">
        <v>4</v>
      </c>
    </row>
    <row r="1317" spans="1:24" x14ac:dyDescent="0.3">
      <c r="A1317" t="s">
        <v>1364</v>
      </c>
      <c r="B1317" t="s">
        <v>34</v>
      </c>
      <c r="C1317" t="s">
        <v>1333</v>
      </c>
      <c r="D1317" s="1">
        <v>0.54200231481481487</v>
      </c>
      <c r="E1317" t="s">
        <v>24</v>
      </c>
      <c r="F1317" t="s">
        <v>14</v>
      </c>
      <c r="G1317" t="s">
        <v>14</v>
      </c>
      <c r="H1317">
        <v>19</v>
      </c>
      <c r="I1317" s="1">
        <v>3.9699074074074072E-3</v>
      </c>
      <c r="J1317">
        <v>4</v>
      </c>
      <c r="O1317" t="s">
        <v>1364</v>
      </c>
      <c r="P1317" t="s">
        <v>34</v>
      </c>
      <c r="Q1317" t="s">
        <v>1333</v>
      </c>
      <c r="R1317" s="1">
        <v>0.54200231481481487</v>
      </c>
      <c r="S1317" t="s">
        <v>24</v>
      </c>
      <c r="T1317" t="s">
        <v>14</v>
      </c>
      <c r="U1317" t="s">
        <v>14</v>
      </c>
      <c r="V1317">
        <v>19</v>
      </c>
      <c r="W1317" s="1">
        <v>3.9699074074074072E-3</v>
      </c>
      <c r="X1317">
        <v>4</v>
      </c>
    </row>
    <row r="1318" spans="1:24" x14ac:dyDescent="0.3">
      <c r="A1318" t="s">
        <v>1365</v>
      </c>
      <c r="B1318" t="s">
        <v>47</v>
      </c>
      <c r="C1318" t="s">
        <v>1333</v>
      </c>
      <c r="D1318" s="1">
        <v>0.55099537037037039</v>
      </c>
      <c r="E1318" t="s">
        <v>32</v>
      </c>
      <c r="F1318" t="s">
        <v>14</v>
      </c>
      <c r="G1318" t="s">
        <v>14</v>
      </c>
      <c r="H1318">
        <v>33</v>
      </c>
      <c r="I1318" s="1">
        <v>2.1527777777777778E-3</v>
      </c>
      <c r="J1318">
        <v>2</v>
      </c>
      <c r="O1318" t="s">
        <v>1365</v>
      </c>
      <c r="P1318" t="s">
        <v>47</v>
      </c>
      <c r="Q1318" t="s">
        <v>1333</v>
      </c>
      <c r="R1318" s="1">
        <v>0.55099537037037039</v>
      </c>
      <c r="S1318" t="s">
        <v>32</v>
      </c>
      <c r="T1318" t="s">
        <v>14</v>
      </c>
      <c r="U1318" t="s">
        <v>14</v>
      </c>
      <c r="V1318">
        <v>33</v>
      </c>
      <c r="W1318" s="1">
        <v>2.1527777777777778E-3</v>
      </c>
      <c r="X1318">
        <v>2</v>
      </c>
    </row>
    <row r="1319" spans="1:24" x14ac:dyDescent="0.3">
      <c r="A1319" t="s">
        <v>1366</v>
      </c>
      <c r="B1319" t="s">
        <v>34</v>
      </c>
      <c r="C1319" t="s">
        <v>1333</v>
      </c>
      <c r="D1319" s="1">
        <v>0.55099537037037039</v>
      </c>
      <c r="E1319" t="s">
        <v>17</v>
      </c>
      <c r="F1319" t="s">
        <v>14</v>
      </c>
      <c r="G1319" t="s">
        <v>14</v>
      </c>
      <c r="H1319">
        <v>113</v>
      </c>
      <c r="I1319" s="1">
        <v>4.2129629629629626E-3</v>
      </c>
      <c r="J1319">
        <v>3</v>
      </c>
      <c r="O1319" t="s">
        <v>1366</v>
      </c>
      <c r="P1319" t="s">
        <v>34</v>
      </c>
      <c r="Q1319" t="s">
        <v>1333</v>
      </c>
      <c r="R1319" s="1">
        <v>0.55099537037037039</v>
      </c>
      <c r="S1319" t="s">
        <v>17</v>
      </c>
      <c r="T1319" t="s">
        <v>14</v>
      </c>
      <c r="U1319" t="s">
        <v>14</v>
      </c>
      <c r="V1319">
        <v>113</v>
      </c>
      <c r="W1319" s="1">
        <v>4.2129629629629626E-3</v>
      </c>
      <c r="X1319">
        <v>3</v>
      </c>
    </row>
    <row r="1320" spans="1:24" x14ac:dyDescent="0.3">
      <c r="A1320" t="s">
        <v>1367</v>
      </c>
      <c r="B1320" t="s">
        <v>11</v>
      </c>
      <c r="C1320" t="s">
        <v>1333</v>
      </c>
      <c r="D1320" s="1">
        <v>0.59400462962962963</v>
      </c>
      <c r="E1320" t="s">
        <v>17</v>
      </c>
      <c r="F1320" t="s">
        <v>14</v>
      </c>
      <c r="G1320" t="s">
        <v>14</v>
      </c>
      <c r="H1320">
        <v>28</v>
      </c>
      <c r="I1320" s="1">
        <v>2.662037037037037E-3</v>
      </c>
      <c r="J1320">
        <v>5</v>
      </c>
      <c r="O1320" t="s">
        <v>1367</v>
      </c>
      <c r="P1320" t="s">
        <v>11</v>
      </c>
      <c r="Q1320" t="s">
        <v>1333</v>
      </c>
      <c r="R1320" s="1">
        <v>0.59400462962962963</v>
      </c>
      <c r="S1320" t="s">
        <v>17</v>
      </c>
      <c r="T1320" t="s">
        <v>14</v>
      </c>
      <c r="U1320" t="s">
        <v>14</v>
      </c>
      <c r="V1320">
        <v>28</v>
      </c>
      <c r="W1320" s="1">
        <v>2.662037037037037E-3</v>
      </c>
      <c r="X1320">
        <v>5</v>
      </c>
    </row>
    <row r="1321" spans="1:24" x14ac:dyDescent="0.3">
      <c r="A1321" t="s">
        <v>1368</v>
      </c>
      <c r="B1321" t="s">
        <v>47</v>
      </c>
      <c r="C1321" t="s">
        <v>1333</v>
      </c>
      <c r="D1321" s="1">
        <v>0.59400462962962963</v>
      </c>
      <c r="E1321" t="s">
        <v>17</v>
      </c>
      <c r="F1321" t="s">
        <v>14</v>
      </c>
      <c r="G1321" t="s">
        <v>14</v>
      </c>
      <c r="H1321">
        <v>46</v>
      </c>
      <c r="I1321" s="1">
        <v>3.2754629629629631E-3</v>
      </c>
      <c r="J1321">
        <v>1</v>
      </c>
      <c r="O1321" t="s">
        <v>1368</v>
      </c>
      <c r="P1321" t="s">
        <v>47</v>
      </c>
      <c r="Q1321" t="s">
        <v>1333</v>
      </c>
      <c r="R1321" s="1">
        <v>0.59400462962962963</v>
      </c>
      <c r="S1321" t="s">
        <v>17</v>
      </c>
      <c r="T1321" t="s">
        <v>14</v>
      </c>
      <c r="U1321" t="s">
        <v>14</v>
      </c>
      <c r="V1321">
        <v>46</v>
      </c>
      <c r="W1321" s="1">
        <v>3.2754629629629631E-3</v>
      </c>
      <c r="X1321">
        <v>1</v>
      </c>
    </row>
    <row r="1322" spans="1:24" x14ac:dyDescent="0.3">
      <c r="A1322" t="s">
        <v>1369</v>
      </c>
      <c r="B1322" t="s">
        <v>34</v>
      </c>
      <c r="C1322" t="s">
        <v>1333</v>
      </c>
      <c r="D1322" s="1">
        <v>0.61499999999999999</v>
      </c>
      <c r="E1322" t="s">
        <v>17</v>
      </c>
      <c r="F1322" t="s">
        <v>14</v>
      </c>
      <c r="G1322" t="s">
        <v>14</v>
      </c>
      <c r="H1322">
        <v>76</v>
      </c>
      <c r="I1322" s="1">
        <v>7.9861111111111116E-4</v>
      </c>
      <c r="J1322">
        <v>3</v>
      </c>
      <c r="O1322" t="s">
        <v>1369</v>
      </c>
      <c r="P1322" t="s">
        <v>34</v>
      </c>
      <c r="Q1322" t="s">
        <v>1333</v>
      </c>
      <c r="R1322" s="1">
        <v>0.61499999999999999</v>
      </c>
      <c r="S1322" t="s">
        <v>17</v>
      </c>
      <c r="T1322" t="s">
        <v>14</v>
      </c>
      <c r="U1322" t="s">
        <v>14</v>
      </c>
      <c r="V1322">
        <v>76</v>
      </c>
      <c r="W1322" s="1">
        <v>7.9861111111111116E-4</v>
      </c>
      <c r="X1322">
        <v>3</v>
      </c>
    </row>
    <row r="1323" spans="1:24" x14ac:dyDescent="0.3">
      <c r="A1323" t="s">
        <v>1370</v>
      </c>
      <c r="B1323" t="s">
        <v>11</v>
      </c>
      <c r="C1323" t="s">
        <v>1333</v>
      </c>
      <c r="D1323" s="1">
        <v>0.61499999999999999</v>
      </c>
      <c r="E1323" t="s">
        <v>17</v>
      </c>
      <c r="F1323" t="s">
        <v>14</v>
      </c>
      <c r="G1323" t="s">
        <v>14</v>
      </c>
      <c r="H1323">
        <v>124</v>
      </c>
      <c r="I1323" s="1">
        <v>2.1875000000000002E-3</v>
      </c>
      <c r="J1323">
        <v>2</v>
      </c>
      <c r="O1323" t="s">
        <v>1370</v>
      </c>
      <c r="P1323" t="s">
        <v>11</v>
      </c>
      <c r="Q1323" t="s">
        <v>1333</v>
      </c>
      <c r="R1323" s="1">
        <v>0.61499999999999999</v>
      </c>
      <c r="S1323" t="s">
        <v>17</v>
      </c>
      <c r="T1323" t="s">
        <v>14</v>
      </c>
      <c r="U1323" t="s">
        <v>14</v>
      </c>
      <c r="V1323">
        <v>124</v>
      </c>
      <c r="W1323" s="1">
        <v>2.1875000000000002E-3</v>
      </c>
      <c r="X1323">
        <v>2</v>
      </c>
    </row>
    <row r="1324" spans="1:24" x14ac:dyDescent="0.3">
      <c r="A1324" t="s">
        <v>1371</v>
      </c>
      <c r="B1324" t="s">
        <v>38</v>
      </c>
      <c r="C1324" t="s">
        <v>1333</v>
      </c>
      <c r="D1324" s="1">
        <v>0.61599537037037033</v>
      </c>
      <c r="E1324" t="s">
        <v>17</v>
      </c>
      <c r="F1324" t="s">
        <v>14</v>
      </c>
      <c r="G1324" t="s">
        <v>14</v>
      </c>
      <c r="H1324">
        <v>96</v>
      </c>
      <c r="I1324" s="1">
        <v>3.1250000000000002E-3</v>
      </c>
      <c r="J1324">
        <v>2</v>
      </c>
      <c r="O1324" t="s">
        <v>1371</v>
      </c>
      <c r="P1324" t="s">
        <v>38</v>
      </c>
      <c r="Q1324" t="s">
        <v>1333</v>
      </c>
      <c r="R1324" s="1">
        <v>0.61599537037037033</v>
      </c>
      <c r="S1324" t="s">
        <v>17</v>
      </c>
      <c r="T1324" t="s">
        <v>14</v>
      </c>
      <c r="U1324" t="s">
        <v>14</v>
      </c>
      <c r="V1324">
        <v>96</v>
      </c>
      <c r="W1324" s="1">
        <v>3.1250000000000002E-3</v>
      </c>
      <c r="X1324">
        <v>2</v>
      </c>
    </row>
    <row r="1325" spans="1:24" x14ac:dyDescent="0.3">
      <c r="A1325" t="s">
        <v>1372</v>
      </c>
      <c r="B1325" t="s">
        <v>22</v>
      </c>
      <c r="C1325" t="s">
        <v>1333</v>
      </c>
      <c r="D1325" s="1">
        <v>0.61599537037037033</v>
      </c>
      <c r="E1325" t="s">
        <v>32</v>
      </c>
      <c r="F1325" t="s">
        <v>14</v>
      </c>
      <c r="G1325" t="s">
        <v>18</v>
      </c>
      <c r="H1325">
        <v>110</v>
      </c>
      <c r="I1325" s="1">
        <v>3.5069444444444445E-3</v>
      </c>
      <c r="J1325">
        <v>5</v>
      </c>
      <c r="O1325" t="s">
        <v>1372</v>
      </c>
      <c r="P1325" t="s">
        <v>22</v>
      </c>
      <c r="Q1325" t="s">
        <v>1333</v>
      </c>
      <c r="R1325" s="1">
        <v>0.61599537037037033</v>
      </c>
      <c r="S1325" t="s">
        <v>32</v>
      </c>
      <c r="T1325" t="s">
        <v>14</v>
      </c>
      <c r="U1325" t="s">
        <v>18</v>
      </c>
      <c r="V1325">
        <v>110</v>
      </c>
      <c r="W1325" s="1">
        <v>3.5069444444444445E-3</v>
      </c>
      <c r="X1325">
        <v>5</v>
      </c>
    </row>
    <row r="1326" spans="1:24" x14ac:dyDescent="0.3">
      <c r="A1326" t="s">
        <v>1373</v>
      </c>
      <c r="B1326" t="s">
        <v>47</v>
      </c>
      <c r="C1326" t="s">
        <v>1333</v>
      </c>
      <c r="D1326" s="1">
        <v>0.65900462962962958</v>
      </c>
      <c r="E1326" t="s">
        <v>24</v>
      </c>
      <c r="F1326" t="s">
        <v>14</v>
      </c>
      <c r="G1326" t="s">
        <v>14</v>
      </c>
      <c r="H1326">
        <v>116</v>
      </c>
      <c r="I1326" s="1">
        <v>2.5347222222222221E-3</v>
      </c>
      <c r="J1326">
        <v>5</v>
      </c>
      <c r="O1326" t="s">
        <v>1373</v>
      </c>
      <c r="P1326" t="s">
        <v>47</v>
      </c>
      <c r="Q1326" t="s">
        <v>1333</v>
      </c>
      <c r="R1326" s="1">
        <v>0.65900462962962958</v>
      </c>
      <c r="S1326" t="s">
        <v>24</v>
      </c>
      <c r="T1326" t="s">
        <v>14</v>
      </c>
      <c r="U1326" t="s">
        <v>14</v>
      </c>
      <c r="V1326">
        <v>116</v>
      </c>
      <c r="W1326" s="1">
        <v>2.5347222222222221E-3</v>
      </c>
      <c r="X1326">
        <v>5</v>
      </c>
    </row>
    <row r="1327" spans="1:24" x14ac:dyDescent="0.3">
      <c r="A1327" t="s">
        <v>1374</v>
      </c>
      <c r="B1327" t="s">
        <v>47</v>
      </c>
      <c r="C1327" t="s">
        <v>1333</v>
      </c>
      <c r="D1327" s="1">
        <v>0.65900462962962958</v>
      </c>
      <c r="E1327" t="s">
        <v>24</v>
      </c>
      <c r="F1327" t="s">
        <v>14</v>
      </c>
      <c r="G1327" t="s">
        <v>14</v>
      </c>
      <c r="H1327">
        <v>14</v>
      </c>
      <c r="I1327" s="1">
        <v>4.2939814814814811E-3</v>
      </c>
      <c r="J1327">
        <v>5</v>
      </c>
      <c r="O1327" t="s">
        <v>1374</v>
      </c>
      <c r="P1327" t="s">
        <v>47</v>
      </c>
      <c r="Q1327" t="s">
        <v>1333</v>
      </c>
      <c r="R1327" s="1">
        <v>0.65900462962962958</v>
      </c>
      <c r="S1327" t="s">
        <v>24</v>
      </c>
      <c r="T1327" t="s">
        <v>14</v>
      </c>
      <c r="U1327" t="s">
        <v>14</v>
      </c>
      <c r="V1327">
        <v>14</v>
      </c>
      <c r="W1327" s="1">
        <v>4.2939814814814811E-3</v>
      </c>
      <c r="X1327">
        <v>5</v>
      </c>
    </row>
    <row r="1328" spans="1:24" x14ac:dyDescent="0.3">
      <c r="A1328" t="s">
        <v>1375</v>
      </c>
      <c r="B1328" t="s">
        <v>20</v>
      </c>
      <c r="C1328" t="s">
        <v>1333</v>
      </c>
      <c r="D1328" s="1">
        <v>0.66599537037037038</v>
      </c>
      <c r="E1328" t="s">
        <v>29</v>
      </c>
      <c r="F1328" t="s">
        <v>14</v>
      </c>
      <c r="G1328" t="s">
        <v>14</v>
      </c>
      <c r="H1328">
        <v>53</v>
      </c>
      <c r="I1328" s="1">
        <v>4.178240740740741E-3</v>
      </c>
      <c r="J1328">
        <v>4</v>
      </c>
      <c r="O1328" t="s">
        <v>1375</v>
      </c>
      <c r="P1328" t="s">
        <v>20</v>
      </c>
      <c r="Q1328" t="s">
        <v>1333</v>
      </c>
      <c r="R1328" s="1">
        <v>0.66599537037037038</v>
      </c>
      <c r="S1328" t="s">
        <v>29</v>
      </c>
      <c r="T1328" t="s">
        <v>14</v>
      </c>
      <c r="U1328" t="s">
        <v>14</v>
      </c>
      <c r="V1328">
        <v>53</v>
      </c>
      <c r="W1328" s="1">
        <v>4.178240740740741E-3</v>
      </c>
      <c r="X1328">
        <v>4</v>
      </c>
    </row>
    <row r="1329" spans="1:24" x14ac:dyDescent="0.3">
      <c r="A1329" t="s">
        <v>1376</v>
      </c>
      <c r="B1329" t="s">
        <v>34</v>
      </c>
      <c r="C1329" t="s">
        <v>1333</v>
      </c>
      <c r="D1329" s="1">
        <v>0.66599537037037038</v>
      </c>
      <c r="E1329" t="s">
        <v>32</v>
      </c>
      <c r="F1329" t="s">
        <v>14</v>
      </c>
      <c r="G1329" t="s">
        <v>14</v>
      </c>
      <c r="H1329">
        <v>37</v>
      </c>
      <c r="I1329" s="1">
        <v>3.3449074074074076E-3</v>
      </c>
      <c r="J1329">
        <v>2</v>
      </c>
      <c r="O1329" t="s">
        <v>1376</v>
      </c>
      <c r="P1329" t="s">
        <v>34</v>
      </c>
      <c r="Q1329" t="s">
        <v>1333</v>
      </c>
      <c r="R1329" s="1">
        <v>0.66599537037037038</v>
      </c>
      <c r="S1329" t="s">
        <v>32</v>
      </c>
      <c r="T1329" t="s">
        <v>14</v>
      </c>
      <c r="U1329" t="s">
        <v>14</v>
      </c>
      <c r="V1329">
        <v>37</v>
      </c>
      <c r="W1329" s="1">
        <v>3.3449074074074076E-3</v>
      </c>
      <c r="X1329">
        <v>2</v>
      </c>
    </row>
    <row r="1330" spans="1:24" x14ac:dyDescent="0.3">
      <c r="A1330" t="s">
        <v>1377</v>
      </c>
      <c r="B1330" t="s">
        <v>22</v>
      </c>
      <c r="C1330" t="s">
        <v>1333</v>
      </c>
      <c r="D1330" s="1">
        <v>0.66799768518518521</v>
      </c>
      <c r="E1330" t="s">
        <v>29</v>
      </c>
      <c r="F1330" t="s">
        <v>14</v>
      </c>
      <c r="G1330" t="s">
        <v>14</v>
      </c>
      <c r="H1330">
        <v>68</v>
      </c>
      <c r="I1330" s="1">
        <v>4.9768518518518521E-4</v>
      </c>
      <c r="J1330">
        <v>1</v>
      </c>
      <c r="O1330" t="s">
        <v>1377</v>
      </c>
      <c r="P1330" t="s">
        <v>22</v>
      </c>
      <c r="Q1330" t="s">
        <v>1333</v>
      </c>
      <c r="R1330" s="1">
        <v>0.66799768518518521</v>
      </c>
      <c r="S1330" t="s">
        <v>29</v>
      </c>
      <c r="T1330" t="s">
        <v>14</v>
      </c>
      <c r="U1330" t="s">
        <v>14</v>
      </c>
      <c r="V1330">
        <v>68</v>
      </c>
      <c r="W1330" s="1">
        <v>4.9768518518518521E-4</v>
      </c>
      <c r="X1330">
        <v>1</v>
      </c>
    </row>
    <row r="1331" spans="1:24" x14ac:dyDescent="0.3">
      <c r="A1331" t="s">
        <v>1378</v>
      </c>
      <c r="B1331" t="s">
        <v>22</v>
      </c>
      <c r="C1331" t="s">
        <v>1333</v>
      </c>
      <c r="D1331" s="1">
        <v>0.66799768518518521</v>
      </c>
      <c r="E1331" t="s">
        <v>32</v>
      </c>
      <c r="F1331" t="s">
        <v>14</v>
      </c>
      <c r="G1331" t="s">
        <v>14</v>
      </c>
      <c r="H1331">
        <v>43</v>
      </c>
      <c r="I1331" s="1">
        <v>2.1990740740740742E-3</v>
      </c>
      <c r="J1331">
        <v>3</v>
      </c>
      <c r="O1331" t="s">
        <v>1378</v>
      </c>
      <c r="P1331" t="s">
        <v>22</v>
      </c>
      <c r="Q1331" t="s">
        <v>1333</v>
      </c>
      <c r="R1331" s="1">
        <v>0.66799768518518521</v>
      </c>
      <c r="S1331" t="s">
        <v>32</v>
      </c>
      <c r="T1331" t="s">
        <v>14</v>
      </c>
      <c r="U1331" t="s">
        <v>14</v>
      </c>
      <c r="V1331">
        <v>43</v>
      </c>
      <c r="W1331" s="1">
        <v>2.1990740740740742E-3</v>
      </c>
      <c r="X1331">
        <v>3</v>
      </c>
    </row>
    <row r="1332" spans="1:24" x14ac:dyDescent="0.3">
      <c r="A1332" t="s">
        <v>1379</v>
      </c>
      <c r="B1332" t="s">
        <v>22</v>
      </c>
      <c r="C1332" t="s">
        <v>1333</v>
      </c>
      <c r="D1332" s="1">
        <v>0.69799768518518523</v>
      </c>
      <c r="E1332" t="s">
        <v>17</v>
      </c>
      <c r="F1332" t="s">
        <v>14</v>
      </c>
      <c r="G1332" t="s">
        <v>14</v>
      </c>
      <c r="H1332">
        <v>19</v>
      </c>
      <c r="I1332" s="1">
        <v>1.6319444444444445E-3</v>
      </c>
      <c r="J1332">
        <v>3</v>
      </c>
      <c r="O1332" t="s">
        <v>1379</v>
      </c>
      <c r="P1332" t="s">
        <v>22</v>
      </c>
      <c r="Q1332" t="s">
        <v>1333</v>
      </c>
      <c r="R1332" s="1">
        <v>0.69799768518518523</v>
      </c>
      <c r="S1332" t="s">
        <v>17</v>
      </c>
      <c r="T1332" t="s">
        <v>14</v>
      </c>
      <c r="U1332" t="s">
        <v>14</v>
      </c>
      <c r="V1332">
        <v>19</v>
      </c>
      <c r="W1332" s="1">
        <v>1.6319444444444445E-3</v>
      </c>
      <c r="X1332">
        <v>3</v>
      </c>
    </row>
    <row r="1333" spans="1:24" x14ac:dyDescent="0.3">
      <c r="A1333" t="s">
        <v>1380</v>
      </c>
      <c r="B1333" t="s">
        <v>20</v>
      </c>
      <c r="C1333" t="s">
        <v>1333</v>
      </c>
      <c r="D1333" s="1">
        <v>0.69799768518518523</v>
      </c>
      <c r="E1333" t="s">
        <v>17</v>
      </c>
      <c r="F1333" t="s">
        <v>14</v>
      </c>
      <c r="G1333" t="s">
        <v>14</v>
      </c>
      <c r="H1333">
        <v>47</v>
      </c>
      <c r="I1333" s="1">
        <v>3.0787037037037037E-3</v>
      </c>
      <c r="J1333">
        <v>3</v>
      </c>
      <c r="O1333" t="s">
        <v>1380</v>
      </c>
      <c r="P1333" t="s">
        <v>20</v>
      </c>
      <c r="Q1333" t="s">
        <v>1333</v>
      </c>
      <c r="R1333" s="1">
        <v>0.69799768518518523</v>
      </c>
      <c r="S1333" t="s">
        <v>17</v>
      </c>
      <c r="T1333" t="s">
        <v>14</v>
      </c>
      <c r="U1333" t="s">
        <v>14</v>
      </c>
      <c r="V1333">
        <v>47</v>
      </c>
      <c r="W1333" s="1">
        <v>3.0787037037037037E-3</v>
      </c>
      <c r="X1333">
        <v>3</v>
      </c>
    </row>
    <row r="1334" spans="1:24" hidden="1" x14ac:dyDescent="0.3">
      <c r="A1334" t="s">
        <v>1381</v>
      </c>
      <c r="B1334" t="s">
        <v>16</v>
      </c>
      <c r="C1334" t="s">
        <v>1333</v>
      </c>
      <c r="D1334" s="1">
        <v>0.72</v>
      </c>
      <c r="E1334" t="s">
        <v>13</v>
      </c>
      <c r="F1334" t="s">
        <v>18</v>
      </c>
      <c r="G1334" t="s">
        <v>18</v>
      </c>
      <c r="O1334" t="s">
        <v>1381</v>
      </c>
      <c r="P1334" t="s">
        <v>16</v>
      </c>
      <c r="Q1334" t="s">
        <v>1333</v>
      </c>
      <c r="R1334" s="1">
        <v>0.72</v>
      </c>
      <c r="S1334" t="s">
        <v>13</v>
      </c>
      <c r="T1334" t="s">
        <v>18</v>
      </c>
      <c r="U1334" t="s">
        <v>18</v>
      </c>
    </row>
    <row r="1335" spans="1:24" x14ac:dyDescent="0.3">
      <c r="A1335" t="s">
        <v>1382</v>
      </c>
      <c r="B1335" t="s">
        <v>22</v>
      </c>
      <c r="C1335" t="s">
        <v>1333</v>
      </c>
      <c r="D1335" s="1">
        <v>0.72</v>
      </c>
      <c r="E1335" t="s">
        <v>24</v>
      </c>
      <c r="F1335" t="s">
        <v>14</v>
      </c>
      <c r="G1335" t="s">
        <v>14</v>
      </c>
      <c r="H1335">
        <v>84</v>
      </c>
      <c r="I1335" s="1">
        <v>4.409722222222222E-3</v>
      </c>
      <c r="J1335">
        <v>4</v>
      </c>
      <c r="O1335" t="s">
        <v>1382</v>
      </c>
      <c r="P1335" t="s">
        <v>22</v>
      </c>
      <c r="Q1335" t="s">
        <v>1333</v>
      </c>
      <c r="R1335" s="1">
        <v>0.72</v>
      </c>
      <c r="S1335" t="s">
        <v>24</v>
      </c>
      <c r="T1335" t="s">
        <v>14</v>
      </c>
      <c r="U1335" t="s">
        <v>14</v>
      </c>
      <c r="V1335">
        <v>84</v>
      </c>
      <c r="W1335" s="1">
        <v>4.409722222222222E-3</v>
      </c>
      <c r="X1335">
        <v>4</v>
      </c>
    </row>
    <row r="1336" spans="1:24" x14ac:dyDescent="0.3">
      <c r="A1336" t="s">
        <v>1383</v>
      </c>
      <c r="B1336" t="s">
        <v>31</v>
      </c>
      <c r="C1336" t="s">
        <v>1333</v>
      </c>
      <c r="D1336" s="1">
        <v>0.72599537037037032</v>
      </c>
      <c r="E1336" t="s">
        <v>24</v>
      </c>
      <c r="F1336" t="s">
        <v>14</v>
      </c>
      <c r="G1336" t="s">
        <v>14</v>
      </c>
      <c r="H1336">
        <v>17</v>
      </c>
      <c r="I1336" s="1">
        <v>1.7939814814814815E-3</v>
      </c>
      <c r="J1336">
        <v>1</v>
      </c>
      <c r="O1336" t="s">
        <v>1383</v>
      </c>
      <c r="P1336" t="s">
        <v>31</v>
      </c>
      <c r="Q1336" t="s">
        <v>1333</v>
      </c>
      <c r="R1336" s="1">
        <v>0.72599537037037032</v>
      </c>
      <c r="S1336" t="s">
        <v>24</v>
      </c>
      <c r="T1336" t="s">
        <v>14</v>
      </c>
      <c r="U1336" t="s">
        <v>14</v>
      </c>
      <c r="V1336">
        <v>17</v>
      </c>
      <c r="W1336" s="1">
        <v>1.7939814814814815E-3</v>
      </c>
      <c r="X1336">
        <v>1</v>
      </c>
    </row>
    <row r="1337" spans="1:24" x14ac:dyDescent="0.3">
      <c r="A1337" t="s">
        <v>1384</v>
      </c>
      <c r="B1337" t="s">
        <v>16</v>
      </c>
      <c r="C1337" t="s">
        <v>1333</v>
      </c>
      <c r="D1337" s="1">
        <v>0.72599537037037032</v>
      </c>
      <c r="E1337" t="s">
        <v>24</v>
      </c>
      <c r="F1337" t="s">
        <v>14</v>
      </c>
      <c r="G1337" t="s">
        <v>14</v>
      </c>
      <c r="H1337">
        <v>116</v>
      </c>
      <c r="I1337" s="1">
        <v>8.9120370370370373E-4</v>
      </c>
      <c r="J1337">
        <v>4</v>
      </c>
      <c r="O1337" t="s">
        <v>1384</v>
      </c>
      <c r="P1337" t="s">
        <v>16</v>
      </c>
      <c r="Q1337" t="s">
        <v>1333</v>
      </c>
      <c r="R1337" s="1">
        <v>0.72599537037037032</v>
      </c>
      <c r="S1337" t="s">
        <v>24</v>
      </c>
      <c r="T1337" t="s">
        <v>14</v>
      </c>
      <c r="U1337" t="s">
        <v>14</v>
      </c>
      <c r="V1337">
        <v>116</v>
      </c>
      <c r="W1337" s="1">
        <v>8.9120370370370373E-4</v>
      </c>
      <c r="X1337">
        <v>4</v>
      </c>
    </row>
    <row r="1338" spans="1:24" x14ac:dyDescent="0.3">
      <c r="A1338" t="s">
        <v>1385</v>
      </c>
      <c r="B1338" t="s">
        <v>11</v>
      </c>
      <c r="C1338" t="s">
        <v>1333</v>
      </c>
      <c r="D1338" s="1">
        <v>0.74599537037037034</v>
      </c>
      <c r="E1338" t="s">
        <v>29</v>
      </c>
      <c r="F1338" t="s">
        <v>14</v>
      </c>
      <c r="G1338" t="s">
        <v>14</v>
      </c>
      <c r="H1338">
        <v>22</v>
      </c>
      <c r="I1338" s="1">
        <v>1.2268518518518518E-3</v>
      </c>
      <c r="J1338">
        <v>4</v>
      </c>
      <c r="O1338" t="s">
        <v>1385</v>
      </c>
      <c r="P1338" t="s">
        <v>11</v>
      </c>
      <c r="Q1338" t="s">
        <v>1333</v>
      </c>
      <c r="R1338" s="1">
        <v>0.74599537037037034</v>
      </c>
      <c r="S1338" t="s">
        <v>29</v>
      </c>
      <c r="T1338" t="s">
        <v>14</v>
      </c>
      <c r="U1338" t="s">
        <v>14</v>
      </c>
      <c r="V1338">
        <v>22</v>
      </c>
      <c r="W1338" s="1">
        <v>1.2268518518518518E-3</v>
      </c>
      <c r="X1338">
        <v>4</v>
      </c>
    </row>
    <row r="1339" spans="1:24" x14ac:dyDescent="0.3">
      <c r="A1339" t="s">
        <v>1386</v>
      </c>
      <c r="B1339" t="s">
        <v>31</v>
      </c>
      <c r="C1339" t="s">
        <v>1333</v>
      </c>
      <c r="D1339" s="1">
        <v>0.74599537037037034</v>
      </c>
      <c r="E1339" t="s">
        <v>17</v>
      </c>
      <c r="F1339" t="s">
        <v>14</v>
      </c>
      <c r="G1339" t="s">
        <v>14</v>
      </c>
      <c r="H1339">
        <v>10</v>
      </c>
      <c r="I1339" s="1">
        <v>4.31712962962963E-3</v>
      </c>
      <c r="J1339">
        <v>4</v>
      </c>
      <c r="O1339" t="s">
        <v>1386</v>
      </c>
      <c r="P1339" t="s">
        <v>31</v>
      </c>
      <c r="Q1339" t="s">
        <v>1333</v>
      </c>
      <c r="R1339" s="1">
        <v>0.74599537037037034</v>
      </c>
      <c r="S1339" t="s">
        <v>17</v>
      </c>
      <c r="T1339" t="s">
        <v>14</v>
      </c>
      <c r="U1339" t="s">
        <v>14</v>
      </c>
      <c r="V1339">
        <v>10</v>
      </c>
      <c r="W1339" s="1">
        <v>4.31712962962963E-3</v>
      </c>
      <c r="X1339">
        <v>4</v>
      </c>
    </row>
    <row r="1340" spans="1:24" x14ac:dyDescent="0.3">
      <c r="A1340" t="s">
        <v>1387</v>
      </c>
      <c r="B1340" t="s">
        <v>47</v>
      </c>
      <c r="C1340" t="s">
        <v>1388</v>
      </c>
      <c r="D1340" s="1">
        <v>0.38599537037037035</v>
      </c>
      <c r="E1340" t="s">
        <v>32</v>
      </c>
      <c r="F1340" t="s">
        <v>14</v>
      </c>
      <c r="G1340" t="s">
        <v>14</v>
      </c>
      <c r="H1340">
        <v>76</v>
      </c>
      <c r="I1340" s="1">
        <v>1.0648148148148149E-3</v>
      </c>
      <c r="J1340">
        <v>4</v>
      </c>
      <c r="O1340" t="s">
        <v>1387</v>
      </c>
      <c r="P1340" t="s">
        <v>47</v>
      </c>
      <c r="Q1340" t="s">
        <v>1388</v>
      </c>
      <c r="R1340" s="1">
        <v>0.38599537037037035</v>
      </c>
      <c r="S1340" t="s">
        <v>32</v>
      </c>
      <c r="T1340" t="s">
        <v>14</v>
      </c>
      <c r="U1340" t="s">
        <v>14</v>
      </c>
      <c r="V1340">
        <v>76</v>
      </c>
      <c r="W1340" s="1">
        <v>1.0648148148148149E-3</v>
      </c>
      <c r="X1340">
        <v>4</v>
      </c>
    </row>
    <row r="1341" spans="1:24" x14ac:dyDescent="0.3">
      <c r="A1341" t="s">
        <v>1389</v>
      </c>
      <c r="B1341" t="s">
        <v>34</v>
      </c>
      <c r="C1341" t="s">
        <v>1388</v>
      </c>
      <c r="D1341" s="1">
        <v>0.38599537037037035</v>
      </c>
      <c r="E1341" t="s">
        <v>24</v>
      </c>
      <c r="F1341" t="s">
        <v>14</v>
      </c>
      <c r="G1341" t="s">
        <v>14</v>
      </c>
      <c r="H1341">
        <v>104</v>
      </c>
      <c r="I1341" s="1">
        <v>4.5833333333333334E-3</v>
      </c>
      <c r="J1341">
        <v>4</v>
      </c>
      <c r="O1341" t="s">
        <v>1389</v>
      </c>
      <c r="P1341" t="s">
        <v>34</v>
      </c>
      <c r="Q1341" t="s">
        <v>1388</v>
      </c>
      <c r="R1341" s="1">
        <v>0.38599537037037035</v>
      </c>
      <c r="S1341" t="s">
        <v>24</v>
      </c>
      <c r="T1341" t="s">
        <v>14</v>
      </c>
      <c r="U1341" t="s">
        <v>14</v>
      </c>
      <c r="V1341">
        <v>104</v>
      </c>
      <c r="W1341" s="1">
        <v>4.5833333333333334E-3</v>
      </c>
      <c r="X1341">
        <v>4</v>
      </c>
    </row>
    <row r="1342" spans="1:24" x14ac:dyDescent="0.3">
      <c r="A1342" t="s">
        <v>1390</v>
      </c>
      <c r="B1342" t="s">
        <v>31</v>
      </c>
      <c r="C1342" t="s">
        <v>1388</v>
      </c>
      <c r="D1342" s="1">
        <v>0.39299768518518519</v>
      </c>
      <c r="E1342" t="s">
        <v>32</v>
      </c>
      <c r="F1342" t="s">
        <v>14</v>
      </c>
      <c r="G1342" t="s">
        <v>14</v>
      </c>
      <c r="H1342">
        <v>44</v>
      </c>
      <c r="I1342" s="1">
        <v>4.7453703703703703E-3</v>
      </c>
      <c r="J1342">
        <v>3</v>
      </c>
      <c r="O1342" t="s">
        <v>1390</v>
      </c>
      <c r="P1342" t="s">
        <v>31</v>
      </c>
      <c r="Q1342" t="s">
        <v>1388</v>
      </c>
      <c r="R1342" s="1">
        <v>0.39299768518518519</v>
      </c>
      <c r="S1342" t="s">
        <v>32</v>
      </c>
      <c r="T1342" t="s">
        <v>14</v>
      </c>
      <c r="U1342" t="s">
        <v>14</v>
      </c>
      <c r="V1342">
        <v>44</v>
      </c>
      <c r="W1342" s="1">
        <v>4.7453703703703703E-3</v>
      </c>
      <c r="X1342">
        <v>3</v>
      </c>
    </row>
    <row r="1343" spans="1:24" x14ac:dyDescent="0.3">
      <c r="A1343" t="s">
        <v>1391</v>
      </c>
      <c r="B1343" t="s">
        <v>31</v>
      </c>
      <c r="C1343" t="s">
        <v>1388</v>
      </c>
      <c r="D1343" s="1">
        <v>0.39299768518518519</v>
      </c>
      <c r="E1343" t="s">
        <v>29</v>
      </c>
      <c r="F1343" t="s">
        <v>14</v>
      </c>
      <c r="G1343" t="s">
        <v>14</v>
      </c>
      <c r="H1343">
        <v>24</v>
      </c>
      <c r="I1343" s="1">
        <v>2.5462962962962965E-3</v>
      </c>
      <c r="J1343">
        <v>5</v>
      </c>
      <c r="O1343" t="s">
        <v>1391</v>
      </c>
      <c r="P1343" t="s">
        <v>31</v>
      </c>
      <c r="Q1343" t="s">
        <v>1388</v>
      </c>
      <c r="R1343" s="1">
        <v>0.39299768518518519</v>
      </c>
      <c r="S1343" t="s">
        <v>29</v>
      </c>
      <c r="T1343" t="s">
        <v>14</v>
      </c>
      <c r="U1343" t="s">
        <v>14</v>
      </c>
      <c r="V1343">
        <v>24</v>
      </c>
      <c r="W1343" s="1">
        <v>2.5462962962962965E-3</v>
      </c>
      <c r="X1343">
        <v>5</v>
      </c>
    </row>
    <row r="1344" spans="1:24" x14ac:dyDescent="0.3">
      <c r="A1344" t="s">
        <v>1392</v>
      </c>
      <c r="B1344" t="s">
        <v>47</v>
      </c>
      <c r="C1344" t="s">
        <v>1388</v>
      </c>
      <c r="D1344" s="1">
        <v>0.39799768518518519</v>
      </c>
      <c r="E1344" t="s">
        <v>17</v>
      </c>
      <c r="F1344" t="s">
        <v>14</v>
      </c>
      <c r="G1344" t="s">
        <v>14</v>
      </c>
      <c r="H1344">
        <v>40</v>
      </c>
      <c r="I1344" s="1">
        <v>4.8263888888888887E-3</v>
      </c>
      <c r="J1344">
        <v>3</v>
      </c>
      <c r="O1344" t="s">
        <v>1392</v>
      </c>
      <c r="P1344" t="s">
        <v>47</v>
      </c>
      <c r="Q1344" t="s">
        <v>1388</v>
      </c>
      <c r="R1344" s="1">
        <v>0.39799768518518519</v>
      </c>
      <c r="S1344" t="s">
        <v>17</v>
      </c>
      <c r="T1344" t="s">
        <v>14</v>
      </c>
      <c r="U1344" t="s">
        <v>14</v>
      </c>
      <c r="V1344">
        <v>40</v>
      </c>
      <c r="W1344" s="1">
        <v>4.8263888888888887E-3</v>
      </c>
      <c r="X1344">
        <v>3</v>
      </c>
    </row>
    <row r="1345" spans="1:24" x14ac:dyDescent="0.3">
      <c r="A1345" t="s">
        <v>1393</v>
      </c>
      <c r="B1345" t="s">
        <v>16</v>
      </c>
      <c r="C1345" t="s">
        <v>1388</v>
      </c>
      <c r="D1345" s="1">
        <v>0.39799768518518519</v>
      </c>
      <c r="E1345" t="s">
        <v>24</v>
      </c>
      <c r="F1345" t="s">
        <v>14</v>
      </c>
      <c r="G1345" t="s">
        <v>14</v>
      </c>
      <c r="H1345">
        <v>57</v>
      </c>
      <c r="I1345" s="1">
        <v>3.9930555555555552E-3</v>
      </c>
      <c r="J1345">
        <v>4</v>
      </c>
      <c r="O1345" t="s">
        <v>1393</v>
      </c>
      <c r="P1345" t="s">
        <v>16</v>
      </c>
      <c r="Q1345" t="s">
        <v>1388</v>
      </c>
      <c r="R1345" s="1">
        <v>0.39799768518518519</v>
      </c>
      <c r="S1345" t="s">
        <v>24</v>
      </c>
      <c r="T1345" t="s">
        <v>14</v>
      </c>
      <c r="U1345" t="s">
        <v>14</v>
      </c>
      <c r="V1345">
        <v>57</v>
      </c>
      <c r="W1345" s="1">
        <v>3.9930555555555552E-3</v>
      </c>
      <c r="X1345">
        <v>4</v>
      </c>
    </row>
    <row r="1346" spans="1:24" x14ac:dyDescent="0.3">
      <c r="A1346" t="s">
        <v>1394</v>
      </c>
      <c r="B1346" t="s">
        <v>20</v>
      </c>
      <c r="C1346" t="s">
        <v>1388</v>
      </c>
      <c r="D1346" s="1">
        <v>0.40099537037037036</v>
      </c>
      <c r="E1346" t="s">
        <v>17</v>
      </c>
      <c r="F1346" t="s">
        <v>14</v>
      </c>
      <c r="G1346" t="s">
        <v>14</v>
      </c>
      <c r="H1346">
        <v>19</v>
      </c>
      <c r="I1346" s="1">
        <v>4.43287037037037E-3</v>
      </c>
      <c r="J1346">
        <v>3</v>
      </c>
      <c r="O1346" t="s">
        <v>1394</v>
      </c>
      <c r="P1346" t="s">
        <v>20</v>
      </c>
      <c r="Q1346" t="s">
        <v>1388</v>
      </c>
      <c r="R1346" s="1">
        <v>0.40099537037037036</v>
      </c>
      <c r="S1346" t="s">
        <v>17</v>
      </c>
      <c r="T1346" t="s">
        <v>14</v>
      </c>
      <c r="U1346" t="s">
        <v>14</v>
      </c>
      <c r="V1346">
        <v>19</v>
      </c>
      <c r="W1346" s="1">
        <v>4.43287037037037E-3</v>
      </c>
      <c r="X1346">
        <v>3</v>
      </c>
    </row>
    <row r="1347" spans="1:24" x14ac:dyDescent="0.3">
      <c r="A1347" t="s">
        <v>1395</v>
      </c>
      <c r="B1347" t="s">
        <v>38</v>
      </c>
      <c r="C1347" t="s">
        <v>1388</v>
      </c>
      <c r="D1347" s="1">
        <v>0.40099537037037036</v>
      </c>
      <c r="E1347" t="s">
        <v>32</v>
      </c>
      <c r="F1347" t="s">
        <v>14</v>
      </c>
      <c r="G1347" t="s">
        <v>14</v>
      </c>
      <c r="H1347">
        <v>55</v>
      </c>
      <c r="I1347" s="1">
        <v>4.5717592592592589E-3</v>
      </c>
      <c r="J1347">
        <v>3</v>
      </c>
      <c r="O1347" t="s">
        <v>1395</v>
      </c>
      <c r="P1347" t="s">
        <v>38</v>
      </c>
      <c r="Q1347" t="s">
        <v>1388</v>
      </c>
      <c r="R1347" s="1">
        <v>0.40099537037037036</v>
      </c>
      <c r="S1347" t="s">
        <v>32</v>
      </c>
      <c r="T1347" t="s">
        <v>14</v>
      </c>
      <c r="U1347" t="s">
        <v>14</v>
      </c>
      <c r="V1347">
        <v>55</v>
      </c>
      <c r="W1347" s="1">
        <v>4.5717592592592589E-3</v>
      </c>
      <c r="X1347">
        <v>3</v>
      </c>
    </row>
    <row r="1348" spans="1:24" x14ac:dyDescent="0.3">
      <c r="A1348" t="s">
        <v>1396</v>
      </c>
      <c r="B1348" t="s">
        <v>38</v>
      </c>
      <c r="C1348" t="s">
        <v>1388</v>
      </c>
      <c r="D1348" s="1">
        <v>0.42400462962962965</v>
      </c>
      <c r="E1348" t="s">
        <v>13</v>
      </c>
      <c r="F1348" t="s">
        <v>14</v>
      </c>
      <c r="G1348" t="s">
        <v>14</v>
      </c>
      <c r="H1348">
        <v>102</v>
      </c>
      <c r="I1348" s="1">
        <v>3.6226851851851854E-3</v>
      </c>
      <c r="J1348">
        <v>5</v>
      </c>
      <c r="O1348" t="s">
        <v>1396</v>
      </c>
      <c r="P1348" t="s">
        <v>38</v>
      </c>
      <c r="Q1348" t="s">
        <v>1388</v>
      </c>
      <c r="R1348" s="1">
        <v>0.42400462962962965</v>
      </c>
      <c r="S1348" t="s">
        <v>13</v>
      </c>
      <c r="T1348" t="s">
        <v>14</v>
      </c>
      <c r="U1348" t="s">
        <v>14</v>
      </c>
      <c r="V1348">
        <v>102</v>
      </c>
      <c r="W1348" s="1">
        <v>3.6226851851851854E-3</v>
      </c>
      <c r="X1348">
        <v>5</v>
      </c>
    </row>
    <row r="1349" spans="1:24" x14ac:dyDescent="0.3">
      <c r="A1349" t="s">
        <v>1397</v>
      </c>
      <c r="B1349" t="s">
        <v>34</v>
      </c>
      <c r="C1349" t="s">
        <v>1388</v>
      </c>
      <c r="D1349" s="1">
        <v>0.42400462962962965</v>
      </c>
      <c r="E1349" t="s">
        <v>24</v>
      </c>
      <c r="F1349" t="s">
        <v>14</v>
      </c>
      <c r="G1349" t="s">
        <v>18</v>
      </c>
      <c r="H1349">
        <v>123</v>
      </c>
      <c r="I1349" s="1">
        <v>4.3981481481481481E-4</v>
      </c>
      <c r="J1349">
        <v>3</v>
      </c>
      <c r="O1349" t="s">
        <v>1397</v>
      </c>
      <c r="P1349" t="s">
        <v>34</v>
      </c>
      <c r="Q1349" t="s">
        <v>1388</v>
      </c>
      <c r="R1349" s="1">
        <v>0.42400462962962965</v>
      </c>
      <c r="S1349" t="s">
        <v>24</v>
      </c>
      <c r="T1349" t="s">
        <v>14</v>
      </c>
      <c r="U1349" t="s">
        <v>18</v>
      </c>
      <c r="V1349">
        <v>123</v>
      </c>
      <c r="W1349" s="1">
        <v>4.3981481481481481E-4</v>
      </c>
      <c r="X1349">
        <v>3</v>
      </c>
    </row>
    <row r="1350" spans="1:24" hidden="1" x14ac:dyDescent="0.3">
      <c r="A1350" t="s">
        <v>1398</v>
      </c>
      <c r="B1350" t="s">
        <v>11</v>
      </c>
      <c r="C1350" t="s">
        <v>1388</v>
      </c>
      <c r="D1350" s="1">
        <v>0.43599537037037039</v>
      </c>
      <c r="E1350" t="s">
        <v>29</v>
      </c>
      <c r="F1350" t="s">
        <v>18</v>
      </c>
      <c r="G1350" t="s">
        <v>18</v>
      </c>
      <c r="O1350" t="s">
        <v>1398</v>
      </c>
      <c r="P1350" t="s">
        <v>11</v>
      </c>
      <c r="Q1350" t="s">
        <v>1388</v>
      </c>
      <c r="R1350" s="1">
        <v>0.43599537037037039</v>
      </c>
      <c r="S1350" t="s">
        <v>29</v>
      </c>
      <c r="T1350" t="s">
        <v>18</v>
      </c>
      <c r="U1350" t="s">
        <v>18</v>
      </c>
    </row>
    <row r="1351" spans="1:24" hidden="1" x14ac:dyDescent="0.3">
      <c r="A1351" t="s">
        <v>1399</v>
      </c>
      <c r="B1351" t="s">
        <v>34</v>
      </c>
      <c r="C1351" t="s">
        <v>1388</v>
      </c>
      <c r="D1351" s="1">
        <v>0.43599537037037039</v>
      </c>
      <c r="E1351" t="s">
        <v>13</v>
      </c>
      <c r="F1351" t="s">
        <v>18</v>
      </c>
      <c r="G1351" t="s">
        <v>18</v>
      </c>
      <c r="O1351" t="s">
        <v>1399</v>
      </c>
      <c r="P1351" t="s">
        <v>34</v>
      </c>
      <c r="Q1351" t="s">
        <v>1388</v>
      </c>
      <c r="R1351" s="1">
        <v>0.43599537037037039</v>
      </c>
      <c r="S1351" t="s">
        <v>13</v>
      </c>
      <c r="T1351" t="s">
        <v>18</v>
      </c>
      <c r="U1351" t="s">
        <v>18</v>
      </c>
    </row>
    <row r="1352" spans="1:24" x14ac:dyDescent="0.3">
      <c r="A1352" t="s">
        <v>1400</v>
      </c>
      <c r="B1352" t="s">
        <v>34</v>
      </c>
      <c r="C1352" t="s">
        <v>1388</v>
      </c>
      <c r="D1352" s="1">
        <v>0.44599537037037035</v>
      </c>
      <c r="E1352" t="s">
        <v>32</v>
      </c>
      <c r="F1352" t="s">
        <v>14</v>
      </c>
      <c r="G1352" t="s">
        <v>14</v>
      </c>
      <c r="H1352">
        <v>115</v>
      </c>
      <c r="I1352" s="1">
        <v>4.1435185185185186E-3</v>
      </c>
      <c r="J1352">
        <v>4</v>
      </c>
      <c r="O1352" t="s">
        <v>1400</v>
      </c>
      <c r="P1352" t="s">
        <v>34</v>
      </c>
      <c r="Q1352" t="s">
        <v>1388</v>
      </c>
      <c r="R1352" s="1">
        <v>0.44599537037037035</v>
      </c>
      <c r="S1352" t="s">
        <v>32</v>
      </c>
      <c r="T1352" t="s">
        <v>14</v>
      </c>
      <c r="U1352" t="s">
        <v>14</v>
      </c>
      <c r="V1352">
        <v>115</v>
      </c>
      <c r="W1352" s="1">
        <v>4.1435185185185186E-3</v>
      </c>
      <c r="X1352">
        <v>4</v>
      </c>
    </row>
    <row r="1353" spans="1:24" x14ac:dyDescent="0.3">
      <c r="A1353" t="s">
        <v>1401</v>
      </c>
      <c r="B1353" t="s">
        <v>47</v>
      </c>
      <c r="C1353" t="s">
        <v>1388</v>
      </c>
      <c r="D1353" s="1">
        <v>0.44599537037037035</v>
      </c>
      <c r="E1353" t="s">
        <v>17</v>
      </c>
      <c r="F1353" t="s">
        <v>14</v>
      </c>
      <c r="G1353" t="s">
        <v>14</v>
      </c>
      <c r="H1353">
        <v>53</v>
      </c>
      <c r="I1353" s="1">
        <v>4.2245370370370371E-3</v>
      </c>
      <c r="J1353">
        <v>5</v>
      </c>
      <c r="O1353" t="s">
        <v>1401</v>
      </c>
      <c r="P1353" t="s">
        <v>47</v>
      </c>
      <c r="Q1353" t="s">
        <v>1388</v>
      </c>
      <c r="R1353" s="1">
        <v>0.44599537037037035</v>
      </c>
      <c r="S1353" t="s">
        <v>17</v>
      </c>
      <c r="T1353" t="s">
        <v>14</v>
      </c>
      <c r="U1353" t="s">
        <v>14</v>
      </c>
      <c r="V1353">
        <v>53</v>
      </c>
      <c r="W1353" s="1">
        <v>4.2245370370370371E-3</v>
      </c>
      <c r="X1353">
        <v>5</v>
      </c>
    </row>
    <row r="1354" spans="1:24" x14ac:dyDescent="0.3">
      <c r="A1354" t="s">
        <v>1402</v>
      </c>
      <c r="B1354" t="s">
        <v>11</v>
      </c>
      <c r="C1354" t="s">
        <v>1388</v>
      </c>
      <c r="D1354" s="1">
        <v>0.46099537037037036</v>
      </c>
      <c r="E1354" t="s">
        <v>17</v>
      </c>
      <c r="F1354" t="s">
        <v>14</v>
      </c>
      <c r="G1354" t="s">
        <v>14</v>
      </c>
      <c r="H1354">
        <v>61</v>
      </c>
      <c r="I1354" s="1">
        <v>1.4467592592592592E-3</v>
      </c>
      <c r="J1354">
        <v>5</v>
      </c>
      <c r="O1354" t="s">
        <v>1402</v>
      </c>
      <c r="P1354" t="s">
        <v>11</v>
      </c>
      <c r="Q1354" t="s">
        <v>1388</v>
      </c>
      <c r="R1354" s="1">
        <v>0.46099537037037036</v>
      </c>
      <c r="S1354" t="s">
        <v>17</v>
      </c>
      <c r="T1354" t="s">
        <v>14</v>
      </c>
      <c r="U1354" t="s">
        <v>14</v>
      </c>
      <c r="V1354">
        <v>61</v>
      </c>
      <c r="W1354" s="1">
        <v>1.4467592592592592E-3</v>
      </c>
      <c r="X1354">
        <v>5</v>
      </c>
    </row>
    <row r="1355" spans="1:24" x14ac:dyDescent="0.3">
      <c r="A1355" t="s">
        <v>1403</v>
      </c>
      <c r="B1355" t="s">
        <v>11</v>
      </c>
      <c r="C1355" t="s">
        <v>1388</v>
      </c>
      <c r="D1355" s="1">
        <v>0.46099537037037036</v>
      </c>
      <c r="E1355" t="s">
        <v>17</v>
      </c>
      <c r="F1355" t="s">
        <v>14</v>
      </c>
      <c r="G1355" t="s">
        <v>14</v>
      </c>
      <c r="H1355">
        <v>99</v>
      </c>
      <c r="I1355" s="1">
        <v>3.8541666666666668E-3</v>
      </c>
      <c r="J1355">
        <v>5</v>
      </c>
      <c r="O1355" t="s">
        <v>1403</v>
      </c>
      <c r="P1355" t="s">
        <v>11</v>
      </c>
      <c r="Q1355" t="s">
        <v>1388</v>
      </c>
      <c r="R1355" s="1">
        <v>0.46099537037037036</v>
      </c>
      <c r="S1355" t="s">
        <v>17</v>
      </c>
      <c r="T1355" t="s">
        <v>14</v>
      </c>
      <c r="U1355" t="s">
        <v>14</v>
      </c>
      <c r="V1355">
        <v>99</v>
      </c>
      <c r="W1355" s="1">
        <v>3.8541666666666668E-3</v>
      </c>
      <c r="X1355">
        <v>5</v>
      </c>
    </row>
    <row r="1356" spans="1:24" hidden="1" x14ac:dyDescent="0.3">
      <c r="A1356" t="s">
        <v>1404</v>
      </c>
      <c r="B1356" t="s">
        <v>22</v>
      </c>
      <c r="C1356" t="s">
        <v>1388</v>
      </c>
      <c r="D1356" s="1">
        <v>0.48799768518518516</v>
      </c>
      <c r="E1356" t="s">
        <v>29</v>
      </c>
      <c r="F1356" t="s">
        <v>18</v>
      </c>
      <c r="G1356" t="s">
        <v>18</v>
      </c>
      <c r="O1356" t="s">
        <v>1404</v>
      </c>
      <c r="P1356" t="s">
        <v>22</v>
      </c>
      <c r="Q1356" t="s">
        <v>1388</v>
      </c>
      <c r="R1356" s="1">
        <v>0.48799768518518516</v>
      </c>
      <c r="S1356" t="s">
        <v>29</v>
      </c>
      <c r="T1356" t="s">
        <v>18</v>
      </c>
      <c r="U1356" t="s">
        <v>18</v>
      </c>
    </row>
    <row r="1357" spans="1:24" x14ac:dyDescent="0.3">
      <c r="A1357" t="s">
        <v>1405</v>
      </c>
      <c r="B1357" t="s">
        <v>22</v>
      </c>
      <c r="C1357" t="s">
        <v>1388</v>
      </c>
      <c r="D1357" s="1">
        <v>0.48799768518518516</v>
      </c>
      <c r="E1357" t="s">
        <v>24</v>
      </c>
      <c r="F1357" t="s">
        <v>14</v>
      </c>
      <c r="G1357" t="s">
        <v>18</v>
      </c>
      <c r="H1357">
        <v>57</v>
      </c>
      <c r="I1357" s="1">
        <v>1.6898148148148148E-3</v>
      </c>
      <c r="J1357">
        <v>3</v>
      </c>
      <c r="O1357" t="s">
        <v>1405</v>
      </c>
      <c r="P1357" t="s">
        <v>22</v>
      </c>
      <c r="Q1357" t="s">
        <v>1388</v>
      </c>
      <c r="R1357" s="1">
        <v>0.48799768518518516</v>
      </c>
      <c r="S1357" t="s">
        <v>24</v>
      </c>
      <c r="T1357" t="s">
        <v>14</v>
      </c>
      <c r="U1357" t="s">
        <v>18</v>
      </c>
      <c r="V1357">
        <v>57</v>
      </c>
      <c r="W1357" s="1">
        <v>1.6898148148148148E-3</v>
      </c>
      <c r="X1357">
        <v>3</v>
      </c>
    </row>
    <row r="1358" spans="1:24" x14ac:dyDescent="0.3">
      <c r="A1358" t="s">
        <v>1406</v>
      </c>
      <c r="B1358" t="s">
        <v>11</v>
      </c>
      <c r="C1358" t="s">
        <v>1388</v>
      </c>
      <c r="D1358" s="1">
        <v>0.49200231481481482</v>
      </c>
      <c r="E1358" t="s">
        <v>13</v>
      </c>
      <c r="F1358" t="s">
        <v>14</v>
      </c>
      <c r="G1358" t="s">
        <v>14</v>
      </c>
      <c r="H1358">
        <v>24</v>
      </c>
      <c r="I1358" s="1">
        <v>3.2754629629629631E-3</v>
      </c>
      <c r="J1358">
        <v>3</v>
      </c>
      <c r="O1358" t="s">
        <v>1406</v>
      </c>
      <c r="P1358" t="s">
        <v>11</v>
      </c>
      <c r="Q1358" t="s">
        <v>1388</v>
      </c>
      <c r="R1358" s="1">
        <v>0.49200231481481482</v>
      </c>
      <c r="S1358" t="s">
        <v>13</v>
      </c>
      <c r="T1358" t="s">
        <v>14</v>
      </c>
      <c r="U1358" t="s">
        <v>14</v>
      </c>
      <c r="V1358">
        <v>24</v>
      </c>
      <c r="W1358" s="1">
        <v>3.2754629629629631E-3</v>
      </c>
      <c r="X1358">
        <v>3</v>
      </c>
    </row>
    <row r="1359" spans="1:24" x14ac:dyDescent="0.3">
      <c r="A1359" t="s">
        <v>1407</v>
      </c>
      <c r="B1359" t="s">
        <v>20</v>
      </c>
      <c r="C1359" t="s">
        <v>1388</v>
      </c>
      <c r="D1359" s="1">
        <v>0.49200231481481482</v>
      </c>
      <c r="E1359" t="s">
        <v>13</v>
      </c>
      <c r="F1359" t="s">
        <v>14</v>
      </c>
      <c r="G1359" t="s">
        <v>14</v>
      </c>
      <c r="H1359">
        <v>75</v>
      </c>
      <c r="I1359" s="1">
        <v>1.1921296296296296E-3</v>
      </c>
      <c r="J1359">
        <v>4</v>
      </c>
      <c r="O1359" t="s">
        <v>1407</v>
      </c>
      <c r="P1359" t="s">
        <v>20</v>
      </c>
      <c r="Q1359" t="s">
        <v>1388</v>
      </c>
      <c r="R1359" s="1">
        <v>0.49200231481481482</v>
      </c>
      <c r="S1359" t="s">
        <v>13</v>
      </c>
      <c r="T1359" t="s">
        <v>14</v>
      </c>
      <c r="U1359" t="s">
        <v>14</v>
      </c>
      <c r="V1359">
        <v>75</v>
      </c>
      <c r="W1359" s="1">
        <v>1.1921296296296296E-3</v>
      </c>
      <c r="X1359">
        <v>4</v>
      </c>
    </row>
    <row r="1360" spans="1:24" x14ac:dyDescent="0.3">
      <c r="A1360" t="s">
        <v>1408</v>
      </c>
      <c r="B1360" t="s">
        <v>34</v>
      </c>
      <c r="C1360" t="s">
        <v>1388</v>
      </c>
      <c r="D1360" s="1">
        <v>0.49599537037037039</v>
      </c>
      <c r="E1360" t="s">
        <v>13</v>
      </c>
      <c r="F1360" t="s">
        <v>14</v>
      </c>
      <c r="G1360" t="s">
        <v>14</v>
      </c>
      <c r="H1360">
        <v>72</v>
      </c>
      <c r="I1360" s="1">
        <v>3.8310185185185183E-3</v>
      </c>
      <c r="J1360">
        <v>4</v>
      </c>
      <c r="O1360" t="s">
        <v>1408</v>
      </c>
      <c r="P1360" t="s">
        <v>34</v>
      </c>
      <c r="Q1360" t="s">
        <v>1388</v>
      </c>
      <c r="R1360" s="1">
        <v>0.49599537037037039</v>
      </c>
      <c r="S1360" t="s">
        <v>13</v>
      </c>
      <c r="T1360" t="s">
        <v>14</v>
      </c>
      <c r="U1360" t="s">
        <v>14</v>
      </c>
      <c r="V1360">
        <v>72</v>
      </c>
      <c r="W1360" s="1">
        <v>3.8310185185185183E-3</v>
      </c>
      <c r="X1360">
        <v>4</v>
      </c>
    </row>
    <row r="1361" spans="1:24" x14ac:dyDescent="0.3">
      <c r="A1361" t="s">
        <v>1409</v>
      </c>
      <c r="B1361" t="s">
        <v>20</v>
      </c>
      <c r="C1361" t="s">
        <v>1388</v>
      </c>
      <c r="D1361" s="1">
        <v>0.49599537037037039</v>
      </c>
      <c r="E1361" t="s">
        <v>24</v>
      </c>
      <c r="F1361" t="s">
        <v>14</v>
      </c>
      <c r="G1361" t="s">
        <v>14</v>
      </c>
      <c r="H1361">
        <v>73</v>
      </c>
      <c r="I1361" s="1">
        <v>2.2453703703703702E-3</v>
      </c>
      <c r="J1361">
        <v>4</v>
      </c>
      <c r="O1361" t="s">
        <v>1409</v>
      </c>
      <c r="P1361" t="s">
        <v>20</v>
      </c>
      <c r="Q1361" t="s">
        <v>1388</v>
      </c>
      <c r="R1361" s="1">
        <v>0.49599537037037039</v>
      </c>
      <c r="S1361" t="s">
        <v>24</v>
      </c>
      <c r="T1361" t="s">
        <v>14</v>
      </c>
      <c r="U1361" t="s">
        <v>14</v>
      </c>
      <c r="V1361">
        <v>73</v>
      </c>
      <c r="W1361" s="1">
        <v>2.2453703703703702E-3</v>
      </c>
      <c r="X1361">
        <v>4</v>
      </c>
    </row>
    <row r="1362" spans="1:24" x14ac:dyDescent="0.3">
      <c r="A1362" t="s">
        <v>1410</v>
      </c>
      <c r="B1362" t="s">
        <v>38</v>
      </c>
      <c r="C1362" t="s">
        <v>1388</v>
      </c>
      <c r="D1362" s="1">
        <v>0.49599537037037039</v>
      </c>
      <c r="E1362" t="s">
        <v>24</v>
      </c>
      <c r="F1362" t="s">
        <v>14</v>
      </c>
      <c r="G1362" t="s">
        <v>18</v>
      </c>
      <c r="H1362">
        <v>105</v>
      </c>
      <c r="I1362" s="1">
        <v>2.1412037037037038E-3</v>
      </c>
      <c r="J1362">
        <v>4</v>
      </c>
      <c r="O1362" t="s">
        <v>1410</v>
      </c>
      <c r="P1362" t="s">
        <v>38</v>
      </c>
      <c r="Q1362" t="s">
        <v>1388</v>
      </c>
      <c r="R1362" s="1">
        <v>0.49599537037037039</v>
      </c>
      <c r="S1362" t="s">
        <v>24</v>
      </c>
      <c r="T1362" t="s">
        <v>14</v>
      </c>
      <c r="U1362" t="s">
        <v>18</v>
      </c>
      <c r="V1362">
        <v>105</v>
      </c>
      <c r="W1362" s="1">
        <v>2.1412037037037038E-3</v>
      </c>
      <c r="X1362">
        <v>4</v>
      </c>
    </row>
    <row r="1363" spans="1:24" x14ac:dyDescent="0.3">
      <c r="A1363" t="s">
        <v>1411</v>
      </c>
      <c r="B1363" t="s">
        <v>22</v>
      </c>
      <c r="C1363" t="s">
        <v>1388</v>
      </c>
      <c r="D1363" s="1">
        <v>0.49599537037037039</v>
      </c>
      <c r="E1363" t="s">
        <v>17</v>
      </c>
      <c r="F1363" t="s">
        <v>14</v>
      </c>
      <c r="G1363" t="s">
        <v>14</v>
      </c>
      <c r="H1363">
        <v>75</v>
      </c>
      <c r="I1363" s="1">
        <v>2.6041666666666665E-3</v>
      </c>
      <c r="J1363">
        <v>3</v>
      </c>
      <c r="O1363" t="s">
        <v>1411</v>
      </c>
      <c r="P1363" t="s">
        <v>22</v>
      </c>
      <c r="Q1363" t="s">
        <v>1388</v>
      </c>
      <c r="R1363" s="1">
        <v>0.49599537037037039</v>
      </c>
      <c r="S1363" t="s">
        <v>17</v>
      </c>
      <c r="T1363" t="s">
        <v>14</v>
      </c>
      <c r="U1363" t="s">
        <v>14</v>
      </c>
      <c r="V1363">
        <v>75</v>
      </c>
      <c r="W1363" s="1">
        <v>2.6041666666666665E-3</v>
      </c>
      <c r="X1363">
        <v>3</v>
      </c>
    </row>
    <row r="1364" spans="1:24" x14ac:dyDescent="0.3">
      <c r="A1364" t="s">
        <v>1412</v>
      </c>
      <c r="B1364" t="s">
        <v>16</v>
      </c>
      <c r="C1364" t="s">
        <v>1388</v>
      </c>
      <c r="D1364" s="1">
        <v>0.5</v>
      </c>
      <c r="E1364" t="s">
        <v>24</v>
      </c>
      <c r="F1364" t="s">
        <v>14</v>
      </c>
      <c r="G1364" t="s">
        <v>14</v>
      </c>
      <c r="H1364">
        <v>29</v>
      </c>
      <c r="I1364" s="1">
        <v>3.3449074074074076E-3</v>
      </c>
      <c r="J1364">
        <v>4</v>
      </c>
      <c r="O1364" t="s">
        <v>1412</v>
      </c>
      <c r="P1364" t="s">
        <v>16</v>
      </c>
      <c r="Q1364" t="s">
        <v>1388</v>
      </c>
      <c r="R1364" s="1">
        <v>0.5</v>
      </c>
      <c r="S1364" t="s">
        <v>24</v>
      </c>
      <c r="T1364" t="s">
        <v>14</v>
      </c>
      <c r="U1364" t="s">
        <v>14</v>
      </c>
      <c r="V1364">
        <v>29</v>
      </c>
      <c r="W1364" s="1">
        <v>3.3449074074074076E-3</v>
      </c>
      <c r="X1364">
        <v>4</v>
      </c>
    </row>
    <row r="1365" spans="1:24" x14ac:dyDescent="0.3">
      <c r="A1365" t="s">
        <v>1413</v>
      </c>
      <c r="B1365" t="s">
        <v>20</v>
      </c>
      <c r="C1365" t="s">
        <v>1388</v>
      </c>
      <c r="D1365" s="1">
        <v>0.5</v>
      </c>
      <c r="E1365" t="s">
        <v>17</v>
      </c>
      <c r="F1365" t="s">
        <v>14</v>
      </c>
      <c r="G1365" t="s">
        <v>14</v>
      </c>
      <c r="H1365">
        <v>41</v>
      </c>
      <c r="I1365" s="1">
        <v>1.1921296296296296E-3</v>
      </c>
      <c r="J1365">
        <v>1</v>
      </c>
      <c r="O1365" t="s">
        <v>1413</v>
      </c>
      <c r="P1365" t="s">
        <v>20</v>
      </c>
      <c r="Q1365" t="s">
        <v>1388</v>
      </c>
      <c r="R1365" s="1">
        <v>0.5</v>
      </c>
      <c r="S1365" t="s">
        <v>17</v>
      </c>
      <c r="T1365" t="s">
        <v>14</v>
      </c>
      <c r="U1365" t="s">
        <v>14</v>
      </c>
      <c r="V1365">
        <v>41</v>
      </c>
      <c r="W1365" s="1">
        <v>1.1921296296296296E-3</v>
      </c>
      <c r="X1365">
        <v>1</v>
      </c>
    </row>
    <row r="1366" spans="1:24" x14ac:dyDescent="0.3">
      <c r="A1366" t="s">
        <v>1414</v>
      </c>
      <c r="B1366" t="s">
        <v>38</v>
      </c>
      <c r="C1366" t="s">
        <v>1388</v>
      </c>
      <c r="D1366" s="1">
        <v>0.50700231481481484</v>
      </c>
      <c r="E1366" t="s">
        <v>29</v>
      </c>
      <c r="F1366" t="s">
        <v>14</v>
      </c>
      <c r="G1366" t="s">
        <v>14</v>
      </c>
      <c r="H1366">
        <v>93</v>
      </c>
      <c r="I1366" s="1">
        <v>2.2106481481481482E-3</v>
      </c>
      <c r="J1366">
        <v>4</v>
      </c>
      <c r="O1366" t="s">
        <v>1414</v>
      </c>
      <c r="P1366" t="s">
        <v>38</v>
      </c>
      <c r="Q1366" t="s">
        <v>1388</v>
      </c>
      <c r="R1366" s="1">
        <v>0.50700231481481484</v>
      </c>
      <c r="S1366" t="s">
        <v>29</v>
      </c>
      <c r="T1366" t="s">
        <v>14</v>
      </c>
      <c r="U1366" t="s">
        <v>14</v>
      </c>
      <c r="V1366">
        <v>93</v>
      </c>
      <c r="W1366" s="1">
        <v>2.2106481481481482E-3</v>
      </c>
      <c r="X1366">
        <v>4</v>
      </c>
    </row>
    <row r="1367" spans="1:24" hidden="1" x14ac:dyDescent="0.3">
      <c r="A1367" t="s">
        <v>1415</v>
      </c>
      <c r="B1367" t="s">
        <v>31</v>
      </c>
      <c r="C1367" t="s">
        <v>1388</v>
      </c>
      <c r="D1367" s="1">
        <v>0.50700231481481484</v>
      </c>
      <c r="E1367" t="s">
        <v>29</v>
      </c>
      <c r="F1367" t="s">
        <v>18</v>
      </c>
      <c r="G1367" t="s">
        <v>18</v>
      </c>
      <c r="O1367" t="s">
        <v>1415</v>
      </c>
      <c r="P1367" t="s">
        <v>31</v>
      </c>
      <c r="Q1367" t="s">
        <v>1388</v>
      </c>
      <c r="R1367" s="1">
        <v>0.50700231481481484</v>
      </c>
      <c r="S1367" t="s">
        <v>29</v>
      </c>
      <c r="T1367" t="s">
        <v>18</v>
      </c>
      <c r="U1367" t="s">
        <v>18</v>
      </c>
    </row>
    <row r="1368" spans="1:24" x14ac:dyDescent="0.3">
      <c r="A1368" t="s">
        <v>1416</v>
      </c>
      <c r="B1368" t="s">
        <v>47</v>
      </c>
      <c r="C1368" t="s">
        <v>1388</v>
      </c>
      <c r="D1368" s="1">
        <v>0.50900462962962967</v>
      </c>
      <c r="E1368" t="s">
        <v>29</v>
      </c>
      <c r="F1368" t="s">
        <v>14</v>
      </c>
      <c r="G1368" t="s">
        <v>14</v>
      </c>
      <c r="H1368">
        <v>73</v>
      </c>
      <c r="I1368" s="1">
        <v>3.8773148148148148E-3</v>
      </c>
      <c r="J1368">
        <v>3</v>
      </c>
      <c r="O1368" t="s">
        <v>1416</v>
      </c>
      <c r="P1368" t="s">
        <v>47</v>
      </c>
      <c r="Q1368" t="s">
        <v>1388</v>
      </c>
      <c r="R1368" s="1">
        <v>0.50900462962962967</v>
      </c>
      <c r="S1368" t="s">
        <v>29</v>
      </c>
      <c r="T1368" t="s">
        <v>14</v>
      </c>
      <c r="U1368" t="s">
        <v>14</v>
      </c>
      <c r="V1368">
        <v>73</v>
      </c>
      <c r="W1368" s="1">
        <v>3.8773148148148148E-3</v>
      </c>
      <c r="X1368">
        <v>3</v>
      </c>
    </row>
    <row r="1369" spans="1:24" hidden="1" x14ac:dyDescent="0.3">
      <c r="A1369" t="s">
        <v>1417</v>
      </c>
      <c r="B1369" t="s">
        <v>20</v>
      </c>
      <c r="C1369" t="s">
        <v>1388</v>
      </c>
      <c r="D1369" s="1">
        <v>0.50900462962962967</v>
      </c>
      <c r="E1369" t="s">
        <v>32</v>
      </c>
      <c r="F1369" t="s">
        <v>18</v>
      </c>
      <c r="G1369" t="s">
        <v>18</v>
      </c>
      <c r="O1369" t="s">
        <v>1417</v>
      </c>
      <c r="P1369" t="s">
        <v>20</v>
      </c>
      <c r="Q1369" t="s">
        <v>1388</v>
      </c>
      <c r="R1369" s="1">
        <v>0.50900462962962967</v>
      </c>
      <c r="S1369" t="s">
        <v>32</v>
      </c>
      <c r="T1369" t="s">
        <v>18</v>
      </c>
      <c r="U1369" t="s">
        <v>18</v>
      </c>
    </row>
    <row r="1370" spans="1:24" x14ac:dyDescent="0.3">
      <c r="A1370" t="s">
        <v>1418</v>
      </c>
      <c r="B1370" t="s">
        <v>22</v>
      </c>
      <c r="C1370" t="s">
        <v>1388</v>
      </c>
      <c r="D1370" s="1">
        <v>0.51299768518518518</v>
      </c>
      <c r="E1370" t="s">
        <v>24</v>
      </c>
      <c r="F1370" t="s">
        <v>14</v>
      </c>
      <c r="G1370" t="s">
        <v>14</v>
      </c>
      <c r="H1370">
        <v>112</v>
      </c>
      <c r="I1370" s="1">
        <v>9.3749999999999997E-4</v>
      </c>
      <c r="J1370">
        <v>4</v>
      </c>
      <c r="O1370" t="s">
        <v>1418</v>
      </c>
      <c r="P1370" t="s">
        <v>22</v>
      </c>
      <c r="Q1370" t="s">
        <v>1388</v>
      </c>
      <c r="R1370" s="1">
        <v>0.51299768518518518</v>
      </c>
      <c r="S1370" t="s">
        <v>24</v>
      </c>
      <c r="T1370" t="s">
        <v>14</v>
      </c>
      <c r="U1370" t="s">
        <v>14</v>
      </c>
      <c r="V1370">
        <v>112</v>
      </c>
      <c r="W1370" s="1">
        <v>9.3749999999999997E-4</v>
      </c>
      <c r="X1370">
        <v>4</v>
      </c>
    </row>
    <row r="1371" spans="1:24" x14ac:dyDescent="0.3">
      <c r="A1371" t="s">
        <v>1419</v>
      </c>
      <c r="B1371" t="s">
        <v>11</v>
      </c>
      <c r="C1371" t="s">
        <v>1388</v>
      </c>
      <c r="D1371" s="1">
        <v>0.51299768518518518</v>
      </c>
      <c r="E1371" t="s">
        <v>24</v>
      </c>
      <c r="F1371" t="s">
        <v>14</v>
      </c>
      <c r="G1371" t="s">
        <v>14</v>
      </c>
      <c r="H1371">
        <v>37</v>
      </c>
      <c r="I1371" s="1">
        <v>3.9236111111111112E-3</v>
      </c>
      <c r="J1371">
        <v>4</v>
      </c>
      <c r="O1371" t="s">
        <v>1419</v>
      </c>
      <c r="P1371" t="s">
        <v>11</v>
      </c>
      <c r="Q1371" t="s">
        <v>1388</v>
      </c>
      <c r="R1371" s="1">
        <v>0.51299768518518518</v>
      </c>
      <c r="S1371" t="s">
        <v>24</v>
      </c>
      <c r="T1371" t="s">
        <v>14</v>
      </c>
      <c r="U1371" t="s">
        <v>14</v>
      </c>
      <c r="V1371">
        <v>37</v>
      </c>
      <c r="W1371" s="1">
        <v>3.9236111111111112E-3</v>
      </c>
      <c r="X1371">
        <v>4</v>
      </c>
    </row>
    <row r="1372" spans="1:24" x14ac:dyDescent="0.3">
      <c r="A1372" t="s">
        <v>1420</v>
      </c>
      <c r="B1372" t="s">
        <v>22</v>
      </c>
      <c r="C1372" t="s">
        <v>1388</v>
      </c>
      <c r="D1372" s="1">
        <v>0.51500000000000001</v>
      </c>
      <c r="E1372" t="s">
        <v>13</v>
      </c>
      <c r="F1372" t="s">
        <v>14</v>
      </c>
      <c r="G1372" t="s">
        <v>14</v>
      </c>
      <c r="H1372">
        <v>59</v>
      </c>
      <c r="I1372" s="1">
        <v>4.0509259259259257E-3</v>
      </c>
      <c r="J1372">
        <v>5</v>
      </c>
      <c r="O1372" t="s">
        <v>1420</v>
      </c>
      <c r="P1372" t="s">
        <v>22</v>
      </c>
      <c r="Q1372" t="s">
        <v>1388</v>
      </c>
      <c r="R1372" s="1">
        <v>0.51500000000000001</v>
      </c>
      <c r="S1372" t="s">
        <v>13</v>
      </c>
      <c r="T1372" t="s">
        <v>14</v>
      </c>
      <c r="U1372" t="s">
        <v>14</v>
      </c>
      <c r="V1372">
        <v>59</v>
      </c>
      <c r="W1372" s="1">
        <v>4.0509259259259257E-3</v>
      </c>
      <c r="X1372">
        <v>5</v>
      </c>
    </row>
    <row r="1373" spans="1:24" hidden="1" x14ac:dyDescent="0.3">
      <c r="A1373" t="s">
        <v>1421</v>
      </c>
      <c r="B1373" t="s">
        <v>31</v>
      </c>
      <c r="C1373" t="s">
        <v>1388</v>
      </c>
      <c r="D1373" s="1">
        <v>0.51500000000000001</v>
      </c>
      <c r="E1373" t="s">
        <v>17</v>
      </c>
      <c r="F1373" t="s">
        <v>18</v>
      </c>
      <c r="G1373" t="s">
        <v>18</v>
      </c>
      <c r="O1373" t="s">
        <v>1421</v>
      </c>
      <c r="P1373" t="s">
        <v>31</v>
      </c>
      <c r="Q1373" t="s">
        <v>1388</v>
      </c>
      <c r="R1373" s="1">
        <v>0.51500000000000001</v>
      </c>
      <c r="S1373" t="s">
        <v>17</v>
      </c>
      <c r="T1373" t="s">
        <v>18</v>
      </c>
      <c r="U1373" t="s">
        <v>18</v>
      </c>
    </row>
    <row r="1374" spans="1:24" x14ac:dyDescent="0.3">
      <c r="A1374" t="s">
        <v>1422</v>
      </c>
      <c r="B1374" t="s">
        <v>16</v>
      </c>
      <c r="C1374" t="s">
        <v>1388</v>
      </c>
      <c r="D1374" s="1">
        <v>0.51500000000000001</v>
      </c>
      <c r="E1374" t="s">
        <v>17</v>
      </c>
      <c r="F1374" t="s">
        <v>14</v>
      </c>
      <c r="G1374" t="s">
        <v>14</v>
      </c>
      <c r="H1374">
        <v>56</v>
      </c>
      <c r="I1374" s="1">
        <v>9.6064814814814819E-4</v>
      </c>
      <c r="J1374">
        <v>3</v>
      </c>
      <c r="O1374" t="s">
        <v>1422</v>
      </c>
      <c r="P1374" t="s">
        <v>16</v>
      </c>
      <c r="Q1374" t="s">
        <v>1388</v>
      </c>
      <c r="R1374" s="1">
        <v>0.51500000000000001</v>
      </c>
      <c r="S1374" t="s">
        <v>17</v>
      </c>
      <c r="T1374" t="s">
        <v>14</v>
      </c>
      <c r="U1374" t="s">
        <v>14</v>
      </c>
      <c r="V1374">
        <v>56</v>
      </c>
      <c r="W1374" s="1">
        <v>9.6064814814814819E-4</v>
      </c>
      <c r="X1374">
        <v>3</v>
      </c>
    </row>
    <row r="1375" spans="1:24" x14ac:dyDescent="0.3">
      <c r="A1375" t="s">
        <v>1423</v>
      </c>
      <c r="B1375" t="s">
        <v>22</v>
      </c>
      <c r="C1375" t="s">
        <v>1388</v>
      </c>
      <c r="D1375" s="1">
        <v>0.51500000000000001</v>
      </c>
      <c r="E1375" t="s">
        <v>13</v>
      </c>
      <c r="F1375" t="s">
        <v>14</v>
      </c>
      <c r="G1375" t="s">
        <v>14</v>
      </c>
      <c r="H1375">
        <v>56</v>
      </c>
      <c r="I1375" s="1">
        <v>3.6111111111111109E-3</v>
      </c>
      <c r="J1375">
        <v>3</v>
      </c>
      <c r="O1375" t="s">
        <v>1423</v>
      </c>
      <c r="P1375" t="s">
        <v>22</v>
      </c>
      <c r="Q1375" t="s">
        <v>1388</v>
      </c>
      <c r="R1375" s="1">
        <v>0.51500000000000001</v>
      </c>
      <c r="S1375" t="s">
        <v>13</v>
      </c>
      <c r="T1375" t="s">
        <v>14</v>
      </c>
      <c r="U1375" t="s">
        <v>14</v>
      </c>
      <c r="V1375">
        <v>56</v>
      </c>
      <c r="W1375" s="1">
        <v>3.6111111111111109E-3</v>
      </c>
      <c r="X1375">
        <v>3</v>
      </c>
    </row>
    <row r="1376" spans="1:24" hidden="1" x14ac:dyDescent="0.3">
      <c r="A1376" t="s">
        <v>1424</v>
      </c>
      <c r="B1376" t="s">
        <v>31</v>
      </c>
      <c r="C1376" t="s">
        <v>1388</v>
      </c>
      <c r="D1376" s="1">
        <v>0.53</v>
      </c>
      <c r="E1376" t="s">
        <v>29</v>
      </c>
      <c r="F1376" t="s">
        <v>18</v>
      </c>
      <c r="G1376" t="s">
        <v>18</v>
      </c>
      <c r="O1376" t="s">
        <v>1424</v>
      </c>
      <c r="P1376" t="s">
        <v>31</v>
      </c>
      <c r="Q1376" t="s">
        <v>1388</v>
      </c>
      <c r="R1376" s="1">
        <v>0.53</v>
      </c>
      <c r="S1376" t="s">
        <v>29</v>
      </c>
      <c r="T1376" t="s">
        <v>18</v>
      </c>
      <c r="U1376" t="s">
        <v>18</v>
      </c>
    </row>
    <row r="1377" spans="1:24" x14ac:dyDescent="0.3">
      <c r="A1377" t="s">
        <v>1425</v>
      </c>
      <c r="B1377" t="s">
        <v>20</v>
      </c>
      <c r="C1377" t="s">
        <v>1388</v>
      </c>
      <c r="D1377" s="1">
        <v>0.53</v>
      </c>
      <c r="E1377" t="s">
        <v>29</v>
      </c>
      <c r="F1377" t="s">
        <v>14</v>
      </c>
      <c r="G1377" t="s">
        <v>14</v>
      </c>
      <c r="H1377">
        <v>43</v>
      </c>
      <c r="I1377" s="1">
        <v>4.5138888888888885E-3</v>
      </c>
      <c r="J1377">
        <v>5</v>
      </c>
      <c r="O1377" t="s">
        <v>1425</v>
      </c>
      <c r="P1377" t="s">
        <v>20</v>
      </c>
      <c r="Q1377" t="s">
        <v>1388</v>
      </c>
      <c r="R1377" s="1">
        <v>0.53</v>
      </c>
      <c r="S1377" t="s">
        <v>29</v>
      </c>
      <c r="T1377" t="s">
        <v>14</v>
      </c>
      <c r="U1377" t="s">
        <v>14</v>
      </c>
      <c r="V1377">
        <v>43</v>
      </c>
      <c r="W1377" s="1">
        <v>4.5138888888888885E-3</v>
      </c>
      <c r="X1377">
        <v>5</v>
      </c>
    </row>
    <row r="1378" spans="1:24" x14ac:dyDescent="0.3">
      <c r="A1378" t="s">
        <v>1426</v>
      </c>
      <c r="B1378" t="s">
        <v>47</v>
      </c>
      <c r="C1378" t="s">
        <v>1388</v>
      </c>
      <c r="D1378" s="1">
        <v>0.53700231481481486</v>
      </c>
      <c r="E1378" t="s">
        <v>24</v>
      </c>
      <c r="F1378" t="s">
        <v>14</v>
      </c>
      <c r="G1378" t="s">
        <v>14</v>
      </c>
      <c r="H1378">
        <v>80</v>
      </c>
      <c r="I1378" s="1">
        <v>4.2708333333333331E-3</v>
      </c>
      <c r="J1378">
        <v>2</v>
      </c>
      <c r="O1378" t="s">
        <v>1426</v>
      </c>
      <c r="P1378" t="s">
        <v>47</v>
      </c>
      <c r="Q1378" t="s">
        <v>1388</v>
      </c>
      <c r="R1378" s="1">
        <v>0.53700231481481486</v>
      </c>
      <c r="S1378" t="s">
        <v>24</v>
      </c>
      <c r="T1378" t="s">
        <v>14</v>
      </c>
      <c r="U1378" t="s">
        <v>14</v>
      </c>
      <c r="V1378">
        <v>80</v>
      </c>
      <c r="W1378" s="1">
        <v>4.2708333333333331E-3</v>
      </c>
      <c r="X1378">
        <v>2</v>
      </c>
    </row>
    <row r="1379" spans="1:24" x14ac:dyDescent="0.3">
      <c r="A1379" t="s">
        <v>1427</v>
      </c>
      <c r="B1379" t="s">
        <v>31</v>
      </c>
      <c r="C1379" t="s">
        <v>1388</v>
      </c>
      <c r="D1379" s="1">
        <v>0.53700231481481486</v>
      </c>
      <c r="E1379" t="s">
        <v>29</v>
      </c>
      <c r="F1379" t="s">
        <v>14</v>
      </c>
      <c r="G1379" t="s">
        <v>14</v>
      </c>
      <c r="H1379">
        <v>66</v>
      </c>
      <c r="I1379" s="1">
        <v>4.2013888888888891E-3</v>
      </c>
      <c r="J1379">
        <v>3</v>
      </c>
      <c r="O1379" t="s">
        <v>1427</v>
      </c>
      <c r="P1379" t="s">
        <v>31</v>
      </c>
      <c r="Q1379" t="s">
        <v>1388</v>
      </c>
      <c r="R1379" s="1">
        <v>0.53700231481481486</v>
      </c>
      <c r="S1379" t="s">
        <v>29</v>
      </c>
      <c r="T1379" t="s">
        <v>14</v>
      </c>
      <c r="U1379" t="s">
        <v>14</v>
      </c>
      <c r="V1379">
        <v>66</v>
      </c>
      <c r="W1379" s="1">
        <v>4.2013888888888891E-3</v>
      </c>
      <c r="X1379">
        <v>3</v>
      </c>
    </row>
    <row r="1380" spans="1:24" x14ac:dyDescent="0.3">
      <c r="A1380" t="s">
        <v>1428</v>
      </c>
      <c r="B1380" t="s">
        <v>16</v>
      </c>
      <c r="C1380" t="s">
        <v>1388</v>
      </c>
      <c r="D1380" s="1">
        <v>0.59099537037037042</v>
      </c>
      <c r="E1380" t="s">
        <v>13</v>
      </c>
      <c r="F1380" t="s">
        <v>14</v>
      </c>
      <c r="G1380" t="s">
        <v>14</v>
      </c>
      <c r="H1380">
        <v>54</v>
      </c>
      <c r="I1380" s="1">
        <v>2.9050925925925928E-3</v>
      </c>
      <c r="J1380">
        <v>3</v>
      </c>
      <c r="O1380" t="s">
        <v>1428</v>
      </c>
      <c r="P1380" t="s">
        <v>16</v>
      </c>
      <c r="Q1380" t="s">
        <v>1388</v>
      </c>
      <c r="R1380" s="1">
        <v>0.59099537037037042</v>
      </c>
      <c r="S1380" t="s">
        <v>13</v>
      </c>
      <c r="T1380" t="s">
        <v>14</v>
      </c>
      <c r="U1380" t="s">
        <v>14</v>
      </c>
      <c r="V1380">
        <v>54</v>
      </c>
      <c r="W1380" s="1">
        <v>2.9050925925925928E-3</v>
      </c>
      <c r="X1380">
        <v>3</v>
      </c>
    </row>
    <row r="1381" spans="1:24" x14ac:dyDescent="0.3">
      <c r="A1381" t="s">
        <v>1429</v>
      </c>
      <c r="B1381" t="s">
        <v>34</v>
      </c>
      <c r="C1381" t="s">
        <v>1388</v>
      </c>
      <c r="D1381" s="1">
        <v>0.59099537037037042</v>
      </c>
      <c r="E1381" t="s">
        <v>32</v>
      </c>
      <c r="F1381" t="s">
        <v>14</v>
      </c>
      <c r="G1381" t="s">
        <v>14</v>
      </c>
      <c r="H1381">
        <v>94</v>
      </c>
      <c r="I1381" s="1">
        <v>3.5069444444444445E-3</v>
      </c>
      <c r="J1381">
        <v>2</v>
      </c>
      <c r="O1381" t="s">
        <v>1429</v>
      </c>
      <c r="P1381" t="s">
        <v>34</v>
      </c>
      <c r="Q1381" t="s">
        <v>1388</v>
      </c>
      <c r="R1381" s="1">
        <v>0.59099537037037042</v>
      </c>
      <c r="S1381" t="s">
        <v>32</v>
      </c>
      <c r="T1381" t="s">
        <v>14</v>
      </c>
      <c r="U1381" t="s">
        <v>14</v>
      </c>
      <c r="V1381">
        <v>94</v>
      </c>
      <c r="W1381" s="1">
        <v>3.5069444444444445E-3</v>
      </c>
      <c r="X1381">
        <v>2</v>
      </c>
    </row>
    <row r="1382" spans="1:24" hidden="1" x14ac:dyDescent="0.3">
      <c r="A1382" t="s">
        <v>1430</v>
      </c>
      <c r="B1382" t="s">
        <v>16</v>
      </c>
      <c r="C1382" t="s">
        <v>1388</v>
      </c>
      <c r="D1382" s="1">
        <v>0.59099537037037042</v>
      </c>
      <c r="E1382" t="s">
        <v>32</v>
      </c>
      <c r="F1382" t="s">
        <v>18</v>
      </c>
      <c r="G1382" t="s">
        <v>18</v>
      </c>
      <c r="O1382" t="s">
        <v>1430</v>
      </c>
      <c r="P1382" t="s">
        <v>16</v>
      </c>
      <c r="Q1382" t="s">
        <v>1388</v>
      </c>
      <c r="R1382" s="1">
        <v>0.59099537037037042</v>
      </c>
      <c r="S1382" t="s">
        <v>32</v>
      </c>
      <c r="T1382" t="s">
        <v>18</v>
      </c>
      <c r="U1382" t="s">
        <v>18</v>
      </c>
    </row>
    <row r="1383" spans="1:24" x14ac:dyDescent="0.3">
      <c r="A1383" t="s">
        <v>1431</v>
      </c>
      <c r="B1383" t="s">
        <v>38</v>
      </c>
      <c r="C1383" t="s">
        <v>1388</v>
      </c>
      <c r="D1383" s="1">
        <v>0.59099537037037042</v>
      </c>
      <c r="E1383" t="s">
        <v>32</v>
      </c>
      <c r="F1383" t="s">
        <v>14</v>
      </c>
      <c r="G1383" t="s">
        <v>14</v>
      </c>
      <c r="H1383">
        <v>24</v>
      </c>
      <c r="I1383" s="1">
        <v>2.8240740740740739E-3</v>
      </c>
      <c r="J1383">
        <v>4</v>
      </c>
      <c r="O1383" t="s">
        <v>1431</v>
      </c>
      <c r="P1383" t="s">
        <v>38</v>
      </c>
      <c r="Q1383" t="s">
        <v>1388</v>
      </c>
      <c r="R1383" s="1">
        <v>0.59099537037037042</v>
      </c>
      <c r="S1383" t="s">
        <v>32</v>
      </c>
      <c r="T1383" t="s">
        <v>14</v>
      </c>
      <c r="U1383" t="s">
        <v>14</v>
      </c>
      <c r="V1383">
        <v>24</v>
      </c>
      <c r="W1383" s="1">
        <v>2.8240740740740739E-3</v>
      </c>
      <c r="X1383">
        <v>4</v>
      </c>
    </row>
    <row r="1384" spans="1:24" hidden="1" x14ac:dyDescent="0.3">
      <c r="A1384" t="s">
        <v>1432</v>
      </c>
      <c r="B1384" t="s">
        <v>11</v>
      </c>
      <c r="C1384" t="s">
        <v>1388</v>
      </c>
      <c r="D1384" s="1">
        <v>0.5920023148148148</v>
      </c>
      <c r="E1384" t="s">
        <v>32</v>
      </c>
      <c r="F1384" t="s">
        <v>18</v>
      </c>
      <c r="G1384" t="s">
        <v>18</v>
      </c>
      <c r="O1384" t="s">
        <v>1432</v>
      </c>
      <c r="P1384" t="s">
        <v>11</v>
      </c>
      <c r="Q1384" t="s">
        <v>1388</v>
      </c>
      <c r="R1384" s="1">
        <v>0.5920023148148148</v>
      </c>
      <c r="S1384" t="s">
        <v>32</v>
      </c>
      <c r="T1384" t="s">
        <v>18</v>
      </c>
      <c r="U1384" t="s">
        <v>18</v>
      </c>
    </row>
    <row r="1385" spans="1:24" x14ac:dyDescent="0.3">
      <c r="A1385" t="s">
        <v>1433</v>
      </c>
      <c r="B1385" t="s">
        <v>38</v>
      </c>
      <c r="C1385" t="s">
        <v>1388</v>
      </c>
      <c r="D1385" s="1">
        <v>0.5920023148148148</v>
      </c>
      <c r="E1385" t="s">
        <v>13</v>
      </c>
      <c r="F1385" t="s">
        <v>14</v>
      </c>
      <c r="G1385" t="s">
        <v>14</v>
      </c>
      <c r="H1385">
        <v>108</v>
      </c>
      <c r="I1385" s="1">
        <v>4.5833333333333334E-3</v>
      </c>
      <c r="J1385">
        <v>3</v>
      </c>
      <c r="O1385" t="s">
        <v>1433</v>
      </c>
      <c r="P1385" t="s">
        <v>38</v>
      </c>
      <c r="Q1385" t="s">
        <v>1388</v>
      </c>
      <c r="R1385" s="1">
        <v>0.5920023148148148</v>
      </c>
      <c r="S1385" t="s">
        <v>13</v>
      </c>
      <c r="T1385" t="s">
        <v>14</v>
      </c>
      <c r="U1385" t="s">
        <v>14</v>
      </c>
      <c r="V1385">
        <v>108</v>
      </c>
      <c r="W1385" s="1">
        <v>4.5833333333333334E-3</v>
      </c>
      <c r="X1385">
        <v>3</v>
      </c>
    </row>
    <row r="1386" spans="1:24" x14ac:dyDescent="0.3">
      <c r="A1386" t="s">
        <v>1434</v>
      </c>
      <c r="B1386" t="s">
        <v>34</v>
      </c>
      <c r="C1386" t="s">
        <v>1388</v>
      </c>
      <c r="D1386" s="1">
        <v>0.60200231481481481</v>
      </c>
      <c r="E1386" t="s">
        <v>24</v>
      </c>
      <c r="F1386" t="s">
        <v>14</v>
      </c>
      <c r="G1386" t="s">
        <v>14</v>
      </c>
      <c r="H1386">
        <v>106</v>
      </c>
      <c r="I1386" s="1">
        <v>6.2500000000000001E-4</v>
      </c>
      <c r="J1386">
        <v>3</v>
      </c>
      <c r="O1386" t="s">
        <v>1434</v>
      </c>
      <c r="P1386" t="s">
        <v>34</v>
      </c>
      <c r="Q1386" t="s">
        <v>1388</v>
      </c>
      <c r="R1386" s="1">
        <v>0.60200231481481481</v>
      </c>
      <c r="S1386" t="s">
        <v>24</v>
      </c>
      <c r="T1386" t="s">
        <v>14</v>
      </c>
      <c r="U1386" t="s">
        <v>14</v>
      </c>
      <c r="V1386">
        <v>106</v>
      </c>
      <c r="W1386" s="1">
        <v>6.2500000000000001E-4</v>
      </c>
      <c r="X1386">
        <v>3</v>
      </c>
    </row>
    <row r="1387" spans="1:24" hidden="1" x14ac:dyDescent="0.3">
      <c r="A1387" t="s">
        <v>1435</v>
      </c>
      <c r="B1387" t="s">
        <v>34</v>
      </c>
      <c r="C1387" t="s">
        <v>1388</v>
      </c>
      <c r="D1387" s="1">
        <v>0.60200231481481481</v>
      </c>
      <c r="E1387" t="s">
        <v>17</v>
      </c>
      <c r="F1387" t="s">
        <v>18</v>
      </c>
      <c r="G1387" t="s">
        <v>18</v>
      </c>
      <c r="O1387" t="s">
        <v>1435</v>
      </c>
      <c r="P1387" t="s">
        <v>34</v>
      </c>
      <c r="Q1387" t="s">
        <v>1388</v>
      </c>
      <c r="R1387" s="1">
        <v>0.60200231481481481</v>
      </c>
      <c r="S1387" t="s">
        <v>17</v>
      </c>
      <c r="T1387" t="s">
        <v>18</v>
      </c>
      <c r="U1387" t="s">
        <v>18</v>
      </c>
    </row>
    <row r="1388" spans="1:24" x14ac:dyDescent="0.3">
      <c r="A1388" t="s">
        <v>1436</v>
      </c>
      <c r="B1388" t="s">
        <v>16</v>
      </c>
      <c r="C1388" t="s">
        <v>1388</v>
      </c>
      <c r="D1388" s="1">
        <v>0.60700231481481481</v>
      </c>
      <c r="E1388" t="s">
        <v>24</v>
      </c>
      <c r="F1388" t="s">
        <v>14</v>
      </c>
      <c r="G1388" t="s">
        <v>14</v>
      </c>
      <c r="H1388">
        <v>111</v>
      </c>
      <c r="I1388" s="1">
        <v>4.2013888888888891E-3</v>
      </c>
      <c r="J1388">
        <v>3</v>
      </c>
      <c r="O1388" t="s">
        <v>1436</v>
      </c>
      <c r="P1388" t="s">
        <v>16</v>
      </c>
      <c r="Q1388" t="s">
        <v>1388</v>
      </c>
      <c r="R1388" s="1">
        <v>0.60700231481481481</v>
      </c>
      <c r="S1388" t="s">
        <v>24</v>
      </c>
      <c r="T1388" t="s">
        <v>14</v>
      </c>
      <c r="U1388" t="s">
        <v>14</v>
      </c>
      <c r="V1388">
        <v>111</v>
      </c>
      <c r="W1388" s="1">
        <v>4.2013888888888891E-3</v>
      </c>
      <c r="X1388">
        <v>3</v>
      </c>
    </row>
    <row r="1389" spans="1:24" x14ac:dyDescent="0.3">
      <c r="A1389" t="s">
        <v>1437</v>
      </c>
      <c r="B1389" t="s">
        <v>34</v>
      </c>
      <c r="C1389" t="s">
        <v>1388</v>
      </c>
      <c r="D1389" s="1">
        <v>0.60700231481481481</v>
      </c>
      <c r="E1389" t="s">
        <v>29</v>
      </c>
      <c r="F1389" t="s">
        <v>14</v>
      </c>
      <c r="G1389" t="s">
        <v>14</v>
      </c>
      <c r="H1389">
        <v>56</v>
      </c>
      <c r="I1389" s="1">
        <v>2.2916666666666667E-3</v>
      </c>
      <c r="J1389">
        <v>3</v>
      </c>
      <c r="O1389" t="s">
        <v>1437</v>
      </c>
      <c r="P1389" t="s">
        <v>34</v>
      </c>
      <c r="Q1389" t="s">
        <v>1388</v>
      </c>
      <c r="R1389" s="1">
        <v>0.60700231481481481</v>
      </c>
      <c r="S1389" t="s">
        <v>29</v>
      </c>
      <c r="T1389" t="s">
        <v>14</v>
      </c>
      <c r="U1389" t="s">
        <v>14</v>
      </c>
      <c r="V1389">
        <v>56</v>
      </c>
      <c r="W1389" s="1">
        <v>2.2916666666666667E-3</v>
      </c>
      <c r="X1389">
        <v>3</v>
      </c>
    </row>
    <row r="1390" spans="1:24" x14ac:dyDescent="0.3">
      <c r="A1390" t="s">
        <v>1438</v>
      </c>
      <c r="B1390" t="s">
        <v>47</v>
      </c>
      <c r="C1390" t="s">
        <v>1388</v>
      </c>
      <c r="D1390" s="1">
        <v>0.62799768518518517</v>
      </c>
      <c r="E1390" t="s">
        <v>13</v>
      </c>
      <c r="F1390" t="s">
        <v>14</v>
      </c>
      <c r="G1390" t="s">
        <v>14</v>
      </c>
      <c r="H1390">
        <v>78</v>
      </c>
      <c r="I1390" s="1">
        <v>3.5879629629629629E-3</v>
      </c>
      <c r="J1390">
        <v>4</v>
      </c>
      <c r="O1390" t="s">
        <v>1438</v>
      </c>
      <c r="P1390" t="s">
        <v>47</v>
      </c>
      <c r="Q1390" t="s">
        <v>1388</v>
      </c>
      <c r="R1390" s="1">
        <v>0.62799768518518517</v>
      </c>
      <c r="S1390" t="s">
        <v>13</v>
      </c>
      <c r="T1390" t="s">
        <v>14</v>
      </c>
      <c r="U1390" t="s">
        <v>14</v>
      </c>
      <c r="V1390">
        <v>78</v>
      </c>
      <c r="W1390" s="1">
        <v>3.5879629629629629E-3</v>
      </c>
      <c r="X1390">
        <v>4</v>
      </c>
    </row>
    <row r="1391" spans="1:24" x14ac:dyDescent="0.3">
      <c r="A1391" t="s">
        <v>1439</v>
      </c>
      <c r="B1391" t="s">
        <v>20</v>
      </c>
      <c r="C1391" t="s">
        <v>1388</v>
      </c>
      <c r="D1391" s="1">
        <v>0.62799768518518517</v>
      </c>
      <c r="E1391" t="s">
        <v>32</v>
      </c>
      <c r="F1391" t="s">
        <v>14</v>
      </c>
      <c r="G1391" t="s">
        <v>14</v>
      </c>
      <c r="H1391">
        <v>15</v>
      </c>
      <c r="I1391" s="1">
        <v>1.5046296296296296E-3</v>
      </c>
      <c r="J1391">
        <v>3</v>
      </c>
      <c r="O1391" t="s">
        <v>1439</v>
      </c>
      <c r="P1391" t="s">
        <v>20</v>
      </c>
      <c r="Q1391" t="s">
        <v>1388</v>
      </c>
      <c r="R1391" s="1">
        <v>0.62799768518518517</v>
      </c>
      <c r="S1391" t="s">
        <v>32</v>
      </c>
      <c r="T1391" t="s">
        <v>14</v>
      </c>
      <c r="U1391" t="s">
        <v>14</v>
      </c>
      <c r="V1391">
        <v>15</v>
      </c>
      <c r="W1391" s="1">
        <v>1.5046296296296296E-3</v>
      </c>
      <c r="X1391">
        <v>3</v>
      </c>
    </row>
    <row r="1392" spans="1:24" hidden="1" x14ac:dyDescent="0.3">
      <c r="A1392" t="s">
        <v>1440</v>
      </c>
      <c r="B1392" t="s">
        <v>16</v>
      </c>
      <c r="C1392" t="s">
        <v>1388</v>
      </c>
      <c r="D1392" s="1">
        <v>0.62900462962962966</v>
      </c>
      <c r="E1392" t="s">
        <v>24</v>
      </c>
      <c r="F1392" t="s">
        <v>18</v>
      </c>
      <c r="G1392" t="s">
        <v>18</v>
      </c>
      <c r="O1392" t="s">
        <v>1440</v>
      </c>
      <c r="P1392" t="s">
        <v>16</v>
      </c>
      <c r="Q1392" t="s">
        <v>1388</v>
      </c>
      <c r="R1392" s="1">
        <v>0.62900462962962966</v>
      </c>
      <c r="S1392" t="s">
        <v>24</v>
      </c>
      <c r="T1392" t="s">
        <v>18</v>
      </c>
      <c r="U1392" t="s">
        <v>18</v>
      </c>
    </row>
    <row r="1393" spans="1:24" x14ac:dyDescent="0.3">
      <c r="A1393" t="s">
        <v>1441</v>
      </c>
      <c r="B1393" t="s">
        <v>38</v>
      </c>
      <c r="C1393" t="s">
        <v>1388</v>
      </c>
      <c r="D1393" s="1">
        <v>0.62900462962962966</v>
      </c>
      <c r="E1393" t="s">
        <v>32</v>
      </c>
      <c r="F1393" t="s">
        <v>14</v>
      </c>
      <c r="G1393" t="s">
        <v>14</v>
      </c>
      <c r="H1393">
        <v>50</v>
      </c>
      <c r="I1393" s="1">
        <v>3.7037037037037041E-4</v>
      </c>
      <c r="J1393">
        <v>3</v>
      </c>
      <c r="O1393" t="s">
        <v>1441</v>
      </c>
      <c r="P1393" t="s">
        <v>38</v>
      </c>
      <c r="Q1393" t="s">
        <v>1388</v>
      </c>
      <c r="R1393" s="1">
        <v>0.62900462962962966</v>
      </c>
      <c r="S1393" t="s">
        <v>32</v>
      </c>
      <c r="T1393" t="s">
        <v>14</v>
      </c>
      <c r="U1393" t="s">
        <v>14</v>
      </c>
      <c r="V1393">
        <v>50</v>
      </c>
      <c r="W1393" s="1">
        <v>3.7037037037037041E-4</v>
      </c>
      <c r="X1393">
        <v>3</v>
      </c>
    </row>
    <row r="1394" spans="1:24" x14ac:dyDescent="0.3">
      <c r="A1394" t="s">
        <v>1442</v>
      </c>
      <c r="B1394" t="s">
        <v>47</v>
      </c>
      <c r="C1394" t="s">
        <v>1388</v>
      </c>
      <c r="D1394" s="1">
        <v>0.63900462962962967</v>
      </c>
      <c r="E1394" t="s">
        <v>32</v>
      </c>
      <c r="F1394" t="s">
        <v>14</v>
      </c>
      <c r="G1394" t="s">
        <v>14</v>
      </c>
      <c r="H1394">
        <v>53</v>
      </c>
      <c r="I1394" s="1">
        <v>2.638888888888889E-3</v>
      </c>
      <c r="J1394">
        <v>3</v>
      </c>
      <c r="O1394" t="s">
        <v>1442</v>
      </c>
      <c r="P1394" t="s">
        <v>47</v>
      </c>
      <c r="Q1394" t="s">
        <v>1388</v>
      </c>
      <c r="R1394" s="1">
        <v>0.63900462962962967</v>
      </c>
      <c r="S1394" t="s">
        <v>32</v>
      </c>
      <c r="T1394" t="s">
        <v>14</v>
      </c>
      <c r="U1394" t="s">
        <v>14</v>
      </c>
      <c r="V1394">
        <v>53</v>
      </c>
      <c r="W1394" s="1">
        <v>2.638888888888889E-3</v>
      </c>
      <c r="X1394">
        <v>3</v>
      </c>
    </row>
    <row r="1395" spans="1:24" x14ac:dyDescent="0.3">
      <c r="A1395" t="s">
        <v>1443</v>
      </c>
      <c r="B1395" t="s">
        <v>34</v>
      </c>
      <c r="C1395" t="s">
        <v>1388</v>
      </c>
      <c r="D1395" s="1">
        <v>0.63900462962962967</v>
      </c>
      <c r="E1395" t="s">
        <v>17</v>
      </c>
      <c r="F1395" t="s">
        <v>14</v>
      </c>
      <c r="G1395" t="s">
        <v>14</v>
      </c>
      <c r="H1395">
        <v>106</v>
      </c>
      <c r="I1395" s="1">
        <v>4.5717592592592589E-3</v>
      </c>
      <c r="J1395">
        <v>1</v>
      </c>
      <c r="O1395" t="s">
        <v>1443</v>
      </c>
      <c r="P1395" t="s">
        <v>34</v>
      </c>
      <c r="Q1395" t="s">
        <v>1388</v>
      </c>
      <c r="R1395" s="1">
        <v>0.63900462962962967</v>
      </c>
      <c r="S1395" t="s">
        <v>17</v>
      </c>
      <c r="T1395" t="s">
        <v>14</v>
      </c>
      <c r="U1395" t="s">
        <v>14</v>
      </c>
      <c r="V1395">
        <v>106</v>
      </c>
      <c r="W1395" s="1">
        <v>4.5717592592592589E-3</v>
      </c>
      <c r="X1395">
        <v>1</v>
      </c>
    </row>
    <row r="1396" spans="1:24" x14ac:dyDescent="0.3">
      <c r="A1396" t="s">
        <v>1444</v>
      </c>
      <c r="B1396" t="s">
        <v>11</v>
      </c>
      <c r="C1396" t="s">
        <v>1388</v>
      </c>
      <c r="D1396" s="1">
        <v>0.66099537037037037</v>
      </c>
      <c r="E1396" t="s">
        <v>29</v>
      </c>
      <c r="F1396" t="s">
        <v>14</v>
      </c>
      <c r="G1396" t="s">
        <v>14</v>
      </c>
      <c r="H1396">
        <v>44</v>
      </c>
      <c r="I1396" s="1">
        <v>4.1319444444444442E-3</v>
      </c>
      <c r="J1396">
        <v>5</v>
      </c>
      <c r="O1396" t="s">
        <v>1444</v>
      </c>
      <c r="P1396" t="s">
        <v>11</v>
      </c>
      <c r="Q1396" t="s">
        <v>1388</v>
      </c>
      <c r="R1396" s="1">
        <v>0.66099537037037037</v>
      </c>
      <c r="S1396" t="s">
        <v>29</v>
      </c>
      <c r="T1396" t="s">
        <v>14</v>
      </c>
      <c r="U1396" t="s">
        <v>14</v>
      </c>
      <c r="V1396">
        <v>44</v>
      </c>
      <c r="W1396" s="1">
        <v>4.1319444444444442E-3</v>
      </c>
      <c r="X1396">
        <v>5</v>
      </c>
    </row>
    <row r="1397" spans="1:24" hidden="1" x14ac:dyDescent="0.3">
      <c r="A1397" t="s">
        <v>1445</v>
      </c>
      <c r="B1397" t="s">
        <v>16</v>
      </c>
      <c r="C1397" t="s">
        <v>1388</v>
      </c>
      <c r="D1397" s="1">
        <v>0.66099537037037037</v>
      </c>
      <c r="E1397" t="s">
        <v>13</v>
      </c>
      <c r="F1397" t="s">
        <v>18</v>
      </c>
      <c r="G1397" t="s">
        <v>18</v>
      </c>
      <c r="O1397" t="s">
        <v>1445</v>
      </c>
      <c r="P1397" t="s">
        <v>16</v>
      </c>
      <c r="Q1397" t="s">
        <v>1388</v>
      </c>
      <c r="R1397" s="1">
        <v>0.66099537037037037</v>
      </c>
      <c r="S1397" t="s">
        <v>13</v>
      </c>
      <c r="T1397" t="s">
        <v>18</v>
      </c>
      <c r="U1397" t="s">
        <v>18</v>
      </c>
    </row>
    <row r="1398" spans="1:24" x14ac:dyDescent="0.3">
      <c r="A1398" t="s">
        <v>1446</v>
      </c>
      <c r="B1398" t="s">
        <v>22</v>
      </c>
      <c r="C1398" t="s">
        <v>1388</v>
      </c>
      <c r="D1398" s="1">
        <v>0.66200231481481486</v>
      </c>
      <c r="E1398" t="s">
        <v>29</v>
      </c>
      <c r="F1398" t="s">
        <v>14</v>
      </c>
      <c r="G1398" t="s">
        <v>14</v>
      </c>
      <c r="H1398">
        <v>31</v>
      </c>
      <c r="I1398" s="1">
        <v>3.3912037037037036E-3</v>
      </c>
      <c r="J1398">
        <v>3</v>
      </c>
      <c r="O1398" t="s">
        <v>1446</v>
      </c>
      <c r="P1398" t="s">
        <v>22</v>
      </c>
      <c r="Q1398" t="s">
        <v>1388</v>
      </c>
      <c r="R1398" s="1">
        <v>0.66200231481481486</v>
      </c>
      <c r="S1398" t="s">
        <v>29</v>
      </c>
      <c r="T1398" t="s">
        <v>14</v>
      </c>
      <c r="U1398" t="s">
        <v>14</v>
      </c>
      <c r="V1398">
        <v>31</v>
      </c>
      <c r="W1398" s="1">
        <v>3.3912037037037036E-3</v>
      </c>
      <c r="X1398">
        <v>3</v>
      </c>
    </row>
    <row r="1399" spans="1:24" x14ac:dyDescent="0.3">
      <c r="A1399" t="s">
        <v>1447</v>
      </c>
      <c r="B1399" t="s">
        <v>34</v>
      </c>
      <c r="C1399" t="s">
        <v>1388</v>
      </c>
      <c r="D1399" s="1">
        <v>0.66200231481481486</v>
      </c>
      <c r="E1399" t="s">
        <v>29</v>
      </c>
      <c r="F1399" t="s">
        <v>14</v>
      </c>
      <c r="G1399" t="s">
        <v>14</v>
      </c>
      <c r="H1399">
        <v>41</v>
      </c>
      <c r="I1399" s="1">
        <v>3.4953703703703705E-3</v>
      </c>
      <c r="J1399">
        <v>5</v>
      </c>
      <c r="O1399" t="s">
        <v>1447</v>
      </c>
      <c r="P1399" t="s">
        <v>34</v>
      </c>
      <c r="Q1399" t="s">
        <v>1388</v>
      </c>
      <c r="R1399" s="1">
        <v>0.66200231481481486</v>
      </c>
      <c r="S1399" t="s">
        <v>29</v>
      </c>
      <c r="T1399" t="s">
        <v>14</v>
      </c>
      <c r="U1399" t="s">
        <v>14</v>
      </c>
      <c r="V1399">
        <v>41</v>
      </c>
      <c r="W1399" s="1">
        <v>3.4953703703703705E-3</v>
      </c>
      <c r="X1399">
        <v>5</v>
      </c>
    </row>
    <row r="1400" spans="1:24" x14ac:dyDescent="0.3">
      <c r="A1400" t="s">
        <v>1448</v>
      </c>
      <c r="B1400" t="s">
        <v>16</v>
      </c>
      <c r="C1400" t="s">
        <v>1388</v>
      </c>
      <c r="D1400" s="1">
        <v>0.67599537037037039</v>
      </c>
      <c r="E1400" t="s">
        <v>32</v>
      </c>
      <c r="F1400" t="s">
        <v>14</v>
      </c>
      <c r="G1400" t="s">
        <v>14</v>
      </c>
      <c r="H1400">
        <v>109</v>
      </c>
      <c r="I1400" s="1">
        <v>4.0046296296296297E-3</v>
      </c>
      <c r="J1400">
        <v>3</v>
      </c>
      <c r="O1400" t="s">
        <v>1448</v>
      </c>
      <c r="P1400" t="s">
        <v>16</v>
      </c>
      <c r="Q1400" t="s">
        <v>1388</v>
      </c>
      <c r="R1400" s="1">
        <v>0.67599537037037039</v>
      </c>
      <c r="S1400" t="s">
        <v>32</v>
      </c>
      <c r="T1400" t="s">
        <v>14</v>
      </c>
      <c r="U1400" t="s">
        <v>14</v>
      </c>
      <c r="V1400">
        <v>109</v>
      </c>
      <c r="W1400" s="1">
        <v>4.0046296296296297E-3</v>
      </c>
      <c r="X1400">
        <v>3</v>
      </c>
    </row>
    <row r="1401" spans="1:24" x14ac:dyDescent="0.3">
      <c r="A1401" t="s">
        <v>1449</v>
      </c>
      <c r="B1401" t="s">
        <v>38</v>
      </c>
      <c r="C1401" t="s">
        <v>1388</v>
      </c>
      <c r="D1401" s="1">
        <v>0.67599537037037039</v>
      </c>
      <c r="E1401" t="s">
        <v>29</v>
      </c>
      <c r="F1401" t="s">
        <v>14</v>
      </c>
      <c r="G1401" t="s">
        <v>14</v>
      </c>
      <c r="H1401">
        <v>13</v>
      </c>
      <c r="I1401" s="1">
        <v>7.9861111111111116E-4</v>
      </c>
      <c r="J1401">
        <v>3</v>
      </c>
      <c r="O1401" t="s">
        <v>1449</v>
      </c>
      <c r="P1401" t="s">
        <v>38</v>
      </c>
      <c r="Q1401" t="s">
        <v>1388</v>
      </c>
      <c r="R1401" s="1">
        <v>0.67599537037037039</v>
      </c>
      <c r="S1401" t="s">
        <v>29</v>
      </c>
      <c r="T1401" t="s">
        <v>14</v>
      </c>
      <c r="U1401" t="s">
        <v>14</v>
      </c>
      <c r="V1401">
        <v>13</v>
      </c>
      <c r="W1401" s="1">
        <v>7.9861111111111116E-4</v>
      </c>
      <c r="X1401">
        <v>3</v>
      </c>
    </row>
    <row r="1402" spans="1:24" x14ac:dyDescent="0.3">
      <c r="A1402" t="s">
        <v>1450</v>
      </c>
      <c r="B1402" t="s">
        <v>11</v>
      </c>
      <c r="C1402" t="s">
        <v>1388</v>
      </c>
      <c r="D1402" s="1">
        <v>0.73099537037037032</v>
      </c>
      <c r="E1402" t="s">
        <v>24</v>
      </c>
      <c r="F1402" t="s">
        <v>14</v>
      </c>
      <c r="G1402" t="s">
        <v>14</v>
      </c>
      <c r="H1402">
        <v>19</v>
      </c>
      <c r="I1402" s="1">
        <v>4.6064814814814814E-3</v>
      </c>
      <c r="J1402">
        <v>5</v>
      </c>
      <c r="O1402" t="s">
        <v>1450</v>
      </c>
      <c r="P1402" t="s">
        <v>11</v>
      </c>
      <c r="Q1402" t="s">
        <v>1388</v>
      </c>
      <c r="R1402" s="1">
        <v>0.73099537037037032</v>
      </c>
      <c r="S1402" t="s">
        <v>24</v>
      </c>
      <c r="T1402" t="s">
        <v>14</v>
      </c>
      <c r="U1402" t="s">
        <v>14</v>
      </c>
      <c r="V1402">
        <v>19</v>
      </c>
      <c r="W1402" s="1">
        <v>4.6064814814814814E-3</v>
      </c>
      <c r="X1402">
        <v>5</v>
      </c>
    </row>
    <row r="1403" spans="1:24" x14ac:dyDescent="0.3">
      <c r="A1403" t="s">
        <v>1451</v>
      </c>
      <c r="B1403" t="s">
        <v>20</v>
      </c>
      <c r="C1403" t="s">
        <v>1388</v>
      </c>
      <c r="D1403" s="1">
        <v>0.73099537037037032</v>
      </c>
      <c r="E1403" t="s">
        <v>13</v>
      </c>
      <c r="F1403" t="s">
        <v>14</v>
      </c>
      <c r="G1403" t="s">
        <v>14</v>
      </c>
      <c r="H1403">
        <v>76</v>
      </c>
      <c r="I1403" s="1">
        <v>3.9814814814814817E-3</v>
      </c>
      <c r="J1403">
        <v>5</v>
      </c>
      <c r="O1403" t="s">
        <v>1451</v>
      </c>
      <c r="P1403" t="s">
        <v>20</v>
      </c>
      <c r="Q1403" t="s">
        <v>1388</v>
      </c>
      <c r="R1403" s="1">
        <v>0.73099537037037032</v>
      </c>
      <c r="S1403" t="s">
        <v>13</v>
      </c>
      <c r="T1403" t="s">
        <v>14</v>
      </c>
      <c r="U1403" t="s">
        <v>14</v>
      </c>
      <c r="V1403">
        <v>76</v>
      </c>
      <c r="W1403" s="1">
        <v>3.9814814814814817E-3</v>
      </c>
      <c r="X1403">
        <v>5</v>
      </c>
    </row>
    <row r="1404" spans="1:24" x14ac:dyDescent="0.3">
      <c r="A1404" t="s">
        <v>1452</v>
      </c>
      <c r="B1404" t="s">
        <v>16</v>
      </c>
      <c r="C1404" t="s">
        <v>1453</v>
      </c>
      <c r="D1404" s="1">
        <v>0.37900462962962961</v>
      </c>
      <c r="E1404" t="s">
        <v>13</v>
      </c>
      <c r="F1404" t="s">
        <v>14</v>
      </c>
      <c r="G1404" t="s">
        <v>14</v>
      </c>
      <c r="H1404">
        <v>86</v>
      </c>
      <c r="I1404" s="1">
        <v>7.1759259259259259E-4</v>
      </c>
      <c r="J1404">
        <v>4</v>
      </c>
      <c r="O1404" t="s">
        <v>1452</v>
      </c>
      <c r="P1404" t="s">
        <v>16</v>
      </c>
      <c r="Q1404" t="s">
        <v>1453</v>
      </c>
      <c r="R1404" s="1">
        <v>0.37900462962962961</v>
      </c>
      <c r="S1404" t="s">
        <v>13</v>
      </c>
      <c r="T1404" t="s">
        <v>14</v>
      </c>
      <c r="U1404" t="s">
        <v>14</v>
      </c>
      <c r="V1404">
        <v>86</v>
      </c>
      <c r="W1404" s="1">
        <v>7.1759259259259259E-4</v>
      </c>
      <c r="X1404">
        <v>4</v>
      </c>
    </row>
    <row r="1405" spans="1:24" x14ac:dyDescent="0.3">
      <c r="A1405" t="s">
        <v>1454</v>
      </c>
      <c r="B1405" t="s">
        <v>38</v>
      </c>
      <c r="C1405" t="s">
        <v>1453</v>
      </c>
      <c r="D1405" s="1">
        <v>0.37900462962962961</v>
      </c>
      <c r="E1405" t="s">
        <v>13</v>
      </c>
      <c r="F1405" t="s">
        <v>14</v>
      </c>
      <c r="G1405" t="s">
        <v>14</v>
      </c>
      <c r="H1405">
        <v>63</v>
      </c>
      <c r="I1405" s="1">
        <v>1.6782407407407408E-3</v>
      </c>
      <c r="J1405">
        <v>4</v>
      </c>
      <c r="O1405" t="s">
        <v>1454</v>
      </c>
      <c r="P1405" t="s">
        <v>38</v>
      </c>
      <c r="Q1405" t="s">
        <v>1453</v>
      </c>
      <c r="R1405" s="1">
        <v>0.37900462962962961</v>
      </c>
      <c r="S1405" t="s">
        <v>13</v>
      </c>
      <c r="T1405" t="s">
        <v>14</v>
      </c>
      <c r="U1405" t="s">
        <v>14</v>
      </c>
      <c r="V1405">
        <v>63</v>
      </c>
      <c r="W1405" s="1">
        <v>1.6782407407407408E-3</v>
      </c>
      <c r="X1405">
        <v>4</v>
      </c>
    </row>
    <row r="1406" spans="1:24" x14ac:dyDescent="0.3">
      <c r="A1406" t="s">
        <v>1455</v>
      </c>
      <c r="B1406" t="s">
        <v>47</v>
      </c>
      <c r="C1406" t="s">
        <v>1453</v>
      </c>
      <c r="D1406" s="1">
        <v>0.39599537037037036</v>
      </c>
      <c r="E1406" t="s">
        <v>24</v>
      </c>
      <c r="F1406" t="s">
        <v>14</v>
      </c>
      <c r="G1406" t="s">
        <v>14</v>
      </c>
      <c r="H1406">
        <v>113</v>
      </c>
      <c r="I1406" s="1">
        <v>5.9027777777777778E-4</v>
      </c>
      <c r="J1406">
        <v>5</v>
      </c>
      <c r="O1406" t="s">
        <v>1455</v>
      </c>
      <c r="P1406" t="s">
        <v>47</v>
      </c>
      <c r="Q1406" t="s">
        <v>1453</v>
      </c>
      <c r="R1406" s="1">
        <v>0.39599537037037036</v>
      </c>
      <c r="S1406" t="s">
        <v>24</v>
      </c>
      <c r="T1406" t="s">
        <v>14</v>
      </c>
      <c r="U1406" t="s">
        <v>14</v>
      </c>
      <c r="V1406">
        <v>113</v>
      </c>
      <c r="W1406" s="1">
        <v>5.9027777777777778E-4</v>
      </c>
      <c r="X1406">
        <v>5</v>
      </c>
    </row>
    <row r="1407" spans="1:24" x14ac:dyDescent="0.3">
      <c r="A1407" t="s">
        <v>1456</v>
      </c>
      <c r="B1407" t="s">
        <v>22</v>
      </c>
      <c r="C1407" t="s">
        <v>1453</v>
      </c>
      <c r="D1407" s="1">
        <v>0.39599537037037036</v>
      </c>
      <c r="E1407" t="s">
        <v>29</v>
      </c>
      <c r="F1407" t="s">
        <v>14</v>
      </c>
      <c r="G1407" t="s">
        <v>14</v>
      </c>
      <c r="H1407">
        <v>84</v>
      </c>
      <c r="I1407" s="1">
        <v>8.9120370370370373E-4</v>
      </c>
      <c r="J1407">
        <v>3</v>
      </c>
      <c r="O1407" t="s">
        <v>1456</v>
      </c>
      <c r="P1407" t="s">
        <v>22</v>
      </c>
      <c r="Q1407" t="s">
        <v>1453</v>
      </c>
      <c r="R1407" s="1">
        <v>0.39599537037037036</v>
      </c>
      <c r="S1407" t="s">
        <v>29</v>
      </c>
      <c r="T1407" t="s">
        <v>14</v>
      </c>
      <c r="U1407" t="s">
        <v>14</v>
      </c>
      <c r="V1407">
        <v>84</v>
      </c>
      <c r="W1407" s="1">
        <v>8.9120370370370373E-4</v>
      </c>
      <c r="X1407">
        <v>3</v>
      </c>
    </row>
    <row r="1408" spans="1:24" x14ac:dyDescent="0.3">
      <c r="A1408" t="s">
        <v>1457</v>
      </c>
      <c r="B1408" t="s">
        <v>31</v>
      </c>
      <c r="C1408" t="s">
        <v>1453</v>
      </c>
      <c r="D1408" s="1">
        <v>0.40400462962962963</v>
      </c>
      <c r="E1408" t="s">
        <v>29</v>
      </c>
      <c r="F1408" t="s">
        <v>14</v>
      </c>
      <c r="G1408" t="s">
        <v>18</v>
      </c>
      <c r="H1408">
        <v>41</v>
      </c>
      <c r="I1408" s="1">
        <v>2.3842592592592591E-3</v>
      </c>
      <c r="J1408">
        <v>4</v>
      </c>
      <c r="O1408" t="s">
        <v>1457</v>
      </c>
      <c r="P1408" t="s">
        <v>31</v>
      </c>
      <c r="Q1408" t="s">
        <v>1453</v>
      </c>
      <c r="R1408" s="1">
        <v>0.40400462962962963</v>
      </c>
      <c r="S1408" t="s">
        <v>29</v>
      </c>
      <c r="T1408" t="s">
        <v>14</v>
      </c>
      <c r="U1408" t="s">
        <v>18</v>
      </c>
      <c r="V1408">
        <v>41</v>
      </c>
      <c r="W1408" s="1">
        <v>2.3842592592592591E-3</v>
      </c>
      <c r="X1408">
        <v>4</v>
      </c>
    </row>
    <row r="1409" spans="1:24" x14ac:dyDescent="0.3">
      <c r="A1409" t="s">
        <v>1458</v>
      </c>
      <c r="B1409" t="s">
        <v>16</v>
      </c>
      <c r="C1409" t="s">
        <v>1453</v>
      </c>
      <c r="D1409" s="1">
        <v>0.40400462962962963</v>
      </c>
      <c r="E1409" t="s">
        <v>24</v>
      </c>
      <c r="F1409" t="s">
        <v>14</v>
      </c>
      <c r="G1409" t="s">
        <v>14</v>
      </c>
      <c r="H1409">
        <v>13</v>
      </c>
      <c r="I1409" s="1">
        <v>2.6967592592592594E-3</v>
      </c>
      <c r="J1409">
        <v>3</v>
      </c>
      <c r="O1409" t="s">
        <v>1458</v>
      </c>
      <c r="P1409" t="s">
        <v>16</v>
      </c>
      <c r="Q1409" t="s">
        <v>1453</v>
      </c>
      <c r="R1409" s="1">
        <v>0.40400462962962963</v>
      </c>
      <c r="S1409" t="s">
        <v>24</v>
      </c>
      <c r="T1409" t="s">
        <v>14</v>
      </c>
      <c r="U1409" t="s">
        <v>14</v>
      </c>
      <c r="V1409">
        <v>13</v>
      </c>
      <c r="W1409" s="1">
        <v>2.6967592592592594E-3</v>
      </c>
      <c r="X1409">
        <v>3</v>
      </c>
    </row>
    <row r="1410" spans="1:24" hidden="1" x14ac:dyDescent="0.3">
      <c r="A1410" t="s">
        <v>1459</v>
      </c>
      <c r="B1410" t="s">
        <v>20</v>
      </c>
      <c r="C1410" t="s">
        <v>1453</v>
      </c>
      <c r="D1410" s="1">
        <v>0.41099537037037037</v>
      </c>
      <c r="E1410" t="s">
        <v>17</v>
      </c>
      <c r="F1410" t="s">
        <v>18</v>
      </c>
      <c r="G1410" t="s">
        <v>18</v>
      </c>
      <c r="O1410" t="s">
        <v>1459</v>
      </c>
      <c r="P1410" t="s">
        <v>20</v>
      </c>
      <c r="Q1410" t="s">
        <v>1453</v>
      </c>
      <c r="R1410" s="1">
        <v>0.41099537037037037</v>
      </c>
      <c r="S1410" t="s">
        <v>17</v>
      </c>
      <c r="T1410" t="s">
        <v>18</v>
      </c>
      <c r="U1410" t="s">
        <v>18</v>
      </c>
    </row>
    <row r="1411" spans="1:24" x14ac:dyDescent="0.3">
      <c r="A1411" t="s">
        <v>1460</v>
      </c>
      <c r="B1411" t="s">
        <v>31</v>
      </c>
      <c r="C1411" t="s">
        <v>1453</v>
      </c>
      <c r="D1411" s="1">
        <v>0.41099537037037037</v>
      </c>
      <c r="E1411" t="s">
        <v>24</v>
      </c>
      <c r="F1411" t="s">
        <v>14</v>
      </c>
      <c r="G1411" t="s">
        <v>14</v>
      </c>
      <c r="H1411">
        <v>79</v>
      </c>
      <c r="I1411" s="1">
        <v>1.9675925925925924E-3</v>
      </c>
      <c r="J1411">
        <v>3</v>
      </c>
      <c r="O1411" t="s">
        <v>1460</v>
      </c>
      <c r="P1411" t="s">
        <v>31</v>
      </c>
      <c r="Q1411" t="s">
        <v>1453</v>
      </c>
      <c r="R1411" s="1">
        <v>0.41099537037037037</v>
      </c>
      <c r="S1411" t="s">
        <v>24</v>
      </c>
      <c r="T1411" t="s">
        <v>14</v>
      </c>
      <c r="U1411" t="s">
        <v>14</v>
      </c>
      <c r="V1411">
        <v>79</v>
      </c>
      <c r="W1411" s="1">
        <v>1.9675925925925924E-3</v>
      </c>
      <c r="X1411">
        <v>3</v>
      </c>
    </row>
    <row r="1412" spans="1:24" x14ac:dyDescent="0.3">
      <c r="A1412" t="s">
        <v>1461</v>
      </c>
      <c r="B1412" t="s">
        <v>11</v>
      </c>
      <c r="C1412" t="s">
        <v>1453</v>
      </c>
      <c r="D1412" s="1">
        <v>0.43599537037037039</v>
      </c>
      <c r="E1412" t="s">
        <v>13</v>
      </c>
      <c r="F1412" t="s">
        <v>14</v>
      </c>
      <c r="G1412" t="s">
        <v>14</v>
      </c>
      <c r="H1412">
        <v>103</v>
      </c>
      <c r="I1412" s="1">
        <v>1.7476851851851852E-3</v>
      </c>
      <c r="J1412">
        <v>3</v>
      </c>
      <c r="O1412" t="s">
        <v>1461</v>
      </c>
      <c r="P1412" t="s">
        <v>11</v>
      </c>
      <c r="Q1412" t="s">
        <v>1453</v>
      </c>
      <c r="R1412" s="1">
        <v>0.43599537037037039</v>
      </c>
      <c r="S1412" t="s">
        <v>13</v>
      </c>
      <c r="T1412" t="s">
        <v>14</v>
      </c>
      <c r="U1412" t="s">
        <v>14</v>
      </c>
      <c r="V1412">
        <v>103</v>
      </c>
      <c r="W1412" s="1">
        <v>1.7476851851851852E-3</v>
      </c>
      <c r="X1412">
        <v>3</v>
      </c>
    </row>
    <row r="1413" spans="1:24" x14ac:dyDescent="0.3">
      <c r="A1413" t="s">
        <v>1462</v>
      </c>
      <c r="B1413" t="s">
        <v>11</v>
      </c>
      <c r="C1413" t="s">
        <v>1453</v>
      </c>
      <c r="D1413" s="1">
        <v>0.43599537037037039</v>
      </c>
      <c r="E1413" t="s">
        <v>13</v>
      </c>
      <c r="F1413" t="s">
        <v>14</v>
      </c>
      <c r="G1413" t="s">
        <v>14</v>
      </c>
      <c r="H1413">
        <v>68</v>
      </c>
      <c r="I1413" s="1">
        <v>1.5972222222222223E-3</v>
      </c>
      <c r="J1413">
        <v>3</v>
      </c>
      <c r="O1413" t="s">
        <v>1462</v>
      </c>
      <c r="P1413" t="s">
        <v>11</v>
      </c>
      <c r="Q1413" t="s">
        <v>1453</v>
      </c>
      <c r="R1413" s="1">
        <v>0.43599537037037039</v>
      </c>
      <c r="S1413" t="s">
        <v>13</v>
      </c>
      <c r="T1413" t="s">
        <v>14</v>
      </c>
      <c r="U1413" t="s">
        <v>14</v>
      </c>
      <c r="V1413">
        <v>68</v>
      </c>
      <c r="W1413" s="1">
        <v>1.5972222222222223E-3</v>
      </c>
      <c r="X1413">
        <v>3</v>
      </c>
    </row>
    <row r="1414" spans="1:24" x14ac:dyDescent="0.3">
      <c r="A1414" t="s">
        <v>1463</v>
      </c>
      <c r="B1414" t="s">
        <v>11</v>
      </c>
      <c r="C1414" t="s">
        <v>1453</v>
      </c>
      <c r="D1414" s="1">
        <v>0.44500000000000001</v>
      </c>
      <c r="E1414" t="s">
        <v>13</v>
      </c>
      <c r="F1414" t="s">
        <v>14</v>
      </c>
      <c r="G1414" t="s">
        <v>14</v>
      </c>
      <c r="H1414">
        <v>57</v>
      </c>
      <c r="I1414" s="1">
        <v>3.8078703703703703E-3</v>
      </c>
      <c r="J1414">
        <v>2</v>
      </c>
      <c r="O1414" t="s">
        <v>1463</v>
      </c>
      <c r="P1414" t="s">
        <v>11</v>
      </c>
      <c r="Q1414" t="s">
        <v>1453</v>
      </c>
      <c r="R1414" s="1">
        <v>0.44500000000000001</v>
      </c>
      <c r="S1414" t="s">
        <v>13</v>
      </c>
      <c r="T1414" t="s">
        <v>14</v>
      </c>
      <c r="U1414" t="s">
        <v>14</v>
      </c>
      <c r="V1414">
        <v>57</v>
      </c>
      <c r="W1414" s="1">
        <v>3.8078703703703703E-3</v>
      </c>
      <c r="X1414">
        <v>2</v>
      </c>
    </row>
    <row r="1415" spans="1:24" hidden="1" x14ac:dyDescent="0.3">
      <c r="A1415" t="s">
        <v>1464</v>
      </c>
      <c r="B1415" t="s">
        <v>20</v>
      </c>
      <c r="C1415" t="s">
        <v>1453</v>
      </c>
      <c r="D1415" s="1">
        <v>0.44500000000000001</v>
      </c>
      <c r="E1415" t="s">
        <v>24</v>
      </c>
      <c r="F1415" t="s">
        <v>18</v>
      </c>
      <c r="G1415" t="s">
        <v>18</v>
      </c>
      <c r="O1415" t="s">
        <v>1464</v>
      </c>
      <c r="P1415" t="s">
        <v>20</v>
      </c>
      <c r="Q1415" t="s">
        <v>1453</v>
      </c>
      <c r="R1415" s="1">
        <v>0.44500000000000001</v>
      </c>
      <c r="S1415" t="s">
        <v>24</v>
      </c>
      <c r="T1415" t="s">
        <v>18</v>
      </c>
      <c r="U1415" t="s">
        <v>18</v>
      </c>
    </row>
    <row r="1416" spans="1:24" x14ac:dyDescent="0.3">
      <c r="A1416" t="s">
        <v>1465</v>
      </c>
      <c r="B1416" t="s">
        <v>11</v>
      </c>
      <c r="C1416" t="s">
        <v>1453</v>
      </c>
      <c r="D1416" s="1">
        <v>0.45200231481481479</v>
      </c>
      <c r="E1416" t="s">
        <v>24</v>
      </c>
      <c r="F1416" t="s">
        <v>14</v>
      </c>
      <c r="G1416" t="s">
        <v>14</v>
      </c>
      <c r="H1416">
        <v>72</v>
      </c>
      <c r="I1416" s="1">
        <v>1.0532407407407407E-3</v>
      </c>
      <c r="J1416">
        <v>3</v>
      </c>
      <c r="O1416" t="s">
        <v>1465</v>
      </c>
      <c r="P1416" t="s">
        <v>11</v>
      </c>
      <c r="Q1416" t="s">
        <v>1453</v>
      </c>
      <c r="R1416" s="1">
        <v>0.45200231481481479</v>
      </c>
      <c r="S1416" t="s">
        <v>24</v>
      </c>
      <c r="T1416" t="s">
        <v>14</v>
      </c>
      <c r="U1416" t="s">
        <v>14</v>
      </c>
      <c r="V1416">
        <v>72</v>
      </c>
      <c r="W1416" s="1">
        <v>1.0532407407407407E-3</v>
      </c>
      <c r="X1416">
        <v>3</v>
      </c>
    </row>
    <row r="1417" spans="1:24" x14ac:dyDescent="0.3">
      <c r="A1417" t="s">
        <v>1466</v>
      </c>
      <c r="B1417" t="s">
        <v>20</v>
      </c>
      <c r="C1417" t="s">
        <v>1453</v>
      </c>
      <c r="D1417" s="1">
        <v>0.45200231481481479</v>
      </c>
      <c r="E1417" t="s">
        <v>32</v>
      </c>
      <c r="F1417" t="s">
        <v>14</v>
      </c>
      <c r="G1417" t="s">
        <v>14</v>
      </c>
      <c r="H1417">
        <v>53</v>
      </c>
      <c r="I1417" s="1">
        <v>4.0740740740740737E-3</v>
      </c>
      <c r="J1417">
        <v>5</v>
      </c>
      <c r="O1417" t="s">
        <v>1466</v>
      </c>
      <c r="P1417" t="s">
        <v>20</v>
      </c>
      <c r="Q1417" t="s">
        <v>1453</v>
      </c>
      <c r="R1417" s="1">
        <v>0.45200231481481479</v>
      </c>
      <c r="S1417" t="s">
        <v>32</v>
      </c>
      <c r="T1417" t="s">
        <v>14</v>
      </c>
      <c r="U1417" t="s">
        <v>14</v>
      </c>
      <c r="V1417">
        <v>53</v>
      </c>
      <c r="W1417" s="1">
        <v>4.0740740740740737E-3</v>
      </c>
      <c r="X1417">
        <v>5</v>
      </c>
    </row>
    <row r="1418" spans="1:24" x14ac:dyDescent="0.3">
      <c r="A1418" t="s">
        <v>1467</v>
      </c>
      <c r="B1418" t="s">
        <v>16</v>
      </c>
      <c r="C1418" t="s">
        <v>1453</v>
      </c>
      <c r="D1418" s="1">
        <v>0.45299768518518518</v>
      </c>
      <c r="E1418" t="s">
        <v>13</v>
      </c>
      <c r="F1418" t="s">
        <v>14</v>
      </c>
      <c r="G1418" t="s">
        <v>14</v>
      </c>
      <c r="H1418">
        <v>16</v>
      </c>
      <c r="I1418" s="1">
        <v>2.488425925925926E-3</v>
      </c>
      <c r="J1418">
        <v>1</v>
      </c>
      <c r="O1418" t="s">
        <v>1467</v>
      </c>
      <c r="P1418" t="s">
        <v>16</v>
      </c>
      <c r="Q1418" t="s">
        <v>1453</v>
      </c>
      <c r="R1418" s="1">
        <v>0.45299768518518518</v>
      </c>
      <c r="S1418" t="s">
        <v>13</v>
      </c>
      <c r="T1418" t="s">
        <v>14</v>
      </c>
      <c r="U1418" t="s">
        <v>14</v>
      </c>
      <c r="V1418">
        <v>16</v>
      </c>
      <c r="W1418" s="1">
        <v>2.488425925925926E-3</v>
      </c>
      <c r="X1418">
        <v>1</v>
      </c>
    </row>
    <row r="1419" spans="1:24" x14ac:dyDescent="0.3">
      <c r="A1419" t="s">
        <v>1468</v>
      </c>
      <c r="B1419" t="s">
        <v>16</v>
      </c>
      <c r="C1419" t="s">
        <v>1453</v>
      </c>
      <c r="D1419" s="1">
        <v>0.45299768518518518</v>
      </c>
      <c r="E1419" t="s">
        <v>17</v>
      </c>
      <c r="F1419" t="s">
        <v>14</v>
      </c>
      <c r="G1419" t="s">
        <v>14</v>
      </c>
      <c r="H1419">
        <v>77</v>
      </c>
      <c r="I1419" s="1">
        <v>1.1805555555555556E-3</v>
      </c>
      <c r="J1419">
        <v>3</v>
      </c>
      <c r="O1419" t="s">
        <v>1468</v>
      </c>
      <c r="P1419" t="s">
        <v>16</v>
      </c>
      <c r="Q1419" t="s">
        <v>1453</v>
      </c>
      <c r="R1419" s="1">
        <v>0.45299768518518518</v>
      </c>
      <c r="S1419" t="s">
        <v>17</v>
      </c>
      <c r="T1419" t="s">
        <v>14</v>
      </c>
      <c r="U1419" t="s">
        <v>14</v>
      </c>
      <c r="V1419">
        <v>77</v>
      </c>
      <c r="W1419" s="1">
        <v>1.1805555555555556E-3</v>
      </c>
      <c r="X1419">
        <v>3</v>
      </c>
    </row>
    <row r="1420" spans="1:24" x14ac:dyDescent="0.3">
      <c r="A1420" t="s">
        <v>1469</v>
      </c>
      <c r="B1420" t="s">
        <v>47</v>
      </c>
      <c r="C1420" t="s">
        <v>1453</v>
      </c>
      <c r="D1420" s="1">
        <v>0.45799768518518519</v>
      </c>
      <c r="E1420" t="s">
        <v>24</v>
      </c>
      <c r="F1420" t="s">
        <v>14</v>
      </c>
      <c r="G1420" t="s">
        <v>14</v>
      </c>
      <c r="H1420">
        <v>68</v>
      </c>
      <c r="I1420" s="1">
        <v>4.7222222222222223E-3</v>
      </c>
      <c r="J1420">
        <v>5</v>
      </c>
      <c r="O1420" t="s">
        <v>1469</v>
      </c>
      <c r="P1420" t="s">
        <v>47</v>
      </c>
      <c r="Q1420" t="s">
        <v>1453</v>
      </c>
      <c r="R1420" s="1">
        <v>0.45799768518518519</v>
      </c>
      <c r="S1420" t="s">
        <v>24</v>
      </c>
      <c r="T1420" t="s">
        <v>14</v>
      </c>
      <c r="U1420" t="s">
        <v>14</v>
      </c>
      <c r="V1420">
        <v>68</v>
      </c>
      <c r="W1420" s="1">
        <v>4.7222222222222223E-3</v>
      </c>
      <c r="X1420">
        <v>5</v>
      </c>
    </row>
    <row r="1421" spans="1:24" x14ac:dyDescent="0.3">
      <c r="A1421" t="s">
        <v>1470</v>
      </c>
      <c r="B1421" t="s">
        <v>47</v>
      </c>
      <c r="C1421" t="s">
        <v>1453</v>
      </c>
      <c r="D1421" s="1">
        <v>0.45799768518518519</v>
      </c>
      <c r="E1421" t="s">
        <v>32</v>
      </c>
      <c r="F1421" t="s">
        <v>14</v>
      </c>
      <c r="G1421" t="s">
        <v>14</v>
      </c>
      <c r="H1421">
        <v>50</v>
      </c>
      <c r="I1421" s="1">
        <v>1.9212962962962964E-3</v>
      </c>
      <c r="J1421">
        <v>4</v>
      </c>
      <c r="O1421" t="s">
        <v>1470</v>
      </c>
      <c r="P1421" t="s">
        <v>47</v>
      </c>
      <c r="Q1421" t="s">
        <v>1453</v>
      </c>
      <c r="R1421" s="1">
        <v>0.45799768518518519</v>
      </c>
      <c r="S1421" t="s">
        <v>32</v>
      </c>
      <c r="T1421" t="s">
        <v>14</v>
      </c>
      <c r="U1421" t="s">
        <v>14</v>
      </c>
      <c r="V1421">
        <v>50</v>
      </c>
      <c r="W1421" s="1">
        <v>1.9212962962962964E-3</v>
      </c>
      <c r="X1421">
        <v>4</v>
      </c>
    </row>
    <row r="1422" spans="1:24" hidden="1" x14ac:dyDescent="0.3">
      <c r="A1422" t="s">
        <v>1471</v>
      </c>
      <c r="B1422" t="s">
        <v>34</v>
      </c>
      <c r="C1422" t="s">
        <v>1453</v>
      </c>
      <c r="D1422" s="1">
        <v>0.47200231481481481</v>
      </c>
      <c r="E1422" t="s">
        <v>29</v>
      </c>
      <c r="F1422" t="s">
        <v>18</v>
      </c>
      <c r="G1422" t="s">
        <v>18</v>
      </c>
      <c r="O1422" t="s">
        <v>1471</v>
      </c>
      <c r="P1422" t="s">
        <v>34</v>
      </c>
      <c r="Q1422" t="s">
        <v>1453</v>
      </c>
      <c r="R1422" s="1">
        <v>0.47200231481481481</v>
      </c>
      <c r="S1422" t="s">
        <v>29</v>
      </c>
      <c r="T1422" t="s">
        <v>18</v>
      </c>
      <c r="U1422" t="s">
        <v>18</v>
      </c>
    </row>
    <row r="1423" spans="1:24" x14ac:dyDescent="0.3">
      <c r="A1423" t="s">
        <v>1472</v>
      </c>
      <c r="B1423" t="s">
        <v>47</v>
      </c>
      <c r="C1423" t="s">
        <v>1453</v>
      </c>
      <c r="D1423" s="1">
        <v>0.47200231481481481</v>
      </c>
      <c r="E1423" t="s">
        <v>24</v>
      </c>
      <c r="F1423" t="s">
        <v>14</v>
      </c>
      <c r="G1423" t="s">
        <v>14</v>
      </c>
      <c r="H1423">
        <v>68</v>
      </c>
      <c r="I1423" s="1">
        <v>3.6574074074074074E-3</v>
      </c>
      <c r="J1423">
        <v>3</v>
      </c>
      <c r="O1423" t="s">
        <v>1472</v>
      </c>
      <c r="P1423" t="s">
        <v>47</v>
      </c>
      <c r="Q1423" t="s">
        <v>1453</v>
      </c>
      <c r="R1423" s="1">
        <v>0.47200231481481481</v>
      </c>
      <c r="S1423" t="s">
        <v>24</v>
      </c>
      <c r="T1423" t="s">
        <v>14</v>
      </c>
      <c r="U1423" t="s">
        <v>14</v>
      </c>
      <c r="V1423">
        <v>68</v>
      </c>
      <c r="W1423" s="1">
        <v>3.6574074074074074E-3</v>
      </c>
      <c r="X1423">
        <v>3</v>
      </c>
    </row>
    <row r="1424" spans="1:24" x14ac:dyDescent="0.3">
      <c r="A1424" t="s">
        <v>1473</v>
      </c>
      <c r="B1424" t="s">
        <v>11</v>
      </c>
      <c r="C1424" t="s">
        <v>1453</v>
      </c>
      <c r="D1424" s="1">
        <v>0.49099537037037039</v>
      </c>
      <c r="E1424" t="s">
        <v>32</v>
      </c>
      <c r="F1424" t="s">
        <v>14</v>
      </c>
      <c r="G1424" t="s">
        <v>14</v>
      </c>
      <c r="H1424">
        <v>39</v>
      </c>
      <c r="I1424" s="1">
        <v>2.685185185185185E-3</v>
      </c>
      <c r="J1424">
        <v>5</v>
      </c>
      <c r="O1424" t="s">
        <v>1473</v>
      </c>
      <c r="P1424" t="s">
        <v>11</v>
      </c>
      <c r="Q1424" t="s">
        <v>1453</v>
      </c>
      <c r="R1424" s="1">
        <v>0.49099537037037039</v>
      </c>
      <c r="S1424" t="s">
        <v>32</v>
      </c>
      <c r="T1424" t="s">
        <v>14</v>
      </c>
      <c r="U1424" t="s">
        <v>14</v>
      </c>
      <c r="V1424">
        <v>39</v>
      </c>
      <c r="W1424" s="1">
        <v>2.685185185185185E-3</v>
      </c>
      <c r="X1424">
        <v>5</v>
      </c>
    </row>
    <row r="1425" spans="1:24" x14ac:dyDescent="0.3">
      <c r="A1425" t="s">
        <v>1474</v>
      </c>
      <c r="B1425" t="s">
        <v>11</v>
      </c>
      <c r="C1425" t="s">
        <v>1453</v>
      </c>
      <c r="D1425" s="1">
        <v>0.49099537037037039</v>
      </c>
      <c r="E1425" t="s">
        <v>13</v>
      </c>
      <c r="F1425" t="s">
        <v>14</v>
      </c>
      <c r="G1425" t="s">
        <v>14</v>
      </c>
      <c r="H1425">
        <v>78</v>
      </c>
      <c r="I1425" s="1">
        <v>4.5717592592592589E-3</v>
      </c>
      <c r="J1425">
        <v>4</v>
      </c>
      <c r="O1425" t="s">
        <v>1474</v>
      </c>
      <c r="P1425" t="s">
        <v>11</v>
      </c>
      <c r="Q1425" t="s">
        <v>1453</v>
      </c>
      <c r="R1425" s="1">
        <v>0.49099537037037039</v>
      </c>
      <c r="S1425" t="s">
        <v>13</v>
      </c>
      <c r="T1425" t="s">
        <v>14</v>
      </c>
      <c r="U1425" t="s">
        <v>14</v>
      </c>
      <c r="V1425">
        <v>78</v>
      </c>
      <c r="W1425" s="1">
        <v>4.5717592592592589E-3</v>
      </c>
      <c r="X1425">
        <v>4</v>
      </c>
    </row>
    <row r="1426" spans="1:24" x14ac:dyDescent="0.3">
      <c r="A1426" t="s">
        <v>1475</v>
      </c>
      <c r="B1426" t="s">
        <v>11</v>
      </c>
      <c r="C1426" t="s">
        <v>1453</v>
      </c>
      <c r="D1426" s="1">
        <v>0.53400462962962958</v>
      </c>
      <c r="E1426" t="s">
        <v>32</v>
      </c>
      <c r="F1426" t="s">
        <v>14</v>
      </c>
      <c r="G1426" t="s">
        <v>14</v>
      </c>
      <c r="H1426">
        <v>106</v>
      </c>
      <c r="I1426" s="1">
        <v>1.2962962962962963E-3</v>
      </c>
      <c r="J1426">
        <v>3</v>
      </c>
      <c r="O1426" t="s">
        <v>1475</v>
      </c>
      <c r="P1426" t="s">
        <v>11</v>
      </c>
      <c r="Q1426" t="s">
        <v>1453</v>
      </c>
      <c r="R1426" s="1">
        <v>0.53400462962962958</v>
      </c>
      <c r="S1426" t="s">
        <v>32</v>
      </c>
      <c r="T1426" t="s">
        <v>14</v>
      </c>
      <c r="U1426" t="s">
        <v>14</v>
      </c>
      <c r="V1426">
        <v>106</v>
      </c>
      <c r="W1426" s="1">
        <v>1.2962962962962963E-3</v>
      </c>
      <c r="X1426">
        <v>3</v>
      </c>
    </row>
    <row r="1427" spans="1:24" hidden="1" x14ac:dyDescent="0.3">
      <c r="A1427" t="s">
        <v>1476</v>
      </c>
      <c r="B1427" t="s">
        <v>16</v>
      </c>
      <c r="C1427" t="s">
        <v>1453</v>
      </c>
      <c r="D1427" s="1">
        <v>0.53400462962962958</v>
      </c>
      <c r="E1427" t="s">
        <v>32</v>
      </c>
      <c r="F1427" t="s">
        <v>18</v>
      </c>
      <c r="G1427" t="s">
        <v>18</v>
      </c>
      <c r="O1427" t="s">
        <v>1476</v>
      </c>
      <c r="P1427" t="s">
        <v>16</v>
      </c>
      <c r="Q1427" t="s">
        <v>1453</v>
      </c>
      <c r="R1427" s="1">
        <v>0.53400462962962958</v>
      </c>
      <c r="S1427" t="s">
        <v>32</v>
      </c>
      <c r="T1427" t="s">
        <v>18</v>
      </c>
      <c r="U1427" t="s">
        <v>18</v>
      </c>
    </row>
    <row r="1428" spans="1:24" x14ac:dyDescent="0.3">
      <c r="A1428" t="s">
        <v>1477</v>
      </c>
      <c r="B1428" t="s">
        <v>47</v>
      </c>
      <c r="C1428" t="s">
        <v>1453</v>
      </c>
      <c r="D1428" s="1">
        <v>0.53500000000000003</v>
      </c>
      <c r="E1428" t="s">
        <v>29</v>
      </c>
      <c r="F1428" t="s">
        <v>14</v>
      </c>
      <c r="G1428" t="s">
        <v>14</v>
      </c>
      <c r="H1428">
        <v>66</v>
      </c>
      <c r="I1428" s="1">
        <v>5.0925925925925921E-4</v>
      </c>
      <c r="J1428">
        <v>3</v>
      </c>
      <c r="O1428" t="s">
        <v>1477</v>
      </c>
      <c r="P1428" t="s">
        <v>47</v>
      </c>
      <c r="Q1428" t="s">
        <v>1453</v>
      </c>
      <c r="R1428" s="1">
        <v>0.53500000000000003</v>
      </c>
      <c r="S1428" t="s">
        <v>29</v>
      </c>
      <c r="T1428" t="s">
        <v>14</v>
      </c>
      <c r="U1428" t="s">
        <v>14</v>
      </c>
      <c r="V1428">
        <v>66</v>
      </c>
      <c r="W1428" s="1">
        <v>5.0925925925925921E-4</v>
      </c>
      <c r="X1428">
        <v>3</v>
      </c>
    </row>
    <row r="1429" spans="1:24" x14ac:dyDescent="0.3">
      <c r="A1429" t="s">
        <v>1478</v>
      </c>
      <c r="B1429" t="s">
        <v>22</v>
      </c>
      <c r="C1429" t="s">
        <v>1453</v>
      </c>
      <c r="D1429" s="1">
        <v>0.53500000000000003</v>
      </c>
      <c r="E1429" t="s">
        <v>17</v>
      </c>
      <c r="F1429" t="s">
        <v>14</v>
      </c>
      <c r="G1429" t="s">
        <v>14</v>
      </c>
      <c r="H1429">
        <v>120</v>
      </c>
      <c r="I1429" s="1">
        <v>3.0208333333333333E-3</v>
      </c>
      <c r="J1429">
        <v>5</v>
      </c>
      <c r="O1429" t="s">
        <v>1478</v>
      </c>
      <c r="P1429" t="s">
        <v>22</v>
      </c>
      <c r="Q1429" t="s">
        <v>1453</v>
      </c>
      <c r="R1429" s="1">
        <v>0.53500000000000003</v>
      </c>
      <c r="S1429" t="s">
        <v>17</v>
      </c>
      <c r="T1429" t="s">
        <v>14</v>
      </c>
      <c r="U1429" t="s">
        <v>14</v>
      </c>
      <c r="V1429">
        <v>120</v>
      </c>
      <c r="W1429" s="1">
        <v>3.0208333333333333E-3</v>
      </c>
      <c r="X1429">
        <v>5</v>
      </c>
    </row>
    <row r="1430" spans="1:24" x14ac:dyDescent="0.3">
      <c r="A1430" t="s">
        <v>1479</v>
      </c>
      <c r="B1430" t="s">
        <v>20</v>
      </c>
      <c r="C1430" t="s">
        <v>1453</v>
      </c>
      <c r="D1430" s="1">
        <v>0.53900462962962958</v>
      </c>
      <c r="E1430" t="s">
        <v>32</v>
      </c>
      <c r="F1430" t="s">
        <v>14</v>
      </c>
      <c r="G1430" t="s">
        <v>14</v>
      </c>
      <c r="H1430">
        <v>115</v>
      </c>
      <c r="I1430" s="1">
        <v>1.7013888888888888E-3</v>
      </c>
      <c r="J1430">
        <v>3</v>
      </c>
      <c r="O1430" t="s">
        <v>1479</v>
      </c>
      <c r="P1430" t="s">
        <v>20</v>
      </c>
      <c r="Q1430" t="s">
        <v>1453</v>
      </c>
      <c r="R1430" s="1">
        <v>0.53900462962962958</v>
      </c>
      <c r="S1430" t="s">
        <v>32</v>
      </c>
      <c r="T1430" t="s">
        <v>14</v>
      </c>
      <c r="U1430" t="s">
        <v>14</v>
      </c>
      <c r="V1430">
        <v>115</v>
      </c>
      <c r="W1430" s="1">
        <v>1.7013888888888888E-3</v>
      </c>
      <c r="X1430">
        <v>3</v>
      </c>
    </row>
    <row r="1431" spans="1:24" x14ac:dyDescent="0.3">
      <c r="A1431" t="s">
        <v>1480</v>
      </c>
      <c r="B1431" t="s">
        <v>20</v>
      </c>
      <c r="C1431" t="s">
        <v>1453</v>
      </c>
      <c r="D1431" s="1">
        <v>0.53900462962962958</v>
      </c>
      <c r="E1431" t="s">
        <v>24</v>
      </c>
      <c r="F1431" t="s">
        <v>14</v>
      </c>
      <c r="G1431" t="s">
        <v>14</v>
      </c>
      <c r="H1431">
        <v>28</v>
      </c>
      <c r="I1431" s="1">
        <v>3.2060185185185186E-3</v>
      </c>
      <c r="J1431">
        <v>4</v>
      </c>
      <c r="O1431" t="s">
        <v>1480</v>
      </c>
      <c r="P1431" t="s">
        <v>20</v>
      </c>
      <c r="Q1431" t="s">
        <v>1453</v>
      </c>
      <c r="R1431" s="1">
        <v>0.53900462962962958</v>
      </c>
      <c r="S1431" t="s">
        <v>24</v>
      </c>
      <c r="T1431" t="s">
        <v>14</v>
      </c>
      <c r="U1431" t="s">
        <v>14</v>
      </c>
      <c r="V1431">
        <v>28</v>
      </c>
      <c r="W1431" s="1">
        <v>3.2060185185185186E-3</v>
      </c>
      <c r="X1431">
        <v>4</v>
      </c>
    </row>
    <row r="1432" spans="1:24" x14ac:dyDescent="0.3">
      <c r="A1432" t="s">
        <v>1481</v>
      </c>
      <c r="B1432" t="s">
        <v>47</v>
      </c>
      <c r="C1432" t="s">
        <v>1453</v>
      </c>
      <c r="D1432" s="1">
        <v>0.54500000000000004</v>
      </c>
      <c r="E1432" t="s">
        <v>32</v>
      </c>
      <c r="F1432" t="s">
        <v>14</v>
      </c>
      <c r="G1432" t="s">
        <v>14</v>
      </c>
      <c r="H1432">
        <v>57</v>
      </c>
      <c r="I1432" s="1">
        <v>1.0416666666666667E-3</v>
      </c>
      <c r="J1432">
        <v>3</v>
      </c>
      <c r="O1432" t="s">
        <v>1481</v>
      </c>
      <c r="P1432" t="s">
        <v>47</v>
      </c>
      <c r="Q1432" t="s">
        <v>1453</v>
      </c>
      <c r="R1432" s="1">
        <v>0.54500000000000004</v>
      </c>
      <c r="S1432" t="s">
        <v>32</v>
      </c>
      <c r="T1432" t="s">
        <v>14</v>
      </c>
      <c r="U1432" t="s">
        <v>14</v>
      </c>
      <c r="V1432">
        <v>57</v>
      </c>
      <c r="W1432" s="1">
        <v>1.0416666666666667E-3</v>
      </c>
      <c r="X1432">
        <v>3</v>
      </c>
    </row>
    <row r="1433" spans="1:24" x14ac:dyDescent="0.3">
      <c r="A1433" t="s">
        <v>1482</v>
      </c>
      <c r="B1433" t="s">
        <v>11</v>
      </c>
      <c r="C1433" t="s">
        <v>1453</v>
      </c>
      <c r="D1433" s="1">
        <v>0.54500000000000004</v>
      </c>
      <c r="E1433" t="s">
        <v>32</v>
      </c>
      <c r="F1433" t="s">
        <v>14</v>
      </c>
      <c r="G1433" t="s">
        <v>14</v>
      </c>
      <c r="H1433">
        <v>110</v>
      </c>
      <c r="I1433" s="1">
        <v>3.6689814814814814E-3</v>
      </c>
      <c r="J1433">
        <v>2</v>
      </c>
      <c r="O1433" t="s">
        <v>1482</v>
      </c>
      <c r="P1433" t="s">
        <v>11</v>
      </c>
      <c r="Q1433" t="s">
        <v>1453</v>
      </c>
      <c r="R1433" s="1">
        <v>0.54500000000000004</v>
      </c>
      <c r="S1433" t="s">
        <v>32</v>
      </c>
      <c r="T1433" t="s">
        <v>14</v>
      </c>
      <c r="U1433" t="s">
        <v>14</v>
      </c>
      <c r="V1433">
        <v>110</v>
      </c>
      <c r="W1433" s="1">
        <v>3.6689814814814814E-3</v>
      </c>
      <c r="X1433">
        <v>2</v>
      </c>
    </row>
    <row r="1434" spans="1:24" x14ac:dyDescent="0.3">
      <c r="A1434" t="s">
        <v>1483</v>
      </c>
      <c r="B1434" t="s">
        <v>47</v>
      </c>
      <c r="C1434" t="s">
        <v>1453</v>
      </c>
      <c r="D1434" s="1">
        <v>0.54500000000000004</v>
      </c>
      <c r="E1434" t="s">
        <v>17</v>
      </c>
      <c r="F1434" t="s">
        <v>14</v>
      </c>
      <c r="G1434" t="s">
        <v>14</v>
      </c>
      <c r="H1434">
        <v>103</v>
      </c>
      <c r="I1434" s="1">
        <v>1.9791666666666668E-3</v>
      </c>
      <c r="J1434">
        <v>4</v>
      </c>
      <c r="O1434" t="s">
        <v>1483</v>
      </c>
      <c r="P1434" t="s">
        <v>47</v>
      </c>
      <c r="Q1434" t="s">
        <v>1453</v>
      </c>
      <c r="R1434" s="1">
        <v>0.54500000000000004</v>
      </c>
      <c r="S1434" t="s">
        <v>17</v>
      </c>
      <c r="T1434" t="s">
        <v>14</v>
      </c>
      <c r="U1434" t="s">
        <v>14</v>
      </c>
      <c r="V1434">
        <v>103</v>
      </c>
      <c r="W1434" s="1">
        <v>1.9791666666666668E-3</v>
      </c>
      <c r="X1434">
        <v>4</v>
      </c>
    </row>
    <row r="1435" spans="1:24" x14ac:dyDescent="0.3">
      <c r="A1435" t="s">
        <v>1484</v>
      </c>
      <c r="B1435" t="s">
        <v>31</v>
      </c>
      <c r="C1435" t="s">
        <v>1453</v>
      </c>
      <c r="D1435" s="1">
        <v>0.54500000000000004</v>
      </c>
      <c r="E1435" t="s">
        <v>17</v>
      </c>
      <c r="F1435" t="s">
        <v>14</v>
      </c>
      <c r="G1435" t="s">
        <v>14</v>
      </c>
      <c r="H1435">
        <v>94</v>
      </c>
      <c r="I1435" s="1">
        <v>4.3055555555555555E-3</v>
      </c>
      <c r="J1435">
        <v>5</v>
      </c>
      <c r="O1435" t="s">
        <v>1484</v>
      </c>
      <c r="P1435" t="s">
        <v>31</v>
      </c>
      <c r="Q1435" t="s">
        <v>1453</v>
      </c>
      <c r="R1435" s="1">
        <v>0.54500000000000004</v>
      </c>
      <c r="S1435" t="s">
        <v>17</v>
      </c>
      <c r="T1435" t="s">
        <v>14</v>
      </c>
      <c r="U1435" t="s">
        <v>14</v>
      </c>
      <c r="V1435">
        <v>94</v>
      </c>
      <c r="W1435" s="1">
        <v>4.3055555555555555E-3</v>
      </c>
      <c r="X1435">
        <v>5</v>
      </c>
    </row>
    <row r="1436" spans="1:24" x14ac:dyDescent="0.3">
      <c r="A1436" t="s">
        <v>1485</v>
      </c>
      <c r="B1436" t="s">
        <v>31</v>
      </c>
      <c r="C1436" t="s">
        <v>1453</v>
      </c>
      <c r="D1436" s="1">
        <v>0.58900462962962963</v>
      </c>
      <c r="E1436" t="s">
        <v>32</v>
      </c>
      <c r="F1436" t="s">
        <v>14</v>
      </c>
      <c r="G1436" t="s">
        <v>14</v>
      </c>
      <c r="H1436">
        <v>61</v>
      </c>
      <c r="I1436" s="1">
        <v>3.3217592592592591E-3</v>
      </c>
      <c r="J1436">
        <v>5</v>
      </c>
      <c r="O1436" t="s">
        <v>1485</v>
      </c>
      <c r="P1436" t="s">
        <v>31</v>
      </c>
      <c r="Q1436" t="s">
        <v>1453</v>
      </c>
      <c r="R1436" s="1">
        <v>0.58900462962962963</v>
      </c>
      <c r="S1436" t="s">
        <v>32</v>
      </c>
      <c r="T1436" t="s">
        <v>14</v>
      </c>
      <c r="U1436" t="s">
        <v>14</v>
      </c>
      <c r="V1436">
        <v>61</v>
      </c>
      <c r="W1436" s="1">
        <v>3.3217592592592591E-3</v>
      </c>
      <c r="X1436">
        <v>5</v>
      </c>
    </row>
    <row r="1437" spans="1:24" hidden="1" x14ac:dyDescent="0.3">
      <c r="A1437" t="s">
        <v>1486</v>
      </c>
      <c r="B1437" t="s">
        <v>20</v>
      </c>
      <c r="C1437" t="s">
        <v>1453</v>
      </c>
      <c r="D1437" s="1">
        <v>0.58900462962962963</v>
      </c>
      <c r="E1437" t="s">
        <v>32</v>
      </c>
      <c r="F1437" t="s">
        <v>18</v>
      </c>
      <c r="G1437" t="s">
        <v>18</v>
      </c>
      <c r="O1437" t="s">
        <v>1486</v>
      </c>
      <c r="P1437" t="s">
        <v>20</v>
      </c>
      <c r="Q1437" t="s">
        <v>1453</v>
      </c>
      <c r="R1437" s="1">
        <v>0.58900462962962963</v>
      </c>
      <c r="S1437" t="s">
        <v>32</v>
      </c>
      <c r="T1437" t="s">
        <v>18</v>
      </c>
      <c r="U1437" t="s">
        <v>18</v>
      </c>
    </row>
    <row r="1438" spans="1:24" x14ac:dyDescent="0.3">
      <c r="A1438" t="s">
        <v>1487</v>
      </c>
      <c r="B1438" t="s">
        <v>31</v>
      </c>
      <c r="C1438" t="s">
        <v>1453</v>
      </c>
      <c r="D1438" s="1">
        <v>0.59599537037037043</v>
      </c>
      <c r="E1438" t="s">
        <v>32</v>
      </c>
      <c r="F1438" t="s">
        <v>14</v>
      </c>
      <c r="G1438" t="s">
        <v>14</v>
      </c>
      <c r="H1438">
        <v>77</v>
      </c>
      <c r="I1438" s="1">
        <v>3.0787037037037037E-3</v>
      </c>
      <c r="J1438">
        <v>2</v>
      </c>
      <c r="O1438" t="s">
        <v>1487</v>
      </c>
      <c r="P1438" t="s">
        <v>31</v>
      </c>
      <c r="Q1438" t="s">
        <v>1453</v>
      </c>
      <c r="R1438" s="1">
        <v>0.59599537037037043</v>
      </c>
      <c r="S1438" t="s">
        <v>32</v>
      </c>
      <c r="T1438" t="s">
        <v>14</v>
      </c>
      <c r="U1438" t="s">
        <v>14</v>
      </c>
      <c r="V1438">
        <v>77</v>
      </c>
      <c r="W1438" s="1">
        <v>3.0787037037037037E-3</v>
      </c>
      <c r="X1438">
        <v>2</v>
      </c>
    </row>
    <row r="1439" spans="1:24" x14ac:dyDescent="0.3">
      <c r="A1439" t="s">
        <v>1488</v>
      </c>
      <c r="B1439" t="s">
        <v>22</v>
      </c>
      <c r="C1439" t="s">
        <v>1453</v>
      </c>
      <c r="D1439" s="1">
        <v>0.59599537037037043</v>
      </c>
      <c r="E1439" t="s">
        <v>13</v>
      </c>
      <c r="F1439" t="s">
        <v>14</v>
      </c>
      <c r="G1439" t="s">
        <v>14</v>
      </c>
      <c r="H1439">
        <v>56</v>
      </c>
      <c r="I1439" s="1">
        <v>2.5925925925925925E-3</v>
      </c>
      <c r="J1439">
        <v>4</v>
      </c>
      <c r="O1439" t="s">
        <v>1488</v>
      </c>
      <c r="P1439" t="s">
        <v>22</v>
      </c>
      <c r="Q1439" t="s">
        <v>1453</v>
      </c>
      <c r="R1439" s="1">
        <v>0.59599537037037043</v>
      </c>
      <c r="S1439" t="s">
        <v>13</v>
      </c>
      <c r="T1439" t="s">
        <v>14</v>
      </c>
      <c r="U1439" t="s">
        <v>14</v>
      </c>
      <c r="V1439">
        <v>56</v>
      </c>
      <c r="W1439" s="1">
        <v>2.5925925925925925E-3</v>
      </c>
      <c r="X1439">
        <v>4</v>
      </c>
    </row>
    <row r="1440" spans="1:24" x14ac:dyDescent="0.3">
      <c r="A1440" t="s">
        <v>1489</v>
      </c>
      <c r="B1440" t="s">
        <v>11</v>
      </c>
      <c r="C1440" t="s">
        <v>1453</v>
      </c>
      <c r="D1440" s="1">
        <v>0.60200231481481481</v>
      </c>
      <c r="E1440" t="s">
        <v>29</v>
      </c>
      <c r="F1440" t="s">
        <v>14</v>
      </c>
      <c r="G1440" t="s">
        <v>14</v>
      </c>
      <c r="H1440">
        <v>65</v>
      </c>
      <c r="I1440" s="1">
        <v>4.6527777777777774E-3</v>
      </c>
      <c r="J1440">
        <v>5</v>
      </c>
      <c r="O1440" t="s">
        <v>1489</v>
      </c>
      <c r="P1440" t="s">
        <v>11</v>
      </c>
      <c r="Q1440" t="s">
        <v>1453</v>
      </c>
      <c r="R1440" s="1">
        <v>0.60200231481481481</v>
      </c>
      <c r="S1440" t="s">
        <v>29</v>
      </c>
      <c r="T1440" t="s">
        <v>14</v>
      </c>
      <c r="U1440" t="s">
        <v>14</v>
      </c>
      <c r="V1440">
        <v>65</v>
      </c>
      <c r="W1440" s="1">
        <v>4.6527777777777774E-3</v>
      </c>
      <c r="X1440">
        <v>5</v>
      </c>
    </row>
    <row r="1441" spans="1:24" x14ac:dyDescent="0.3">
      <c r="A1441" t="s">
        <v>1490</v>
      </c>
      <c r="B1441" t="s">
        <v>16</v>
      </c>
      <c r="C1441" t="s">
        <v>1453</v>
      </c>
      <c r="D1441" s="1">
        <v>0.60200231481481481</v>
      </c>
      <c r="E1441" t="s">
        <v>17</v>
      </c>
      <c r="F1441" t="s">
        <v>14</v>
      </c>
      <c r="G1441" t="s">
        <v>14</v>
      </c>
      <c r="H1441">
        <v>99</v>
      </c>
      <c r="I1441" s="1">
        <v>3.9583333333333337E-3</v>
      </c>
      <c r="J1441">
        <v>3</v>
      </c>
      <c r="O1441" t="s">
        <v>1490</v>
      </c>
      <c r="P1441" t="s">
        <v>16</v>
      </c>
      <c r="Q1441" t="s">
        <v>1453</v>
      </c>
      <c r="R1441" s="1">
        <v>0.60200231481481481</v>
      </c>
      <c r="S1441" t="s">
        <v>17</v>
      </c>
      <c r="T1441" t="s">
        <v>14</v>
      </c>
      <c r="U1441" t="s">
        <v>14</v>
      </c>
      <c r="V1441">
        <v>99</v>
      </c>
      <c r="W1441" s="1">
        <v>3.9583333333333337E-3</v>
      </c>
      <c r="X1441">
        <v>3</v>
      </c>
    </row>
    <row r="1442" spans="1:24" x14ac:dyDescent="0.3">
      <c r="A1442" t="s">
        <v>1491</v>
      </c>
      <c r="B1442" t="s">
        <v>11</v>
      </c>
      <c r="C1442" t="s">
        <v>1453</v>
      </c>
      <c r="D1442" s="1">
        <v>0.61900462962962965</v>
      </c>
      <c r="E1442" t="s">
        <v>29</v>
      </c>
      <c r="F1442" t="s">
        <v>14</v>
      </c>
      <c r="G1442" t="s">
        <v>14</v>
      </c>
      <c r="H1442">
        <v>40</v>
      </c>
      <c r="I1442" s="1">
        <v>3.3333333333333335E-3</v>
      </c>
      <c r="J1442">
        <v>3</v>
      </c>
      <c r="O1442" t="s">
        <v>1491</v>
      </c>
      <c r="P1442" t="s">
        <v>11</v>
      </c>
      <c r="Q1442" t="s">
        <v>1453</v>
      </c>
      <c r="R1442" s="1">
        <v>0.61900462962962965</v>
      </c>
      <c r="S1442" t="s">
        <v>29</v>
      </c>
      <c r="T1442" t="s">
        <v>14</v>
      </c>
      <c r="U1442" t="s">
        <v>14</v>
      </c>
      <c r="V1442">
        <v>40</v>
      </c>
      <c r="W1442" s="1">
        <v>3.3333333333333335E-3</v>
      </c>
      <c r="X1442">
        <v>3</v>
      </c>
    </row>
    <row r="1443" spans="1:24" x14ac:dyDescent="0.3">
      <c r="A1443" t="s">
        <v>1492</v>
      </c>
      <c r="B1443" t="s">
        <v>20</v>
      </c>
      <c r="C1443" t="s">
        <v>1453</v>
      </c>
      <c r="D1443" s="1">
        <v>0.61900462962962965</v>
      </c>
      <c r="E1443" t="s">
        <v>24</v>
      </c>
      <c r="F1443" t="s">
        <v>14</v>
      </c>
      <c r="G1443" t="s">
        <v>14</v>
      </c>
      <c r="H1443">
        <v>110</v>
      </c>
      <c r="I1443" s="1">
        <v>3.7037037037037038E-3</v>
      </c>
      <c r="J1443">
        <v>3</v>
      </c>
      <c r="O1443" t="s">
        <v>1492</v>
      </c>
      <c r="P1443" t="s">
        <v>20</v>
      </c>
      <c r="Q1443" t="s">
        <v>1453</v>
      </c>
      <c r="R1443" s="1">
        <v>0.61900462962962965</v>
      </c>
      <c r="S1443" t="s">
        <v>24</v>
      </c>
      <c r="T1443" t="s">
        <v>14</v>
      </c>
      <c r="U1443" t="s">
        <v>14</v>
      </c>
      <c r="V1443">
        <v>110</v>
      </c>
      <c r="W1443" s="1">
        <v>3.7037037037037038E-3</v>
      </c>
      <c r="X1443">
        <v>3</v>
      </c>
    </row>
    <row r="1444" spans="1:24" x14ac:dyDescent="0.3">
      <c r="A1444" t="s">
        <v>1493</v>
      </c>
      <c r="B1444" t="s">
        <v>11</v>
      </c>
      <c r="C1444" t="s">
        <v>1453</v>
      </c>
      <c r="D1444" s="1">
        <v>0.63599537037037035</v>
      </c>
      <c r="E1444" t="s">
        <v>29</v>
      </c>
      <c r="F1444" t="s">
        <v>14</v>
      </c>
      <c r="G1444" t="s">
        <v>14</v>
      </c>
      <c r="H1444">
        <v>109</v>
      </c>
      <c r="I1444" s="1">
        <v>6.018518518518519E-4</v>
      </c>
      <c r="J1444">
        <v>1</v>
      </c>
      <c r="O1444" t="s">
        <v>1493</v>
      </c>
      <c r="P1444" t="s">
        <v>11</v>
      </c>
      <c r="Q1444" t="s">
        <v>1453</v>
      </c>
      <c r="R1444" s="1">
        <v>0.63599537037037035</v>
      </c>
      <c r="S1444" t="s">
        <v>29</v>
      </c>
      <c r="T1444" t="s">
        <v>14</v>
      </c>
      <c r="U1444" t="s">
        <v>14</v>
      </c>
      <c r="V1444">
        <v>109</v>
      </c>
      <c r="W1444" s="1">
        <v>6.018518518518519E-4</v>
      </c>
      <c r="X1444">
        <v>1</v>
      </c>
    </row>
    <row r="1445" spans="1:24" x14ac:dyDescent="0.3">
      <c r="A1445" t="s">
        <v>1494</v>
      </c>
      <c r="B1445" t="s">
        <v>38</v>
      </c>
      <c r="C1445" t="s">
        <v>1453</v>
      </c>
      <c r="D1445" s="1">
        <v>0.63599537037037035</v>
      </c>
      <c r="E1445" t="s">
        <v>13</v>
      </c>
      <c r="F1445" t="s">
        <v>14</v>
      </c>
      <c r="G1445" t="s">
        <v>14</v>
      </c>
      <c r="H1445">
        <v>116</v>
      </c>
      <c r="I1445" s="1">
        <v>3.5648148148148149E-3</v>
      </c>
      <c r="J1445">
        <v>3</v>
      </c>
      <c r="O1445" t="s">
        <v>1494</v>
      </c>
      <c r="P1445" t="s">
        <v>38</v>
      </c>
      <c r="Q1445" t="s">
        <v>1453</v>
      </c>
      <c r="R1445" s="1">
        <v>0.63599537037037035</v>
      </c>
      <c r="S1445" t="s">
        <v>13</v>
      </c>
      <c r="T1445" t="s">
        <v>14</v>
      </c>
      <c r="U1445" t="s">
        <v>14</v>
      </c>
      <c r="V1445">
        <v>116</v>
      </c>
      <c r="W1445" s="1">
        <v>3.5648148148148149E-3</v>
      </c>
      <c r="X1445">
        <v>3</v>
      </c>
    </row>
    <row r="1446" spans="1:24" x14ac:dyDescent="0.3">
      <c r="A1446" t="s">
        <v>1495</v>
      </c>
      <c r="B1446" t="s">
        <v>38</v>
      </c>
      <c r="C1446" t="s">
        <v>1453</v>
      </c>
      <c r="D1446" s="1">
        <v>0.64</v>
      </c>
      <c r="E1446" t="s">
        <v>32</v>
      </c>
      <c r="F1446" t="s">
        <v>14</v>
      </c>
      <c r="G1446" t="s">
        <v>14</v>
      </c>
      <c r="H1446">
        <v>82</v>
      </c>
      <c r="I1446" s="1">
        <v>1.5972222222222223E-3</v>
      </c>
      <c r="J1446">
        <v>2</v>
      </c>
      <c r="O1446" t="s">
        <v>1495</v>
      </c>
      <c r="P1446" t="s">
        <v>38</v>
      </c>
      <c r="Q1446" t="s">
        <v>1453</v>
      </c>
      <c r="R1446" s="1">
        <v>0.64</v>
      </c>
      <c r="S1446" t="s">
        <v>32</v>
      </c>
      <c r="T1446" t="s">
        <v>14</v>
      </c>
      <c r="U1446" t="s">
        <v>14</v>
      </c>
      <c r="V1446">
        <v>82</v>
      </c>
      <c r="W1446" s="1">
        <v>1.5972222222222223E-3</v>
      </c>
      <c r="X1446">
        <v>2</v>
      </c>
    </row>
    <row r="1447" spans="1:24" x14ac:dyDescent="0.3">
      <c r="A1447" t="s">
        <v>1496</v>
      </c>
      <c r="B1447" t="s">
        <v>22</v>
      </c>
      <c r="C1447" t="s">
        <v>1453</v>
      </c>
      <c r="D1447" s="1">
        <v>0.64</v>
      </c>
      <c r="E1447" t="s">
        <v>13</v>
      </c>
      <c r="F1447" t="s">
        <v>14</v>
      </c>
      <c r="G1447" t="s">
        <v>14</v>
      </c>
      <c r="H1447">
        <v>65</v>
      </c>
      <c r="I1447" s="1">
        <v>1.724537037037037E-3</v>
      </c>
      <c r="J1447">
        <v>4</v>
      </c>
      <c r="O1447" t="s">
        <v>1496</v>
      </c>
      <c r="P1447" t="s">
        <v>22</v>
      </c>
      <c r="Q1447" t="s">
        <v>1453</v>
      </c>
      <c r="R1447" s="1">
        <v>0.64</v>
      </c>
      <c r="S1447" t="s">
        <v>13</v>
      </c>
      <c r="T1447" t="s">
        <v>14</v>
      </c>
      <c r="U1447" t="s">
        <v>14</v>
      </c>
      <c r="V1447">
        <v>65</v>
      </c>
      <c r="W1447" s="1">
        <v>1.724537037037037E-3</v>
      </c>
      <c r="X1447">
        <v>4</v>
      </c>
    </row>
    <row r="1448" spans="1:24" x14ac:dyDescent="0.3">
      <c r="A1448" t="s">
        <v>1497</v>
      </c>
      <c r="B1448" t="s">
        <v>47</v>
      </c>
      <c r="C1448" t="s">
        <v>1453</v>
      </c>
      <c r="D1448" s="1">
        <v>0.64299768518518519</v>
      </c>
      <c r="E1448" t="s">
        <v>13</v>
      </c>
      <c r="F1448" t="s">
        <v>14</v>
      </c>
      <c r="G1448" t="s">
        <v>14</v>
      </c>
      <c r="H1448">
        <v>24</v>
      </c>
      <c r="I1448" s="1">
        <v>2.4189814814814816E-3</v>
      </c>
      <c r="J1448">
        <v>4</v>
      </c>
      <c r="O1448" t="s">
        <v>1497</v>
      </c>
      <c r="P1448" t="s">
        <v>47</v>
      </c>
      <c r="Q1448" t="s">
        <v>1453</v>
      </c>
      <c r="R1448" s="1">
        <v>0.64299768518518519</v>
      </c>
      <c r="S1448" t="s">
        <v>13</v>
      </c>
      <c r="T1448" t="s">
        <v>14</v>
      </c>
      <c r="U1448" t="s">
        <v>14</v>
      </c>
      <c r="V1448">
        <v>24</v>
      </c>
      <c r="W1448" s="1">
        <v>2.4189814814814816E-3</v>
      </c>
      <c r="X1448">
        <v>4</v>
      </c>
    </row>
    <row r="1449" spans="1:24" x14ac:dyDescent="0.3">
      <c r="A1449" t="s">
        <v>1498</v>
      </c>
      <c r="B1449" t="s">
        <v>11</v>
      </c>
      <c r="C1449" t="s">
        <v>1453</v>
      </c>
      <c r="D1449" s="1">
        <v>0.64299768518518519</v>
      </c>
      <c r="E1449" t="s">
        <v>24</v>
      </c>
      <c r="F1449" t="s">
        <v>14</v>
      </c>
      <c r="G1449" t="s">
        <v>14</v>
      </c>
      <c r="H1449">
        <v>125</v>
      </c>
      <c r="I1449" s="1">
        <v>9.4907407407407408E-4</v>
      </c>
      <c r="J1449">
        <v>5</v>
      </c>
      <c r="O1449" t="s">
        <v>1498</v>
      </c>
      <c r="P1449" t="s">
        <v>11</v>
      </c>
      <c r="Q1449" t="s">
        <v>1453</v>
      </c>
      <c r="R1449" s="1">
        <v>0.64299768518518519</v>
      </c>
      <c r="S1449" t="s">
        <v>24</v>
      </c>
      <c r="T1449" t="s">
        <v>14</v>
      </c>
      <c r="U1449" t="s">
        <v>14</v>
      </c>
      <c r="V1449">
        <v>125</v>
      </c>
      <c r="W1449" s="1">
        <v>9.4907407407407408E-4</v>
      </c>
      <c r="X1449">
        <v>5</v>
      </c>
    </row>
    <row r="1450" spans="1:24" x14ac:dyDescent="0.3">
      <c r="A1450" t="s">
        <v>1499</v>
      </c>
      <c r="B1450" t="s">
        <v>22</v>
      </c>
      <c r="C1450" t="s">
        <v>1453</v>
      </c>
      <c r="D1450" s="1">
        <v>0.64500000000000002</v>
      </c>
      <c r="E1450" t="s">
        <v>29</v>
      </c>
      <c r="F1450" t="s">
        <v>14</v>
      </c>
      <c r="G1450" t="s">
        <v>14</v>
      </c>
      <c r="H1450">
        <v>87</v>
      </c>
      <c r="I1450" s="1">
        <v>7.407407407407407E-4</v>
      </c>
      <c r="J1450">
        <v>5</v>
      </c>
      <c r="O1450" t="s">
        <v>1499</v>
      </c>
      <c r="P1450" t="s">
        <v>22</v>
      </c>
      <c r="Q1450" t="s">
        <v>1453</v>
      </c>
      <c r="R1450" s="1">
        <v>0.64500000000000002</v>
      </c>
      <c r="S1450" t="s">
        <v>29</v>
      </c>
      <c r="T1450" t="s">
        <v>14</v>
      </c>
      <c r="U1450" t="s">
        <v>14</v>
      </c>
      <c r="V1450">
        <v>87</v>
      </c>
      <c r="W1450" s="1">
        <v>7.407407407407407E-4</v>
      </c>
      <c r="X1450">
        <v>5</v>
      </c>
    </row>
    <row r="1451" spans="1:24" x14ac:dyDescent="0.3">
      <c r="A1451" t="s">
        <v>1500</v>
      </c>
      <c r="B1451" t="s">
        <v>31</v>
      </c>
      <c r="C1451" t="s">
        <v>1453</v>
      </c>
      <c r="D1451" s="1">
        <v>0.64500000000000002</v>
      </c>
      <c r="E1451" t="s">
        <v>32</v>
      </c>
      <c r="F1451" t="s">
        <v>14</v>
      </c>
      <c r="G1451" t="s">
        <v>14</v>
      </c>
      <c r="H1451">
        <v>119</v>
      </c>
      <c r="I1451" s="1">
        <v>4.9768518518518521E-4</v>
      </c>
      <c r="J1451">
        <v>4</v>
      </c>
      <c r="O1451" t="s">
        <v>1500</v>
      </c>
      <c r="P1451" t="s">
        <v>31</v>
      </c>
      <c r="Q1451" t="s">
        <v>1453</v>
      </c>
      <c r="R1451" s="1">
        <v>0.64500000000000002</v>
      </c>
      <c r="S1451" t="s">
        <v>32</v>
      </c>
      <c r="T1451" t="s">
        <v>14</v>
      </c>
      <c r="U1451" t="s">
        <v>14</v>
      </c>
      <c r="V1451">
        <v>119</v>
      </c>
      <c r="W1451" s="1">
        <v>4.9768518518518521E-4</v>
      </c>
      <c r="X1451">
        <v>4</v>
      </c>
    </row>
    <row r="1452" spans="1:24" x14ac:dyDescent="0.3">
      <c r="A1452" t="s">
        <v>1501</v>
      </c>
      <c r="B1452" t="s">
        <v>11</v>
      </c>
      <c r="C1452" t="s">
        <v>1453</v>
      </c>
      <c r="D1452" s="1">
        <v>0.64599537037037036</v>
      </c>
      <c r="E1452" t="s">
        <v>13</v>
      </c>
      <c r="F1452" t="s">
        <v>14</v>
      </c>
      <c r="G1452" t="s">
        <v>14</v>
      </c>
      <c r="H1452">
        <v>94</v>
      </c>
      <c r="I1452" s="1">
        <v>5.3240740740740744E-4</v>
      </c>
      <c r="J1452">
        <v>4</v>
      </c>
      <c r="O1452" t="s">
        <v>1501</v>
      </c>
      <c r="P1452" t="s">
        <v>11</v>
      </c>
      <c r="Q1452" t="s">
        <v>1453</v>
      </c>
      <c r="R1452" s="1">
        <v>0.64599537037037036</v>
      </c>
      <c r="S1452" t="s">
        <v>13</v>
      </c>
      <c r="T1452" t="s">
        <v>14</v>
      </c>
      <c r="U1452" t="s">
        <v>14</v>
      </c>
      <c r="V1452">
        <v>94</v>
      </c>
      <c r="W1452" s="1">
        <v>5.3240740740740744E-4</v>
      </c>
      <c r="X1452">
        <v>4</v>
      </c>
    </row>
    <row r="1453" spans="1:24" hidden="1" x14ac:dyDescent="0.3">
      <c r="A1453" t="s">
        <v>1502</v>
      </c>
      <c r="B1453" t="s">
        <v>47</v>
      </c>
      <c r="C1453" t="s">
        <v>1453</v>
      </c>
      <c r="D1453" s="1">
        <v>0.64599537037037036</v>
      </c>
      <c r="E1453" t="s">
        <v>24</v>
      </c>
      <c r="F1453" t="s">
        <v>18</v>
      </c>
      <c r="G1453" t="s">
        <v>18</v>
      </c>
      <c r="O1453" t="s">
        <v>1502</v>
      </c>
      <c r="P1453" t="s">
        <v>47</v>
      </c>
      <c r="Q1453" t="s">
        <v>1453</v>
      </c>
      <c r="R1453" s="1">
        <v>0.64599537037037036</v>
      </c>
      <c r="S1453" t="s">
        <v>24</v>
      </c>
      <c r="T1453" t="s">
        <v>18</v>
      </c>
      <c r="U1453" t="s">
        <v>18</v>
      </c>
    </row>
    <row r="1454" spans="1:24" x14ac:dyDescent="0.3">
      <c r="A1454" t="s">
        <v>1503</v>
      </c>
      <c r="B1454" t="s">
        <v>47</v>
      </c>
      <c r="C1454" t="s">
        <v>1453</v>
      </c>
      <c r="D1454" s="1">
        <v>0.65099537037037036</v>
      </c>
      <c r="E1454" t="s">
        <v>24</v>
      </c>
      <c r="F1454" t="s">
        <v>14</v>
      </c>
      <c r="G1454" t="s">
        <v>14</v>
      </c>
      <c r="H1454">
        <v>19</v>
      </c>
      <c r="I1454" s="1">
        <v>3.9004629629629628E-3</v>
      </c>
      <c r="J1454">
        <v>1</v>
      </c>
      <c r="O1454" t="s">
        <v>1503</v>
      </c>
      <c r="P1454" t="s">
        <v>47</v>
      </c>
      <c r="Q1454" t="s">
        <v>1453</v>
      </c>
      <c r="R1454" s="1">
        <v>0.65099537037037036</v>
      </c>
      <c r="S1454" t="s">
        <v>24</v>
      </c>
      <c r="T1454" t="s">
        <v>14</v>
      </c>
      <c r="U1454" t="s">
        <v>14</v>
      </c>
      <c r="V1454">
        <v>19</v>
      </c>
      <c r="W1454" s="1">
        <v>3.9004629629629628E-3</v>
      </c>
      <c r="X1454">
        <v>1</v>
      </c>
    </row>
    <row r="1455" spans="1:24" x14ac:dyDescent="0.3">
      <c r="A1455" t="s">
        <v>1504</v>
      </c>
      <c r="B1455" t="s">
        <v>47</v>
      </c>
      <c r="C1455" t="s">
        <v>1453</v>
      </c>
      <c r="D1455" s="1">
        <v>0.65099537037037036</v>
      </c>
      <c r="E1455" t="s">
        <v>13</v>
      </c>
      <c r="F1455" t="s">
        <v>14</v>
      </c>
      <c r="G1455" t="s">
        <v>14</v>
      </c>
      <c r="H1455">
        <v>68</v>
      </c>
      <c r="I1455" s="1">
        <v>1.8981481481481482E-3</v>
      </c>
      <c r="J1455">
        <v>3</v>
      </c>
      <c r="O1455" t="s">
        <v>1504</v>
      </c>
      <c r="P1455" t="s">
        <v>47</v>
      </c>
      <c r="Q1455" t="s">
        <v>1453</v>
      </c>
      <c r="R1455" s="1">
        <v>0.65099537037037036</v>
      </c>
      <c r="S1455" t="s">
        <v>13</v>
      </c>
      <c r="T1455" t="s">
        <v>14</v>
      </c>
      <c r="U1455" t="s">
        <v>14</v>
      </c>
      <c r="V1455">
        <v>68</v>
      </c>
      <c r="W1455" s="1">
        <v>1.8981481481481482E-3</v>
      </c>
      <c r="X1455">
        <v>3</v>
      </c>
    </row>
    <row r="1456" spans="1:24" x14ac:dyDescent="0.3">
      <c r="A1456" t="s">
        <v>1505</v>
      </c>
      <c r="B1456" t="s">
        <v>34</v>
      </c>
      <c r="C1456" t="s">
        <v>1453</v>
      </c>
      <c r="D1456" s="1">
        <v>0.66700231481481487</v>
      </c>
      <c r="E1456" t="s">
        <v>24</v>
      </c>
      <c r="F1456" t="s">
        <v>14</v>
      </c>
      <c r="G1456" t="s">
        <v>14</v>
      </c>
      <c r="H1456">
        <v>36</v>
      </c>
      <c r="I1456" s="1">
        <v>4.4212962962962964E-3</v>
      </c>
      <c r="J1456">
        <v>3</v>
      </c>
      <c r="O1456" t="s">
        <v>1505</v>
      </c>
      <c r="P1456" t="s">
        <v>34</v>
      </c>
      <c r="Q1456" t="s">
        <v>1453</v>
      </c>
      <c r="R1456" s="1">
        <v>0.66700231481481487</v>
      </c>
      <c r="S1456" t="s">
        <v>24</v>
      </c>
      <c r="T1456" t="s">
        <v>14</v>
      </c>
      <c r="U1456" t="s">
        <v>14</v>
      </c>
      <c r="V1456">
        <v>36</v>
      </c>
      <c r="W1456" s="1">
        <v>4.4212962962962964E-3</v>
      </c>
      <c r="X1456">
        <v>3</v>
      </c>
    </row>
    <row r="1457" spans="1:24" x14ac:dyDescent="0.3">
      <c r="A1457" t="s">
        <v>1506</v>
      </c>
      <c r="B1457" t="s">
        <v>38</v>
      </c>
      <c r="C1457" t="s">
        <v>1453</v>
      </c>
      <c r="D1457" s="1">
        <v>0.66700231481481487</v>
      </c>
      <c r="E1457" t="s">
        <v>24</v>
      </c>
      <c r="F1457" t="s">
        <v>14</v>
      </c>
      <c r="G1457" t="s">
        <v>14</v>
      </c>
      <c r="H1457">
        <v>50</v>
      </c>
      <c r="I1457" s="1">
        <v>7.6388888888888893E-4</v>
      </c>
      <c r="J1457">
        <v>4</v>
      </c>
      <c r="O1457" t="s">
        <v>1506</v>
      </c>
      <c r="P1457" t="s">
        <v>38</v>
      </c>
      <c r="Q1457" t="s">
        <v>1453</v>
      </c>
      <c r="R1457" s="1">
        <v>0.66700231481481487</v>
      </c>
      <c r="S1457" t="s">
        <v>24</v>
      </c>
      <c r="T1457" t="s">
        <v>14</v>
      </c>
      <c r="U1457" t="s">
        <v>14</v>
      </c>
      <c r="V1457">
        <v>50</v>
      </c>
      <c r="W1457" s="1">
        <v>7.6388888888888893E-4</v>
      </c>
      <c r="X1457">
        <v>4</v>
      </c>
    </row>
    <row r="1458" spans="1:24" hidden="1" x14ac:dyDescent="0.3">
      <c r="A1458" t="s">
        <v>1507</v>
      </c>
      <c r="B1458" t="s">
        <v>16</v>
      </c>
      <c r="C1458" t="s">
        <v>1453</v>
      </c>
      <c r="D1458" s="1">
        <v>0.67099537037037038</v>
      </c>
      <c r="E1458" t="s">
        <v>24</v>
      </c>
      <c r="F1458" t="s">
        <v>18</v>
      </c>
      <c r="G1458" t="s">
        <v>18</v>
      </c>
      <c r="O1458" t="s">
        <v>1507</v>
      </c>
      <c r="P1458" t="s">
        <v>16</v>
      </c>
      <c r="Q1458" t="s">
        <v>1453</v>
      </c>
      <c r="R1458" s="1">
        <v>0.67099537037037038</v>
      </c>
      <c r="S1458" t="s">
        <v>24</v>
      </c>
      <c r="T1458" t="s">
        <v>18</v>
      </c>
      <c r="U1458" t="s">
        <v>18</v>
      </c>
    </row>
    <row r="1459" spans="1:24" x14ac:dyDescent="0.3">
      <c r="A1459" t="s">
        <v>1508</v>
      </c>
      <c r="B1459" t="s">
        <v>22</v>
      </c>
      <c r="C1459" t="s">
        <v>1453</v>
      </c>
      <c r="D1459" s="1">
        <v>0.67099537037037038</v>
      </c>
      <c r="E1459" t="s">
        <v>13</v>
      </c>
      <c r="F1459" t="s">
        <v>14</v>
      </c>
      <c r="G1459" t="s">
        <v>14</v>
      </c>
      <c r="H1459">
        <v>60</v>
      </c>
      <c r="I1459" s="1">
        <v>1.5509259259259259E-3</v>
      </c>
      <c r="J1459">
        <v>3</v>
      </c>
      <c r="O1459" t="s">
        <v>1508</v>
      </c>
      <c r="P1459" t="s">
        <v>22</v>
      </c>
      <c r="Q1459" t="s">
        <v>1453</v>
      </c>
      <c r="R1459" s="1">
        <v>0.67099537037037038</v>
      </c>
      <c r="S1459" t="s">
        <v>13</v>
      </c>
      <c r="T1459" t="s">
        <v>14</v>
      </c>
      <c r="U1459" t="s">
        <v>14</v>
      </c>
      <c r="V1459">
        <v>60</v>
      </c>
      <c r="W1459" s="1">
        <v>1.5509259259259259E-3</v>
      </c>
      <c r="X1459">
        <v>3</v>
      </c>
    </row>
    <row r="1460" spans="1:24" x14ac:dyDescent="0.3">
      <c r="A1460" t="s">
        <v>1509</v>
      </c>
      <c r="B1460" t="s">
        <v>16</v>
      </c>
      <c r="C1460" t="s">
        <v>1453</v>
      </c>
      <c r="D1460" s="1">
        <v>0.72099537037037043</v>
      </c>
      <c r="E1460" t="s">
        <v>13</v>
      </c>
      <c r="F1460" t="s">
        <v>14</v>
      </c>
      <c r="G1460" t="s">
        <v>14</v>
      </c>
      <c r="H1460">
        <v>38</v>
      </c>
      <c r="I1460" s="1">
        <v>4.8379629629629632E-3</v>
      </c>
      <c r="J1460">
        <v>1</v>
      </c>
      <c r="O1460" t="s">
        <v>1509</v>
      </c>
      <c r="P1460" t="s">
        <v>16</v>
      </c>
      <c r="Q1460" t="s">
        <v>1453</v>
      </c>
      <c r="R1460" s="1">
        <v>0.72099537037037043</v>
      </c>
      <c r="S1460" t="s">
        <v>13</v>
      </c>
      <c r="T1460" t="s">
        <v>14</v>
      </c>
      <c r="U1460" t="s">
        <v>14</v>
      </c>
      <c r="V1460">
        <v>38</v>
      </c>
      <c r="W1460" s="1">
        <v>4.8379629629629632E-3</v>
      </c>
      <c r="X1460">
        <v>1</v>
      </c>
    </row>
    <row r="1461" spans="1:24" x14ac:dyDescent="0.3">
      <c r="A1461" t="s">
        <v>1510</v>
      </c>
      <c r="B1461" t="s">
        <v>16</v>
      </c>
      <c r="C1461" t="s">
        <v>1453</v>
      </c>
      <c r="D1461" s="1">
        <v>0.72099537037037043</v>
      </c>
      <c r="E1461" t="s">
        <v>13</v>
      </c>
      <c r="F1461" t="s">
        <v>14</v>
      </c>
      <c r="G1461" t="s">
        <v>14</v>
      </c>
      <c r="H1461">
        <v>115</v>
      </c>
      <c r="I1461" s="1">
        <v>4.340277777777778E-3</v>
      </c>
      <c r="J1461">
        <v>3</v>
      </c>
      <c r="O1461" t="s">
        <v>1510</v>
      </c>
      <c r="P1461" t="s">
        <v>16</v>
      </c>
      <c r="Q1461" t="s">
        <v>1453</v>
      </c>
      <c r="R1461" s="1">
        <v>0.72099537037037043</v>
      </c>
      <c r="S1461" t="s">
        <v>13</v>
      </c>
      <c r="T1461" t="s">
        <v>14</v>
      </c>
      <c r="U1461" t="s">
        <v>14</v>
      </c>
      <c r="V1461">
        <v>115</v>
      </c>
      <c r="W1461" s="1">
        <v>4.340277777777778E-3</v>
      </c>
      <c r="X1461">
        <v>3</v>
      </c>
    </row>
    <row r="1462" spans="1:24" x14ac:dyDescent="0.3">
      <c r="A1462" t="s">
        <v>1511</v>
      </c>
      <c r="B1462" t="s">
        <v>47</v>
      </c>
      <c r="C1462" t="s">
        <v>1453</v>
      </c>
      <c r="D1462" s="1">
        <v>0.745</v>
      </c>
      <c r="E1462" t="s">
        <v>32</v>
      </c>
      <c r="F1462" t="s">
        <v>14</v>
      </c>
      <c r="G1462" t="s">
        <v>14</v>
      </c>
      <c r="H1462">
        <v>82</v>
      </c>
      <c r="I1462" s="1">
        <v>4.5949074074074078E-3</v>
      </c>
      <c r="J1462">
        <v>1</v>
      </c>
      <c r="O1462" t="s">
        <v>1511</v>
      </c>
      <c r="P1462" t="s">
        <v>47</v>
      </c>
      <c r="Q1462" t="s">
        <v>1453</v>
      </c>
      <c r="R1462" s="1">
        <v>0.745</v>
      </c>
      <c r="S1462" t="s">
        <v>32</v>
      </c>
      <c r="T1462" t="s">
        <v>14</v>
      </c>
      <c r="U1462" t="s">
        <v>14</v>
      </c>
      <c r="V1462">
        <v>82</v>
      </c>
      <c r="W1462" s="1">
        <v>4.5949074074074078E-3</v>
      </c>
      <c r="X1462">
        <v>1</v>
      </c>
    </row>
    <row r="1463" spans="1:24" x14ac:dyDescent="0.3">
      <c r="A1463" t="s">
        <v>1512</v>
      </c>
      <c r="B1463" t="s">
        <v>31</v>
      </c>
      <c r="C1463" t="s">
        <v>1453</v>
      </c>
      <c r="D1463" s="1">
        <v>0.745</v>
      </c>
      <c r="E1463" t="s">
        <v>17</v>
      </c>
      <c r="F1463" t="s">
        <v>14</v>
      </c>
      <c r="G1463" t="s">
        <v>14</v>
      </c>
      <c r="H1463">
        <v>34</v>
      </c>
      <c r="I1463" s="1">
        <v>2.9861111111111113E-3</v>
      </c>
      <c r="J1463">
        <v>2</v>
      </c>
      <c r="O1463" t="s">
        <v>1512</v>
      </c>
      <c r="P1463" t="s">
        <v>31</v>
      </c>
      <c r="Q1463" t="s">
        <v>1453</v>
      </c>
      <c r="R1463" s="1">
        <v>0.745</v>
      </c>
      <c r="S1463" t="s">
        <v>17</v>
      </c>
      <c r="T1463" t="s">
        <v>14</v>
      </c>
      <c r="U1463" t="s">
        <v>14</v>
      </c>
      <c r="V1463">
        <v>34</v>
      </c>
      <c r="W1463" s="1">
        <v>2.9861111111111113E-3</v>
      </c>
      <c r="X1463">
        <v>2</v>
      </c>
    </row>
    <row r="1464" spans="1:24" x14ac:dyDescent="0.3">
      <c r="A1464" t="s">
        <v>1513</v>
      </c>
      <c r="B1464" t="s">
        <v>11</v>
      </c>
      <c r="C1464" t="s">
        <v>1514</v>
      </c>
      <c r="D1464" s="1">
        <v>0.38200231481481484</v>
      </c>
      <c r="E1464" t="s">
        <v>32</v>
      </c>
      <c r="F1464" t="s">
        <v>14</v>
      </c>
      <c r="G1464" t="s">
        <v>14</v>
      </c>
      <c r="H1464">
        <v>95</v>
      </c>
      <c r="I1464" s="1">
        <v>2.0254629629629629E-3</v>
      </c>
      <c r="J1464">
        <v>3</v>
      </c>
      <c r="O1464" t="s">
        <v>1513</v>
      </c>
      <c r="P1464" t="s">
        <v>11</v>
      </c>
      <c r="Q1464" t="s">
        <v>1514</v>
      </c>
      <c r="R1464" s="1">
        <v>0.38200231481481484</v>
      </c>
      <c r="S1464" t="s">
        <v>32</v>
      </c>
      <c r="T1464" t="s">
        <v>14</v>
      </c>
      <c r="U1464" t="s">
        <v>14</v>
      </c>
      <c r="V1464">
        <v>95</v>
      </c>
      <c r="W1464" s="1">
        <v>2.0254629629629629E-3</v>
      </c>
      <c r="X1464">
        <v>3</v>
      </c>
    </row>
    <row r="1465" spans="1:24" x14ac:dyDescent="0.3">
      <c r="A1465" t="s">
        <v>1515</v>
      </c>
      <c r="B1465" t="s">
        <v>11</v>
      </c>
      <c r="C1465" t="s">
        <v>1514</v>
      </c>
      <c r="D1465" s="1">
        <v>0.38200231481481484</v>
      </c>
      <c r="E1465" t="s">
        <v>13</v>
      </c>
      <c r="F1465" t="s">
        <v>14</v>
      </c>
      <c r="G1465" t="s">
        <v>14</v>
      </c>
      <c r="H1465">
        <v>13</v>
      </c>
      <c r="I1465" s="1">
        <v>2.2453703703703702E-3</v>
      </c>
      <c r="J1465">
        <v>5</v>
      </c>
      <c r="O1465" t="s">
        <v>1515</v>
      </c>
      <c r="P1465" t="s">
        <v>11</v>
      </c>
      <c r="Q1465" t="s">
        <v>1514</v>
      </c>
      <c r="R1465" s="1">
        <v>0.38200231481481484</v>
      </c>
      <c r="S1465" t="s">
        <v>13</v>
      </c>
      <c r="T1465" t="s">
        <v>14</v>
      </c>
      <c r="U1465" t="s">
        <v>14</v>
      </c>
      <c r="V1465">
        <v>13</v>
      </c>
      <c r="W1465" s="1">
        <v>2.2453703703703702E-3</v>
      </c>
      <c r="X1465">
        <v>5</v>
      </c>
    </row>
    <row r="1466" spans="1:24" x14ac:dyDescent="0.3">
      <c r="A1466" t="s">
        <v>1516</v>
      </c>
      <c r="B1466" t="s">
        <v>16</v>
      </c>
      <c r="C1466" t="s">
        <v>1514</v>
      </c>
      <c r="D1466" s="1">
        <v>0.4020023148148148</v>
      </c>
      <c r="E1466" t="s">
        <v>17</v>
      </c>
      <c r="F1466" t="s">
        <v>14</v>
      </c>
      <c r="G1466" t="s">
        <v>14</v>
      </c>
      <c r="H1466">
        <v>22</v>
      </c>
      <c r="I1466" s="1">
        <v>2.9166666666666668E-3</v>
      </c>
      <c r="J1466">
        <v>3</v>
      </c>
      <c r="O1466" t="s">
        <v>1516</v>
      </c>
      <c r="P1466" t="s">
        <v>16</v>
      </c>
      <c r="Q1466" t="s">
        <v>1514</v>
      </c>
      <c r="R1466" s="1">
        <v>0.4020023148148148</v>
      </c>
      <c r="S1466" t="s">
        <v>17</v>
      </c>
      <c r="T1466" t="s">
        <v>14</v>
      </c>
      <c r="U1466" t="s">
        <v>14</v>
      </c>
      <c r="V1466">
        <v>22</v>
      </c>
      <c r="W1466" s="1">
        <v>2.9166666666666668E-3</v>
      </c>
      <c r="X1466">
        <v>3</v>
      </c>
    </row>
    <row r="1467" spans="1:24" hidden="1" x14ac:dyDescent="0.3">
      <c r="A1467" t="s">
        <v>1517</v>
      </c>
      <c r="B1467" t="s">
        <v>22</v>
      </c>
      <c r="C1467" t="s">
        <v>1514</v>
      </c>
      <c r="D1467" s="1">
        <v>0.4020023148148148</v>
      </c>
      <c r="E1467" t="s">
        <v>32</v>
      </c>
      <c r="F1467" t="s">
        <v>18</v>
      </c>
      <c r="G1467" t="s">
        <v>18</v>
      </c>
      <c r="O1467" t="s">
        <v>1517</v>
      </c>
      <c r="P1467" t="s">
        <v>22</v>
      </c>
      <c r="Q1467" t="s">
        <v>1514</v>
      </c>
      <c r="R1467" s="1">
        <v>0.4020023148148148</v>
      </c>
      <c r="S1467" t="s">
        <v>32</v>
      </c>
      <c r="T1467" t="s">
        <v>18</v>
      </c>
      <c r="U1467" t="s">
        <v>18</v>
      </c>
    </row>
    <row r="1468" spans="1:24" x14ac:dyDescent="0.3">
      <c r="A1468" t="s">
        <v>1518</v>
      </c>
      <c r="B1468" t="s">
        <v>38</v>
      </c>
      <c r="C1468" t="s">
        <v>1514</v>
      </c>
      <c r="D1468" s="1">
        <v>0.40400462962962963</v>
      </c>
      <c r="E1468" t="s">
        <v>29</v>
      </c>
      <c r="F1468" t="s">
        <v>14</v>
      </c>
      <c r="G1468" t="s">
        <v>14</v>
      </c>
      <c r="H1468">
        <v>86</v>
      </c>
      <c r="I1468" s="1">
        <v>1.9907407407407408E-3</v>
      </c>
      <c r="J1468">
        <v>1</v>
      </c>
      <c r="O1468" t="s">
        <v>1518</v>
      </c>
      <c r="P1468" t="s">
        <v>38</v>
      </c>
      <c r="Q1468" t="s">
        <v>1514</v>
      </c>
      <c r="R1468" s="1">
        <v>0.40400462962962963</v>
      </c>
      <c r="S1468" t="s">
        <v>29</v>
      </c>
      <c r="T1468" t="s">
        <v>14</v>
      </c>
      <c r="U1468" t="s">
        <v>14</v>
      </c>
      <c r="V1468">
        <v>86</v>
      </c>
      <c r="W1468" s="1">
        <v>1.9907407407407408E-3</v>
      </c>
      <c r="X1468">
        <v>1</v>
      </c>
    </row>
    <row r="1469" spans="1:24" x14ac:dyDescent="0.3">
      <c r="A1469" t="s">
        <v>1519</v>
      </c>
      <c r="B1469" t="s">
        <v>34</v>
      </c>
      <c r="C1469" t="s">
        <v>1514</v>
      </c>
      <c r="D1469" s="1">
        <v>0.40400462962962963</v>
      </c>
      <c r="E1469" t="s">
        <v>13</v>
      </c>
      <c r="F1469" t="s">
        <v>14</v>
      </c>
      <c r="G1469" t="s">
        <v>14</v>
      </c>
      <c r="H1469">
        <v>20</v>
      </c>
      <c r="I1469" s="1">
        <v>3.0439814814814813E-3</v>
      </c>
      <c r="J1469">
        <v>4</v>
      </c>
      <c r="O1469" t="s">
        <v>1519</v>
      </c>
      <c r="P1469" t="s">
        <v>34</v>
      </c>
      <c r="Q1469" t="s">
        <v>1514</v>
      </c>
      <c r="R1469" s="1">
        <v>0.40400462962962963</v>
      </c>
      <c r="S1469" t="s">
        <v>13</v>
      </c>
      <c r="T1469" t="s">
        <v>14</v>
      </c>
      <c r="U1469" t="s">
        <v>14</v>
      </c>
      <c r="V1469">
        <v>20</v>
      </c>
      <c r="W1469" s="1">
        <v>3.0439814814814813E-3</v>
      </c>
      <c r="X1469">
        <v>4</v>
      </c>
    </row>
    <row r="1470" spans="1:24" hidden="1" x14ac:dyDescent="0.3">
      <c r="A1470" t="s">
        <v>1520</v>
      </c>
      <c r="B1470" t="s">
        <v>22</v>
      </c>
      <c r="C1470" t="s">
        <v>1514</v>
      </c>
      <c r="D1470" s="1">
        <v>0.4129976851851852</v>
      </c>
      <c r="E1470" t="s">
        <v>24</v>
      </c>
      <c r="F1470" t="s">
        <v>18</v>
      </c>
      <c r="G1470" t="s">
        <v>18</v>
      </c>
      <c r="O1470" t="s">
        <v>1520</v>
      </c>
      <c r="P1470" t="s">
        <v>22</v>
      </c>
      <c r="Q1470" t="s">
        <v>1514</v>
      </c>
      <c r="R1470" s="1">
        <v>0.4129976851851852</v>
      </c>
      <c r="S1470" t="s">
        <v>24</v>
      </c>
      <c r="T1470" t="s">
        <v>18</v>
      </c>
      <c r="U1470" t="s">
        <v>18</v>
      </c>
    </row>
    <row r="1471" spans="1:24" x14ac:dyDescent="0.3">
      <c r="A1471" t="s">
        <v>1521</v>
      </c>
      <c r="B1471" t="s">
        <v>38</v>
      </c>
      <c r="C1471" t="s">
        <v>1514</v>
      </c>
      <c r="D1471" s="1">
        <v>0.4129976851851852</v>
      </c>
      <c r="E1471" t="s">
        <v>13</v>
      </c>
      <c r="F1471" t="s">
        <v>14</v>
      </c>
      <c r="G1471" t="s">
        <v>14</v>
      </c>
      <c r="H1471">
        <v>36</v>
      </c>
      <c r="I1471" s="1">
        <v>3.0208333333333333E-3</v>
      </c>
      <c r="J1471">
        <v>4</v>
      </c>
      <c r="O1471" t="s">
        <v>1521</v>
      </c>
      <c r="P1471" t="s">
        <v>38</v>
      </c>
      <c r="Q1471" t="s">
        <v>1514</v>
      </c>
      <c r="R1471" s="1">
        <v>0.4129976851851852</v>
      </c>
      <c r="S1471" t="s">
        <v>13</v>
      </c>
      <c r="T1471" t="s">
        <v>14</v>
      </c>
      <c r="U1471" t="s">
        <v>14</v>
      </c>
      <c r="V1471">
        <v>36</v>
      </c>
      <c r="W1471" s="1">
        <v>3.0208333333333333E-3</v>
      </c>
      <c r="X1471">
        <v>4</v>
      </c>
    </row>
    <row r="1472" spans="1:24" x14ac:dyDescent="0.3">
      <c r="A1472" t="s">
        <v>1522</v>
      </c>
      <c r="B1472" t="s">
        <v>38</v>
      </c>
      <c r="C1472" t="s">
        <v>1514</v>
      </c>
      <c r="D1472" s="1">
        <v>0.41499999999999998</v>
      </c>
      <c r="E1472" t="s">
        <v>32</v>
      </c>
      <c r="F1472" t="s">
        <v>14</v>
      </c>
      <c r="G1472" t="s">
        <v>14</v>
      </c>
      <c r="H1472">
        <v>118</v>
      </c>
      <c r="I1472" s="1">
        <v>2.3958333333333331E-3</v>
      </c>
      <c r="J1472">
        <v>4</v>
      </c>
      <c r="O1472" t="s">
        <v>1522</v>
      </c>
      <c r="P1472" t="s">
        <v>38</v>
      </c>
      <c r="Q1472" t="s">
        <v>1514</v>
      </c>
      <c r="R1472" s="1">
        <v>0.41499999999999998</v>
      </c>
      <c r="S1472" t="s">
        <v>32</v>
      </c>
      <c r="T1472" t="s">
        <v>14</v>
      </c>
      <c r="U1472" t="s">
        <v>14</v>
      </c>
      <c r="V1472">
        <v>118</v>
      </c>
      <c r="W1472" s="1">
        <v>2.3958333333333331E-3</v>
      </c>
      <c r="X1472">
        <v>4</v>
      </c>
    </row>
    <row r="1473" spans="1:24" x14ac:dyDescent="0.3">
      <c r="A1473" t="s">
        <v>1523</v>
      </c>
      <c r="B1473" t="s">
        <v>20</v>
      </c>
      <c r="C1473" t="s">
        <v>1514</v>
      </c>
      <c r="D1473" s="1">
        <v>0.41499999999999998</v>
      </c>
      <c r="E1473" t="s">
        <v>13</v>
      </c>
      <c r="F1473" t="s">
        <v>14</v>
      </c>
      <c r="G1473" t="s">
        <v>14</v>
      </c>
      <c r="H1473">
        <v>40</v>
      </c>
      <c r="I1473" s="1">
        <v>2.8472222222222223E-3</v>
      </c>
      <c r="J1473">
        <v>4</v>
      </c>
      <c r="O1473" t="s">
        <v>1523</v>
      </c>
      <c r="P1473" t="s">
        <v>20</v>
      </c>
      <c r="Q1473" t="s">
        <v>1514</v>
      </c>
      <c r="R1473" s="1">
        <v>0.41499999999999998</v>
      </c>
      <c r="S1473" t="s">
        <v>13</v>
      </c>
      <c r="T1473" t="s">
        <v>14</v>
      </c>
      <c r="U1473" t="s">
        <v>14</v>
      </c>
      <c r="V1473">
        <v>40</v>
      </c>
      <c r="W1473" s="1">
        <v>2.8472222222222223E-3</v>
      </c>
      <c r="X1473">
        <v>4</v>
      </c>
    </row>
    <row r="1474" spans="1:24" x14ac:dyDescent="0.3">
      <c r="A1474" t="s">
        <v>1524</v>
      </c>
      <c r="B1474" t="s">
        <v>31</v>
      </c>
      <c r="C1474" t="s">
        <v>1514</v>
      </c>
      <c r="D1474" s="1">
        <v>0.44700231481481484</v>
      </c>
      <c r="E1474" t="s">
        <v>13</v>
      </c>
      <c r="F1474" t="s">
        <v>14</v>
      </c>
      <c r="G1474" t="s">
        <v>14</v>
      </c>
      <c r="H1474">
        <v>97</v>
      </c>
      <c r="I1474" s="1">
        <v>4.5949074074074078E-3</v>
      </c>
      <c r="J1474">
        <v>4</v>
      </c>
      <c r="O1474" t="s">
        <v>1524</v>
      </c>
      <c r="P1474" t="s">
        <v>31</v>
      </c>
      <c r="Q1474" t="s">
        <v>1514</v>
      </c>
      <c r="R1474" s="1">
        <v>0.44700231481481484</v>
      </c>
      <c r="S1474" t="s">
        <v>13</v>
      </c>
      <c r="T1474" t="s">
        <v>14</v>
      </c>
      <c r="U1474" t="s">
        <v>14</v>
      </c>
      <c r="V1474">
        <v>97</v>
      </c>
      <c r="W1474" s="1">
        <v>4.5949074074074078E-3</v>
      </c>
      <c r="X1474">
        <v>4</v>
      </c>
    </row>
    <row r="1475" spans="1:24" x14ac:dyDescent="0.3">
      <c r="A1475" t="s">
        <v>1525</v>
      </c>
      <c r="B1475" t="s">
        <v>38</v>
      </c>
      <c r="C1475" t="s">
        <v>1514</v>
      </c>
      <c r="D1475" s="1">
        <v>0.44700231481481484</v>
      </c>
      <c r="E1475" t="s">
        <v>13</v>
      </c>
      <c r="F1475" t="s">
        <v>14</v>
      </c>
      <c r="G1475" t="s">
        <v>14</v>
      </c>
      <c r="H1475">
        <v>75</v>
      </c>
      <c r="I1475" s="1">
        <v>1.9675925925925924E-3</v>
      </c>
      <c r="J1475">
        <v>4</v>
      </c>
      <c r="O1475" t="s">
        <v>1525</v>
      </c>
      <c r="P1475" t="s">
        <v>38</v>
      </c>
      <c r="Q1475" t="s">
        <v>1514</v>
      </c>
      <c r="R1475" s="1">
        <v>0.44700231481481484</v>
      </c>
      <c r="S1475" t="s">
        <v>13</v>
      </c>
      <c r="T1475" t="s">
        <v>14</v>
      </c>
      <c r="U1475" t="s">
        <v>14</v>
      </c>
      <c r="V1475">
        <v>75</v>
      </c>
      <c r="W1475" s="1">
        <v>1.9675925925925924E-3</v>
      </c>
      <c r="X1475">
        <v>4</v>
      </c>
    </row>
    <row r="1476" spans="1:24" x14ac:dyDescent="0.3">
      <c r="A1476" t="s">
        <v>1526</v>
      </c>
      <c r="B1476" t="s">
        <v>47</v>
      </c>
      <c r="C1476" t="s">
        <v>1514</v>
      </c>
      <c r="D1476" s="1">
        <v>0.46500000000000002</v>
      </c>
      <c r="E1476" t="s">
        <v>17</v>
      </c>
      <c r="F1476" t="s">
        <v>14</v>
      </c>
      <c r="G1476" t="s">
        <v>14</v>
      </c>
      <c r="H1476">
        <v>61</v>
      </c>
      <c r="I1476" s="1">
        <v>1.8402777777777777E-3</v>
      </c>
      <c r="J1476">
        <v>3</v>
      </c>
      <c r="O1476" t="s">
        <v>1526</v>
      </c>
      <c r="P1476" t="s">
        <v>47</v>
      </c>
      <c r="Q1476" t="s">
        <v>1514</v>
      </c>
      <c r="R1476" s="1">
        <v>0.46500000000000002</v>
      </c>
      <c r="S1476" t="s">
        <v>17</v>
      </c>
      <c r="T1476" t="s">
        <v>14</v>
      </c>
      <c r="U1476" t="s">
        <v>14</v>
      </c>
      <c r="V1476">
        <v>61</v>
      </c>
      <c r="W1476" s="1">
        <v>1.8402777777777777E-3</v>
      </c>
      <c r="X1476">
        <v>3</v>
      </c>
    </row>
    <row r="1477" spans="1:24" x14ac:dyDescent="0.3">
      <c r="A1477" t="s">
        <v>1527</v>
      </c>
      <c r="B1477" t="s">
        <v>47</v>
      </c>
      <c r="C1477" t="s">
        <v>1514</v>
      </c>
      <c r="D1477" s="1">
        <v>0.46500000000000002</v>
      </c>
      <c r="E1477" t="s">
        <v>32</v>
      </c>
      <c r="F1477" t="s">
        <v>14</v>
      </c>
      <c r="G1477" t="s">
        <v>14</v>
      </c>
      <c r="H1477">
        <v>125</v>
      </c>
      <c r="I1477" s="1">
        <v>4.2245370370370371E-3</v>
      </c>
      <c r="J1477">
        <v>5</v>
      </c>
      <c r="O1477" t="s">
        <v>1527</v>
      </c>
      <c r="P1477" t="s">
        <v>47</v>
      </c>
      <c r="Q1477" t="s">
        <v>1514</v>
      </c>
      <c r="R1477" s="1">
        <v>0.46500000000000002</v>
      </c>
      <c r="S1477" t="s">
        <v>32</v>
      </c>
      <c r="T1477" t="s">
        <v>14</v>
      </c>
      <c r="U1477" t="s">
        <v>14</v>
      </c>
      <c r="V1477">
        <v>125</v>
      </c>
      <c r="W1477" s="1">
        <v>4.2245370370370371E-3</v>
      </c>
      <c r="X1477">
        <v>5</v>
      </c>
    </row>
    <row r="1478" spans="1:24" hidden="1" x14ac:dyDescent="0.3">
      <c r="A1478" t="s">
        <v>1528</v>
      </c>
      <c r="B1478" t="s">
        <v>31</v>
      </c>
      <c r="C1478" t="s">
        <v>1514</v>
      </c>
      <c r="D1478" s="1">
        <v>0.52799768518518519</v>
      </c>
      <c r="E1478" t="s">
        <v>13</v>
      </c>
      <c r="F1478" t="s">
        <v>18</v>
      </c>
      <c r="G1478" t="s">
        <v>18</v>
      </c>
      <c r="O1478" t="s">
        <v>1528</v>
      </c>
      <c r="P1478" t="s">
        <v>31</v>
      </c>
      <c r="Q1478" t="s">
        <v>1514</v>
      </c>
      <c r="R1478" s="1">
        <v>0.52799768518518519</v>
      </c>
      <c r="S1478" t="s">
        <v>13</v>
      </c>
      <c r="T1478" t="s">
        <v>18</v>
      </c>
      <c r="U1478" t="s">
        <v>18</v>
      </c>
    </row>
    <row r="1479" spans="1:24" x14ac:dyDescent="0.3">
      <c r="A1479" t="s">
        <v>1529</v>
      </c>
      <c r="B1479" t="s">
        <v>47</v>
      </c>
      <c r="C1479" t="s">
        <v>1514</v>
      </c>
      <c r="D1479" s="1">
        <v>0.52799768518518519</v>
      </c>
      <c r="E1479" t="s">
        <v>17</v>
      </c>
      <c r="F1479" t="s">
        <v>14</v>
      </c>
      <c r="G1479" t="s">
        <v>14</v>
      </c>
      <c r="H1479">
        <v>33</v>
      </c>
      <c r="I1479" s="1">
        <v>4.0740740740740737E-3</v>
      </c>
      <c r="J1479">
        <v>5</v>
      </c>
      <c r="O1479" t="s">
        <v>1529</v>
      </c>
      <c r="P1479" t="s">
        <v>47</v>
      </c>
      <c r="Q1479" t="s">
        <v>1514</v>
      </c>
      <c r="R1479" s="1">
        <v>0.52799768518518519</v>
      </c>
      <c r="S1479" t="s">
        <v>17</v>
      </c>
      <c r="T1479" t="s">
        <v>14</v>
      </c>
      <c r="U1479" t="s">
        <v>14</v>
      </c>
      <c r="V1479">
        <v>33</v>
      </c>
      <c r="W1479" s="1">
        <v>4.0740740740740737E-3</v>
      </c>
      <c r="X1479">
        <v>5</v>
      </c>
    </row>
    <row r="1480" spans="1:24" hidden="1" x14ac:dyDescent="0.3">
      <c r="A1480" t="s">
        <v>1530</v>
      </c>
      <c r="B1480" t="s">
        <v>38</v>
      </c>
      <c r="C1480" t="s">
        <v>1514</v>
      </c>
      <c r="D1480" s="1">
        <v>0.54200231481481487</v>
      </c>
      <c r="E1480" t="s">
        <v>17</v>
      </c>
      <c r="F1480" t="s">
        <v>18</v>
      </c>
      <c r="G1480" t="s">
        <v>18</v>
      </c>
      <c r="O1480" t="s">
        <v>1530</v>
      </c>
      <c r="P1480" t="s">
        <v>38</v>
      </c>
      <c r="Q1480" t="s">
        <v>1514</v>
      </c>
      <c r="R1480" s="1">
        <v>0.54200231481481487</v>
      </c>
      <c r="S1480" t="s">
        <v>17</v>
      </c>
      <c r="T1480" t="s">
        <v>18</v>
      </c>
      <c r="U1480" t="s">
        <v>18</v>
      </c>
    </row>
    <row r="1481" spans="1:24" x14ac:dyDescent="0.3">
      <c r="A1481" t="s">
        <v>1531</v>
      </c>
      <c r="B1481" t="s">
        <v>38</v>
      </c>
      <c r="C1481" t="s">
        <v>1514</v>
      </c>
      <c r="D1481" s="1">
        <v>0.54200231481481487</v>
      </c>
      <c r="E1481" t="s">
        <v>32</v>
      </c>
      <c r="F1481" t="s">
        <v>14</v>
      </c>
      <c r="G1481" t="s">
        <v>14</v>
      </c>
      <c r="H1481">
        <v>50</v>
      </c>
      <c r="I1481" s="1">
        <v>2.673611111111111E-3</v>
      </c>
      <c r="J1481">
        <v>5</v>
      </c>
      <c r="O1481" t="s">
        <v>1531</v>
      </c>
      <c r="P1481" t="s">
        <v>38</v>
      </c>
      <c r="Q1481" t="s">
        <v>1514</v>
      </c>
      <c r="R1481" s="1">
        <v>0.54200231481481487</v>
      </c>
      <c r="S1481" t="s">
        <v>32</v>
      </c>
      <c r="T1481" t="s">
        <v>14</v>
      </c>
      <c r="U1481" t="s">
        <v>14</v>
      </c>
      <c r="V1481">
        <v>50</v>
      </c>
      <c r="W1481" s="1">
        <v>2.673611111111111E-3</v>
      </c>
      <c r="X1481">
        <v>5</v>
      </c>
    </row>
    <row r="1482" spans="1:24" x14ac:dyDescent="0.3">
      <c r="A1482" t="s">
        <v>1532</v>
      </c>
      <c r="B1482" t="s">
        <v>31</v>
      </c>
      <c r="C1482" t="s">
        <v>1514</v>
      </c>
      <c r="D1482" s="1">
        <v>0.54400462962962959</v>
      </c>
      <c r="E1482" t="s">
        <v>29</v>
      </c>
      <c r="F1482" t="s">
        <v>14</v>
      </c>
      <c r="G1482" t="s">
        <v>14</v>
      </c>
      <c r="H1482">
        <v>114</v>
      </c>
      <c r="I1482" s="1">
        <v>3.0208333333333333E-3</v>
      </c>
      <c r="J1482">
        <v>3</v>
      </c>
      <c r="O1482" t="s">
        <v>1532</v>
      </c>
      <c r="P1482" t="s">
        <v>31</v>
      </c>
      <c r="Q1482" t="s">
        <v>1514</v>
      </c>
      <c r="R1482" s="1">
        <v>0.54400462962962959</v>
      </c>
      <c r="S1482" t="s">
        <v>29</v>
      </c>
      <c r="T1482" t="s">
        <v>14</v>
      </c>
      <c r="U1482" t="s">
        <v>14</v>
      </c>
      <c r="V1482">
        <v>114</v>
      </c>
      <c r="W1482" s="1">
        <v>3.0208333333333333E-3</v>
      </c>
      <c r="X1482">
        <v>3</v>
      </c>
    </row>
    <row r="1483" spans="1:24" hidden="1" x14ac:dyDescent="0.3">
      <c r="A1483" t="s">
        <v>1533</v>
      </c>
      <c r="B1483" t="s">
        <v>31</v>
      </c>
      <c r="C1483" t="s">
        <v>1514</v>
      </c>
      <c r="D1483" s="1">
        <v>0.54400462962962959</v>
      </c>
      <c r="E1483" t="s">
        <v>17</v>
      </c>
      <c r="F1483" t="s">
        <v>18</v>
      </c>
      <c r="G1483" t="s">
        <v>18</v>
      </c>
      <c r="O1483" t="s">
        <v>1533</v>
      </c>
      <c r="P1483" t="s">
        <v>31</v>
      </c>
      <c r="Q1483" t="s">
        <v>1514</v>
      </c>
      <c r="R1483" s="1">
        <v>0.54400462962962959</v>
      </c>
      <c r="S1483" t="s">
        <v>17</v>
      </c>
      <c r="T1483" t="s">
        <v>18</v>
      </c>
      <c r="U1483" t="s">
        <v>18</v>
      </c>
    </row>
    <row r="1484" spans="1:24" x14ac:dyDescent="0.3">
      <c r="A1484" t="s">
        <v>1534</v>
      </c>
      <c r="B1484" t="s">
        <v>47</v>
      </c>
      <c r="C1484" t="s">
        <v>1514</v>
      </c>
      <c r="D1484" s="1">
        <v>0.54700231481481476</v>
      </c>
      <c r="E1484" t="s">
        <v>32</v>
      </c>
      <c r="F1484" t="s">
        <v>14</v>
      </c>
      <c r="G1484" t="s">
        <v>14</v>
      </c>
      <c r="H1484">
        <v>58</v>
      </c>
      <c r="I1484" s="1">
        <v>1.4004629629629629E-3</v>
      </c>
      <c r="J1484">
        <v>4</v>
      </c>
      <c r="O1484" t="s">
        <v>1534</v>
      </c>
      <c r="P1484" t="s">
        <v>47</v>
      </c>
      <c r="Q1484" t="s">
        <v>1514</v>
      </c>
      <c r="R1484" s="1">
        <v>0.54700231481481476</v>
      </c>
      <c r="S1484" t="s">
        <v>32</v>
      </c>
      <c r="T1484" t="s">
        <v>14</v>
      </c>
      <c r="U1484" t="s">
        <v>14</v>
      </c>
      <c r="V1484">
        <v>58</v>
      </c>
      <c r="W1484" s="1">
        <v>1.4004629629629629E-3</v>
      </c>
      <c r="X1484">
        <v>4</v>
      </c>
    </row>
    <row r="1485" spans="1:24" x14ac:dyDescent="0.3">
      <c r="A1485" t="s">
        <v>1535</v>
      </c>
      <c r="B1485" t="s">
        <v>11</v>
      </c>
      <c r="C1485" t="s">
        <v>1514</v>
      </c>
      <c r="D1485" s="1">
        <v>0.54700231481481476</v>
      </c>
      <c r="E1485" t="s">
        <v>32</v>
      </c>
      <c r="F1485" t="s">
        <v>14</v>
      </c>
      <c r="G1485" t="s">
        <v>14</v>
      </c>
      <c r="H1485">
        <v>86</v>
      </c>
      <c r="I1485" s="1">
        <v>2.3958333333333331E-3</v>
      </c>
      <c r="J1485">
        <v>2</v>
      </c>
      <c r="O1485" t="s">
        <v>1535</v>
      </c>
      <c r="P1485" t="s">
        <v>11</v>
      </c>
      <c r="Q1485" t="s">
        <v>1514</v>
      </c>
      <c r="R1485" s="1">
        <v>0.54700231481481476</v>
      </c>
      <c r="S1485" t="s">
        <v>32</v>
      </c>
      <c r="T1485" t="s">
        <v>14</v>
      </c>
      <c r="U1485" t="s">
        <v>14</v>
      </c>
      <c r="V1485">
        <v>86</v>
      </c>
      <c r="W1485" s="1">
        <v>2.3958333333333331E-3</v>
      </c>
      <c r="X1485">
        <v>2</v>
      </c>
    </row>
    <row r="1486" spans="1:24" x14ac:dyDescent="0.3">
      <c r="A1486" t="s">
        <v>1536</v>
      </c>
      <c r="B1486" t="s">
        <v>47</v>
      </c>
      <c r="C1486" t="s">
        <v>1514</v>
      </c>
      <c r="D1486" s="1">
        <v>0.54799768518518521</v>
      </c>
      <c r="E1486" t="s">
        <v>32</v>
      </c>
      <c r="F1486" t="s">
        <v>14</v>
      </c>
      <c r="G1486" t="s">
        <v>14</v>
      </c>
      <c r="H1486">
        <v>45</v>
      </c>
      <c r="I1486" s="1">
        <v>2.6967592592592594E-3</v>
      </c>
      <c r="J1486">
        <v>5</v>
      </c>
      <c r="O1486" t="s">
        <v>1536</v>
      </c>
      <c r="P1486" t="s">
        <v>47</v>
      </c>
      <c r="Q1486" t="s">
        <v>1514</v>
      </c>
      <c r="R1486" s="1">
        <v>0.54799768518518521</v>
      </c>
      <c r="S1486" t="s">
        <v>32</v>
      </c>
      <c r="T1486" t="s">
        <v>14</v>
      </c>
      <c r="U1486" t="s">
        <v>14</v>
      </c>
      <c r="V1486">
        <v>45</v>
      </c>
      <c r="W1486" s="1">
        <v>2.6967592592592594E-3</v>
      </c>
      <c r="X1486">
        <v>5</v>
      </c>
    </row>
    <row r="1487" spans="1:24" x14ac:dyDescent="0.3">
      <c r="A1487" t="s">
        <v>1537</v>
      </c>
      <c r="B1487" t="s">
        <v>47</v>
      </c>
      <c r="C1487" t="s">
        <v>1514</v>
      </c>
      <c r="D1487" s="1">
        <v>0.54799768518518521</v>
      </c>
      <c r="E1487" t="s">
        <v>32</v>
      </c>
      <c r="F1487" t="s">
        <v>14</v>
      </c>
      <c r="G1487" t="s">
        <v>14</v>
      </c>
      <c r="H1487">
        <v>84</v>
      </c>
      <c r="I1487" s="1">
        <v>1.7708333333333332E-3</v>
      </c>
      <c r="J1487">
        <v>2</v>
      </c>
      <c r="O1487" t="s">
        <v>1537</v>
      </c>
      <c r="P1487" t="s">
        <v>47</v>
      </c>
      <c r="Q1487" t="s">
        <v>1514</v>
      </c>
      <c r="R1487" s="1">
        <v>0.54799768518518521</v>
      </c>
      <c r="S1487" t="s">
        <v>32</v>
      </c>
      <c r="T1487" t="s">
        <v>14</v>
      </c>
      <c r="U1487" t="s">
        <v>14</v>
      </c>
      <c r="V1487">
        <v>84</v>
      </c>
      <c r="W1487" s="1">
        <v>1.7708333333333332E-3</v>
      </c>
      <c r="X1487">
        <v>2</v>
      </c>
    </row>
    <row r="1488" spans="1:24" x14ac:dyDescent="0.3">
      <c r="A1488" t="s">
        <v>1538</v>
      </c>
      <c r="B1488" t="s">
        <v>11</v>
      </c>
      <c r="C1488" t="s">
        <v>1514</v>
      </c>
      <c r="D1488" s="1">
        <v>0.55700231481481477</v>
      </c>
      <c r="E1488" t="s">
        <v>13</v>
      </c>
      <c r="F1488" t="s">
        <v>14</v>
      </c>
      <c r="G1488" t="s">
        <v>14</v>
      </c>
      <c r="H1488">
        <v>15</v>
      </c>
      <c r="I1488" s="1">
        <v>4.7916666666666663E-3</v>
      </c>
      <c r="J1488">
        <v>2</v>
      </c>
      <c r="O1488" t="s">
        <v>1538</v>
      </c>
      <c r="P1488" t="s">
        <v>11</v>
      </c>
      <c r="Q1488" t="s">
        <v>1514</v>
      </c>
      <c r="R1488" s="1">
        <v>0.55700231481481477</v>
      </c>
      <c r="S1488" t="s">
        <v>13</v>
      </c>
      <c r="T1488" t="s">
        <v>14</v>
      </c>
      <c r="U1488" t="s">
        <v>14</v>
      </c>
      <c r="V1488">
        <v>15</v>
      </c>
      <c r="W1488" s="1">
        <v>4.7916666666666663E-3</v>
      </c>
      <c r="X1488">
        <v>2</v>
      </c>
    </row>
    <row r="1489" spans="1:24" x14ac:dyDescent="0.3">
      <c r="A1489" t="s">
        <v>1539</v>
      </c>
      <c r="B1489" t="s">
        <v>20</v>
      </c>
      <c r="C1489" t="s">
        <v>1514</v>
      </c>
      <c r="D1489" s="1">
        <v>0.55700231481481477</v>
      </c>
      <c r="E1489" t="s">
        <v>29</v>
      </c>
      <c r="F1489" t="s">
        <v>14</v>
      </c>
      <c r="G1489" t="s">
        <v>14</v>
      </c>
      <c r="H1489">
        <v>47</v>
      </c>
      <c r="I1489" s="1">
        <v>2.8587962962962963E-3</v>
      </c>
      <c r="J1489">
        <v>2</v>
      </c>
      <c r="O1489" t="s">
        <v>1539</v>
      </c>
      <c r="P1489" t="s">
        <v>20</v>
      </c>
      <c r="Q1489" t="s">
        <v>1514</v>
      </c>
      <c r="R1489" s="1">
        <v>0.55700231481481477</v>
      </c>
      <c r="S1489" t="s">
        <v>29</v>
      </c>
      <c r="T1489" t="s">
        <v>14</v>
      </c>
      <c r="U1489" t="s">
        <v>14</v>
      </c>
      <c r="V1489">
        <v>47</v>
      </c>
      <c r="W1489" s="1">
        <v>2.8587962962962963E-3</v>
      </c>
      <c r="X1489">
        <v>2</v>
      </c>
    </row>
    <row r="1490" spans="1:24" x14ac:dyDescent="0.3">
      <c r="A1490" t="s">
        <v>1540</v>
      </c>
      <c r="B1490" t="s">
        <v>47</v>
      </c>
      <c r="C1490" t="s">
        <v>1514</v>
      </c>
      <c r="D1490" s="1">
        <v>0.56099537037037039</v>
      </c>
      <c r="E1490" t="s">
        <v>24</v>
      </c>
      <c r="F1490" t="s">
        <v>14</v>
      </c>
      <c r="G1490" t="s">
        <v>14</v>
      </c>
      <c r="H1490">
        <v>27</v>
      </c>
      <c r="I1490" s="1">
        <v>1.8171296296296297E-3</v>
      </c>
      <c r="J1490">
        <v>3</v>
      </c>
      <c r="O1490" t="s">
        <v>1540</v>
      </c>
      <c r="P1490" t="s">
        <v>47</v>
      </c>
      <c r="Q1490" t="s">
        <v>1514</v>
      </c>
      <c r="R1490" s="1">
        <v>0.56099537037037039</v>
      </c>
      <c r="S1490" t="s">
        <v>24</v>
      </c>
      <c r="T1490" t="s">
        <v>14</v>
      </c>
      <c r="U1490" t="s">
        <v>14</v>
      </c>
      <c r="V1490">
        <v>27</v>
      </c>
      <c r="W1490" s="1">
        <v>1.8171296296296297E-3</v>
      </c>
      <c r="X1490">
        <v>3</v>
      </c>
    </row>
    <row r="1491" spans="1:24" x14ac:dyDescent="0.3">
      <c r="A1491" t="s">
        <v>1541</v>
      </c>
      <c r="B1491" t="s">
        <v>38</v>
      </c>
      <c r="C1491" t="s">
        <v>1514</v>
      </c>
      <c r="D1491" s="1">
        <v>0.56099537037037039</v>
      </c>
      <c r="E1491" t="s">
        <v>29</v>
      </c>
      <c r="F1491" t="s">
        <v>14</v>
      </c>
      <c r="G1491" t="s">
        <v>14</v>
      </c>
      <c r="H1491">
        <v>49</v>
      </c>
      <c r="I1491" s="1">
        <v>9.7222222222222219E-4</v>
      </c>
      <c r="J1491">
        <v>4</v>
      </c>
      <c r="O1491" t="s">
        <v>1541</v>
      </c>
      <c r="P1491" t="s">
        <v>38</v>
      </c>
      <c r="Q1491" t="s">
        <v>1514</v>
      </c>
      <c r="R1491" s="1">
        <v>0.56099537037037039</v>
      </c>
      <c r="S1491" t="s">
        <v>29</v>
      </c>
      <c r="T1491" t="s">
        <v>14</v>
      </c>
      <c r="U1491" t="s">
        <v>14</v>
      </c>
      <c r="V1491">
        <v>49</v>
      </c>
      <c r="W1491" s="1">
        <v>9.7222222222222219E-4</v>
      </c>
      <c r="X1491">
        <v>4</v>
      </c>
    </row>
    <row r="1492" spans="1:24" x14ac:dyDescent="0.3">
      <c r="A1492" t="s">
        <v>1542</v>
      </c>
      <c r="B1492" t="s">
        <v>34</v>
      </c>
      <c r="C1492" t="s">
        <v>1514</v>
      </c>
      <c r="D1492" s="1">
        <v>0.57799768518518524</v>
      </c>
      <c r="E1492" t="s">
        <v>13</v>
      </c>
      <c r="F1492" t="s">
        <v>14</v>
      </c>
      <c r="G1492" t="s">
        <v>14</v>
      </c>
      <c r="H1492">
        <v>50</v>
      </c>
      <c r="I1492" s="1">
        <v>1.2152777777777778E-3</v>
      </c>
      <c r="J1492">
        <v>4</v>
      </c>
      <c r="O1492" t="s">
        <v>1542</v>
      </c>
      <c r="P1492" t="s">
        <v>34</v>
      </c>
      <c r="Q1492" t="s">
        <v>1514</v>
      </c>
      <c r="R1492" s="1">
        <v>0.57799768518518524</v>
      </c>
      <c r="S1492" t="s">
        <v>13</v>
      </c>
      <c r="T1492" t="s">
        <v>14</v>
      </c>
      <c r="U1492" t="s">
        <v>14</v>
      </c>
      <c r="V1492">
        <v>50</v>
      </c>
      <c r="W1492" s="1">
        <v>1.2152777777777778E-3</v>
      </c>
      <c r="X1492">
        <v>4</v>
      </c>
    </row>
    <row r="1493" spans="1:24" x14ac:dyDescent="0.3">
      <c r="A1493" t="s">
        <v>1543</v>
      </c>
      <c r="B1493" t="s">
        <v>22</v>
      </c>
      <c r="C1493" t="s">
        <v>1514</v>
      </c>
      <c r="D1493" s="1">
        <v>0.57799768518518524</v>
      </c>
      <c r="E1493" t="s">
        <v>32</v>
      </c>
      <c r="F1493" t="s">
        <v>14</v>
      </c>
      <c r="G1493" t="s">
        <v>14</v>
      </c>
      <c r="H1493">
        <v>87</v>
      </c>
      <c r="I1493" s="1">
        <v>3.4837962962962965E-3</v>
      </c>
      <c r="J1493">
        <v>2</v>
      </c>
      <c r="O1493" t="s">
        <v>1543</v>
      </c>
      <c r="P1493" t="s">
        <v>22</v>
      </c>
      <c r="Q1493" t="s">
        <v>1514</v>
      </c>
      <c r="R1493" s="1">
        <v>0.57799768518518524</v>
      </c>
      <c r="S1493" t="s">
        <v>32</v>
      </c>
      <c r="T1493" t="s">
        <v>14</v>
      </c>
      <c r="U1493" t="s">
        <v>14</v>
      </c>
      <c r="V1493">
        <v>87</v>
      </c>
      <c r="W1493" s="1">
        <v>3.4837962962962965E-3</v>
      </c>
      <c r="X1493">
        <v>2</v>
      </c>
    </row>
    <row r="1494" spans="1:24" x14ac:dyDescent="0.3">
      <c r="A1494" t="s">
        <v>1544</v>
      </c>
      <c r="B1494" t="s">
        <v>31</v>
      </c>
      <c r="C1494" t="s">
        <v>1514</v>
      </c>
      <c r="D1494" s="1">
        <v>0.61499999999999999</v>
      </c>
      <c r="E1494" t="s">
        <v>29</v>
      </c>
      <c r="F1494" t="s">
        <v>14</v>
      </c>
      <c r="G1494" t="s">
        <v>14</v>
      </c>
      <c r="H1494">
        <v>87</v>
      </c>
      <c r="I1494" s="1">
        <v>4.5601851851851853E-3</v>
      </c>
      <c r="J1494">
        <v>3</v>
      </c>
      <c r="O1494" t="s">
        <v>1544</v>
      </c>
      <c r="P1494" t="s">
        <v>31</v>
      </c>
      <c r="Q1494" t="s">
        <v>1514</v>
      </c>
      <c r="R1494" s="1">
        <v>0.61499999999999999</v>
      </c>
      <c r="S1494" t="s">
        <v>29</v>
      </c>
      <c r="T1494" t="s">
        <v>14</v>
      </c>
      <c r="U1494" t="s">
        <v>14</v>
      </c>
      <c r="V1494">
        <v>87</v>
      </c>
      <c r="W1494" s="1">
        <v>4.5601851851851853E-3</v>
      </c>
      <c r="X1494">
        <v>3</v>
      </c>
    </row>
    <row r="1495" spans="1:24" x14ac:dyDescent="0.3">
      <c r="A1495" t="s">
        <v>1545</v>
      </c>
      <c r="B1495" t="s">
        <v>31</v>
      </c>
      <c r="C1495" t="s">
        <v>1514</v>
      </c>
      <c r="D1495" s="1">
        <v>0.61499999999999999</v>
      </c>
      <c r="E1495" t="s">
        <v>24</v>
      </c>
      <c r="F1495" t="s">
        <v>14</v>
      </c>
      <c r="G1495" t="s">
        <v>14</v>
      </c>
      <c r="H1495">
        <v>15</v>
      </c>
      <c r="I1495" s="1">
        <v>4.1435185185185186E-3</v>
      </c>
      <c r="J1495">
        <v>3</v>
      </c>
      <c r="O1495" t="s">
        <v>1545</v>
      </c>
      <c r="P1495" t="s">
        <v>31</v>
      </c>
      <c r="Q1495" t="s">
        <v>1514</v>
      </c>
      <c r="R1495" s="1">
        <v>0.61499999999999999</v>
      </c>
      <c r="S1495" t="s">
        <v>24</v>
      </c>
      <c r="T1495" t="s">
        <v>14</v>
      </c>
      <c r="U1495" t="s">
        <v>14</v>
      </c>
      <c r="V1495">
        <v>15</v>
      </c>
      <c r="W1495" s="1">
        <v>4.1435185185185186E-3</v>
      </c>
      <c r="X1495">
        <v>3</v>
      </c>
    </row>
    <row r="1496" spans="1:24" x14ac:dyDescent="0.3">
      <c r="A1496" t="s">
        <v>1546</v>
      </c>
      <c r="B1496" t="s">
        <v>47</v>
      </c>
      <c r="C1496" t="s">
        <v>1514</v>
      </c>
      <c r="D1496" s="1">
        <v>0.62099537037037034</v>
      </c>
      <c r="E1496" t="s">
        <v>17</v>
      </c>
      <c r="F1496" t="s">
        <v>14</v>
      </c>
      <c r="G1496" t="s">
        <v>14</v>
      </c>
      <c r="H1496">
        <v>123</v>
      </c>
      <c r="I1496" s="1">
        <v>4.7337962962962967E-3</v>
      </c>
      <c r="J1496">
        <v>5</v>
      </c>
      <c r="O1496" t="s">
        <v>1546</v>
      </c>
      <c r="P1496" t="s">
        <v>47</v>
      </c>
      <c r="Q1496" t="s">
        <v>1514</v>
      </c>
      <c r="R1496" s="1">
        <v>0.62099537037037034</v>
      </c>
      <c r="S1496" t="s">
        <v>17</v>
      </c>
      <c r="T1496" t="s">
        <v>14</v>
      </c>
      <c r="U1496" t="s">
        <v>14</v>
      </c>
      <c r="V1496">
        <v>123</v>
      </c>
      <c r="W1496" s="1">
        <v>4.7337962962962967E-3</v>
      </c>
      <c r="X1496">
        <v>5</v>
      </c>
    </row>
    <row r="1497" spans="1:24" x14ac:dyDescent="0.3">
      <c r="A1497" t="s">
        <v>1547</v>
      </c>
      <c r="B1497" t="s">
        <v>16</v>
      </c>
      <c r="C1497" t="s">
        <v>1514</v>
      </c>
      <c r="D1497" s="1">
        <v>0.62099537037037034</v>
      </c>
      <c r="E1497" t="s">
        <v>24</v>
      </c>
      <c r="F1497" t="s">
        <v>14</v>
      </c>
      <c r="G1497" t="s">
        <v>14</v>
      </c>
      <c r="H1497">
        <v>32</v>
      </c>
      <c r="I1497" s="1">
        <v>3.2638888888888891E-3</v>
      </c>
      <c r="J1497">
        <v>3</v>
      </c>
      <c r="O1497" t="s">
        <v>1547</v>
      </c>
      <c r="P1497" t="s">
        <v>16</v>
      </c>
      <c r="Q1497" t="s">
        <v>1514</v>
      </c>
      <c r="R1497" s="1">
        <v>0.62099537037037034</v>
      </c>
      <c r="S1497" t="s">
        <v>24</v>
      </c>
      <c r="T1497" t="s">
        <v>14</v>
      </c>
      <c r="U1497" t="s">
        <v>14</v>
      </c>
      <c r="V1497">
        <v>32</v>
      </c>
      <c r="W1497" s="1">
        <v>3.2638888888888891E-3</v>
      </c>
      <c r="X1497">
        <v>3</v>
      </c>
    </row>
    <row r="1498" spans="1:24" x14ac:dyDescent="0.3">
      <c r="A1498" t="s">
        <v>1548</v>
      </c>
      <c r="B1498" t="s">
        <v>20</v>
      </c>
      <c r="C1498" t="s">
        <v>1514</v>
      </c>
      <c r="D1498" s="1">
        <v>0.64</v>
      </c>
      <c r="E1498" t="s">
        <v>24</v>
      </c>
      <c r="F1498" t="s">
        <v>14</v>
      </c>
      <c r="G1498" t="s">
        <v>14</v>
      </c>
      <c r="H1498">
        <v>10</v>
      </c>
      <c r="I1498" s="1">
        <v>9.837962962962962E-4</v>
      </c>
      <c r="J1498">
        <v>5</v>
      </c>
      <c r="O1498" t="s">
        <v>1548</v>
      </c>
      <c r="P1498" t="s">
        <v>20</v>
      </c>
      <c r="Q1498" t="s">
        <v>1514</v>
      </c>
      <c r="R1498" s="1">
        <v>0.64</v>
      </c>
      <c r="S1498" t="s">
        <v>24</v>
      </c>
      <c r="T1498" t="s">
        <v>14</v>
      </c>
      <c r="U1498" t="s">
        <v>14</v>
      </c>
      <c r="V1498">
        <v>10</v>
      </c>
      <c r="W1498" s="1">
        <v>9.837962962962962E-4</v>
      </c>
      <c r="X1498">
        <v>5</v>
      </c>
    </row>
    <row r="1499" spans="1:24" x14ac:dyDescent="0.3">
      <c r="A1499" t="s">
        <v>1549</v>
      </c>
      <c r="B1499" t="s">
        <v>47</v>
      </c>
      <c r="C1499" t="s">
        <v>1514</v>
      </c>
      <c r="D1499" s="1">
        <v>0.64</v>
      </c>
      <c r="E1499" t="s">
        <v>29</v>
      </c>
      <c r="F1499" t="s">
        <v>14</v>
      </c>
      <c r="G1499" t="s">
        <v>14</v>
      </c>
      <c r="H1499">
        <v>19</v>
      </c>
      <c r="I1499" s="1">
        <v>3.2754629629629631E-3</v>
      </c>
      <c r="J1499">
        <v>2</v>
      </c>
      <c r="O1499" t="s">
        <v>1549</v>
      </c>
      <c r="P1499" t="s">
        <v>47</v>
      </c>
      <c r="Q1499" t="s">
        <v>1514</v>
      </c>
      <c r="R1499" s="1">
        <v>0.64</v>
      </c>
      <c r="S1499" t="s">
        <v>29</v>
      </c>
      <c r="T1499" t="s">
        <v>14</v>
      </c>
      <c r="U1499" t="s">
        <v>14</v>
      </c>
      <c r="V1499">
        <v>19</v>
      </c>
      <c r="W1499" s="1">
        <v>3.2754629629629631E-3</v>
      </c>
      <c r="X1499">
        <v>2</v>
      </c>
    </row>
    <row r="1500" spans="1:24" x14ac:dyDescent="0.3">
      <c r="A1500" t="s">
        <v>1550</v>
      </c>
      <c r="B1500" t="s">
        <v>16</v>
      </c>
      <c r="C1500" t="s">
        <v>1514</v>
      </c>
      <c r="D1500" s="1">
        <v>0.64099537037037035</v>
      </c>
      <c r="E1500" t="s">
        <v>29</v>
      </c>
      <c r="F1500" t="s">
        <v>14</v>
      </c>
      <c r="G1500" t="s">
        <v>14</v>
      </c>
      <c r="H1500">
        <v>10</v>
      </c>
      <c r="I1500" s="1">
        <v>4.2129629629629626E-3</v>
      </c>
      <c r="J1500">
        <v>5</v>
      </c>
      <c r="O1500" t="s">
        <v>1550</v>
      </c>
      <c r="P1500" t="s">
        <v>16</v>
      </c>
      <c r="Q1500" t="s">
        <v>1514</v>
      </c>
      <c r="R1500" s="1">
        <v>0.64099537037037035</v>
      </c>
      <c r="S1500" t="s">
        <v>29</v>
      </c>
      <c r="T1500" t="s">
        <v>14</v>
      </c>
      <c r="U1500" t="s">
        <v>14</v>
      </c>
      <c r="V1500">
        <v>10</v>
      </c>
      <c r="W1500" s="1">
        <v>4.2129629629629626E-3</v>
      </c>
      <c r="X1500">
        <v>5</v>
      </c>
    </row>
    <row r="1501" spans="1:24" hidden="1" x14ac:dyDescent="0.3">
      <c r="A1501" t="s">
        <v>1551</v>
      </c>
      <c r="B1501" t="s">
        <v>11</v>
      </c>
      <c r="C1501" t="s">
        <v>1514</v>
      </c>
      <c r="D1501" s="1">
        <v>0.64099537037037035</v>
      </c>
      <c r="E1501" t="s">
        <v>32</v>
      </c>
      <c r="F1501" t="s">
        <v>18</v>
      </c>
      <c r="G1501" t="s">
        <v>18</v>
      </c>
      <c r="O1501" t="s">
        <v>1551</v>
      </c>
      <c r="P1501" t="s">
        <v>11</v>
      </c>
      <c r="Q1501" t="s">
        <v>1514</v>
      </c>
      <c r="R1501" s="1">
        <v>0.64099537037037035</v>
      </c>
      <c r="S1501" t="s">
        <v>32</v>
      </c>
      <c r="T1501" t="s">
        <v>18</v>
      </c>
      <c r="U1501" t="s">
        <v>18</v>
      </c>
    </row>
    <row r="1502" spans="1:24" x14ac:dyDescent="0.3">
      <c r="A1502" t="s">
        <v>1552</v>
      </c>
      <c r="B1502" t="s">
        <v>20</v>
      </c>
      <c r="C1502" t="s">
        <v>1514</v>
      </c>
      <c r="D1502" s="1">
        <v>0.65299768518518519</v>
      </c>
      <c r="E1502" t="s">
        <v>32</v>
      </c>
      <c r="F1502" t="s">
        <v>14</v>
      </c>
      <c r="G1502" t="s">
        <v>14</v>
      </c>
      <c r="H1502">
        <v>112</v>
      </c>
      <c r="I1502" s="1">
        <v>1.8865740740740742E-3</v>
      </c>
      <c r="J1502">
        <v>4</v>
      </c>
      <c r="O1502" t="s">
        <v>1552</v>
      </c>
      <c r="P1502" t="s">
        <v>20</v>
      </c>
      <c r="Q1502" t="s">
        <v>1514</v>
      </c>
      <c r="R1502" s="1">
        <v>0.65299768518518519</v>
      </c>
      <c r="S1502" t="s">
        <v>32</v>
      </c>
      <c r="T1502" t="s">
        <v>14</v>
      </c>
      <c r="U1502" t="s">
        <v>14</v>
      </c>
      <c r="V1502">
        <v>112</v>
      </c>
      <c r="W1502" s="1">
        <v>1.8865740740740742E-3</v>
      </c>
      <c r="X1502">
        <v>4</v>
      </c>
    </row>
    <row r="1503" spans="1:24" x14ac:dyDescent="0.3">
      <c r="A1503" t="s">
        <v>1553</v>
      </c>
      <c r="B1503" t="s">
        <v>16</v>
      </c>
      <c r="C1503" t="s">
        <v>1514</v>
      </c>
      <c r="D1503" s="1">
        <v>0.65299768518518519</v>
      </c>
      <c r="E1503" t="s">
        <v>13</v>
      </c>
      <c r="F1503" t="s">
        <v>14</v>
      </c>
      <c r="G1503" t="s">
        <v>18</v>
      </c>
      <c r="H1503">
        <v>10</v>
      </c>
      <c r="I1503" s="1">
        <v>2.5694444444444445E-3</v>
      </c>
      <c r="J1503">
        <v>4</v>
      </c>
      <c r="O1503" t="s">
        <v>1553</v>
      </c>
      <c r="P1503" t="s">
        <v>16</v>
      </c>
      <c r="Q1503" t="s">
        <v>1514</v>
      </c>
      <c r="R1503" s="1">
        <v>0.65299768518518519</v>
      </c>
      <c r="S1503" t="s">
        <v>13</v>
      </c>
      <c r="T1503" t="s">
        <v>14</v>
      </c>
      <c r="U1503" t="s">
        <v>18</v>
      </c>
      <c r="V1503">
        <v>10</v>
      </c>
      <c r="W1503" s="1">
        <v>2.5694444444444445E-3</v>
      </c>
      <c r="X1503">
        <v>4</v>
      </c>
    </row>
    <row r="1504" spans="1:24" x14ac:dyDescent="0.3">
      <c r="A1504" t="s">
        <v>1554</v>
      </c>
      <c r="B1504" t="s">
        <v>31</v>
      </c>
      <c r="C1504" t="s">
        <v>1514</v>
      </c>
      <c r="D1504" s="1">
        <v>0.66700231481481487</v>
      </c>
      <c r="E1504" t="s">
        <v>29</v>
      </c>
      <c r="F1504" t="s">
        <v>14</v>
      </c>
      <c r="G1504" t="s">
        <v>14</v>
      </c>
      <c r="H1504">
        <v>26</v>
      </c>
      <c r="I1504" s="1">
        <v>1.3425925925925925E-3</v>
      </c>
      <c r="J1504">
        <v>2</v>
      </c>
      <c r="O1504" t="s">
        <v>1554</v>
      </c>
      <c r="P1504" t="s">
        <v>31</v>
      </c>
      <c r="Q1504" t="s">
        <v>1514</v>
      </c>
      <c r="R1504" s="1">
        <v>0.66700231481481487</v>
      </c>
      <c r="S1504" t="s">
        <v>29</v>
      </c>
      <c r="T1504" t="s">
        <v>14</v>
      </c>
      <c r="U1504" t="s">
        <v>14</v>
      </c>
      <c r="V1504">
        <v>26</v>
      </c>
      <c r="W1504" s="1">
        <v>1.3425925925925925E-3</v>
      </c>
      <c r="X1504">
        <v>2</v>
      </c>
    </row>
    <row r="1505" spans="1:24" x14ac:dyDescent="0.3">
      <c r="A1505" t="s">
        <v>1555</v>
      </c>
      <c r="B1505" t="s">
        <v>38</v>
      </c>
      <c r="C1505" t="s">
        <v>1514</v>
      </c>
      <c r="D1505" s="1">
        <v>0.66700231481481487</v>
      </c>
      <c r="E1505" t="s">
        <v>29</v>
      </c>
      <c r="F1505" t="s">
        <v>14</v>
      </c>
      <c r="G1505" t="s">
        <v>14</v>
      </c>
      <c r="H1505">
        <v>96</v>
      </c>
      <c r="I1505" s="1">
        <v>4.5023148148148149E-3</v>
      </c>
      <c r="J1505">
        <v>4</v>
      </c>
      <c r="O1505" t="s">
        <v>1555</v>
      </c>
      <c r="P1505" t="s">
        <v>38</v>
      </c>
      <c r="Q1505" t="s">
        <v>1514</v>
      </c>
      <c r="R1505" s="1">
        <v>0.66700231481481487</v>
      </c>
      <c r="S1505" t="s">
        <v>29</v>
      </c>
      <c r="T1505" t="s">
        <v>14</v>
      </c>
      <c r="U1505" t="s">
        <v>14</v>
      </c>
      <c r="V1505">
        <v>96</v>
      </c>
      <c r="W1505" s="1">
        <v>4.5023148148148149E-3</v>
      </c>
      <c r="X1505">
        <v>4</v>
      </c>
    </row>
    <row r="1506" spans="1:24" x14ac:dyDescent="0.3">
      <c r="A1506" t="s">
        <v>1556</v>
      </c>
      <c r="B1506" t="s">
        <v>47</v>
      </c>
      <c r="C1506" t="s">
        <v>1514</v>
      </c>
      <c r="D1506" s="1">
        <v>0.66799768518518521</v>
      </c>
      <c r="E1506" t="s">
        <v>24</v>
      </c>
      <c r="F1506" t="s">
        <v>14</v>
      </c>
      <c r="G1506" t="s">
        <v>14</v>
      </c>
      <c r="H1506">
        <v>99</v>
      </c>
      <c r="I1506" s="1">
        <v>3.0324074074074073E-3</v>
      </c>
      <c r="J1506">
        <v>3</v>
      </c>
      <c r="O1506" t="s">
        <v>1556</v>
      </c>
      <c r="P1506" t="s">
        <v>47</v>
      </c>
      <c r="Q1506" t="s">
        <v>1514</v>
      </c>
      <c r="R1506" s="1">
        <v>0.66799768518518521</v>
      </c>
      <c r="S1506" t="s">
        <v>24</v>
      </c>
      <c r="T1506" t="s">
        <v>14</v>
      </c>
      <c r="U1506" t="s">
        <v>14</v>
      </c>
      <c r="V1506">
        <v>99</v>
      </c>
      <c r="W1506" s="1">
        <v>3.0324074074074073E-3</v>
      </c>
      <c r="X1506">
        <v>3</v>
      </c>
    </row>
    <row r="1507" spans="1:24" hidden="1" x14ac:dyDescent="0.3">
      <c r="A1507" t="s">
        <v>1557</v>
      </c>
      <c r="B1507" t="s">
        <v>22</v>
      </c>
      <c r="C1507" t="s">
        <v>1514</v>
      </c>
      <c r="D1507" s="1">
        <v>0.66799768518518521</v>
      </c>
      <c r="E1507" t="s">
        <v>17</v>
      </c>
      <c r="F1507" t="s">
        <v>18</v>
      </c>
      <c r="G1507" t="s">
        <v>18</v>
      </c>
      <c r="O1507" t="s">
        <v>1557</v>
      </c>
      <c r="P1507" t="s">
        <v>22</v>
      </c>
      <c r="Q1507" t="s">
        <v>1514</v>
      </c>
      <c r="R1507" s="1">
        <v>0.66799768518518521</v>
      </c>
      <c r="S1507" t="s">
        <v>17</v>
      </c>
      <c r="T1507" t="s">
        <v>18</v>
      </c>
      <c r="U1507" t="s">
        <v>18</v>
      </c>
    </row>
    <row r="1508" spans="1:24" x14ac:dyDescent="0.3">
      <c r="A1508" t="s">
        <v>1558</v>
      </c>
      <c r="B1508" t="s">
        <v>31</v>
      </c>
      <c r="C1508" t="s">
        <v>1514</v>
      </c>
      <c r="D1508" s="1">
        <v>0.67400462962962959</v>
      </c>
      <c r="E1508" t="s">
        <v>29</v>
      </c>
      <c r="F1508" t="s">
        <v>14</v>
      </c>
      <c r="G1508" t="s">
        <v>14</v>
      </c>
      <c r="H1508">
        <v>77</v>
      </c>
      <c r="I1508" s="1">
        <v>2.2569444444444442E-3</v>
      </c>
      <c r="J1508">
        <v>5</v>
      </c>
      <c r="O1508" t="s">
        <v>1558</v>
      </c>
      <c r="P1508" t="s">
        <v>31</v>
      </c>
      <c r="Q1508" t="s">
        <v>1514</v>
      </c>
      <c r="R1508" s="1">
        <v>0.67400462962962959</v>
      </c>
      <c r="S1508" t="s">
        <v>29</v>
      </c>
      <c r="T1508" t="s">
        <v>14</v>
      </c>
      <c r="U1508" t="s">
        <v>14</v>
      </c>
      <c r="V1508">
        <v>77</v>
      </c>
      <c r="W1508" s="1">
        <v>2.2569444444444442E-3</v>
      </c>
      <c r="X1508">
        <v>5</v>
      </c>
    </row>
    <row r="1509" spans="1:24" x14ac:dyDescent="0.3">
      <c r="A1509" t="s">
        <v>1559</v>
      </c>
      <c r="B1509" t="s">
        <v>34</v>
      </c>
      <c r="C1509" t="s">
        <v>1514</v>
      </c>
      <c r="D1509" s="1">
        <v>0.67400462962962959</v>
      </c>
      <c r="E1509" t="s">
        <v>29</v>
      </c>
      <c r="F1509" t="s">
        <v>14</v>
      </c>
      <c r="G1509" t="s">
        <v>14</v>
      </c>
      <c r="H1509">
        <v>16</v>
      </c>
      <c r="I1509" s="1">
        <v>3.7152777777777778E-3</v>
      </c>
      <c r="J1509">
        <v>4</v>
      </c>
      <c r="O1509" t="s">
        <v>1559</v>
      </c>
      <c r="P1509" t="s">
        <v>34</v>
      </c>
      <c r="Q1509" t="s">
        <v>1514</v>
      </c>
      <c r="R1509" s="1">
        <v>0.67400462962962959</v>
      </c>
      <c r="S1509" t="s">
        <v>29</v>
      </c>
      <c r="T1509" t="s">
        <v>14</v>
      </c>
      <c r="U1509" t="s">
        <v>14</v>
      </c>
      <c r="V1509">
        <v>16</v>
      </c>
      <c r="W1509" s="1">
        <v>3.7152777777777778E-3</v>
      </c>
      <c r="X1509">
        <v>4</v>
      </c>
    </row>
    <row r="1510" spans="1:24" x14ac:dyDescent="0.3">
      <c r="A1510" t="s">
        <v>1560</v>
      </c>
      <c r="B1510" t="s">
        <v>38</v>
      </c>
      <c r="C1510" t="s">
        <v>1514</v>
      </c>
      <c r="D1510" s="1">
        <v>0.70700231481481479</v>
      </c>
      <c r="E1510" t="s">
        <v>13</v>
      </c>
      <c r="F1510" t="s">
        <v>14</v>
      </c>
      <c r="G1510" t="s">
        <v>14</v>
      </c>
      <c r="H1510">
        <v>100</v>
      </c>
      <c r="I1510" s="1">
        <v>1.8865740740740742E-3</v>
      </c>
      <c r="J1510">
        <v>4</v>
      </c>
      <c r="O1510" t="s">
        <v>1560</v>
      </c>
      <c r="P1510" t="s">
        <v>38</v>
      </c>
      <c r="Q1510" t="s">
        <v>1514</v>
      </c>
      <c r="R1510" s="1">
        <v>0.70700231481481479</v>
      </c>
      <c r="S1510" t="s">
        <v>13</v>
      </c>
      <c r="T1510" t="s">
        <v>14</v>
      </c>
      <c r="U1510" t="s">
        <v>14</v>
      </c>
      <c r="V1510">
        <v>100</v>
      </c>
      <c r="W1510" s="1">
        <v>1.8865740740740742E-3</v>
      </c>
      <c r="X1510">
        <v>4</v>
      </c>
    </row>
    <row r="1511" spans="1:24" x14ac:dyDescent="0.3">
      <c r="A1511" t="s">
        <v>1561</v>
      </c>
      <c r="B1511" t="s">
        <v>31</v>
      </c>
      <c r="C1511" t="s">
        <v>1514</v>
      </c>
      <c r="D1511" s="1">
        <v>0.70700231481481479</v>
      </c>
      <c r="E1511" t="s">
        <v>13</v>
      </c>
      <c r="F1511" t="s">
        <v>14</v>
      </c>
      <c r="G1511" t="s">
        <v>14</v>
      </c>
      <c r="H1511">
        <v>27</v>
      </c>
      <c r="I1511" s="1">
        <v>3.5763888888888889E-3</v>
      </c>
      <c r="J1511">
        <v>3</v>
      </c>
      <c r="O1511" t="s">
        <v>1561</v>
      </c>
      <c r="P1511" t="s">
        <v>31</v>
      </c>
      <c r="Q1511" t="s">
        <v>1514</v>
      </c>
      <c r="R1511" s="1">
        <v>0.70700231481481479</v>
      </c>
      <c r="S1511" t="s">
        <v>13</v>
      </c>
      <c r="T1511" t="s">
        <v>14</v>
      </c>
      <c r="U1511" t="s">
        <v>14</v>
      </c>
      <c r="V1511">
        <v>27</v>
      </c>
      <c r="W1511" s="1">
        <v>3.5763888888888889E-3</v>
      </c>
      <c r="X1511">
        <v>3</v>
      </c>
    </row>
    <row r="1512" spans="1:24" x14ac:dyDescent="0.3">
      <c r="A1512" t="s">
        <v>1562</v>
      </c>
      <c r="B1512" t="s">
        <v>16</v>
      </c>
      <c r="C1512" t="s">
        <v>1514</v>
      </c>
      <c r="D1512" s="1">
        <v>0.70900462962962962</v>
      </c>
      <c r="E1512" t="s">
        <v>24</v>
      </c>
      <c r="F1512" t="s">
        <v>14</v>
      </c>
      <c r="G1512" t="s">
        <v>14</v>
      </c>
      <c r="H1512">
        <v>31</v>
      </c>
      <c r="I1512" s="1">
        <v>3.0902777777777777E-3</v>
      </c>
      <c r="J1512">
        <v>1</v>
      </c>
      <c r="O1512" t="s">
        <v>1562</v>
      </c>
      <c r="P1512" t="s">
        <v>16</v>
      </c>
      <c r="Q1512" t="s">
        <v>1514</v>
      </c>
      <c r="R1512" s="1">
        <v>0.70900462962962962</v>
      </c>
      <c r="S1512" t="s">
        <v>24</v>
      </c>
      <c r="T1512" t="s">
        <v>14</v>
      </c>
      <c r="U1512" t="s">
        <v>14</v>
      </c>
      <c r="V1512">
        <v>31</v>
      </c>
      <c r="W1512" s="1">
        <v>3.0902777777777777E-3</v>
      </c>
      <c r="X1512">
        <v>1</v>
      </c>
    </row>
    <row r="1513" spans="1:24" x14ac:dyDescent="0.3">
      <c r="A1513" t="s">
        <v>1563</v>
      </c>
      <c r="B1513" t="s">
        <v>34</v>
      </c>
      <c r="C1513" t="s">
        <v>1514</v>
      </c>
      <c r="D1513" s="1">
        <v>0.70900462962962962</v>
      </c>
      <c r="E1513" t="s">
        <v>13</v>
      </c>
      <c r="F1513" t="s">
        <v>14</v>
      </c>
      <c r="G1513" t="s">
        <v>14</v>
      </c>
      <c r="H1513">
        <v>33</v>
      </c>
      <c r="I1513" s="1">
        <v>4.5370370370370373E-3</v>
      </c>
      <c r="J1513">
        <v>2</v>
      </c>
      <c r="O1513" t="s">
        <v>1563</v>
      </c>
      <c r="P1513" t="s">
        <v>34</v>
      </c>
      <c r="Q1513" t="s">
        <v>1514</v>
      </c>
      <c r="R1513" s="1">
        <v>0.70900462962962962</v>
      </c>
      <c r="S1513" t="s">
        <v>13</v>
      </c>
      <c r="T1513" t="s">
        <v>14</v>
      </c>
      <c r="U1513" t="s">
        <v>14</v>
      </c>
      <c r="V1513">
        <v>33</v>
      </c>
      <c r="W1513" s="1">
        <v>4.5370370370370373E-3</v>
      </c>
      <c r="X1513">
        <v>2</v>
      </c>
    </row>
    <row r="1514" spans="1:24" x14ac:dyDescent="0.3">
      <c r="A1514" t="s">
        <v>1564</v>
      </c>
      <c r="B1514" t="s">
        <v>31</v>
      </c>
      <c r="C1514" t="s">
        <v>1514</v>
      </c>
      <c r="D1514" s="1">
        <v>0.7170023148148148</v>
      </c>
      <c r="E1514" t="s">
        <v>32</v>
      </c>
      <c r="F1514" t="s">
        <v>14</v>
      </c>
      <c r="G1514" t="s">
        <v>14</v>
      </c>
      <c r="H1514">
        <v>107</v>
      </c>
      <c r="I1514" s="1">
        <v>2.1643518518518518E-3</v>
      </c>
      <c r="J1514">
        <v>4</v>
      </c>
      <c r="O1514" t="s">
        <v>1564</v>
      </c>
      <c r="P1514" t="s">
        <v>31</v>
      </c>
      <c r="Q1514" t="s">
        <v>1514</v>
      </c>
      <c r="R1514" s="1">
        <v>0.7170023148148148</v>
      </c>
      <c r="S1514" t="s">
        <v>32</v>
      </c>
      <c r="T1514" t="s">
        <v>14</v>
      </c>
      <c r="U1514" t="s">
        <v>14</v>
      </c>
      <c r="V1514">
        <v>107</v>
      </c>
      <c r="W1514" s="1">
        <v>2.1643518518518518E-3</v>
      </c>
      <c r="X1514">
        <v>4</v>
      </c>
    </row>
    <row r="1515" spans="1:24" x14ac:dyDescent="0.3">
      <c r="A1515" t="s">
        <v>1565</v>
      </c>
      <c r="B1515" t="s">
        <v>47</v>
      </c>
      <c r="C1515" t="s">
        <v>1514</v>
      </c>
      <c r="D1515" s="1">
        <v>0.7170023148148148</v>
      </c>
      <c r="E1515" t="s">
        <v>24</v>
      </c>
      <c r="F1515" t="s">
        <v>14</v>
      </c>
      <c r="G1515" t="s">
        <v>14</v>
      </c>
      <c r="H1515">
        <v>77</v>
      </c>
      <c r="I1515" s="1">
        <v>4.2129629629629626E-3</v>
      </c>
      <c r="J1515">
        <v>3</v>
      </c>
      <c r="O1515" t="s">
        <v>1565</v>
      </c>
      <c r="P1515" t="s">
        <v>47</v>
      </c>
      <c r="Q1515" t="s">
        <v>1514</v>
      </c>
      <c r="R1515" s="1">
        <v>0.7170023148148148</v>
      </c>
      <c r="S1515" t="s">
        <v>24</v>
      </c>
      <c r="T1515" t="s">
        <v>14</v>
      </c>
      <c r="U1515" t="s">
        <v>14</v>
      </c>
      <c r="V1515">
        <v>77</v>
      </c>
      <c r="W1515" s="1">
        <v>4.2129629629629626E-3</v>
      </c>
      <c r="X1515">
        <v>3</v>
      </c>
    </row>
    <row r="1516" spans="1:24" x14ac:dyDescent="0.3">
      <c r="A1516" t="s">
        <v>1566</v>
      </c>
      <c r="B1516" t="s">
        <v>31</v>
      </c>
      <c r="C1516" t="s">
        <v>1514</v>
      </c>
      <c r="D1516" s="1">
        <v>0.72099537037037043</v>
      </c>
      <c r="E1516" t="s">
        <v>32</v>
      </c>
      <c r="F1516" t="s">
        <v>14</v>
      </c>
      <c r="G1516" t="s">
        <v>14</v>
      </c>
      <c r="H1516">
        <v>28</v>
      </c>
      <c r="I1516" s="1">
        <v>2.1296296296296298E-3</v>
      </c>
      <c r="J1516">
        <v>5</v>
      </c>
      <c r="O1516" t="s">
        <v>1566</v>
      </c>
      <c r="P1516" t="s">
        <v>31</v>
      </c>
      <c r="Q1516" t="s">
        <v>1514</v>
      </c>
      <c r="R1516" s="1">
        <v>0.72099537037037043</v>
      </c>
      <c r="S1516" t="s">
        <v>32</v>
      </c>
      <c r="T1516" t="s">
        <v>14</v>
      </c>
      <c r="U1516" t="s">
        <v>14</v>
      </c>
      <c r="V1516">
        <v>28</v>
      </c>
      <c r="W1516" s="1">
        <v>2.1296296296296298E-3</v>
      </c>
      <c r="X1516">
        <v>5</v>
      </c>
    </row>
    <row r="1517" spans="1:24" hidden="1" x14ac:dyDescent="0.3">
      <c r="A1517" t="s">
        <v>1567</v>
      </c>
      <c r="B1517" t="s">
        <v>22</v>
      </c>
      <c r="C1517" t="s">
        <v>1514</v>
      </c>
      <c r="D1517" s="1">
        <v>0.72099537037037043</v>
      </c>
      <c r="E1517" t="s">
        <v>13</v>
      </c>
      <c r="F1517" t="s">
        <v>18</v>
      </c>
      <c r="G1517" t="s">
        <v>18</v>
      </c>
      <c r="O1517" t="s">
        <v>1567</v>
      </c>
      <c r="P1517" t="s">
        <v>22</v>
      </c>
      <c r="Q1517" t="s">
        <v>1514</v>
      </c>
      <c r="R1517" s="1">
        <v>0.72099537037037043</v>
      </c>
      <c r="S1517" t="s">
        <v>13</v>
      </c>
      <c r="T1517" t="s">
        <v>18</v>
      </c>
      <c r="U1517" t="s">
        <v>18</v>
      </c>
    </row>
    <row r="1518" spans="1:24" x14ac:dyDescent="0.3">
      <c r="A1518" t="s">
        <v>1568</v>
      </c>
      <c r="B1518" t="s">
        <v>31</v>
      </c>
      <c r="C1518" t="s">
        <v>1514</v>
      </c>
      <c r="D1518" s="1">
        <v>0.73799768518518516</v>
      </c>
      <c r="E1518" t="s">
        <v>13</v>
      </c>
      <c r="F1518" t="s">
        <v>14</v>
      </c>
      <c r="G1518" t="s">
        <v>14</v>
      </c>
      <c r="H1518">
        <v>93</v>
      </c>
      <c r="I1518" s="1">
        <v>6.4814814814814813E-4</v>
      </c>
      <c r="J1518">
        <v>4</v>
      </c>
      <c r="O1518" t="s">
        <v>1568</v>
      </c>
      <c r="P1518" t="s">
        <v>31</v>
      </c>
      <c r="Q1518" t="s">
        <v>1514</v>
      </c>
      <c r="R1518" s="1">
        <v>0.73799768518518516</v>
      </c>
      <c r="S1518" t="s">
        <v>13</v>
      </c>
      <c r="T1518" t="s">
        <v>14</v>
      </c>
      <c r="U1518" t="s">
        <v>14</v>
      </c>
      <c r="V1518">
        <v>93</v>
      </c>
      <c r="W1518" s="1">
        <v>6.4814814814814813E-4</v>
      </c>
      <c r="X1518">
        <v>4</v>
      </c>
    </row>
    <row r="1519" spans="1:24" hidden="1" x14ac:dyDescent="0.3">
      <c r="A1519" t="s">
        <v>1569</v>
      </c>
      <c r="B1519" t="s">
        <v>38</v>
      </c>
      <c r="C1519" t="s">
        <v>1514</v>
      </c>
      <c r="D1519" s="1">
        <v>0.73799768518518516</v>
      </c>
      <c r="E1519" t="s">
        <v>17</v>
      </c>
      <c r="F1519" t="s">
        <v>18</v>
      </c>
      <c r="G1519" t="s">
        <v>18</v>
      </c>
      <c r="O1519" t="s">
        <v>1569</v>
      </c>
      <c r="P1519" t="s">
        <v>38</v>
      </c>
      <c r="Q1519" t="s">
        <v>1514</v>
      </c>
      <c r="R1519" s="1">
        <v>0.73799768518518516</v>
      </c>
      <c r="S1519" t="s">
        <v>17</v>
      </c>
      <c r="T1519" t="s">
        <v>18</v>
      </c>
      <c r="U1519" t="s">
        <v>18</v>
      </c>
    </row>
    <row r="1520" spans="1:24" x14ac:dyDescent="0.3">
      <c r="A1520" t="s">
        <v>1570</v>
      </c>
      <c r="B1520" t="s">
        <v>31</v>
      </c>
      <c r="C1520" t="s">
        <v>1571</v>
      </c>
      <c r="D1520" s="1">
        <v>0.37799768518518517</v>
      </c>
      <c r="E1520" t="s">
        <v>32</v>
      </c>
      <c r="F1520" t="s">
        <v>14</v>
      </c>
      <c r="G1520" t="s">
        <v>14</v>
      </c>
      <c r="H1520">
        <v>46</v>
      </c>
      <c r="I1520" s="1">
        <v>3.0902777777777777E-3</v>
      </c>
      <c r="J1520">
        <v>5</v>
      </c>
      <c r="O1520" t="s">
        <v>1570</v>
      </c>
      <c r="P1520" t="s">
        <v>31</v>
      </c>
      <c r="Q1520" t="s">
        <v>1571</v>
      </c>
      <c r="R1520" s="1">
        <v>0.37799768518518517</v>
      </c>
      <c r="S1520" t="s">
        <v>32</v>
      </c>
      <c r="T1520" t="s">
        <v>14</v>
      </c>
      <c r="U1520" t="s">
        <v>14</v>
      </c>
      <c r="V1520">
        <v>46</v>
      </c>
      <c r="W1520" s="1">
        <v>3.0902777777777777E-3</v>
      </c>
      <c r="X1520">
        <v>5</v>
      </c>
    </row>
    <row r="1521" spans="1:24" x14ac:dyDescent="0.3">
      <c r="A1521" t="s">
        <v>1572</v>
      </c>
      <c r="B1521" t="s">
        <v>34</v>
      </c>
      <c r="C1521" t="s">
        <v>1571</v>
      </c>
      <c r="D1521" s="1">
        <v>0.37799768518518517</v>
      </c>
      <c r="E1521" t="s">
        <v>32</v>
      </c>
      <c r="F1521" t="s">
        <v>14</v>
      </c>
      <c r="G1521" t="s">
        <v>14</v>
      </c>
      <c r="H1521">
        <v>14</v>
      </c>
      <c r="I1521" s="1">
        <v>3.9467592592592592E-3</v>
      </c>
      <c r="J1521">
        <v>3</v>
      </c>
      <c r="O1521" t="s">
        <v>1572</v>
      </c>
      <c r="P1521" t="s">
        <v>34</v>
      </c>
      <c r="Q1521" t="s">
        <v>1571</v>
      </c>
      <c r="R1521" s="1">
        <v>0.37799768518518517</v>
      </c>
      <c r="S1521" t="s">
        <v>32</v>
      </c>
      <c r="T1521" t="s">
        <v>14</v>
      </c>
      <c r="U1521" t="s">
        <v>14</v>
      </c>
      <c r="V1521">
        <v>14</v>
      </c>
      <c r="W1521" s="1">
        <v>3.9467592592592592E-3</v>
      </c>
      <c r="X1521">
        <v>3</v>
      </c>
    </row>
    <row r="1522" spans="1:24" x14ac:dyDescent="0.3">
      <c r="A1522" t="s">
        <v>1573</v>
      </c>
      <c r="B1522" t="s">
        <v>22</v>
      </c>
      <c r="C1522" t="s">
        <v>1571</v>
      </c>
      <c r="D1522" s="1">
        <v>0.38299768518518518</v>
      </c>
      <c r="E1522" t="s">
        <v>29</v>
      </c>
      <c r="F1522" t="s">
        <v>14</v>
      </c>
      <c r="G1522" t="s">
        <v>14</v>
      </c>
      <c r="H1522">
        <v>58</v>
      </c>
      <c r="I1522" s="1">
        <v>3.4375E-3</v>
      </c>
      <c r="J1522">
        <v>3</v>
      </c>
      <c r="O1522" t="s">
        <v>1573</v>
      </c>
      <c r="P1522" t="s">
        <v>22</v>
      </c>
      <c r="Q1522" t="s">
        <v>1571</v>
      </c>
      <c r="R1522" s="1">
        <v>0.38299768518518518</v>
      </c>
      <c r="S1522" t="s">
        <v>29</v>
      </c>
      <c r="T1522" t="s">
        <v>14</v>
      </c>
      <c r="U1522" t="s">
        <v>14</v>
      </c>
      <c r="V1522">
        <v>58</v>
      </c>
      <c r="W1522" s="1">
        <v>3.4375E-3</v>
      </c>
      <c r="X1522">
        <v>3</v>
      </c>
    </row>
    <row r="1523" spans="1:24" x14ac:dyDescent="0.3">
      <c r="A1523" t="s">
        <v>1574</v>
      </c>
      <c r="B1523" t="s">
        <v>38</v>
      </c>
      <c r="C1523" t="s">
        <v>1571</v>
      </c>
      <c r="D1523" s="1">
        <v>0.38299768518518518</v>
      </c>
      <c r="E1523" t="s">
        <v>24</v>
      </c>
      <c r="F1523" t="s">
        <v>14</v>
      </c>
      <c r="G1523" t="s">
        <v>14</v>
      </c>
      <c r="H1523">
        <v>61</v>
      </c>
      <c r="I1523" s="1">
        <v>3.6574074074074074E-3</v>
      </c>
      <c r="J1523">
        <v>3</v>
      </c>
      <c r="O1523" t="s">
        <v>1574</v>
      </c>
      <c r="P1523" t="s">
        <v>38</v>
      </c>
      <c r="Q1523" t="s">
        <v>1571</v>
      </c>
      <c r="R1523" s="1">
        <v>0.38299768518518518</v>
      </c>
      <c r="S1523" t="s">
        <v>24</v>
      </c>
      <c r="T1523" t="s">
        <v>14</v>
      </c>
      <c r="U1523" t="s">
        <v>14</v>
      </c>
      <c r="V1523">
        <v>61</v>
      </c>
      <c r="W1523" s="1">
        <v>3.6574074074074074E-3</v>
      </c>
      <c r="X1523">
        <v>3</v>
      </c>
    </row>
    <row r="1524" spans="1:24" x14ac:dyDescent="0.3">
      <c r="A1524" t="s">
        <v>1575</v>
      </c>
      <c r="B1524" t="s">
        <v>38</v>
      </c>
      <c r="C1524" t="s">
        <v>1571</v>
      </c>
      <c r="D1524" s="1">
        <v>0.38400462962962961</v>
      </c>
      <c r="E1524" t="s">
        <v>24</v>
      </c>
      <c r="F1524" t="s">
        <v>14</v>
      </c>
      <c r="G1524" t="s">
        <v>14</v>
      </c>
      <c r="H1524">
        <v>38</v>
      </c>
      <c r="I1524" s="1">
        <v>4.4444444444444444E-3</v>
      </c>
      <c r="J1524">
        <v>4</v>
      </c>
      <c r="O1524" t="s">
        <v>1575</v>
      </c>
      <c r="P1524" t="s">
        <v>38</v>
      </c>
      <c r="Q1524" t="s">
        <v>1571</v>
      </c>
      <c r="R1524" s="1">
        <v>0.38400462962962961</v>
      </c>
      <c r="S1524" t="s">
        <v>24</v>
      </c>
      <c r="T1524" t="s">
        <v>14</v>
      </c>
      <c r="U1524" t="s">
        <v>14</v>
      </c>
      <c r="V1524">
        <v>38</v>
      </c>
      <c r="W1524" s="1">
        <v>4.4444444444444444E-3</v>
      </c>
      <c r="X1524">
        <v>4</v>
      </c>
    </row>
    <row r="1525" spans="1:24" x14ac:dyDescent="0.3">
      <c r="A1525" t="s">
        <v>1576</v>
      </c>
      <c r="B1525" t="s">
        <v>38</v>
      </c>
      <c r="C1525" t="s">
        <v>1571</v>
      </c>
      <c r="D1525" s="1">
        <v>0.38400462962962961</v>
      </c>
      <c r="E1525" t="s">
        <v>24</v>
      </c>
      <c r="F1525" t="s">
        <v>14</v>
      </c>
      <c r="G1525" t="s">
        <v>14</v>
      </c>
      <c r="H1525">
        <v>39</v>
      </c>
      <c r="I1525" s="1">
        <v>3.8888888888888888E-3</v>
      </c>
      <c r="J1525">
        <v>3</v>
      </c>
      <c r="O1525" t="s">
        <v>1576</v>
      </c>
      <c r="P1525" t="s">
        <v>38</v>
      </c>
      <c r="Q1525" t="s">
        <v>1571</v>
      </c>
      <c r="R1525" s="1">
        <v>0.38400462962962961</v>
      </c>
      <c r="S1525" t="s">
        <v>24</v>
      </c>
      <c r="T1525" t="s">
        <v>14</v>
      </c>
      <c r="U1525" t="s">
        <v>14</v>
      </c>
      <c r="V1525">
        <v>39</v>
      </c>
      <c r="W1525" s="1">
        <v>3.8888888888888888E-3</v>
      </c>
      <c r="X1525">
        <v>3</v>
      </c>
    </row>
    <row r="1526" spans="1:24" x14ac:dyDescent="0.3">
      <c r="A1526" t="s">
        <v>1577</v>
      </c>
      <c r="B1526" t="s">
        <v>20</v>
      </c>
      <c r="C1526" t="s">
        <v>1571</v>
      </c>
      <c r="D1526" s="1">
        <v>0.4070023148148148</v>
      </c>
      <c r="E1526" t="s">
        <v>17</v>
      </c>
      <c r="F1526" t="s">
        <v>14</v>
      </c>
      <c r="G1526" t="s">
        <v>14</v>
      </c>
      <c r="H1526">
        <v>87</v>
      </c>
      <c r="I1526" s="1">
        <v>1.0879629629629629E-3</v>
      </c>
      <c r="J1526">
        <v>4</v>
      </c>
      <c r="O1526" t="s">
        <v>1577</v>
      </c>
      <c r="P1526" t="s">
        <v>20</v>
      </c>
      <c r="Q1526" t="s">
        <v>1571</v>
      </c>
      <c r="R1526" s="1">
        <v>0.4070023148148148</v>
      </c>
      <c r="S1526" t="s">
        <v>17</v>
      </c>
      <c r="T1526" t="s">
        <v>14</v>
      </c>
      <c r="U1526" t="s">
        <v>14</v>
      </c>
      <c r="V1526">
        <v>87</v>
      </c>
      <c r="W1526" s="1">
        <v>1.0879629629629629E-3</v>
      </c>
      <c r="X1526">
        <v>4</v>
      </c>
    </row>
    <row r="1527" spans="1:24" x14ac:dyDescent="0.3">
      <c r="A1527" t="s">
        <v>1578</v>
      </c>
      <c r="B1527" t="s">
        <v>20</v>
      </c>
      <c r="C1527" t="s">
        <v>1571</v>
      </c>
      <c r="D1527" s="1">
        <v>0.4070023148148148</v>
      </c>
      <c r="E1527" t="s">
        <v>17</v>
      </c>
      <c r="F1527" t="s">
        <v>14</v>
      </c>
      <c r="G1527" t="s">
        <v>14</v>
      </c>
      <c r="H1527">
        <v>26</v>
      </c>
      <c r="I1527" s="1">
        <v>1.3310185185185185E-3</v>
      </c>
      <c r="J1527">
        <v>2</v>
      </c>
      <c r="O1527" t="s">
        <v>1578</v>
      </c>
      <c r="P1527" t="s">
        <v>20</v>
      </c>
      <c r="Q1527" t="s">
        <v>1571</v>
      </c>
      <c r="R1527" s="1">
        <v>0.4070023148148148</v>
      </c>
      <c r="S1527" t="s">
        <v>17</v>
      </c>
      <c r="T1527" t="s">
        <v>14</v>
      </c>
      <c r="U1527" t="s">
        <v>14</v>
      </c>
      <c r="V1527">
        <v>26</v>
      </c>
      <c r="W1527" s="1">
        <v>1.3310185185185185E-3</v>
      </c>
      <c r="X1527">
        <v>2</v>
      </c>
    </row>
    <row r="1528" spans="1:24" x14ac:dyDescent="0.3">
      <c r="A1528" t="s">
        <v>1579</v>
      </c>
      <c r="B1528" t="s">
        <v>22</v>
      </c>
      <c r="C1528" t="s">
        <v>1571</v>
      </c>
      <c r="D1528" s="1">
        <v>0.42</v>
      </c>
      <c r="E1528" t="s">
        <v>17</v>
      </c>
      <c r="F1528" t="s">
        <v>14</v>
      </c>
      <c r="G1528" t="s">
        <v>18</v>
      </c>
      <c r="H1528">
        <v>120</v>
      </c>
      <c r="I1528" s="1">
        <v>1.0069444444444444E-3</v>
      </c>
      <c r="J1528">
        <v>4</v>
      </c>
      <c r="O1528" t="s">
        <v>1579</v>
      </c>
      <c r="P1528" t="s">
        <v>22</v>
      </c>
      <c r="Q1528" t="s">
        <v>1571</v>
      </c>
      <c r="R1528" s="1">
        <v>0.42</v>
      </c>
      <c r="S1528" t="s">
        <v>17</v>
      </c>
      <c r="T1528" t="s">
        <v>14</v>
      </c>
      <c r="U1528" t="s">
        <v>18</v>
      </c>
      <c r="V1528">
        <v>120</v>
      </c>
      <c r="W1528" s="1">
        <v>1.0069444444444444E-3</v>
      </c>
      <c r="X1528">
        <v>4</v>
      </c>
    </row>
    <row r="1529" spans="1:24" x14ac:dyDescent="0.3">
      <c r="A1529" t="s">
        <v>1580</v>
      </c>
      <c r="B1529" t="s">
        <v>47</v>
      </c>
      <c r="C1529" t="s">
        <v>1571</v>
      </c>
      <c r="D1529" s="1">
        <v>0.42</v>
      </c>
      <c r="E1529" t="s">
        <v>24</v>
      </c>
      <c r="F1529" t="s">
        <v>14</v>
      </c>
      <c r="G1529" t="s">
        <v>14</v>
      </c>
      <c r="H1529">
        <v>123</v>
      </c>
      <c r="I1529" s="1">
        <v>1.3541666666666667E-3</v>
      </c>
      <c r="J1529">
        <v>4</v>
      </c>
      <c r="O1529" t="s">
        <v>1580</v>
      </c>
      <c r="P1529" t="s">
        <v>47</v>
      </c>
      <c r="Q1529" t="s">
        <v>1571</v>
      </c>
      <c r="R1529" s="1">
        <v>0.42</v>
      </c>
      <c r="S1529" t="s">
        <v>24</v>
      </c>
      <c r="T1529" t="s">
        <v>14</v>
      </c>
      <c r="U1529" t="s">
        <v>14</v>
      </c>
      <c r="V1529">
        <v>123</v>
      </c>
      <c r="W1529" s="1">
        <v>1.3541666666666667E-3</v>
      </c>
      <c r="X1529">
        <v>4</v>
      </c>
    </row>
    <row r="1530" spans="1:24" x14ac:dyDescent="0.3">
      <c r="A1530" t="s">
        <v>1581</v>
      </c>
      <c r="B1530" t="s">
        <v>11</v>
      </c>
      <c r="C1530" t="s">
        <v>1571</v>
      </c>
      <c r="D1530" s="1">
        <v>0.44500000000000001</v>
      </c>
      <c r="E1530" t="s">
        <v>13</v>
      </c>
      <c r="F1530" t="s">
        <v>14</v>
      </c>
      <c r="G1530" t="s">
        <v>14</v>
      </c>
      <c r="H1530">
        <v>48</v>
      </c>
      <c r="I1530" s="1">
        <v>1.0532407407407407E-3</v>
      </c>
      <c r="J1530">
        <v>3</v>
      </c>
      <c r="O1530" t="s">
        <v>1581</v>
      </c>
      <c r="P1530" t="s">
        <v>11</v>
      </c>
      <c r="Q1530" t="s">
        <v>1571</v>
      </c>
      <c r="R1530" s="1">
        <v>0.44500000000000001</v>
      </c>
      <c r="S1530" t="s">
        <v>13</v>
      </c>
      <c r="T1530" t="s">
        <v>14</v>
      </c>
      <c r="U1530" t="s">
        <v>14</v>
      </c>
      <c r="V1530">
        <v>48</v>
      </c>
      <c r="W1530" s="1">
        <v>1.0532407407407407E-3</v>
      </c>
      <c r="X1530">
        <v>3</v>
      </c>
    </row>
    <row r="1531" spans="1:24" x14ac:dyDescent="0.3">
      <c r="A1531" t="s">
        <v>1582</v>
      </c>
      <c r="B1531" t="s">
        <v>11</v>
      </c>
      <c r="C1531" t="s">
        <v>1571</v>
      </c>
      <c r="D1531" s="1">
        <v>0.44500000000000001</v>
      </c>
      <c r="E1531" t="s">
        <v>32</v>
      </c>
      <c r="F1531" t="s">
        <v>14</v>
      </c>
      <c r="G1531" t="s">
        <v>18</v>
      </c>
      <c r="H1531">
        <v>58</v>
      </c>
      <c r="I1531" s="1">
        <v>1.7939814814814815E-3</v>
      </c>
      <c r="J1531">
        <v>1</v>
      </c>
      <c r="O1531" t="s">
        <v>1582</v>
      </c>
      <c r="P1531" t="s">
        <v>11</v>
      </c>
      <c r="Q1531" t="s">
        <v>1571</v>
      </c>
      <c r="R1531" s="1">
        <v>0.44500000000000001</v>
      </c>
      <c r="S1531" t="s">
        <v>32</v>
      </c>
      <c r="T1531" t="s">
        <v>14</v>
      </c>
      <c r="U1531" t="s">
        <v>18</v>
      </c>
      <c r="V1531">
        <v>58</v>
      </c>
      <c r="W1531" s="1">
        <v>1.7939814814814815E-3</v>
      </c>
      <c r="X1531">
        <v>1</v>
      </c>
    </row>
    <row r="1532" spans="1:24" x14ac:dyDescent="0.3">
      <c r="A1532" t="s">
        <v>1583</v>
      </c>
      <c r="B1532" t="s">
        <v>38</v>
      </c>
      <c r="C1532" t="s">
        <v>1571</v>
      </c>
      <c r="D1532" s="1">
        <v>0.45299768518518518</v>
      </c>
      <c r="E1532" t="s">
        <v>13</v>
      </c>
      <c r="F1532" t="s">
        <v>14</v>
      </c>
      <c r="G1532" t="s">
        <v>14</v>
      </c>
      <c r="H1532">
        <v>90</v>
      </c>
      <c r="I1532" s="1">
        <v>3.2986111111111111E-3</v>
      </c>
      <c r="J1532">
        <v>3</v>
      </c>
      <c r="O1532" t="s">
        <v>1583</v>
      </c>
      <c r="P1532" t="s">
        <v>38</v>
      </c>
      <c r="Q1532" t="s">
        <v>1571</v>
      </c>
      <c r="R1532" s="1">
        <v>0.45299768518518518</v>
      </c>
      <c r="S1532" t="s">
        <v>13</v>
      </c>
      <c r="T1532" t="s">
        <v>14</v>
      </c>
      <c r="U1532" t="s">
        <v>14</v>
      </c>
      <c r="V1532">
        <v>90</v>
      </c>
      <c r="W1532" s="1">
        <v>3.2986111111111111E-3</v>
      </c>
      <c r="X1532">
        <v>3</v>
      </c>
    </row>
    <row r="1533" spans="1:24" x14ac:dyDescent="0.3">
      <c r="A1533" t="s">
        <v>1584</v>
      </c>
      <c r="B1533" t="s">
        <v>47</v>
      </c>
      <c r="C1533" t="s">
        <v>1571</v>
      </c>
      <c r="D1533" s="1">
        <v>0.45299768518518518</v>
      </c>
      <c r="E1533" t="s">
        <v>24</v>
      </c>
      <c r="F1533" t="s">
        <v>14</v>
      </c>
      <c r="G1533" t="s">
        <v>14</v>
      </c>
      <c r="H1533">
        <v>104</v>
      </c>
      <c r="I1533" s="1">
        <v>4.2939814814814811E-3</v>
      </c>
      <c r="J1533">
        <v>5</v>
      </c>
      <c r="O1533" t="s">
        <v>1584</v>
      </c>
      <c r="P1533" t="s">
        <v>47</v>
      </c>
      <c r="Q1533" t="s">
        <v>1571</v>
      </c>
      <c r="R1533" s="1">
        <v>0.45299768518518518</v>
      </c>
      <c r="S1533" t="s">
        <v>24</v>
      </c>
      <c r="T1533" t="s">
        <v>14</v>
      </c>
      <c r="U1533" t="s">
        <v>14</v>
      </c>
      <c r="V1533">
        <v>104</v>
      </c>
      <c r="W1533" s="1">
        <v>4.2939814814814811E-3</v>
      </c>
      <c r="X1533">
        <v>5</v>
      </c>
    </row>
    <row r="1534" spans="1:24" x14ac:dyDescent="0.3">
      <c r="A1534" t="s">
        <v>1585</v>
      </c>
      <c r="B1534" t="s">
        <v>20</v>
      </c>
      <c r="C1534" t="s">
        <v>1571</v>
      </c>
      <c r="D1534" s="1">
        <v>0.46299768518518519</v>
      </c>
      <c r="E1534" t="s">
        <v>32</v>
      </c>
      <c r="F1534" t="s">
        <v>14</v>
      </c>
      <c r="G1534" t="s">
        <v>14</v>
      </c>
      <c r="H1534">
        <v>41</v>
      </c>
      <c r="I1534" s="1">
        <v>2.1759259259259258E-3</v>
      </c>
      <c r="J1534">
        <v>4</v>
      </c>
      <c r="O1534" t="s">
        <v>1585</v>
      </c>
      <c r="P1534" t="s">
        <v>20</v>
      </c>
      <c r="Q1534" t="s">
        <v>1571</v>
      </c>
      <c r="R1534" s="1">
        <v>0.46299768518518519</v>
      </c>
      <c r="S1534" t="s">
        <v>32</v>
      </c>
      <c r="T1534" t="s">
        <v>14</v>
      </c>
      <c r="U1534" t="s">
        <v>14</v>
      </c>
      <c r="V1534">
        <v>41</v>
      </c>
      <c r="W1534" s="1">
        <v>2.1759259259259258E-3</v>
      </c>
      <c r="X1534">
        <v>4</v>
      </c>
    </row>
    <row r="1535" spans="1:24" x14ac:dyDescent="0.3">
      <c r="A1535" t="s">
        <v>1586</v>
      </c>
      <c r="B1535" t="s">
        <v>22</v>
      </c>
      <c r="C1535" t="s">
        <v>1571</v>
      </c>
      <c r="D1535" s="1">
        <v>0.46299768518518519</v>
      </c>
      <c r="E1535" t="s">
        <v>17</v>
      </c>
      <c r="F1535" t="s">
        <v>14</v>
      </c>
      <c r="G1535" t="s">
        <v>14</v>
      </c>
      <c r="H1535">
        <v>26</v>
      </c>
      <c r="I1535" s="1">
        <v>1.238425925925926E-3</v>
      </c>
      <c r="J1535">
        <v>5</v>
      </c>
      <c r="O1535" t="s">
        <v>1586</v>
      </c>
      <c r="P1535" t="s">
        <v>22</v>
      </c>
      <c r="Q1535" t="s">
        <v>1571</v>
      </c>
      <c r="R1535" s="1">
        <v>0.46299768518518519</v>
      </c>
      <c r="S1535" t="s">
        <v>17</v>
      </c>
      <c r="T1535" t="s">
        <v>14</v>
      </c>
      <c r="U1535" t="s">
        <v>14</v>
      </c>
      <c r="V1535">
        <v>26</v>
      </c>
      <c r="W1535" s="1">
        <v>1.238425925925926E-3</v>
      </c>
      <c r="X1535">
        <v>5</v>
      </c>
    </row>
    <row r="1536" spans="1:24" x14ac:dyDescent="0.3">
      <c r="A1536" t="s">
        <v>1587</v>
      </c>
      <c r="B1536" t="s">
        <v>16</v>
      </c>
      <c r="C1536" t="s">
        <v>1571</v>
      </c>
      <c r="D1536" s="1">
        <v>0.4729976851851852</v>
      </c>
      <c r="E1536" t="s">
        <v>24</v>
      </c>
      <c r="F1536" t="s">
        <v>14</v>
      </c>
      <c r="G1536" t="s">
        <v>14</v>
      </c>
      <c r="H1536">
        <v>66</v>
      </c>
      <c r="I1536" s="1">
        <v>3.9814814814814817E-3</v>
      </c>
      <c r="J1536">
        <v>4</v>
      </c>
      <c r="O1536" t="s">
        <v>1587</v>
      </c>
      <c r="P1536" t="s">
        <v>16</v>
      </c>
      <c r="Q1536" t="s">
        <v>1571</v>
      </c>
      <c r="R1536" s="1">
        <v>0.4729976851851852</v>
      </c>
      <c r="S1536" t="s">
        <v>24</v>
      </c>
      <c r="T1536" t="s">
        <v>14</v>
      </c>
      <c r="U1536" t="s">
        <v>14</v>
      </c>
      <c r="V1536">
        <v>66</v>
      </c>
      <c r="W1536" s="1">
        <v>3.9814814814814817E-3</v>
      </c>
      <c r="X1536">
        <v>4</v>
      </c>
    </row>
    <row r="1537" spans="1:24" x14ac:dyDescent="0.3">
      <c r="A1537" t="s">
        <v>1588</v>
      </c>
      <c r="B1537" t="s">
        <v>16</v>
      </c>
      <c r="C1537" t="s">
        <v>1571</v>
      </c>
      <c r="D1537" s="1">
        <v>0.4729976851851852</v>
      </c>
      <c r="E1537" t="s">
        <v>29</v>
      </c>
      <c r="F1537" t="s">
        <v>14</v>
      </c>
      <c r="G1537" t="s">
        <v>14</v>
      </c>
      <c r="H1537">
        <v>65</v>
      </c>
      <c r="I1537" s="1">
        <v>1.2847222222222223E-3</v>
      </c>
      <c r="J1537">
        <v>5</v>
      </c>
      <c r="O1537" t="s">
        <v>1588</v>
      </c>
      <c r="P1537" t="s">
        <v>16</v>
      </c>
      <c r="Q1537" t="s">
        <v>1571</v>
      </c>
      <c r="R1537" s="1">
        <v>0.4729976851851852</v>
      </c>
      <c r="S1537" t="s">
        <v>29</v>
      </c>
      <c r="T1537" t="s">
        <v>14</v>
      </c>
      <c r="U1537" t="s">
        <v>14</v>
      </c>
      <c r="V1537">
        <v>65</v>
      </c>
      <c r="W1537" s="1">
        <v>1.2847222222222223E-3</v>
      </c>
      <c r="X1537">
        <v>5</v>
      </c>
    </row>
    <row r="1538" spans="1:24" x14ac:dyDescent="0.3">
      <c r="A1538" t="s">
        <v>1589</v>
      </c>
      <c r="B1538" t="s">
        <v>16</v>
      </c>
      <c r="C1538" t="s">
        <v>1571</v>
      </c>
      <c r="D1538" s="1">
        <v>0.47900462962962964</v>
      </c>
      <c r="E1538" t="s">
        <v>29</v>
      </c>
      <c r="F1538" t="s">
        <v>14</v>
      </c>
      <c r="G1538" t="s">
        <v>14</v>
      </c>
      <c r="H1538">
        <v>22</v>
      </c>
      <c r="I1538" s="1">
        <v>3.4953703703703705E-3</v>
      </c>
      <c r="J1538">
        <v>3</v>
      </c>
      <c r="O1538" t="s">
        <v>1589</v>
      </c>
      <c r="P1538" t="s">
        <v>16</v>
      </c>
      <c r="Q1538" t="s">
        <v>1571</v>
      </c>
      <c r="R1538" s="1">
        <v>0.47900462962962964</v>
      </c>
      <c r="S1538" t="s">
        <v>29</v>
      </c>
      <c r="T1538" t="s">
        <v>14</v>
      </c>
      <c r="U1538" t="s">
        <v>14</v>
      </c>
      <c r="V1538">
        <v>22</v>
      </c>
      <c r="W1538" s="1">
        <v>3.4953703703703705E-3</v>
      </c>
      <c r="X1538">
        <v>3</v>
      </c>
    </row>
    <row r="1539" spans="1:24" x14ac:dyDescent="0.3">
      <c r="A1539" t="s">
        <v>1590</v>
      </c>
      <c r="B1539" t="s">
        <v>34</v>
      </c>
      <c r="C1539" t="s">
        <v>1571</v>
      </c>
      <c r="D1539" s="1">
        <v>0.47900462962962964</v>
      </c>
      <c r="E1539" t="s">
        <v>32</v>
      </c>
      <c r="F1539" t="s">
        <v>14</v>
      </c>
      <c r="G1539" t="s">
        <v>18</v>
      </c>
      <c r="H1539">
        <v>96</v>
      </c>
      <c r="I1539" s="1">
        <v>2.7083333333333334E-3</v>
      </c>
      <c r="J1539">
        <v>1</v>
      </c>
      <c r="O1539" t="s">
        <v>1590</v>
      </c>
      <c r="P1539" t="s">
        <v>34</v>
      </c>
      <c r="Q1539" t="s">
        <v>1571</v>
      </c>
      <c r="R1539" s="1">
        <v>0.47900462962962964</v>
      </c>
      <c r="S1539" t="s">
        <v>32</v>
      </c>
      <c r="T1539" t="s">
        <v>14</v>
      </c>
      <c r="U1539" t="s">
        <v>18</v>
      </c>
      <c r="V1539">
        <v>96</v>
      </c>
      <c r="W1539" s="1">
        <v>2.7083333333333334E-3</v>
      </c>
      <c r="X1539">
        <v>1</v>
      </c>
    </row>
    <row r="1540" spans="1:24" x14ac:dyDescent="0.3">
      <c r="A1540" t="s">
        <v>1591</v>
      </c>
      <c r="B1540" t="s">
        <v>11</v>
      </c>
      <c r="C1540" t="s">
        <v>1571</v>
      </c>
      <c r="D1540" s="1">
        <v>0.49599537037037039</v>
      </c>
      <c r="E1540" t="s">
        <v>17</v>
      </c>
      <c r="F1540" t="s">
        <v>14</v>
      </c>
      <c r="G1540" t="s">
        <v>14</v>
      </c>
      <c r="H1540">
        <v>101</v>
      </c>
      <c r="I1540" s="1">
        <v>3.2986111111111111E-3</v>
      </c>
      <c r="J1540">
        <v>4</v>
      </c>
      <c r="O1540" t="s">
        <v>1591</v>
      </c>
      <c r="P1540" t="s">
        <v>11</v>
      </c>
      <c r="Q1540" t="s">
        <v>1571</v>
      </c>
      <c r="R1540" s="1">
        <v>0.49599537037037039</v>
      </c>
      <c r="S1540" t="s">
        <v>17</v>
      </c>
      <c r="T1540" t="s">
        <v>14</v>
      </c>
      <c r="U1540" t="s">
        <v>14</v>
      </c>
      <c r="V1540">
        <v>101</v>
      </c>
      <c r="W1540" s="1">
        <v>3.2986111111111111E-3</v>
      </c>
      <c r="X1540">
        <v>4</v>
      </c>
    </row>
    <row r="1541" spans="1:24" x14ac:dyDescent="0.3">
      <c r="A1541" t="s">
        <v>1592</v>
      </c>
      <c r="B1541" t="s">
        <v>16</v>
      </c>
      <c r="C1541" t="s">
        <v>1571</v>
      </c>
      <c r="D1541" s="1">
        <v>0.49599537037037039</v>
      </c>
      <c r="E1541" t="s">
        <v>29</v>
      </c>
      <c r="F1541" t="s">
        <v>14</v>
      </c>
      <c r="G1541" t="s">
        <v>14</v>
      </c>
      <c r="H1541">
        <v>124</v>
      </c>
      <c r="I1541" s="1">
        <v>1.1342592592592593E-3</v>
      </c>
      <c r="J1541">
        <v>4</v>
      </c>
      <c r="O1541" t="s">
        <v>1592</v>
      </c>
      <c r="P1541" t="s">
        <v>16</v>
      </c>
      <c r="Q1541" t="s">
        <v>1571</v>
      </c>
      <c r="R1541" s="1">
        <v>0.49599537037037039</v>
      </c>
      <c r="S1541" t="s">
        <v>29</v>
      </c>
      <c r="T1541" t="s">
        <v>14</v>
      </c>
      <c r="U1541" t="s">
        <v>14</v>
      </c>
      <c r="V1541">
        <v>124</v>
      </c>
      <c r="W1541" s="1">
        <v>1.1342592592592593E-3</v>
      </c>
      <c r="X1541">
        <v>4</v>
      </c>
    </row>
    <row r="1542" spans="1:24" x14ac:dyDescent="0.3">
      <c r="A1542" t="s">
        <v>1593</v>
      </c>
      <c r="B1542" t="s">
        <v>47</v>
      </c>
      <c r="C1542" t="s">
        <v>1571</v>
      </c>
      <c r="D1542" s="1">
        <v>0.49700231481481483</v>
      </c>
      <c r="E1542" t="s">
        <v>13</v>
      </c>
      <c r="F1542" t="s">
        <v>14</v>
      </c>
      <c r="G1542" t="s">
        <v>14</v>
      </c>
      <c r="H1542">
        <v>28</v>
      </c>
      <c r="I1542" s="1">
        <v>3.7615740740740739E-3</v>
      </c>
      <c r="J1542">
        <v>3</v>
      </c>
      <c r="O1542" t="s">
        <v>1593</v>
      </c>
      <c r="P1542" t="s">
        <v>47</v>
      </c>
      <c r="Q1542" t="s">
        <v>1571</v>
      </c>
      <c r="R1542" s="1">
        <v>0.49700231481481483</v>
      </c>
      <c r="S1542" t="s">
        <v>13</v>
      </c>
      <c r="T1542" t="s">
        <v>14</v>
      </c>
      <c r="U1542" t="s">
        <v>14</v>
      </c>
      <c r="V1542">
        <v>28</v>
      </c>
      <c r="W1542" s="1">
        <v>3.7615740740740739E-3</v>
      </c>
      <c r="X1542">
        <v>3</v>
      </c>
    </row>
    <row r="1543" spans="1:24" x14ac:dyDescent="0.3">
      <c r="A1543" t="s">
        <v>1594</v>
      </c>
      <c r="B1543" t="s">
        <v>16</v>
      </c>
      <c r="C1543" t="s">
        <v>1571</v>
      </c>
      <c r="D1543" s="1">
        <v>0.49700231481481483</v>
      </c>
      <c r="E1543" t="s">
        <v>13</v>
      </c>
      <c r="F1543" t="s">
        <v>14</v>
      </c>
      <c r="G1543" t="s">
        <v>14</v>
      </c>
      <c r="H1543">
        <v>90</v>
      </c>
      <c r="I1543" s="1">
        <v>2.650462962962963E-3</v>
      </c>
      <c r="J1543">
        <v>3</v>
      </c>
      <c r="O1543" t="s">
        <v>1594</v>
      </c>
      <c r="P1543" t="s">
        <v>16</v>
      </c>
      <c r="Q1543" t="s">
        <v>1571</v>
      </c>
      <c r="R1543" s="1">
        <v>0.49700231481481483</v>
      </c>
      <c r="S1543" t="s">
        <v>13</v>
      </c>
      <c r="T1543" t="s">
        <v>14</v>
      </c>
      <c r="U1543" t="s">
        <v>14</v>
      </c>
      <c r="V1543">
        <v>90</v>
      </c>
      <c r="W1543" s="1">
        <v>2.650462962962963E-3</v>
      </c>
      <c r="X1543">
        <v>3</v>
      </c>
    </row>
    <row r="1544" spans="1:24" x14ac:dyDescent="0.3">
      <c r="A1544" t="s">
        <v>1595</v>
      </c>
      <c r="B1544" t="s">
        <v>38</v>
      </c>
      <c r="C1544" t="s">
        <v>1571</v>
      </c>
      <c r="D1544" s="1">
        <v>0.53200231481481486</v>
      </c>
      <c r="E1544" t="s">
        <v>13</v>
      </c>
      <c r="F1544" t="s">
        <v>14</v>
      </c>
      <c r="G1544" t="s">
        <v>14</v>
      </c>
      <c r="H1544">
        <v>111</v>
      </c>
      <c r="I1544" s="1">
        <v>2.7199074074074074E-3</v>
      </c>
      <c r="J1544">
        <v>5</v>
      </c>
      <c r="O1544" t="s">
        <v>1595</v>
      </c>
      <c r="P1544" t="s">
        <v>38</v>
      </c>
      <c r="Q1544" t="s">
        <v>1571</v>
      </c>
      <c r="R1544" s="1">
        <v>0.53200231481481486</v>
      </c>
      <c r="S1544" t="s">
        <v>13</v>
      </c>
      <c r="T1544" t="s">
        <v>14</v>
      </c>
      <c r="U1544" t="s">
        <v>14</v>
      </c>
      <c r="V1544">
        <v>111</v>
      </c>
      <c r="W1544" s="1">
        <v>2.7199074074074074E-3</v>
      </c>
      <c r="X1544">
        <v>5</v>
      </c>
    </row>
    <row r="1545" spans="1:24" x14ac:dyDescent="0.3">
      <c r="A1545" t="s">
        <v>1596</v>
      </c>
      <c r="B1545" t="s">
        <v>16</v>
      </c>
      <c r="C1545" t="s">
        <v>1571</v>
      </c>
      <c r="D1545" s="1">
        <v>0.53200231481481486</v>
      </c>
      <c r="E1545" t="s">
        <v>32</v>
      </c>
      <c r="F1545" t="s">
        <v>14</v>
      </c>
      <c r="G1545" t="s">
        <v>14</v>
      </c>
      <c r="H1545">
        <v>123</v>
      </c>
      <c r="I1545" s="1">
        <v>4.7453703703703698E-4</v>
      </c>
      <c r="J1545">
        <v>4</v>
      </c>
      <c r="O1545" t="s">
        <v>1596</v>
      </c>
      <c r="P1545" t="s">
        <v>16</v>
      </c>
      <c r="Q1545" t="s">
        <v>1571</v>
      </c>
      <c r="R1545" s="1">
        <v>0.53200231481481486</v>
      </c>
      <c r="S1545" t="s">
        <v>32</v>
      </c>
      <c r="T1545" t="s">
        <v>14</v>
      </c>
      <c r="U1545" t="s">
        <v>14</v>
      </c>
      <c r="V1545">
        <v>123</v>
      </c>
      <c r="W1545" s="1">
        <v>4.7453703703703698E-4</v>
      </c>
      <c r="X1545">
        <v>4</v>
      </c>
    </row>
    <row r="1546" spans="1:24" hidden="1" x14ac:dyDescent="0.3">
      <c r="A1546" t="s">
        <v>1597</v>
      </c>
      <c r="B1546" t="s">
        <v>31</v>
      </c>
      <c r="C1546" t="s">
        <v>1571</v>
      </c>
      <c r="D1546" s="1">
        <v>0.54200231481481487</v>
      </c>
      <c r="E1546" t="s">
        <v>13</v>
      </c>
      <c r="F1546" t="s">
        <v>18</v>
      </c>
      <c r="G1546" t="s">
        <v>18</v>
      </c>
      <c r="O1546" t="s">
        <v>1597</v>
      </c>
      <c r="P1546" t="s">
        <v>31</v>
      </c>
      <c r="Q1546" t="s">
        <v>1571</v>
      </c>
      <c r="R1546" s="1">
        <v>0.54200231481481487</v>
      </c>
      <c r="S1546" t="s">
        <v>13</v>
      </c>
      <c r="T1546" t="s">
        <v>18</v>
      </c>
      <c r="U1546" t="s">
        <v>18</v>
      </c>
    </row>
    <row r="1547" spans="1:24" x14ac:dyDescent="0.3">
      <c r="A1547" t="s">
        <v>1598</v>
      </c>
      <c r="B1547" t="s">
        <v>47</v>
      </c>
      <c r="C1547" t="s">
        <v>1571</v>
      </c>
      <c r="D1547" s="1">
        <v>0.54200231481481487</v>
      </c>
      <c r="E1547" t="s">
        <v>32</v>
      </c>
      <c r="F1547" t="s">
        <v>14</v>
      </c>
      <c r="G1547" t="s">
        <v>14</v>
      </c>
      <c r="H1547">
        <v>101</v>
      </c>
      <c r="I1547" s="1">
        <v>3.7268518518518519E-3</v>
      </c>
      <c r="J1547">
        <v>4</v>
      </c>
      <c r="O1547" t="s">
        <v>1598</v>
      </c>
      <c r="P1547" t="s">
        <v>47</v>
      </c>
      <c r="Q1547" t="s">
        <v>1571</v>
      </c>
      <c r="R1547" s="1">
        <v>0.54200231481481487</v>
      </c>
      <c r="S1547" t="s">
        <v>32</v>
      </c>
      <c r="T1547" t="s">
        <v>14</v>
      </c>
      <c r="U1547" t="s">
        <v>14</v>
      </c>
      <c r="V1547">
        <v>101</v>
      </c>
      <c r="W1547" s="1">
        <v>3.7268518518518519E-3</v>
      </c>
      <c r="X1547">
        <v>4</v>
      </c>
    </row>
    <row r="1548" spans="1:24" x14ac:dyDescent="0.3">
      <c r="A1548" t="s">
        <v>1599</v>
      </c>
      <c r="B1548" t="s">
        <v>34</v>
      </c>
      <c r="C1548" t="s">
        <v>1571</v>
      </c>
      <c r="D1548" s="1">
        <v>0.5540046296296296</v>
      </c>
      <c r="E1548" t="s">
        <v>29</v>
      </c>
      <c r="F1548" t="s">
        <v>14</v>
      </c>
      <c r="G1548" t="s">
        <v>14</v>
      </c>
      <c r="H1548">
        <v>44</v>
      </c>
      <c r="I1548" s="1">
        <v>1.4930555555555556E-3</v>
      </c>
      <c r="J1548">
        <v>5</v>
      </c>
      <c r="O1548" t="s">
        <v>1599</v>
      </c>
      <c r="P1548" t="s">
        <v>34</v>
      </c>
      <c r="Q1548" t="s">
        <v>1571</v>
      </c>
      <c r="R1548" s="1">
        <v>0.5540046296296296</v>
      </c>
      <c r="S1548" t="s">
        <v>29</v>
      </c>
      <c r="T1548" t="s">
        <v>14</v>
      </c>
      <c r="U1548" t="s">
        <v>14</v>
      </c>
      <c r="V1548">
        <v>44</v>
      </c>
      <c r="W1548" s="1">
        <v>1.4930555555555556E-3</v>
      </c>
      <c r="X1548">
        <v>5</v>
      </c>
    </row>
    <row r="1549" spans="1:24" x14ac:dyDescent="0.3">
      <c r="A1549" t="s">
        <v>1600</v>
      </c>
      <c r="B1549" t="s">
        <v>20</v>
      </c>
      <c r="C1549" t="s">
        <v>1571</v>
      </c>
      <c r="D1549" s="1">
        <v>0.5540046296296296</v>
      </c>
      <c r="E1549" t="s">
        <v>32</v>
      </c>
      <c r="F1549" t="s">
        <v>14</v>
      </c>
      <c r="G1549" t="s">
        <v>14</v>
      </c>
      <c r="H1549">
        <v>10</v>
      </c>
      <c r="I1549" s="1">
        <v>1.2847222222222223E-3</v>
      </c>
      <c r="J1549">
        <v>3</v>
      </c>
      <c r="O1549" t="s">
        <v>1600</v>
      </c>
      <c r="P1549" t="s">
        <v>20</v>
      </c>
      <c r="Q1549" t="s">
        <v>1571</v>
      </c>
      <c r="R1549" s="1">
        <v>0.5540046296296296</v>
      </c>
      <c r="S1549" t="s">
        <v>32</v>
      </c>
      <c r="T1549" t="s">
        <v>14</v>
      </c>
      <c r="U1549" t="s">
        <v>14</v>
      </c>
      <c r="V1549">
        <v>10</v>
      </c>
      <c r="W1549" s="1">
        <v>1.2847222222222223E-3</v>
      </c>
      <c r="X1549">
        <v>3</v>
      </c>
    </row>
    <row r="1550" spans="1:24" x14ac:dyDescent="0.3">
      <c r="A1550" t="s">
        <v>1601</v>
      </c>
      <c r="B1550" t="s">
        <v>11</v>
      </c>
      <c r="C1550" t="s">
        <v>1571</v>
      </c>
      <c r="D1550" s="1">
        <v>0.55500000000000005</v>
      </c>
      <c r="E1550" t="s">
        <v>32</v>
      </c>
      <c r="F1550" t="s">
        <v>14</v>
      </c>
      <c r="G1550" t="s">
        <v>14</v>
      </c>
      <c r="H1550">
        <v>45</v>
      </c>
      <c r="I1550" s="1">
        <v>2.3842592592592591E-3</v>
      </c>
      <c r="J1550">
        <v>1</v>
      </c>
      <c r="O1550" t="s">
        <v>1601</v>
      </c>
      <c r="P1550" t="s">
        <v>11</v>
      </c>
      <c r="Q1550" t="s">
        <v>1571</v>
      </c>
      <c r="R1550" s="1">
        <v>0.55500000000000005</v>
      </c>
      <c r="S1550" t="s">
        <v>32</v>
      </c>
      <c r="T1550" t="s">
        <v>14</v>
      </c>
      <c r="U1550" t="s">
        <v>14</v>
      </c>
      <c r="V1550">
        <v>45</v>
      </c>
      <c r="W1550" s="1">
        <v>2.3842592592592591E-3</v>
      </c>
      <c r="X1550">
        <v>1</v>
      </c>
    </row>
    <row r="1551" spans="1:24" x14ac:dyDescent="0.3">
      <c r="A1551" t="s">
        <v>1602</v>
      </c>
      <c r="B1551" t="s">
        <v>20</v>
      </c>
      <c r="C1551" t="s">
        <v>1571</v>
      </c>
      <c r="D1551" s="1">
        <v>0.55500000000000005</v>
      </c>
      <c r="E1551" t="s">
        <v>17</v>
      </c>
      <c r="F1551" t="s">
        <v>14</v>
      </c>
      <c r="G1551" t="s">
        <v>14</v>
      </c>
      <c r="H1551">
        <v>24</v>
      </c>
      <c r="I1551" s="1">
        <v>1.5740740740740741E-3</v>
      </c>
      <c r="J1551">
        <v>4</v>
      </c>
      <c r="O1551" t="s">
        <v>1602</v>
      </c>
      <c r="P1551" t="s">
        <v>20</v>
      </c>
      <c r="Q1551" t="s">
        <v>1571</v>
      </c>
      <c r="R1551" s="1">
        <v>0.55500000000000005</v>
      </c>
      <c r="S1551" t="s">
        <v>17</v>
      </c>
      <c r="T1551" t="s">
        <v>14</v>
      </c>
      <c r="U1551" t="s">
        <v>14</v>
      </c>
      <c r="V1551">
        <v>24</v>
      </c>
      <c r="W1551" s="1">
        <v>1.5740740740740741E-3</v>
      </c>
      <c r="X1551">
        <v>4</v>
      </c>
    </row>
    <row r="1552" spans="1:24" x14ac:dyDescent="0.3">
      <c r="A1552" t="s">
        <v>1603</v>
      </c>
      <c r="B1552" t="s">
        <v>34</v>
      </c>
      <c r="C1552" t="s">
        <v>1571</v>
      </c>
      <c r="D1552" s="1">
        <v>0.59599537037037043</v>
      </c>
      <c r="E1552" t="s">
        <v>24</v>
      </c>
      <c r="F1552" t="s">
        <v>14</v>
      </c>
      <c r="G1552" t="s">
        <v>14</v>
      </c>
      <c r="H1552">
        <v>70</v>
      </c>
      <c r="I1552" s="1">
        <v>4.0856481481481481E-3</v>
      </c>
      <c r="J1552">
        <v>1</v>
      </c>
      <c r="O1552" t="s">
        <v>1603</v>
      </c>
      <c r="P1552" t="s">
        <v>34</v>
      </c>
      <c r="Q1552" t="s">
        <v>1571</v>
      </c>
      <c r="R1552" s="1">
        <v>0.59599537037037043</v>
      </c>
      <c r="S1552" t="s">
        <v>24</v>
      </c>
      <c r="T1552" t="s">
        <v>14</v>
      </c>
      <c r="U1552" t="s">
        <v>14</v>
      </c>
      <c r="V1552">
        <v>70</v>
      </c>
      <c r="W1552" s="1">
        <v>4.0856481481481481E-3</v>
      </c>
      <c r="X1552">
        <v>1</v>
      </c>
    </row>
    <row r="1553" spans="1:24" x14ac:dyDescent="0.3">
      <c r="A1553" t="s">
        <v>1604</v>
      </c>
      <c r="B1553" t="s">
        <v>38</v>
      </c>
      <c r="C1553" t="s">
        <v>1571</v>
      </c>
      <c r="D1553" s="1">
        <v>0.59599537037037043</v>
      </c>
      <c r="E1553" t="s">
        <v>32</v>
      </c>
      <c r="F1553" t="s">
        <v>14</v>
      </c>
      <c r="G1553" t="s">
        <v>14</v>
      </c>
      <c r="H1553">
        <v>101</v>
      </c>
      <c r="I1553" s="1">
        <v>4.0740740740740737E-3</v>
      </c>
      <c r="J1553">
        <v>5</v>
      </c>
      <c r="O1553" t="s">
        <v>1604</v>
      </c>
      <c r="P1553" t="s">
        <v>38</v>
      </c>
      <c r="Q1553" t="s">
        <v>1571</v>
      </c>
      <c r="R1553" s="1">
        <v>0.59599537037037043</v>
      </c>
      <c r="S1553" t="s">
        <v>32</v>
      </c>
      <c r="T1553" t="s">
        <v>14</v>
      </c>
      <c r="U1553" t="s">
        <v>14</v>
      </c>
      <c r="V1553">
        <v>101</v>
      </c>
      <c r="W1553" s="1">
        <v>4.0740740740740737E-3</v>
      </c>
      <c r="X1553">
        <v>5</v>
      </c>
    </row>
    <row r="1554" spans="1:24" x14ac:dyDescent="0.3">
      <c r="A1554" t="s">
        <v>1605</v>
      </c>
      <c r="B1554" t="s">
        <v>47</v>
      </c>
      <c r="C1554" t="s">
        <v>1571</v>
      </c>
      <c r="D1554" s="1">
        <v>0.59700231481481481</v>
      </c>
      <c r="E1554" t="s">
        <v>32</v>
      </c>
      <c r="F1554" t="s">
        <v>14</v>
      </c>
      <c r="G1554" t="s">
        <v>14</v>
      </c>
      <c r="H1554">
        <v>23</v>
      </c>
      <c r="I1554" s="1">
        <v>2.2685185185185187E-3</v>
      </c>
      <c r="J1554">
        <v>3</v>
      </c>
      <c r="O1554" t="s">
        <v>1605</v>
      </c>
      <c r="P1554" t="s">
        <v>47</v>
      </c>
      <c r="Q1554" t="s">
        <v>1571</v>
      </c>
      <c r="R1554" s="1">
        <v>0.59700231481481481</v>
      </c>
      <c r="S1554" t="s">
        <v>32</v>
      </c>
      <c r="T1554" t="s">
        <v>14</v>
      </c>
      <c r="U1554" t="s">
        <v>14</v>
      </c>
      <c r="V1554">
        <v>23</v>
      </c>
      <c r="W1554" s="1">
        <v>2.2685185185185187E-3</v>
      </c>
      <c r="X1554">
        <v>3</v>
      </c>
    </row>
    <row r="1555" spans="1:24" x14ac:dyDescent="0.3">
      <c r="A1555" t="s">
        <v>1606</v>
      </c>
      <c r="B1555" t="s">
        <v>34</v>
      </c>
      <c r="C1555" t="s">
        <v>1571</v>
      </c>
      <c r="D1555" s="1">
        <v>0.59700231481481481</v>
      </c>
      <c r="E1555" t="s">
        <v>13</v>
      </c>
      <c r="F1555" t="s">
        <v>14</v>
      </c>
      <c r="G1555" t="s">
        <v>18</v>
      </c>
      <c r="H1555">
        <v>86</v>
      </c>
      <c r="I1555" s="1">
        <v>2.673611111111111E-3</v>
      </c>
      <c r="J1555">
        <v>3</v>
      </c>
      <c r="O1555" t="s">
        <v>1606</v>
      </c>
      <c r="P1555" t="s">
        <v>34</v>
      </c>
      <c r="Q1555" t="s">
        <v>1571</v>
      </c>
      <c r="R1555" s="1">
        <v>0.59700231481481481</v>
      </c>
      <c r="S1555" t="s">
        <v>13</v>
      </c>
      <c r="T1555" t="s">
        <v>14</v>
      </c>
      <c r="U1555" t="s">
        <v>18</v>
      </c>
      <c r="V1555">
        <v>86</v>
      </c>
      <c r="W1555" s="1">
        <v>2.673611111111111E-3</v>
      </c>
      <c r="X1555">
        <v>3</v>
      </c>
    </row>
    <row r="1556" spans="1:24" x14ac:dyDescent="0.3">
      <c r="A1556" t="s">
        <v>1607</v>
      </c>
      <c r="B1556" t="s">
        <v>47</v>
      </c>
      <c r="C1556" t="s">
        <v>1571</v>
      </c>
      <c r="D1556" s="1">
        <v>0.60599537037037032</v>
      </c>
      <c r="E1556" t="s">
        <v>29</v>
      </c>
      <c r="F1556" t="s">
        <v>14</v>
      </c>
      <c r="G1556" t="s">
        <v>14</v>
      </c>
      <c r="H1556">
        <v>25</v>
      </c>
      <c r="I1556" s="1">
        <v>1.5625000000000001E-3</v>
      </c>
      <c r="J1556">
        <v>2</v>
      </c>
      <c r="O1556" t="s">
        <v>1607</v>
      </c>
      <c r="P1556" t="s">
        <v>47</v>
      </c>
      <c r="Q1556" t="s">
        <v>1571</v>
      </c>
      <c r="R1556" s="1">
        <v>0.60599537037037032</v>
      </c>
      <c r="S1556" t="s">
        <v>29</v>
      </c>
      <c r="T1556" t="s">
        <v>14</v>
      </c>
      <c r="U1556" t="s">
        <v>14</v>
      </c>
      <c r="V1556">
        <v>25</v>
      </c>
      <c r="W1556" s="1">
        <v>1.5625000000000001E-3</v>
      </c>
      <c r="X1556">
        <v>2</v>
      </c>
    </row>
    <row r="1557" spans="1:24" x14ac:dyDescent="0.3">
      <c r="A1557" t="s">
        <v>1608</v>
      </c>
      <c r="B1557" t="s">
        <v>31</v>
      </c>
      <c r="C1557" t="s">
        <v>1571</v>
      </c>
      <c r="D1557" s="1">
        <v>0.60599537037037032</v>
      </c>
      <c r="E1557" t="s">
        <v>29</v>
      </c>
      <c r="F1557" t="s">
        <v>14</v>
      </c>
      <c r="G1557" t="s">
        <v>14</v>
      </c>
      <c r="H1557">
        <v>46</v>
      </c>
      <c r="I1557" s="1">
        <v>2.0486111111111113E-3</v>
      </c>
      <c r="J1557">
        <v>4</v>
      </c>
      <c r="O1557" t="s">
        <v>1608</v>
      </c>
      <c r="P1557" t="s">
        <v>31</v>
      </c>
      <c r="Q1557" t="s">
        <v>1571</v>
      </c>
      <c r="R1557" s="1">
        <v>0.60599537037037032</v>
      </c>
      <c r="S1557" t="s">
        <v>29</v>
      </c>
      <c r="T1557" t="s">
        <v>14</v>
      </c>
      <c r="U1557" t="s">
        <v>14</v>
      </c>
      <c r="V1557">
        <v>46</v>
      </c>
      <c r="W1557" s="1">
        <v>2.0486111111111113E-3</v>
      </c>
      <c r="X1557">
        <v>4</v>
      </c>
    </row>
    <row r="1558" spans="1:24" x14ac:dyDescent="0.3">
      <c r="A1558" t="s">
        <v>1609</v>
      </c>
      <c r="B1558" t="s">
        <v>11</v>
      </c>
      <c r="C1558" t="s">
        <v>1571</v>
      </c>
      <c r="D1558" s="1">
        <v>0.62299768518518517</v>
      </c>
      <c r="E1558" t="s">
        <v>32</v>
      </c>
      <c r="F1558" t="s">
        <v>14</v>
      </c>
      <c r="G1558" t="s">
        <v>14</v>
      </c>
      <c r="H1558">
        <v>45</v>
      </c>
      <c r="I1558" s="1">
        <v>2.685185185185185E-3</v>
      </c>
      <c r="J1558">
        <v>4</v>
      </c>
      <c r="O1558" t="s">
        <v>1609</v>
      </c>
      <c r="P1558" t="s">
        <v>11</v>
      </c>
      <c r="Q1558" t="s">
        <v>1571</v>
      </c>
      <c r="R1558" s="1">
        <v>0.62299768518518517</v>
      </c>
      <c r="S1558" t="s">
        <v>32</v>
      </c>
      <c r="T1558" t="s">
        <v>14</v>
      </c>
      <c r="U1558" t="s">
        <v>14</v>
      </c>
      <c r="V1558">
        <v>45</v>
      </c>
      <c r="W1558" s="1">
        <v>2.685185185185185E-3</v>
      </c>
      <c r="X1558">
        <v>4</v>
      </c>
    </row>
    <row r="1559" spans="1:24" hidden="1" x14ac:dyDescent="0.3">
      <c r="A1559" t="s">
        <v>1610</v>
      </c>
      <c r="B1559" t="s">
        <v>16</v>
      </c>
      <c r="C1559" t="s">
        <v>1571</v>
      </c>
      <c r="D1559" s="1">
        <v>0.62299768518518517</v>
      </c>
      <c r="E1559" t="s">
        <v>17</v>
      </c>
      <c r="F1559" t="s">
        <v>18</v>
      </c>
      <c r="G1559" t="s">
        <v>18</v>
      </c>
      <c r="O1559" t="s">
        <v>1610</v>
      </c>
      <c r="P1559" t="s">
        <v>16</v>
      </c>
      <c r="Q1559" t="s">
        <v>1571</v>
      </c>
      <c r="R1559" s="1">
        <v>0.62299768518518517</v>
      </c>
      <c r="S1559" t="s">
        <v>17</v>
      </c>
      <c r="T1559" t="s">
        <v>18</v>
      </c>
      <c r="U1559" t="s">
        <v>18</v>
      </c>
    </row>
    <row r="1560" spans="1:24" x14ac:dyDescent="0.3">
      <c r="A1560" t="s">
        <v>1611</v>
      </c>
      <c r="B1560" t="s">
        <v>22</v>
      </c>
      <c r="C1560" t="s">
        <v>1571</v>
      </c>
      <c r="D1560" s="1">
        <v>0.66200231481481486</v>
      </c>
      <c r="E1560" t="s">
        <v>17</v>
      </c>
      <c r="F1560" t="s">
        <v>14</v>
      </c>
      <c r="G1560" t="s">
        <v>14</v>
      </c>
      <c r="H1560">
        <v>93</v>
      </c>
      <c r="I1560" s="1">
        <v>4.5254629629629629E-3</v>
      </c>
      <c r="J1560">
        <v>3</v>
      </c>
      <c r="O1560" t="s">
        <v>1611</v>
      </c>
      <c r="P1560" t="s">
        <v>22</v>
      </c>
      <c r="Q1560" t="s">
        <v>1571</v>
      </c>
      <c r="R1560" s="1">
        <v>0.66200231481481486</v>
      </c>
      <c r="S1560" t="s">
        <v>17</v>
      </c>
      <c r="T1560" t="s">
        <v>14</v>
      </c>
      <c r="U1560" t="s">
        <v>14</v>
      </c>
      <c r="V1560">
        <v>93</v>
      </c>
      <c r="W1560" s="1">
        <v>4.5254629629629629E-3</v>
      </c>
      <c r="X1560">
        <v>3</v>
      </c>
    </row>
    <row r="1561" spans="1:24" x14ac:dyDescent="0.3">
      <c r="A1561" t="s">
        <v>1612</v>
      </c>
      <c r="B1561" t="s">
        <v>34</v>
      </c>
      <c r="C1561" t="s">
        <v>1571</v>
      </c>
      <c r="D1561" s="1">
        <v>0.66200231481481486</v>
      </c>
      <c r="E1561" t="s">
        <v>24</v>
      </c>
      <c r="F1561" t="s">
        <v>14</v>
      </c>
      <c r="G1561" t="s">
        <v>14</v>
      </c>
      <c r="H1561">
        <v>61</v>
      </c>
      <c r="I1561" s="1">
        <v>1.4004629629629629E-3</v>
      </c>
      <c r="J1561">
        <v>1</v>
      </c>
      <c r="O1561" t="s">
        <v>1612</v>
      </c>
      <c r="P1561" t="s">
        <v>34</v>
      </c>
      <c r="Q1561" t="s">
        <v>1571</v>
      </c>
      <c r="R1561" s="1">
        <v>0.66200231481481486</v>
      </c>
      <c r="S1561" t="s">
        <v>24</v>
      </c>
      <c r="T1561" t="s">
        <v>14</v>
      </c>
      <c r="U1561" t="s">
        <v>14</v>
      </c>
      <c r="V1561">
        <v>61</v>
      </c>
      <c r="W1561" s="1">
        <v>1.4004629629629629E-3</v>
      </c>
      <c r="X1561">
        <v>1</v>
      </c>
    </row>
    <row r="1562" spans="1:24" hidden="1" x14ac:dyDescent="0.3">
      <c r="A1562" t="s">
        <v>1613</v>
      </c>
      <c r="B1562" t="s">
        <v>11</v>
      </c>
      <c r="C1562" t="s">
        <v>1571</v>
      </c>
      <c r="D1562" s="1">
        <v>0.67599537037037039</v>
      </c>
      <c r="E1562" t="s">
        <v>32</v>
      </c>
      <c r="F1562" t="s">
        <v>18</v>
      </c>
      <c r="G1562" t="s">
        <v>18</v>
      </c>
      <c r="O1562" t="s">
        <v>1613</v>
      </c>
      <c r="P1562" t="s">
        <v>11</v>
      </c>
      <c r="Q1562" t="s">
        <v>1571</v>
      </c>
      <c r="R1562" s="1">
        <v>0.67599537037037039</v>
      </c>
      <c r="S1562" t="s">
        <v>32</v>
      </c>
      <c r="T1562" t="s">
        <v>18</v>
      </c>
      <c r="U1562" t="s">
        <v>18</v>
      </c>
    </row>
    <row r="1563" spans="1:24" x14ac:dyDescent="0.3">
      <c r="A1563" t="s">
        <v>1614</v>
      </c>
      <c r="B1563" t="s">
        <v>31</v>
      </c>
      <c r="C1563" t="s">
        <v>1571</v>
      </c>
      <c r="D1563" s="1">
        <v>0.67599537037037039</v>
      </c>
      <c r="E1563" t="s">
        <v>32</v>
      </c>
      <c r="F1563" t="s">
        <v>14</v>
      </c>
      <c r="G1563" t="s">
        <v>14</v>
      </c>
      <c r="H1563">
        <v>66</v>
      </c>
      <c r="I1563" s="1">
        <v>1.8055555555555555E-3</v>
      </c>
      <c r="J1563">
        <v>3</v>
      </c>
      <c r="O1563" t="s">
        <v>1614</v>
      </c>
      <c r="P1563" t="s">
        <v>31</v>
      </c>
      <c r="Q1563" t="s">
        <v>1571</v>
      </c>
      <c r="R1563" s="1">
        <v>0.67599537037037039</v>
      </c>
      <c r="S1563" t="s">
        <v>32</v>
      </c>
      <c r="T1563" t="s">
        <v>14</v>
      </c>
      <c r="U1563" t="s">
        <v>14</v>
      </c>
      <c r="V1563">
        <v>66</v>
      </c>
      <c r="W1563" s="1">
        <v>1.8055555555555555E-3</v>
      </c>
      <c r="X1563">
        <v>3</v>
      </c>
    </row>
    <row r="1564" spans="1:24" x14ac:dyDescent="0.3">
      <c r="A1564" t="s">
        <v>1615</v>
      </c>
      <c r="B1564" t="s">
        <v>22</v>
      </c>
      <c r="C1564" t="s">
        <v>1571</v>
      </c>
      <c r="D1564" s="1">
        <v>0.68</v>
      </c>
      <c r="E1564" t="s">
        <v>13</v>
      </c>
      <c r="F1564" t="s">
        <v>14</v>
      </c>
      <c r="G1564" t="s">
        <v>14</v>
      </c>
      <c r="H1564">
        <v>29</v>
      </c>
      <c r="I1564" s="1">
        <v>3.1828703703703702E-3</v>
      </c>
      <c r="J1564">
        <v>3</v>
      </c>
      <c r="O1564" t="s">
        <v>1615</v>
      </c>
      <c r="P1564" t="s">
        <v>22</v>
      </c>
      <c r="Q1564" t="s">
        <v>1571</v>
      </c>
      <c r="R1564" s="1">
        <v>0.68</v>
      </c>
      <c r="S1564" t="s">
        <v>13</v>
      </c>
      <c r="T1564" t="s">
        <v>14</v>
      </c>
      <c r="U1564" t="s">
        <v>14</v>
      </c>
      <c r="V1564">
        <v>29</v>
      </c>
      <c r="W1564" s="1">
        <v>3.1828703703703702E-3</v>
      </c>
      <c r="X1564">
        <v>3</v>
      </c>
    </row>
    <row r="1565" spans="1:24" x14ac:dyDescent="0.3">
      <c r="A1565" t="s">
        <v>1616</v>
      </c>
      <c r="B1565" t="s">
        <v>22</v>
      </c>
      <c r="C1565" t="s">
        <v>1571</v>
      </c>
      <c r="D1565" s="1">
        <v>0.68</v>
      </c>
      <c r="E1565" t="s">
        <v>29</v>
      </c>
      <c r="F1565" t="s">
        <v>14</v>
      </c>
      <c r="G1565" t="s">
        <v>14</v>
      </c>
      <c r="H1565">
        <v>67</v>
      </c>
      <c r="I1565" s="1">
        <v>4.6527777777777774E-3</v>
      </c>
      <c r="J1565">
        <v>2</v>
      </c>
      <c r="O1565" t="s">
        <v>1616</v>
      </c>
      <c r="P1565" t="s">
        <v>22</v>
      </c>
      <c r="Q1565" t="s">
        <v>1571</v>
      </c>
      <c r="R1565" s="1">
        <v>0.68</v>
      </c>
      <c r="S1565" t="s">
        <v>29</v>
      </c>
      <c r="T1565" t="s">
        <v>14</v>
      </c>
      <c r="U1565" t="s">
        <v>14</v>
      </c>
      <c r="V1565">
        <v>67</v>
      </c>
      <c r="W1565" s="1">
        <v>4.6527777777777774E-3</v>
      </c>
      <c r="X1565">
        <v>2</v>
      </c>
    </row>
    <row r="1566" spans="1:24" x14ac:dyDescent="0.3">
      <c r="A1566" t="s">
        <v>1617</v>
      </c>
      <c r="B1566" t="s">
        <v>47</v>
      </c>
      <c r="C1566" t="s">
        <v>1571</v>
      </c>
      <c r="D1566" s="1">
        <v>0.69499999999999995</v>
      </c>
      <c r="E1566" t="s">
        <v>13</v>
      </c>
      <c r="F1566" t="s">
        <v>14</v>
      </c>
      <c r="G1566" t="s">
        <v>14</v>
      </c>
      <c r="H1566">
        <v>94</v>
      </c>
      <c r="I1566" s="1">
        <v>1.1921296296296296E-3</v>
      </c>
      <c r="J1566">
        <v>4</v>
      </c>
      <c r="O1566" t="s">
        <v>1617</v>
      </c>
      <c r="P1566" t="s">
        <v>47</v>
      </c>
      <c r="Q1566" t="s">
        <v>1571</v>
      </c>
      <c r="R1566" s="1">
        <v>0.69499999999999995</v>
      </c>
      <c r="S1566" t="s">
        <v>13</v>
      </c>
      <c r="T1566" t="s">
        <v>14</v>
      </c>
      <c r="U1566" t="s">
        <v>14</v>
      </c>
      <c r="V1566">
        <v>94</v>
      </c>
      <c r="W1566" s="1">
        <v>1.1921296296296296E-3</v>
      </c>
      <c r="X1566">
        <v>4</v>
      </c>
    </row>
    <row r="1567" spans="1:24" x14ac:dyDescent="0.3">
      <c r="A1567" t="s">
        <v>1618</v>
      </c>
      <c r="B1567" t="s">
        <v>34</v>
      </c>
      <c r="C1567" t="s">
        <v>1571</v>
      </c>
      <c r="D1567" s="1">
        <v>0.69499999999999995</v>
      </c>
      <c r="E1567" t="s">
        <v>32</v>
      </c>
      <c r="F1567" t="s">
        <v>14</v>
      </c>
      <c r="G1567" t="s">
        <v>18</v>
      </c>
      <c r="H1567">
        <v>80</v>
      </c>
      <c r="I1567" s="1">
        <v>3.472222222222222E-3</v>
      </c>
      <c r="J1567">
        <v>4</v>
      </c>
      <c r="O1567" t="s">
        <v>1618</v>
      </c>
      <c r="P1567" t="s">
        <v>34</v>
      </c>
      <c r="Q1567" t="s">
        <v>1571</v>
      </c>
      <c r="R1567" s="1">
        <v>0.69499999999999995</v>
      </c>
      <c r="S1567" t="s">
        <v>32</v>
      </c>
      <c r="T1567" t="s">
        <v>14</v>
      </c>
      <c r="U1567" t="s">
        <v>18</v>
      </c>
      <c r="V1567">
        <v>80</v>
      </c>
      <c r="W1567" s="1">
        <v>3.472222222222222E-3</v>
      </c>
      <c r="X1567">
        <v>4</v>
      </c>
    </row>
    <row r="1568" spans="1:24" x14ac:dyDescent="0.3">
      <c r="A1568" t="s">
        <v>1619</v>
      </c>
      <c r="B1568" t="s">
        <v>47</v>
      </c>
      <c r="C1568" t="s">
        <v>1571</v>
      </c>
      <c r="D1568" s="1">
        <v>0.71099537037037042</v>
      </c>
      <c r="E1568" t="s">
        <v>24</v>
      </c>
      <c r="F1568" t="s">
        <v>14</v>
      </c>
      <c r="G1568" t="s">
        <v>14</v>
      </c>
      <c r="H1568">
        <v>27</v>
      </c>
      <c r="I1568" s="1">
        <v>2.2685185185185187E-3</v>
      </c>
      <c r="J1568">
        <v>4</v>
      </c>
      <c r="O1568" t="s">
        <v>1619</v>
      </c>
      <c r="P1568" t="s">
        <v>47</v>
      </c>
      <c r="Q1568" t="s">
        <v>1571</v>
      </c>
      <c r="R1568" s="1">
        <v>0.71099537037037042</v>
      </c>
      <c r="S1568" t="s">
        <v>24</v>
      </c>
      <c r="T1568" t="s">
        <v>14</v>
      </c>
      <c r="U1568" t="s">
        <v>14</v>
      </c>
      <c r="V1568">
        <v>27</v>
      </c>
      <c r="W1568" s="1">
        <v>2.2685185185185187E-3</v>
      </c>
      <c r="X1568">
        <v>4</v>
      </c>
    </row>
    <row r="1569" spans="1:24" x14ac:dyDescent="0.3">
      <c r="A1569" t="s">
        <v>1620</v>
      </c>
      <c r="B1569" t="s">
        <v>47</v>
      </c>
      <c r="C1569" t="s">
        <v>1571</v>
      </c>
      <c r="D1569" s="1">
        <v>0.71099537037037042</v>
      </c>
      <c r="E1569" t="s">
        <v>32</v>
      </c>
      <c r="F1569" t="s">
        <v>14</v>
      </c>
      <c r="G1569" t="s">
        <v>14</v>
      </c>
      <c r="H1569">
        <v>41</v>
      </c>
      <c r="I1569" s="1">
        <v>2.2800925925925927E-3</v>
      </c>
      <c r="J1569">
        <v>4</v>
      </c>
      <c r="O1569" t="s">
        <v>1620</v>
      </c>
      <c r="P1569" t="s">
        <v>47</v>
      </c>
      <c r="Q1569" t="s">
        <v>1571</v>
      </c>
      <c r="R1569" s="1">
        <v>0.71099537037037042</v>
      </c>
      <c r="S1569" t="s">
        <v>32</v>
      </c>
      <c r="T1569" t="s">
        <v>14</v>
      </c>
      <c r="U1569" t="s">
        <v>14</v>
      </c>
      <c r="V1569">
        <v>41</v>
      </c>
      <c r="W1569" s="1">
        <v>2.2800925925925927E-3</v>
      </c>
      <c r="X1569">
        <v>4</v>
      </c>
    </row>
    <row r="1570" spans="1:24" x14ac:dyDescent="0.3">
      <c r="A1570" t="s">
        <v>1621</v>
      </c>
      <c r="B1570" t="s">
        <v>38</v>
      </c>
      <c r="C1570" t="s">
        <v>1571</v>
      </c>
      <c r="D1570" s="1">
        <v>0.72</v>
      </c>
      <c r="E1570" t="s">
        <v>17</v>
      </c>
      <c r="F1570" t="s">
        <v>14</v>
      </c>
      <c r="G1570" t="s">
        <v>14</v>
      </c>
      <c r="H1570">
        <v>84</v>
      </c>
      <c r="I1570" s="1">
        <v>2.9745370370370373E-3</v>
      </c>
      <c r="J1570">
        <v>4</v>
      </c>
      <c r="O1570" t="s">
        <v>1621</v>
      </c>
      <c r="P1570" t="s">
        <v>38</v>
      </c>
      <c r="Q1570" t="s">
        <v>1571</v>
      </c>
      <c r="R1570" s="1">
        <v>0.72</v>
      </c>
      <c r="S1570" t="s">
        <v>17</v>
      </c>
      <c r="T1570" t="s">
        <v>14</v>
      </c>
      <c r="U1570" t="s">
        <v>14</v>
      </c>
      <c r="V1570">
        <v>84</v>
      </c>
      <c r="W1570" s="1">
        <v>2.9745370370370373E-3</v>
      </c>
      <c r="X1570">
        <v>4</v>
      </c>
    </row>
    <row r="1571" spans="1:24" x14ac:dyDescent="0.3">
      <c r="A1571" t="s">
        <v>1622</v>
      </c>
      <c r="B1571" t="s">
        <v>22</v>
      </c>
      <c r="C1571" t="s">
        <v>1571</v>
      </c>
      <c r="D1571" s="1">
        <v>0.72</v>
      </c>
      <c r="E1571" t="s">
        <v>13</v>
      </c>
      <c r="F1571" t="s">
        <v>14</v>
      </c>
      <c r="G1571" t="s">
        <v>14</v>
      </c>
      <c r="H1571">
        <v>121</v>
      </c>
      <c r="I1571" s="1">
        <v>1.3541666666666667E-3</v>
      </c>
      <c r="J1571">
        <v>4</v>
      </c>
      <c r="O1571" t="s">
        <v>1622</v>
      </c>
      <c r="P1571" t="s">
        <v>22</v>
      </c>
      <c r="Q1571" t="s">
        <v>1571</v>
      </c>
      <c r="R1571" s="1">
        <v>0.72</v>
      </c>
      <c r="S1571" t="s">
        <v>13</v>
      </c>
      <c r="T1571" t="s">
        <v>14</v>
      </c>
      <c r="U1571" t="s">
        <v>14</v>
      </c>
      <c r="V1571">
        <v>121</v>
      </c>
      <c r="W1571" s="1">
        <v>1.3541666666666667E-3</v>
      </c>
      <c r="X1571">
        <v>4</v>
      </c>
    </row>
    <row r="1572" spans="1:24" x14ac:dyDescent="0.3">
      <c r="A1572" t="s">
        <v>1623</v>
      </c>
      <c r="B1572" t="s">
        <v>11</v>
      </c>
      <c r="C1572" t="s">
        <v>1571</v>
      </c>
      <c r="D1572" s="1">
        <v>0.745</v>
      </c>
      <c r="E1572" t="s">
        <v>24</v>
      </c>
      <c r="F1572" t="s">
        <v>14</v>
      </c>
      <c r="G1572" t="s">
        <v>14</v>
      </c>
      <c r="H1572">
        <v>61</v>
      </c>
      <c r="I1572" s="1">
        <v>4.9768518518518521E-4</v>
      </c>
      <c r="J1572">
        <v>1</v>
      </c>
      <c r="O1572" t="s">
        <v>1623</v>
      </c>
      <c r="P1572" t="s">
        <v>11</v>
      </c>
      <c r="Q1572" t="s">
        <v>1571</v>
      </c>
      <c r="R1572" s="1">
        <v>0.745</v>
      </c>
      <c r="S1572" t="s">
        <v>24</v>
      </c>
      <c r="T1572" t="s">
        <v>14</v>
      </c>
      <c r="U1572" t="s">
        <v>14</v>
      </c>
      <c r="V1572">
        <v>61</v>
      </c>
      <c r="W1572" s="1">
        <v>4.9768518518518521E-4</v>
      </c>
      <c r="X1572">
        <v>1</v>
      </c>
    </row>
    <row r="1573" spans="1:24" hidden="1" x14ac:dyDescent="0.3">
      <c r="A1573" t="s">
        <v>1624</v>
      </c>
      <c r="B1573" t="s">
        <v>38</v>
      </c>
      <c r="C1573" t="s">
        <v>1571</v>
      </c>
      <c r="D1573" s="1">
        <v>0.745</v>
      </c>
      <c r="E1573" t="s">
        <v>29</v>
      </c>
      <c r="F1573" t="s">
        <v>18</v>
      </c>
      <c r="G1573" t="s">
        <v>18</v>
      </c>
      <c r="O1573" t="s">
        <v>1624</v>
      </c>
      <c r="P1573" t="s">
        <v>38</v>
      </c>
      <c r="Q1573" t="s">
        <v>1571</v>
      </c>
      <c r="R1573" s="1">
        <v>0.745</v>
      </c>
      <c r="S1573" t="s">
        <v>29</v>
      </c>
      <c r="T1573" t="s">
        <v>18</v>
      </c>
      <c r="U1573" t="s">
        <v>18</v>
      </c>
    </row>
    <row r="1574" spans="1:24" x14ac:dyDescent="0.3">
      <c r="A1574" t="s">
        <v>1625</v>
      </c>
      <c r="B1574" t="s">
        <v>11</v>
      </c>
      <c r="C1574" t="s">
        <v>1571</v>
      </c>
      <c r="D1574" s="1">
        <v>0.75</v>
      </c>
      <c r="E1574" t="s">
        <v>24</v>
      </c>
      <c r="F1574" t="s">
        <v>14</v>
      </c>
      <c r="G1574" t="s">
        <v>14</v>
      </c>
      <c r="H1574">
        <v>54</v>
      </c>
      <c r="I1574" s="1">
        <v>4.2939814814814811E-3</v>
      </c>
      <c r="J1574">
        <v>2</v>
      </c>
      <c r="O1574" t="s">
        <v>1625</v>
      </c>
      <c r="P1574" t="s">
        <v>11</v>
      </c>
      <c r="Q1574" t="s">
        <v>1571</v>
      </c>
      <c r="R1574" s="1">
        <v>0.75</v>
      </c>
      <c r="S1574" t="s">
        <v>24</v>
      </c>
      <c r="T1574" t="s">
        <v>14</v>
      </c>
      <c r="U1574" t="s">
        <v>14</v>
      </c>
      <c r="V1574">
        <v>54</v>
      </c>
      <c r="W1574" s="1">
        <v>4.2939814814814811E-3</v>
      </c>
      <c r="X1574">
        <v>2</v>
      </c>
    </row>
    <row r="1575" spans="1:24" x14ac:dyDescent="0.3">
      <c r="A1575" t="s">
        <v>1626</v>
      </c>
      <c r="B1575" t="s">
        <v>20</v>
      </c>
      <c r="C1575" t="s">
        <v>1571</v>
      </c>
      <c r="D1575" s="1">
        <v>0.75</v>
      </c>
      <c r="E1575" t="s">
        <v>32</v>
      </c>
      <c r="F1575" t="s">
        <v>14</v>
      </c>
      <c r="G1575" t="s">
        <v>14</v>
      </c>
      <c r="H1575">
        <v>82</v>
      </c>
      <c r="I1575" s="1">
        <v>4.0046296296296297E-3</v>
      </c>
      <c r="J1575">
        <v>5</v>
      </c>
      <c r="O1575" t="s">
        <v>1626</v>
      </c>
      <c r="P1575" t="s">
        <v>20</v>
      </c>
      <c r="Q1575" t="s">
        <v>1571</v>
      </c>
      <c r="R1575" s="1">
        <v>0.75</v>
      </c>
      <c r="S1575" t="s">
        <v>32</v>
      </c>
      <c r="T1575" t="s">
        <v>14</v>
      </c>
      <c r="U1575" t="s">
        <v>14</v>
      </c>
      <c r="V1575">
        <v>82</v>
      </c>
      <c r="W1575" s="1">
        <v>4.0046296296296297E-3</v>
      </c>
      <c r="X1575">
        <v>5</v>
      </c>
    </row>
    <row r="1576" spans="1:24" x14ac:dyDescent="0.3">
      <c r="A1576" t="s">
        <v>1627</v>
      </c>
      <c r="B1576" t="s">
        <v>22</v>
      </c>
      <c r="C1576" t="s">
        <v>1628</v>
      </c>
      <c r="D1576" s="1">
        <v>0.37700231481481483</v>
      </c>
      <c r="E1576" t="s">
        <v>29</v>
      </c>
      <c r="F1576" t="s">
        <v>14</v>
      </c>
      <c r="G1576" t="s">
        <v>14</v>
      </c>
      <c r="H1576">
        <v>55</v>
      </c>
      <c r="I1576" s="1">
        <v>2.1759259259259258E-3</v>
      </c>
      <c r="J1576">
        <v>4</v>
      </c>
      <c r="O1576" t="s">
        <v>1627</v>
      </c>
      <c r="P1576" t="s">
        <v>22</v>
      </c>
      <c r="Q1576" t="s">
        <v>1628</v>
      </c>
      <c r="R1576" s="1">
        <v>0.37700231481481483</v>
      </c>
      <c r="S1576" t="s">
        <v>29</v>
      </c>
      <c r="T1576" t="s">
        <v>14</v>
      </c>
      <c r="U1576" t="s">
        <v>14</v>
      </c>
      <c r="V1576">
        <v>55</v>
      </c>
      <c r="W1576" s="1">
        <v>2.1759259259259258E-3</v>
      </c>
      <c r="X1576">
        <v>4</v>
      </c>
    </row>
    <row r="1577" spans="1:24" hidden="1" x14ac:dyDescent="0.3">
      <c r="A1577" t="s">
        <v>1629</v>
      </c>
      <c r="B1577" t="s">
        <v>31</v>
      </c>
      <c r="C1577" t="s">
        <v>1628</v>
      </c>
      <c r="D1577" s="1">
        <v>0.37700231481481483</v>
      </c>
      <c r="E1577" t="s">
        <v>29</v>
      </c>
      <c r="F1577" t="s">
        <v>18</v>
      </c>
      <c r="G1577" t="s">
        <v>18</v>
      </c>
      <c r="O1577" t="s">
        <v>1629</v>
      </c>
      <c r="P1577" t="s">
        <v>31</v>
      </c>
      <c r="Q1577" t="s">
        <v>1628</v>
      </c>
      <c r="R1577" s="1">
        <v>0.37700231481481483</v>
      </c>
      <c r="S1577" t="s">
        <v>29</v>
      </c>
      <c r="T1577" t="s">
        <v>18</v>
      </c>
      <c r="U1577" t="s">
        <v>18</v>
      </c>
    </row>
    <row r="1578" spans="1:24" x14ac:dyDescent="0.3">
      <c r="A1578" t="s">
        <v>1630</v>
      </c>
      <c r="B1578" t="s">
        <v>47</v>
      </c>
      <c r="C1578" t="s">
        <v>1628</v>
      </c>
      <c r="D1578" s="1">
        <v>0.38099537037037035</v>
      </c>
      <c r="E1578" t="s">
        <v>24</v>
      </c>
      <c r="F1578" t="s">
        <v>14</v>
      </c>
      <c r="G1578" t="s">
        <v>14</v>
      </c>
      <c r="H1578">
        <v>87</v>
      </c>
      <c r="I1578" s="1">
        <v>7.9861111111111116E-4</v>
      </c>
      <c r="J1578">
        <v>5</v>
      </c>
      <c r="O1578" t="s">
        <v>1630</v>
      </c>
      <c r="P1578" t="s">
        <v>47</v>
      </c>
      <c r="Q1578" t="s">
        <v>1628</v>
      </c>
      <c r="R1578" s="1">
        <v>0.38099537037037035</v>
      </c>
      <c r="S1578" t="s">
        <v>24</v>
      </c>
      <c r="T1578" t="s">
        <v>14</v>
      </c>
      <c r="U1578" t="s">
        <v>14</v>
      </c>
      <c r="V1578">
        <v>87</v>
      </c>
      <c r="W1578" s="1">
        <v>7.9861111111111116E-4</v>
      </c>
      <c r="X1578">
        <v>5</v>
      </c>
    </row>
    <row r="1579" spans="1:24" hidden="1" x14ac:dyDescent="0.3">
      <c r="A1579" t="s">
        <v>1631</v>
      </c>
      <c r="B1579" t="s">
        <v>22</v>
      </c>
      <c r="C1579" t="s">
        <v>1628</v>
      </c>
      <c r="D1579" s="1">
        <v>0.38099537037037035</v>
      </c>
      <c r="E1579" t="s">
        <v>24</v>
      </c>
      <c r="F1579" t="s">
        <v>18</v>
      </c>
      <c r="G1579" t="s">
        <v>18</v>
      </c>
      <c r="O1579" t="s">
        <v>1631</v>
      </c>
      <c r="P1579" t="s">
        <v>22</v>
      </c>
      <c r="Q1579" t="s">
        <v>1628</v>
      </c>
      <c r="R1579" s="1">
        <v>0.38099537037037035</v>
      </c>
      <c r="S1579" t="s">
        <v>24</v>
      </c>
      <c r="T1579" t="s">
        <v>18</v>
      </c>
      <c r="U1579" t="s">
        <v>18</v>
      </c>
    </row>
    <row r="1580" spans="1:24" x14ac:dyDescent="0.3">
      <c r="A1580" t="s">
        <v>1632</v>
      </c>
      <c r="B1580" t="s">
        <v>22</v>
      </c>
      <c r="C1580" t="s">
        <v>1628</v>
      </c>
      <c r="D1580" s="1">
        <v>0.38900462962962962</v>
      </c>
      <c r="E1580" t="s">
        <v>29</v>
      </c>
      <c r="F1580" t="s">
        <v>14</v>
      </c>
      <c r="G1580" t="s">
        <v>14</v>
      </c>
      <c r="H1580">
        <v>22</v>
      </c>
      <c r="I1580" s="1">
        <v>3.4375E-3</v>
      </c>
      <c r="J1580">
        <v>3</v>
      </c>
      <c r="O1580" t="s">
        <v>1632</v>
      </c>
      <c r="P1580" t="s">
        <v>22</v>
      </c>
      <c r="Q1580" t="s">
        <v>1628</v>
      </c>
      <c r="R1580" s="1">
        <v>0.38900462962962962</v>
      </c>
      <c r="S1580" t="s">
        <v>29</v>
      </c>
      <c r="T1580" t="s">
        <v>14</v>
      </c>
      <c r="U1580" t="s">
        <v>14</v>
      </c>
      <c r="V1580">
        <v>22</v>
      </c>
      <c r="W1580" s="1">
        <v>3.4375E-3</v>
      </c>
      <c r="X1580">
        <v>3</v>
      </c>
    </row>
    <row r="1581" spans="1:24" hidden="1" x14ac:dyDescent="0.3">
      <c r="A1581" t="s">
        <v>1633</v>
      </c>
      <c r="B1581" t="s">
        <v>20</v>
      </c>
      <c r="C1581" t="s">
        <v>1628</v>
      </c>
      <c r="D1581" s="1">
        <v>0.38900462962962962</v>
      </c>
      <c r="E1581" t="s">
        <v>24</v>
      </c>
      <c r="F1581" t="s">
        <v>18</v>
      </c>
      <c r="G1581" t="s">
        <v>18</v>
      </c>
      <c r="O1581" t="s">
        <v>1633</v>
      </c>
      <c r="P1581" t="s">
        <v>20</v>
      </c>
      <c r="Q1581" t="s">
        <v>1628</v>
      </c>
      <c r="R1581" s="1">
        <v>0.38900462962962962</v>
      </c>
      <c r="S1581" t="s">
        <v>24</v>
      </c>
      <c r="T1581" t="s">
        <v>18</v>
      </c>
      <c r="U1581" t="s">
        <v>18</v>
      </c>
    </row>
    <row r="1582" spans="1:24" x14ac:dyDescent="0.3">
      <c r="A1582" t="s">
        <v>1634</v>
      </c>
      <c r="B1582" t="s">
        <v>47</v>
      </c>
      <c r="C1582" t="s">
        <v>1628</v>
      </c>
      <c r="D1582" s="1">
        <v>0.41499999999999998</v>
      </c>
      <c r="E1582" t="s">
        <v>32</v>
      </c>
      <c r="F1582" t="s">
        <v>14</v>
      </c>
      <c r="G1582" t="s">
        <v>14</v>
      </c>
      <c r="H1582">
        <v>95</v>
      </c>
      <c r="I1582" s="1">
        <v>1.2268518518518518E-3</v>
      </c>
      <c r="J1582">
        <v>5</v>
      </c>
      <c r="O1582" t="s">
        <v>1634</v>
      </c>
      <c r="P1582" t="s">
        <v>47</v>
      </c>
      <c r="Q1582" t="s">
        <v>1628</v>
      </c>
      <c r="R1582" s="1">
        <v>0.41499999999999998</v>
      </c>
      <c r="S1582" t="s">
        <v>32</v>
      </c>
      <c r="T1582" t="s">
        <v>14</v>
      </c>
      <c r="U1582" t="s">
        <v>14</v>
      </c>
      <c r="V1582">
        <v>95</v>
      </c>
      <c r="W1582" s="1">
        <v>1.2268518518518518E-3</v>
      </c>
      <c r="X1582">
        <v>5</v>
      </c>
    </row>
    <row r="1583" spans="1:24" x14ac:dyDescent="0.3">
      <c r="A1583" t="s">
        <v>1635</v>
      </c>
      <c r="B1583" t="s">
        <v>47</v>
      </c>
      <c r="C1583" t="s">
        <v>1628</v>
      </c>
      <c r="D1583" s="1">
        <v>0.41499999999999998</v>
      </c>
      <c r="E1583" t="s">
        <v>17</v>
      </c>
      <c r="F1583" t="s">
        <v>14</v>
      </c>
      <c r="G1583" t="s">
        <v>14</v>
      </c>
      <c r="H1583">
        <v>23</v>
      </c>
      <c r="I1583" s="1">
        <v>4.340277777777778E-3</v>
      </c>
      <c r="J1583">
        <v>4</v>
      </c>
      <c r="O1583" t="s">
        <v>1635</v>
      </c>
      <c r="P1583" t="s">
        <v>47</v>
      </c>
      <c r="Q1583" t="s">
        <v>1628</v>
      </c>
      <c r="R1583" s="1">
        <v>0.41499999999999998</v>
      </c>
      <c r="S1583" t="s">
        <v>17</v>
      </c>
      <c r="T1583" t="s">
        <v>14</v>
      </c>
      <c r="U1583" t="s">
        <v>14</v>
      </c>
      <c r="V1583">
        <v>23</v>
      </c>
      <c r="W1583" s="1">
        <v>4.340277777777778E-3</v>
      </c>
      <c r="X1583">
        <v>4</v>
      </c>
    </row>
    <row r="1584" spans="1:24" x14ac:dyDescent="0.3">
      <c r="A1584" t="s">
        <v>1636</v>
      </c>
      <c r="B1584" t="s">
        <v>22</v>
      </c>
      <c r="C1584" t="s">
        <v>1628</v>
      </c>
      <c r="D1584" s="1">
        <v>0.43099537037037039</v>
      </c>
      <c r="E1584" t="s">
        <v>29</v>
      </c>
      <c r="F1584" t="s">
        <v>14</v>
      </c>
      <c r="G1584" t="s">
        <v>14</v>
      </c>
      <c r="H1584">
        <v>43</v>
      </c>
      <c r="I1584" s="1">
        <v>1.4467592592592592E-3</v>
      </c>
      <c r="J1584">
        <v>4</v>
      </c>
      <c r="O1584" t="s">
        <v>1636</v>
      </c>
      <c r="P1584" t="s">
        <v>22</v>
      </c>
      <c r="Q1584" t="s">
        <v>1628</v>
      </c>
      <c r="R1584" s="1">
        <v>0.43099537037037039</v>
      </c>
      <c r="S1584" t="s">
        <v>29</v>
      </c>
      <c r="T1584" t="s">
        <v>14</v>
      </c>
      <c r="U1584" t="s">
        <v>14</v>
      </c>
      <c r="V1584">
        <v>43</v>
      </c>
      <c r="W1584" s="1">
        <v>1.4467592592592592E-3</v>
      </c>
      <c r="X1584">
        <v>4</v>
      </c>
    </row>
    <row r="1585" spans="1:24" hidden="1" x14ac:dyDescent="0.3">
      <c r="A1585" t="s">
        <v>1637</v>
      </c>
      <c r="B1585" t="s">
        <v>16</v>
      </c>
      <c r="C1585" t="s">
        <v>1628</v>
      </c>
      <c r="D1585" s="1">
        <v>0.43099537037037039</v>
      </c>
      <c r="E1585" t="s">
        <v>24</v>
      </c>
      <c r="F1585" t="s">
        <v>18</v>
      </c>
      <c r="G1585" t="s">
        <v>18</v>
      </c>
      <c r="O1585" t="s">
        <v>1637</v>
      </c>
      <c r="P1585" t="s">
        <v>16</v>
      </c>
      <c r="Q1585" t="s">
        <v>1628</v>
      </c>
      <c r="R1585" s="1">
        <v>0.43099537037037039</v>
      </c>
      <c r="S1585" t="s">
        <v>24</v>
      </c>
      <c r="T1585" t="s">
        <v>18</v>
      </c>
      <c r="U1585" t="s">
        <v>18</v>
      </c>
    </row>
    <row r="1586" spans="1:24" x14ac:dyDescent="0.3">
      <c r="A1586" t="s">
        <v>1638</v>
      </c>
      <c r="B1586" t="s">
        <v>34</v>
      </c>
      <c r="C1586" t="s">
        <v>1628</v>
      </c>
      <c r="D1586" s="1">
        <v>0.43700231481481483</v>
      </c>
      <c r="E1586" t="s">
        <v>13</v>
      </c>
      <c r="F1586" t="s">
        <v>14</v>
      </c>
      <c r="G1586" t="s">
        <v>14</v>
      </c>
      <c r="H1586">
        <v>118</v>
      </c>
      <c r="I1586" s="1">
        <v>2.8124999999999999E-3</v>
      </c>
      <c r="J1586">
        <v>3</v>
      </c>
      <c r="O1586" t="s">
        <v>1638</v>
      </c>
      <c r="P1586" t="s">
        <v>34</v>
      </c>
      <c r="Q1586" t="s">
        <v>1628</v>
      </c>
      <c r="R1586" s="1">
        <v>0.43700231481481483</v>
      </c>
      <c r="S1586" t="s">
        <v>13</v>
      </c>
      <c r="T1586" t="s">
        <v>14</v>
      </c>
      <c r="U1586" t="s">
        <v>14</v>
      </c>
      <c r="V1586">
        <v>118</v>
      </c>
      <c r="W1586" s="1">
        <v>2.8124999999999999E-3</v>
      </c>
      <c r="X1586">
        <v>3</v>
      </c>
    </row>
    <row r="1587" spans="1:24" x14ac:dyDescent="0.3">
      <c r="A1587" t="s">
        <v>1639</v>
      </c>
      <c r="B1587" t="s">
        <v>31</v>
      </c>
      <c r="C1587" t="s">
        <v>1628</v>
      </c>
      <c r="D1587" s="1">
        <v>0.43700231481481483</v>
      </c>
      <c r="E1587" t="s">
        <v>24</v>
      </c>
      <c r="F1587" t="s">
        <v>14</v>
      </c>
      <c r="G1587" t="s">
        <v>14</v>
      </c>
      <c r="H1587">
        <v>94</v>
      </c>
      <c r="I1587" s="1">
        <v>8.3333333333333339E-4</v>
      </c>
      <c r="J1587">
        <v>3</v>
      </c>
      <c r="O1587" t="s">
        <v>1639</v>
      </c>
      <c r="P1587" t="s">
        <v>31</v>
      </c>
      <c r="Q1587" t="s">
        <v>1628</v>
      </c>
      <c r="R1587" s="1">
        <v>0.43700231481481483</v>
      </c>
      <c r="S1587" t="s">
        <v>24</v>
      </c>
      <c r="T1587" t="s">
        <v>14</v>
      </c>
      <c r="U1587" t="s">
        <v>14</v>
      </c>
      <c r="V1587">
        <v>94</v>
      </c>
      <c r="W1587" s="1">
        <v>8.3333333333333339E-4</v>
      </c>
      <c r="X1587">
        <v>3</v>
      </c>
    </row>
    <row r="1588" spans="1:24" x14ac:dyDescent="0.3">
      <c r="A1588" t="s">
        <v>1640</v>
      </c>
      <c r="B1588" t="s">
        <v>11</v>
      </c>
      <c r="C1588" t="s">
        <v>1628</v>
      </c>
      <c r="D1588" s="1">
        <v>0.45200231481481479</v>
      </c>
      <c r="E1588" t="s">
        <v>17</v>
      </c>
      <c r="F1588" t="s">
        <v>14</v>
      </c>
      <c r="G1588" t="s">
        <v>14</v>
      </c>
      <c r="H1588">
        <v>59</v>
      </c>
      <c r="I1588" s="1">
        <v>3.414351851851852E-3</v>
      </c>
      <c r="J1588">
        <v>4</v>
      </c>
      <c r="O1588" t="s">
        <v>1640</v>
      </c>
      <c r="P1588" t="s">
        <v>11</v>
      </c>
      <c r="Q1588" t="s">
        <v>1628</v>
      </c>
      <c r="R1588" s="1">
        <v>0.45200231481481479</v>
      </c>
      <c r="S1588" t="s">
        <v>17</v>
      </c>
      <c r="T1588" t="s">
        <v>14</v>
      </c>
      <c r="U1588" t="s">
        <v>14</v>
      </c>
      <c r="V1588">
        <v>59</v>
      </c>
      <c r="W1588" s="1">
        <v>3.414351851851852E-3</v>
      </c>
      <c r="X1588">
        <v>4</v>
      </c>
    </row>
    <row r="1589" spans="1:24" hidden="1" x14ac:dyDescent="0.3">
      <c r="A1589" t="s">
        <v>1641</v>
      </c>
      <c r="B1589" t="s">
        <v>31</v>
      </c>
      <c r="C1589" t="s">
        <v>1628</v>
      </c>
      <c r="D1589" s="1">
        <v>0.45200231481481479</v>
      </c>
      <c r="E1589" t="s">
        <v>17</v>
      </c>
      <c r="F1589" t="s">
        <v>18</v>
      </c>
      <c r="G1589" t="s">
        <v>18</v>
      </c>
      <c r="O1589" t="s">
        <v>1641</v>
      </c>
      <c r="P1589" t="s">
        <v>31</v>
      </c>
      <c r="Q1589" t="s">
        <v>1628</v>
      </c>
      <c r="R1589" s="1">
        <v>0.45200231481481479</v>
      </c>
      <c r="S1589" t="s">
        <v>17</v>
      </c>
      <c r="T1589" t="s">
        <v>18</v>
      </c>
      <c r="U1589" t="s">
        <v>18</v>
      </c>
    </row>
    <row r="1590" spans="1:24" x14ac:dyDescent="0.3">
      <c r="A1590" t="s">
        <v>1642</v>
      </c>
      <c r="B1590" t="s">
        <v>20</v>
      </c>
      <c r="C1590" t="s">
        <v>1628</v>
      </c>
      <c r="D1590" s="1">
        <v>0.45299768518518518</v>
      </c>
      <c r="E1590" t="s">
        <v>29</v>
      </c>
      <c r="F1590" t="s">
        <v>14</v>
      </c>
      <c r="G1590" t="s">
        <v>14</v>
      </c>
      <c r="H1590">
        <v>92</v>
      </c>
      <c r="I1590" s="1">
        <v>2.2337962962962962E-3</v>
      </c>
      <c r="J1590">
        <v>5</v>
      </c>
      <c r="O1590" t="s">
        <v>1642</v>
      </c>
      <c r="P1590" t="s">
        <v>20</v>
      </c>
      <c r="Q1590" t="s">
        <v>1628</v>
      </c>
      <c r="R1590" s="1">
        <v>0.45299768518518518</v>
      </c>
      <c r="S1590" t="s">
        <v>29</v>
      </c>
      <c r="T1590" t="s">
        <v>14</v>
      </c>
      <c r="U1590" t="s">
        <v>14</v>
      </c>
      <c r="V1590">
        <v>92</v>
      </c>
      <c r="W1590" s="1">
        <v>2.2337962962962962E-3</v>
      </c>
      <c r="X1590">
        <v>5</v>
      </c>
    </row>
    <row r="1591" spans="1:24" x14ac:dyDescent="0.3">
      <c r="A1591" t="s">
        <v>1643</v>
      </c>
      <c r="B1591" t="s">
        <v>31</v>
      </c>
      <c r="C1591" t="s">
        <v>1628</v>
      </c>
      <c r="D1591" s="1">
        <v>0.45299768518518518</v>
      </c>
      <c r="E1591" t="s">
        <v>17</v>
      </c>
      <c r="F1591" t="s">
        <v>14</v>
      </c>
      <c r="G1591" t="s">
        <v>14</v>
      </c>
      <c r="H1591">
        <v>51</v>
      </c>
      <c r="I1591" s="1">
        <v>1.8518518518518519E-3</v>
      </c>
      <c r="J1591">
        <v>2</v>
      </c>
      <c r="O1591" t="s">
        <v>1643</v>
      </c>
      <c r="P1591" t="s">
        <v>31</v>
      </c>
      <c r="Q1591" t="s">
        <v>1628</v>
      </c>
      <c r="R1591" s="1">
        <v>0.45299768518518518</v>
      </c>
      <c r="S1591" t="s">
        <v>17</v>
      </c>
      <c r="T1591" t="s">
        <v>14</v>
      </c>
      <c r="U1591" t="s">
        <v>14</v>
      </c>
      <c r="V1591">
        <v>51</v>
      </c>
      <c r="W1591" s="1">
        <v>1.8518518518518519E-3</v>
      </c>
      <c r="X1591">
        <v>2</v>
      </c>
    </row>
    <row r="1592" spans="1:24" hidden="1" x14ac:dyDescent="0.3">
      <c r="A1592" t="s">
        <v>1644</v>
      </c>
      <c r="B1592" t="s">
        <v>11</v>
      </c>
      <c r="C1592" t="s">
        <v>1628</v>
      </c>
      <c r="D1592" s="1">
        <v>0.49799768518518517</v>
      </c>
      <c r="E1592" t="s">
        <v>24</v>
      </c>
      <c r="F1592" t="s">
        <v>18</v>
      </c>
      <c r="G1592" t="s">
        <v>18</v>
      </c>
      <c r="O1592" t="s">
        <v>1644</v>
      </c>
      <c r="P1592" t="s">
        <v>11</v>
      </c>
      <c r="Q1592" t="s">
        <v>1628</v>
      </c>
      <c r="R1592" s="1">
        <v>0.49799768518518517</v>
      </c>
      <c r="S1592" t="s">
        <v>24</v>
      </c>
      <c r="T1592" t="s">
        <v>18</v>
      </c>
      <c r="U1592" t="s">
        <v>18</v>
      </c>
    </row>
    <row r="1593" spans="1:24" x14ac:dyDescent="0.3">
      <c r="A1593" t="s">
        <v>1645</v>
      </c>
      <c r="B1593" t="s">
        <v>22</v>
      </c>
      <c r="C1593" t="s">
        <v>1628</v>
      </c>
      <c r="D1593" s="1">
        <v>0.49799768518518517</v>
      </c>
      <c r="E1593" t="s">
        <v>17</v>
      </c>
      <c r="F1593" t="s">
        <v>14</v>
      </c>
      <c r="G1593" t="s">
        <v>14</v>
      </c>
      <c r="H1593">
        <v>11</v>
      </c>
      <c r="I1593" s="1">
        <v>3.0439814814814813E-3</v>
      </c>
      <c r="J1593">
        <v>5</v>
      </c>
      <c r="O1593" t="s">
        <v>1645</v>
      </c>
      <c r="P1593" t="s">
        <v>22</v>
      </c>
      <c r="Q1593" t="s">
        <v>1628</v>
      </c>
      <c r="R1593" s="1">
        <v>0.49799768518518517</v>
      </c>
      <c r="S1593" t="s">
        <v>17</v>
      </c>
      <c r="T1593" t="s">
        <v>14</v>
      </c>
      <c r="U1593" t="s">
        <v>14</v>
      </c>
      <c r="V1593">
        <v>11</v>
      </c>
      <c r="W1593" s="1">
        <v>3.0439814814814813E-3</v>
      </c>
      <c r="X1593">
        <v>5</v>
      </c>
    </row>
    <row r="1594" spans="1:24" x14ac:dyDescent="0.3">
      <c r="A1594" t="s">
        <v>1646</v>
      </c>
      <c r="B1594" t="s">
        <v>34</v>
      </c>
      <c r="C1594" t="s">
        <v>1628</v>
      </c>
      <c r="D1594" s="1">
        <v>0.53099537037037037</v>
      </c>
      <c r="E1594" t="s">
        <v>24</v>
      </c>
      <c r="F1594" t="s">
        <v>14</v>
      </c>
      <c r="G1594" t="s">
        <v>14</v>
      </c>
      <c r="H1594">
        <v>62</v>
      </c>
      <c r="I1594" s="1">
        <v>1.6319444444444445E-3</v>
      </c>
      <c r="J1594">
        <v>1</v>
      </c>
      <c r="O1594" t="s">
        <v>1646</v>
      </c>
      <c r="P1594" t="s">
        <v>34</v>
      </c>
      <c r="Q1594" t="s">
        <v>1628</v>
      </c>
      <c r="R1594" s="1">
        <v>0.53099537037037037</v>
      </c>
      <c r="S1594" t="s">
        <v>24</v>
      </c>
      <c r="T1594" t="s">
        <v>14</v>
      </c>
      <c r="U1594" t="s">
        <v>14</v>
      </c>
      <c r="V1594">
        <v>62</v>
      </c>
      <c r="W1594" s="1">
        <v>1.6319444444444445E-3</v>
      </c>
      <c r="X1594">
        <v>1</v>
      </c>
    </row>
    <row r="1595" spans="1:24" x14ac:dyDescent="0.3">
      <c r="A1595" t="s">
        <v>1647</v>
      </c>
      <c r="B1595" t="s">
        <v>34</v>
      </c>
      <c r="C1595" t="s">
        <v>1628</v>
      </c>
      <c r="D1595" s="1">
        <v>0.53099537037037037</v>
      </c>
      <c r="E1595" t="s">
        <v>17</v>
      </c>
      <c r="F1595" t="s">
        <v>14</v>
      </c>
      <c r="G1595" t="s">
        <v>14</v>
      </c>
      <c r="H1595">
        <v>122</v>
      </c>
      <c r="I1595" s="1">
        <v>3.449074074074074E-3</v>
      </c>
      <c r="J1595">
        <v>3</v>
      </c>
      <c r="O1595" t="s">
        <v>1647</v>
      </c>
      <c r="P1595" t="s">
        <v>34</v>
      </c>
      <c r="Q1595" t="s">
        <v>1628</v>
      </c>
      <c r="R1595" s="1">
        <v>0.53099537037037037</v>
      </c>
      <c r="S1595" t="s">
        <v>17</v>
      </c>
      <c r="T1595" t="s">
        <v>14</v>
      </c>
      <c r="U1595" t="s">
        <v>14</v>
      </c>
      <c r="V1595">
        <v>122</v>
      </c>
      <c r="W1595" s="1">
        <v>3.449074074074074E-3</v>
      </c>
      <c r="X1595">
        <v>3</v>
      </c>
    </row>
    <row r="1596" spans="1:24" x14ac:dyDescent="0.3">
      <c r="A1596" t="s">
        <v>1648</v>
      </c>
      <c r="B1596" t="s">
        <v>47</v>
      </c>
      <c r="C1596" t="s">
        <v>1628</v>
      </c>
      <c r="D1596" s="1">
        <v>0.53200231481481486</v>
      </c>
      <c r="E1596" t="s">
        <v>32</v>
      </c>
      <c r="F1596" t="s">
        <v>14</v>
      </c>
      <c r="G1596" t="s">
        <v>14</v>
      </c>
      <c r="H1596">
        <v>37</v>
      </c>
      <c r="I1596" s="1">
        <v>3.7384259259259259E-3</v>
      </c>
      <c r="J1596">
        <v>3</v>
      </c>
      <c r="O1596" t="s">
        <v>1648</v>
      </c>
      <c r="P1596" t="s">
        <v>47</v>
      </c>
      <c r="Q1596" t="s">
        <v>1628</v>
      </c>
      <c r="R1596" s="1">
        <v>0.53200231481481486</v>
      </c>
      <c r="S1596" t="s">
        <v>32</v>
      </c>
      <c r="T1596" t="s">
        <v>14</v>
      </c>
      <c r="U1596" t="s">
        <v>14</v>
      </c>
      <c r="V1596">
        <v>37</v>
      </c>
      <c r="W1596" s="1">
        <v>3.7384259259259259E-3</v>
      </c>
      <c r="X1596">
        <v>3</v>
      </c>
    </row>
    <row r="1597" spans="1:24" x14ac:dyDescent="0.3">
      <c r="A1597" t="s">
        <v>1649</v>
      </c>
      <c r="B1597" t="s">
        <v>20</v>
      </c>
      <c r="C1597" t="s">
        <v>1628</v>
      </c>
      <c r="D1597" s="1">
        <v>0.53200231481481486</v>
      </c>
      <c r="E1597" t="s">
        <v>24</v>
      </c>
      <c r="F1597" t="s">
        <v>14</v>
      </c>
      <c r="G1597" t="s">
        <v>18</v>
      </c>
      <c r="H1597">
        <v>42</v>
      </c>
      <c r="I1597" s="1">
        <v>2.5115740740740741E-3</v>
      </c>
      <c r="J1597">
        <v>4</v>
      </c>
      <c r="O1597" t="s">
        <v>1649</v>
      </c>
      <c r="P1597" t="s">
        <v>20</v>
      </c>
      <c r="Q1597" t="s">
        <v>1628</v>
      </c>
      <c r="R1597" s="1">
        <v>0.53200231481481486</v>
      </c>
      <c r="S1597" t="s">
        <v>24</v>
      </c>
      <c r="T1597" t="s">
        <v>14</v>
      </c>
      <c r="U1597" t="s">
        <v>18</v>
      </c>
      <c r="V1597">
        <v>42</v>
      </c>
      <c r="W1597" s="1">
        <v>2.5115740740740741E-3</v>
      </c>
      <c r="X1597">
        <v>4</v>
      </c>
    </row>
    <row r="1598" spans="1:24" x14ac:dyDescent="0.3">
      <c r="A1598" t="s">
        <v>1650</v>
      </c>
      <c r="B1598" t="s">
        <v>11</v>
      </c>
      <c r="C1598" t="s">
        <v>1628</v>
      </c>
      <c r="D1598" s="1">
        <v>0.53599537037037037</v>
      </c>
      <c r="E1598" t="s">
        <v>17</v>
      </c>
      <c r="F1598" t="s">
        <v>14</v>
      </c>
      <c r="G1598" t="s">
        <v>14</v>
      </c>
      <c r="H1598">
        <v>112</v>
      </c>
      <c r="I1598" s="1">
        <v>3.1134259259259257E-3</v>
      </c>
      <c r="J1598">
        <v>3</v>
      </c>
      <c r="O1598" t="s">
        <v>1650</v>
      </c>
      <c r="P1598" t="s">
        <v>11</v>
      </c>
      <c r="Q1598" t="s">
        <v>1628</v>
      </c>
      <c r="R1598" s="1">
        <v>0.53599537037037037</v>
      </c>
      <c r="S1598" t="s">
        <v>17</v>
      </c>
      <c r="T1598" t="s">
        <v>14</v>
      </c>
      <c r="U1598" t="s">
        <v>14</v>
      </c>
      <c r="V1598">
        <v>112</v>
      </c>
      <c r="W1598" s="1">
        <v>3.1134259259259257E-3</v>
      </c>
      <c r="X1598">
        <v>3</v>
      </c>
    </row>
    <row r="1599" spans="1:24" x14ac:dyDescent="0.3">
      <c r="A1599" t="s">
        <v>1651</v>
      </c>
      <c r="B1599" t="s">
        <v>38</v>
      </c>
      <c r="C1599" t="s">
        <v>1628</v>
      </c>
      <c r="D1599" s="1">
        <v>0.53599537037037037</v>
      </c>
      <c r="E1599" t="s">
        <v>24</v>
      </c>
      <c r="F1599" t="s">
        <v>14</v>
      </c>
      <c r="G1599" t="s">
        <v>14</v>
      </c>
      <c r="H1599">
        <v>98</v>
      </c>
      <c r="I1599" s="1">
        <v>2.1875000000000002E-3</v>
      </c>
      <c r="J1599">
        <v>4</v>
      </c>
      <c r="O1599" t="s">
        <v>1651</v>
      </c>
      <c r="P1599" t="s">
        <v>38</v>
      </c>
      <c r="Q1599" t="s">
        <v>1628</v>
      </c>
      <c r="R1599" s="1">
        <v>0.53599537037037037</v>
      </c>
      <c r="S1599" t="s">
        <v>24</v>
      </c>
      <c r="T1599" t="s">
        <v>14</v>
      </c>
      <c r="U1599" t="s">
        <v>14</v>
      </c>
      <c r="V1599">
        <v>98</v>
      </c>
      <c r="W1599" s="1">
        <v>2.1875000000000002E-3</v>
      </c>
      <c r="X1599">
        <v>4</v>
      </c>
    </row>
    <row r="1600" spans="1:24" x14ac:dyDescent="0.3">
      <c r="A1600" t="s">
        <v>1652</v>
      </c>
      <c r="B1600" t="s">
        <v>20</v>
      </c>
      <c r="C1600" t="s">
        <v>1628</v>
      </c>
      <c r="D1600" s="1">
        <v>0.53599537037037037</v>
      </c>
      <c r="E1600" t="s">
        <v>24</v>
      </c>
      <c r="F1600" t="s">
        <v>14</v>
      </c>
      <c r="G1600" t="s">
        <v>14</v>
      </c>
      <c r="H1600">
        <v>105</v>
      </c>
      <c r="I1600" s="1">
        <v>2.2337962962962962E-3</v>
      </c>
      <c r="J1600">
        <v>2</v>
      </c>
      <c r="O1600" t="s">
        <v>1652</v>
      </c>
      <c r="P1600" t="s">
        <v>20</v>
      </c>
      <c r="Q1600" t="s">
        <v>1628</v>
      </c>
      <c r="R1600" s="1">
        <v>0.53599537037037037</v>
      </c>
      <c r="S1600" t="s">
        <v>24</v>
      </c>
      <c r="T1600" t="s">
        <v>14</v>
      </c>
      <c r="U1600" t="s">
        <v>14</v>
      </c>
      <c r="V1600">
        <v>105</v>
      </c>
      <c r="W1600" s="1">
        <v>2.2337962962962962E-3</v>
      </c>
      <c r="X1600">
        <v>2</v>
      </c>
    </row>
    <row r="1601" spans="1:24" x14ac:dyDescent="0.3">
      <c r="A1601" t="s">
        <v>1653</v>
      </c>
      <c r="B1601" t="s">
        <v>11</v>
      </c>
      <c r="C1601" t="s">
        <v>1628</v>
      </c>
      <c r="D1601" s="1">
        <v>0.53599537037037037</v>
      </c>
      <c r="E1601" t="s">
        <v>17</v>
      </c>
      <c r="F1601" t="s">
        <v>14</v>
      </c>
      <c r="G1601" t="s">
        <v>14</v>
      </c>
      <c r="H1601">
        <v>78</v>
      </c>
      <c r="I1601" s="1">
        <v>2.1180555555555558E-3</v>
      </c>
      <c r="J1601">
        <v>5</v>
      </c>
      <c r="O1601" t="s">
        <v>1653</v>
      </c>
      <c r="P1601" t="s">
        <v>11</v>
      </c>
      <c r="Q1601" t="s">
        <v>1628</v>
      </c>
      <c r="R1601" s="1">
        <v>0.53599537037037037</v>
      </c>
      <c r="S1601" t="s">
        <v>17</v>
      </c>
      <c r="T1601" t="s">
        <v>14</v>
      </c>
      <c r="U1601" t="s">
        <v>14</v>
      </c>
      <c r="V1601">
        <v>78</v>
      </c>
      <c r="W1601" s="1">
        <v>2.1180555555555558E-3</v>
      </c>
      <c r="X1601">
        <v>5</v>
      </c>
    </row>
    <row r="1602" spans="1:24" x14ac:dyDescent="0.3">
      <c r="A1602" t="s">
        <v>1654</v>
      </c>
      <c r="B1602" t="s">
        <v>38</v>
      </c>
      <c r="C1602" t="s">
        <v>1628</v>
      </c>
      <c r="D1602" s="1">
        <v>0.54200231481481487</v>
      </c>
      <c r="E1602" t="s">
        <v>13</v>
      </c>
      <c r="F1602" t="s">
        <v>14</v>
      </c>
      <c r="G1602" t="s">
        <v>14</v>
      </c>
      <c r="H1602">
        <v>68</v>
      </c>
      <c r="I1602" s="1">
        <v>5.2083333333333333E-4</v>
      </c>
      <c r="J1602">
        <v>4</v>
      </c>
      <c r="O1602" t="s">
        <v>1654</v>
      </c>
      <c r="P1602" t="s">
        <v>38</v>
      </c>
      <c r="Q1602" t="s">
        <v>1628</v>
      </c>
      <c r="R1602" s="1">
        <v>0.54200231481481487</v>
      </c>
      <c r="S1602" t="s">
        <v>13</v>
      </c>
      <c r="T1602" t="s">
        <v>14</v>
      </c>
      <c r="U1602" t="s">
        <v>14</v>
      </c>
      <c r="V1602">
        <v>68</v>
      </c>
      <c r="W1602" s="1">
        <v>5.2083333333333333E-4</v>
      </c>
      <c r="X1602">
        <v>4</v>
      </c>
    </row>
    <row r="1603" spans="1:24" x14ac:dyDescent="0.3">
      <c r="A1603" t="s">
        <v>1655</v>
      </c>
      <c r="B1603" t="s">
        <v>31</v>
      </c>
      <c r="C1603" t="s">
        <v>1628</v>
      </c>
      <c r="D1603" s="1">
        <v>0.54200231481481487</v>
      </c>
      <c r="E1603" t="s">
        <v>13</v>
      </c>
      <c r="F1603" t="s">
        <v>14</v>
      </c>
      <c r="G1603" t="s">
        <v>14</v>
      </c>
      <c r="H1603">
        <v>17</v>
      </c>
      <c r="I1603" s="1">
        <v>4.0162037037037041E-3</v>
      </c>
      <c r="J1603">
        <v>3</v>
      </c>
      <c r="O1603" t="s">
        <v>1655</v>
      </c>
      <c r="P1603" t="s">
        <v>31</v>
      </c>
      <c r="Q1603" t="s">
        <v>1628</v>
      </c>
      <c r="R1603" s="1">
        <v>0.54200231481481487</v>
      </c>
      <c r="S1603" t="s">
        <v>13</v>
      </c>
      <c r="T1603" t="s">
        <v>14</v>
      </c>
      <c r="U1603" t="s">
        <v>14</v>
      </c>
      <c r="V1603">
        <v>17</v>
      </c>
      <c r="W1603" s="1">
        <v>4.0162037037037041E-3</v>
      </c>
      <c r="X1603">
        <v>3</v>
      </c>
    </row>
    <row r="1604" spans="1:24" x14ac:dyDescent="0.3">
      <c r="A1604" t="s">
        <v>1656</v>
      </c>
      <c r="B1604" t="s">
        <v>11</v>
      </c>
      <c r="C1604" t="s">
        <v>1628</v>
      </c>
      <c r="D1604" s="1">
        <v>0.54500000000000004</v>
      </c>
      <c r="E1604" t="s">
        <v>29</v>
      </c>
      <c r="F1604" t="s">
        <v>14</v>
      </c>
      <c r="G1604" t="s">
        <v>14</v>
      </c>
      <c r="H1604">
        <v>23</v>
      </c>
      <c r="I1604" s="1">
        <v>9.2592592592592596E-4</v>
      </c>
      <c r="J1604">
        <v>4</v>
      </c>
      <c r="O1604" t="s">
        <v>1656</v>
      </c>
      <c r="P1604" t="s">
        <v>11</v>
      </c>
      <c r="Q1604" t="s">
        <v>1628</v>
      </c>
      <c r="R1604" s="1">
        <v>0.54500000000000004</v>
      </c>
      <c r="S1604" t="s">
        <v>29</v>
      </c>
      <c r="T1604" t="s">
        <v>14</v>
      </c>
      <c r="U1604" t="s">
        <v>14</v>
      </c>
      <c r="V1604">
        <v>23</v>
      </c>
      <c r="W1604" s="1">
        <v>9.2592592592592596E-4</v>
      </c>
      <c r="X1604">
        <v>4</v>
      </c>
    </row>
    <row r="1605" spans="1:24" x14ac:dyDescent="0.3">
      <c r="A1605" t="s">
        <v>1657</v>
      </c>
      <c r="B1605" t="s">
        <v>11</v>
      </c>
      <c r="C1605" t="s">
        <v>1628</v>
      </c>
      <c r="D1605" s="1">
        <v>0.54500000000000004</v>
      </c>
      <c r="E1605" t="s">
        <v>29</v>
      </c>
      <c r="F1605" t="s">
        <v>14</v>
      </c>
      <c r="G1605" t="s">
        <v>14</v>
      </c>
      <c r="H1605">
        <v>39</v>
      </c>
      <c r="I1605" s="1">
        <v>7.9861111111111116E-4</v>
      </c>
      <c r="J1605">
        <v>1</v>
      </c>
      <c r="O1605" t="s">
        <v>1657</v>
      </c>
      <c r="P1605" t="s">
        <v>11</v>
      </c>
      <c r="Q1605" t="s">
        <v>1628</v>
      </c>
      <c r="R1605" s="1">
        <v>0.54500000000000004</v>
      </c>
      <c r="S1605" t="s">
        <v>29</v>
      </c>
      <c r="T1605" t="s">
        <v>14</v>
      </c>
      <c r="U1605" t="s">
        <v>14</v>
      </c>
      <c r="V1605">
        <v>39</v>
      </c>
      <c r="W1605" s="1">
        <v>7.9861111111111116E-4</v>
      </c>
      <c r="X1605">
        <v>1</v>
      </c>
    </row>
    <row r="1606" spans="1:24" x14ac:dyDescent="0.3">
      <c r="A1606" t="s">
        <v>1658</v>
      </c>
      <c r="B1606" t="s">
        <v>22</v>
      </c>
      <c r="C1606" t="s">
        <v>1628</v>
      </c>
      <c r="D1606" s="1">
        <v>0.55000000000000004</v>
      </c>
      <c r="E1606" t="s">
        <v>13</v>
      </c>
      <c r="F1606" t="s">
        <v>14</v>
      </c>
      <c r="G1606" t="s">
        <v>14</v>
      </c>
      <c r="H1606">
        <v>102</v>
      </c>
      <c r="I1606" s="1">
        <v>3.2986111111111111E-3</v>
      </c>
      <c r="J1606">
        <v>3</v>
      </c>
      <c r="O1606" t="s">
        <v>1658</v>
      </c>
      <c r="P1606" t="s">
        <v>22</v>
      </c>
      <c r="Q1606" t="s">
        <v>1628</v>
      </c>
      <c r="R1606" s="1">
        <v>0.55000000000000004</v>
      </c>
      <c r="S1606" t="s">
        <v>13</v>
      </c>
      <c r="T1606" t="s">
        <v>14</v>
      </c>
      <c r="U1606" t="s">
        <v>14</v>
      </c>
      <c r="V1606">
        <v>102</v>
      </c>
      <c r="W1606" s="1">
        <v>3.2986111111111111E-3</v>
      </c>
      <c r="X1606">
        <v>3</v>
      </c>
    </row>
    <row r="1607" spans="1:24" x14ac:dyDescent="0.3">
      <c r="A1607" t="s">
        <v>1659</v>
      </c>
      <c r="B1607" t="s">
        <v>47</v>
      </c>
      <c r="C1607" t="s">
        <v>1628</v>
      </c>
      <c r="D1607" s="1">
        <v>0.55000000000000004</v>
      </c>
      <c r="E1607" t="s">
        <v>29</v>
      </c>
      <c r="F1607" t="s">
        <v>14</v>
      </c>
      <c r="G1607" t="s">
        <v>18</v>
      </c>
      <c r="H1607">
        <v>75</v>
      </c>
      <c r="I1607" s="1">
        <v>3.8194444444444443E-3</v>
      </c>
      <c r="J1607">
        <v>3</v>
      </c>
      <c r="O1607" t="s">
        <v>1659</v>
      </c>
      <c r="P1607" t="s">
        <v>47</v>
      </c>
      <c r="Q1607" t="s">
        <v>1628</v>
      </c>
      <c r="R1607" s="1">
        <v>0.55000000000000004</v>
      </c>
      <c r="S1607" t="s">
        <v>29</v>
      </c>
      <c r="T1607" t="s">
        <v>14</v>
      </c>
      <c r="U1607" t="s">
        <v>18</v>
      </c>
      <c r="V1607">
        <v>75</v>
      </c>
      <c r="W1607" s="1">
        <v>3.8194444444444443E-3</v>
      </c>
      <c r="X1607">
        <v>3</v>
      </c>
    </row>
    <row r="1608" spans="1:24" x14ac:dyDescent="0.3">
      <c r="A1608" t="s">
        <v>1660</v>
      </c>
      <c r="B1608" t="s">
        <v>16</v>
      </c>
      <c r="C1608" t="s">
        <v>1628</v>
      </c>
      <c r="D1608" s="1">
        <v>0.56799768518518523</v>
      </c>
      <c r="E1608" t="s">
        <v>13</v>
      </c>
      <c r="F1608" t="s">
        <v>14</v>
      </c>
      <c r="G1608" t="s">
        <v>14</v>
      </c>
      <c r="H1608">
        <v>14</v>
      </c>
      <c r="I1608" s="1">
        <v>1.5046296296296296E-3</v>
      </c>
      <c r="J1608">
        <v>4</v>
      </c>
      <c r="O1608" t="s">
        <v>1660</v>
      </c>
      <c r="P1608" t="s">
        <v>16</v>
      </c>
      <c r="Q1608" t="s">
        <v>1628</v>
      </c>
      <c r="R1608" s="1">
        <v>0.56799768518518523</v>
      </c>
      <c r="S1608" t="s">
        <v>13</v>
      </c>
      <c r="T1608" t="s">
        <v>14</v>
      </c>
      <c r="U1608" t="s">
        <v>14</v>
      </c>
      <c r="V1608">
        <v>14</v>
      </c>
      <c r="W1608" s="1">
        <v>1.5046296296296296E-3</v>
      </c>
      <c r="X1608">
        <v>4</v>
      </c>
    </row>
    <row r="1609" spans="1:24" x14ac:dyDescent="0.3">
      <c r="A1609" t="s">
        <v>1661</v>
      </c>
      <c r="B1609" t="s">
        <v>47</v>
      </c>
      <c r="C1609" t="s">
        <v>1628</v>
      </c>
      <c r="D1609" s="1">
        <v>0.56799768518518523</v>
      </c>
      <c r="E1609" t="s">
        <v>24</v>
      </c>
      <c r="F1609" t="s">
        <v>14</v>
      </c>
      <c r="G1609" t="s">
        <v>14</v>
      </c>
      <c r="H1609">
        <v>77</v>
      </c>
      <c r="I1609" s="1">
        <v>1.8055555555555555E-3</v>
      </c>
      <c r="J1609">
        <v>3</v>
      </c>
      <c r="O1609" t="s">
        <v>1661</v>
      </c>
      <c r="P1609" t="s">
        <v>47</v>
      </c>
      <c r="Q1609" t="s">
        <v>1628</v>
      </c>
      <c r="R1609" s="1">
        <v>0.56799768518518523</v>
      </c>
      <c r="S1609" t="s">
        <v>24</v>
      </c>
      <c r="T1609" t="s">
        <v>14</v>
      </c>
      <c r="U1609" t="s">
        <v>14</v>
      </c>
      <c r="V1609">
        <v>77</v>
      </c>
      <c r="W1609" s="1">
        <v>1.8055555555555555E-3</v>
      </c>
      <c r="X1609">
        <v>3</v>
      </c>
    </row>
    <row r="1610" spans="1:24" x14ac:dyDescent="0.3">
      <c r="A1610" t="s">
        <v>1662</v>
      </c>
      <c r="B1610" t="s">
        <v>11</v>
      </c>
      <c r="C1610" t="s">
        <v>1628</v>
      </c>
      <c r="D1610" s="1">
        <v>0.59099537037037042</v>
      </c>
      <c r="E1610" t="s">
        <v>32</v>
      </c>
      <c r="F1610" t="s">
        <v>14</v>
      </c>
      <c r="G1610" t="s">
        <v>18</v>
      </c>
      <c r="H1610">
        <v>83</v>
      </c>
      <c r="I1610" s="1">
        <v>3.9351851851851852E-4</v>
      </c>
      <c r="J1610">
        <v>4</v>
      </c>
      <c r="O1610" t="s">
        <v>1662</v>
      </c>
      <c r="P1610" t="s">
        <v>11</v>
      </c>
      <c r="Q1610" t="s">
        <v>1628</v>
      </c>
      <c r="R1610" s="1">
        <v>0.59099537037037042</v>
      </c>
      <c r="S1610" t="s">
        <v>32</v>
      </c>
      <c r="T1610" t="s">
        <v>14</v>
      </c>
      <c r="U1610" t="s">
        <v>18</v>
      </c>
      <c r="V1610">
        <v>83</v>
      </c>
      <c r="W1610" s="1">
        <v>3.9351851851851852E-4</v>
      </c>
      <c r="X1610">
        <v>4</v>
      </c>
    </row>
    <row r="1611" spans="1:24" hidden="1" x14ac:dyDescent="0.3">
      <c r="A1611" t="s">
        <v>1663</v>
      </c>
      <c r="B1611" t="s">
        <v>20</v>
      </c>
      <c r="C1611" t="s">
        <v>1628</v>
      </c>
      <c r="D1611" s="1">
        <v>0.59099537037037042</v>
      </c>
      <c r="E1611" t="s">
        <v>17</v>
      </c>
      <c r="F1611" t="s">
        <v>18</v>
      </c>
      <c r="G1611" t="s">
        <v>18</v>
      </c>
      <c r="O1611" t="s">
        <v>1663</v>
      </c>
      <c r="P1611" t="s">
        <v>20</v>
      </c>
      <c r="Q1611" t="s">
        <v>1628</v>
      </c>
      <c r="R1611" s="1">
        <v>0.59099537037037042</v>
      </c>
      <c r="S1611" t="s">
        <v>17</v>
      </c>
      <c r="T1611" t="s">
        <v>18</v>
      </c>
      <c r="U1611" t="s">
        <v>18</v>
      </c>
    </row>
    <row r="1612" spans="1:24" hidden="1" x14ac:dyDescent="0.3">
      <c r="A1612" t="s">
        <v>1664</v>
      </c>
      <c r="B1612" t="s">
        <v>20</v>
      </c>
      <c r="C1612" t="s">
        <v>1628</v>
      </c>
      <c r="D1612" s="1">
        <v>0.60599537037037032</v>
      </c>
      <c r="E1612" t="s">
        <v>13</v>
      </c>
      <c r="F1612" t="s">
        <v>18</v>
      </c>
      <c r="G1612" t="s">
        <v>18</v>
      </c>
      <c r="O1612" t="s">
        <v>1664</v>
      </c>
      <c r="P1612" t="s">
        <v>20</v>
      </c>
      <c r="Q1612" t="s">
        <v>1628</v>
      </c>
      <c r="R1612" s="1">
        <v>0.60599537037037032</v>
      </c>
      <c r="S1612" t="s">
        <v>13</v>
      </c>
      <c r="T1612" t="s">
        <v>18</v>
      </c>
      <c r="U1612" t="s">
        <v>18</v>
      </c>
    </row>
    <row r="1613" spans="1:24" x14ac:dyDescent="0.3">
      <c r="A1613" t="s">
        <v>1665</v>
      </c>
      <c r="B1613" t="s">
        <v>47</v>
      </c>
      <c r="C1613" t="s">
        <v>1628</v>
      </c>
      <c r="D1613" s="1">
        <v>0.60599537037037032</v>
      </c>
      <c r="E1613" t="s">
        <v>29</v>
      </c>
      <c r="F1613" t="s">
        <v>14</v>
      </c>
      <c r="G1613" t="s">
        <v>14</v>
      </c>
      <c r="H1613">
        <v>65</v>
      </c>
      <c r="I1613" s="1">
        <v>3.6226851851851854E-3</v>
      </c>
      <c r="J1613">
        <v>5</v>
      </c>
      <c r="O1613" t="s">
        <v>1665</v>
      </c>
      <c r="P1613" t="s">
        <v>47</v>
      </c>
      <c r="Q1613" t="s">
        <v>1628</v>
      </c>
      <c r="R1613" s="1">
        <v>0.60599537037037032</v>
      </c>
      <c r="S1613" t="s">
        <v>29</v>
      </c>
      <c r="T1613" t="s">
        <v>14</v>
      </c>
      <c r="U1613" t="s">
        <v>14</v>
      </c>
      <c r="V1613">
        <v>65</v>
      </c>
      <c r="W1613" s="1">
        <v>3.6226851851851854E-3</v>
      </c>
      <c r="X1613">
        <v>5</v>
      </c>
    </row>
    <row r="1614" spans="1:24" x14ac:dyDescent="0.3">
      <c r="A1614" t="s">
        <v>1666</v>
      </c>
      <c r="B1614" t="s">
        <v>16</v>
      </c>
      <c r="C1614" t="s">
        <v>1628</v>
      </c>
      <c r="D1614" s="1">
        <v>0.61799768518518516</v>
      </c>
      <c r="E1614" t="s">
        <v>13</v>
      </c>
      <c r="F1614" t="s">
        <v>14</v>
      </c>
      <c r="G1614" t="s">
        <v>14</v>
      </c>
      <c r="H1614">
        <v>23</v>
      </c>
      <c r="I1614" s="1">
        <v>5.2083333333333333E-4</v>
      </c>
      <c r="J1614">
        <v>4</v>
      </c>
      <c r="O1614" t="s">
        <v>1666</v>
      </c>
      <c r="P1614" t="s">
        <v>16</v>
      </c>
      <c r="Q1614" t="s">
        <v>1628</v>
      </c>
      <c r="R1614" s="1">
        <v>0.61799768518518516</v>
      </c>
      <c r="S1614" t="s">
        <v>13</v>
      </c>
      <c r="T1614" t="s">
        <v>14</v>
      </c>
      <c r="U1614" t="s">
        <v>14</v>
      </c>
      <c r="V1614">
        <v>23</v>
      </c>
      <c r="W1614" s="1">
        <v>5.2083333333333333E-4</v>
      </c>
      <c r="X1614">
        <v>4</v>
      </c>
    </row>
    <row r="1615" spans="1:24" x14ac:dyDescent="0.3">
      <c r="A1615" t="s">
        <v>1667</v>
      </c>
      <c r="B1615" t="s">
        <v>31</v>
      </c>
      <c r="C1615" t="s">
        <v>1628</v>
      </c>
      <c r="D1615" s="1">
        <v>0.61799768518518516</v>
      </c>
      <c r="E1615" t="s">
        <v>32</v>
      </c>
      <c r="F1615" t="s">
        <v>14</v>
      </c>
      <c r="G1615" t="s">
        <v>14</v>
      </c>
      <c r="H1615">
        <v>34</v>
      </c>
      <c r="I1615" s="1">
        <v>2.7083333333333334E-3</v>
      </c>
      <c r="J1615">
        <v>3</v>
      </c>
      <c r="O1615" t="s">
        <v>1667</v>
      </c>
      <c r="P1615" t="s">
        <v>31</v>
      </c>
      <c r="Q1615" t="s">
        <v>1628</v>
      </c>
      <c r="R1615" s="1">
        <v>0.61799768518518516</v>
      </c>
      <c r="S1615" t="s">
        <v>32</v>
      </c>
      <c r="T1615" t="s">
        <v>14</v>
      </c>
      <c r="U1615" t="s">
        <v>14</v>
      </c>
      <c r="V1615">
        <v>34</v>
      </c>
      <c r="W1615" s="1">
        <v>2.7083333333333334E-3</v>
      </c>
      <c r="X1615">
        <v>3</v>
      </c>
    </row>
    <row r="1616" spans="1:24" x14ac:dyDescent="0.3">
      <c r="A1616" t="s">
        <v>1668</v>
      </c>
      <c r="B1616" t="s">
        <v>11</v>
      </c>
      <c r="C1616" t="s">
        <v>1628</v>
      </c>
      <c r="D1616" s="1">
        <v>0.63099537037037035</v>
      </c>
      <c r="E1616" t="s">
        <v>17</v>
      </c>
      <c r="F1616" t="s">
        <v>14</v>
      </c>
      <c r="G1616" t="s">
        <v>14</v>
      </c>
      <c r="H1616">
        <v>45</v>
      </c>
      <c r="I1616" s="1">
        <v>4.0625000000000001E-3</v>
      </c>
      <c r="J1616">
        <v>3</v>
      </c>
      <c r="O1616" t="s">
        <v>1668</v>
      </c>
      <c r="P1616" t="s">
        <v>11</v>
      </c>
      <c r="Q1616" t="s">
        <v>1628</v>
      </c>
      <c r="R1616" s="1">
        <v>0.63099537037037035</v>
      </c>
      <c r="S1616" t="s">
        <v>17</v>
      </c>
      <c r="T1616" t="s">
        <v>14</v>
      </c>
      <c r="U1616" t="s">
        <v>14</v>
      </c>
      <c r="V1616">
        <v>45</v>
      </c>
      <c r="W1616" s="1">
        <v>4.0625000000000001E-3</v>
      </c>
      <c r="X1616">
        <v>3</v>
      </c>
    </row>
    <row r="1617" spans="1:24" x14ac:dyDescent="0.3">
      <c r="A1617" t="s">
        <v>1669</v>
      </c>
      <c r="B1617" t="s">
        <v>11</v>
      </c>
      <c r="C1617" t="s">
        <v>1628</v>
      </c>
      <c r="D1617" s="1">
        <v>0.63099537037037035</v>
      </c>
      <c r="E1617" t="s">
        <v>17</v>
      </c>
      <c r="F1617" t="s">
        <v>14</v>
      </c>
      <c r="G1617" t="s">
        <v>14</v>
      </c>
      <c r="H1617">
        <v>29</v>
      </c>
      <c r="I1617" s="1">
        <v>3.3333333333333335E-3</v>
      </c>
      <c r="J1617">
        <v>3</v>
      </c>
      <c r="O1617" t="s">
        <v>1669</v>
      </c>
      <c r="P1617" t="s">
        <v>11</v>
      </c>
      <c r="Q1617" t="s">
        <v>1628</v>
      </c>
      <c r="R1617" s="1">
        <v>0.63099537037037035</v>
      </c>
      <c r="S1617" t="s">
        <v>17</v>
      </c>
      <c r="T1617" t="s">
        <v>14</v>
      </c>
      <c r="U1617" t="s">
        <v>14</v>
      </c>
      <c r="V1617">
        <v>29</v>
      </c>
      <c r="W1617" s="1">
        <v>3.3333333333333335E-3</v>
      </c>
      <c r="X1617">
        <v>3</v>
      </c>
    </row>
    <row r="1618" spans="1:24" x14ac:dyDescent="0.3">
      <c r="A1618" t="s">
        <v>1670</v>
      </c>
      <c r="B1618" t="s">
        <v>20</v>
      </c>
      <c r="C1618" t="s">
        <v>1628</v>
      </c>
      <c r="D1618" s="1">
        <v>0.64</v>
      </c>
      <c r="E1618" t="s">
        <v>13</v>
      </c>
      <c r="F1618" t="s">
        <v>14</v>
      </c>
      <c r="G1618" t="s">
        <v>14</v>
      </c>
      <c r="H1618">
        <v>84</v>
      </c>
      <c r="I1618" s="1">
        <v>4.6643518518518518E-3</v>
      </c>
      <c r="J1618">
        <v>3</v>
      </c>
      <c r="O1618" t="s">
        <v>1670</v>
      </c>
      <c r="P1618" t="s">
        <v>20</v>
      </c>
      <c r="Q1618" t="s">
        <v>1628</v>
      </c>
      <c r="R1618" s="1">
        <v>0.64</v>
      </c>
      <c r="S1618" t="s">
        <v>13</v>
      </c>
      <c r="T1618" t="s">
        <v>14</v>
      </c>
      <c r="U1618" t="s">
        <v>14</v>
      </c>
      <c r="V1618">
        <v>84</v>
      </c>
      <c r="W1618" s="1">
        <v>4.6643518518518518E-3</v>
      </c>
      <c r="X1618">
        <v>3</v>
      </c>
    </row>
    <row r="1619" spans="1:24" x14ac:dyDescent="0.3">
      <c r="A1619" t="s">
        <v>1671</v>
      </c>
      <c r="B1619" t="s">
        <v>34</v>
      </c>
      <c r="C1619" t="s">
        <v>1628</v>
      </c>
      <c r="D1619" s="1">
        <v>0.64</v>
      </c>
      <c r="E1619" t="s">
        <v>24</v>
      </c>
      <c r="F1619" t="s">
        <v>14</v>
      </c>
      <c r="G1619" t="s">
        <v>18</v>
      </c>
      <c r="H1619">
        <v>105</v>
      </c>
      <c r="I1619" s="1">
        <v>1.6550925925925926E-3</v>
      </c>
      <c r="J1619">
        <v>3</v>
      </c>
      <c r="O1619" t="s">
        <v>1671</v>
      </c>
      <c r="P1619" t="s">
        <v>34</v>
      </c>
      <c r="Q1619" t="s">
        <v>1628</v>
      </c>
      <c r="R1619" s="1">
        <v>0.64</v>
      </c>
      <c r="S1619" t="s">
        <v>24</v>
      </c>
      <c r="T1619" t="s">
        <v>14</v>
      </c>
      <c r="U1619" t="s">
        <v>18</v>
      </c>
      <c r="V1619">
        <v>105</v>
      </c>
      <c r="W1619" s="1">
        <v>1.6550925925925926E-3</v>
      </c>
      <c r="X1619">
        <v>3</v>
      </c>
    </row>
    <row r="1620" spans="1:24" x14ac:dyDescent="0.3">
      <c r="A1620" t="s">
        <v>1672</v>
      </c>
      <c r="B1620" t="s">
        <v>11</v>
      </c>
      <c r="C1620" t="s">
        <v>1628</v>
      </c>
      <c r="D1620" s="1">
        <v>0.65599537037037037</v>
      </c>
      <c r="E1620" t="s">
        <v>24</v>
      </c>
      <c r="F1620" t="s">
        <v>14</v>
      </c>
      <c r="G1620" t="s">
        <v>14</v>
      </c>
      <c r="H1620">
        <v>75</v>
      </c>
      <c r="I1620" s="1">
        <v>2.9861111111111113E-3</v>
      </c>
      <c r="J1620">
        <v>2</v>
      </c>
      <c r="O1620" t="s">
        <v>1672</v>
      </c>
      <c r="P1620" t="s">
        <v>11</v>
      </c>
      <c r="Q1620" t="s">
        <v>1628</v>
      </c>
      <c r="R1620" s="1">
        <v>0.65599537037037037</v>
      </c>
      <c r="S1620" t="s">
        <v>24</v>
      </c>
      <c r="T1620" t="s">
        <v>14</v>
      </c>
      <c r="U1620" t="s">
        <v>14</v>
      </c>
      <c r="V1620">
        <v>75</v>
      </c>
      <c r="W1620" s="1">
        <v>2.9861111111111113E-3</v>
      </c>
      <c r="X1620">
        <v>2</v>
      </c>
    </row>
    <row r="1621" spans="1:24" x14ac:dyDescent="0.3">
      <c r="A1621" t="s">
        <v>1673</v>
      </c>
      <c r="B1621" t="s">
        <v>31</v>
      </c>
      <c r="C1621" t="s">
        <v>1628</v>
      </c>
      <c r="D1621" s="1">
        <v>0.65599537037037037</v>
      </c>
      <c r="E1621" t="s">
        <v>13</v>
      </c>
      <c r="F1621" t="s">
        <v>14</v>
      </c>
      <c r="G1621" t="s">
        <v>14</v>
      </c>
      <c r="H1621">
        <v>20</v>
      </c>
      <c r="I1621" s="1">
        <v>4.7800925925925927E-3</v>
      </c>
      <c r="J1621">
        <v>3</v>
      </c>
      <c r="O1621" t="s">
        <v>1673</v>
      </c>
      <c r="P1621" t="s">
        <v>31</v>
      </c>
      <c r="Q1621" t="s">
        <v>1628</v>
      </c>
      <c r="R1621" s="1">
        <v>0.65599537037037037</v>
      </c>
      <c r="S1621" t="s">
        <v>13</v>
      </c>
      <c r="T1621" t="s">
        <v>14</v>
      </c>
      <c r="U1621" t="s">
        <v>14</v>
      </c>
      <c r="V1621">
        <v>20</v>
      </c>
      <c r="W1621" s="1">
        <v>4.7800925925925927E-3</v>
      </c>
      <c r="X1621">
        <v>3</v>
      </c>
    </row>
    <row r="1622" spans="1:24" x14ac:dyDescent="0.3">
      <c r="A1622" t="s">
        <v>1674</v>
      </c>
      <c r="B1622" t="s">
        <v>22</v>
      </c>
      <c r="C1622" t="s">
        <v>1628</v>
      </c>
      <c r="D1622" s="1">
        <v>0.65700231481481486</v>
      </c>
      <c r="E1622" t="s">
        <v>29</v>
      </c>
      <c r="F1622" t="s">
        <v>14</v>
      </c>
      <c r="G1622" t="s">
        <v>14</v>
      </c>
      <c r="H1622">
        <v>88</v>
      </c>
      <c r="I1622" s="1">
        <v>4.0509259259259257E-3</v>
      </c>
      <c r="J1622">
        <v>5</v>
      </c>
      <c r="O1622" t="s">
        <v>1674</v>
      </c>
      <c r="P1622" t="s">
        <v>22</v>
      </c>
      <c r="Q1622" t="s">
        <v>1628</v>
      </c>
      <c r="R1622" s="1">
        <v>0.65700231481481486</v>
      </c>
      <c r="S1622" t="s">
        <v>29</v>
      </c>
      <c r="T1622" t="s">
        <v>14</v>
      </c>
      <c r="U1622" t="s">
        <v>14</v>
      </c>
      <c r="V1622">
        <v>88</v>
      </c>
      <c r="W1622" s="1">
        <v>4.0509259259259257E-3</v>
      </c>
      <c r="X1622">
        <v>5</v>
      </c>
    </row>
    <row r="1623" spans="1:24" x14ac:dyDescent="0.3">
      <c r="A1623" t="s">
        <v>1675</v>
      </c>
      <c r="B1623" t="s">
        <v>20</v>
      </c>
      <c r="C1623" t="s">
        <v>1628</v>
      </c>
      <c r="D1623" s="1">
        <v>0.65700231481481486</v>
      </c>
      <c r="E1623" t="s">
        <v>17</v>
      </c>
      <c r="F1623" t="s">
        <v>14</v>
      </c>
      <c r="G1623" t="s">
        <v>14</v>
      </c>
      <c r="H1623">
        <v>93</v>
      </c>
      <c r="I1623" s="1">
        <v>2.1875000000000002E-3</v>
      </c>
      <c r="J1623">
        <v>5</v>
      </c>
      <c r="O1623" t="s">
        <v>1675</v>
      </c>
      <c r="P1623" t="s">
        <v>20</v>
      </c>
      <c r="Q1623" t="s">
        <v>1628</v>
      </c>
      <c r="R1623" s="1">
        <v>0.65700231481481486</v>
      </c>
      <c r="S1623" t="s">
        <v>17</v>
      </c>
      <c r="T1623" t="s">
        <v>14</v>
      </c>
      <c r="U1623" t="s">
        <v>14</v>
      </c>
      <c r="V1623">
        <v>93</v>
      </c>
      <c r="W1623" s="1">
        <v>2.1875000000000002E-3</v>
      </c>
      <c r="X1623">
        <v>5</v>
      </c>
    </row>
    <row r="1624" spans="1:24" x14ac:dyDescent="0.3">
      <c r="A1624" t="s">
        <v>1676</v>
      </c>
      <c r="B1624" t="s">
        <v>47</v>
      </c>
      <c r="C1624" t="s">
        <v>1628</v>
      </c>
      <c r="D1624" s="1">
        <v>0.66099537037037037</v>
      </c>
      <c r="E1624" t="s">
        <v>17</v>
      </c>
      <c r="F1624" t="s">
        <v>14</v>
      </c>
      <c r="G1624" t="s">
        <v>14</v>
      </c>
      <c r="H1624">
        <v>65</v>
      </c>
      <c r="I1624" s="1">
        <v>1.25E-3</v>
      </c>
      <c r="J1624">
        <v>3</v>
      </c>
      <c r="O1624" t="s">
        <v>1676</v>
      </c>
      <c r="P1624" t="s">
        <v>47</v>
      </c>
      <c r="Q1624" t="s">
        <v>1628</v>
      </c>
      <c r="R1624" s="1">
        <v>0.66099537037037037</v>
      </c>
      <c r="S1624" t="s">
        <v>17</v>
      </c>
      <c r="T1624" t="s">
        <v>14</v>
      </c>
      <c r="U1624" t="s">
        <v>14</v>
      </c>
      <c r="V1624">
        <v>65</v>
      </c>
      <c r="W1624" s="1">
        <v>1.25E-3</v>
      </c>
      <c r="X1624">
        <v>3</v>
      </c>
    </row>
    <row r="1625" spans="1:24" hidden="1" x14ac:dyDescent="0.3">
      <c r="A1625" t="s">
        <v>1677</v>
      </c>
      <c r="B1625" t="s">
        <v>16</v>
      </c>
      <c r="C1625" t="s">
        <v>1628</v>
      </c>
      <c r="D1625" s="1">
        <v>0.66099537037037037</v>
      </c>
      <c r="E1625" t="s">
        <v>24</v>
      </c>
      <c r="F1625" t="s">
        <v>18</v>
      </c>
      <c r="G1625" t="s">
        <v>18</v>
      </c>
      <c r="O1625" t="s">
        <v>1677</v>
      </c>
      <c r="P1625" t="s">
        <v>16</v>
      </c>
      <c r="Q1625" t="s">
        <v>1628</v>
      </c>
      <c r="R1625" s="1">
        <v>0.66099537037037037</v>
      </c>
      <c r="S1625" t="s">
        <v>24</v>
      </c>
      <c r="T1625" t="s">
        <v>18</v>
      </c>
      <c r="U1625" t="s">
        <v>18</v>
      </c>
    </row>
    <row r="1626" spans="1:24" hidden="1" x14ac:dyDescent="0.3">
      <c r="A1626" t="s">
        <v>1678</v>
      </c>
      <c r="B1626" t="s">
        <v>34</v>
      </c>
      <c r="C1626" t="s">
        <v>1628</v>
      </c>
      <c r="D1626" s="1">
        <v>0.67400462962962959</v>
      </c>
      <c r="E1626" t="s">
        <v>32</v>
      </c>
      <c r="F1626" t="s">
        <v>18</v>
      </c>
      <c r="G1626" t="s">
        <v>18</v>
      </c>
      <c r="O1626" t="s">
        <v>1678</v>
      </c>
      <c r="P1626" t="s">
        <v>34</v>
      </c>
      <c r="Q1626" t="s">
        <v>1628</v>
      </c>
      <c r="R1626" s="1">
        <v>0.67400462962962959</v>
      </c>
      <c r="S1626" t="s">
        <v>32</v>
      </c>
      <c r="T1626" t="s">
        <v>18</v>
      </c>
      <c r="U1626" t="s">
        <v>18</v>
      </c>
    </row>
    <row r="1627" spans="1:24" hidden="1" x14ac:dyDescent="0.3">
      <c r="A1627" t="s">
        <v>1679</v>
      </c>
      <c r="B1627" t="s">
        <v>34</v>
      </c>
      <c r="C1627" t="s">
        <v>1628</v>
      </c>
      <c r="D1627" s="1">
        <v>0.67400462962962959</v>
      </c>
      <c r="E1627" t="s">
        <v>17</v>
      </c>
      <c r="F1627" t="s">
        <v>18</v>
      </c>
      <c r="G1627" t="s">
        <v>18</v>
      </c>
      <c r="O1627" t="s">
        <v>1679</v>
      </c>
      <c r="P1627" t="s">
        <v>34</v>
      </c>
      <c r="Q1627" t="s">
        <v>1628</v>
      </c>
      <c r="R1627" s="1">
        <v>0.67400462962962959</v>
      </c>
      <c r="S1627" t="s">
        <v>17</v>
      </c>
      <c r="T1627" t="s">
        <v>18</v>
      </c>
      <c r="U1627" t="s">
        <v>18</v>
      </c>
    </row>
    <row r="1628" spans="1:24" x14ac:dyDescent="0.3">
      <c r="A1628" t="s">
        <v>1680</v>
      </c>
      <c r="B1628" t="s">
        <v>22</v>
      </c>
      <c r="C1628" t="s">
        <v>1628</v>
      </c>
      <c r="D1628" s="1">
        <v>0.7170023148148148</v>
      </c>
      <c r="E1628" t="s">
        <v>24</v>
      </c>
      <c r="F1628" t="s">
        <v>14</v>
      </c>
      <c r="G1628" t="s">
        <v>18</v>
      </c>
      <c r="H1628">
        <v>124</v>
      </c>
      <c r="I1628" s="1">
        <v>2.9861111111111113E-3</v>
      </c>
      <c r="J1628">
        <v>5</v>
      </c>
      <c r="O1628" t="s">
        <v>1680</v>
      </c>
      <c r="P1628" t="s">
        <v>22</v>
      </c>
      <c r="Q1628" t="s">
        <v>1628</v>
      </c>
      <c r="R1628" s="1">
        <v>0.7170023148148148</v>
      </c>
      <c r="S1628" t="s">
        <v>24</v>
      </c>
      <c r="T1628" t="s">
        <v>14</v>
      </c>
      <c r="U1628" t="s">
        <v>18</v>
      </c>
      <c r="V1628">
        <v>124</v>
      </c>
      <c r="W1628" s="1">
        <v>2.9861111111111113E-3</v>
      </c>
      <c r="X1628">
        <v>5</v>
      </c>
    </row>
    <row r="1629" spans="1:24" x14ac:dyDescent="0.3">
      <c r="A1629" t="s">
        <v>1681</v>
      </c>
      <c r="B1629" t="s">
        <v>38</v>
      </c>
      <c r="C1629" t="s">
        <v>1628</v>
      </c>
      <c r="D1629" s="1">
        <v>0.7170023148148148</v>
      </c>
      <c r="E1629" t="s">
        <v>13</v>
      </c>
      <c r="F1629" t="s">
        <v>14</v>
      </c>
      <c r="G1629" t="s">
        <v>14</v>
      </c>
      <c r="H1629">
        <v>44</v>
      </c>
      <c r="I1629" s="1">
        <v>1.8171296296296297E-3</v>
      </c>
      <c r="J1629">
        <v>4</v>
      </c>
      <c r="O1629" t="s">
        <v>1681</v>
      </c>
      <c r="P1629" t="s">
        <v>38</v>
      </c>
      <c r="Q1629" t="s">
        <v>1628</v>
      </c>
      <c r="R1629" s="1">
        <v>0.7170023148148148</v>
      </c>
      <c r="S1629" t="s">
        <v>13</v>
      </c>
      <c r="T1629" t="s">
        <v>14</v>
      </c>
      <c r="U1629" t="s">
        <v>14</v>
      </c>
      <c r="V1629">
        <v>44</v>
      </c>
      <c r="W1629" s="1">
        <v>1.8171296296296297E-3</v>
      </c>
      <c r="X1629">
        <v>4</v>
      </c>
    </row>
    <row r="1630" spans="1:24" x14ac:dyDescent="0.3">
      <c r="A1630" t="s">
        <v>1682</v>
      </c>
      <c r="B1630" t="s">
        <v>22</v>
      </c>
      <c r="C1630" t="s">
        <v>1628</v>
      </c>
      <c r="D1630" s="1">
        <v>0.73700231481481482</v>
      </c>
      <c r="E1630" t="s">
        <v>29</v>
      </c>
      <c r="F1630" t="s">
        <v>14</v>
      </c>
      <c r="G1630" t="s">
        <v>14</v>
      </c>
      <c r="H1630">
        <v>28</v>
      </c>
      <c r="I1630" s="1">
        <v>4.5138888888888892E-4</v>
      </c>
      <c r="J1630">
        <v>4</v>
      </c>
      <c r="O1630" t="s">
        <v>1682</v>
      </c>
      <c r="P1630" t="s">
        <v>22</v>
      </c>
      <c r="Q1630" t="s">
        <v>1628</v>
      </c>
      <c r="R1630" s="1">
        <v>0.73700231481481482</v>
      </c>
      <c r="S1630" t="s">
        <v>29</v>
      </c>
      <c r="T1630" t="s">
        <v>14</v>
      </c>
      <c r="U1630" t="s">
        <v>14</v>
      </c>
      <c r="V1630">
        <v>28</v>
      </c>
      <c r="W1630" s="1">
        <v>4.5138888888888892E-4</v>
      </c>
      <c r="X1630">
        <v>4</v>
      </c>
    </row>
    <row r="1631" spans="1:24" x14ac:dyDescent="0.3">
      <c r="A1631" t="s">
        <v>1683</v>
      </c>
      <c r="B1631" t="s">
        <v>11</v>
      </c>
      <c r="C1631" t="s">
        <v>1628</v>
      </c>
      <c r="D1631" s="1">
        <v>0.73700231481481482</v>
      </c>
      <c r="E1631" t="s">
        <v>32</v>
      </c>
      <c r="F1631" t="s">
        <v>14</v>
      </c>
      <c r="G1631" t="s">
        <v>18</v>
      </c>
      <c r="H1631">
        <v>43</v>
      </c>
      <c r="I1631" s="1">
        <v>1.4814814814814814E-3</v>
      </c>
      <c r="J1631">
        <v>4</v>
      </c>
      <c r="O1631" t="s">
        <v>1683</v>
      </c>
      <c r="P1631" t="s">
        <v>11</v>
      </c>
      <c r="Q1631" t="s">
        <v>1628</v>
      </c>
      <c r="R1631" s="1">
        <v>0.73700231481481482</v>
      </c>
      <c r="S1631" t="s">
        <v>32</v>
      </c>
      <c r="T1631" t="s">
        <v>14</v>
      </c>
      <c r="U1631" t="s">
        <v>18</v>
      </c>
      <c r="V1631">
        <v>43</v>
      </c>
      <c r="W1631" s="1">
        <v>1.4814814814814814E-3</v>
      </c>
      <c r="X1631">
        <v>4</v>
      </c>
    </row>
    <row r="1632" spans="1:24" hidden="1" x14ac:dyDescent="0.3">
      <c r="A1632" t="s">
        <v>1684</v>
      </c>
      <c r="B1632" t="s">
        <v>20</v>
      </c>
      <c r="C1632" t="s">
        <v>1628</v>
      </c>
      <c r="D1632" s="1">
        <v>0.745</v>
      </c>
      <c r="E1632" t="s">
        <v>17</v>
      </c>
      <c r="F1632" t="s">
        <v>18</v>
      </c>
      <c r="G1632" t="s">
        <v>18</v>
      </c>
      <c r="O1632" t="s">
        <v>1684</v>
      </c>
      <c r="P1632" t="s">
        <v>20</v>
      </c>
      <c r="Q1632" t="s">
        <v>1628</v>
      </c>
      <c r="R1632" s="1">
        <v>0.745</v>
      </c>
      <c r="S1632" t="s">
        <v>17</v>
      </c>
      <c r="T1632" t="s">
        <v>18</v>
      </c>
      <c r="U1632" t="s">
        <v>18</v>
      </c>
    </row>
    <row r="1633" spans="1:24" x14ac:dyDescent="0.3">
      <c r="A1633" t="s">
        <v>1685</v>
      </c>
      <c r="B1633" t="s">
        <v>20</v>
      </c>
      <c r="C1633" t="s">
        <v>1628</v>
      </c>
      <c r="D1633" s="1">
        <v>0.745</v>
      </c>
      <c r="E1633" t="s">
        <v>29</v>
      </c>
      <c r="F1633" t="s">
        <v>14</v>
      </c>
      <c r="G1633" t="s">
        <v>14</v>
      </c>
      <c r="H1633">
        <v>53</v>
      </c>
      <c r="I1633" s="1">
        <v>1.2037037037037038E-3</v>
      </c>
      <c r="J1633">
        <v>4</v>
      </c>
      <c r="O1633" t="s">
        <v>1685</v>
      </c>
      <c r="P1633" t="s">
        <v>20</v>
      </c>
      <c r="Q1633" t="s">
        <v>1628</v>
      </c>
      <c r="R1633" s="1">
        <v>0.745</v>
      </c>
      <c r="S1633" t="s">
        <v>29</v>
      </c>
      <c r="T1633" t="s">
        <v>14</v>
      </c>
      <c r="U1633" t="s">
        <v>14</v>
      </c>
      <c r="V1633">
        <v>53</v>
      </c>
      <c r="W1633" s="1">
        <v>1.2037037037037038E-3</v>
      </c>
      <c r="X1633">
        <v>4</v>
      </c>
    </row>
    <row r="1634" spans="1:24" x14ac:dyDescent="0.3">
      <c r="A1634" t="s">
        <v>1686</v>
      </c>
      <c r="B1634" t="s">
        <v>11</v>
      </c>
      <c r="C1634" t="s">
        <v>1687</v>
      </c>
      <c r="D1634" s="1">
        <v>0.37900462962962961</v>
      </c>
      <c r="E1634" t="s">
        <v>13</v>
      </c>
      <c r="F1634" t="s">
        <v>14</v>
      </c>
      <c r="G1634" t="s">
        <v>14</v>
      </c>
      <c r="H1634">
        <v>84</v>
      </c>
      <c r="I1634" s="1">
        <v>1.1805555555555556E-3</v>
      </c>
      <c r="J1634">
        <v>4</v>
      </c>
      <c r="O1634" t="s">
        <v>1686</v>
      </c>
      <c r="P1634" t="s">
        <v>11</v>
      </c>
      <c r="Q1634" t="s">
        <v>1687</v>
      </c>
      <c r="R1634" s="1">
        <v>0.37900462962962961</v>
      </c>
      <c r="S1634" t="s">
        <v>13</v>
      </c>
      <c r="T1634" t="s">
        <v>14</v>
      </c>
      <c r="U1634" t="s">
        <v>14</v>
      </c>
      <c r="V1634">
        <v>84</v>
      </c>
      <c r="W1634" s="1">
        <v>1.1805555555555556E-3</v>
      </c>
      <c r="X1634">
        <v>4</v>
      </c>
    </row>
    <row r="1635" spans="1:24" x14ac:dyDescent="0.3">
      <c r="A1635" t="s">
        <v>1688</v>
      </c>
      <c r="B1635" t="s">
        <v>16</v>
      </c>
      <c r="C1635" t="s">
        <v>1687</v>
      </c>
      <c r="D1635" s="1">
        <v>0.37900462962962961</v>
      </c>
      <c r="E1635" t="s">
        <v>24</v>
      </c>
      <c r="F1635" t="s">
        <v>14</v>
      </c>
      <c r="G1635" t="s">
        <v>14</v>
      </c>
      <c r="H1635">
        <v>84</v>
      </c>
      <c r="I1635" s="1">
        <v>3.449074074074074E-3</v>
      </c>
      <c r="J1635">
        <v>5</v>
      </c>
      <c r="O1635" t="s">
        <v>1688</v>
      </c>
      <c r="P1635" t="s">
        <v>16</v>
      </c>
      <c r="Q1635" t="s">
        <v>1687</v>
      </c>
      <c r="R1635" s="1">
        <v>0.37900462962962961</v>
      </c>
      <c r="S1635" t="s">
        <v>24</v>
      </c>
      <c r="T1635" t="s">
        <v>14</v>
      </c>
      <c r="U1635" t="s">
        <v>14</v>
      </c>
      <c r="V1635">
        <v>84</v>
      </c>
      <c r="W1635" s="1">
        <v>3.449074074074074E-3</v>
      </c>
      <c r="X1635">
        <v>5</v>
      </c>
    </row>
    <row r="1636" spans="1:24" x14ac:dyDescent="0.3">
      <c r="A1636" t="s">
        <v>1689</v>
      </c>
      <c r="B1636" t="s">
        <v>47</v>
      </c>
      <c r="C1636" t="s">
        <v>1687</v>
      </c>
      <c r="D1636" s="1">
        <v>0.4079976851851852</v>
      </c>
      <c r="E1636" t="s">
        <v>29</v>
      </c>
      <c r="F1636" t="s">
        <v>14</v>
      </c>
      <c r="G1636" t="s">
        <v>14</v>
      </c>
      <c r="H1636">
        <v>12</v>
      </c>
      <c r="I1636" s="1">
        <v>4.1203703703703706E-3</v>
      </c>
      <c r="J1636">
        <v>5</v>
      </c>
      <c r="O1636" t="s">
        <v>1689</v>
      </c>
      <c r="P1636" t="s">
        <v>47</v>
      </c>
      <c r="Q1636" t="s">
        <v>1687</v>
      </c>
      <c r="R1636" s="1">
        <v>0.4079976851851852</v>
      </c>
      <c r="S1636" t="s">
        <v>29</v>
      </c>
      <c r="T1636" t="s">
        <v>14</v>
      </c>
      <c r="U1636" t="s">
        <v>14</v>
      </c>
      <c r="V1636">
        <v>12</v>
      </c>
      <c r="W1636" s="1">
        <v>4.1203703703703706E-3</v>
      </c>
      <c r="X1636">
        <v>5</v>
      </c>
    </row>
    <row r="1637" spans="1:24" x14ac:dyDescent="0.3">
      <c r="A1637" t="s">
        <v>1690</v>
      </c>
      <c r="B1637" t="s">
        <v>31</v>
      </c>
      <c r="C1637" t="s">
        <v>1687</v>
      </c>
      <c r="D1637" s="1">
        <v>0.4079976851851852</v>
      </c>
      <c r="E1637" t="s">
        <v>13</v>
      </c>
      <c r="F1637" t="s">
        <v>14</v>
      </c>
      <c r="G1637" t="s">
        <v>14</v>
      </c>
      <c r="H1637">
        <v>85</v>
      </c>
      <c r="I1637" s="1">
        <v>2.5694444444444445E-3</v>
      </c>
      <c r="J1637">
        <v>3</v>
      </c>
      <c r="O1637" t="s">
        <v>1690</v>
      </c>
      <c r="P1637" t="s">
        <v>31</v>
      </c>
      <c r="Q1637" t="s">
        <v>1687</v>
      </c>
      <c r="R1637" s="1">
        <v>0.4079976851851852</v>
      </c>
      <c r="S1637" t="s">
        <v>13</v>
      </c>
      <c r="T1637" t="s">
        <v>14</v>
      </c>
      <c r="U1637" t="s">
        <v>14</v>
      </c>
      <c r="V1637">
        <v>85</v>
      </c>
      <c r="W1637" s="1">
        <v>2.5694444444444445E-3</v>
      </c>
      <c r="X1637">
        <v>3</v>
      </c>
    </row>
    <row r="1638" spans="1:24" x14ac:dyDescent="0.3">
      <c r="A1638" t="s">
        <v>1691</v>
      </c>
      <c r="B1638" t="s">
        <v>11</v>
      </c>
      <c r="C1638" t="s">
        <v>1687</v>
      </c>
      <c r="D1638" s="1">
        <v>0.41200231481481481</v>
      </c>
      <c r="E1638" t="s">
        <v>32</v>
      </c>
      <c r="F1638" t="s">
        <v>14</v>
      </c>
      <c r="G1638" t="s">
        <v>14</v>
      </c>
      <c r="H1638">
        <v>124</v>
      </c>
      <c r="I1638" s="1">
        <v>7.0601851851851847E-4</v>
      </c>
      <c r="J1638">
        <v>4</v>
      </c>
      <c r="O1638" t="s">
        <v>1691</v>
      </c>
      <c r="P1638" t="s">
        <v>11</v>
      </c>
      <c r="Q1638" t="s">
        <v>1687</v>
      </c>
      <c r="R1638" s="1">
        <v>0.41200231481481481</v>
      </c>
      <c r="S1638" t="s">
        <v>32</v>
      </c>
      <c r="T1638" t="s">
        <v>14</v>
      </c>
      <c r="U1638" t="s">
        <v>14</v>
      </c>
      <c r="V1638">
        <v>124</v>
      </c>
      <c r="W1638" s="1">
        <v>7.0601851851851847E-4</v>
      </c>
      <c r="X1638">
        <v>4</v>
      </c>
    </row>
    <row r="1639" spans="1:24" x14ac:dyDescent="0.3">
      <c r="A1639" t="s">
        <v>1692</v>
      </c>
      <c r="B1639" t="s">
        <v>16</v>
      </c>
      <c r="C1639" t="s">
        <v>1687</v>
      </c>
      <c r="D1639" s="1">
        <v>0.41200231481481481</v>
      </c>
      <c r="E1639" t="s">
        <v>24</v>
      </c>
      <c r="F1639" t="s">
        <v>14</v>
      </c>
      <c r="G1639" t="s">
        <v>18</v>
      </c>
      <c r="H1639">
        <v>92</v>
      </c>
      <c r="I1639" s="1">
        <v>1.4004629629629629E-3</v>
      </c>
      <c r="J1639">
        <v>5</v>
      </c>
      <c r="O1639" t="s">
        <v>1692</v>
      </c>
      <c r="P1639" t="s">
        <v>16</v>
      </c>
      <c r="Q1639" t="s">
        <v>1687</v>
      </c>
      <c r="R1639" s="1">
        <v>0.41200231481481481</v>
      </c>
      <c r="S1639" t="s">
        <v>24</v>
      </c>
      <c r="T1639" t="s">
        <v>14</v>
      </c>
      <c r="U1639" t="s">
        <v>18</v>
      </c>
      <c r="V1639">
        <v>92</v>
      </c>
      <c r="W1639" s="1">
        <v>1.4004629629629629E-3</v>
      </c>
      <c r="X1639">
        <v>5</v>
      </c>
    </row>
    <row r="1640" spans="1:24" x14ac:dyDescent="0.3">
      <c r="A1640" t="s">
        <v>1693</v>
      </c>
      <c r="B1640" t="s">
        <v>20</v>
      </c>
      <c r="C1640" t="s">
        <v>1687</v>
      </c>
      <c r="D1640" s="1">
        <v>0.42200231481481482</v>
      </c>
      <c r="E1640" t="s">
        <v>17</v>
      </c>
      <c r="F1640" t="s">
        <v>14</v>
      </c>
      <c r="G1640" t="s">
        <v>14</v>
      </c>
      <c r="H1640">
        <v>116</v>
      </c>
      <c r="I1640" s="1">
        <v>2.4305555555555556E-3</v>
      </c>
      <c r="J1640">
        <v>1</v>
      </c>
      <c r="O1640" t="s">
        <v>1693</v>
      </c>
      <c r="P1640" t="s">
        <v>20</v>
      </c>
      <c r="Q1640" t="s">
        <v>1687</v>
      </c>
      <c r="R1640" s="1">
        <v>0.42200231481481482</v>
      </c>
      <c r="S1640" t="s">
        <v>17</v>
      </c>
      <c r="T1640" t="s">
        <v>14</v>
      </c>
      <c r="U1640" t="s">
        <v>14</v>
      </c>
      <c r="V1640">
        <v>116</v>
      </c>
      <c r="W1640" s="1">
        <v>2.4305555555555556E-3</v>
      </c>
      <c r="X1640">
        <v>1</v>
      </c>
    </row>
    <row r="1641" spans="1:24" x14ac:dyDescent="0.3">
      <c r="A1641" t="s">
        <v>1694</v>
      </c>
      <c r="B1641" t="s">
        <v>34</v>
      </c>
      <c r="C1641" t="s">
        <v>1687</v>
      </c>
      <c r="D1641" s="1">
        <v>0.42200231481481482</v>
      </c>
      <c r="E1641" t="s">
        <v>32</v>
      </c>
      <c r="F1641" t="s">
        <v>14</v>
      </c>
      <c r="G1641" t="s">
        <v>14</v>
      </c>
      <c r="H1641">
        <v>118</v>
      </c>
      <c r="I1641" s="1">
        <v>1.9212962962962964E-3</v>
      </c>
      <c r="J1641">
        <v>2</v>
      </c>
      <c r="O1641" t="s">
        <v>1694</v>
      </c>
      <c r="P1641" t="s">
        <v>34</v>
      </c>
      <c r="Q1641" t="s">
        <v>1687</v>
      </c>
      <c r="R1641" s="1">
        <v>0.42200231481481482</v>
      </c>
      <c r="S1641" t="s">
        <v>32</v>
      </c>
      <c r="T1641" t="s">
        <v>14</v>
      </c>
      <c r="U1641" t="s">
        <v>14</v>
      </c>
      <c r="V1641">
        <v>118</v>
      </c>
      <c r="W1641" s="1">
        <v>1.9212962962962964E-3</v>
      </c>
      <c r="X1641">
        <v>2</v>
      </c>
    </row>
    <row r="1642" spans="1:24" x14ac:dyDescent="0.3">
      <c r="A1642" t="s">
        <v>1695</v>
      </c>
      <c r="B1642" t="s">
        <v>22</v>
      </c>
      <c r="C1642" t="s">
        <v>1687</v>
      </c>
      <c r="D1642" s="1">
        <v>0.42299768518518521</v>
      </c>
      <c r="E1642" t="s">
        <v>17</v>
      </c>
      <c r="F1642" t="s">
        <v>14</v>
      </c>
      <c r="G1642" t="s">
        <v>14</v>
      </c>
      <c r="H1642">
        <v>99</v>
      </c>
      <c r="I1642" s="1">
        <v>1.7592592592592592E-3</v>
      </c>
      <c r="J1642">
        <v>2</v>
      </c>
      <c r="O1642" t="s">
        <v>1695</v>
      </c>
      <c r="P1642" t="s">
        <v>22</v>
      </c>
      <c r="Q1642" t="s">
        <v>1687</v>
      </c>
      <c r="R1642" s="1">
        <v>0.42299768518518521</v>
      </c>
      <c r="S1642" t="s">
        <v>17</v>
      </c>
      <c r="T1642" t="s">
        <v>14</v>
      </c>
      <c r="U1642" t="s">
        <v>14</v>
      </c>
      <c r="V1642">
        <v>99</v>
      </c>
      <c r="W1642" s="1">
        <v>1.7592592592592592E-3</v>
      </c>
      <c r="X1642">
        <v>2</v>
      </c>
    </row>
    <row r="1643" spans="1:24" x14ac:dyDescent="0.3">
      <c r="A1643" t="s">
        <v>1696</v>
      </c>
      <c r="B1643" t="s">
        <v>34</v>
      </c>
      <c r="C1643" t="s">
        <v>1687</v>
      </c>
      <c r="D1643" s="1">
        <v>0.42299768518518521</v>
      </c>
      <c r="E1643" t="s">
        <v>24</v>
      </c>
      <c r="F1643" t="s">
        <v>14</v>
      </c>
      <c r="G1643" t="s">
        <v>14</v>
      </c>
      <c r="H1643">
        <v>77</v>
      </c>
      <c r="I1643" s="1">
        <v>3.0555555555555557E-3</v>
      </c>
      <c r="J1643">
        <v>4</v>
      </c>
      <c r="O1643" t="s">
        <v>1696</v>
      </c>
      <c r="P1643" t="s">
        <v>34</v>
      </c>
      <c r="Q1643" t="s">
        <v>1687</v>
      </c>
      <c r="R1643" s="1">
        <v>0.42299768518518521</v>
      </c>
      <c r="S1643" t="s">
        <v>24</v>
      </c>
      <c r="T1643" t="s">
        <v>14</v>
      </c>
      <c r="U1643" t="s">
        <v>14</v>
      </c>
      <c r="V1643">
        <v>77</v>
      </c>
      <c r="W1643" s="1">
        <v>3.0555555555555557E-3</v>
      </c>
      <c r="X1643">
        <v>4</v>
      </c>
    </row>
    <row r="1644" spans="1:24" x14ac:dyDescent="0.3">
      <c r="A1644" t="s">
        <v>1697</v>
      </c>
      <c r="B1644" t="s">
        <v>31</v>
      </c>
      <c r="C1644" t="s">
        <v>1687</v>
      </c>
      <c r="D1644" s="1">
        <v>0.43599537037037039</v>
      </c>
      <c r="E1644" t="s">
        <v>17</v>
      </c>
      <c r="F1644" t="s">
        <v>14</v>
      </c>
      <c r="G1644" t="s">
        <v>14</v>
      </c>
      <c r="H1644">
        <v>57</v>
      </c>
      <c r="I1644" s="1">
        <v>3.0787037037037037E-3</v>
      </c>
      <c r="J1644">
        <v>5</v>
      </c>
      <c r="O1644" t="s">
        <v>1697</v>
      </c>
      <c r="P1644" t="s">
        <v>31</v>
      </c>
      <c r="Q1644" t="s">
        <v>1687</v>
      </c>
      <c r="R1644" s="1">
        <v>0.43599537037037039</v>
      </c>
      <c r="S1644" t="s">
        <v>17</v>
      </c>
      <c r="T1644" t="s">
        <v>14</v>
      </c>
      <c r="U1644" t="s">
        <v>14</v>
      </c>
      <c r="V1644">
        <v>57</v>
      </c>
      <c r="W1644" s="1">
        <v>3.0787037037037037E-3</v>
      </c>
      <c r="X1644">
        <v>5</v>
      </c>
    </row>
    <row r="1645" spans="1:24" x14ac:dyDescent="0.3">
      <c r="A1645" t="s">
        <v>1698</v>
      </c>
      <c r="B1645" t="s">
        <v>38</v>
      </c>
      <c r="C1645" t="s">
        <v>1687</v>
      </c>
      <c r="D1645" s="1">
        <v>0.43599537037037039</v>
      </c>
      <c r="E1645" t="s">
        <v>32</v>
      </c>
      <c r="F1645" t="s">
        <v>14</v>
      </c>
      <c r="G1645" t="s">
        <v>14</v>
      </c>
      <c r="H1645">
        <v>113</v>
      </c>
      <c r="I1645" s="1">
        <v>1.7824074074074075E-3</v>
      </c>
      <c r="J1645">
        <v>3</v>
      </c>
      <c r="O1645" t="s">
        <v>1698</v>
      </c>
      <c r="P1645" t="s">
        <v>38</v>
      </c>
      <c r="Q1645" t="s">
        <v>1687</v>
      </c>
      <c r="R1645" s="1">
        <v>0.43599537037037039</v>
      </c>
      <c r="S1645" t="s">
        <v>32</v>
      </c>
      <c r="T1645" t="s">
        <v>14</v>
      </c>
      <c r="U1645" t="s">
        <v>14</v>
      </c>
      <c r="V1645">
        <v>113</v>
      </c>
      <c r="W1645" s="1">
        <v>1.7824074074074075E-3</v>
      </c>
      <c r="X1645">
        <v>3</v>
      </c>
    </row>
    <row r="1646" spans="1:24" x14ac:dyDescent="0.3">
      <c r="A1646" t="s">
        <v>1699</v>
      </c>
      <c r="B1646" t="s">
        <v>16</v>
      </c>
      <c r="C1646" t="s">
        <v>1687</v>
      </c>
      <c r="D1646" s="1">
        <v>0.44500000000000001</v>
      </c>
      <c r="E1646" t="s">
        <v>24</v>
      </c>
      <c r="F1646" t="s">
        <v>14</v>
      </c>
      <c r="G1646" t="s">
        <v>14</v>
      </c>
      <c r="H1646">
        <v>22</v>
      </c>
      <c r="I1646" s="1">
        <v>4.9768518518518521E-4</v>
      </c>
      <c r="J1646">
        <v>3</v>
      </c>
      <c r="O1646" t="s">
        <v>1699</v>
      </c>
      <c r="P1646" t="s">
        <v>16</v>
      </c>
      <c r="Q1646" t="s">
        <v>1687</v>
      </c>
      <c r="R1646" s="1">
        <v>0.44500000000000001</v>
      </c>
      <c r="S1646" t="s">
        <v>24</v>
      </c>
      <c r="T1646" t="s">
        <v>14</v>
      </c>
      <c r="U1646" t="s">
        <v>14</v>
      </c>
      <c r="V1646">
        <v>22</v>
      </c>
      <c r="W1646" s="1">
        <v>4.9768518518518521E-4</v>
      </c>
      <c r="X1646">
        <v>3</v>
      </c>
    </row>
    <row r="1647" spans="1:24" x14ac:dyDescent="0.3">
      <c r="A1647" t="s">
        <v>1700</v>
      </c>
      <c r="B1647" t="s">
        <v>11</v>
      </c>
      <c r="C1647" t="s">
        <v>1687</v>
      </c>
      <c r="D1647" s="1">
        <v>0.44500000000000001</v>
      </c>
      <c r="E1647" t="s">
        <v>24</v>
      </c>
      <c r="F1647" t="s">
        <v>14</v>
      </c>
      <c r="G1647" t="s">
        <v>14</v>
      </c>
      <c r="H1647">
        <v>20</v>
      </c>
      <c r="I1647" s="1">
        <v>3.449074074074074E-3</v>
      </c>
      <c r="J1647">
        <v>4</v>
      </c>
      <c r="O1647" t="s">
        <v>1700</v>
      </c>
      <c r="P1647" t="s">
        <v>11</v>
      </c>
      <c r="Q1647" t="s">
        <v>1687</v>
      </c>
      <c r="R1647" s="1">
        <v>0.44500000000000001</v>
      </c>
      <c r="S1647" t="s">
        <v>24</v>
      </c>
      <c r="T1647" t="s">
        <v>14</v>
      </c>
      <c r="U1647" t="s">
        <v>14</v>
      </c>
      <c r="V1647">
        <v>20</v>
      </c>
      <c r="W1647" s="1">
        <v>3.449074074074074E-3</v>
      </c>
      <c r="X1647">
        <v>4</v>
      </c>
    </row>
    <row r="1648" spans="1:24" hidden="1" x14ac:dyDescent="0.3">
      <c r="A1648" t="s">
        <v>1701</v>
      </c>
      <c r="B1648" t="s">
        <v>47</v>
      </c>
      <c r="C1648" t="s">
        <v>1687</v>
      </c>
      <c r="D1648" s="1">
        <v>0.4670023148148148</v>
      </c>
      <c r="E1648" t="s">
        <v>32</v>
      </c>
      <c r="F1648" t="s">
        <v>18</v>
      </c>
      <c r="G1648" t="s">
        <v>18</v>
      </c>
      <c r="O1648" t="s">
        <v>1701</v>
      </c>
      <c r="P1648" t="s">
        <v>47</v>
      </c>
      <c r="Q1648" t="s">
        <v>1687</v>
      </c>
      <c r="R1648" s="1">
        <v>0.4670023148148148</v>
      </c>
      <c r="S1648" t="s">
        <v>32</v>
      </c>
      <c r="T1648" t="s">
        <v>18</v>
      </c>
      <c r="U1648" t="s">
        <v>18</v>
      </c>
    </row>
    <row r="1649" spans="1:24" x14ac:dyDescent="0.3">
      <c r="A1649" t="s">
        <v>1702</v>
      </c>
      <c r="B1649" t="s">
        <v>31</v>
      </c>
      <c r="C1649" t="s">
        <v>1687</v>
      </c>
      <c r="D1649" s="1">
        <v>0.4670023148148148</v>
      </c>
      <c r="E1649" t="s">
        <v>17</v>
      </c>
      <c r="F1649" t="s">
        <v>14</v>
      </c>
      <c r="G1649" t="s">
        <v>14</v>
      </c>
      <c r="H1649">
        <v>23</v>
      </c>
      <c r="I1649" s="1">
        <v>4.1550925925925922E-3</v>
      </c>
      <c r="J1649">
        <v>5</v>
      </c>
      <c r="O1649" t="s">
        <v>1702</v>
      </c>
      <c r="P1649" t="s">
        <v>31</v>
      </c>
      <c r="Q1649" t="s">
        <v>1687</v>
      </c>
      <c r="R1649" s="1">
        <v>0.4670023148148148</v>
      </c>
      <c r="S1649" t="s">
        <v>17</v>
      </c>
      <c r="T1649" t="s">
        <v>14</v>
      </c>
      <c r="U1649" t="s">
        <v>14</v>
      </c>
      <c r="V1649">
        <v>23</v>
      </c>
      <c r="W1649" s="1">
        <v>4.1550925925925922E-3</v>
      </c>
      <c r="X1649">
        <v>5</v>
      </c>
    </row>
    <row r="1650" spans="1:24" x14ac:dyDescent="0.3">
      <c r="A1650" t="s">
        <v>1703</v>
      </c>
      <c r="B1650" t="s">
        <v>31</v>
      </c>
      <c r="C1650" t="s">
        <v>1687</v>
      </c>
      <c r="D1650" s="1">
        <v>0.47700231481481481</v>
      </c>
      <c r="E1650" t="s">
        <v>13</v>
      </c>
      <c r="F1650" t="s">
        <v>14</v>
      </c>
      <c r="G1650" t="s">
        <v>14</v>
      </c>
      <c r="H1650">
        <v>79</v>
      </c>
      <c r="I1650" s="1">
        <v>3.1712962962962962E-3</v>
      </c>
      <c r="J1650">
        <v>4</v>
      </c>
      <c r="O1650" t="s">
        <v>1703</v>
      </c>
      <c r="P1650" t="s">
        <v>31</v>
      </c>
      <c r="Q1650" t="s">
        <v>1687</v>
      </c>
      <c r="R1650" s="1">
        <v>0.47700231481481481</v>
      </c>
      <c r="S1650" t="s">
        <v>13</v>
      </c>
      <c r="T1650" t="s">
        <v>14</v>
      </c>
      <c r="U1650" t="s">
        <v>14</v>
      </c>
      <c r="V1650">
        <v>79</v>
      </c>
      <c r="W1650" s="1">
        <v>3.1712962962962962E-3</v>
      </c>
      <c r="X1650">
        <v>4</v>
      </c>
    </row>
    <row r="1651" spans="1:24" x14ac:dyDescent="0.3">
      <c r="A1651" t="s">
        <v>1704</v>
      </c>
      <c r="B1651" t="s">
        <v>20</v>
      </c>
      <c r="C1651" t="s">
        <v>1687</v>
      </c>
      <c r="D1651" s="1">
        <v>0.47700231481481481</v>
      </c>
      <c r="E1651" t="s">
        <v>13</v>
      </c>
      <c r="F1651" t="s">
        <v>14</v>
      </c>
      <c r="G1651" t="s">
        <v>18</v>
      </c>
      <c r="H1651">
        <v>94</v>
      </c>
      <c r="I1651" s="1">
        <v>4.8148148148148152E-3</v>
      </c>
      <c r="J1651">
        <v>5</v>
      </c>
      <c r="O1651" t="s">
        <v>1704</v>
      </c>
      <c r="P1651" t="s">
        <v>20</v>
      </c>
      <c r="Q1651" t="s">
        <v>1687</v>
      </c>
      <c r="R1651" s="1">
        <v>0.47700231481481481</v>
      </c>
      <c r="S1651" t="s">
        <v>13</v>
      </c>
      <c r="T1651" t="s">
        <v>14</v>
      </c>
      <c r="U1651" t="s">
        <v>18</v>
      </c>
      <c r="V1651">
        <v>94</v>
      </c>
      <c r="W1651" s="1">
        <v>4.8148148148148152E-3</v>
      </c>
      <c r="X1651">
        <v>5</v>
      </c>
    </row>
    <row r="1652" spans="1:24" x14ac:dyDescent="0.3">
      <c r="A1652" t="s">
        <v>1705</v>
      </c>
      <c r="B1652" t="s">
        <v>31</v>
      </c>
      <c r="C1652" t="s">
        <v>1687</v>
      </c>
      <c r="D1652" s="1">
        <v>0.495</v>
      </c>
      <c r="E1652" t="s">
        <v>17</v>
      </c>
      <c r="F1652" t="s">
        <v>14</v>
      </c>
      <c r="G1652" t="s">
        <v>14</v>
      </c>
      <c r="H1652">
        <v>118</v>
      </c>
      <c r="I1652" s="1">
        <v>1.5393518518518519E-3</v>
      </c>
      <c r="J1652">
        <v>4</v>
      </c>
      <c r="O1652" t="s">
        <v>1705</v>
      </c>
      <c r="P1652" t="s">
        <v>31</v>
      </c>
      <c r="Q1652" t="s">
        <v>1687</v>
      </c>
      <c r="R1652" s="1">
        <v>0.495</v>
      </c>
      <c r="S1652" t="s">
        <v>17</v>
      </c>
      <c r="T1652" t="s">
        <v>14</v>
      </c>
      <c r="U1652" t="s">
        <v>14</v>
      </c>
      <c r="V1652">
        <v>118</v>
      </c>
      <c r="W1652" s="1">
        <v>1.5393518518518519E-3</v>
      </c>
      <c r="X1652">
        <v>4</v>
      </c>
    </row>
    <row r="1653" spans="1:24" x14ac:dyDescent="0.3">
      <c r="A1653" t="s">
        <v>1706</v>
      </c>
      <c r="B1653" t="s">
        <v>38</v>
      </c>
      <c r="C1653" t="s">
        <v>1687</v>
      </c>
      <c r="D1653" s="1">
        <v>0.495</v>
      </c>
      <c r="E1653" t="s">
        <v>29</v>
      </c>
      <c r="F1653" t="s">
        <v>14</v>
      </c>
      <c r="G1653" t="s">
        <v>18</v>
      </c>
      <c r="H1653">
        <v>68</v>
      </c>
      <c r="I1653" s="1">
        <v>1.8287037037037037E-3</v>
      </c>
      <c r="J1653">
        <v>2</v>
      </c>
      <c r="O1653" t="s">
        <v>1706</v>
      </c>
      <c r="P1653" t="s">
        <v>38</v>
      </c>
      <c r="Q1653" t="s">
        <v>1687</v>
      </c>
      <c r="R1653" s="1">
        <v>0.495</v>
      </c>
      <c r="S1653" t="s">
        <v>29</v>
      </c>
      <c r="T1653" t="s">
        <v>14</v>
      </c>
      <c r="U1653" t="s">
        <v>18</v>
      </c>
      <c r="V1653">
        <v>68</v>
      </c>
      <c r="W1653" s="1">
        <v>1.8287037037037037E-3</v>
      </c>
      <c r="X1653">
        <v>2</v>
      </c>
    </row>
    <row r="1654" spans="1:24" x14ac:dyDescent="0.3">
      <c r="A1654" t="s">
        <v>1707</v>
      </c>
      <c r="B1654" t="s">
        <v>11</v>
      </c>
      <c r="C1654" t="s">
        <v>1687</v>
      </c>
      <c r="D1654" s="1">
        <v>0.51200231481481484</v>
      </c>
      <c r="E1654" t="s">
        <v>32</v>
      </c>
      <c r="F1654" t="s">
        <v>14</v>
      </c>
      <c r="G1654" t="s">
        <v>14</v>
      </c>
      <c r="H1654">
        <v>53</v>
      </c>
      <c r="I1654" s="1">
        <v>9.7222222222222219E-4</v>
      </c>
      <c r="J1654">
        <v>3</v>
      </c>
      <c r="O1654" t="s">
        <v>1707</v>
      </c>
      <c r="P1654" t="s">
        <v>11</v>
      </c>
      <c r="Q1654" t="s">
        <v>1687</v>
      </c>
      <c r="R1654" s="1">
        <v>0.51200231481481484</v>
      </c>
      <c r="S1654" t="s">
        <v>32</v>
      </c>
      <c r="T1654" t="s">
        <v>14</v>
      </c>
      <c r="U1654" t="s">
        <v>14</v>
      </c>
      <c r="V1654">
        <v>53</v>
      </c>
      <c r="W1654" s="1">
        <v>9.7222222222222219E-4</v>
      </c>
      <c r="X1654">
        <v>3</v>
      </c>
    </row>
    <row r="1655" spans="1:24" x14ac:dyDescent="0.3">
      <c r="A1655" t="s">
        <v>1708</v>
      </c>
      <c r="B1655" t="s">
        <v>20</v>
      </c>
      <c r="C1655" t="s">
        <v>1687</v>
      </c>
      <c r="D1655" s="1">
        <v>0.51200231481481484</v>
      </c>
      <c r="E1655" t="s">
        <v>29</v>
      </c>
      <c r="F1655" t="s">
        <v>14</v>
      </c>
      <c r="G1655" t="s">
        <v>14</v>
      </c>
      <c r="H1655">
        <v>52</v>
      </c>
      <c r="I1655" s="1">
        <v>4.2824074074074075E-3</v>
      </c>
      <c r="J1655">
        <v>3</v>
      </c>
      <c r="O1655" t="s">
        <v>1708</v>
      </c>
      <c r="P1655" t="s">
        <v>20</v>
      </c>
      <c r="Q1655" t="s">
        <v>1687</v>
      </c>
      <c r="R1655" s="1">
        <v>0.51200231481481484</v>
      </c>
      <c r="S1655" t="s">
        <v>29</v>
      </c>
      <c r="T1655" t="s">
        <v>14</v>
      </c>
      <c r="U1655" t="s">
        <v>14</v>
      </c>
      <c r="V1655">
        <v>52</v>
      </c>
      <c r="W1655" s="1">
        <v>4.2824074074074075E-3</v>
      </c>
      <c r="X1655">
        <v>3</v>
      </c>
    </row>
    <row r="1656" spans="1:24" x14ac:dyDescent="0.3">
      <c r="A1656" t="s">
        <v>1709</v>
      </c>
      <c r="B1656" t="s">
        <v>47</v>
      </c>
      <c r="C1656" t="s">
        <v>1687</v>
      </c>
      <c r="D1656" s="1">
        <v>0.51599537037037035</v>
      </c>
      <c r="E1656" t="s">
        <v>24</v>
      </c>
      <c r="F1656" t="s">
        <v>14</v>
      </c>
      <c r="G1656" t="s">
        <v>14</v>
      </c>
      <c r="H1656">
        <v>13</v>
      </c>
      <c r="I1656" s="1">
        <v>4.0625000000000001E-3</v>
      </c>
      <c r="J1656">
        <v>3</v>
      </c>
      <c r="O1656" t="s">
        <v>1709</v>
      </c>
      <c r="P1656" t="s">
        <v>47</v>
      </c>
      <c r="Q1656" t="s">
        <v>1687</v>
      </c>
      <c r="R1656" s="1">
        <v>0.51599537037037035</v>
      </c>
      <c r="S1656" t="s">
        <v>24</v>
      </c>
      <c r="T1656" t="s">
        <v>14</v>
      </c>
      <c r="U1656" t="s">
        <v>14</v>
      </c>
      <c r="V1656">
        <v>13</v>
      </c>
      <c r="W1656" s="1">
        <v>4.0625000000000001E-3</v>
      </c>
      <c r="X1656">
        <v>3</v>
      </c>
    </row>
    <row r="1657" spans="1:24" x14ac:dyDescent="0.3">
      <c r="A1657" t="s">
        <v>1710</v>
      </c>
      <c r="B1657" t="s">
        <v>11</v>
      </c>
      <c r="C1657" t="s">
        <v>1687</v>
      </c>
      <c r="D1657" s="1">
        <v>0.51599537037037035</v>
      </c>
      <c r="E1657" t="s">
        <v>13</v>
      </c>
      <c r="F1657" t="s">
        <v>14</v>
      </c>
      <c r="G1657" t="s">
        <v>14</v>
      </c>
      <c r="H1657">
        <v>78</v>
      </c>
      <c r="I1657" s="1">
        <v>3.1712962962962962E-3</v>
      </c>
      <c r="J1657">
        <v>5</v>
      </c>
      <c r="O1657" t="s">
        <v>1710</v>
      </c>
      <c r="P1657" t="s">
        <v>11</v>
      </c>
      <c r="Q1657" t="s">
        <v>1687</v>
      </c>
      <c r="R1657" s="1">
        <v>0.51599537037037035</v>
      </c>
      <c r="S1657" t="s">
        <v>13</v>
      </c>
      <c r="T1657" t="s">
        <v>14</v>
      </c>
      <c r="U1657" t="s">
        <v>14</v>
      </c>
      <c r="V1657">
        <v>78</v>
      </c>
      <c r="W1657" s="1">
        <v>3.1712962962962962E-3</v>
      </c>
      <c r="X1657">
        <v>5</v>
      </c>
    </row>
    <row r="1658" spans="1:24" x14ac:dyDescent="0.3">
      <c r="A1658" t="s">
        <v>1711</v>
      </c>
      <c r="B1658" t="s">
        <v>47</v>
      </c>
      <c r="C1658" t="s">
        <v>1687</v>
      </c>
      <c r="D1658" s="1">
        <v>0.52599537037037036</v>
      </c>
      <c r="E1658" t="s">
        <v>13</v>
      </c>
      <c r="F1658" t="s">
        <v>14</v>
      </c>
      <c r="G1658" t="s">
        <v>14</v>
      </c>
      <c r="H1658">
        <v>32</v>
      </c>
      <c r="I1658" s="1">
        <v>1.4467592592592592E-3</v>
      </c>
      <c r="J1658">
        <v>4</v>
      </c>
      <c r="O1658" t="s">
        <v>1711</v>
      </c>
      <c r="P1658" t="s">
        <v>47</v>
      </c>
      <c r="Q1658" t="s">
        <v>1687</v>
      </c>
      <c r="R1658" s="1">
        <v>0.52599537037037036</v>
      </c>
      <c r="S1658" t="s">
        <v>13</v>
      </c>
      <c r="T1658" t="s">
        <v>14</v>
      </c>
      <c r="U1658" t="s">
        <v>14</v>
      </c>
      <c r="V1658">
        <v>32</v>
      </c>
      <c r="W1658" s="1">
        <v>1.4467592592592592E-3</v>
      </c>
      <c r="X1658">
        <v>4</v>
      </c>
    </row>
    <row r="1659" spans="1:24" hidden="1" x14ac:dyDescent="0.3">
      <c r="A1659" t="s">
        <v>1712</v>
      </c>
      <c r="B1659" t="s">
        <v>38</v>
      </c>
      <c r="C1659" t="s">
        <v>1687</v>
      </c>
      <c r="D1659" s="1">
        <v>0.52599537037037036</v>
      </c>
      <c r="E1659" t="s">
        <v>13</v>
      </c>
      <c r="F1659" t="s">
        <v>18</v>
      </c>
      <c r="G1659" t="s">
        <v>18</v>
      </c>
      <c r="O1659" t="s">
        <v>1712</v>
      </c>
      <c r="P1659" t="s">
        <v>38</v>
      </c>
      <c r="Q1659" t="s">
        <v>1687</v>
      </c>
      <c r="R1659" s="1">
        <v>0.52599537037037036</v>
      </c>
      <c r="S1659" t="s">
        <v>13</v>
      </c>
      <c r="T1659" t="s">
        <v>18</v>
      </c>
      <c r="U1659" t="s">
        <v>18</v>
      </c>
    </row>
    <row r="1660" spans="1:24" x14ac:dyDescent="0.3">
      <c r="A1660" t="s">
        <v>1713</v>
      </c>
      <c r="B1660" t="s">
        <v>38</v>
      </c>
      <c r="C1660" t="s">
        <v>1687</v>
      </c>
      <c r="D1660" s="1">
        <v>0.52799768518518519</v>
      </c>
      <c r="E1660" t="s">
        <v>29</v>
      </c>
      <c r="F1660" t="s">
        <v>14</v>
      </c>
      <c r="G1660" t="s">
        <v>14</v>
      </c>
      <c r="H1660">
        <v>13</v>
      </c>
      <c r="I1660" s="1">
        <v>1.4236111111111112E-3</v>
      </c>
      <c r="J1660">
        <v>4</v>
      </c>
      <c r="O1660" t="s">
        <v>1713</v>
      </c>
      <c r="P1660" t="s">
        <v>38</v>
      </c>
      <c r="Q1660" t="s">
        <v>1687</v>
      </c>
      <c r="R1660" s="1">
        <v>0.52799768518518519</v>
      </c>
      <c r="S1660" t="s">
        <v>29</v>
      </c>
      <c r="T1660" t="s">
        <v>14</v>
      </c>
      <c r="U1660" t="s">
        <v>14</v>
      </c>
      <c r="V1660">
        <v>13</v>
      </c>
      <c r="W1660" s="1">
        <v>1.4236111111111112E-3</v>
      </c>
      <c r="X1660">
        <v>4</v>
      </c>
    </row>
    <row r="1661" spans="1:24" x14ac:dyDescent="0.3">
      <c r="A1661" t="s">
        <v>1714</v>
      </c>
      <c r="B1661" t="s">
        <v>22</v>
      </c>
      <c r="C1661" t="s">
        <v>1687</v>
      </c>
      <c r="D1661" s="1">
        <v>0.52799768518518519</v>
      </c>
      <c r="E1661" t="s">
        <v>32</v>
      </c>
      <c r="F1661" t="s">
        <v>14</v>
      </c>
      <c r="G1661" t="s">
        <v>18</v>
      </c>
      <c r="H1661">
        <v>91</v>
      </c>
      <c r="I1661" s="1">
        <v>2.7893518518518519E-3</v>
      </c>
      <c r="J1661">
        <v>3</v>
      </c>
      <c r="O1661" t="s">
        <v>1714</v>
      </c>
      <c r="P1661" t="s">
        <v>22</v>
      </c>
      <c r="Q1661" t="s">
        <v>1687</v>
      </c>
      <c r="R1661" s="1">
        <v>0.52799768518518519</v>
      </c>
      <c r="S1661" t="s">
        <v>32</v>
      </c>
      <c r="T1661" t="s">
        <v>14</v>
      </c>
      <c r="U1661" t="s">
        <v>18</v>
      </c>
      <c r="V1661">
        <v>91</v>
      </c>
      <c r="W1661" s="1">
        <v>2.7893518518518519E-3</v>
      </c>
      <c r="X1661">
        <v>3</v>
      </c>
    </row>
    <row r="1662" spans="1:24" x14ac:dyDescent="0.3">
      <c r="A1662" t="s">
        <v>1715</v>
      </c>
      <c r="B1662" t="s">
        <v>31</v>
      </c>
      <c r="C1662" t="s">
        <v>1687</v>
      </c>
      <c r="D1662" s="1">
        <v>0.53099537037037037</v>
      </c>
      <c r="E1662" t="s">
        <v>29</v>
      </c>
      <c r="F1662" t="s">
        <v>14</v>
      </c>
      <c r="G1662" t="s">
        <v>14</v>
      </c>
      <c r="H1662">
        <v>41</v>
      </c>
      <c r="I1662" s="1">
        <v>1.0185185185185184E-3</v>
      </c>
      <c r="J1662">
        <v>3</v>
      </c>
      <c r="O1662" t="s">
        <v>1715</v>
      </c>
      <c r="P1662" t="s">
        <v>31</v>
      </c>
      <c r="Q1662" t="s">
        <v>1687</v>
      </c>
      <c r="R1662" s="1">
        <v>0.53099537037037037</v>
      </c>
      <c r="S1662" t="s">
        <v>29</v>
      </c>
      <c r="T1662" t="s">
        <v>14</v>
      </c>
      <c r="U1662" t="s">
        <v>14</v>
      </c>
      <c r="V1662">
        <v>41</v>
      </c>
      <c r="W1662" s="1">
        <v>1.0185185185185184E-3</v>
      </c>
      <c r="X1662">
        <v>3</v>
      </c>
    </row>
    <row r="1663" spans="1:24" x14ac:dyDescent="0.3">
      <c r="A1663" t="s">
        <v>1716</v>
      </c>
      <c r="B1663" t="s">
        <v>16</v>
      </c>
      <c r="C1663" t="s">
        <v>1687</v>
      </c>
      <c r="D1663" s="1">
        <v>0.53099537037037037</v>
      </c>
      <c r="E1663" t="s">
        <v>32</v>
      </c>
      <c r="F1663" t="s">
        <v>14</v>
      </c>
      <c r="G1663" t="s">
        <v>14</v>
      </c>
      <c r="H1663">
        <v>69</v>
      </c>
      <c r="I1663" s="1">
        <v>4.8379629629629632E-3</v>
      </c>
      <c r="J1663">
        <v>2</v>
      </c>
      <c r="O1663" t="s">
        <v>1716</v>
      </c>
      <c r="P1663" t="s">
        <v>16</v>
      </c>
      <c r="Q1663" t="s">
        <v>1687</v>
      </c>
      <c r="R1663" s="1">
        <v>0.53099537037037037</v>
      </c>
      <c r="S1663" t="s">
        <v>32</v>
      </c>
      <c r="T1663" t="s">
        <v>14</v>
      </c>
      <c r="U1663" t="s">
        <v>14</v>
      </c>
      <c r="V1663">
        <v>69</v>
      </c>
      <c r="W1663" s="1">
        <v>4.8379629629629632E-3</v>
      </c>
      <c r="X1663">
        <v>2</v>
      </c>
    </row>
    <row r="1664" spans="1:24" x14ac:dyDescent="0.3">
      <c r="A1664" t="s">
        <v>1717</v>
      </c>
      <c r="B1664" t="s">
        <v>20</v>
      </c>
      <c r="C1664" t="s">
        <v>1687</v>
      </c>
      <c r="D1664" s="1">
        <v>0.53400462962962958</v>
      </c>
      <c r="E1664" t="s">
        <v>24</v>
      </c>
      <c r="F1664" t="s">
        <v>14</v>
      </c>
      <c r="G1664" t="s">
        <v>14</v>
      </c>
      <c r="H1664">
        <v>116</v>
      </c>
      <c r="I1664" s="1">
        <v>4.31712962962963E-3</v>
      </c>
      <c r="J1664">
        <v>4</v>
      </c>
      <c r="O1664" t="s">
        <v>1717</v>
      </c>
      <c r="P1664" t="s">
        <v>20</v>
      </c>
      <c r="Q1664" t="s">
        <v>1687</v>
      </c>
      <c r="R1664" s="1">
        <v>0.53400462962962958</v>
      </c>
      <c r="S1664" t="s">
        <v>24</v>
      </c>
      <c r="T1664" t="s">
        <v>14</v>
      </c>
      <c r="U1664" t="s">
        <v>14</v>
      </c>
      <c r="V1664">
        <v>116</v>
      </c>
      <c r="W1664" s="1">
        <v>4.31712962962963E-3</v>
      </c>
      <c r="X1664">
        <v>4</v>
      </c>
    </row>
    <row r="1665" spans="1:24" x14ac:dyDescent="0.3">
      <c r="A1665" t="s">
        <v>1718</v>
      </c>
      <c r="B1665" t="s">
        <v>16</v>
      </c>
      <c r="C1665" t="s">
        <v>1687</v>
      </c>
      <c r="D1665" s="1">
        <v>0.53400462962962958</v>
      </c>
      <c r="E1665" t="s">
        <v>24</v>
      </c>
      <c r="F1665" t="s">
        <v>14</v>
      </c>
      <c r="G1665" t="s">
        <v>18</v>
      </c>
      <c r="H1665">
        <v>98</v>
      </c>
      <c r="I1665" s="1">
        <v>4.2939814814814811E-3</v>
      </c>
      <c r="J1665">
        <v>5</v>
      </c>
      <c r="O1665" t="s">
        <v>1718</v>
      </c>
      <c r="P1665" t="s">
        <v>16</v>
      </c>
      <c r="Q1665" t="s">
        <v>1687</v>
      </c>
      <c r="R1665" s="1">
        <v>0.53400462962962958</v>
      </c>
      <c r="S1665" t="s">
        <v>24</v>
      </c>
      <c r="T1665" t="s">
        <v>14</v>
      </c>
      <c r="U1665" t="s">
        <v>18</v>
      </c>
      <c r="V1665">
        <v>98</v>
      </c>
      <c r="W1665" s="1">
        <v>4.2939814814814811E-3</v>
      </c>
      <c r="X1665">
        <v>5</v>
      </c>
    </row>
    <row r="1666" spans="1:24" x14ac:dyDescent="0.3">
      <c r="A1666" t="s">
        <v>1719</v>
      </c>
      <c r="B1666" t="s">
        <v>47</v>
      </c>
      <c r="C1666" t="s">
        <v>1687</v>
      </c>
      <c r="D1666" s="1">
        <v>0.53599537037037037</v>
      </c>
      <c r="E1666" t="s">
        <v>24</v>
      </c>
      <c r="F1666" t="s">
        <v>14</v>
      </c>
      <c r="G1666" t="s">
        <v>14</v>
      </c>
      <c r="H1666">
        <v>16</v>
      </c>
      <c r="I1666" s="1">
        <v>2.8703703703703703E-3</v>
      </c>
      <c r="J1666">
        <v>1</v>
      </c>
      <c r="O1666" t="s">
        <v>1719</v>
      </c>
      <c r="P1666" t="s">
        <v>47</v>
      </c>
      <c r="Q1666" t="s">
        <v>1687</v>
      </c>
      <c r="R1666" s="1">
        <v>0.53599537037037037</v>
      </c>
      <c r="S1666" t="s">
        <v>24</v>
      </c>
      <c r="T1666" t="s">
        <v>14</v>
      </c>
      <c r="U1666" t="s">
        <v>14</v>
      </c>
      <c r="V1666">
        <v>16</v>
      </c>
      <c r="W1666" s="1">
        <v>2.8703703703703703E-3</v>
      </c>
      <c r="X1666">
        <v>1</v>
      </c>
    </row>
    <row r="1667" spans="1:24" x14ac:dyDescent="0.3">
      <c r="A1667" t="s">
        <v>1720</v>
      </c>
      <c r="B1667" t="s">
        <v>38</v>
      </c>
      <c r="C1667" t="s">
        <v>1687</v>
      </c>
      <c r="D1667" s="1">
        <v>0.53599537037037037</v>
      </c>
      <c r="E1667" t="s">
        <v>17</v>
      </c>
      <c r="F1667" t="s">
        <v>14</v>
      </c>
      <c r="G1667" t="s">
        <v>14</v>
      </c>
      <c r="H1667">
        <v>43</v>
      </c>
      <c r="I1667" s="1">
        <v>1.3194444444444445E-3</v>
      </c>
      <c r="J1667">
        <v>1</v>
      </c>
      <c r="O1667" t="s">
        <v>1720</v>
      </c>
      <c r="P1667" t="s">
        <v>38</v>
      </c>
      <c r="Q1667" t="s">
        <v>1687</v>
      </c>
      <c r="R1667" s="1">
        <v>0.53599537037037037</v>
      </c>
      <c r="S1667" t="s">
        <v>17</v>
      </c>
      <c r="T1667" t="s">
        <v>14</v>
      </c>
      <c r="U1667" t="s">
        <v>14</v>
      </c>
      <c r="V1667">
        <v>43</v>
      </c>
      <c r="W1667" s="1">
        <v>1.3194444444444445E-3</v>
      </c>
      <c r="X1667">
        <v>1</v>
      </c>
    </row>
    <row r="1668" spans="1:24" x14ac:dyDescent="0.3">
      <c r="A1668" t="s">
        <v>1721</v>
      </c>
      <c r="B1668" t="s">
        <v>47</v>
      </c>
      <c r="C1668" t="s">
        <v>1687</v>
      </c>
      <c r="D1668" s="1">
        <v>0.54400462962962959</v>
      </c>
      <c r="E1668" t="s">
        <v>32</v>
      </c>
      <c r="F1668" t="s">
        <v>14</v>
      </c>
      <c r="G1668" t="s">
        <v>14</v>
      </c>
      <c r="H1668">
        <v>17</v>
      </c>
      <c r="I1668" s="1">
        <v>2.5462962962962965E-3</v>
      </c>
      <c r="J1668">
        <v>5</v>
      </c>
      <c r="O1668" t="s">
        <v>1721</v>
      </c>
      <c r="P1668" t="s">
        <v>47</v>
      </c>
      <c r="Q1668" t="s">
        <v>1687</v>
      </c>
      <c r="R1668" s="1">
        <v>0.54400462962962959</v>
      </c>
      <c r="S1668" t="s">
        <v>32</v>
      </c>
      <c r="T1668" t="s">
        <v>14</v>
      </c>
      <c r="U1668" t="s">
        <v>14</v>
      </c>
      <c r="V1668">
        <v>17</v>
      </c>
      <c r="W1668" s="1">
        <v>2.5462962962962965E-3</v>
      </c>
      <c r="X1668">
        <v>5</v>
      </c>
    </row>
    <row r="1669" spans="1:24" x14ac:dyDescent="0.3">
      <c r="A1669" t="s">
        <v>1722</v>
      </c>
      <c r="B1669" t="s">
        <v>16</v>
      </c>
      <c r="C1669" t="s">
        <v>1687</v>
      </c>
      <c r="D1669" s="1">
        <v>0.54400462962962959</v>
      </c>
      <c r="E1669" t="s">
        <v>17</v>
      </c>
      <c r="F1669" t="s">
        <v>14</v>
      </c>
      <c r="G1669" t="s">
        <v>14</v>
      </c>
      <c r="H1669">
        <v>27</v>
      </c>
      <c r="I1669" s="1">
        <v>1.9328703703703704E-3</v>
      </c>
      <c r="J1669">
        <v>5</v>
      </c>
      <c r="O1669" t="s">
        <v>1722</v>
      </c>
      <c r="P1669" t="s">
        <v>16</v>
      </c>
      <c r="Q1669" t="s">
        <v>1687</v>
      </c>
      <c r="R1669" s="1">
        <v>0.54400462962962959</v>
      </c>
      <c r="S1669" t="s">
        <v>17</v>
      </c>
      <c r="T1669" t="s">
        <v>14</v>
      </c>
      <c r="U1669" t="s">
        <v>14</v>
      </c>
      <c r="V1669">
        <v>27</v>
      </c>
      <c r="W1669" s="1">
        <v>1.9328703703703704E-3</v>
      </c>
      <c r="X1669">
        <v>5</v>
      </c>
    </row>
    <row r="1670" spans="1:24" x14ac:dyDescent="0.3">
      <c r="A1670" t="s">
        <v>1723</v>
      </c>
      <c r="B1670" t="s">
        <v>16</v>
      </c>
      <c r="C1670" t="s">
        <v>1687</v>
      </c>
      <c r="D1670" s="1">
        <v>0.56900462962962961</v>
      </c>
      <c r="E1670" t="s">
        <v>29</v>
      </c>
      <c r="F1670" t="s">
        <v>14</v>
      </c>
      <c r="G1670" t="s">
        <v>14</v>
      </c>
      <c r="H1670">
        <v>88</v>
      </c>
      <c r="I1670" s="1">
        <v>4.3055555555555555E-3</v>
      </c>
      <c r="J1670">
        <v>5</v>
      </c>
      <c r="O1670" t="s">
        <v>1723</v>
      </c>
      <c r="P1670" t="s">
        <v>16</v>
      </c>
      <c r="Q1670" t="s">
        <v>1687</v>
      </c>
      <c r="R1670" s="1">
        <v>0.56900462962962961</v>
      </c>
      <c r="S1670" t="s">
        <v>29</v>
      </c>
      <c r="T1670" t="s">
        <v>14</v>
      </c>
      <c r="U1670" t="s">
        <v>14</v>
      </c>
      <c r="V1670">
        <v>88</v>
      </c>
      <c r="W1670" s="1">
        <v>4.3055555555555555E-3</v>
      </c>
      <c r="X1670">
        <v>5</v>
      </c>
    </row>
    <row r="1671" spans="1:24" x14ac:dyDescent="0.3">
      <c r="A1671" t="s">
        <v>1724</v>
      </c>
      <c r="B1671" t="s">
        <v>47</v>
      </c>
      <c r="C1671" t="s">
        <v>1687</v>
      </c>
      <c r="D1671" s="1">
        <v>0.56900462962962961</v>
      </c>
      <c r="E1671" t="s">
        <v>17</v>
      </c>
      <c r="F1671" t="s">
        <v>14</v>
      </c>
      <c r="G1671" t="s">
        <v>18</v>
      </c>
      <c r="H1671">
        <v>45</v>
      </c>
      <c r="I1671" s="1">
        <v>4.7453703703703703E-3</v>
      </c>
      <c r="J1671">
        <v>4</v>
      </c>
      <c r="O1671" t="s">
        <v>1724</v>
      </c>
      <c r="P1671" t="s">
        <v>47</v>
      </c>
      <c r="Q1671" t="s">
        <v>1687</v>
      </c>
      <c r="R1671" s="1">
        <v>0.56900462962962961</v>
      </c>
      <c r="S1671" t="s">
        <v>17</v>
      </c>
      <c r="T1671" t="s">
        <v>14</v>
      </c>
      <c r="U1671" t="s">
        <v>18</v>
      </c>
      <c r="V1671">
        <v>45</v>
      </c>
      <c r="W1671" s="1">
        <v>4.7453703703703703E-3</v>
      </c>
      <c r="X1671">
        <v>4</v>
      </c>
    </row>
    <row r="1672" spans="1:24" x14ac:dyDescent="0.3">
      <c r="A1672" t="s">
        <v>1725</v>
      </c>
      <c r="B1672" t="s">
        <v>34</v>
      </c>
      <c r="C1672" t="s">
        <v>1687</v>
      </c>
      <c r="D1672" s="1">
        <v>0.58400462962962962</v>
      </c>
      <c r="E1672" t="s">
        <v>17</v>
      </c>
      <c r="F1672" t="s">
        <v>14</v>
      </c>
      <c r="G1672" t="s">
        <v>18</v>
      </c>
      <c r="H1672">
        <v>19</v>
      </c>
      <c r="I1672" s="1">
        <v>1.5740740740740741E-3</v>
      </c>
      <c r="J1672">
        <v>4</v>
      </c>
      <c r="O1672" t="s">
        <v>1725</v>
      </c>
      <c r="P1672" t="s">
        <v>34</v>
      </c>
      <c r="Q1672" t="s">
        <v>1687</v>
      </c>
      <c r="R1672" s="1">
        <v>0.58400462962962962</v>
      </c>
      <c r="S1672" t="s">
        <v>17</v>
      </c>
      <c r="T1672" t="s">
        <v>14</v>
      </c>
      <c r="U1672" t="s">
        <v>18</v>
      </c>
      <c r="V1672">
        <v>19</v>
      </c>
      <c r="W1672" s="1">
        <v>1.5740740740740741E-3</v>
      </c>
      <c r="X1672">
        <v>4</v>
      </c>
    </row>
    <row r="1673" spans="1:24" hidden="1" x14ac:dyDescent="0.3">
      <c r="A1673" t="s">
        <v>1726</v>
      </c>
      <c r="B1673" t="s">
        <v>34</v>
      </c>
      <c r="C1673" t="s">
        <v>1687</v>
      </c>
      <c r="D1673" s="1">
        <v>0.58400462962962962</v>
      </c>
      <c r="E1673" t="s">
        <v>24</v>
      </c>
      <c r="F1673" t="s">
        <v>18</v>
      </c>
      <c r="G1673" t="s">
        <v>18</v>
      </c>
      <c r="O1673" t="s">
        <v>1726</v>
      </c>
      <c r="P1673" t="s">
        <v>34</v>
      </c>
      <c r="Q1673" t="s">
        <v>1687</v>
      </c>
      <c r="R1673" s="1">
        <v>0.58400462962962962</v>
      </c>
      <c r="S1673" t="s">
        <v>24</v>
      </c>
      <c r="T1673" t="s">
        <v>18</v>
      </c>
      <c r="U1673" t="s">
        <v>18</v>
      </c>
    </row>
    <row r="1674" spans="1:24" x14ac:dyDescent="0.3">
      <c r="A1674" t="s">
        <v>1727</v>
      </c>
      <c r="B1674" t="s">
        <v>20</v>
      </c>
      <c r="C1674" t="s">
        <v>1687</v>
      </c>
      <c r="D1674" s="1">
        <v>0.59</v>
      </c>
      <c r="E1674" t="s">
        <v>13</v>
      </c>
      <c r="F1674" t="s">
        <v>14</v>
      </c>
      <c r="G1674" t="s">
        <v>14</v>
      </c>
      <c r="H1674">
        <v>85</v>
      </c>
      <c r="I1674" s="1">
        <v>2.1296296296296298E-3</v>
      </c>
      <c r="J1674">
        <v>4</v>
      </c>
      <c r="O1674" t="s">
        <v>1727</v>
      </c>
      <c r="P1674" t="s">
        <v>20</v>
      </c>
      <c r="Q1674" t="s">
        <v>1687</v>
      </c>
      <c r="R1674" s="1">
        <v>0.59</v>
      </c>
      <c r="S1674" t="s">
        <v>13</v>
      </c>
      <c r="T1674" t="s">
        <v>14</v>
      </c>
      <c r="U1674" t="s">
        <v>14</v>
      </c>
      <c r="V1674">
        <v>85</v>
      </c>
      <c r="W1674" s="1">
        <v>2.1296296296296298E-3</v>
      </c>
      <c r="X1674">
        <v>4</v>
      </c>
    </row>
    <row r="1675" spans="1:24" hidden="1" x14ac:dyDescent="0.3">
      <c r="A1675" t="s">
        <v>1728</v>
      </c>
      <c r="B1675" t="s">
        <v>20</v>
      </c>
      <c r="C1675" t="s">
        <v>1687</v>
      </c>
      <c r="D1675" s="1">
        <v>0.59</v>
      </c>
      <c r="E1675" t="s">
        <v>24</v>
      </c>
      <c r="F1675" t="s">
        <v>18</v>
      </c>
      <c r="G1675" t="s">
        <v>18</v>
      </c>
      <c r="O1675" t="s">
        <v>1728</v>
      </c>
      <c r="P1675" t="s">
        <v>20</v>
      </c>
      <c r="Q1675" t="s">
        <v>1687</v>
      </c>
      <c r="R1675" s="1">
        <v>0.59</v>
      </c>
      <c r="S1675" t="s">
        <v>24</v>
      </c>
      <c r="T1675" t="s">
        <v>18</v>
      </c>
      <c r="U1675" t="s">
        <v>18</v>
      </c>
    </row>
    <row r="1676" spans="1:24" x14ac:dyDescent="0.3">
      <c r="A1676" t="s">
        <v>1729</v>
      </c>
      <c r="B1676" t="s">
        <v>20</v>
      </c>
      <c r="C1676" t="s">
        <v>1687</v>
      </c>
      <c r="D1676" s="1">
        <v>0.59099537037037042</v>
      </c>
      <c r="E1676" t="s">
        <v>24</v>
      </c>
      <c r="F1676" t="s">
        <v>14</v>
      </c>
      <c r="G1676" t="s">
        <v>18</v>
      </c>
      <c r="H1676">
        <v>122</v>
      </c>
      <c r="I1676" s="1">
        <v>2.5000000000000001E-3</v>
      </c>
      <c r="J1676">
        <v>3</v>
      </c>
      <c r="O1676" t="s">
        <v>1729</v>
      </c>
      <c r="P1676" t="s">
        <v>20</v>
      </c>
      <c r="Q1676" t="s">
        <v>1687</v>
      </c>
      <c r="R1676" s="1">
        <v>0.59099537037037042</v>
      </c>
      <c r="S1676" t="s">
        <v>24</v>
      </c>
      <c r="T1676" t="s">
        <v>14</v>
      </c>
      <c r="U1676" t="s">
        <v>18</v>
      </c>
      <c r="V1676">
        <v>122</v>
      </c>
      <c r="W1676" s="1">
        <v>2.5000000000000001E-3</v>
      </c>
      <c r="X1676">
        <v>3</v>
      </c>
    </row>
    <row r="1677" spans="1:24" x14ac:dyDescent="0.3">
      <c r="A1677" t="s">
        <v>1730</v>
      </c>
      <c r="B1677" t="s">
        <v>16</v>
      </c>
      <c r="C1677" t="s">
        <v>1687</v>
      </c>
      <c r="D1677" s="1">
        <v>0.59099537037037042</v>
      </c>
      <c r="E1677" t="s">
        <v>17</v>
      </c>
      <c r="F1677" t="s">
        <v>14</v>
      </c>
      <c r="G1677" t="s">
        <v>14</v>
      </c>
      <c r="H1677">
        <v>78</v>
      </c>
      <c r="I1677" s="1">
        <v>3.9467592592592592E-3</v>
      </c>
      <c r="J1677">
        <v>2</v>
      </c>
      <c r="O1677" t="s">
        <v>1730</v>
      </c>
      <c r="P1677" t="s">
        <v>16</v>
      </c>
      <c r="Q1677" t="s">
        <v>1687</v>
      </c>
      <c r="R1677" s="1">
        <v>0.59099537037037042</v>
      </c>
      <c r="S1677" t="s">
        <v>17</v>
      </c>
      <c r="T1677" t="s">
        <v>14</v>
      </c>
      <c r="U1677" t="s">
        <v>14</v>
      </c>
      <c r="V1677">
        <v>78</v>
      </c>
      <c r="W1677" s="1">
        <v>3.9467592592592592E-3</v>
      </c>
      <c r="X1677">
        <v>2</v>
      </c>
    </row>
    <row r="1678" spans="1:24" x14ac:dyDescent="0.3">
      <c r="A1678" t="s">
        <v>1731</v>
      </c>
      <c r="B1678" t="s">
        <v>34</v>
      </c>
      <c r="C1678" t="s">
        <v>1687</v>
      </c>
      <c r="D1678" s="1">
        <v>0.60900462962962965</v>
      </c>
      <c r="E1678" t="s">
        <v>24</v>
      </c>
      <c r="F1678" t="s">
        <v>14</v>
      </c>
      <c r="G1678" t="s">
        <v>18</v>
      </c>
      <c r="H1678">
        <v>68</v>
      </c>
      <c r="I1678" s="1">
        <v>7.5231481481481482E-4</v>
      </c>
      <c r="J1678">
        <v>2</v>
      </c>
      <c r="O1678" t="s">
        <v>1731</v>
      </c>
      <c r="P1678" t="s">
        <v>34</v>
      </c>
      <c r="Q1678" t="s">
        <v>1687</v>
      </c>
      <c r="R1678" s="1">
        <v>0.60900462962962965</v>
      </c>
      <c r="S1678" t="s">
        <v>24</v>
      </c>
      <c r="T1678" t="s">
        <v>14</v>
      </c>
      <c r="U1678" t="s">
        <v>18</v>
      </c>
      <c r="V1678">
        <v>68</v>
      </c>
      <c r="W1678" s="1">
        <v>7.5231481481481482E-4</v>
      </c>
      <c r="X1678">
        <v>2</v>
      </c>
    </row>
    <row r="1679" spans="1:24" x14ac:dyDescent="0.3">
      <c r="A1679" t="s">
        <v>1732</v>
      </c>
      <c r="B1679" t="s">
        <v>22</v>
      </c>
      <c r="C1679" t="s">
        <v>1687</v>
      </c>
      <c r="D1679" s="1">
        <v>0.60900462962962965</v>
      </c>
      <c r="E1679" t="s">
        <v>32</v>
      </c>
      <c r="F1679" t="s">
        <v>14</v>
      </c>
      <c r="G1679" t="s">
        <v>14</v>
      </c>
      <c r="H1679">
        <v>33</v>
      </c>
      <c r="I1679" s="1">
        <v>3.1828703703703702E-3</v>
      </c>
      <c r="J1679">
        <v>3</v>
      </c>
      <c r="O1679" t="s">
        <v>1732</v>
      </c>
      <c r="P1679" t="s">
        <v>22</v>
      </c>
      <c r="Q1679" t="s">
        <v>1687</v>
      </c>
      <c r="R1679" s="1">
        <v>0.60900462962962965</v>
      </c>
      <c r="S1679" t="s">
        <v>32</v>
      </c>
      <c r="T1679" t="s">
        <v>14</v>
      </c>
      <c r="U1679" t="s">
        <v>14</v>
      </c>
      <c r="V1679">
        <v>33</v>
      </c>
      <c r="W1679" s="1">
        <v>3.1828703703703702E-3</v>
      </c>
      <c r="X1679">
        <v>3</v>
      </c>
    </row>
    <row r="1680" spans="1:24" x14ac:dyDescent="0.3">
      <c r="A1680" t="s">
        <v>1733</v>
      </c>
      <c r="B1680" t="s">
        <v>16</v>
      </c>
      <c r="C1680" t="s">
        <v>1687</v>
      </c>
      <c r="D1680" s="1">
        <v>0.625</v>
      </c>
      <c r="E1680" t="s">
        <v>24</v>
      </c>
      <c r="F1680" t="s">
        <v>14</v>
      </c>
      <c r="G1680" t="s">
        <v>14</v>
      </c>
      <c r="H1680">
        <v>19</v>
      </c>
      <c r="I1680" s="1">
        <v>4.1319444444444442E-3</v>
      </c>
      <c r="J1680">
        <v>1</v>
      </c>
      <c r="O1680" t="s">
        <v>1733</v>
      </c>
      <c r="P1680" t="s">
        <v>16</v>
      </c>
      <c r="Q1680" t="s">
        <v>1687</v>
      </c>
      <c r="R1680" s="1">
        <v>0.625</v>
      </c>
      <c r="S1680" t="s">
        <v>24</v>
      </c>
      <c r="T1680" t="s">
        <v>14</v>
      </c>
      <c r="U1680" t="s">
        <v>14</v>
      </c>
      <c r="V1680">
        <v>19</v>
      </c>
      <c r="W1680" s="1">
        <v>4.1319444444444442E-3</v>
      </c>
      <c r="X1680">
        <v>1</v>
      </c>
    </row>
    <row r="1681" spans="1:24" x14ac:dyDescent="0.3">
      <c r="A1681" t="s">
        <v>1734</v>
      </c>
      <c r="B1681" t="s">
        <v>38</v>
      </c>
      <c r="C1681" t="s">
        <v>1687</v>
      </c>
      <c r="D1681" s="1">
        <v>0.625</v>
      </c>
      <c r="E1681" t="s">
        <v>13</v>
      </c>
      <c r="F1681" t="s">
        <v>14</v>
      </c>
      <c r="G1681" t="s">
        <v>14</v>
      </c>
      <c r="H1681">
        <v>97</v>
      </c>
      <c r="I1681" s="1">
        <v>4.7800925925925927E-3</v>
      </c>
      <c r="J1681">
        <v>5</v>
      </c>
      <c r="O1681" t="s">
        <v>1734</v>
      </c>
      <c r="P1681" t="s">
        <v>38</v>
      </c>
      <c r="Q1681" t="s">
        <v>1687</v>
      </c>
      <c r="R1681" s="1">
        <v>0.625</v>
      </c>
      <c r="S1681" t="s">
        <v>13</v>
      </c>
      <c r="T1681" t="s">
        <v>14</v>
      </c>
      <c r="U1681" t="s">
        <v>14</v>
      </c>
      <c r="V1681">
        <v>97</v>
      </c>
      <c r="W1681" s="1">
        <v>4.7800925925925927E-3</v>
      </c>
      <c r="X1681">
        <v>5</v>
      </c>
    </row>
    <row r="1682" spans="1:24" x14ac:dyDescent="0.3">
      <c r="A1682" t="s">
        <v>1735</v>
      </c>
      <c r="B1682" t="s">
        <v>34</v>
      </c>
      <c r="C1682" t="s">
        <v>1687</v>
      </c>
      <c r="D1682" s="1">
        <v>0.65200231481481485</v>
      </c>
      <c r="E1682" t="s">
        <v>24</v>
      </c>
      <c r="F1682" t="s">
        <v>14</v>
      </c>
      <c r="G1682" t="s">
        <v>14</v>
      </c>
      <c r="H1682">
        <v>33</v>
      </c>
      <c r="I1682" s="1">
        <v>9.1435185185185185E-4</v>
      </c>
      <c r="J1682">
        <v>2</v>
      </c>
      <c r="O1682" t="s">
        <v>1735</v>
      </c>
      <c r="P1682" t="s">
        <v>34</v>
      </c>
      <c r="Q1682" t="s">
        <v>1687</v>
      </c>
      <c r="R1682" s="1">
        <v>0.65200231481481485</v>
      </c>
      <c r="S1682" t="s">
        <v>24</v>
      </c>
      <c r="T1682" t="s">
        <v>14</v>
      </c>
      <c r="U1682" t="s">
        <v>14</v>
      </c>
      <c r="V1682">
        <v>33</v>
      </c>
      <c r="W1682" s="1">
        <v>9.1435185185185185E-4</v>
      </c>
      <c r="X1682">
        <v>2</v>
      </c>
    </row>
    <row r="1683" spans="1:24" x14ac:dyDescent="0.3">
      <c r="A1683" t="s">
        <v>1736</v>
      </c>
      <c r="B1683" t="s">
        <v>38</v>
      </c>
      <c r="C1683" t="s">
        <v>1687</v>
      </c>
      <c r="D1683" s="1">
        <v>0.65200231481481485</v>
      </c>
      <c r="E1683" t="s">
        <v>29</v>
      </c>
      <c r="F1683" t="s">
        <v>14</v>
      </c>
      <c r="G1683" t="s">
        <v>14</v>
      </c>
      <c r="H1683">
        <v>124</v>
      </c>
      <c r="I1683" s="1">
        <v>3.3333333333333335E-3</v>
      </c>
      <c r="J1683">
        <v>5</v>
      </c>
      <c r="O1683" t="s">
        <v>1736</v>
      </c>
      <c r="P1683" t="s">
        <v>38</v>
      </c>
      <c r="Q1683" t="s">
        <v>1687</v>
      </c>
      <c r="R1683" s="1">
        <v>0.65200231481481485</v>
      </c>
      <c r="S1683" t="s">
        <v>29</v>
      </c>
      <c r="T1683" t="s">
        <v>14</v>
      </c>
      <c r="U1683" t="s">
        <v>14</v>
      </c>
      <c r="V1683">
        <v>124</v>
      </c>
      <c r="W1683" s="1">
        <v>3.3333333333333335E-3</v>
      </c>
      <c r="X1683">
        <v>5</v>
      </c>
    </row>
    <row r="1684" spans="1:24" x14ac:dyDescent="0.3">
      <c r="A1684" t="s">
        <v>1737</v>
      </c>
      <c r="B1684" t="s">
        <v>20</v>
      </c>
      <c r="C1684" t="s">
        <v>1687</v>
      </c>
      <c r="D1684" s="1">
        <v>0.65599537037037037</v>
      </c>
      <c r="E1684" t="s">
        <v>29</v>
      </c>
      <c r="F1684" t="s">
        <v>14</v>
      </c>
      <c r="G1684" t="s">
        <v>14</v>
      </c>
      <c r="H1684">
        <v>78</v>
      </c>
      <c r="I1684" s="1">
        <v>3.5763888888888889E-3</v>
      </c>
      <c r="J1684">
        <v>1</v>
      </c>
      <c r="O1684" t="s">
        <v>1737</v>
      </c>
      <c r="P1684" t="s">
        <v>20</v>
      </c>
      <c r="Q1684" t="s">
        <v>1687</v>
      </c>
      <c r="R1684" s="1">
        <v>0.65599537037037037</v>
      </c>
      <c r="S1684" t="s">
        <v>29</v>
      </c>
      <c r="T1684" t="s">
        <v>14</v>
      </c>
      <c r="U1684" t="s">
        <v>14</v>
      </c>
      <c r="V1684">
        <v>78</v>
      </c>
      <c r="W1684" s="1">
        <v>3.5763888888888889E-3</v>
      </c>
      <c r="X1684">
        <v>1</v>
      </c>
    </row>
    <row r="1685" spans="1:24" hidden="1" x14ac:dyDescent="0.3">
      <c r="A1685" t="s">
        <v>1738</v>
      </c>
      <c r="B1685" t="s">
        <v>11</v>
      </c>
      <c r="C1685" t="s">
        <v>1687</v>
      </c>
      <c r="D1685" s="1">
        <v>0.65599537037037037</v>
      </c>
      <c r="E1685" t="s">
        <v>24</v>
      </c>
      <c r="F1685" t="s">
        <v>18</v>
      </c>
      <c r="G1685" t="s">
        <v>18</v>
      </c>
      <c r="O1685" t="s">
        <v>1738</v>
      </c>
      <c r="P1685" t="s">
        <v>11</v>
      </c>
      <c r="Q1685" t="s">
        <v>1687</v>
      </c>
      <c r="R1685" s="1">
        <v>0.65599537037037037</v>
      </c>
      <c r="S1685" t="s">
        <v>24</v>
      </c>
      <c r="T1685" t="s">
        <v>18</v>
      </c>
      <c r="U1685" t="s">
        <v>18</v>
      </c>
    </row>
    <row r="1686" spans="1:24" x14ac:dyDescent="0.3">
      <c r="A1686" t="s">
        <v>1739</v>
      </c>
      <c r="B1686" t="s">
        <v>47</v>
      </c>
      <c r="C1686" t="s">
        <v>1687</v>
      </c>
      <c r="D1686" s="1">
        <v>0.66099537037037037</v>
      </c>
      <c r="E1686" t="s">
        <v>17</v>
      </c>
      <c r="F1686" t="s">
        <v>14</v>
      </c>
      <c r="G1686" t="s">
        <v>14</v>
      </c>
      <c r="H1686">
        <v>111</v>
      </c>
      <c r="I1686" s="1">
        <v>1.7939814814814815E-3</v>
      </c>
      <c r="J1686">
        <v>5</v>
      </c>
      <c r="O1686" t="s">
        <v>1739</v>
      </c>
      <c r="P1686" t="s">
        <v>47</v>
      </c>
      <c r="Q1686" t="s">
        <v>1687</v>
      </c>
      <c r="R1686" s="1">
        <v>0.66099537037037037</v>
      </c>
      <c r="S1686" t="s">
        <v>17</v>
      </c>
      <c r="T1686" t="s">
        <v>14</v>
      </c>
      <c r="U1686" t="s">
        <v>14</v>
      </c>
      <c r="V1686">
        <v>111</v>
      </c>
      <c r="W1686" s="1">
        <v>1.7939814814814815E-3</v>
      </c>
      <c r="X1686">
        <v>5</v>
      </c>
    </row>
    <row r="1687" spans="1:24" x14ac:dyDescent="0.3">
      <c r="A1687" t="s">
        <v>1740</v>
      </c>
      <c r="B1687" t="s">
        <v>11</v>
      </c>
      <c r="C1687" t="s">
        <v>1687</v>
      </c>
      <c r="D1687" s="1">
        <v>0.66099537037037037</v>
      </c>
      <c r="E1687" t="s">
        <v>13</v>
      </c>
      <c r="F1687" t="s">
        <v>14</v>
      </c>
      <c r="G1687" t="s">
        <v>14</v>
      </c>
      <c r="H1687">
        <v>27</v>
      </c>
      <c r="I1687" s="1">
        <v>2.5115740740740741E-3</v>
      </c>
      <c r="J1687">
        <v>5</v>
      </c>
      <c r="O1687" t="s">
        <v>1740</v>
      </c>
      <c r="P1687" t="s">
        <v>11</v>
      </c>
      <c r="Q1687" t="s">
        <v>1687</v>
      </c>
      <c r="R1687" s="1">
        <v>0.66099537037037037</v>
      </c>
      <c r="S1687" t="s">
        <v>13</v>
      </c>
      <c r="T1687" t="s">
        <v>14</v>
      </c>
      <c r="U1687" t="s">
        <v>14</v>
      </c>
      <c r="V1687">
        <v>27</v>
      </c>
      <c r="W1687" s="1">
        <v>2.5115740740740741E-3</v>
      </c>
      <c r="X1687">
        <v>5</v>
      </c>
    </row>
    <row r="1688" spans="1:24" x14ac:dyDescent="0.3">
      <c r="A1688" t="s">
        <v>1741</v>
      </c>
      <c r="B1688" t="s">
        <v>47</v>
      </c>
      <c r="C1688" t="s">
        <v>1687</v>
      </c>
      <c r="D1688" s="1">
        <v>0.66599537037037038</v>
      </c>
      <c r="E1688" t="s">
        <v>17</v>
      </c>
      <c r="F1688" t="s">
        <v>14</v>
      </c>
      <c r="G1688" t="s">
        <v>14</v>
      </c>
      <c r="H1688">
        <v>18</v>
      </c>
      <c r="I1688" s="1">
        <v>3.2523148148148147E-3</v>
      </c>
      <c r="J1688">
        <v>3</v>
      </c>
      <c r="O1688" t="s">
        <v>1741</v>
      </c>
      <c r="P1688" t="s">
        <v>47</v>
      </c>
      <c r="Q1688" t="s">
        <v>1687</v>
      </c>
      <c r="R1688" s="1">
        <v>0.66599537037037038</v>
      </c>
      <c r="S1688" t="s">
        <v>17</v>
      </c>
      <c r="T1688" t="s">
        <v>14</v>
      </c>
      <c r="U1688" t="s">
        <v>14</v>
      </c>
      <c r="V1688">
        <v>18</v>
      </c>
      <c r="W1688" s="1">
        <v>3.2523148148148147E-3</v>
      </c>
      <c r="X1688">
        <v>3</v>
      </c>
    </row>
    <row r="1689" spans="1:24" x14ac:dyDescent="0.3">
      <c r="A1689" t="s">
        <v>1742</v>
      </c>
      <c r="B1689" t="s">
        <v>22</v>
      </c>
      <c r="C1689" t="s">
        <v>1687</v>
      </c>
      <c r="D1689" s="1">
        <v>0.66599537037037038</v>
      </c>
      <c r="E1689" t="s">
        <v>32</v>
      </c>
      <c r="F1689" t="s">
        <v>14</v>
      </c>
      <c r="G1689" t="s">
        <v>14</v>
      </c>
      <c r="H1689">
        <v>31</v>
      </c>
      <c r="I1689" s="1">
        <v>2.9861111111111113E-3</v>
      </c>
      <c r="J1689">
        <v>4</v>
      </c>
      <c r="O1689" t="s">
        <v>1742</v>
      </c>
      <c r="P1689" t="s">
        <v>22</v>
      </c>
      <c r="Q1689" t="s">
        <v>1687</v>
      </c>
      <c r="R1689" s="1">
        <v>0.66599537037037038</v>
      </c>
      <c r="S1689" t="s">
        <v>32</v>
      </c>
      <c r="T1689" t="s">
        <v>14</v>
      </c>
      <c r="U1689" t="s">
        <v>14</v>
      </c>
      <c r="V1689">
        <v>31</v>
      </c>
      <c r="W1689" s="1">
        <v>2.9861111111111113E-3</v>
      </c>
      <c r="X1689">
        <v>4</v>
      </c>
    </row>
    <row r="1690" spans="1:24" x14ac:dyDescent="0.3">
      <c r="A1690" t="s">
        <v>1743</v>
      </c>
      <c r="B1690" t="s">
        <v>20</v>
      </c>
      <c r="C1690" t="s">
        <v>1687</v>
      </c>
      <c r="D1690" s="1">
        <v>0.67599537037037039</v>
      </c>
      <c r="E1690" t="s">
        <v>29</v>
      </c>
      <c r="F1690" t="s">
        <v>14</v>
      </c>
      <c r="G1690" t="s">
        <v>18</v>
      </c>
      <c r="H1690">
        <v>65</v>
      </c>
      <c r="I1690" s="1">
        <v>2.5578703703703705E-3</v>
      </c>
      <c r="J1690">
        <v>4</v>
      </c>
      <c r="O1690" t="s">
        <v>1743</v>
      </c>
      <c r="P1690" t="s">
        <v>20</v>
      </c>
      <c r="Q1690" t="s">
        <v>1687</v>
      </c>
      <c r="R1690" s="1">
        <v>0.67599537037037039</v>
      </c>
      <c r="S1690" t="s">
        <v>29</v>
      </c>
      <c r="T1690" t="s">
        <v>14</v>
      </c>
      <c r="U1690" t="s">
        <v>18</v>
      </c>
      <c r="V1690">
        <v>65</v>
      </c>
      <c r="W1690" s="1">
        <v>2.5578703703703705E-3</v>
      </c>
      <c r="X1690">
        <v>4</v>
      </c>
    </row>
    <row r="1691" spans="1:24" hidden="1" x14ac:dyDescent="0.3">
      <c r="A1691" t="s">
        <v>1744</v>
      </c>
      <c r="B1691" t="s">
        <v>16</v>
      </c>
      <c r="C1691" t="s">
        <v>1687</v>
      </c>
      <c r="D1691" s="1">
        <v>0.67599537037037039</v>
      </c>
      <c r="E1691" t="s">
        <v>29</v>
      </c>
      <c r="F1691" t="s">
        <v>18</v>
      </c>
      <c r="G1691" t="s">
        <v>18</v>
      </c>
      <c r="O1691" t="s">
        <v>1744</v>
      </c>
      <c r="P1691" t="s">
        <v>16</v>
      </c>
      <c r="Q1691" t="s">
        <v>1687</v>
      </c>
      <c r="R1691" s="1">
        <v>0.67599537037037039</v>
      </c>
      <c r="S1691" t="s">
        <v>29</v>
      </c>
      <c r="T1691" t="s">
        <v>18</v>
      </c>
      <c r="U1691" t="s">
        <v>18</v>
      </c>
    </row>
    <row r="1692" spans="1:24" x14ac:dyDescent="0.3">
      <c r="A1692" t="s">
        <v>1745</v>
      </c>
      <c r="B1692" t="s">
        <v>16</v>
      </c>
      <c r="C1692" t="s">
        <v>1687</v>
      </c>
      <c r="D1692" s="1">
        <v>0.68</v>
      </c>
      <c r="E1692" t="s">
        <v>17</v>
      </c>
      <c r="F1692" t="s">
        <v>14</v>
      </c>
      <c r="G1692" t="s">
        <v>14</v>
      </c>
      <c r="H1692">
        <v>91</v>
      </c>
      <c r="I1692" s="1">
        <v>5.7870370370370367E-4</v>
      </c>
      <c r="J1692">
        <v>3</v>
      </c>
      <c r="O1692" t="s">
        <v>1745</v>
      </c>
      <c r="P1692" t="s">
        <v>16</v>
      </c>
      <c r="Q1692" t="s">
        <v>1687</v>
      </c>
      <c r="R1692" s="1">
        <v>0.68</v>
      </c>
      <c r="S1692" t="s">
        <v>17</v>
      </c>
      <c r="T1692" t="s">
        <v>14</v>
      </c>
      <c r="U1692" t="s">
        <v>14</v>
      </c>
      <c r="V1692">
        <v>91</v>
      </c>
      <c r="W1692" s="1">
        <v>5.7870370370370367E-4</v>
      </c>
      <c r="X1692">
        <v>3</v>
      </c>
    </row>
    <row r="1693" spans="1:24" x14ac:dyDescent="0.3">
      <c r="A1693" t="s">
        <v>1746</v>
      </c>
      <c r="B1693" t="s">
        <v>20</v>
      </c>
      <c r="C1693" t="s">
        <v>1687</v>
      </c>
      <c r="D1693" s="1">
        <v>0.68</v>
      </c>
      <c r="E1693" t="s">
        <v>17</v>
      </c>
      <c r="F1693" t="s">
        <v>14</v>
      </c>
      <c r="G1693" t="s">
        <v>14</v>
      </c>
      <c r="H1693">
        <v>71</v>
      </c>
      <c r="I1693" s="1">
        <v>1.0069444444444444E-3</v>
      </c>
      <c r="J1693">
        <v>2</v>
      </c>
      <c r="O1693" t="s">
        <v>1746</v>
      </c>
      <c r="P1693" t="s">
        <v>20</v>
      </c>
      <c r="Q1693" t="s">
        <v>1687</v>
      </c>
      <c r="R1693" s="1">
        <v>0.68</v>
      </c>
      <c r="S1693" t="s">
        <v>17</v>
      </c>
      <c r="T1693" t="s">
        <v>14</v>
      </c>
      <c r="U1693" t="s">
        <v>14</v>
      </c>
      <c r="V1693">
        <v>71</v>
      </c>
      <c r="W1693" s="1">
        <v>1.0069444444444444E-3</v>
      </c>
      <c r="X1693">
        <v>2</v>
      </c>
    </row>
    <row r="1694" spans="1:24" hidden="1" x14ac:dyDescent="0.3">
      <c r="A1694" t="s">
        <v>1747</v>
      </c>
      <c r="B1694" t="s">
        <v>22</v>
      </c>
      <c r="C1694" t="s">
        <v>1687</v>
      </c>
      <c r="D1694" s="1">
        <v>0.68</v>
      </c>
      <c r="E1694" t="s">
        <v>13</v>
      </c>
      <c r="F1694" t="s">
        <v>18</v>
      </c>
      <c r="G1694" t="s">
        <v>18</v>
      </c>
      <c r="O1694" t="s">
        <v>1747</v>
      </c>
      <c r="P1694" t="s">
        <v>22</v>
      </c>
      <c r="Q1694" t="s">
        <v>1687</v>
      </c>
      <c r="R1694" s="1">
        <v>0.68</v>
      </c>
      <c r="S1694" t="s">
        <v>13</v>
      </c>
      <c r="T1694" t="s">
        <v>18</v>
      </c>
      <c r="U1694" t="s">
        <v>18</v>
      </c>
    </row>
    <row r="1695" spans="1:24" x14ac:dyDescent="0.3">
      <c r="A1695" t="s">
        <v>1748</v>
      </c>
      <c r="B1695" t="s">
        <v>20</v>
      </c>
      <c r="C1695" t="s">
        <v>1687</v>
      </c>
      <c r="D1695" s="1">
        <v>0.68</v>
      </c>
      <c r="E1695" t="s">
        <v>13</v>
      </c>
      <c r="F1695" t="s">
        <v>14</v>
      </c>
      <c r="G1695" t="s">
        <v>14</v>
      </c>
      <c r="H1695">
        <v>78</v>
      </c>
      <c r="I1695" s="1">
        <v>3.0787037037037037E-3</v>
      </c>
      <c r="J1695">
        <v>3</v>
      </c>
      <c r="O1695" t="s">
        <v>1748</v>
      </c>
      <c r="P1695" t="s">
        <v>20</v>
      </c>
      <c r="Q1695" t="s">
        <v>1687</v>
      </c>
      <c r="R1695" s="1">
        <v>0.68</v>
      </c>
      <c r="S1695" t="s">
        <v>13</v>
      </c>
      <c r="T1695" t="s">
        <v>14</v>
      </c>
      <c r="U1695" t="s">
        <v>14</v>
      </c>
      <c r="V1695">
        <v>78</v>
      </c>
      <c r="W1695" s="1">
        <v>3.0787037037037037E-3</v>
      </c>
      <c r="X1695">
        <v>3</v>
      </c>
    </row>
    <row r="1696" spans="1:24" hidden="1" x14ac:dyDescent="0.3">
      <c r="A1696" t="s">
        <v>1749</v>
      </c>
      <c r="B1696" t="s">
        <v>31</v>
      </c>
      <c r="C1696" t="s">
        <v>1687</v>
      </c>
      <c r="D1696" s="1">
        <v>0.68900462962962961</v>
      </c>
      <c r="E1696" t="s">
        <v>17</v>
      </c>
      <c r="F1696" t="s">
        <v>18</v>
      </c>
      <c r="G1696" t="s">
        <v>18</v>
      </c>
      <c r="O1696" t="s">
        <v>1749</v>
      </c>
      <c r="P1696" t="s">
        <v>31</v>
      </c>
      <c r="Q1696" t="s">
        <v>1687</v>
      </c>
      <c r="R1696" s="1">
        <v>0.68900462962962961</v>
      </c>
      <c r="S1696" t="s">
        <v>17</v>
      </c>
      <c r="T1696" t="s">
        <v>18</v>
      </c>
      <c r="U1696" t="s">
        <v>18</v>
      </c>
    </row>
    <row r="1697" spans="1:24" hidden="1" x14ac:dyDescent="0.3">
      <c r="A1697" t="s">
        <v>1750</v>
      </c>
      <c r="B1697" t="s">
        <v>31</v>
      </c>
      <c r="C1697" t="s">
        <v>1687</v>
      </c>
      <c r="D1697" s="1">
        <v>0.68900462962962961</v>
      </c>
      <c r="E1697" t="s">
        <v>13</v>
      </c>
      <c r="F1697" t="s">
        <v>18</v>
      </c>
      <c r="G1697" t="s">
        <v>18</v>
      </c>
      <c r="O1697" t="s">
        <v>1750</v>
      </c>
      <c r="P1697" t="s">
        <v>31</v>
      </c>
      <c r="Q1697" t="s">
        <v>1687</v>
      </c>
      <c r="R1697" s="1">
        <v>0.68900462962962961</v>
      </c>
      <c r="S1697" t="s">
        <v>13</v>
      </c>
      <c r="T1697" t="s">
        <v>18</v>
      </c>
      <c r="U1697" t="s">
        <v>18</v>
      </c>
    </row>
    <row r="1698" spans="1:24" hidden="1" x14ac:dyDescent="0.3">
      <c r="A1698" t="s">
        <v>1751</v>
      </c>
      <c r="B1698" t="s">
        <v>47</v>
      </c>
      <c r="C1698" t="s">
        <v>1687</v>
      </c>
      <c r="D1698" s="1">
        <v>0.70099537037037041</v>
      </c>
      <c r="E1698" t="s">
        <v>17</v>
      </c>
      <c r="F1698" t="s">
        <v>18</v>
      </c>
      <c r="G1698" t="s">
        <v>18</v>
      </c>
      <c r="O1698" t="s">
        <v>1751</v>
      </c>
      <c r="P1698" t="s">
        <v>47</v>
      </c>
      <c r="Q1698" t="s">
        <v>1687</v>
      </c>
      <c r="R1698" s="1">
        <v>0.70099537037037041</v>
      </c>
      <c r="S1698" t="s">
        <v>17</v>
      </c>
      <c r="T1698" t="s">
        <v>18</v>
      </c>
      <c r="U1698" t="s">
        <v>18</v>
      </c>
    </row>
    <row r="1699" spans="1:24" x14ac:dyDescent="0.3">
      <c r="A1699" t="s">
        <v>1752</v>
      </c>
      <c r="B1699" t="s">
        <v>31</v>
      </c>
      <c r="C1699" t="s">
        <v>1687</v>
      </c>
      <c r="D1699" s="1">
        <v>0.70099537037037041</v>
      </c>
      <c r="E1699" t="s">
        <v>29</v>
      </c>
      <c r="F1699" t="s">
        <v>14</v>
      </c>
      <c r="G1699" t="s">
        <v>14</v>
      </c>
      <c r="H1699">
        <v>107</v>
      </c>
      <c r="I1699" s="1">
        <v>2.2800925925925927E-3</v>
      </c>
      <c r="J1699">
        <v>3</v>
      </c>
      <c r="O1699" t="s">
        <v>1752</v>
      </c>
      <c r="P1699" t="s">
        <v>31</v>
      </c>
      <c r="Q1699" t="s">
        <v>1687</v>
      </c>
      <c r="R1699" s="1">
        <v>0.70099537037037041</v>
      </c>
      <c r="S1699" t="s">
        <v>29</v>
      </c>
      <c r="T1699" t="s">
        <v>14</v>
      </c>
      <c r="U1699" t="s">
        <v>14</v>
      </c>
      <c r="V1699">
        <v>107</v>
      </c>
      <c r="W1699" s="1">
        <v>2.2800925925925927E-3</v>
      </c>
      <c r="X1699">
        <v>3</v>
      </c>
    </row>
    <row r="1700" spans="1:24" x14ac:dyDescent="0.3">
      <c r="A1700" t="s">
        <v>1753</v>
      </c>
      <c r="B1700" t="s">
        <v>47</v>
      </c>
      <c r="C1700" t="s">
        <v>1687</v>
      </c>
      <c r="D1700" s="1">
        <v>0.70299768518518524</v>
      </c>
      <c r="E1700" t="s">
        <v>32</v>
      </c>
      <c r="F1700" t="s">
        <v>14</v>
      </c>
      <c r="G1700" t="s">
        <v>14</v>
      </c>
      <c r="H1700">
        <v>17</v>
      </c>
      <c r="I1700" s="1">
        <v>2.2222222222222222E-3</v>
      </c>
      <c r="J1700">
        <v>3</v>
      </c>
      <c r="O1700" t="s">
        <v>1753</v>
      </c>
      <c r="P1700" t="s">
        <v>47</v>
      </c>
      <c r="Q1700" t="s">
        <v>1687</v>
      </c>
      <c r="R1700" s="1">
        <v>0.70299768518518524</v>
      </c>
      <c r="S1700" t="s">
        <v>32</v>
      </c>
      <c r="T1700" t="s">
        <v>14</v>
      </c>
      <c r="U1700" t="s">
        <v>14</v>
      </c>
      <c r="V1700">
        <v>17</v>
      </c>
      <c r="W1700" s="1">
        <v>2.2222222222222222E-3</v>
      </c>
      <c r="X1700">
        <v>3</v>
      </c>
    </row>
    <row r="1701" spans="1:24" x14ac:dyDescent="0.3">
      <c r="A1701" t="s">
        <v>1754</v>
      </c>
      <c r="B1701" t="s">
        <v>16</v>
      </c>
      <c r="C1701" t="s">
        <v>1687</v>
      </c>
      <c r="D1701" s="1">
        <v>0.70299768518518524</v>
      </c>
      <c r="E1701" t="s">
        <v>13</v>
      </c>
      <c r="F1701" t="s">
        <v>14</v>
      </c>
      <c r="G1701" t="s">
        <v>14</v>
      </c>
      <c r="H1701">
        <v>53</v>
      </c>
      <c r="I1701" s="1">
        <v>2.5462962962962965E-3</v>
      </c>
      <c r="J1701">
        <v>1</v>
      </c>
      <c r="O1701" t="s">
        <v>1754</v>
      </c>
      <c r="P1701" t="s">
        <v>16</v>
      </c>
      <c r="Q1701" t="s">
        <v>1687</v>
      </c>
      <c r="R1701" s="1">
        <v>0.70299768518518524</v>
      </c>
      <c r="S1701" t="s">
        <v>13</v>
      </c>
      <c r="T1701" t="s">
        <v>14</v>
      </c>
      <c r="U1701" t="s">
        <v>14</v>
      </c>
      <c r="V1701">
        <v>53</v>
      </c>
      <c r="W1701" s="1">
        <v>2.5462962962962965E-3</v>
      </c>
      <c r="X1701">
        <v>1</v>
      </c>
    </row>
    <row r="1702" spans="1:24" x14ac:dyDescent="0.3">
      <c r="A1702" t="s">
        <v>1755</v>
      </c>
      <c r="B1702" t="s">
        <v>11</v>
      </c>
      <c r="C1702" t="s">
        <v>1687</v>
      </c>
      <c r="D1702" s="1">
        <v>0.71499999999999997</v>
      </c>
      <c r="E1702" t="s">
        <v>17</v>
      </c>
      <c r="F1702" t="s">
        <v>14</v>
      </c>
      <c r="G1702" t="s">
        <v>14</v>
      </c>
      <c r="H1702">
        <v>49</v>
      </c>
      <c r="I1702" s="1">
        <v>4.5486111111111109E-3</v>
      </c>
      <c r="J1702">
        <v>5</v>
      </c>
      <c r="O1702" t="s">
        <v>1755</v>
      </c>
      <c r="P1702" t="s">
        <v>11</v>
      </c>
      <c r="Q1702" t="s">
        <v>1687</v>
      </c>
      <c r="R1702" s="1">
        <v>0.71499999999999997</v>
      </c>
      <c r="S1702" t="s">
        <v>17</v>
      </c>
      <c r="T1702" t="s">
        <v>14</v>
      </c>
      <c r="U1702" t="s">
        <v>14</v>
      </c>
      <c r="V1702">
        <v>49</v>
      </c>
      <c r="W1702" s="1">
        <v>4.5486111111111109E-3</v>
      </c>
      <c r="X1702">
        <v>5</v>
      </c>
    </row>
    <row r="1703" spans="1:24" x14ac:dyDescent="0.3">
      <c r="A1703" t="s">
        <v>1756</v>
      </c>
      <c r="B1703" t="s">
        <v>22</v>
      </c>
      <c r="C1703" t="s">
        <v>1687</v>
      </c>
      <c r="D1703" s="1">
        <v>0.71499999999999997</v>
      </c>
      <c r="E1703" t="s">
        <v>32</v>
      </c>
      <c r="F1703" t="s">
        <v>14</v>
      </c>
      <c r="G1703" t="s">
        <v>14</v>
      </c>
      <c r="H1703">
        <v>33</v>
      </c>
      <c r="I1703" s="1">
        <v>7.5231481481481482E-4</v>
      </c>
      <c r="J1703">
        <v>5</v>
      </c>
      <c r="O1703" t="s">
        <v>1756</v>
      </c>
      <c r="P1703" t="s">
        <v>22</v>
      </c>
      <c r="Q1703" t="s">
        <v>1687</v>
      </c>
      <c r="R1703" s="1">
        <v>0.71499999999999997</v>
      </c>
      <c r="S1703" t="s">
        <v>32</v>
      </c>
      <c r="T1703" t="s">
        <v>14</v>
      </c>
      <c r="U1703" t="s">
        <v>14</v>
      </c>
      <c r="V1703">
        <v>33</v>
      </c>
      <c r="W1703" s="1">
        <v>7.5231481481481482E-4</v>
      </c>
      <c r="X1703">
        <v>5</v>
      </c>
    </row>
    <row r="1704" spans="1:24" x14ac:dyDescent="0.3">
      <c r="A1704" t="s">
        <v>1757</v>
      </c>
      <c r="B1704" t="s">
        <v>11</v>
      </c>
      <c r="C1704" t="s">
        <v>1687</v>
      </c>
      <c r="D1704" s="1">
        <v>0.7170023148148148</v>
      </c>
      <c r="E1704" t="s">
        <v>32</v>
      </c>
      <c r="F1704" t="s">
        <v>14</v>
      </c>
      <c r="G1704" t="s">
        <v>14</v>
      </c>
      <c r="H1704">
        <v>103</v>
      </c>
      <c r="I1704" s="1">
        <v>2.5347222222222221E-3</v>
      </c>
      <c r="J1704">
        <v>2</v>
      </c>
      <c r="O1704" t="s">
        <v>1757</v>
      </c>
      <c r="P1704" t="s">
        <v>11</v>
      </c>
      <c r="Q1704" t="s">
        <v>1687</v>
      </c>
      <c r="R1704" s="1">
        <v>0.7170023148148148</v>
      </c>
      <c r="S1704" t="s">
        <v>32</v>
      </c>
      <c r="T1704" t="s">
        <v>14</v>
      </c>
      <c r="U1704" t="s">
        <v>14</v>
      </c>
      <c r="V1704">
        <v>103</v>
      </c>
      <c r="W1704" s="1">
        <v>2.5347222222222221E-3</v>
      </c>
      <c r="X1704">
        <v>2</v>
      </c>
    </row>
    <row r="1705" spans="1:24" x14ac:dyDescent="0.3">
      <c r="A1705" t="s">
        <v>1758</v>
      </c>
      <c r="B1705" t="s">
        <v>22</v>
      </c>
      <c r="C1705" t="s">
        <v>1687</v>
      </c>
      <c r="D1705" s="1">
        <v>0.7170023148148148</v>
      </c>
      <c r="E1705" t="s">
        <v>24</v>
      </c>
      <c r="F1705" t="s">
        <v>14</v>
      </c>
      <c r="G1705" t="s">
        <v>14</v>
      </c>
      <c r="H1705">
        <v>114</v>
      </c>
      <c r="I1705" s="1">
        <v>2.3379629629629631E-3</v>
      </c>
      <c r="J1705">
        <v>3</v>
      </c>
      <c r="O1705" t="s">
        <v>1758</v>
      </c>
      <c r="P1705" t="s">
        <v>22</v>
      </c>
      <c r="Q1705" t="s">
        <v>1687</v>
      </c>
      <c r="R1705" s="1">
        <v>0.7170023148148148</v>
      </c>
      <c r="S1705" t="s">
        <v>24</v>
      </c>
      <c r="T1705" t="s">
        <v>14</v>
      </c>
      <c r="U1705" t="s">
        <v>14</v>
      </c>
      <c r="V1705">
        <v>114</v>
      </c>
      <c r="W1705" s="1">
        <v>2.3379629629629631E-3</v>
      </c>
      <c r="X1705">
        <v>3</v>
      </c>
    </row>
    <row r="1706" spans="1:24" hidden="1" x14ac:dyDescent="0.3">
      <c r="A1706" t="s">
        <v>1759</v>
      </c>
      <c r="B1706" t="s">
        <v>20</v>
      </c>
      <c r="C1706" t="s">
        <v>1687</v>
      </c>
      <c r="D1706" s="1">
        <v>0.72099537037037043</v>
      </c>
      <c r="E1706" t="s">
        <v>13</v>
      </c>
      <c r="F1706" t="s">
        <v>18</v>
      </c>
      <c r="G1706" t="s">
        <v>18</v>
      </c>
      <c r="O1706" t="s">
        <v>1759</v>
      </c>
      <c r="P1706" t="s">
        <v>20</v>
      </c>
      <c r="Q1706" t="s">
        <v>1687</v>
      </c>
      <c r="R1706" s="1">
        <v>0.72099537037037043</v>
      </c>
      <c r="S1706" t="s">
        <v>13</v>
      </c>
      <c r="T1706" t="s">
        <v>18</v>
      </c>
      <c r="U1706" t="s">
        <v>18</v>
      </c>
    </row>
    <row r="1707" spans="1:24" hidden="1" x14ac:dyDescent="0.3">
      <c r="A1707" t="s">
        <v>1760</v>
      </c>
      <c r="B1707" t="s">
        <v>31</v>
      </c>
      <c r="C1707" t="s">
        <v>1687</v>
      </c>
      <c r="D1707" s="1">
        <v>0.72099537037037043</v>
      </c>
      <c r="E1707" t="s">
        <v>29</v>
      </c>
      <c r="F1707" t="s">
        <v>18</v>
      </c>
      <c r="G1707" t="s">
        <v>18</v>
      </c>
      <c r="O1707" t="s">
        <v>1760</v>
      </c>
      <c r="P1707" t="s">
        <v>31</v>
      </c>
      <c r="Q1707" t="s">
        <v>1687</v>
      </c>
      <c r="R1707" s="1">
        <v>0.72099537037037043</v>
      </c>
      <c r="S1707" t="s">
        <v>29</v>
      </c>
      <c r="T1707" t="s">
        <v>18</v>
      </c>
      <c r="U1707" t="s">
        <v>18</v>
      </c>
    </row>
    <row r="1708" spans="1:24" hidden="1" x14ac:dyDescent="0.3">
      <c r="A1708" t="s">
        <v>1761</v>
      </c>
      <c r="B1708" t="s">
        <v>38</v>
      </c>
      <c r="C1708" t="s">
        <v>1687</v>
      </c>
      <c r="D1708" s="1">
        <v>0.72599537037037032</v>
      </c>
      <c r="E1708" t="s">
        <v>24</v>
      </c>
      <c r="F1708" t="s">
        <v>18</v>
      </c>
      <c r="G1708" t="s">
        <v>18</v>
      </c>
      <c r="O1708" t="s">
        <v>1761</v>
      </c>
      <c r="P1708" t="s">
        <v>38</v>
      </c>
      <c r="Q1708" t="s">
        <v>1687</v>
      </c>
      <c r="R1708" s="1">
        <v>0.72599537037037032</v>
      </c>
      <c r="S1708" t="s">
        <v>24</v>
      </c>
      <c r="T1708" t="s">
        <v>18</v>
      </c>
      <c r="U1708" t="s">
        <v>18</v>
      </c>
    </row>
    <row r="1709" spans="1:24" x14ac:dyDescent="0.3">
      <c r="A1709" t="s">
        <v>1762</v>
      </c>
      <c r="B1709" t="s">
        <v>47</v>
      </c>
      <c r="C1709" t="s">
        <v>1687</v>
      </c>
      <c r="D1709" s="1">
        <v>0.72599537037037032</v>
      </c>
      <c r="E1709" t="s">
        <v>32</v>
      </c>
      <c r="F1709" t="s">
        <v>14</v>
      </c>
      <c r="G1709" t="s">
        <v>14</v>
      </c>
      <c r="H1709">
        <v>38</v>
      </c>
      <c r="I1709" s="1">
        <v>4.7569444444444447E-3</v>
      </c>
      <c r="J1709">
        <v>2</v>
      </c>
      <c r="O1709" t="s">
        <v>1762</v>
      </c>
      <c r="P1709" t="s">
        <v>47</v>
      </c>
      <c r="Q1709" t="s">
        <v>1687</v>
      </c>
      <c r="R1709" s="1">
        <v>0.72599537037037032</v>
      </c>
      <c r="S1709" t="s">
        <v>32</v>
      </c>
      <c r="T1709" t="s">
        <v>14</v>
      </c>
      <c r="U1709" t="s">
        <v>14</v>
      </c>
      <c r="V1709">
        <v>38</v>
      </c>
      <c r="W1709" s="1">
        <v>4.7569444444444447E-3</v>
      </c>
      <c r="X1709">
        <v>2</v>
      </c>
    </row>
    <row r="1710" spans="1:24" x14ac:dyDescent="0.3">
      <c r="A1710" t="s">
        <v>1763</v>
      </c>
      <c r="B1710" t="s">
        <v>20</v>
      </c>
      <c r="C1710" t="s">
        <v>1687</v>
      </c>
      <c r="D1710" s="1">
        <v>0.72900462962962964</v>
      </c>
      <c r="E1710" t="s">
        <v>13</v>
      </c>
      <c r="F1710" t="s">
        <v>14</v>
      </c>
      <c r="G1710" t="s">
        <v>18</v>
      </c>
      <c r="H1710">
        <v>50</v>
      </c>
      <c r="I1710" s="1">
        <v>9.1435185185185185E-4</v>
      </c>
      <c r="J1710">
        <v>2</v>
      </c>
      <c r="O1710" t="s">
        <v>1763</v>
      </c>
      <c r="P1710" t="s">
        <v>20</v>
      </c>
      <c r="Q1710" t="s">
        <v>1687</v>
      </c>
      <c r="R1710" s="1">
        <v>0.72900462962962964</v>
      </c>
      <c r="S1710" t="s">
        <v>13</v>
      </c>
      <c r="T1710" t="s">
        <v>14</v>
      </c>
      <c r="U1710" t="s">
        <v>18</v>
      </c>
      <c r="V1710">
        <v>50</v>
      </c>
      <c r="W1710" s="1">
        <v>9.1435185185185185E-4</v>
      </c>
      <c r="X1710">
        <v>2</v>
      </c>
    </row>
    <row r="1711" spans="1:24" x14ac:dyDescent="0.3">
      <c r="A1711" t="s">
        <v>1764</v>
      </c>
      <c r="B1711" t="s">
        <v>16</v>
      </c>
      <c r="C1711" t="s">
        <v>1687</v>
      </c>
      <c r="D1711" s="1">
        <v>0.72900462962962964</v>
      </c>
      <c r="E1711" t="s">
        <v>13</v>
      </c>
      <c r="F1711" t="s">
        <v>14</v>
      </c>
      <c r="G1711" t="s">
        <v>18</v>
      </c>
      <c r="H1711">
        <v>33</v>
      </c>
      <c r="I1711" s="1">
        <v>2.7314814814814814E-3</v>
      </c>
      <c r="J1711">
        <v>4</v>
      </c>
      <c r="O1711" t="s">
        <v>1764</v>
      </c>
      <c r="P1711" t="s">
        <v>16</v>
      </c>
      <c r="Q1711" t="s">
        <v>1687</v>
      </c>
      <c r="R1711" s="1">
        <v>0.72900462962962964</v>
      </c>
      <c r="S1711" t="s">
        <v>13</v>
      </c>
      <c r="T1711" t="s">
        <v>14</v>
      </c>
      <c r="U1711" t="s">
        <v>18</v>
      </c>
      <c r="V1711">
        <v>33</v>
      </c>
      <c r="W1711" s="1">
        <v>2.7314814814814814E-3</v>
      </c>
      <c r="X1711">
        <v>4</v>
      </c>
    </row>
    <row r="1712" spans="1:24" x14ac:dyDescent="0.3">
      <c r="A1712" t="s">
        <v>1765</v>
      </c>
      <c r="B1712" t="s">
        <v>20</v>
      </c>
      <c r="C1712" t="s">
        <v>1687</v>
      </c>
      <c r="D1712" s="1">
        <v>0.73</v>
      </c>
      <c r="E1712" t="s">
        <v>24</v>
      </c>
      <c r="F1712" t="s">
        <v>14</v>
      </c>
      <c r="G1712" t="s">
        <v>14</v>
      </c>
      <c r="H1712">
        <v>97</v>
      </c>
      <c r="I1712" s="1">
        <v>1.9907407407407408E-3</v>
      </c>
      <c r="J1712">
        <v>3</v>
      </c>
      <c r="O1712" t="s">
        <v>1765</v>
      </c>
      <c r="P1712" t="s">
        <v>20</v>
      </c>
      <c r="Q1712" t="s">
        <v>1687</v>
      </c>
      <c r="R1712" s="1">
        <v>0.73</v>
      </c>
      <c r="S1712" t="s">
        <v>24</v>
      </c>
      <c r="T1712" t="s">
        <v>14</v>
      </c>
      <c r="U1712" t="s">
        <v>14</v>
      </c>
      <c r="V1712">
        <v>97</v>
      </c>
      <c r="W1712" s="1">
        <v>1.9907407407407408E-3</v>
      </c>
      <c r="X1712">
        <v>3</v>
      </c>
    </row>
    <row r="1713" spans="1:24" x14ac:dyDescent="0.3">
      <c r="A1713" t="s">
        <v>1766</v>
      </c>
      <c r="B1713" t="s">
        <v>31</v>
      </c>
      <c r="C1713" t="s">
        <v>1687</v>
      </c>
      <c r="D1713" s="1">
        <v>0.73</v>
      </c>
      <c r="E1713" t="s">
        <v>32</v>
      </c>
      <c r="F1713" t="s">
        <v>14</v>
      </c>
      <c r="G1713" t="s">
        <v>14</v>
      </c>
      <c r="H1713">
        <v>20</v>
      </c>
      <c r="I1713" s="1">
        <v>3.5532407407407409E-3</v>
      </c>
      <c r="J1713">
        <v>5</v>
      </c>
      <c r="O1713" t="s">
        <v>1766</v>
      </c>
      <c r="P1713" t="s">
        <v>31</v>
      </c>
      <c r="Q1713" t="s">
        <v>1687</v>
      </c>
      <c r="R1713" s="1">
        <v>0.73</v>
      </c>
      <c r="S1713" t="s">
        <v>32</v>
      </c>
      <c r="T1713" t="s">
        <v>14</v>
      </c>
      <c r="U1713" t="s">
        <v>14</v>
      </c>
      <c r="V1713">
        <v>20</v>
      </c>
      <c r="W1713" s="1">
        <v>3.5532407407407409E-3</v>
      </c>
      <c r="X1713">
        <v>5</v>
      </c>
    </row>
    <row r="1714" spans="1:24" x14ac:dyDescent="0.3">
      <c r="A1714" t="s">
        <v>1767</v>
      </c>
      <c r="B1714" t="s">
        <v>47</v>
      </c>
      <c r="C1714" t="s">
        <v>1768</v>
      </c>
      <c r="D1714" s="1">
        <v>0.375</v>
      </c>
      <c r="E1714" t="s">
        <v>24</v>
      </c>
      <c r="F1714" t="s">
        <v>14</v>
      </c>
      <c r="G1714" t="s">
        <v>18</v>
      </c>
      <c r="H1714">
        <v>100</v>
      </c>
      <c r="I1714" s="1">
        <v>4.4212962962962964E-3</v>
      </c>
      <c r="J1714">
        <v>5</v>
      </c>
      <c r="O1714" t="s">
        <v>1767</v>
      </c>
      <c r="P1714" t="s">
        <v>47</v>
      </c>
      <c r="Q1714" t="s">
        <v>1768</v>
      </c>
      <c r="R1714" s="1">
        <v>0.375</v>
      </c>
      <c r="S1714" t="s">
        <v>24</v>
      </c>
      <c r="T1714" t="s">
        <v>14</v>
      </c>
      <c r="U1714" t="s">
        <v>18</v>
      </c>
      <c r="V1714">
        <v>100</v>
      </c>
      <c r="W1714" s="1">
        <v>4.4212962962962964E-3</v>
      </c>
      <c r="X1714">
        <v>5</v>
      </c>
    </row>
    <row r="1715" spans="1:24" x14ac:dyDescent="0.3">
      <c r="A1715" t="s">
        <v>1769</v>
      </c>
      <c r="B1715" t="s">
        <v>16</v>
      </c>
      <c r="C1715" t="s">
        <v>1768</v>
      </c>
      <c r="D1715" s="1">
        <v>0.375</v>
      </c>
      <c r="E1715" t="s">
        <v>24</v>
      </c>
      <c r="F1715" t="s">
        <v>14</v>
      </c>
      <c r="G1715" t="s">
        <v>14</v>
      </c>
      <c r="H1715">
        <v>114</v>
      </c>
      <c r="I1715" s="1">
        <v>3.9583333333333337E-3</v>
      </c>
      <c r="J1715">
        <v>4</v>
      </c>
      <c r="O1715" t="s">
        <v>1769</v>
      </c>
      <c r="P1715" t="s">
        <v>16</v>
      </c>
      <c r="Q1715" t="s">
        <v>1768</v>
      </c>
      <c r="R1715" s="1">
        <v>0.375</v>
      </c>
      <c r="S1715" t="s">
        <v>24</v>
      </c>
      <c r="T1715" t="s">
        <v>14</v>
      </c>
      <c r="U1715" t="s">
        <v>14</v>
      </c>
      <c r="V1715">
        <v>114</v>
      </c>
      <c r="W1715" s="1">
        <v>3.9583333333333337E-3</v>
      </c>
      <c r="X1715">
        <v>4</v>
      </c>
    </row>
    <row r="1716" spans="1:24" x14ac:dyDescent="0.3">
      <c r="A1716" t="s">
        <v>1770</v>
      </c>
      <c r="B1716" t="s">
        <v>22</v>
      </c>
      <c r="C1716" t="s">
        <v>1768</v>
      </c>
      <c r="D1716" s="1">
        <v>0.38099537037037035</v>
      </c>
      <c r="E1716" t="s">
        <v>24</v>
      </c>
      <c r="F1716" t="s">
        <v>14</v>
      </c>
      <c r="G1716" t="s">
        <v>14</v>
      </c>
      <c r="H1716">
        <v>27</v>
      </c>
      <c r="I1716" s="1">
        <v>2.2222222222222222E-3</v>
      </c>
      <c r="J1716">
        <v>3</v>
      </c>
      <c r="O1716" t="s">
        <v>1770</v>
      </c>
      <c r="P1716" t="s">
        <v>22</v>
      </c>
      <c r="Q1716" t="s">
        <v>1768</v>
      </c>
      <c r="R1716" s="1">
        <v>0.38099537037037035</v>
      </c>
      <c r="S1716" t="s">
        <v>24</v>
      </c>
      <c r="T1716" t="s">
        <v>14</v>
      </c>
      <c r="U1716" t="s">
        <v>14</v>
      </c>
      <c r="V1716">
        <v>27</v>
      </c>
      <c r="W1716" s="1">
        <v>2.2222222222222222E-3</v>
      </c>
      <c r="X1716">
        <v>3</v>
      </c>
    </row>
    <row r="1717" spans="1:24" x14ac:dyDescent="0.3">
      <c r="A1717" t="s">
        <v>1771</v>
      </c>
      <c r="B1717" t="s">
        <v>34</v>
      </c>
      <c r="C1717" t="s">
        <v>1768</v>
      </c>
      <c r="D1717" s="1">
        <v>0.38099537037037035</v>
      </c>
      <c r="E1717" t="s">
        <v>13</v>
      </c>
      <c r="F1717" t="s">
        <v>14</v>
      </c>
      <c r="G1717" t="s">
        <v>14</v>
      </c>
      <c r="H1717">
        <v>119</v>
      </c>
      <c r="I1717" s="1">
        <v>1.8749999999999999E-3</v>
      </c>
      <c r="J1717">
        <v>4</v>
      </c>
      <c r="O1717" t="s">
        <v>1771</v>
      </c>
      <c r="P1717" t="s">
        <v>34</v>
      </c>
      <c r="Q1717" t="s">
        <v>1768</v>
      </c>
      <c r="R1717" s="1">
        <v>0.38099537037037035</v>
      </c>
      <c r="S1717" t="s">
        <v>13</v>
      </c>
      <c r="T1717" t="s">
        <v>14</v>
      </c>
      <c r="U1717" t="s">
        <v>14</v>
      </c>
      <c r="V1717">
        <v>119</v>
      </c>
      <c r="W1717" s="1">
        <v>1.8749999999999999E-3</v>
      </c>
      <c r="X1717">
        <v>4</v>
      </c>
    </row>
    <row r="1718" spans="1:24" x14ac:dyDescent="0.3">
      <c r="A1718" t="s">
        <v>1772</v>
      </c>
      <c r="B1718" t="s">
        <v>16</v>
      </c>
      <c r="C1718" t="s">
        <v>1768</v>
      </c>
      <c r="D1718" s="1">
        <v>0.38500000000000001</v>
      </c>
      <c r="E1718" t="s">
        <v>17</v>
      </c>
      <c r="F1718" t="s">
        <v>14</v>
      </c>
      <c r="G1718" t="s">
        <v>14</v>
      </c>
      <c r="H1718">
        <v>30</v>
      </c>
      <c r="I1718" s="1">
        <v>6.8287037037037036E-4</v>
      </c>
      <c r="J1718">
        <v>5</v>
      </c>
      <c r="O1718" t="s">
        <v>1772</v>
      </c>
      <c r="P1718" t="s">
        <v>16</v>
      </c>
      <c r="Q1718" t="s">
        <v>1768</v>
      </c>
      <c r="R1718" s="1">
        <v>0.38500000000000001</v>
      </c>
      <c r="S1718" t="s">
        <v>17</v>
      </c>
      <c r="T1718" t="s">
        <v>14</v>
      </c>
      <c r="U1718" t="s">
        <v>14</v>
      </c>
      <c r="V1718">
        <v>30</v>
      </c>
      <c r="W1718" s="1">
        <v>6.8287037037037036E-4</v>
      </c>
      <c r="X1718">
        <v>5</v>
      </c>
    </row>
    <row r="1719" spans="1:24" x14ac:dyDescent="0.3">
      <c r="A1719" t="s">
        <v>1773</v>
      </c>
      <c r="B1719" t="s">
        <v>20</v>
      </c>
      <c r="C1719" t="s">
        <v>1768</v>
      </c>
      <c r="D1719" s="1">
        <v>0.38500000000000001</v>
      </c>
      <c r="E1719" t="s">
        <v>13</v>
      </c>
      <c r="F1719" t="s">
        <v>14</v>
      </c>
      <c r="G1719" t="s">
        <v>14</v>
      </c>
      <c r="H1719">
        <v>23</v>
      </c>
      <c r="I1719" s="1">
        <v>4.6296296296296294E-3</v>
      </c>
      <c r="J1719">
        <v>3</v>
      </c>
      <c r="O1719" t="s">
        <v>1773</v>
      </c>
      <c r="P1719" t="s">
        <v>20</v>
      </c>
      <c r="Q1719" t="s">
        <v>1768</v>
      </c>
      <c r="R1719" s="1">
        <v>0.38500000000000001</v>
      </c>
      <c r="S1719" t="s">
        <v>13</v>
      </c>
      <c r="T1719" t="s">
        <v>14</v>
      </c>
      <c r="U1719" t="s">
        <v>14</v>
      </c>
      <c r="V1719">
        <v>23</v>
      </c>
      <c r="W1719" s="1">
        <v>4.6296296296296294E-3</v>
      </c>
      <c r="X1719">
        <v>3</v>
      </c>
    </row>
    <row r="1720" spans="1:24" x14ac:dyDescent="0.3">
      <c r="A1720" t="s">
        <v>1774</v>
      </c>
      <c r="B1720" t="s">
        <v>11</v>
      </c>
      <c r="C1720" t="s">
        <v>1768</v>
      </c>
      <c r="D1720" s="1">
        <v>0.39200231481481479</v>
      </c>
      <c r="E1720" t="s">
        <v>13</v>
      </c>
      <c r="F1720" t="s">
        <v>14</v>
      </c>
      <c r="G1720" t="s">
        <v>14</v>
      </c>
      <c r="H1720">
        <v>32</v>
      </c>
      <c r="I1720" s="1">
        <v>4.1666666666666666E-3</v>
      </c>
      <c r="J1720">
        <v>1</v>
      </c>
      <c r="O1720" t="s">
        <v>1774</v>
      </c>
      <c r="P1720" t="s">
        <v>11</v>
      </c>
      <c r="Q1720" t="s">
        <v>1768</v>
      </c>
      <c r="R1720" s="1">
        <v>0.39200231481481479</v>
      </c>
      <c r="S1720" t="s">
        <v>13</v>
      </c>
      <c r="T1720" t="s">
        <v>14</v>
      </c>
      <c r="U1720" t="s">
        <v>14</v>
      </c>
      <c r="V1720">
        <v>32</v>
      </c>
      <c r="W1720" s="1">
        <v>4.1666666666666666E-3</v>
      </c>
      <c r="X1720">
        <v>1</v>
      </c>
    </row>
    <row r="1721" spans="1:24" hidden="1" x14ac:dyDescent="0.3">
      <c r="A1721" t="s">
        <v>1775</v>
      </c>
      <c r="B1721" t="s">
        <v>22</v>
      </c>
      <c r="C1721" t="s">
        <v>1768</v>
      </c>
      <c r="D1721" s="1">
        <v>0.39200231481481479</v>
      </c>
      <c r="E1721" t="s">
        <v>32</v>
      </c>
      <c r="F1721" t="s">
        <v>18</v>
      </c>
      <c r="G1721" t="s">
        <v>18</v>
      </c>
      <c r="O1721" t="s">
        <v>1775</v>
      </c>
      <c r="P1721" t="s">
        <v>22</v>
      </c>
      <c r="Q1721" t="s">
        <v>1768</v>
      </c>
      <c r="R1721" s="1">
        <v>0.39200231481481479</v>
      </c>
      <c r="S1721" t="s">
        <v>32</v>
      </c>
      <c r="T1721" t="s">
        <v>18</v>
      </c>
      <c r="U1721" t="s">
        <v>18</v>
      </c>
    </row>
    <row r="1722" spans="1:24" x14ac:dyDescent="0.3">
      <c r="A1722" t="s">
        <v>1776</v>
      </c>
      <c r="B1722" t="s">
        <v>11</v>
      </c>
      <c r="C1722" t="s">
        <v>1768</v>
      </c>
      <c r="D1722" s="1">
        <v>0.39400462962962962</v>
      </c>
      <c r="E1722" t="s">
        <v>24</v>
      </c>
      <c r="F1722" t="s">
        <v>14</v>
      </c>
      <c r="G1722" t="s">
        <v>18</v>
      </c>
      <c r="H1722">
        <v>67</v>
      </c>
      <c r="I1722" s="1">
        <v>6.7129629629629625E-4</v>
      </c>
      <c r="J1722">
        <v>1</v>
      </c>
      <c r="O1722" t="s">
        <v>1776</v>
      </c>
      <c r="P1722" t="s">
        <v>11</v>
      </c>
      <c r="Q1722" t="s">
        <v>1768</v>
      </c>
      <c r="R1722" s="1">
        <v>0.39400462962962962</v>
      </c>
      <c r="S1722" t="s">
        <v>24</v>
      </c>
      <c r="T1722" t="s">
        <v>14</v>
      </c>
      <c r="U1722" t="s">
        <v>18</v>
      </c>
      <c r="V1722">
        <v>67</v>
      </c>
      <c r="W1722" s="1">
        <v>6.7129629629629625E-4</v>
      </c>
      <c r="X1722">
        <v>1</v>
      </c>
    </row>
    <row r="1723" spans="1:24" x14ac:dyDescent="0.3">
      <c r="A1723" t="s">
        <v>1777</v>
      </c>
      <c r="B1723" t="s">
        <v>16</v>
      </c>
      <c r="C1723" t="s">
        <v>1768</v>
      </c>
      <c r="D1723" s="1">
        <v>0.39400462962962962</v>
      </c>
      <c r="E1723" t="s">
        <v>32</v>
      </c>
      <c r="F1723" t="s">
        <v>14</v>
      </c>
      <c r="G1723" t="s">
        <v>14</v>
      </c>
      <c r="H1723">
        <v>16</v>
      </c>
      <c r="I1723" s="1">
        <v>3.8888888888888888E-3</v>
      </c>
      <c r="J1723">
        <v>5</v>
      </c>
      <c r="O1723" t="s">
        <v>1777</v>
      </c>
      <c r="P1723" t="s">
        <v>16</v>
      </c>
      <c r="Q1723" t="s">
        <v>1768</v>
      </c>
      <c r="R1723" s="1">
        <v>0.39400462962962962</v>
      </c>
      <c r="S1723" t="s">
        <v>32</v>
      </c>
      <c r="T1723" t="s">
        <v>14</v>
      </c>
      <c r="U1723" t="s">
        <v>14</v>
      </c>
      <c r="V1723">
        <v>16</v>
      </c>
      <c r="W1723" s="1">
        <v>3.8888888888888888E-3</v>
      </c>
      <c r="X1723">
        <v>5</v>
      </c>
    </row>
    <row r="1724" spans="1:24" x14ac:dyDescent="0.3">
      <c r="A1724" t="s">
        <v>1778</v>
      </c>
      <c r="B1724" t="s">
        <v>20</v>
      </c>
      <c r="C1724" t="s">
        <v>1768</v>
      </c>
      <c r="D1724" s="1">
        <v>0.39599537037037036</v>
      </c>
      <c r="E1724" t="s">
        <v>13</v>
      </c>
      <c r="F1724" t="s">
        <v>14</v>
      </c>
      <c r="G1724" t="s">
        <v>14</v>
      </c>
      <c r="H1724">
        <v>120</v>
      </c>
      <c r="I1724" s="1">
        <v>2.1990740740740742E-3</v>
      </c>
      <c r="J1724">
        <v>1</v>
      </c>
      <c r="O1724" t="s">
        <v>1778</v>
      </c>
      <c r="P1724" t="s">
        <v>20</v>
      </c>
      <c r="Q1724" t="s">
        <v>1768</v>
      </c>
      <c r="R1724" s="1">
        <v>0.39599537037037036</v>
      </c>
      <c r="S1724" t="s">
        <v>13</v>
      </c>
      <c r="T1724" t="s">
        <v>14</v>
      </c>
      <c r="U1724" t="s">
        <v>14</v>
      </c>
      <c r="V1724">
        <v>120</v>
      </c>
      <c r="W1724" s="1">
        <v>2.1990740740740742E-3</v>
      </c>
      <c r="X1724">
        <v>1</v>
      </c>
    </row>
    <row r="1725" spans="1:24" x14ac:dyDescent="0.3">
      <c r="A1725" t="s">
        <v>1779</v>
      </c>
      <c r="B1725" t="s">
        <v>34</v>
      </c>
      <c r="C1725" t="s">
        <v>1768</v>
      </c>
      <c r="D1725" s="1">
        <v>0.39599537037037036</v>
      </c>
      <c r="E1725" t="s">
        <v>24</v>
      </c>
      <c r="F1725" t="s">
        <v>14</v>
      </c>
      <c r="G1725" t="s">
        <v>14</v>
      </c>
      <c r="H1725">
        <v>73</v>
      </c>
      <c r="I1725" s="1">
        <v>3.9699074074074072E-3</v>
      </c>
      <c r="J1725">
        <v>2</v>
      </c>
      <c r="O1725" t="s">
        <v>1779</v>
      </c>
      <c r="P1725" t="s">
        <v>34</v>
      </c>
      <c r="Q1725" t="s">
        <v>1768</v>
      </c>
      <c r="R1725" s="1">
        <v>0.39599537037037036</v>
      </c>
      <c r="S1725" t="s">
        <v>24</v>
      </c>
      <c r="T1725" t="s">
        <v>14</v>
      </c>
      <c r="U1725" t="s">
        <v>14</v>
      </c>
      <c r="V1725">
        <v>73</v>
      </c>
      <c r="W1725" s="1">
        <v>3.9699074074074072E-3</v>
      </c>
      <c r="X1725">
        <v>2</v>
      </c>
    </row>
    <row r="1726" spans="1:24" hidden="1" x14ac:dyDescent="0.3">
      <c r="A1726" t="s">
        <v>1780</v>
      </c>
      <c r="B1726" t="s">
        <v>31</v>
      </c>
      <c r="C1726" t="s">
        <v>1768</v>
      </c>
      <c r="D1726" s="1">
        <v>0.48099537037037038</v>
      </c>
      <c r="E1726" t="s">
        <v>24</v>
      </c>
      <c r="F1726" t="s">
        <v>18</v>
      </c>
      <c r="G1726" t="s">
        <v>18</v>
      </c>
      <c r="O1726" t="s">
        <v>1780</v>
      </c>
      <c r="P1726" t="s">
        <v>31</v>
      </c>
      <c r="Q1726" t="s">
        <v>1768</v>
      </c>
      <c r="R1726" s="1">
        <v>0.48099537037037038</v>
      </c>
      <c r="S1726" t="s">
        <v>24</v>
      </c>
      <c r="T1726" t="s">
        <v>18</v>
      </c>
      <c r="U1726" t="s">
        <v>18</v>
      </c>
    </row>
    <row r="1727" spans="1:24" hidden="1" x14ac:dyDescent="0.3">
      <c r="A1727" t="s">
        <v>1781</v>
      </c>
      <c r="B1727" t="s">
        <v>22</v>
      </c>
      <c r="C1727" t="s">
        <v>1768</v>
      </c>
      <c r="D1727" s="1">
        <v>0.48099537037037038</v>
      </c>
      <c r="E1727" t="s">
        <v>13</v>
      </c>
      <c r="F1727" t="s">
        <v>18</v>
      </c>
      <c r="G1727" t="s">
        <v>18</v>
      </c>
      <c r="O1727" t="s">
        <v>1781</v>
      </c>
      <c r="P1727" t="s">
        <v>22</v>
      </c>
      <c r="Q1727" t="s">
        <v>1768</v>
      </c>
      <c r="R1727" s="1">
        <v>0.48099537037037038</v>
      </c>
      <c r="S1727" t="s">
        <v>13</v>
      </c>
      <c r="T1727" t="s">
        <v>18</v>
      </c>
      <c r="U1727" t="s">
        <v>18</v>
      </c>
    </row>
    <row r="1728" spans="1:24" hidden="1" x14ac:dyDescent="0.3">
      <c r="A1728" t="s">
        <v>1782</v>
      </c>
      <c r="B1728" t="s">
        <v>34</v>
      </c>
      <c r="C1728" t="s">
        <v>1768</v>
      </c>
      <c r="D1728" s="1">
        <v>0.48299768518518521</v>
      </c>
      <c r="E1728" t="s">
        <v>29</v>
      </c>
      <c r="F1728" t="s">
        <v>18</v>
      </c>
      <c r="G1728" t="s">
        <v>18</v>
      </c>
      <c r="O1728" t="s">
        <v>1782</v>
      </c>
      <c r="P1728" t="s">
        <v>34</v>
      </c>
      <c r="Q1728" t="s">
        <v>1768</v>
      </c>
      <c r="R1728" s="1">
        <v>0.48299768518518521</v>
      </c>
      <c r="S1728" t="s">
        <v>29</v>
      </c>
      <c r="T1728" t="s">
        <v>18</v>
      </c>
      <c r="U1728" t="s">
        <v>18</v>
      </c>
    </row>
    <row r="1729" spans="1:24" x14ac:dyDescent="0.3">
      <c r="A1729" t="s">
        <v>1783</v>
      </c>
      <c r="B1729" t="s">
        <v>34</v>
      </c>
      <c r="C1729" t="s">
        <v>1768</v>
      </c>
      <c r="D1729" s="1">
        <v>0.48299768518518521</v>
      </c>
      <c r="E1729" t="s">
        <v>13</v>
      </c>
      <c r="F1729" t="s">
        <v>14</v>
      </c>
      <c r="G1729" t="s">
        <v>14</v>
      </c>
      <c r="H1729">
        <v>88</v>
      </c>
      <c r="I1729" s="1">
        <v>8.2175925925925927E-4</v>
      </c>
      <c r="J1729">
        <v>1</v>
      </c>
      <c r="O1729" t="s">
        <v>1783</v>
      </c>
      <c r="P1729" t="s">
        <v>34</v>
      </c>
      <c r="Q1729" t="s">
        <v>1768</v>
      </c>
      <c r="R1729" s="1">
        <v>0.48299768518518521</v>
      </c>
      <c r="S1729" t="s">
        <v>13</v>
      </c>
      <c r="T1729" t="s">
        <v>14</v>
      </c>
      <c r="U1729" t="s">
        <v>14</v>
      </c>
      <c r="V1729">
        <v>88</v>
      </c>
      <c r="W1729" s="1">
        <v>8.2175925925925927E-4</v>
      </c>
      <c r="X1729">
        <v>1</v>
      </c>
    </row>
    <row r="1730" spans="1:24" x14ac:dyDescent="0.3">
      <c r="A1730" t="s">
        <v>1784</v>
      </c>
      <c r="B1730" t="s">
        <v>47</v>
      </c>
      <c r="C1730" t="s">
        <v>1768</v>
      </c>
      <c r="D1730" s="1">
        <v>0.48599537037037038</v>
      </c>
      <c r="E1730" t="s">
        <v>24</v>
      </c>
      <c r="F1730" t="s">
        <v>14</v>
      </c>
      <c r="G1730" t="s">
        <v>14</v>
      </c>
      <c r="H1730">
        <v>79</v>
      </c>
      <c r="I1730" s="1">
        <v>9.3749999999999997E-4</v>
      </c>
      <c r="J1730">
        <v>5</v>
      </c>
      <c r="O1730" t="s">
        <v>1784</v>
      </c>
      <c r="P1730" t="s">
        <v>47</v>
      </c>
      <c r="Q1730" t="s">
        <v>1768</v>
      </c>
      <c r="R1730" s="1">
        <v>0.48599537037037038</v>
      </c>
      <c r="S1730" t="s">
        <v>24</v>
      </c>
      <c r="T1730" t="s">
        <v>14</v>
      </c>
      <c r="U1730" t="s">
        <v>14</v>
      </c>
      <c r="V1730">
        <v>79</v>
      </c>
      <c r="W1730" s="1">
        <v>9.3749999999999997E-4</v>
      </c>
      <c r="X1730">
        <v>5</v>
      </c>
    </row>
    <row r="1731" spans="1:24" x14ac:dyDescent="0.3">
      <c r="A1731" t="s">
        <v>1785</v>
      </c>
      <c r="B1731" t="s">
        <v>34</v>
      </c>
      <c r="C1731" t="s">
        <v>1768</v>
      </c>
      <c r="D1731" s="1">
        <v>0.48599537037037038</v>
      </c>
      <c r="E1731" t="s">
        <v>17</v>
      </c>
      <c r="F1731" t="s">
        <v>14</v>
      </c>
      <c r="G1731" t="s">
        <v>14</v>
      </c>
      <c r="H1731">
        <v>42</v>
      </c>
      <c r="I1731" s="1">
        <v>1.1574074074074073E-3</v>
      </c>
      <c r="J1731">
        <v>5</v>
      </c>
      <c r="O1731" t="s">
        <v>1785</v>
      </c>
      <c r="P1731" t="s">
        <v>34</v>
      </c>
      <c r="Q1731" t="s">
        <v>1768</v>
      </c>
      <c r="R1731" s="1">
        <v>0.48599537037037038</v>
      </c>
      <c r="S1731" t="s">
        <v>17</v>
      </c>
      <c r="T1731" t="s">
        <v>14</v>
      </c>
      <c r="U1731" t="s">
        <v>14</v>
      </c>
      <c r="V1731">
        <v>42</v>
      </c>
      <c r="W1731" s="1">
        <v>1.1574074074074073E-3</v>
      </c>
      <c r="X1731">
        <v>5</v>
      </c>
    </row>
    <row r="1732" spans="1:24" hidden="1" x14ac:dyDescent="0.3">
      <c r="A1732" t="s">
        <v>1786</v>
      </c>
      <c r="B1732" t="s">
        <v>47</v>
      </c>
      <c r="C1732" t="s">
        <v>1768</v>
      </c>
      <c r="D1732" s="1">
        <v>0.4990046296296296</v>
      </c>
      <c r="E1732" t="s">
        <v>13</v>
      </c>
      <c r="F1732" t="s">
        <v>18</v>
      </c>
      <c r="G1732" t="s">
        <v>18</v>
      </c>
      <c r="O1732" t="s">
        <v>1786</v>
      </c>
      <c r="P1732" t="s">
        <v>47</v>
      </c>
      <c r="Q1732" t="s">
        <v>1768</v>
      </c>
      <c r="R1732" s="1">
        <v>0.4990046296296296</v>
      </c>
      <c r="S1732" t="s">
        <v>13</v>
      </c>
      <c r="T1732" t="s">
        <v>18</v>
      </c>
      <c r="U1732" t="s">
        <v>18</v>
      </c>
    </row>
    <row r="1733" spans="1:24" x14ac:dyDescent="0.3">
      <c r="A1733" t="s">
        <v>1787</v>
      </c>
      <c r="B1733" t="s">
        <v>11</v>
      </c>
      <c r="C1733" t="s">
        <v>1768</v>
      </c>
      <c r="D1733" s="1">
        <v>0.4990046296296296</v>
      </c>
      <c r="E1733" t="s">
        <v>24</v>
      </c>
      <c r="F1733" t="s">
        <v>14</v>
      </c>
      <c r="G1733" t="s">
        <v>14</v>
      </c>
      <c r="H1733">
        <v>38</v>
      </c>
      <c r="I1733" s="1">
        <v>2.638888888888889E-3</v>
      </c>
      <c r="J1733">
        <v>4</v>
      </c>
      <c r="O1733" t="s">
        <v>1787</v>
      </c>
      <c r="P1733" t="s">
        <v>11</v>
      </c>
      <c r="Q1733" t="s">
        <v>1768</v>
      </c>
      <c r="R1733" s="1">
        <v>0.4990046296296296</v>
      </c>
      <c r="S1733" t="s">
        <v>24</v>
      </c>
      <c r="T1733" t="s">
        <v>14</v>
      </c>
      <c r="U1733" t="s">
        <v>14</v>
      </c>
      <c r="V1733">
        <v>38</v>
      </c>
      <c r="W1733" s="1">
        <v>2.638888888888889E-3</v>
      </c>
      <c r="X1733">
        <v>4</v>
      </c>
    </row>
    <row r="1734" spans="1:24" x14ac:dyDescent="0.3">
      <c r="A1734" t="s">
        <v>1788</v>
      </c>
      <c r="B1734" t="s">
        <v>22</v>
      </c>
      <c r="C1734" t="s">
        <v>1768</v>
      </c>
      <c r="D1734" s="1">
        <v>0.5</v>
      </c>
      <c r="E1734" t="s">
        <v>24</v>
      </c>
      <c r="F1734" t="s">
        <v>14</v>
      </c>
      <c r="G1734" t="s">
        <v>14</v>
      </c>
      <c r="H1734">
        <v>102</v>
      </c>
      <c r="I1734" s="1">
        <v>2.638888888888889E-3</v>
      </c>
      <c r="J1734">
        <v>3</v>
      </c>
      <c r="O1734" t="s">
        <v>1788</v>
      </c>
      <c r="P1734" t="s">
        <v>22</v>
      </c>
      <c r="Q1734" t="s">
        <v>1768</v>
      </c>
      <c r="R1734" s="1">
        <v>0.5</v>
      </c>
      <c r="S1734" t="s">
        <v>24</v>
      </c>
      <c r="T1734" t="s">
        <v>14</v>
      </c>
      <c r="U1734" t="s">
        <v>14</v>
      </c>
      <c r="V1734">
        <v>102</v>
      </c>
      <c r="W1734" s="1">
        <v>2.638888888888889E-3</v>
      </c>
      <c r="X1734">
        <v>3</v>
      </c>
    </row>
    <row r="1735" spans="1:24" x14ac:dyDescent="0.3">
      <c r="A1735" t="s">
        <v>1789</v>
      </c>
      <c r="B1735" t="s">
        <v>47</v>
      </c>
      <c r="C1735" t="s">
        <v>1768</v>
      </c>
      <c r="D1735" s="1">
        <v>0.5</v>
      </c>
      <c r="E1735" t="s">
        <v>17</v>
      </c>
      <c r="F1735" t="s">
        <v>14</v>
      </c>
      <c r="G1735" t="s">
        <v>14</v>
      </c>
      <c r="H1735">
        <v>112</v>
      </c>
      <c r="I1735" s="1">
        <v>4.6643518518518518E-3</v>
      </c>
      <c r="J1735">
        <v>3</v>
      </c>
      <c r="O1735" t="s">
        <v>1789</v>
      </c>
      <c r="P1735" t="s">
        <v>47</v>
      </c>
      <c r="Q1735" t="s">
        <v>1768</v>
      </c>
      <c r="R1735" s="1">
        <v>0.5</v>
      </c>
      <c r="S1735" t="s">
        <v>17</v>
      </c>
      <c r="T1735" t="s">
        <v>14</v>
      </c>
      <c r="U1735" t="s">
        <v>14</v>
      </c>
      <c r="V1735">
        <v>112</v>
      </c>
      <c r="W1735" s="1">
        <v>4.6643518518518518E-3</v>
      </c>
      <c r="X1735">
        <v>3</v>
      </c>
    </row>
    <row r="1736" spans="1:24" x14ac:dyDescent="0.3">
      <c r="A1736" t="s">
        <v>1790</v>
      </c>
      <c r="B1736" t="s">
        <v>31</v>
      </c>
      <c r="C1736" t="s">
        <v>1768</v>
      </c>
      <c r="D1736" s="1">
        <v>0.5</v>
      </c>
      <c r="E1736" t="s">
        <v>17</v>
      </c>
      <c r="F1736" t="s">
        <v>14</v>
      </c>
      <c r="G1736" t="s">
        <v>14</v>
      </c>
      <c r="H1736">
        <v>107</v>
      </c>
      <c r="I1736" s="1">
        <v>2.2453703703703702E-3</v>
      </c>
      <c r="J1736">
        <v>1</v>
      </c>
      <c r="O1736" t="s">
        <v>1790</v>
      </c>
      <c r="P1736" t="s">
        <v>31</v>
      </c>
      <c r="Q1736" t="s">
        <v>1768</v>
      </c>
      <c r="R1736" s="1">
        <v>0.5</v>
      </c>
      <c r="S1736" t="s">
        <v>17</v>
      </c>
      <c r="T1736" t="s">
        <v>14</v>
      </c>
      <c r="U1736" t="s">
        <v>14</v>
      </c>
      <c r="V1736">
        <v>107</v>
      </c>
      <c r="W1736" s="1">
        <v>2.2453703703703702E-3</v>
      </c>
      <c r="X1736">
        <v>1</v>
      </c>
    </row>
    <row r="1737" spans="1:24" x14ac:dyDescent="0.3">
      <c r="A1737" t="s">
        <v>1791</v>
      </c>
      <c r="B1737" t="s">
        <v>20</v>
      </c>
      <c r="C1737" t="s">
        <v>1768</v>
      </c>
      <c r="D1737" s="1">
        <v>0.5</v>
      </c>
      <c r="E1737" t="s">
        <v>13</v>
      </c>
      <c r="F1737" t="s">
        <v>14</v>
      </c>
      <c r="G1737" t="s">
        <v>14</v>
      </c>
      <c r="H1737">
        <v>93</v>
      </c>
      <c r="I1737" s="1">
        <v>1.8402777777777777E-3</v>
      </c>
      <c r="J1737">
        <v>5</v>
      </c>
      <c r="O1737" t="s">
        <v>1791</v>
      </c>
      <c r="P1737" t="s">
        <v>20</v>
      </c>
      <c r="Q1737" t="s">
        <v>1768</v>
      </c>
      <c r="R1737" s="1">
        <v>0.5</v>
      </c>
      <c r="S1737" t="s">
        <v>13</v>
      </c>
      <c r="T1737" t="s">
        <v>14</v>
      </c>
      <c r="U1737" t="s">
        <v>14</v>
      </c>
      <c r="V1737">
        <v>93</v>
      </c>
      <c r="W1737" s="1">
        <v>1.8402777777777777E-3</v>
      </c>
      <c r="X1737">
        <v>5</v>
      </c>
    </row>
    <row r="1738" spans="1:24" x14ac:dyDescent="0.3">
      <c r="A1738" t="s">
        <v>1792</v>
      </c>
      <c r="B1738" t="s">
        <v>11</v>
      </c>
      <c r="C1738" t="s">
        <v>1768</v>
      </c>
      <c r="D1738" s="1">
        <v>0.51099537037037035</v>
      </c>
      <c r="E1738" t="s">
        <v>24</v>
      </c>
      <c r="F1738" t="s">
        <v>14</v>
      </c>
      <c r="G1738" t="s">
        <v>14</v>
      </c>
      <c r="H1738">
        <v>37</v>
      </c>
      <c r="I1738" s="1">
        <v>4.8263888888888887E-3</v>
      </c>
      <c r="J1738">
        <v>4</v>
      </c>
      <c r="O1738" t="s">
        <v>1792</v>
      </c>
      <c r="P1738" t="s">
        <v>11</v>
      </c>
      <c r="Q1738" t="s">
        <v>1768</v>
      </c>
      <c r="R1738" s="1">
        <v>0.51099537037037035</v>
      </c>
      <c r="S1738" t="s">
        <v>24</v>
      </c>
      <c r="T1738" t="s">
        <v>14</v>
      </c>
      <c r="U1738" t="s">
        <v>14</v>
      </c>
      <c r="V1738">
        <v>37</v>
      </c>
      <c r="W1738" s="1">
        <v>4.8263888888888887E-3</v>
      </c>
      <c r="X1738">
        <v>4</v>
      </c>
    </row>
    <row r="1739" spans="1:24" x14ac:dyDescent="0.3">
      <c r="A1739" t="s">
        <v>1793</v>
      </c>
      <c r="B1739" t="s">
        <v>47</v>
      </c>
      <c r="C1739" t="s">
        <v>1768</v>
      </c>
      <c r="D1739" s="1">
        <v>0.51099537037037035</v>
      </c>
      <c r="E1739" t="s">
        <v>17</v>
      </c>
      <c r="F1739" t="s">
        <v>14</v>
      </c>
      <c r="G1739" t="s">
        <v>14</v>
      </c>
      <c r="H1739">
        <v>29</v>
      </c>
      <c r="I1739" s="1">
        <v>4.5023148148148149E-3</v>
      </c>
      <c r="J1739">
        <v>5</v>
      </c>
      <c r="O1739" t="s">
        <v>1793</v>
      </c>
      <c r="P1739" t="s">
        <v>47</v>
      </c>
      <c r="Q1739" t="s">
        <v>1768</v>
      </c>
      <c r="R1739" s="1">
        <v>0.51099537037037035</v>
      </c>
      <c r="S1739" t="s">
        <v>17</v>
      </c>
      <c r="T1739" t="s">
        <v>14</v>
      </c>
      <c r="U1739" t="s">
        <v>14</v>
      </c>
      <c r="V1739">
        <v>29</v>
      </c>
      <c r="W1739" s="1">
        <v>4.5023148148148149E-3</v>
      </c>
      <c r="X1739">
        <v>5</v>
      </c>
    </row>
    <row r="1740" spans="1:24" x14ac:dyDescent="0.3">
      <c r="A1740" t="s">
        <v>1794</v>
      </c>
      <c r="B1740" t="s">
        <v>20</v>
      </c>
      <c r="C1740" t="s">
        <v>1768</v>
      </c>
      <c r="D1740" s="1">
        <v>0.52599537037037036</v>
      </c>
      <c r="E1740" t="s">
        <v>24</v>
      </c>
      <c r="F1740" t="s">
        <v>14</v>
      </c>
      <c r="G1740" t="s">
        <v>18</v>
      </c>
      <c r="H1740">
        <v>17</v>
      </c>
      <c r="I1740" s="1">
        <v>2.650462962962963E-3</v>
      </c>
      <c r="J1740">
        <v>5</v>
      </c>
      <c r="O1740" t="s">
        <v>1794</v>
      </c>
      <c r="P1740" t="s">
        <v>20</v>
      </c>
      <c r="Q1740" t="s">
        <v>1768</v>
      </c>
      <c r="R1740" s="1">
        <v>0.52599537037037036</v>
      </c>
      <c r="S1740" t="s">
        <v>24</v>
      </c>
      <c r="T1740" t="s">
        <v>14</v>
      </c>
      <c r="U1740" t="s">
        <v>18</v>
      </c>
      <c r="V1740">
        <v>17</v>
      </c>
      <c r="W1740" s="1">
        <v>2.650462962962963E-3</v>
      </c>
      <c r="X1740">
        <v>5</v>
      </c>
    </row>
    <row r="1741" spans="1:24" hidden="1" x14ac:dyDescent="0.3">
      <c r="A1741" t="s">
        <v>1795</v>
      </c>
      <c r="B1741" t="s">
        <v>31</v>
      </c>
      <c r="C1741" t="s">
        <v>1768</v>
      </c>
      <c r="D1741" s="1">
        <v>0.52599537037037036</v>
      </c>
      <c r="E1741" t="s">
        <v>32</v>
      </c>
      <c r="F1741" t="s">
        <v>18</v>
      </c>
      <c r="G1741" t="s">
        <v>18</v>
      </c>
      <c r="O1741" t="s">
        <v>1795</v>
      </c>
      <c r="P1741" t="s">
        <v>31</v>
      </c>
      <c r="Q1741" t="s">
        <v>1768</v>
      </c>
      <c r="R1741" s="1">
        <v>0.52599537037037036</v>
      </c>
      <c r="S1741" t="s">
        <v>32</v>
      </c>
      <c r="T1741" t="s">
        <v>18</v>
      </c>
      <c r="U1741" t="s">
        <v>18</v>
      </c>
    </row>
    <row r="1742" spans="1:24" x14ac:dyDescent="0.3">
      <c r="A1742" t="s">
        <v>1796</v>
      </c>
      <c r="B1742" t="s">
        <v>47</v>
      </c>
      <c r="C1742" t="s">
        <v>1768</v>
      </c>
      <c r="D1742" s="1">
        <v>0.53</v>
      </c>
      <c r="E1742" t="s">
        <v>17</v>
      </c>
      <c r="F1742" t="s">
        <v>14</v>
      </c>
      <c r="G1742" t="s">
        <v>14</v>
      </c>
      <c r="H1742">
        <v>28</v>
      </c>
      <c r="I1742" s="1">
        <v>4.2939814814814811E-3</v>
      </c>
      <c r="J1742">
        <v>4</v>
      </c>
      <c r="O1742" t="s">
        <v>1796</v>
      </c>
      <c r="P1742" t="s">
        <v>47</v>
      </c>
      <c r="Q1742" t="s">
        <v>1768</v>
      </c>
      <c r="R1742" s="1">
        <v>0.53</v>
      </c>
      <c r="S1742" t="s">
        <v>17</v>
      </c>
      <c r="T1742" t="s">
        <v>14</v>
      </c>
      <c r="U1742" t="s">
        <v>14</v>
      </c>
      <c r="V1742">
        <v>28</v>
      </c>
      <c r="W1742" s="1">
        <v>4.2939814814814811E-3</v>
      </c>
      <c r="X1742">
        <v>4</v>
      </c>
    </row>
    <row r="1743" spans="1:24" x14ac:dyDescent="0.3">
      <c r="A1743" t="s">
        <v>1797</v>
      </c>
      <c r="B1743" t="s">
        <v>47</v>
      </c>
      <c r="C1743" t="s">
        <v>1768</v>
      </c>
      <c r="D1743" s="1">
        <v>0.53</v>
      </c>
      <c r="E1743" t="s">
        <v>24</v>
      </c>
      <c r="F1743" t="s">
        <v>14</v>
      </c>
      <c r="G1743" t="s">
        <v>14</v>
      </c>
      <c r="H1743">
        <v>16</v>
      </c>
      <c r="I1743" s="1">
        <v>2.4421296296296296E-3</v>
      </c>
      <c r="J1743">
        <v>1</v>
      </c>
      <c r="O1743" t="s">
        <v>1797</v>
      </c>
      <c r="P1743" t="s">
        <v>47</v>
      </c>
      <c r="Q1743" t="s">
        <v>1768</v>
      </c>
      <c r="R1743" s="1">
        <v>0.53</v>
      </c>
      <c r="S1743" t="s">
        <v>24</v>
      </c>
      <c r="T1743" t="s">
        <v>14</v>
      </c>
      <c r="U1743" t="s">
        <v>14</v>
      </c>
      <c r="V1743">
        <v>16</v>
      </c>
      <c r="W1743" s="1">
        <v>2.4421296296296296E-3</v>
      </c>
      <c r="X1743">
        <v>1</v>
      </c>
    </row>
    <row r="1744" spans="1:24" x14ac:dyDescent="0.3">
      <c r="A1744" t="s">
        <v>1798</v>
      </c>
      <c r="B1744" t="s">
        <v>20</v>
      </c>
      <c r="C1744" t="s">
        <v>1768</v>
      </c>
      <c r="D1744" s="1">
        <v>0.53500000000000003</v>
      </c>
      <c r="E1744" t="s">
        <v>29</v>
      </c>
      <c r="F1744" t="s">
        <v>14</v>
      </c>
      <c r="G1744" t="s">
        <v>14</v>
      </c>
      <c r="H1744">
        <v>123</v>
      </c>
      <c r="I1744" s="1">
        <v>4.3750000000000004E-3</v>
      </c>
      <c r="J1744">
        <v>2</v>
      </c>
      <c r="O1744" t="s">
        <v>1798</v>
      </c>
      <c r="P1744" t="s">
        <v>20</v>
      </c>
      <c r="Q1744" t="s">
        <v>1768</v>
      </c>
      <c r="R1744" s="1">
        <v>0.53500000000000003</v>
      </c>
      <c r="S1744" t="s">
        <v>29</v>
      </c>
      <c r="T1744" t="s">
        <v>14</v>
      </c>
      <c r="U1744" t="s">
        <v>14</v>
      </c>
      <c r="V1744">
        <v>123</v>
      </c>
      <c r="W1744" s="1">
        <v>4.3750000000000004E-3</v>
      </c>
      <c r="X1744">
        <v>2</v>
      </c>
    </row>
    <row r="1745" spans="1:24" hidden="1" x14ac:dyDescent="0.3">
      <c r="A1745" t="s">
        <v>1799</v>
      </c>
      <c r="B1745" t="s">
        <v>38</v>
      </c>
      <c r="C1745" t="s">
        <v>1768</v>
      </c>
      <c r="D1745" s="1">
        <v>0.53500000000000003</v>
      </c>
      <c r="E1745" t="s">
        <v>13</v>
      </c>
      <c r="F1745" t="s">
        <v>18</v>
      </c>
      <c r="G1745" t="s">
        <v>18</v>
      </c>
      <c r="O1745" t="s">
        <v>1799</v>
      </c>
      <c r="P1745" t="s">
        <v>38</v>
      </c>
      <c r="Q1745" t="s">
        <v>1768</v>
      </c>
      <c r="R1745" s="1">
        <v>0.53500000000000003</v>
      </c>
      <c r="S1745" t="s">
        <v>13</v>
      </c>
      <c r="T1745" t="s">
        <v>18</v>
      </c>
      <c r="U1745" t="s">
        <v>18</v>
      </c>
    </row>
    <row r="1746" spans="1:24" x14ac:dyDescent="0.3">
      <c r="A1746" t="s">
        <v>1800</v>
      </c>
      <c r="B1746" t="s">
        <v>31</v>
      </c>
      <c r="C1746" t="s">
        <v>1768</v>
      </c>
      <c r="D1746" s="1">
        <v>0.5870023148148148</v>
      </c>
      <c r="E1746" t="s">
        <v>24</v>
      </c>
      <c r="F1746" t="s">
        <v>14</v>
      </c>
      <c r="G1746" t="s">
        <v>14</v>
      </c>
      <c r="H1746">
        <v>124</v>
      </c>
      <c r="I1746" s="1">
        <v>4.6527777777777774E-3</v>
      </c>
      <c r="J1746">
        <v>5</v>
      </c>
      <c r="O1746" t="s">
        <v>1800</v>
      </c>
      <c r="P1746" t="s">
        <v>31</v>
      </c>
      <c r="Q1746" t="s">
        <v>1768</v>
      </c>
      <c r="R1746" s="1">
        <v>0.5870023148148148</v>
      </c>
      <c r="S1746" t="s">
        <v>24</v>
      </c>
      <c r="T1746" t="s">
        <v>14</v>
      </c>
      <c r="U1746" t="s">
        <v>14</v>
      </c>
      <c r="V1746">
        <v>124</v>
      </c>
      <c r="W1746" s="1">
        <v>4.6527777777777774E-3</v>
      </c>
      <c r="X1746">
        <v>5</v>
      </c>
    </row>
    <row r="1747" spans="1:24" x14ac:dyDescent="0.3">
      <c r="A1747" t="s">
        <v>1801</v>
      </c>
      <c r="B1747" t="s">
        <v>31</v>
      </c>
      <c r="C1747" t="s">
        <v>1768</v>
      </c>
      <c r="D1747" s="1">
        <v>0.5870023148148148</v>
      </c>
      <c r="E1747" t="s">
        <v>24</v>
      </c>
      <c r="F1747" t="s">
        <v>14</v>
      </c>
      <c r="G1747" t="s">
        <v>14</v>
      </c>
      <c r="H1747">
        <v>18</v>
      </c>
      <c r="I1747" s="1">
        <v>4.3518518518518515E-3</v>
      </c>
      <c r="J1747">
        <v>1</v>
      </c>
      <c r="O1747" t="s">
        <v>1801</v>
      </c>
      <c r="P1747" t="s">
        <v>31</v>
      </c>
      <c r="Q1747" t="s">
        <v>1768</v>
      </c>
      <c r="R1747" s="1">
        <v>0.5870023148148148</v>
      </c>
      <c r="S1747" t="s">
        <v>24</v>
      </c>
      <c r="T1747" t="s">
        <v>14</v>
      </c>
      <c r="U1747" t="s">
        <v>14</v>
      </c>
      <c r="V1747">
        <v>18</v>
      </c>
      <c r="W1747" s="1">
        <v>4.3518518518518515E-3</v>
      </c>
      <c r="X1747">
        <v>1</v>
      </c>
    </row>
    <row r="1748" spans="1:24" x14ac:dyDescent="0.3">
      <c r="A1748" t="s">
        <v>1802</v>
      </c>
      <c r="B1748" t="s">
        <v>16</v>
      </c>
      <c r="C1748" t="s">
        <v>1768</v>
      </c>
      <c r="D1748" s="1">
        <v>0.5870023148148148</v>
      </c>
      <c r="E1748" t="s">
        <v>24</v>
      </c>
      <c r="F1748" t="s">
        <v>14</v>
      </c>
      <c r="G1748" t="s">
        <v>14</v>
      </c>
      <c r="H1748">
        <v>95</v>
      </c>
      <c r="I1748" s="1">
        <v>1.7013888888888888E-3</v>
      </c>
      <c r="J1748">
        <v>4</v>
      </c>
      <c r="O1748" t="s">
        <v>1802</v>
      </c>
      <c r="P1748" t="s">
        <v>16</v>
      </c>
      <c r="Q1748" t="s">
        <v>1768</v>
      </c>
      <c r="R1748" s="1">
        <v>0.5870023148148148</v>
      </c>
      <c r="S1748" t="s">
        <v>24</v>
      </c>
      <c r="T1748" t="s">
        <v>14</v>
      </c>
      <c r="U1748" t="s">
        <v>14</v>
      </c>
      <c r="V1748">
        <v>95</v>
      </c>
      <c r="W1748" s="1">
        <v>1.7013888888888888E-3</v>
      </c>
      <c r="X1748">
        <v>4</v>
      </c>
    </row>
    <row r="1749" spans="1:24" x14ac:dyDescent="0.3">
      <c r="A1749" t="s">
        <v>1803</v>
      </c>
      <c r="B1749" t="s">
        <v>16</v>
      </c>
      <c r="C1749" t="s">
        <v>1768</v>
      </c>
      <c r="D1749" s="1">
        <v>0.5870023148148148</v>
      </c>
      <c r="E1749" t="s">
        <v>32</v>
      </c>
      <c r="F1749" t="s">
        <v>14</v>
      </c>
      <c r="G1749" t="s">
        <v>14</v>
      </c>
      <c r="H1749">
        <v>17</v>
      </c>
      <c r="I1749" s="1">
        <v>3.7615740740740739E-3</v>
      </c>
      <c r="J1749">
        <v>3</v>
      </c>
      <c r="O1749" t="s">
        <v>1803</v>
      </c>
      <c r="P1749" t="s">
        <v>16</v>
      </c>
      <c r="Q1749" t="s">
        <v>1768</v>
      </c>
      <c r="R1749" s="1">
        <v>0.5870023148148148</v>
      </c>
      <c r="S1749" t="s">
        <v>32</v>
      </c>
      <c r="T1749" t="s">
        <v>14</v>
      </c>
      <c r="U1749" t="s">
        <v>14</v>
      </c>
      <c r="V1749">
        <v>17</v>
      </c>
      <c r="W1749" s="1">
        <v>3.7615740740740739E-3</v>
      </c>
      <c r="X1749">
        <v>3</v>
      </c>
    </row>
    <row r="1750" spans="1:24" hidden="1" x14ac:dyDescent="0.3">
      <c r="A1750" t="s">
        <v>1804</v>
      </c>
      <c r="B1750" t="s">
        <v>31</v>
      </c>
      <c r="C1750" t="s">
        <v>1768</v>
      </c>
      <c r="D1750" s="1">
        <v>0.5870023148148148</v>
      </c>
      <c r="E1750" t="s">
        <v>17</v>
      </c>
      <c r="F1750" t="s">
        <v>18</v>
      </c>
      <c r="G1750" t="s">
        <v>18</v>
      </c>
      <c r="O1750" t="s">
        <v>1804</v>
      </c>
      <c r="P1750" t="s">
        <v>31</v>
      </c>
      <c r="Q1750" t="s">
        <v>1768</v>
      </c>
      <c r="R1750" s="1">
        <v>0.5870023148148148</v>
      </c>
      <c r="S1750" t="s">
        <v>17</v>
      </c>
      <c r="T1750" t="s">
        <v>18</v>
      </c>
      <c r="U1750" t="s">
        <v>18</v>
      </c>
    </row>
    <row r="1751" spans="1:24" x14ac:dyDescent="0.3">
      <c r="A1751" t="s">
        <v>1805</v>
      </c>
      <c r="B1751" t="s">
        <v>20</v>
      </c>
      <c r="C1751" t="s">
        <v>1768</v>
      </c>
      <c r="D1751" s="1">
        <v>0.5870023148148148</v>
      </c>
      <c r="E1751" t="s">
        <v>24</v>
      </c>
      <c r="F1751" t="s">
        <v>14</v>
      </c>
      <c r="G1751" t="s">
        <v>14</v>
      </c>
      <c r="H1751">
        <v>75</v>
      </c>
      <c r="I1751" s="1">
        <v>3.8194444444444452E-4</v>
      </c>
      <c r="J1751">
        <v>3</v>
      </c>
      <c r="O1751" t="s">
        <v>1805</v>
      </c>
      <c r="P1751" t="s">
        <v>20</v>
      </c>
      <c r="Q1751" t="s">
        <v>1768</v>
      </c>
      <c r="R1751" s="1">
        <v>0.5870023148148148</v>
      </c>
      <c r="S1751" t="s">
        <v>24</v>
      </c>
      <c r="T1751" t="s">
        <v>14</v>
      </c>
      <c r="U1751" t="s">
        <v>14</v>
      </c>
      <c r="V1751">
        <v>75</v>
      </c>
      <c r="W1751" s="1">
        <v>3.8194444444444452E-4</v>
      </c>
      <c r="X1751">
        <v>3</v>
      </c>
    </row>
    <row r="1752" spans="1:24" x14ac:dyDescent="0.3">
      <c r="A1752" t="s">
        <v>1806</v>
      </c>
      <c r="B1752" t="s">
        <v>34</v>
      </c>
      <c r="C1752" t="s">
        <v>1768</v>
      </c>
      <c r="D1752" s="1">
        <v>0.61400462962962965</v>
      </c>
      <c r="E1752" t="s">
        <v>24</v>
      </c>
      <c r="F1752" t="s">
        <v>14</v>
      </c>
      <c r="G1752" t="s">
        <v>14</v>
      </c>
      <c r="H1752">
        <v>37</v>
      </c>
      <c r="I1752" s="1">
        <v>4.0046296296296297E-3</v>
      </c>
      <c r="J1752">
        <v>4</v>
      </c>
      <c r="O1752" t="s">
        <v>1806</v>
      </c>
      <c r="P1752" t="s">
        <v>34</v>
      </c>
      <c r="Q1752" t="s">
        <v>1768</v>
      </c>
      <c r="R1752" s="1">
        <v>0.61400462962962965</v>
      </c>
      <c r="S1752" t="s">
        <v>24</v>
      </c>
      <c r="T1752" t="s">
        <v>14</v>
      </c>
      <c r="U1752" t="s">
        <v>14</v>
      </c>
      <c r="V1752">
        <v>37</v>
      </c>
      <c r="W1752" s="1">
        <v>4.0046296296296297E-3</v>
      </c>
      <c r="X1752">
        <v>4</v>
      </c>
    </row>
    <row r="1753" spans="1:24" x14ac:dyDescent="0.3">
      <c r="A1753" t="s">
        <v>1807</v>
      </c>
      <c r="B1753" t="s">
        <v>38</v>
      </c>
      <c r="C1753" t="s">
        <v>1768</v>
      </c>
      <c r="D1753" s="1">
        <v>0.61400462962962965</v>
      </c>
      <c r="E1753" t="s">
        <v>32</v>
      </c>
      <c r="F1753" t="s">
        <v>14</v>
      </c>
      <c r="G1753" t="s">
        <v>14</v>
      </c>
      <c r="H1753">
        <v>36</v>
      </c>
      <c r="I1753" s="1">
        <v>9.9537037037037042E-4</v>
      </c>
      <c r="J1753">
        <v>3</v>
      </c>
      <c r="O1753" t="s">
        <v>1807</v>
      </c>
      <c r="P1753" t="s">
        <v>38</v>
      </c>
      <c r="Q1753" t="s">
        <v>1768</v>
      </c>
      <c r="R1753" s="1">
        <v>0.61400462962962965</v>
      </c>
      <c r="S1753" t="s">
        <v>32</v>
      </c>
      <c r="T1753" t="s">
        <v>14</v>
      </c>
      <c r="U1753" t="s">
        <v>14</v>
      </c>
      <c r="V1753">
        <v>36</v>
      </c>
      <c r="W1753" s="1">
        <v>9.9537037037037042E-4</v>
      </c>
      <c r="X1753">
        <v>3</v>
      </c>
    </row>
    <row r="1754" spans="1:24" x14ac:dyDescent="0.3">
      <c r="A1754" t="s">
        <v>1808</v>
      </c>
      <c r="B1754" t="s">
        <v>11</v>
      </c>
      <c r="C1754" t="s">
        <v>1768</v>
      </c>
      <c r="D1754" s="1">
        <v>0.62599537037037034</v>
      </c>
      <c r="E1754" t="s">
        <v>17</v>
      </c>
      <c r="F1754" t="s">
        <v>14</v>
      </c>
      <c r="G1754" t="s">
        <v>14</v>
      </c>
      <c r="H1754">
        <v>113</v>
      </c>
      <c r="I1754" s="1">
        <v>1.7592592592592592E-3</v>
      </c>
      <c r="J1754">
        <v>1</v>
      </c>
      <c r="O1754" t="s">
        <v>1808</v>
      </c>
      <c r="P1754" t="s">
        <v>11</v>
      </c>
      <c r="Q1754" t="s">
        <v>1768</v>
      </c>
      <c r="R1754" s="1">
        <v>0.62599537037037034</v>
      </c>
      <c r="S1754" t="s">
        <v>17</v>
      </c>
      <c r="T1754" t="s">
        <v>14</v>
      </c>
      <c r="U1754" t="s">
        <v>14</v>
      </c>
      <c r="V1754">
        <v>113</v>
      </c>
      <c r="W1754" s="1">
        <v>1.7592592592592592E-3</v>
      </c>
      <c r="X1754">
        <v>1</v>
      </c>
    </row>
    <row r="1755" spans="1:24" x14ac:dyDescent="0.3">
      <c r="A1755" t="s">
        <v>1809</v>
      </c>
      <c r="B1755" t="s">
        <v>11</v>
      </c>
      <c r="C1755" t="s">
        <v>1768</v>
      </c>
      <c r="D1755" s="1">
        <v>0.62599537037037034</v>
      </c>
      <c r="E1755" t="s">
        <v>32</v>
      </c>
      <c r="F1755" t="s">
        <v>14</v>
      </c>
      <c r="G1755" t="s">
        <v>14</v>
      </c>
      <c r="H1755">
        <v>93</v>
      </c>
      <c r="I1755" s="1">
        <v>1.6087962962962963E-3</v>
      </c>
      <c r="J1755">
        <v>4</v>
      </c>
      <c r="O1755" t="s">
        <v>1809</v>
      </c>
      <c r="P1755" t="s">
        <v>11</v>
      </c>
      <c r="Q1755" t="s">
        <v>1768</v>
      </c>
      <c r="R1755" s="1">
        <v>0.62599537037037034</v>
      </c>
      <c r="S1755" t="s">
        <v>32</v>
      </c>
      <c r="T1755" t="s">
        <v>14</v>
      </c>
      <c r="U1755" t="s">
        <v>14</v>
      </c>
      <c r="V1755">
        <v>93</v>
      </c>
      <c r="W1755" s="1">
        <v>1.6087962962962963E-3</v>
      </c>
      <c r="X1755">
        <v>4</v>
      </c>
    </row>
    <row r="1756" spans="1:24" x14ac:dyDescent="0.3">
      <c r="A1756" t="s">
        <v>1810</v>
      </c>
      <c r="B1756" t="s">
        <v>47</v>
      </c>
      <c r="C1756" t="s">
        <v>1768</v>
      </c>
      <c r="D1756" s="1">
        <v>0.62799768518518517</v>
      </c>
      <c r="E1756" t="s">
        <v>17</v>
      </c>
      <c r="F1756" t="s">
        <v>14</v>
      </c>
      <c r="G1756" t="s">
        <v>14</v>
      </c>
      <c r="H1756">
        <v>24</v>
      </c>
      <c r="I1756" s="1">
        <v>3.3680555555555556E-3</v>
      </c>
      <c r="J1756">
        <v>1</v>
      </c>
      <c r="O1756" t="s">
        <v>1810</v>
      </c>
      <c r="P1756" t="s">
        <v>47</v>
      </c>
      <c r="Q1756" t="s">
        <v>1768</v>
      </c>
      <c r="R1756" s="1">
        <v>0.62799768518518517</v>
      </c>
      <c r="S1756" t="s">
        <v>17</v>
      </c>
      <c r="T1756" t="s">
        <v>14</v>
      </c>
      <c r="U1756" t="s">
        <v>14</v>
      </c>
      <c r="V1756">
        <v>24</v>
      </c>
      <c r="W1756" s="1">
        <v>3.3680555555555556E-3</v>
      </c>
      <c r="X1756">
        <v>1</v>
      </c>
    </row>
    <row r="1757" spans="1:24" x14ac:dyDescent="0.3">
      <c r="A1757" t="s">
        <v>1811</v>
      </c>
      <c r="B1757" t="s">
        <v>11</v>
      </c>
      <c r="C1757" t="s">
        <v>1768</v>
      </c>
      <c r="D1757" s="1">
        <v>0.62799768518518517</v>
      </c>
      <c r="E1757" t="s">
        <v>32</v>
      </c>
      <c r="F1757" t="s">
        <v>14</v>
      </c>
      <c r="G1757" t="s">
        <v>14</v>
      </c>
      <c r="H1757">
        <v>92</v>
      </c>
      <c r="I1757" s="1">
        <v>1.712962962962963E-3</v>
      </c>
      <c r="J1757">
        <v>3</v>
      </c>
      <c r="O1757" t="s">
        <v>1811</v>
      </c>
      <c r="P1757" t="s">
        <v>11</v>
      </c>
      <c r="Q1757" t="s">
        <v>1768</v>
      </c>
      <c r="R1757" s="1">
        <v>0.62799768518518517</v>
      </c>
      <c r="S1757" t="s">
        <v>32</v>
      </c>
      <c r="T1757" t="s">
        <v>14</v>
      </c>
      <c r="U1757" t="s">
        <v>14</v>
      </c>
      <c r="V1757">
        <v>92</v>
      </c>
      <c r="W1757" s="1">
        <v>1.712962962962963E-3</v>
      </c>
      <c r="X1757">
        <v>3</v>
      </c>
    </row>
    <row r="1758" spans="1:24" hidden="1" x14ac:dyDescent="0.3">
      <c r="A1758" t="s">
        <v>1812</v>
      </c>
      <c r="B1758" t="s">
        <v>31</v>
      </c>
      <c r="C1758" t="s">
        <v>1768</v>
      </c>
      <c r="D1758" s="1">
        <v>0.65200231481481485</v>
      </c>
      <c r="E1758" t="s">
        <v>32</v>
      </c>
      <c r="F1758" t="s">
        <v>18</v>
      </c>
      <c r="G1758" t="s">
        <v>18</v>
      </c>
      <c r="O1758" t="s">
        <v>1812</v>
      </c>
      <c r="P1758" t="s">
        <v>31</v>
      </c>
      <c r="Q1758" t="s">
        <v>1768</v>
      </c>
      <c r="R1758" s="1">
        <v>0.65200231481481485</v>
      </c>
      <c r="S1758" t="s">
        <v>32</v>
      </c>
      <c r="T1758" t="s">
        <v>18</v>
      </c>
      <c r="U1758" t="s">
        <v>18</v>
      </c>
    </row>
    <row r="1759" spans="1:24" x14ac:dyDescent="0.3">
      <c r="A1759" t="s">
        <v>1813</v>
      </c>
      <c r="B1759" t="s">
        <v>47</v>
      </c>
      <c r="C1759" t="s">
        <v>1768</v>
      </c>
      <c r="D1759" s="1">
        <v>0.65200231481481485</v>
      </c>
      <c r="E1759" t="s">
        <v>13</v>
      </c>
      <c r="F1759" t="s">
        <v>14</v>
      </c>
      <c r="G1759" t="s">
        <v>14</v>
      </c>
      <c r="H1759">
        <v>20</v>
      </c>
      <c r="I1759" s="1">
        <v>9.1435185185185185E-4</v>
      </c>
      <c r="J1759">
        <v>4</v>
      </c>
      <c r="O1759" t="s">
        <v>1813</v>
      </c>
      <c r="P1759" t="s">
        <v>47</v>
      </c>
      <c r="Q1759" t="s">
        <v>1768</v>
      </c>
      <c r="R1759" s="1">
        <v>0.65200231481481485</v>
      </c>
      <c r="S1759" t="s">
        <v>13</v>
      </c>
      <c r="T1759" t="s">
        <v>14</v>
      </c>
      <c r="U1759" t="s">
        <v>14</v>
      </c>
      <c r="V1759">
        <v>20</v>
      </c>
      <c r="W1759" s="1">
        <v>9.1435185185185185E-4</v>
      </c>
      <c r="X1759">
        <v>4</v>
      </c>
    </row>
    <row r="1760" spans="1:24" x14ac:dyDescent="0.3">
      <c r="A1760" t="s">
        <v>1814</v>
      </c>
      <c r="B1760" t="s">
        <v>31</v>
      </c>
      <c r="C1760" t="s">
        <v>1768</v>
      </c>
      <c r="D1760" s="1">
        <v>0.66400462962962958</v>
      </c>
      <c r="E1760" t="s">
        <v>29</v>
      </c>
      <c r="F1760" t="s">
        <v>14</v>
      </c>
      <c r="G1760" t="s">
        <v>14</v>
      </c>
      <c r="H1760">
        <v>50</v>
      </c>
      <c r="I1760" s="1">
        <v>3.5879629629629629E-4</v>
      </c>
      <c r="J1760">
        <v>2</v>
      </c>
      <c r="O1760" t="s">
        <v>1814</v>
      </c>
      <c r="P1760" t="s">
        <v>31</v>
      </c>
      <c r="Q1760" t="s">
        <v>1768</v>
      </c>
      <c r="R1760" s="1">
        <v>0.66400462962962958</v>
      </c>
      <c r="S1760" t="s">
        <v>29</v>
      </c>
      <c r="T1760" t="s">
        <v>14</v>
      </c>
      <c r="U1760" t="s">
        <v>14</v>
      </c>
      <c r="V1760">
        <v>50</v>
      </c>
      <c r="W1760" s="1">
        <v>3.5879629629629629E-4</v>
      </c>
      <c r="X1760">
        <v>2</v>
      </c>
    </row>
    <row r="1761" spans="1:24" hidden="1" x14ac:dyDescent="0.3">
      <c r="A1761" t="s">
        <v>1815</v>
      </c>
      <c r="B1761" t="s">
        <v>38</v>
      </c>
      <c r="C1761" t="s">
        <v>1768</v>
      </c>
      <c r="D1761" s="1">
        <v>0.66400462962962958</v>
      </c>
      <c r="E1761" t="s">
        <v>29</v>
      </c>
      <c r="F1761" t="s">
        <v>18</v>
      </c>
      <c r="G1761" t="s">
        <v>18</v>
      </c>
      <c r="O1761" t="s">
        <v>1815</v>
      </c>
      <c r="P1761" t="s">
        <v>38</v>
      </c>
      <c r="Q1761" t="s">
        <v>1768</v>
      </c>
      <c r="R1761" s="1">
        <v>0.66400462962962958</v>
      </c>
      <c r="S1761" t="s">
        <v>29</v>
      </c>
      <c r="T1761" t="s">
        <v>18</v>
      </c>
      <c r="U1761" t="s">
        <v>18</v>
      </c>
    </row>
    <row r="1762" spans="1:24" x14ac:dyDescent="0.3">
      <c r="A1762" t="s">
        <v>1816</v>
      </c>
      <c r="B1762" t="s">
        <v>20</v>
      </c>
      <c r="C1762" t="s">
        <v>1768</v>
      </c>
      <c r="D1762" s="1">
        <v>0.67299768518518521</v>
      </c>
      <c r="E1762" t="s">
        <v>13</v>
      </c>
      <c r="F1762" t="s">
        <v>14</v>
      </c>
      <c r="G1762" t="s">
        <v>14</v>
      </c>
      <c r="H1762">
        <v>103</v>
      </c>
      <c r="I1762" s="1">
        <v>4.3287037037037035E-3</v>
      </c>
      <c r="J1762">
        <v>4</v>
      </c>
      <c r="O1762" t="s">
        <v>1816</v>
      </c>
      <c r="P1762" t="s">
        <v>20</v>
      </c>
      <c r="Q1762" t="s">
        <v>1768</v>
      </c>
      <c r="R1762" s="1">
        <v>0.67299768518518521</v>
      </c>
      <c r="S1762" t="s">
        <v>13</v>
      </c>
      <c r="T1762" t="s">
        <v>14</v>
      </c>
      <c r="U1762" t="s">
        <v>14</v>
      </c>
      <c r="V1762">
        <v>103</v>
      </c>
      <c r="W1762" s="1">
        <v>4.3287037037037035E-3</v>
      </c>
      <c r="X1762">
        <v>4</v>
      </c>
    </row>
    <row r="1763" spans="1:24" x14ac:dyDescent="0.3">
      <c r="A1763" t="s">
        <v>1817</v>
      </c>
      <c r="B1763" t="s">
        <v>16</v>
      </c>
      <c r="C1763" t="s">
        <v>1768</v>
      </c>
      <c r="D1763" s="1">
        <v>0.67299768518518521</v>
      </c>
      <c r="E1763" t="s">
        <v>13</v>
      </c>
      <c r="F1763" t="s">
        <v>14</v>
      </c>
      <c r="G1763" t="s">
        <v>14</v>
      </c>
      <c r="H1763">
        <v>81</v>
      </c>
      <c r="I1763" s="1">
        <v>2.3842592592592591E-3</v>
      </c>
      <c r="J1763">
        <v>2</v>
      </c>
      <c r="O1763" t="s">
        <v>1817</v>
      </c>
      <c r="P1763" t="s">
        <v>16</v>
      </c>
      <c r="Q1763" t="s">
        <v>1768</v>
      </c>
      <c r="R1763" s="1">
        <v>0.67299768518518521</v>
      </c>
      <c r="S1763" t="s">
        <v>13</v>
      </c>
      <c r="T1763" t="s">
        <v>14</v>
      </c>
      <c r="U1763" t="s">
        <v>14</v>
      </c>
      <c r="V1763">
        <v>81</v>
      </c>
      <c r="W1763" s="1">
        <v>2.3842592592592591E-3</v>
      </c>
      <c r="X1763">
        <v>2</v>
      </c>
    </row>
    <row r="1764" spans="1:24" x14ac:dyDescent="0.3">
      <c r="A1764" t="s">
        <v>1818</v>
      </c>
      <c r="B1764" t="s">
        <v>20</v>
      </c>
      <c r="C1764" t="s">
        <v>1768</v>
      </c>
      <c r="D1764" s="1">
        <v>0.67299768518518521</v>
      </c>
      <c r="E1764" t="s">
        <v>32</v>
      </c>
      <c r="F1764" t="s">
        <v>14</v>
      </c>
      <c r="G1764" t="s">
        <v>14</v>
      </c>
      <c r="H1764">
        <v>48</v>
      </c>
      <c r="I1764" s="1">
        <v>2.7430555555555554E-3</v>
      </c>
      <c r="J1764">
        <v>5</v>
      </c>
      <c r="O1764" t="s">
        <v>1818</v>
      </c>
      <c r="P1764" t="s">
        <v>20</v>
      </c>
      <c r="Q1764" t="s">
        <v>1768</v>
      </c>
      <c r="R1764" s="1">
        <v>0.67299768518518521</v>
      </c>
      <c r="S1764" t="s">
        <v>32</v>
      </c>
      <c r="T1764" t="s">
        <v>14</v>
      </c>
      <c r="U1764" t="s">
        <v>14</v>
      </c>
      <c r="V1764">
        <v>48</v>
      </c>
      <c r="W1764" s="1">
        <v>2.7430555555555554E-3</v>
      </c>
      <c r="X1764">
        <v>5</v>
      </c>
    </row>
    <row r="1765" spans="1:24" x14ac:dyDescent="0.3">
      <c r="A1765" t="s">
        <v>1819</v>
      </c>
      <c r="B1765" t="s">
        <v>47</v>
      </c>
      <c r="C1765" t="s">
        <v>1768</v>
      </c>
      <c r="D1765" s="1">
        <v>0.67299768518518521</v>
      </c>
      <c r="E1765" t="s">
        <v>32</v>
      </c>
      <c r="F1765" t="s">
        <v>14</v>
      </c>
      <c r="G1765" t="s">
        <v>14</v>
      </c>
      <c r="H1765">
        <v>92</v>
      </c>
      <c r="I1765" s="1">
        <v>4.178240740740741E-3</v>
      </c>
      <c r="J1765">
        <v>3</v>
      </c>
      <c r="O1765" t="s">
        <v>1819</v>
      </c>
      <c r="P1765" t="s">
        <v>47</v>
      </c>
      <c r="Q1765" t="s">
        <v>1768</v>
      </c>
      <c r="R1765" s="1">
        <v>0.67299768518518521</v>
      </c>
      <c r="S1765" t="s">
        <v>32</v>
      </c>
      <c r="T1765" t="s">
        <v>14</v>
      </c>
      <c r="U1765" t="s">
        <v>14</v>
      </c>
      <c r="V1765">
        <v>92</v>
      </c>
      <c r="W1765" s="1">
        <v>4.178240740740741E-3</v>
      </c>
      <c r="X1765">
        <v>3</v>
      </c>
    </row>
    <row r="1766" spans="1:24" x14ac:dyDescent="0.3">
      <c r="A1766" t="s">
        <v>1820</v>
      </c>
      <c r="B1766" t="s">
        <v>22</v>
      </c>
      <c r="C1766" t="s">
        <v>1768</v>
      </c>
      <c r="D1766" s="1">
        <v>0.68099537037037039</v>
      </c>
      <c r="E1766" t="s">
        <v>32</v>
      </c>
      <c r="F1766" t="s">
        <v>14</v>
      </c>
      <c r="G1766" t="s">
        <v>14</v>
      </c>
      <c r="H1766">
        <v>95</v>
      </c>
      <c r="I1766" s="1">
        <v>3.4837962962962965E-3</v>
      </c>
      <c r="J1766">
        <v>3</v>
      </c>
      <c r="O1766" t="s">
        <v>1820</v>
      </c>
      <c r="P1766" t="s">
        <v>22</v>
      </c>
      <c r="Q1766" t="s">
        <v>1768</v>
      </c>
      <c r="R1766" s="1">
        <v>0.68099537037037039</v>
      </c>
      <c r="S1766" t="s">
        <v>32</v>
      </c>
      <c r="T1766" t="s">
        <v>14</v>
      </c>
      <c r="U1766" t="s">
        <v>14</v>
      </c>
      <c r="V1766">
        <v>95</v>
      </c>
      <c r="W1766" s="1">
        <v>3.4837962962962965E-3</v>
      </c>
      <c r="X1766">
        <v>3</v>
      </c>
    </row>
    <row r="1767" spans="1:24" x14ac:dyDescent="0.3">
      <c r="A1767" t="s">
        <v>1821</v>
      </c>
      <c r="B1767" t="s">
        <v>16</v>
      </c>
      <c r="C1767" t="s">
        <v>1768</v>
      </c>
      <c r="D1767" s="1">
        <v>0.68099537037037039</v>
      </c>
      <c r="E1767" t="s">
        <v>13</v>
      </c>
      <c r="F1767" t="s">
        <v>14</v>
      </c>
      <c r="G1767" t="s">
        <v>14</v>
      </c>
      <c r="H1767">
        <v>49</v>
      </c>
      <c r="I1767" s="1">
        <v>1.3657407407407407E-3</v>
      </c>
      <c r="J1767">
        <v>3</v>
      </c>
      <c r="O1767" t="s">
        <v>1821</v>
      </c>
      <c r="P1767" t="s">
        <v>16</v>
      </c>
      <c r="Q1767" t="s">
        <v>1768</v>
      </c>
      <c r="R1767" s="1">
        <v>0.68099537037037039</v>
      </c>
      <c r="S1767" t="s">
        <v>13</v>
      </c>
      <c r="T1767" t="s">
        <v>14</v>
      </c>
      <c r="U1767" t="s">
        <v>14</v>
      </c>
      <c r="V1767">
        <v>49</v>
      </c>
      <c r="W1767" s="1">
        <v>1.3657407407407407E-3</v>
      </c>
      <c r="X1767">
        <v>3</v>
      </c>
    </row>
    <row r="1768" spans="1:24" x14ac:dyDescent="0.3">
      <c r="A1768" t="s">
        <v>1822</v>
      </c>
      <c r="B1768" t="s">
        <v>16</v>
      </c>
      <c r="C1768" t="s">
        <v>1768</v>
      </c>
      <c r="D1768" s="1">
        <v>0.70599537037037041</v>
      </c>
      <c r="E1768" t="s">
        <v>13</v>
      </c>
      <c r="F1768" t="s">
        <v>14</v>
      </c>
      <c r="G1768" t="s">
        <v>14</v>
      </c>
      <c r="H1768">
        <v>58</v>
      </c>
      <c r="I1768" s="1">
        <v>3.2638888888888891E-3</v>
      </c>
      <c r="J1768">
        <v>5</v>
      </c>
      <c r="O1768" t="s">
        <v>1822</v>
      </c>
      <c r="P1768" t="s">
        <v>16</v>
      </c>
      <c r="Q1768" t="s">
        <v>1768</v>
      </c>
      <c r="R1768" s="1">
        <v>0.70599537037037041</v>
      </c>
      <c r="S1768" t="s">
        <v>13</v>
      </c>
      <c r="T1768" t="s">
        <v>14</v>
      </c>
      <c r="U1768" t="s">
        <v>14</v>
      </c>
      <c r="V1768">
        <v>58</v>
      </c>
      <c r="W1768" s="1">
        <v>3.2638888888888891E-3</v>
      </c>
      <c r="X1768">
        <v>5</v>
      </c>
    </row>
    <row r="1769" spans="1:24" hidden="1" x14ac:dyDescent="0.3">
      <c r="A1769" t="s">
        <v>1823</v>
      </c>
      <c r="B1769" t="s">
        <v>47</v>
      </c>
      <c r="C1769" t="s">
        <v>1768</v>
      </c>
      <c r="D1769" s="1">
        <v>0.70599537037037041</v>
      </c>
      <c r="E1769" t="s">
        <v>32</v>
      </c>
      <c r="F1769" t="s">
        <v>18</v>
      </c>
      <c r="G1769" t="s">
        <v>18</v>
      </c>
      <c r="O1769" t="s">
        <v>1823</v>
      </c>
      <c r="P1769" t="s">
        <v>47</v>
      </c>
      <c r="Q1769" t="s">
        <v>1768</v>
      </c>
      <c r="R1769" s="1">
        <v>0.70599537037037041</v>
      </c>
      <c r="S1769" t="s">
        <v>32</v>
      </c>
      <c r="T1769" t="s">
        <v>18</v>
      </c>
      <c r="U1769" t="s">
        <v>18</v>
      </c>
    </row>
    <row r="1770" spans="1:24" hidden="1" x14ac:dyDescent="0.3">
      <c r="A1770" t="s">
        <v>1824</v>
      </c>
      <c r="B1770" t="s">
        <v>47</v>
      </c>
      <c r="C1770" t="s">
        <v>1768</v>
      </c>
      <c r="D1770" s="1">
        <v>0.71400462962962963</v>
      </c>
      <c r="E1770" t="s">
        <v>29</v>
      </c>
      <c r="F1770" t="s">
        <v>18</v>
      </c>
      <c r="G1770" t="s">
        <v>18</v>
      </c>
      <c r="O1770" t="s">
        <v>1824</v>
      </c>
      <c r="P1770" t="s">
        <v>47</v>
      </c>
      <c r="Q1770" t="s">
        <v>1768</v>
      </c>
      <c r="R1770" s="1">
        <v>0.71400462962962963</v>
      </c>
      <c r="S1770" t="s">
        <v>29</v>
      </c>
      <c r="T1770" t="s">
        <v>18</v>
      </c>
      <c r="U1770" t="s">
        <v>18</v>
      </c>
    </row>
    <row r="1771" spans="1:24" x14ac:dyDescent="0.3">
      <c r="A1771" t="s">
        <v>1825</v>
      </c>
      <c r="B1771" t="s">
        <v>11</v>
      </c>
      <c r="C1771" t="s">
        <v>1768</v>
      </c>
      <c r="D1771" s="1">
        <v>0.71400462962962963</v>
      </c>
      <c r="E1771" t="s">
        <v>24</v>
      </c>
      <c r="F1771" t="s">
        <v>14</v>
      </c>
      <c r="G1771" t="s">
        <v>14</v>
      </c>
      <c r="H1771">
        <v>78</v>
      </c>
      <c r="I1771" s="1">
        <v>7.291666666666667E-4</v>
      </c>
      <c r="J1771">
        <v>4</v>
      </c>
      <c r="O1771" t="s">
        <v>1825</v>
      </c>
      <c r="P1771" t="s">
        <v>11</v>
      </c>
      <c r="Q1771" t="s">
        <v>1768</v>
      </c>
      <c r="R1771" s="1">
        <v>0.71400462962962963</v>
      </c>
      <c r="S1771" t="s">
        <v>24</v>
      </c>
      <c r="T1771" t="s">
        <v>14</v>
      </c>
      <c r="U1771" t="s">
        <v>14</v>
      </c>
      <c r="V1771">
        <v>78</v>
      </c>
      <c r="W1771" s="1">
        <v>7.291666666666667E-4</v>
      </c>
      <c r="X1771">
        <v>4</v>
      </c>
    </row>
    <row r="1772" spans="1:24" x14ac:dyDescent="0.3">
      <c r="A1772" t="s">
        <v>1826</v>
      </c>
      <c r="B1772" t="s">
        <v>31</v>
      </c>
      <c r="C1772" t="s">
        <v>1768</v>
      </c>
      <c r="D1772" s="1">
        <v>0.73200231481481481</v>
      </c>
      <c r="E1772" t="s">
        <v>29</v>
      </c>
      <c r="F1772" t="s">
        <v>14</v>
      </c>
      <c r="G1772" t="s">
        <v>14</v>
      </c>
      <c r="H1772">
        <v>91</v>
      </c>
      <c r="I1772" s="1">
        <v>2.0717592592592593E-3</v>
      </c>
      <c r="J1772">
        <v>3</v>
      </c>
      <c r="O1772" t="s">
        <v>1826</v>
      </c>
      <c r="P1772" t="s">
        <v>31</v>
      </c>
      <c r="Q1772" t="s">
        <v>1768</v>
      </c>
      <c r="R1772" s="1">
        <v>0.73200231481481481</v>
      </c>
      <c r="S1772" t="s">
        <v>29</v>
      </c>
      <c r="T1772" t="s">
        <v>14</v>
      </c>
      <c r="U1772" t="s">
        <v>14</v>
      </c>
      <c r="V1772">
        <v>91</v>
      </c>
      <c r="W1772" s="1">
        <v>2.0717592592592593E-3</v>
      </c>
      <c r="X1772">
        <v>3</v>
      </c>
    </row>
    <row r="1773" spans="1:24" x14ac:dyDescent="0.3">
      <c r="A1773" t="s">
        <v>1827</v>
      </c>
      <c r="B1773" t="s">
        <v>22</v>
      </c>
      <c r="C1773" t="s">
        <v>1768</v>
      </c>
      <c r="D1773" s="1">
        <v>0.73200231481481481</v>
      </c>
      <c r="E1773" t="s">
        <v>17</v>
      </c>
      <c r="F1773" t="s">
        <v>14</v>
      </c>
      <c r="G1773" t="s">
        <v>14</v>
      </c>
      <c r="H1773">
        <v>121</v>
      </c>
      <c r="I1773" s="1">
        <v>4.178240740740741E-3</v>
      </c>
      <c r="J1773">
        <v>2</v>
      </c>
      <c r="O1773" t="s">
        <v>1827</v>
      </c>
      <c r="P1773" t="s">
        <v>22</v>
      </c>
      <c r="Q1773" t="s">
        <v>1768</v>
      </c>
      <c r="R1773" s="1">
        <v>0.73200231481481481</v>
      </c>
      <c r="S1773" t="s">
        <v>17</v>
      </c>
      <c r="T1773" t="s">
        <v>14</v>
      </c>
      <c r="U1773" t="s">
        <v>14</v>
      </c>
      <c r="V1773">
        <v>121</v>
      </c>
      <c r="W1773" s="1">
        <v>4.178240740740741E-3</v>
      </c>
      <c r="X1773">
        <v>2</v>
      </c>
    </row>
    <row r="1774" spans="1:24" hidden="1" x14ac:dyDescent="0.3">
      <c r="A1774" t="s">
        <v>1828</v>
      </c>
      <c r="B1774" t="s">
        <v>47</v>
      </c>
      <c r="C1774" t="s">
        <v>1829</v>
      </c>
      <c r="D1774" s="1">
        <v>0.38799768518518518</v>
      </c>
      <c r="E1774" t="s">
        <v>13</v>
      </c>
      <c r="F1774" t="s">
        <v>18</v>
      </c>
      <c r="G1774" t="s">
        <v>18</v>
      </c>
      <c r="O1774" t="s">
        <v>1828</v>
      </c>
      <c r="P1774" t="s">
        <v>47</v>
      </c>
      <c r="Q1774" t="s">
        <v>1829</v>
      </c>
      <c r="R1774" s="1">
        <v>0.38799768518518518</v>
      </c>
      <c r="S1774" t="s">
        <v>13</v>
      </c>
      <c r="T1774" t="s">
        <v>18</v>
      </c>
      <c r="U1774" t="s">
        <v>18</v>
      </c>
    </row>
    <row r="1775" spans="1:24" x14ac:dyDescent="0.3">
      <c r="A1775" t="s">
        <v>1830</v>
      </c>
      <c r="B1775" t="s">
        <v>38</v>
      </c>
      <c r="C1775" t="s">
        <v>1829</v>
      </c>
      <c r="D1775" s="1">
        <v>0.38799768518518518</v>
      </c>
      <c r="E1775" t="s">
        <v>29</v>
      </c>
      <c r="F1775" t="s">
        <v>14</v>
      </c>
      <c r="G1775" t="s">
        <v>14</v>
      </c>
      <c r="H1775">
        <v>38</v>
      </c>
      <c r="I1775" s="1">
        <v>3.9467592592592592E-3</v>
      </c>
      <c r="J1775">
        <v>3</v>
      </c>
      <c r="O1775" t="s">
        <v>1830</v>
      </c>
      <c r="P1775" t="s">
        <v>38</v>
      </c>
      <c r="Q1775" t="s">
        <v>1829</v>
      </c>
      <c r="R1775" s="1">
        <v>0.38799768518518518</v>
      </c>
      <c r="S1775" t="s">
        <v>29</v>
      </c>
      <c r="T1775" t="s">
        <v>14</v>
      </c>
      <c r="U1775" t="s">
        <v>14</v>
      </c>
      <c r="V1775">
        <v>38</v>
      </c>
      <c r="W1775" s="1">
        <v>3.9467592592592592E-3</v>
      </c>
      <c r="X1775">
        <v>3</v>
      </c>
    </row>
    <row r="1776" spans="1:24" x14ac:dyDescent="0.3">
      <c r="A1776" t="s">
        <v>1831</v>
      </c>
      <c r="B1776" t="s">
        <v>16</v>
      </c>
      <c r="C1776" t="s">
        <v>1829</v>
      </c>
      <c r="D1776" s="1">
        <v>0.39200231481481479</v>
      </c>
      <c r="E1776" t="s">
        <v>17</v>
      </c>
      <c r="F1776" t="s">
        <v>14</v>
      </c>
      <c r="G1776" t="s">
        <v>14</v>
      </c>
      <c r="H1776">
        <v>44</v>
      </c>
      <c r="I1776" s="1">
        <v>1.5625000000000001E-3</v>
      </c>
      <c r="J1776">
        <v>2</v>
      </c>
      <c r="O1776" t="s">
        <v>1831</v>
      </c>
      <c r="P1776" t="s">
        <v>16</v>
      </c>
      <c r="Q1776" t="s">
        <v>1829</v>
      </c>
      <c r="R1776" s="1">
        <v>0.39200231481481479</v>
      </c>
      <c r="S1776" t="s">
        <v>17</v>
      </c>
      <c r="T1776" t="s">
        <v>14</v>
      </c>
      <c r="U1776" t="s">
        <v>14</v>
      </c>
      <c r="V1776">
        <v>44</v>
      </c>
      <c r="W1776" s="1">
        <v>1.5625000000000001E-3</v>
      </c>
      <c r="X1776">
        <v>2</v>
      </c>
    </row>
    <row r="1777" spans="1:24" x14ac:dyDescent="0.3">
      <c r="A1777" t="s">
        <v>1832</v>
      </c>
      <c r="B1777" t="s">
        <v>11</v>
      </c>
      <c r="C1777" t="s">
        <v>1829</v>
      </c>
      <c r="D1777" s="1">
        <v>0.39200231481481479</v>
      </c>
      <c r="E1777" t="s">
        <v>13</v>
      </c>
      <c r="F1777" t="s">
        <v>14</v>
      </c>
      <c r="G1777" t="s">
        <v>14</v>
      </c>
      <c r="H1777">
        <v>64</v>
      </c>
      <c r="I1777" s="1">
        <v>2.1875000000000002E-3</v>
      </c>
      <c r="J1777">
        <v>3</v>
      </c>
      <c r="O1777" t="s">
        <v>1832</v>
      </c>
      <c r="P1777" t="s">
        <v>11</v>
      </c>
      <c r="Q1777" t="s">
        <v>1829</v>
      </c>
      <c r="R1777" s="1">
        <v>0.39200231481481479</v>
      </c>
      <c r="S1777" t="s">
        <v>13</v>
      </c>
      <c r="T1777" t="s">
        <v>14</v>
      </c>
      <c r="U1777" t="s">
        <v>14</v>
      </c>
      <c r="V1777">
        <v>64</v>
      </c>
      <c r="W1777" s="1">
        <v>2.1875000000000002E-3</v>
      </c>
      <c r="X1777">
        <v>3</v>
      </c>
    </row>
    <row r="1778" spans="1:24" hidden="1" x14ac:dyDescent="0.3">
      <c r="A1778" t="s">
        <v>1833</v>
      </c>
      <c r="B1778" t="s">
        <v>31</v>
      </c>
      <c r="C1778" t="s">
        <v>1829</v>
      </c>
      <c r="D1778" s="1">
        <v>0.39299768518518519</v>
      </c>
      <c r="E1778" t="s">
        <v>17</v>
      </c>
      <c r="F1778" t="s">
        <v>18</v>
      </c>
      <c r="G1778" t="s">
        <v>18</v>
      </c>
      <c r="O1778" t="s">
        <v>1833</v>
      </c>
      <c r="P1778" t="s">
        <v>31</v>
      </c>
      <c r="Q1778" t="s">
        <v>1829</v>
      </c>
      <c r="R1778" s="1">
        <v>0.39299768518518519</v>
      </c>
      <c r="S1778" t="s">
        <v>17</v>
      </c>
      <c r="T1778" t="s">
        <v>18</v>
      </c>
      <c r="U1778" t="s">
        <v>18</v>
      </c>
    </row>
    <row r="1779" spans="1:24" x14ac:dyDescent="0.3">
      <c r="A1779" t="s">
        <v>1834</v>
      </c>
      <c r="B1779" t="s">
        <v>16</v>
      </c>
      <c r="C1779" t="s">
        <v>1829</v>
      </c>
      <c r="D1779" s="1">
        <v>0.39299768518518519</v>
      </c>
      <c r="E1779" t="s">
        <v>24</v>
      </c>
      <c r="F1779" t="s">
        <v>14</v>
      </c>
      <c r="G1779" t="s">
        <v>18</v>
      </c>
      <c r="H1779">
        <v>125</v>
      </c>
      <c r="I1779" s="1">
        <v>4.6990740740740743E-3</v>
      </c>
      <c r="J1779">
        <v>4</v>
      </c>
      <c r="O1779" t="s">
        <v>1834</v>
      </c>
      <c r="P1779" t="s">
        <v>16</v>
      </c>
      <c r="Q1779" t="s">
        <v>1829</v>
      </c>
      <c r="R1779" s="1">
        <v>0.39299768518518519</v>
      </c>
      <c r="S1779" t="s">
        <v>24</v>
      </c>
      <c r="T1779" t="s">
        <v>14</v>
      </c>
      <c r="U1779" t="s">
        <v>18</v>
      </c>
      <c r="V1779">
        <v>125</v>
      </c>
      <c r="W1779" s="1">
        <v>4.6990740740740743E-3</v>
      </c>
      <c r="X1779">
        <v>4</v>
      </c>
    </row>
    <row r="1780" spans="1:24" x14ac:dyDescent="0.3">
      <c r="A1780" t="s">
        <v>1835</v>
      </c>
      <c r="B1780" t="s">
        <v>38</v>
      </c>
      <c r="C1780" t="s">
        <v>1829</v>
      </c>
      <c r="D1780" s="1">
        <v>0.40099537037037036</v>
      </c>
      <c r="E1780" t="s">
        <v>17</v>
      </c>
      <c r="F1780" t="s">
        <v>14</v>
      </c>
      <c r="G1780" t="s">
        <v>14</v>
      </c>
      <c r="H1780">
        <v>47</v>
      </c>
      <c r="I1780" s="1">
        <v>9.837962962962962E-4</v>
      </c>
      <c r="J1780">
        <v>4</v>
      </c>
      <c r="O1780" t="s">
        <v>1835</v>
      </c>
      <c r="P1780" t="s">
        <v>38</v>
      </c>
      <c r="Q1780" t="s">
        <v>1829</v>
      </c>
      <c r="R1780" s="1">
        <v>0.40099537037037036</v>
      </c>
      <c r="S1780" t="s">
        <v>17</v>
      </c>
      <c r="T1780" t="s">
        <v>14</v>
      </c>
      <c r="U1780" t="s">
        <v>14</v>
      </c>
      <c r="V1780">
        <v>47</v>
      </c>
      <c r="W1780" s="1">
        <v>9.837962962962962E-4</v>
      </c>
      <c r="X1780">
        <v>4</v>
      </c>
    </row>
    <row r="1781" spans="1:24" hidden="1" x14ac:dyDescent="0.3">
      <c r="A1781" t="s">
        <v>1836</v>
      </c>
      <c r="B1781" t="s">
        <v>38</v>
      </c>
      <c r="C1781" t="s">
        <v>1829</v>
      </c>
      <c r="D1781" s="1">
        <v>0.40099537037037036</v>
      </c>
      <c r="E1781" t="s">
        <v>17</v>
      </c>
      <c r="F1781" t="s">
        <v>18</v>
      </c>
      <c r="G1781" t="s">
        <v>18</v>
      </c>
      <c r="O1781" t="s">
        <v>1836</v>
      </c>
      <c r="P1781" t="s">
        <v>38</v>
      </c>
      <c r="Q1781" t="s">
        <v>1829</v>
      </c>
      <c r="R1781" s="1">
        <v>0.40099537037037036</v>
      </c>
      <c r="S1781" t="s">
        <v>17</v>
      </c>
      <c r="T1781" t="s">
        <v>18</v>
      </c>
      <c r="U1781" t="s">
        <v>18</v>
      </c>
    </row>
    <row r="1782" spans="1:24" hidden="1" x14ac:dyDescent="0.3">
      <c r="A1782" t="s">
        <v>1837</v>
      </c>
      <c r="B1782" t="s">
        <v>16</v>
      </c>
      <c r="C1782" t="s">
        <v>1829</v>
      </c>
      <c r="D1782" s="1">
        <v>0.40099537037037036</v>
      </c>
      <c r="E1782" t="s">
        <v>13</v>
      </c>
      <c r="F1782" t="s">
        <v>18</v>
      </c>
      <c r="G1782" t="s">
        <v>18</v>
      </c>
      <c r="O1782" t="s">
        <v>1837</v>
      </c>
      <c r="P1782" t="s">
        <v>16</v>
      </c>
      <c r="Q1782" t="s">
        <v>1829</v>
      </c>
      <c r="R1782" s="1">
        <v>0.40099537037037036</v>
      </c>
      <c r="S1782" t="s">
        <v>13</v>
      </c>
      <c r="T1782" t="s">
        <v>18</v>
      </c>
      <c r="U1782" t="s">
        <v>18</v>
      </c>
    </row>
    <row r="1783" spans="1:24" x14ac:dyDescent="0.3">
      <c r="A1783" t="s">
        <v>1838</v>
      </c>
      <c r="B1783" t="s">
        <v>31</v>
      </c>
      <c r="C1783" t="s">
        <v>1829</v>
      </c>
      <c r="D1783" s="1">
        <v>0.40099537037037036</v>
      </c>
      <c r="E1783" t="s">
        <v>29</v>
      </c>
      <c r="F1783" t="s">
        <v>14</v>
      </c>
      <c r="G1783" t="s">
        <v>14</v>
      </c>
      <c r="H1783">
        <v>116</v>
      </c>
      <c r="I1783" s="1">
        <v>3.0324074074074073E-3</v>
      </c>
      <c r="J1783">
        <v>3</v>
      </c>
      <c r="O1783" t="s">
        <v>1838</v>
      </c>
      <c r="P1783" t="s">
        <v>31</v>
      </c>
      <c r="Q1783" t="s">
        <v>1829</v>
      </c>
      <c r="R1783" s="1">
        <v>0.40099537037037036</v>
      </c>
      <c r="S1783" t="s">
        <v>29</v>
      </c>
      <c r="T1783" t="s">
        <v>14</v>
      </c>
      <c r="U1783" t="s">
        <v>14</v>
      </c>
      <c r="V1783">
        <v>116</v>
      </c>
      <c r="W1783" s="1">
        <v>3.0324074074074073E-3</v>
      </c>
      <c r="X1783">
        <v>3</v>
      </c>
    </row>
    <row r="1784" spans="1:24" x14ac:dyDescent="0.3">
      <c r="A1784" t="s">
        <v>1839</v>
      </c>
      <c r="B1784" t="s">
        <v>11</v>
      </c>
      <c r="C1784" t="s">
        <v>1829</v>
      </c>
      <c r="D1784" s="1">
        <v>0.42200231481481482</v>
      </c>
      <c r="E1784" t="s">
        <v>24</v>
      </c>
      <c r="F1784" t="s">
        <v>14</v>
      </c>
      <c r="G1784" t="s">
        <v>14</v>
      </c>
      <c r="H1784">
        <v>13</v>
      </c>
      <c r="I1784" s="1">
        <v>1.3425925925925925E-3</v>
      </c>
      <c r="J1784">
        <v>4</v>
      </c>
      <c r="O1784" t="s">
        <v>1839</v>
      </c>
      <c r="P1784" t="s">
        <v>11</v>
      </c>
      <c r="Q1784" t="s">
        <v>1829</v>
      </c>
      <c r="R1784" s="1">
        <v>0.42200231481481482</v>
      </c>
      <c r="S1784" t="s">
        <v>24</v>
      </c>
      <c r="T1784" t="s">
        <v>14</v>
      </c>
      <c r="U1784" t="s">
        <v>14</v>
      </c>
      <c r="V1784">
        <v>13</v>
      </c>
      <c r="W1784" s="1">
        <v>1.3425925925925925E-3</v>
      </c>
      <c r="X1784">
        <v>4</v>
      </c>
    </row>
    <row r="1785" spans="1:24" x14ac:dyDescent="0.3">
      <c r="A1785" t="s">
        <v>1840</v>
      </c>
      <c r="B1785" t="s">
        <v>22</v>
      </c>
      <c r="C1785" t="s">
        <v>1829</v>
      </c>
      <c r="D1785" s="1">
        <v>0.42200231481481482</v>
      </c>
      <c r="E1785" t="s">
        <v>13</v>
      </c>
      <c r="F1785" t="s">
        <v>14</v>
      </c>
      <c r="G1785" t="s">
        <v>14</v>
      </c>
      <c r="H1785">
        <v>124</v>
      </c>
      <c r="I1785" s="1">
        <v>2.3263888888888887E-3</v>
      </c>
      <c r="J1785">
        <v>5</v>
      </c>
      <c r="O1785" t="s">
        <v>1840</v>
      </c>
      <c r="P1785" t="s">
        <v>22</v>
      </c>
      <c r="Q1785" t="s">
        <v>1829</v>
      </c>
      <c r="R1785" s="1">
        <v>0.42200231481481482</v>
      </c>
      <c r="S1785" t="s">
        <v>13</v>
      </c>
      <c r="T1785" t="s">
        <v>14</v>
      </c>
      <c r="U1785" t="s">
        <v>14</v>
      </c>
      <c r="V1785">
        <v>124</v>
      </c>
      <c r="W1785" s="1">
        <v>2.3263888888888887E-3</v>
      </c>
      <c r="X1785">
        <v>5</v>
      </c>
    </row>
    <row r="1786" spans="1:24" hidden="1" x14ac:dyDescent="0.3">
      <c r="A1786" t="s">
        <v>1841</v>
      </c>
      <c r="B1786" t="s">
        <v>16</v>
      </c>
      <c r="C1786" t="s">
        <v>1829</v>
      </c>
      <c r="D1786" s="1">
        <v>0.43900462962962961</v>
      </c>
      <c r="E1786" t="s">
        <v>29</v>
      </c>
      <c r="F1786" t="s">
        <v>18</v>
      </c>
      <c r="G1786" t="s">
        <v>18</v>
      </c>
      <c r="O1786" t="s">
        <v>1841</v>
      </c>
      <c r="P1786" t="s">
        <v>16</v>
      </c>
      <c r="Q1786" t="s">
        <v>1829</v>
      </c>
      <c r="R1786" s="1">
        <v>0.43900462962962961</v>
      </c>
      <c r="S1786" t="s">
        <v>29</v>
      </c>
      <c r="T1786" t="s">
        <v>18</v>
      </c>
      <c r="U1786" t="s">
        <v>18</v>
      </c>
    </row>
    <row r="1787" spans="1:24" x14ac:dyDescent="0.3">
      <c r="A1787" t="s">
        <v>1842</v>
      </c>
      <c r="B1787" t="s">
        <v>22</v>
      </c>
      <c r="C1787" t="s">
        <v>1829</v>
      </c>
      <c r="D1787" s="1">
        <v>0.43900462962962961</v>
      </c>
      <c r="E1787" t="s">
        <v>17</v>
      </c>
      <c r="F1787" t="s">
        <v>14</v>
      </c>
      <c r="G1787" t="s">
        <v>14</v>
      </c>
      <c r="H1787">
        <v>46</v>
      </c>
      <c r="I1787" s="1">
        <v>1.5046296296296296E-3</v>
      </c>
      <c r="J1787">
        <v>5</v>
      </c>
      <c r="O1787" t="s">
        <v>1842</v>
      </c>
      <c r="P1787" t="s">
        <v>22</v>
      </c>
      <c r="Q1787" t="s">
        <v>1829</v>
      </c>
      <c r="R1787" s="1">
        <v>0.43900462962962961</v>
      </c>
      <c r="S1787" t="s">
        <v>17</v>
      </c>
      <c r="T1787" t="s">
        <v>14</v>
      </c>
      <c r="U1787" t="s">
        <v>14</v>
      </c>
      <c r="V1787">
        <v>46</v>
      </c>
      <c r="W1787" s="1">
        <v>1.5046296296296296E-3</v>
      </c>
      <c r="X1787">
        <v>5</v>
      </c>
    </row>
    <row r="1788" spans="1:24" x14ac:dyDescent="0.3">
      <c r="A1788" t="s">
        <v>1843</v>
      </c>
      <c r="B1788" t="s">
        <v>22</v>
      </c>
      <c r="C1788" t="s">
        <v>1829</v>
      </c>
      <c r="D1788" s="1">
        <v>0.46900462962962963</v>
      </c>
      <c r="E1788" t="s">
        <v>17</v>
      </c>
      <c r="F1788" t="s">
        <v>14</v>
      </c>
      <c r="G1788" t="s">
        <v>14</v>
      </c>
      <c r="H1788">
        <v>11</v>
      </c>
      <c r="I1788" s="1">
        <v>2.1759259259259258E-3</v>
      </c>
      <c r="J1788">
        <v>3</v>
      </c>
      <c r="O1788" t="s">
        <v>1843</v>
      </c>
      <c r="P1788" t="s">
        <v>22</v>
      </c>
      <c r="Q1788" t="s">
        <v>1829</v>
      </c>
      <c r="R1788" s="1">
        <v>0.46900462962962963</v>
      </c>
      <c r="S1788" t="s">
        <v>17</v>
      </c>
      <c r="T1788" t="s">
        <v>14</v>
      </c>
      <c r="U1788" t="s">
        <v>14</v>
      </c>
      <c r="V1788">
        <v>11</v>
      </c>
      <c r="W1788" s="1">
        <v>2.1759259259259258E-3</v>
      </c>
      <c r="X1788">
        <v>3</v>
      </c>
    </row>
    <row r="1789" spans="1:24" x14ac:dyDescent="0.3">
      <c r="A1789" t="s">
        <v>1844</v>
      </c>
      <c r="B1789" t="s">
        <v>22</v>
      </c>
      <c r="C1789" t="s">
        <v>1829</v>
      </c>
      <c r="D1789" s="1">
        <v>0.46900462962962963</v>
      </c>
      <c r="E1789" t="s">
        <v>24</v>
      </c>
      <c r="F1789" t="s">
        <v>14</v>
      </c>
      <c r="G1789" t="s">
        <v>18</v>
      </c>
      <c r="H1789">
        <v>62</v>
      </c>
      <c r="I1789" s="1">
        <v>2.7430555555555554E-3</v>
      </c>
      <c r="J1789">
        <v>3</v>
      </c>
      <c r="O1789" t="s">
        <v>1844</v>
      </c>
      <c r="P1789" t="s">
        <v>22</v>
      </c>
      <c r="Q1789" t="s">
        <v>1829</v>
      </c>
      <c r="R1789" s="1">
        <v>0.46900462962962963</v>
      </c>
      <c r="S1789" t="s">
        <v>24</v>
      </c>
      <c r="T1789" t="s">
        <v>14</v>
      </c>
      <c r="U1789" t="s">
        <v>18</v>
      </c>
      <c r="V1789">
        <v>62</v>
      </c>
      <c r="W1789" s="1">
        <v>2.7430555555555554E-3</v>
      </c>
      <c r="X1789">
        <v>3</v>
      </c>
    </row>
    <row r="1790" spans="1:24" hidden="1" x14ac:dyDescent="0.3">
      <c r="A1790" t="s">
        <v>1845</v>
      </c>
      <c r="B1790" t="s">
        <v>22</v>
      </c>
      <c r="C1790" t="s">
        <v>1829</v>
      </c>
      <c r="D1790" s="1">
        <v>0.47099537037037037</v>
      </c>
      <c r="E1790" t="s">
        <v>32</v>
      </c>
      <c r="F1790" t="s">
        <v>18</v>
      </c>
      <c r="G1790" t="s">
        <v>18</v>
      </c>
      <c r="O1790" t="s">
        <v>1845</v>
      </c>
      <c r="P1790" t="s">
        <v>22</v>
      </c>
      <c r="Q1790" t="s">
        <v>1829</v>
      </c>
      <c r="R1790" s="1">
        <v>0.47099537037037037</v>
      </c>
      <c r="S1790" t="s">
        <v>32</v>
      </c>
      <c r="T1790" t="s">
        <v>18</v>
      </c>
      <c r="U1790" t="s">
        <v>18</v>
      </c>
    </row>
    <row r="1791" spans="1:24" x14ac:dyDescent="0.3">
      <c r="A1791" t="s">
        <v>1846</v>
      </c>
      <c r="B1791" t="s">
        <v>20</v>
      </c>
      <c r="C1791" t="s">
        <v>1829</v>
      </c>
      <c r="D1791" s="1">
        <v>0.47099537037037037</v>
      </c>
      <c r="E1791" t="s">
        <v>29</v>
      </c>
      <c r="F1791" t="s">
        <v>14</v>
      </c>
      <c r="G1791" t="s">
        <v>14</v>
      </c>
      <c r="H1791">
        <v>61</v>
      </c>
      <c r="I1791" s="1">
        <v>2.0370370370370369E-3</v>
      </c>
      <c r="J1791">
        <v>5</v>
      </c>
      <c r="O1791" t="s">
        <v>1846</v>
      </c>
      <c r="P1791" t="s">
        <v>20</v>
      </c>
      <c r="Q1791" t="s">
        <v>1829</v>
      </c>
      <c r="R1791" s="1">
        <v>0.47099537037037037</v>
      </c>
      <c r="S1791" t="s">
        <v>29</v>
      </c>
      <c r="T1791" t="s">
        <v>14</v>
      </c>
      <c r="U1791" t="s">
        <v>14</v>
      </c>
      <c r="V1791">
        <v>61</v>
      </c>
      <c r="W1791" s="1">
        <v>2.0370370370370369E-3</v>
      </c>
      <c r="X1791">
        <v>5</v>
      </c>
    </row>
    <row r="1792" spans="1:24" hidden="1" x14ac:dyDescent="0.3">
      <c r="A1792" t="s">
        <v>1847</v>
      </c>
      <c r="B1792" t="s">
        <v>47</v>
      </c>
      <c r="C1792" t="s">
        <v>1829</v>
      </c>
      <c r="D1792" s="1">
        <v>0.505</v>
      </c>
      <c r="E1792" t="s">
        <v>17</v>
      </c>
      <c r="F1792" t="s">
        <v>18</v>
      </c>
      <c r="G1792" t="s">
        <v>18</v>
      </c>
      <c r="O1792" t="s">
        <v>1847</v>
      </c>
      <c r="P1792" t="s">
        <v>47</v>
      </c>
      <c r="Q1792" t="s">
        <v>1829</v>
      </c>
      <c r="R1792" s="1">
        <v>0.505</v>
      </c>
      <c r="S1792" t="s">
        <v>17</v>
      </c>
      <c r="T1792" t="s">
        <v>18</v>
      </c>
      <c r="U1792" t="s">
        <v>18</v>
      </c>
    </row>
    <row r="1793" spans="1:24" x14ac:dyDescent="0.3">
      <c r="A1793" t="s">
        <v>1848</v>
      </c>
      <c r="B1793" t="s">
        <v>34</v>
      </c>
      <c r="C1793" t="s">
        <v>1829</v>
      </c>
      <c r="D1793" s="1">
        <v>0.505</v>
      </c>
      <c r="E1793" t="s">
        <v>17</v>
      </c>
      <c r="F1793" t="s">
        <v>14</v>
      </c>
      <c r="G1793" t="s">
        <v>14</v>
      </c>
      <c r="H1793">
        <v>29</v>
      </c>
      <c r="I1793" s="1">
        <v>4.7222222222222223E-3</v>
      </c>
      <c r="J1793">
        <v>5</v>
      </c>
      <c r="O1793" t="s">
        <v>1848</v>
      </c>
      <c r="P1793" t="s">
        <v>34</v>
      </c>
      <c r="Q1793" t="s">
        <v>1829</v>
      </c>
      <c r="R1793" s="1">
        <v>0.505</v>
      </c>
      <c r="S1793" t="s">
        <v>17</v>
      </c>
      <c r="T1793" t="s">
        <v>14</v>
      </c>
      <c r="U1793" t="s">
        <v>14</v>
      </c>
      <c r="V1793">
        <v>29</v>
      </c>
      <c r="W1793" s="1">
        <v>4.7222222222222223E-3</v>
      </c>
      <c r="X1793">
        <v>5</v>
      </c>
    </row>
    <row r="1794" spans="1:24" x14ac:dyDescent="0.3">
      <c r="A1794" t="s">
        <v>1849</v>
      </c>
      <c r="B1794" t="s">
        <v>47</v>
      </c>
      <c r="C1794" t="s">
        <v>1829</v>
      </c>
      <c r="D1794" s="1">
        <v>0.51299768518518518</v>
      </c>
      <c r="E1794" t="s">
        <v>13</v>
      </c>
      <c r="F1794" t="s">
        <v>14</v>
      </c>
      <c r="G1794" t="s">
        <v>14</v>
      </c>
      <c r="H1794">
        <v>109</v>
      </c>
      <c r="I1794" s="1">
        <v>6.018518518518519E-4</v>
      </c>
      <c r="J1794">
        <v>3</v>
      </c>
      <c r="O1794" t="s">
        <v>1849</v>
      </c>
      <c r="P1794" t="s">
        <v>47</v>
      </c>
      <c r="Q1794" t="s">
        <v>1829</v>
      </c>
      <c r="R1794" s="1">
        <v>0.51299768518518518</v>
      </c>
      <c r="S1794" t="s">
        <v>13</v>
      </c>
      <c r="T1794" t="s">
        <v>14</v>
      </c>
      <c r="U1794" t="s">
        <v>14</v>
      </c>
      <c r="V1794">
        <v>109</v>
      </c>
      <c r="W1794" s="1">
        <v>6.018518518518519E-4</v>
      </c>
      <c r="X1794">
        <v>3</v>
      </c>
    </row>
    <row r="1795" spans="1:24" x14ac:dyDescent="0.3">
      <c r="A1795" t="s">
        <v>1850</v>
      </c>
      <c r="B1795" t="s">
        <v>47</v>
      </c>
      <c r="C1795" t="s">
        <v>1829</v>
      </c>
      <c r="D1795" s="1">
        <v>0.51299768518518518</v>
      </c>
      <c r="E1795" t="s">
        <v>13</v>
      </c>
      <c r="F1795" t="s">
        <v>14</v>
      </c>
      <c r="G1795" t="s">
        <v>14</v>
      </c>
      <c r="H1795">
        <v>52</v>
      </c>
      <c r="I1795" s="1">
        <v>4.1435185185185186E-3</v>
      </c>
      <c r="J1795">
        <v>3</v>
      </c>
      <c r="O1795" t="s">
        <v>1850</v>
      </c>
      <c r="P1795" t="s">
        <v>47</v>
      </c>
      <c r="Q1795" t="s">
        <v>1829</v>
      </c>
      <c r="R1795" s="1">
        <v>0.51299768518518518</v>
      </c>
      <c r="S1795" t="s">
        <v>13</v>
      </c>
      <c r="T1795" t="s">
        <v>14</v>
      </c>
      <c r="U1795" t="s">
        <v>14</v>
      </c>
      <c r="V1795">
        <v>52</v>
      </c>
      <c r="W1795" s="1">
        <v>4.1435185185185186E-3</v>
      </c>
      <c r="X1795">
        <v>3</v>
      </c>
    </row>
    <row r="1796" spans="1:24" x14ac:dyDescent="0.3">
      <c r="A1796" t="s">
        <v>1851</v>
      </c>
      <c r="B1796" t="s">
        <v>47</v>
      </c>
      <c r="C1796" t="s">
        <v>1829</v>
      </c>
      <c r="D1796" s="1">
        <v>0.52200231481481485</v>
      </c>
      <c r="E1796" t="s">
        <v>17</v>
      </c>
      <c r="F1796" t="s">
        <v>14</v>
      </c>
      <c r="G1796" t="s">
        <v>14</v>
      </c>
      <c r="H1796">
        <v>117</v>
      </c>
      <c r="I1796" s="1">
        <v>3.3564814814814816E-3</v>
      </c>
      <c r="J1796">
        <v>1</v>
      </c>
      <c r="O1796" t="s">
        <v>1851</v>
      </c>
      <c r="P1796" t="s">
        <v>47</v>
      </c>
      <c r="Q1796" t="s">
        <v>1829</v>
      </c>
      <c r="R1796" s="1">
        <v>0.52200231481481485</v>
      </c>
      <c r="S1796" t="s">
        <v>17</v>
      </c>
      <c r="T1796" t="s">
        <v>14</v>
      </c>
      <c r="U1796" t="s">
        <v>14</v>
      </c>
      <c r="V1796">
        <v>117</v>
      </c>
      <c r="W1796" s="1">
        <v>3.3564814814814816E-3</v>
      </c>
      <c r="X1796">
        <v>1</v>
      </c>
    </row>
    <row r="1797" spans="1:24" x14ac:dyDescent="0.3">
      <c r="A1797" t="s">
        <v>1852</v>
      </c>
      <c r="B1797" t="s">
        <v>38</v>
      </c>
      <c r="C1797" t="s">
        <v>1829</v>
      </c>
      <c r="D1797" s="1">
        <v>0.52200231481481485</v>
      </c>
      <c r="E1797" t="s">
        <v>13</v>
      </c>
      <c r="F1797" t="s">
        <v>14</v>
      </c>
      <c r="G1797" t="s">
        <v>14</v>
      </c>
      <c r="H1797">
        <v>17</v>
      </c>
      <c r="I1797" s="1">
        <v>2.5115740740740741E-3</v>
      </c>
      <c r="J1797">
        <v>3</v>
      </c>
      <c r="O1797" t="s">
        <v>1852</v>
      </c>
      <c r="P1797" t="s">
        <v>38</v>
      </c>
      <c r="Q1797" t="s">
        <v>1829</v>
      </c>
      <c r="R1797" s="1">
        <v>0.52200231481481485</v>
      </c>
      <c r="S1797" t="s">
        <v>13</v>
      </c>
      <c r="T1797" t="s">
        <v>14</v>
      </c>
      <c r="U1797" t="s">
        <v>14</v>
      </c>
      <c r="V1797">
        <v>17</v>
      </c>
      <c r="W1797" s="1">
        <v>2.5115740740740741E-3</v>
      </c>
      <c r="X1797">
        <v>3</v>
      </c>
    </row>
    <row r="1798" spans="1:24" x14ac:dyDescent="0.3">
      <c r="A1798" t="s">
        <v>1853</v>
      </c>
      <c r="B1798" t="s">
        <v>31</v>
      </c>
      <c r="C1798" t="s">
        <v>1829</v>
      </c>
      <c r="D1798" s="1">
        <v>0.52900462962962957</v>
      </c>
      <c r="E1798" t="s">
        <v>32</v>
      </c>
      <c r="F1798" t="s">
        <v>14</v>
      </c>
      <c r="G1798" t="s">
        <v>14</v>
      </c>
      <c r="H1798">
        <v>46</v>
      </c>
      <c r="I1798" s="1">
        <v>1.238425925925926E-3</v>
      </c>
      <c r="J1798">
        <v>4</v>
      </c>
      <c r="O1798" t="s">
        <v>1853</v>
      </c>
      <c r="P1798" t="s">
        <v>31</v>
      </c>
      <c r="Q1798" t="s">
        <v>1829</v>
      </c>
      <c r="R1798" s="1">
        <v>0.52900462962962957</v>
      </c>
      <c r="S1798" t="s">
        <v>32</v>
      </c>
      <c r="T1798" t="s">
        <v>14</v>
      </c>
      <c r="U1798" t="s">
        <v>14</v>
      </c>
      <c r="V1798">
        <v>46</v>
      </c>
      <c r="W1798" s="1">
        <v>1.238425925925926E-3</v>
      </c>
      <c r="X1798">
        <v>4</v>
      </c>
    </row>
    <row r="1799" spans="1:24" x14ac:dyDescent="0.3">
      <c r="A1799" t="s">
        <v>1854</v>
      </c>
      <c r="B1799" t="s">
        <v>38</v>
      </c>
      <c r="C1799" t="s">
        <v>1829</v>
      </c>
      <c r="D1799" s="1">
        <v>0.52900462962962957</v>
      </c>
      <c r="E1799" t="s">
        <v>29</v>
      </c>
      <c r="F1799" t="s">
        <v>14</v>
      </c>
      <c r="G1799" t="s">
        <v>14</v>
      </c>
      <c r="H1799">
        <v>60</v>
      </c>
      <c r="I1799" s="1">
        <v>2.5810185185185185E-3</v>
      </c>
      <c r="J1799">
        <v>2</v>
      </c>
      <c r="O1799" t="s">
        <v>1854</v>
      </c>
      <c r="P1799" t="s">
        <v>38</v>
      </c>
      <c r="Q1799" t="s">
        <v>1829</v>
      </c>
      <c r="R1799" s="1">
        <v>0.52900462962962957</v>
      </c>
      <c r="S1799" t="s">
        <v>29</v>
      </c>
      <c r="T1799" t="s">
        <v>14</v>
      </c>
      <c r="U1799" t="s">
        <v>14</v>
      </c>
      <c r="V1799">
        <v>60</v>
      </c>
      <c r="W1799" s="1">
        <v>2.5810185185185185E-3</v>
      </c>
      <c r="X1799">
        <v>2</v>
      </c>
    </row>
    <row r="1800" spans="1:24" x14ac:dyDescent="0.3">
      <c r="A1800" t="s">
        <v>1855</v>
      </c>
      <c r="B1800" t="s">
        <v>31</v>
      </c>
      <c r="C1800" t="s">
        <v>1829</v>
      </c>
      <c r="D1800" s="1">
        <v>0.54299768518518521</v>
      </c>
      <c r="E1800" t="s">
        <v>17</v>
      </c>
      <c r="F1800" t="s">
        <v>14</v>
      </c>
      <c r="G1800" t="s">
        <v>14</v>
      </c>
      <c r="H1800">
        <v>53</v>
      </c>
      <c r="I1800" s="1">
        <v>2.4189814814814816E-3</v>
      </c>
      <c r="J1800">
        <v>3</v>
      </c>
      <c r="O1800" t="s">
        <v>1855</v>
      </c>
      <c r="P1800" t="s">
        <v>31</v>
      </c>
      <c r="Q1800" t="s">
        <v>1829</v>
      </c>
      <c r="R1800" s="1">
        <v>0.54299768518518521</v>
      </c>
      <c r="S1800" t="s">
        <v>17</v>
      </c>
      <c r="T1800" t="s">
        <v>14</v>
      </c>
      <c r="U1800" t="s">
        <v>14</v>
      </c>
      <c r="V1800">
        <v>53</v>
      </c>
      <c r="W1800" s="1">
        <v>2.4189814814814816E-3</v>
      </c>
      <c r="X1800">
        <v>3</v>
      </c>
    </row>
    <row r="1801" spans="1:24" x14ac:dyDescent="0.3">
      <c r="A1801" t="s">
        <v>1856</v>
      </c>
      <c r="B1801" t="s">
        <v>20</v>
      </c>
      <c r="C1801" t="s">
        <v>1829</v>
      </c>
      <c r="D1801" s="1">
        <v>0.54299768518518521</v>
      </c>
      <c r="E1801" t="s">
        <v>24</v>
      </c>
      <c r="F1801" t="s">
        <v>14</v>
      </c>
      <c r="G1801" t="s">
        <v>14</v>
      </c>
      <c r="H1801">
        <v>72</v>
      </c>
      <c r="I1801" s="1">
        <v>9.4907407407407408E-4</v>
      </c>
      <c r="J1801">
        <v>4</v>
      </c>
      <c r="O1801" t="s">
        <v>1856</v>
      </c>
      <c r="P1801" t="s">
        <v>20</v>
      </c>
      <c r="Q1801" t="s">
        <v>1829</v>
      </c>
      <c r="R1801" s="1">
        <v>0.54299768518518521</v>
      </c>
      <c r="S1801" t="s">
        <v>24</v>
      </c>
      <c r="T1801" t="s">
        <v>14</v>
      </c>
      <c r="U1801" t="s">
        <v>14</v>
      </c>
      <c r="V1801">
        <v>72</v>
      </c>
      <c r="W1801" s="1">
        <v>9.4907407407407408E-4</v>
      </c>
      <c r="X1801">
        <v>4</v>
      </c>
    </row>
    <row r="1802" spans="1:24" x14ac:dyDescent="0.3">
      <c r="A1802" t="s">
        <v>1857</v>
      </c>
      <c r="B1802" t="s">
        <v>20</v>
      </c>
      <c r="C1802" t="s">
        <v>1829</v>
      </c>
      <c r="D1802" s="1">
        <v>0.5590046296296296</v>
      </c>
      <c r="E1802" t="s">
        <v>24</v>
      </c>
      <c r="F1802" t="s">
        <v>14</v>
      </c>
      <c r="G1802" t="s">
        <v>14</v>
      </c>
      <c r="H1802">
        <v>113</v>
      </c>
      <c r="I1802" s="1">
        <v>3.4027777777777776E-3</v>
      </c>
      <c r="J1802">
        <v>3</v>
      </c>
      <c r="O1802" t="s">
        <v>1857</v>
      </c>
      <c r="P1802" t="s">
        <v>20</v>
      </c>
      <c r="Q1802" t="s">
        <v>1829</v>
      </c>
      <c r="R1802" s="1">
        <v>0.5590046296296296</v>
      </c>
      <c r="S1802" t="s">
        <v>24</v>
      </c>
      <c r="T1802" t="s">
        <v>14</v>
      </c>
      <c r="U1802" t="s">
        <v>14</v>
      </c>
      <c r="V1802">
        <v>113</v>
      </c>
      <c r="W1802" s="1">
        <v>3.4027777777777776E-3</v>
      </c>
      <c r="X1802">
        <v>3</v>
      </c>
    </row>
    <row r="1803" spans="1:24" x14ac:dyDescent="0.3">
      <c r="A1803" t="s">
        <v>1858</v>
      </c>
      <c r="B1803" t="s">
        <v>34</v>
      </c>
      <c r="C1803" t="s">
        <v>1829</v>
      </c>
      <c r="D1803" s="1">
        <v>0.5590046296296296</v>
      </c>
      <c r="E1803" t="s">
        <v>24</v>
      </c>
      <c r="F1803" t="s">
        <v>14</v>
      </c>
      <c r="G1803" t="s">
        <v>14</v>
      </c>
      <c r="H1803">
        <v>51</v>
      </c>
      <c r="I1803" s="1">
        <v>2.0486111111111113E-3</v>
      </c>
      <c r="J1803">
        <v>4</v>
      </c>
      <c r="O1803" t="s">
        <v>1858</v>
      </c>
      <c r="P1803" t="s">
        <v>34</v>
      </c>
      <c r="Q1803" t="s">
        <v>1829</v>
      </c>
      <c r="R1803" s="1">
        <v>0.5590046296296296</v>
      </c>
      <c r="S1803" t="s">
        <v>24</v>
      </c>
      <c r="T1803" t="s">
        <v>14</v>
      </c>
      <c r="U1803" t="s">
        <v>14</v>
      </c>
      <c r="V1803">
        <v>51</v>
      </c>
      <c r="W1803" s="1">
        <v>2.0486111111111113E-3</v>
      </c>
      <c r="X1803">
        <v>4</v>
      </c>
    </row>
    <row r="1804" spans="1:24" x14ac:dyDescent="0.3">
      <c r="A1804" t="s">
        <v>1859</v>
      </c>
      <c r="B1804" t="s">
        <v>31</v>
      </c>
      <c r="C1804" t="s">
        <v>1829</v>
      </c>
      <c r="D1804" s="1">
        <v>0.56299768518518523</v>
      </c>
      <c r="E1804" t="s">
        <v>29</v>
      </c>
      <c r="F1804" t="s">
        <v>14</v>
      </c>
      <c r="G1804" t="s">
        <v>14</v>
      </c>
      <c r="H1804">
        <v>99</v>
      </c>
      <c r="I1804" s="1">
        <v>1.0416666666666667E-3</v>
      </c>
      <c r="J1804">
        <v>4</v>
      </c>
      <c r="O1804" t="s">
        <v>1859</v>
      </c>
      <c r="P1804" t="s">
        <v>31</v>
      </c>
      <c r="Q1804" t="s">
        <v>1829</v>
      </c>
      <c r="R1804" s="1">
        <v>0.56299768518518523</v>
      </c>
      <c r="S1804" t="s">
        <v>29</v>
      </c>
      <c r="T1804" t="s">
        <v>14</v>
      </c>
      <c r="U1804" t="s">
        <v>14</v>
      </c>
      <c r="V1804">
        <v>99</v>
      </c>
      <c r="W1804" s="1">
        <v>1.0416666666666667E-3</v>
      </c>
      <c r="X1804">
        <v>4</v>
      </c>
    </row>
    <row r="1805" spans="1:24" x14ac:dyDescent="0.3">
      <c r="A1805" t="s">
        <v>1860</v>
      </c>
      <c r="B1805" t="s">
        <v>47</v>
      </c>
      <c r="C1805" t="s">
        <v>1829</v>
      </c>
      <c r="D1805" s="1">
        <v>0.56299768518518523</v>
      </c>
      <c r="E1805" t="s">
        <v>32</v>
      </c>
      <c r="F1805" t="s">
        <v>14</v>
      </c>
      <c r="G1805" t="s">
        <v>14</v>
      </c>
      <c r="H1805">
        <v>99</v>
      </c>
      <c r="I1805" s="1">
        <v>6.3657407407407413E-4</v>
      </c>
      <c r="J1805">
        <v>2</v>
      </c>
      <c r="O1805" t="s">
        <v>1860</v>
      </c>
      <c r="P1805" t="s">
        <v>47</v>
      </c>
      <c r="Q1805" t="s">
        <v>1829</v>
      </c>
      <c r="R1805" s="1">
        <v>0.56299768518518523</v>
      </c>
      <c r="S1805" t="s">
        <v>32</v>
      </c>
      <c r="T1805" t="s">
        <v>14</v>
      </c>
      <c r="U1805" t="s">
        <v>14</v>
      </c>
      <c r="V1805">
        <v>99</v>
      </c>
      <c r="W1805" s="1">
        <v>6.3657407407407413E-4</v>
      </c>
      <c r="X1805">
        <v>2</v>
      </c>
    </row>
    <row r="1806" spans="1:24" hidden="1" x14ac:dyDescent="0.3">
      <c r="A1806" t="s">
        <v>1861</v>
      </c>
      <c r="B1806" t="s">
        <v>47</v>
      </c>
      <c r="C1806" t="s">
        <v>1829</v>
      </c>
      <c r="D1806" s="1">
        <v>0.56700231481481478</v>
      </c>
      <c r="E1806" t="s">
        <v>13</v>
      </c>
      <c r="F1806" t="s">
        <v>18</v>
      </c>
      <c r="G1806" t="s">
        <v>18</v>
      </c>
      <c r="O1806" t="s">
        <v>1861</v>
      </c>
      <c r="P1806" t="s">
        <v>47</v>
      </c>
      <c r="Q1806" t="s">
        <v>1829</v>
      </c>
      <c r="R1806" s="1">
        <v>0.56700231481481478</v>
      </c>
      <c r="S1806" t="s">
        <v>13</v>
      </c>
      <c r="T1806" t="s">
        <v>18</v>
      </c>
      <c r="U1806" t="s">
        <v>18</v>
      </c>
    </row>
    <row r="1807" spans="1:24" x14ac:dyDescent="0.3">
      <c r="A1807" t="s">
        <v>1862</v>
      </c>
      <c r="B1807" t="s">
        <v>31</v>
      </c>
      <c r="C1807" t="s">
        <v>1829</v>
      </c>
      <c r="D1807" s="1">
        <v>0.56700231481481478</v>
      </c>
      <c r="E1807" t="s">
        <v>32</v>
      </c>
      <c r="F1807" t="s">
        <v>14</v>
      </c>
      <c r="G1807" t="s">
        <v>14</v>
      </c>
      <c r="H1807">
        <v>37</v>
      </c>
      <c r="I1807" s="1">
        <v>2.1064814814814813E-3</v>
      </c>
      <c r="J1807">
        <v>4</v>
      </c>
      <c r="O1807" t="s">
        <v>1862</v>
      </c>
      <c r="P1807" t="s">
        <v>31</v>
      </c>
      <c r="Q1807" t="s">
        <v>1829</v>
      </c>
      <c r="R1807" s="1">
        <v>0.56700231481481478</v>
      </c>
      <c r="S1807" t="s">
        <v>32</v>
      </c>
      <c r="T1807" t="s">
        <v>14</v>
      </c>
      <c r="U1807" t="s">
        <v>14</v>
      </c>
      <c r="V1807">
        <v>37</v>
      </c>
      <c r="W1807" s="1">
        <v>2.1064814814814813E-3</v>
      </c>
      <c r="X1807">
        <v>4</v>
      </c>
    </row>
    <row r="1808" spans="1:24" x14ac:dyDescent="0.3">
      <c r="A1808" t="s">
        <v>1863</v>
      </c>
      <c r="B1808" t="s">
        <v>38</v>
      </c>
      <c r="C1808" t="s">
        <v>1829</v>
      </c>
      <c r="D1808" s="1">
        <v>0.56799768518518523</v>
      </c>
      <c r="E1808" t="s">
        <v>13</v>
      </c>
      <c r="F1808" t="s">
        <v>14</v>
      </c>
      <c r="G1808" t="s">
        <v>14</v>
      </c>
      <c r="H1808">
        <v>115</v>
      </c>
      <c r="I1808" s="1">
        <v>1.2847222222222223E-3</v>
      </c>
      <c r="J1808">
        <v>3</v>
      </c>
      <c r="O1808" t="s">
        <v>1863</v>
      </c>
      <c r="P1808" t="s">
        <v>38</v>
      </c>
      <c r="Q1808" t="s">
        <v>1829</v>
      </c>
      <c r="R1808" s="1">
        <v>0.56799768518518523</v>
      </c>
      <c r="S1808" t="s">
        <v>13</v>
      </c>
      <c r="T1808" t="s">
        <v>14</v>
      </c>
      <c r="U1808" t="s">
        <v>14</v>
      </c>
      <c r="V1808">
        <v>115</v>
      </c>
      <c r="W1808" s="1">
        <v>1.2847222222222223E-3</v>
      </c>
      <c r="X1808">
        <v>3</v>
      </c>
    </row>
    <row r="1809" spans="1:24" x14ac:dyDescent="0.3">
      <c r="A1809" t="s">
        <v>1864</v>
      </c>
      <c r="B1809" t="s">
        <v>38</v>
      </c>
      <c r="C1809" t="s">
        <v>1829</v>
      </c>
      <c r="D1809" s="1">
        <v>0.56799768518518523</v>
      </c>
      <c r="E1809" t="s">
        <v>13</v>
      </c>
      <c r="F1809" t="s">
        <v>14</v>
      </c>
      <c r="G1809" t="s">
        <v>14</v>
      </c>
      <c r="H1809">
        <v>97</v>
      </c>
      <c r="I1809" s="1">
        <v>2.0833333333333333E-3</v>
      </c>
      <c r="J1809">
        <v>5</v>
      </c>
      <c r="O1809" t="s">
        <v>1864</v>
      </c>
      <c r="P1809" t="s">
        <v>38</v>
      </c>
      <c r="Q1809" t="s">
        <v>1829</v>
      </c>
      <c r="R1809" s="1">
        <v>0.56799768518518523</v>
      </c>
      <c r="S1809" t="s">
        <v>13</v>
      </c>
      <c r="T1809" t="s">
        <v>14</v>
      </c>
      <c r="U1809" t="s">
        <v>14</v>
      </c>
      <c r="V1809">
        <v>97</v>
      </c>
      <c r="W1809" s="1">
        <v>2.0833333333333333E-3</v>
      </c>
      <c r="X1809">
        <v>5</v>
      </c>
    </row>
    <row r="1810" spans="1:24" hidden="1" x14ac:dyDescent="0.3">
      <c r="A1810" t="s">
        <v>1865</v>
      </c>
      <c r="B1810" t="s">
        <v>16</v>
      </c>
      <c r="C1810" t="s">
        <v>1829</v>
      </c>
      <c r="D1810" s="1">
        <v>0.57400462962962961</v>
      </c>
      <c r="E1810" t="s">
        <v>13</v>
      </c>
      <c r="F1810" t="s">
        <v>18</v>
      </c>
      <c r="G1810" t="s">
        <v>18</v>
      </c>
      <c r="O1810" t="s">
        <v>1865</v>
      </c>
      <c r="P1810" t="s">
        <v>16</v>
      </c>
      <c r="Q1810" t="s">
        <v>1829</v>
      </c>
      <c r="R1810" s="1">
        <v>0.57400462962962961</v>
      </c>
      <c r="S1810" t="s">
        <v>13</v>
      </c>
      <c r="T1810" t="s">
        <v>18</v>
      </c>
      <c r="U1810" t="s">
        <v>18</v>
      </c>
    </row>
    <row r="1811" spans="1:24" x14ac:dyDescent="0.3">
      <c r="A1811" t="s">
        <v>1866</v>
      </c>
      <c r="B1811" t="s">
        <v>47</v>
      </c>
      <c r="C1811" t="s">
        <v>1829</v>
      </c>
      <c r="D1811" s="1">
        <v>0.57400462962962961</v>
      </c>
      <c r="E1811" t="s">
        <v>13</v>
      </c>
      <c r="F1811" t="s">
        <v>14</v>
      </c>
      <c r="G1811" t="s">
        <v>18</v>
      </c>
      <c r="H1811">
        <v>87</v>
      </c>
      <c r="I1811" s="1">
        <v>4.7106481481481478E-3</v>
      </c>
      <c r="J1811">
        <v>5</v>
      </c>
      <c r="O1811" t="s">
        <v>1866</v>
      </c>
      <c r="P1811" t="s">
        <v>47</v>
      </c>
      <c r="Q1811" t="s">
        <v>1829</v>
      </c>
      <c r="R1811" s="1">
        <v>0.57400462962962961</v>
      </c>
      <c r="S1811" t="s">
        <v>13</v>
      </c>
      <c r="T1811" t="s">
        <v>14</v>
      </c>
      <c r="U1811" t="s">
        <v>18</v>
      </c>
      <c r="V1811">
        <v>87</v>
      </c>
      <c r="W1811" s="1">
        <v>4.7106481481481478E-3</v>
      </c>
      <c r="X1811">
        <v>5</v>
      </c>
    </row>
    <row r="1812" spans="1:24" x14ac:dyDescent="0.3">
      <c r="A1812" t="s">
        <v>1867</v>
      </c>
      <c r="B1812" t="s">
        <v>16</v>
      </c>
      <c r="C1812" t="s">
        <v>1829</v>
      </c>
      <c r="D1812" s="1">
        <v>0.57700231481481479</v>
      </c>
      <c r="E1812" t="s">
        <v>24</v>
      </c>
      <c r="F1812" t="s">
        <v>14</v>
      </c>
      <c r="G1812" t="s">
        <v>14</v>
      </c>
      <c r="H1812">
        <v>97</v>
      </c>
      <c r="I1812" s="1">
        <v>3.3217592592592591E-3</v>
      </c>
      <c r="J1812">
        <v>1</v>
      </c>
      <c r="O1812" t="s">
        <v>1867</v>
      </c>
      <c r="P1812" t="s">
        <v>16</v>
      </c>
      <c r="Q1812" t="s">
        <v>1829</v>
      </c>
      <c r="R1812" s="1">
        <v>0.57700231481481479</v>
      </c>
      <c r="S1812" t="s">
        <v>24</v>
      </c>
      <c r="T1812" t="s">
        <v>14</v>
      </c>
      <c r="U1812" t="s">
        <v>14</v>
      </c>
      <c r="V1812">
        <v>97</v>
      </c>
      <c r="W1812" s="1">
        <v>3.3217592592592591E-3</v>
      </c>
      <c r="X1812">
        <v>1</v>
      </c>
    </row>
    <row r="1813" spans="1:24" x14ac:dyDescent="0.3">
      <c r="A1813" t="s">
        <v>1868</v>
      </c>
      <c r="B1813" t="s">
        <v>22</v>
      </c>
      <c r="C1813" t="s">
        <v>1829</v>
      </c>
      <c r="D1813" s="1">
        <v>0.57700231481481479</v>
      </c>
      <c r="E1813" t="s">
        <v>32</v>
      </c>
      <c r="F1813" t="s">
        <v>14</v>
      </c>
      <c r="G1813" t="s">
        <v>18</v>
      </c>
      <c r="H1813">
        <v>119</v>
      </c>
      <c r="I1813" s="1">
        <v>7.291666666666667E-4</v>
      </c>
      <c r="J1813">
        <v>5</v>
      </c>
      <c r="O1813" t="s">
        <v>1868</v>
      </c>
      <c r="P1813" t="s">
        <v>22</v>
      </c>
      <c r="Q1813" t="s">
        <v>1829</v>
      </c>
      <c r="R1813" s="1">
        <v>0.57700231481481479</v>
      </c>
      <c r="S1813" t="s">
        <v>32</v>
      </c>
      <c r="T1813" t="s">
        <v>14</v>
      </c>
      <c r="U1813" t="s">
        <v>18</v>
      </c>
      <c r="V1813">
        <v>119</v>
      </c>
      <c r="W1813" s="1">
        <v>7.291666666666667E-4</v>
      </c>
      <c r="X1813">
        <v>5</v>
      </c>
    </row>
    <row r="1814" spans="1:24" x14ac:dyDescent="0.3">
      <c r="A1814" t="s">
        <v>1869</v>
      </c>
      <c r="B1814" t="s">
        <v>11</v>
      </c>
      <c r="C1814" t="s">
        <v>1829</v>
      </c>
      <c r="D1814" s="1">
        <v>0.58200231481481479</v>
      </c>
      <c r="E1814" t="s">
        <v>13</v>
      </c>
      <c r="F1814" t="s">
        <v>14</v>
      </c>
      <c r="G1814" t="s">
        <v>14</v>
      </c>
      <c r="H1814">
        <v>122</v>
      </c>
      <c r="I1814" s="1">
        <v>1.5972222222222223E-3</v>
      </c>
      <c r="J1814">
        <v>3</v>
      </c>
      <c r="O1814" t="s">
        <v>1869</v>
      </c>
      <c r="P1814" t="s">
        <v>11</v>
      </c>
      <c r="Q1814" t="s">
        <v>1829</v>
      </c>
      <c r="R1814" s="1">
        <v>0.58200231481481479</v>
      </c>
      <c r="S1814" t="s">
        <v>13</v>
      </c>
      <c r="T1814" t="s">
        <v>14</v>
      </c>
      <c r="U1814" t="s">
        <v>14</v>
      </c>
      <c r="V1814">
        <v>122</v>
      </c>
      <c r="W1814" s="1">
        <v>1.5972222222222223E-3</v>
      </c>
      <c r="X1814">
        <v>3</v>
      </c>
    </row>
    <row r="1815" spans="1:24" x14ac:dyDescent="0.3">
      <c r="A1815" t="s">
        <v>1870</v>
      </c>
      <c r="B1815" t="s">
        <v>16</v>
      </c>
      <c r="C1815" t="s">
        <v>1829</v>
      </c>
      <c r="D1815" s="1">
        <v>0.58200231481481479</v>
      </c>
      <c r="E1815" t="s">
        <v>13</v>
      </c>
      <c r="F1815" t="s">
        <v>14</v>
      </c>
      <c r="G1815" t="s">
        <v>14</v>
      </c>
      <c r="H1815">
        <v>60</v>
      </c>
      <c r="I1815" s="1">
        <v>1.5046296296296296E-3</v>
      </c>
      <c r="J1815">
        <v>1</v>
      </c>
      <c r="O1815" t="s">
        <v>1870</v>
      </c>
      <c r="P1815" t="s">
        <v>16</v>
      </c>
      <c r="Q1815" t="s">
        <v>1829</v>
      </c>
      <c r="R1815" s="1">
        <v>0.58200231481481479</v>
      </c>
      <c r="S1815" t="s">
        <v>13</v>
      </c>
      <c r="T1815" t="s">
        <v>14</v>
      </c>
      <c r="U1815" t="s">
        <v>14</v>
      </c>
      <c r="V1815">
        <v>60</v>
      </c>
      <c r="W1815" s="1">
        <v>1.5046296296296296E-3</v>
      </c>
      <c r="X1815">
        <v>1</v>
      </c>
    </row>
    <row r="1816" spans="1:24" x14ac:dyDescent="0.3">
      <c r="A1816" t="s">
        <v>1871</v>
      </c>
      <c r="B1816" t="s">
        <v>22</v>
      </c>
      <c r="C1816" t="s">
        <v>1829</v>
      </c>
      <c r="D1816" s="1">
        <v>0.59499999999999997</v>
      </c>
      <c r="E1816" t="s">
        <v>17</v>
      </c>
      <c r="F1816" t="s">
        <v>14</v>
      </c>
      <c r="G1816" t="s">
        <v>18</v>
      </c>
      <c r="H1816">
        <v>58</v>
      </c>
      <c r="I1816" s="1">
        <v>1.6087962962962963E-3</v>
      </c>
      <c r="J1816">
        <v>2</v>
      </c>
      <c r="O1816" t="s">
        <v>1871</v>
      </c>
      <c r="P1816" t="s">
        <v>22</v>
      </c>
      <c r="Q1816" t="s">
        <v>1829</v>
      </c>
      <c r="R1816" s="1">
        <v>0.59499999999999997</v>
      </c>
      <c r="S1816" t="s">
        <v>17</v>
      </c>
      <c r="T1816" t="s">
        <v>14</v>
      </c>
      <c r="U1816" t="s">
        <v>18</v>
      </c>
      <c r="V1816">
        <v>58</v>
      </c>
      <c r="W1816" s="1">
        <v>1.6087962962962963E-3</v>
      </c>
      <c r="X1816">
        <v>2</v>
      </c>
    </row>
    <row r="1817" spans="1:24" x14ac:dyDescent="0.3">
      <c r="A1817" t="s">
        <v>1872</v>
      </c>
      <c r="B1817" t="s">
        <v>22</v>
      </c>
      <c r="C1817" t="s">
        <v>1829</v>
      </c>
      <c r="D1817" s="1">
        <v>0.59499999999999997</v>
      </c>
      <c r="E1817" t="s">
        <v>29</v>
      </c>
      <c r="F1817" t="s">
        <v>14</v>
      </c>
      <c r="G1817" t="s">
        <v>14</v>
      </c>
      <c r="H1817">
        <v>84</v>
      </c>
      <c r="I1817" s="1">
        <v>4.4791666666666669E-3</v>
      </c>
      <c r="J1817">
        <v>4</v>
      </c>
      <c r="O1817" t="s">
        <v>1872</v>
      </c>
      <c r="P1817" t="s">
        <v>22</v>
      </c>
      <c r="Q1817" t="s">
        <v>1829</v>
      </c>
      <c r="R1817" s="1">
        <v>0.59499999999999997</v>
      </c>
      <c r="S1817" t="s">
        <v>29</v>
      </c>
      <c r="T1817" t="s">
        <v>14</v>
      </c>
      <c r="U1817" t="s">
        <v>14</v>
      </c>
      <c r="V1817">
        <v>84</v>
      </c>
      <c r="W1817" s="1">
        <v>4.4791666666666669E-3</v>
      </c>
      <c r="X1817">
        <v>4</v>
      </c>
    </row>
    <row r="1818" spans="1:24" hidden="1" x14ac:dyDescent="0.3">
      <c r="A1818" t="s">
        <v>1873</v>
      </c>
      <c r="B1818" t="s">
        <v>34</v>
      </c>
      <c r="C1818" t="s">
        <v>1829</v>
      </c>
      <c r="D1818" s="1">
        <v>0.60599537037037032</v>
      </c>
      <c r="E1818" t="s">
        <v>24</v>
      </c>
      <c r="F1818" t="s">
        <v>18</v>
      </c>
      <c r="G1818" t="s">
        <v>18</v>
      </c>
      <c r="O1818" t="s">
        <v>1873</v>
      </c>
      <c r="P1818" t="s">
        <v>34</v>
      </c>
      <c r="Q1818" t="s">
        <v>1829</v>
      </c>
      <c r="R1818" s="1">
        <v>0.60599537037037032</v>
      </c>
      <c r="S1818" t="s">
        <v>24</v>
      </c>
      <c r="T1818" t="s">
        <v>18</v>
      </c>
      <c r="U1818" t="s">
        <v>18</v>
      </c>
    </row>
    <row r="1819" spans="1:24" x14ac:dyDescent="0.3">
      <c r="A1819" t="s">
        <v>1874</v>
      </c>
      <c r="B1819" t="s">
        <v>47</v>
      </c>
      <c r="C1819" t="s">
        <v>1829</v>
      </c>
      <c r="D1819" s="1">
        <v>0.60599537037037032</v>
      </c>
      <c r="E1819" t="s">
        <v>24</v>
      </c>
      <c r="F1819" t="s">
        <v>14</v>
      </c>
      <c r="G1819" t="s">
        <v>14</v>
      </c>
      <c r="H1819">
        <v>72</v>
      </c>
      <c r="I1819" s="1">
        <v>2.0138888888888888E-3</v>
      </c>
      <c r="J1819">
        <v>2</v>
      </c>
      <c r="O1819" t="s">
        <v>1874</v>
      </c>
      <c r="P1819" t="s">
        <v>47</v>
      </c>
      <c r="Q1819" t="s">
        <v>1829</v>
      </c>
      <c r="R1819" s="1">
        <v>0.60599537037037032</v>
      </c>
      <c r="S1819" t="s">
        <v>24</v>
      </c>
      <c r="T1819" t="s">
        <v>14</v>
      </c>
      <c r="U1819" t="s">
        <v>14</v>
      </c>
      <c r="V1819">
        <v>72</v>
      </c>
      <c r="W1819" s="1">
        <v>2.0138888888888888E-3</v>
      </c>
      <c r="X1819">
        <v>2</v>
      </c>
    </row>
    <row r="1820" spans="1:24" x14ac:dyDescent="0.3">
      <c r="A1820" t="s">
        <v>1875</v>
      </c>
      <c r="B1820" t="s">
        <v>38</v>
      </c>
      <c r="C1820" t="s">
        <v>1829</v>
      </c>
      <c r="D1820" s="1">
        <v>0.60799768518518515</v>
      </c>
      <c r="E1820" t="s">
        <v>32</v>
      </c>
      <c r="F1820" t="s">
        <v>14</v>
      </c>
      <c r="G1820" t="s">
        <v>14</v>
      </c>
      <c r="H1820">
        <v>46</v>
      </c>
      <c r="I1820" s="1">
        <v>2.1064814814814813E-3</v>
      </c>
      <c r="J1820">
        <v>4</v>
      </c>
      <c r="O1820" t="s">
        <v>1875</v>
      </c>
      <c r="P1820" t="s">
        <v>38</v>
      </c>
      <c r="Q1820" t="s">
        <v>1829</v>
      </c>
      <c r="R1820" s="1">
        <v>0.60799768518518515</v>
      </c>
      <c r="S1820" t="s">
        <v>32</v>
      </c>
      <c r="T1820" t="s">
        <v>14</v>
      </c>
      <c r="U1820" t="s">
        <v>14</v>
      </c>
      <c r="V1820">
        <v>46</v>
      </c>
      <c r="W1820" s="1">
        <v>2.1064814814814813E-3</v>
      </c>
      <c r="X1820">
        <v>4</v>
      </c>
    </row>
    <row r="1821" spans="1:24" x14ac:dyDescent="0.3">
      <c r="A1821" t="s">
        <v>1876</v>
      </c>
      <c r="B1821" t="s">
        <v>38</v>
      </c>
      <c r="C1821" t="s">
        <v>1829</v>
      </c>
      <c r="D1821" s="1">
        <v>0.60799768518518515</v>
      </c>
      <c r="E1821" t="s">
        <v>24</v>
      </c>
      <c r="F1821" t="s">
        <v>14</v>
      </c>
      <c r="G1821" t="s">
        <v>14</v>
      </c>
      <c r="H1821">
        <v>101</v>
      </c>
      <c r="I1821" s="1">
        <v>3.2986111111111111E-3</v>
      </c>
      <c r="J1821">
        <v>5</v>
      </c>
      <c r="O1821" t="s">
        <v>1876</v>
      </c>
      <c r="P1821" t="s">
        <v>38</v>
      </c>
      <c r="Q1821" t="s">
        <v>1829</v>
      </c>
      <c r="R1821" s="1">
        <v>0.60799768518518515</v>
      </c>
      <c r="S1821" t="s">
        <v>24</v>
      </c>
      <c r="T1821" t="s">
        <v>14</v>
      </c>
      <c r="U1821" t="s">
        <v>14</v>
      </c>
      <c r="V1821">
        <v>101</v>
      </c>
      <c r="W1821" s="1">
        <v>3.2986111111111111E-3</v>
      </c>
      <c r="X1821">
        <v>5</v>
      </c>
    </row>
    <row r="1822" spans="1:24" x14ac:dyDescent="0.3">
      <c r="A1822" t="s">
        <v>1877</v>
      </c>
      <c r="B1822" t="s">
        <v>31</v>
      </c>
      <c r="C1822" t="s">
        <v>1829</v>
      </c>
      <c r="D1822" s="1">
        <v>0.64500000000000002</v>
      </c>
      <c r="E1822" t="s">
        <v>13</v>
      </c>
      <c r="F1822" t="s">
        <v>14</v>
      </c>
      <c r="G1822" t="s">
        <v>14</v>
      </c>
      <c r="H1822">
        <v>101</v>
      </c>
      <c r="I1822" s="1">
        <v>3.3564814814814816E-3</v>
      </c>
      <c r="J1822">
        <v>2</v>
      </c>
      <c r="O1822" t="s">
        <v>1877</v>
      </c>
      <c r="P1822" t="s">
        <v>31</v>
      </c>
      <c r="Q1822" t="s">
        <v>1829</v>
      </c>
      <c r="R1822" s="1">
        <v>0.64500000000000002</v>
      </c>
      <c r="S1822" t="s">
        <v>13</v>
      </c>
      <c r="T1822" t="s">
        <v>14</v>
      </c>
      <c r="U1822" t="s">
        <v>14</v>
      </c>
      <c r="V1822">
        <v>101</v>
      </c>
      <c r="W1822" s="1">
        <v>3.3564814814814816E-3</v>
      </c>
      <c r="X1822">
        <v>2</v>
      </c>
    </row>
    <row r="1823" spans="1:24" x14ac:dyDescent="0.3">
      <c r="A1823" t="s">
        <v>1878</v>
      </c>
      <c r="B1823" t="s">
        <v>31</v>
      </c>
      <c r="C1823" t="s">
        <v>1829</v>
      </c>
      <c r="D1823" s="1">
        <v>0.64500000000000002</v>
      </c>
      <c r="E1823" t="s">
        <v>29</v>
      </c>
      <c r="F1823" t="s">
        <v>14</v>
      </c>
      <c r="G1823" t="s">
        <v>14</v>
      </c>
      <c r="H1823">
        <v>63</v>
      </c>
      <c r="I1823" s="1">
        <v>4.0509259259259257E-3</v>
      </c>
      <c r="J1823">
        <v>1</v>
      </c>
      <c r="O1823" t="s">
        <v>1878</v>
      </c>
      <c r="P1823" t="s">
        <v>31</v>
      </c>
      <c r="Q1823" t="s">
        <v>1829</v>
      </c>
      <c r="R1823" s="1">
        <v>0.64500000000000002</v>
      </c>
      <c r="S1823" t="s">
        <v>29</v>
      </c>
      <c r="T1823" t="s">
        <v>14</v>
      </c>
      <c r="U1823" t="s">
        <v>14</v>
      </c>
      <c r="V1823">
        <v>63</v>
      </c>
      <c r="W1823" s="1">
        <v>4.0509259259259257E-3</v>
      </c>
      <c r="X1823">
        <v>1</v>
      </c>
    </row>
    <row r="1824" spans="1:24" x14ac:dyDescent="0.3">
      <c r="A1824" t="s">
        <v>1879</v>
      </c>
      <c r="B1824" t="s">
        <v>31</v>
      </c>
      <c r="C1824" t="s">
        <v>1829</v>
      </c>
      <c r="D1824" s="1">
        <v>0.67700231481481477</v>
      </c>
      <c r="E1824" t="s">
        <v>24</v>
      </c>
      <c r="F1824" t="s">
        <v>14</v>
      </c>
      <c r="G1824" t="s">
        <v>14</v>
      </c>
      <c r="H1824">
        <v>125</v>
      </c>
      <c r="I1824" s="1">
        <v>2.0254629629629629E-3</v>
      </c>
      <c r="J1824">
        <v>1</v>
      </c>
      <c r="O1824" t="s">
        <v>1879</v>
      </c>
      <c r="P1824" t="s">
        <v>31</v>
      </c>
      <c r="Q1824" t="s">
        <v>1829</v>
      </c>
      <c r="R1824" s="1">
        <v>0.67700231481481477</v>
      </c>
      <c r="S1824" t="s">
        <v>24</v>
      </c>
      <c r="T1824" t="s">
        <v>14</v>
      </c>
      <c r="U1824" t="s">
        <v>14</v>
      </c>
      <c r="V1824">
        <v>125</v>
      </c>
      <c r="W1824" s="1">
        <v>2.0254629629629629E-3</v>
      </c>
      <c r="X1824">
        <v>1</v>
      </c>
    </row>
    <row r="1825" spans="1:24" x14ac:dyDescent="0.3">
      <c r="A1825" t="s">
        <v>1880</v>
      </c>
      <c r="B1825" t="s">
        <v>38</v>
      </c>
      <c r="C1825" t="s">
        <v>1829</v>
      </c>
      <c r="D1825" s="1">
        <v>0.67700231481481477</v>
      </c>
      <c r="E1825" t="s">
        <v>24</v>
      </c>
      <c r="F1825" t="s">
        <v>14</v>
      </c>
      <c r="G1825" t="s">
        <v>14</v>
      </c>
      <c r="H1825">
        <v>44</v>
      </c>
      <c r="I1825" s="1">
        <v>4.7453703703703698E-4</v>
      </c>
      <c r="J1825">
        <v>5</v>
      </c>
      <c r="O1825" t="s">
        <v>1880</v>
      </c>
      <c r="P1825" t="s">
        <v>38</v>
      </c>
      <c r="Q1825" t="s">
        <v>1829</v>
      </c>
      <c r="R1825" s="1">
        <v>0.67700231481481477</v>
      </c>
      <c r="S1825" t="s">
        <v>24</v>
      </c>
      <c r="T1825" t="s">
        <v>14</v>
      </c>
      <c r="U1825" t="s">
        <v>14</v>
      </c>
      <c r="V1825">
        <v>44</v>
      </c>
      <c r="W1825" s="1">
        <v>4.7453703703703698E-4</v>
      </c>
      <c r="X1825">
        <v>5</v>
      </c>
    </row>
    <row r="1826" spans="1:24" x14ac:dyDescent="0.3">
      <c r="A1826" t="s">
        <v>1881</v>
      </c>
      <c r="B1826" t="s">
        <v>38</v>
      </c>
      <c r="C1826" t="s">
        <v>1829</v>
      </c>
      <c r="D1826" s="1">
        <v>0.68200231481481477</v>
      </c>
      <c r="E1826" t="s">
        <v>32</v>
      </c>
      <c r="F1826" t="s">
        <v>14</v>
      </c>
      <c r="G1826" t="s">
        <v>14</v>
      </c>
      <c r="H1826">
        <v>16</v>
      </c>
      <c r="I1826" s="1">
        <v>1.5740740740740741E-3</v>
      </c>
      <c r="J1826">
        <v>5</v>
      </c>
      <c r="O1826" t="s">
        <v>1881</v>
      </c>
      <c r="P1826" t="s">
        <v>38</v>
      </c>
      <c r="Q1826" t="s">
        <v>1829</v>
      </c>
      <c r="R1826" s="1">
        <v>0.68200231481481477</v>
      </c>
      <c r="S1826" t="s">
        <v>32</v>
      </c>
      <c r="T1826" t="s">
        <v>14</v>
      </c>
      <c r="U1826" t="s">
        <v>14</v>
      </c>
      <c r="V1826">
        <v>16</v>
      </c>
      <c r="W1826" s="1">
        <v>1.5740740740740741E-3</v>
      </c>
      <c r="X1826">
        <v>5</v>
      </c>
    </row>
    <row r="1827" spans="1:24" x14ac:dyDescent="0.3">
      <c r="A1827" t="s">
        <v>1882</v>
      </c>
      <c r="B1827" t="s">
        <v>47</v>
      </c>
      <c r="C1827" t="s">
        <v>1829</v>
      </c>
      <c r="D1827" s="1">
        <v>0.68200231481481477</v>
      </c>
      <c r="E1827" t="s">
        <v>17</v>
      </c>
      <c r="F1827" t="s">
        <v>14</v>
      </c>
      <c r="G1827" t="s">
        <v>14</v>
      </c>
      <c r="H1827">
        <v>31</v>
      </c>
      <c r="I1827" s="1">
        <v>2.4421296296296296E-3</v>
      </c>
      <c r="J1827">
        <v>4</v>
      </c>
      <c r="O1827" t="s">
        <v>1882</v>
      </c>
      <c r="P1827" t="s">
        <v>47</v>
      </c>
      <c r="Q1827" t="s">
        <v>1829</v>
      </c>
      <c r="R1827" s="1">
        <v>0.68200231481481477</v>
      </c>
      <c r="S1827" t="s">
        <v>17</v>
      </c>
      <c r="T1827" t="s">
        <v>14</v>
      </c>
      <c r="U1827" t="s">
        <v>14</v>
      </c>
      <c r="V1827">
        <v>31</v>
      </c>
      <c r="W1827" s="1">
        <v>2.4421296296296296E-3</v>
      </c>
      <c r="X1827">
        <v>4</v>
      </c>
    </row>
    <row r="1828" spans="1:24" x14ac:dyDescent="0.3">
      <c r="A1828" t="s">
        <v>1883</v>
      </c>
      <c r="B1828" t="s">
        <v>47</v>
      </c>
      <c r="C1828" t="s">
        <v>1829</v>
      </c>
      <c r="D1828" s="1">
        <v>0.68200231481481477</v>
      </c>
      <c r="E1828" t="s">
        <v>29</v>
      </c>
      <c r="F1828" t="s">
        <v>14</v>
      </c>
      <c r="G1828" t="s">
        <v>14</v>
      </c>
      <c r="H1828">
        <v>114</v>
      </c>
      <c r="I1828" s="1">
        <v>5.2083333333333333E-4</v>
      </c>
      <c r="J1828">
        <v>5</v>
      </c>
      <c r="O1828" t="s">
        <v>1883</v>
      </c>
      <c r="P1828" t="s">
        <v>47</v>
      </c>
      <c r="Q1828" t="s">
        <v>1829</v>
      </c>
      <c r="R1828" s="1">
        <v>0.68200231481481477</v>
      </c>
      <c r="S1828" t="s">
        <v>29</v>
      </c>
      <c r="T1828" t="s">
        <v>14</v>
      </c>
      <c r="U1828" t="s">
        <v>14</v>
      </c>
      <c r="V1828">
        <v>114</v>
      </c>
      <c r="W1828" s="1">
        <v>5.2083333333333333E-4</v>
      </c>
      <c r="X1828">
        <v>5</v>
      </c>
    </row>
    <row r="1829" spans="1:24" x14ac:dyDescent="0.3">
      <c r="A1829" t="s">
        <v>1884</v>
      </c>
      <c r="B1829" t="s">
        <v>22</v>
      </c>
      <c r="C1829" t="s">
        <v>1829</v>
      </c>
      <c r="D1829" s="1">
        <v>0.68200231481481477</v>
      </c>
      <c r="E1829" t="s">
        <v>13</v>
      </c>
      <c r="F1829" t="s">
        <v>14</v>
      </c>
      <c r="G1829" t="s">
        <v>14</v>
      </c>
      <c r="H1829">
        <v>10</v>
      </c>
      <c r="I1829" s="1">
        <v>2.3263888888888887E-3</v>
      </c>
      <c r="J1829">
        <v>2</v>
      </c>
      <c r="O1829" t="s">
        <v>1884</v>
      </c>
      <c r="P1829" t="s">
        <v>22</v>
      </c>
      <c r="Q1829" t="s">
        <v>1829</v>
      </c>
      <c r="R1829" s="1">
        <v>0.68200231481481477</v>
      </c>
      <c r="S1829" t="s">
        <v>13</v>
      </c>
      <c r="T1829" t="s">
        <v>14</v>
      </c>
      <c r="U1829" t="s">
        <v>14</v>
      </c>
      <c r="V1829">
        <v>10</v>
      </c>
      <c r="W1829" s="1">
        <v>2.3263888888888887E-3</v>
      </c>
      <c r="X1829">
        <v>2</v>
      </c>
    </row>
    <row r="1830" spans="1:24" x14ac:dyDescent="0.3">
      <c r="A1830" t="s">
        <v>1885</v>
      </c>
      <c r="B1830" t="s">
        <v>22</v>
      </c>
      <c r="C1830" t="s">
        <v>1829</v>
      </c>
      <c r="D1830" s="1">
        <v>0.69900462962962961</v>
      </c>
      <c r="E1830" t="s">
        <v>32</v>
      </c>
      <c r="F1830" t="s">
        <v>14</v>
      </c>
      <c r="G1830" t="s">
        <v>14</v>
      </c>
      <c r="H1830">
        <v>105</v>
      </c>
      <c r="I1830" s="1">
        <v>3.1597222222222222E-3</v>
      </c>
      <c r="J1830">
        <v>3</v>
      </c>
      <c r="O1830" t="s">
        <v>1885</v>
      </c>
      <c r="P1830" t="s">
        <v>22</v>
      </c>
      <c r="Q1830" t="s">
        <v>1829</v>
      </c>
      <c r="R1830" s="1">
        <v>0.69900462962962961</v>
      </c>
      <c r="S1830" t="s">
        <v>32</v>
      </c>
      <c r="T1830" t="s">
        <v>14</v>
      </c>
      <c r="U1830" t="s">
        <v>14</v>
      </c>
      <c r="V1830">
        <v>105</v>
      </c>
      <c r="W1830" s="1">
        <v>3.1597222222222222E-3</v>
      </c>
      <c r="X1830">
        <v>3</v>
      </c>
    </row>
    <row r="1831" spans="1:24" hidden="1" x14ac:dyDescent="0.3">
      <c r="A1831" t="s">
        <v>1886</v>
      </c>
      <c r="B1831" t="s">
        <v>22</v>
      </c>
      <c r="C1831" t="s">
        <v>1829</v>
      </c>
      <c r="D1831" s="1">
        <v>0.69900462962962961</v>
      </c>
      <c r="E1831" t="s">
        <v>24</v>
      </c>
      <c r="F1831" t="s">
        <v>18</v>
      </c>
      <c r="G1831" t="s">
        <v>18</v>
      </c>
      <c r="O1831" t="s">
        <v>1886</v>
      </c>
      <c r="P1831" t="s">
        <v>22</v>
      </c>
      <c r="Q1831" t="s">
        <v>1829</v>
      </c>
      <c r="R1831" s="1">
        <v>0.69900462962962961</v>
      </c>
      <c r="S1831" t="s">
        <v>24</v>
      </c>
      <c r="T1831" t="s">
        <v>18</v>
      </c>
      <c r="U1831" t="s">
        <v>18</v>
      </c>
    </row>
    <row r="1832" spans="1:24" x14ac:dyDescent="0.3">
      <c r="A1832" t="s">
        <v>1887</v>
      </c>
      <c r="B1832" t="s">
        <v>47</v>
      </c>
      <c r="C1832" t="s">
        <v>1829</v>
      </c>
      <c r="D1832" s="1">
        <v>0.7170023148148148</v>
      </c>
      <c r="E1832" t="s">
        <v>29</v>
      </c>
      <c r="F1832" t="s">
        <v>14</v>
      </c>
      <c r="G1832" t="s">
        <v>14</v>
      </c>
      <c r="H1832">
        <v>120</v>
      </c>
      <c r="I1832" s="1">
        <v>1.6435185185185185E-3</v>
      </c>
      <c r="J1832">
        <v>4</v>
      </c>
      <c r="O1832" t="s">
        <v>1887</v>
      </c>
      <c r="P1832" t="s">
        <v>47</v>
      </c>
      <c r="Q1832" t="s">
        <v>1829</v>
      </c>
      <c r="R1832" s="1">
        <v>0.7170023148148148</v>
      </c>
      <c r="S1832" t="s">
        <v>29</v>
      </c>
      <c r="T1832" t="s">
        <v>14</v>
      </c>
      <c r="U1832" t="s">
        <v>14</v>
      </c>
      <c r="V1832">
        <v>120</v>
      </c>
      <c r="W1832" s="1">
        <v>1.6435185185185185E-3</v>
      </c>
      <c r="X1832">
        <v>4</v>
      </c>
    </row>
    <row r="1833" spans="1:24" hidden="1" x14ac:dyDescent="0.3">
      <c r="A1833" t="s">
        <v>1888</v>
      </c>
      <c r="B1833" t="s">
        <v>34</v>
      </c>
      <c r="C1833" t="s">
        <v>1829</v>
      </c>
      <c r="D1833" s="1">
        <v>0.7170023148148148</v>
      </c>
      <c r="E1833" t="s">
        <v>24</v>
      </c>
      <c r="F1833" t="s">
        <v>18</v>
      </c>
      <c r="G1833" t="s">
        <v>18</v>
      </c>
      <c r="O1833" t="s">
        <v>1888</v>
      </c>
      <c r="P1833" t="s">
        <v>34</v>
      </c>
      <c r="Q1833" t="s">
        <v>1829</v>
      </c>
      <c r="R1833" s="1">
        <v>0.7170023148148148</v>
      </c>
      <c r="S1833" t="s">
        <v>24</v>
      </c>
      <c r="T1833" t="s">
        <v>18</v>
      </c>
      <c r="U1833" t="s">
        <v>18</v>
      </c>
    </row>
    <row r="1834" spans="1:24" hidden="1" x14ac:dyDescent="0.3">
      <c r="A1834" t="s">
        <v>1889</v>
      </c>
      <c r="B1834" t="s">
        <v>20</v>
      </c>
      <c r="C1834" t="s">
        <v>1829</v>
      </c>
      <c r="D1834" s="1">
        <v>0.72499999999999998</v>
      </c>
      <c r="E1834" t="s">
        <v>17</v>
      </c>
      <c r="F1834" t="s">
        <v>18</v>
      </c>
      <c r="G1834" t="s">
        <v>18</v>
      </c>
      <c r="O1834" t="s">
        <v>1889</v>
      </c>
      <c r="P1834" t="s">
        <v>20</v>
      </c>
      <c r="Q1834" t="s">
        <v>1829</v>
      </c>
      <c r="R1834" s="1">
        <v>0.72499999999999998</v>
      </c>
      <c r="S1834" t="s">
        <v>17</v>
      </c>
      <c r="T1834" t="s">
        <v>18</v>
      </c>
      <c r="U1834" t="s">
        <v>18</v>
      </c>
    </row>
    <row r="1835" spans="1:24" hidden="1" x14ac:dyDescent="0.3">
      <c r="A1835" t="s">
        <v>1890</v>
      </c>
      <c r="B1835" t="s">
        <v>22</v>
      </c>
      <c r="C1835" t="s">
        <v>1829</v>
      </c>
      <c r="D1835" s="1">
        <v>0.72499999999999998</v>
      </c>
      <c r="E1835" t="s">
        <v>24</v>
      </c>
      <c r="F1835" t="s">
        <v>18</v>
      </c>
      <c r="G1835" t="s">
        <v>18</v>
      </c>
      <c r="O1835" t="s">
        <v>1890</v>
      </c>
      <c r="P1835" t="s">
        <v>22</v>
      </c>
      <c r="Q1835" t="s">
        <v>1829</v>
      </c>
      <c r="R1835" s="1">
        <v>0.72499999999999998</v>
      </c>
      <c r="S1835" t="s">
        <v>24</v>
      </c>
      <c r="T1835" t="s">
        <v>18</v>
      </c>
      <c r="U1835" t="s">
        <v>18</v>
      </c>
    </row>
    <row r="1836" spans="1:24" x14ac:dyDescent="0.3">
      <c r="A1836" t="s">
        <v>1891</v>
      </c>
      <c r="B1836" t="s">
        <v>31</v>
      </c>
      <c r="C1836" t="s">
        <v>1829</v>
      </c>
      <c r="D1836" s="1">
        <v>0.73200231481481481</v>
      </c>
      <c r="E1836" t="s">
        <v>17</v>
      </c>
      <c r="F1836" t="s">
        <v>14</v>
      </c>
      <c r="G1836" t="s">
        <v>14</v>
      </c>
      <c r="H1836">
        <v>51</v>
      </c>
      <c r="I1836" s="1">
        <v>3.1250000000000002E-3</v>
      </c>
      <c r="J1836">
        <v>5</v>
      </c>
      <c r="O1836" t="s">
        <v>1891</v>
      </c>
      <c r="P1836" t="s">
        <v>31</v>
      </c>
      <c r="Q1836" t="s">
        <v>1829</v>
      </c>
      <c r="R1836" s="1">
        <v>0.73200231481481481</v>
      </c>
      <c r="S1836" t="s">
        <v>17</v>
      </c>
      <c r="T1836" t="s">
        <v>14</v>
      </c>
      <c r="U1836" t="s">
        <v>14</v>
      </c>
      <c r="V1836">
        <v>51</v>
      </c>
      <c r="W1836" s="1">
        <v>3.1250000000000002E-3</v>
      </c>
      <c r="X1836">
        <v>5</v>
      </c>
    </row>
    <row r="1837" spans="1:24" x14ac:dyDescent="0.3">
      <c r="A1837" t="s">
        <v>1892</v>
      </c>
      <c r="B1837" t="s">
        <v>20</v>
      </c>
      <c r="C1837" t="s">
        <v>1829</v>
      </c>
      <c r="D1837" s="1">
        <v>0.73200231481481481</v>
      </c>
      <c r="E1837" t="s">
        <v>17</v>
      </c>
      <c r="F1837" t="s">
        <v>14</v>
      </c>
      <c r="G1837" t="s">
        <v>14</v>
      </c>
      <c r="H1837">
        <v>124</v>
      </c>
      <c r="I1837" s="1">
        <v>4.386574074074074E-3</v>
      </c>
      <c r="J1837">
        <v>3</v>
      </c>
      <c r="O1837" t="s">
        <v>1892</v>
      </c>
      <c r="P1837" t="s">
        <v>20</v>
      </c>
      <c r="Q1837" t="s">
        <v>1829</v>
      </c>
      <c r="R1837" s="1">
        <v>0.73200231481481481</v>
      </c>
      <c r="S1837" t="s">
        <v>17</v>
      </c>
      <c r="T1837" t="s">
        <v>14</v>
      </c>
      <c r="U1837" t="s">
        <v>14</v>
      </c>
      <c r="V1837">
        <v>124</v>
      </c>
      <c r="W1837" s="1">
        <v>4.386574074074074E-3</v>
      </c>
      <c r="X1837">
        <v>3</v>
      </c>
    </row>
    <row r="1838" spans="1:24" x14ac:dyDescent="0.3">
      <c r="A1838" t="s">
        <v>1893</v>
      </c>
      <c r="B1838" t="s">
        <v>47</v>
      </c>
      <c r="C1838" t="s">
        <v>1829</v>
      </c>
      <c r="D1838" s="1">
        <v>0.73499999999999999</v>
      </c>
      <c r="E1838" t="s">
        <v>24</v>
      </c>
      <c r="F1838" t="s">
        <v>14</v>
      </c>
      <c r="G1838" t="s">
        <v>18</v>
      </c>
      <c r="H1838">
        <v>22</v>
      </c>
      <c r="I1838" s="1">
        <v>1.261574074074074E-3</v>
      </c>
      <c r="J1838">
        <v>4</v>
      </c>
      <c r="O1838" t="s">
        <v>1893</v>
      </c>
      <c r="P1838" t="s">
        <v>47</v>
      </c>
      <c r="Q1838" t="s">
        <v>1829</v>
      </c>
      <c r="R1838" s="1">
        <v>0.73499999999999999</v>
      </c>
      <c r="S1838" t="s">
        <v>24</v>
      </c>
      <c r="T1838" t="s">
        <v>14</v>
      </c>
      <c r="U1838" t="s">
        <v>18</v>
      </c>
      <c r="V1838">
        <v>22</v>
      </c>
      <c r="W1838" s="1">
        <v>1.261574074074074E-3</v>
      </c>
      <c r="X1838">
        <v>4</v>
      </c>
    </row>
    <row r="1839" spans="1:24" x14ac:dyDescent="0.3">
      <c r="A1839" t="s">
        <v>1894</v>
      </c>
      <c r="B1839" t="s">
        <v>38</v>
      </c>
      <c r="C1839" t="s">
        <v>1829</v>
      </c>
      <c r="D1839" s="1">
        <v>0.73499999999999999</v>
      </c>
      <c r="E1839" t="s">
        <v>24</v>
      </c>
      <c r="F1839" t="s">
        <v>14</v>
      </c>
      <c r="G1839" t="s">
        <v>18</v>
      </c>
      <c r="H1839">
        <v>29</v>
      </c>
      <c r="I1839" s="1">
        <v>3.0092592592592593E-3</v>
      </c>
      <c r="J1839">
        <v>3</v>
      </c>
      <c r="O1839" t="s">
        <v>1894</v>
      </c>
      <c r="P1839" t="s">
        <v>38</v>
      </c>
      <c r="Q1839" t="s">
        <v>1829</v>
      </c>
      <c r="R1839" s="1">
        <v>0.73499999999999999</v>
      </c>
      <c r="S1839" t="s">
        <v>24</v>
      </c>
      <c r="T1839" t="s">
        <v>14</v>
      </c>
      <c r="U1839" t="s">
        <v>18</v>
      </c>
      <c r="V1839">
        <v>29</v>
      </c>
      <c r="W1839" s="1">
        <v>3.0092592592592593E-3</v>
      </c>
      <c r="X1839">
        <v>3</v>
      </c>
    </row>
    <row r="1840" spans="1:24" x14ac:dyDescent="0.3">
      <c r="A1840" t="s">
        <v>1895</v>
      </c>
      <c r="B1840" t="s">
        <v>16</v>
      </c>
      <c r="C1840" t="s">
        <v>1829</v>
      </c>
      <c r="D1840" s="1">
        <v>0.73599537037037033</v>
      </c>
      <c r="E1840" t="s">
        <v>17</v>
      </c>
      <c r="F1840" t="s">
        <v>14</v>
      </c>
      <c r="G1840" t="s">
        <v>14</v>
      </c>
      <c r="H1840">
        <v>125</v>
      </c>
      <c r="I1840" s="1">
        <v>1.6666666666666668E-3</v>
      </c>
      <c r="J1840">
        <v>4</v>
      </c>
      <c r="O1840" t="s">
        <v>1895</v>
      </c>
      <c r="P1840" t="s">
        <v>16</v>
      </c>
      <c r="Q1840" t="s">
        <v>1829</v>
      </c>
      <c r="R1840" s="1">
        <v>0.73599537037037033</v>
      </c>
      <c r="S1840" t="s">
        <v>17</v>
      </c>
      <c r="T1840" t="s">
        <v>14</v>
      </c>
      <c r="U1840" t="s">
        <v>14</v>
      </c>
      <c r="V1840">
        <v>125</v>
      </c>
      <c r="W1840" s="1">
        <v>1.6666666666666668E-3</v>
      </c>
      <c r="X1840">
        <v>4</v>
      </c>
    </row>
    <row r="1841" spans="1:24" x14ac:dyDescent="0.3">
      <c r="A1841" t="s">
        <v>1896</v>
      </c>
      <c r="B1841" t="s">
        <v>31</v>
      </c>
      <c r="C1841" t="s">
        <v>1829</v>
      </c>
      <c r="D1841" s="1">
        <v>0.73599537037037033</v>
      </c>
      <c r="E1841" t="s">
        <v>13</v>
      </c>
      <c r="F1841" t="s">
        <v>14</v>
      </c>
      <c r="G1841" t="s">
        <v>14</v>
      </c>
      <c r="H1841">
        <v>54</v>
      </c>
      <c r="I1841" s="1">
        <v>3.5763888888888889E-3</v>
      </c>
      <c r="J1841">
        <v>4</v>
      </c>
      <c r="O1841" t="s">
        <v>1896</v>
      </c>
      <c r="P1841" t="s">
        <v>31</v>
      </c>
      <c r="Q1841" t="s">
        <v>1829</v>
      </c>
      <c r="R1841" s="1">
        <v>0.73599537037037033</v>
      </c>
      <c r="S1841" t="s">
        <v>13</v>
      </c>
      <c r="T1841" t="s">
        <v>14</v>
      </c>
      <c r="U1841" t="s">
        <v>14</v>
      </c>
      <c r="V1841">
        <v>54</v>
      </c>
      <c r="W1841" s="1">
        <v>3.5763888888888889E-3</v>
      </c>
      <c r="X1841">
        <v>4</v>
      </c>
    </row>
    <row r="1842" spans="1:24" x14ac:dyDescent="0.3">
      <c r="A1842" t="s">
        <v>1897</v>
      </c>
      <c r="B1842" t="s">
        <v>38</v>
      </c>
      <c r="C1842" t="s">
        <v>1829</v>
      </c>
      <c r="D1842" s="1">
        <v>0.74200231481481482</v>
      </c>
      <c r="E1842" t="s">
        <v>17</v>
      </c>
      <c r="F1842" t="s">
        <v>14</v>
      </c>
      <c r="G1842" t="s">
        <v>14</v>
      </c>
      <c r="H1842">
        <v>45</v>
      </c>
      <c r="I1842" s="1">
        <v>4.2592592592592595E-3</v>
      </c>
      <c r="J1842">
        <v>3</v>
      </c>
      <c r="O1842" t="s">
        <v>1897</v>
      </c>
      <c r="P1842" t="s">
        <v>38</v>
      </c>
      <c r="Q1842" t="s">
        <v>1829</v>
      </c>
      <c r="R1842" s="1">
        <v>0.74200231481481482</v>
      </c>
      <c r="S1842" t="s">
        <v>17</v>
      </c>
      <c r="T1842" t="s">
        <v>14</v>
      </c>
      <c r="U1842" t="s">
        <v>14</v>
      </c>
      <c r="V1842">
        <v>45</v>
      </c>
      <c r="W1842" s="1">
        <v>4.2592592592592595E-3</v>
      </c>
      <c r="X1842">
        <v>3</v>
      </c>
    </row>
    <row r="1843" spans="1:24" x14ac:dyDescent="0.3">
      <c r="A1843" t="s">
        <v>1898</v>
      </c>
      <c r="B1843" t="s">
        <v>11</v>
      </c>
      <c r="C1843" t="s">
        <v>1829</v>
      </c>
      <c r="D1843" s="1">
        <v>0.74200231481481482</v>
      </c>
      <c r="E1843" t="s">
        <v>29</v>
      </c>
      <c r="F1843" t="s">
        <v>14</v>
      </c>
      <c r="G1843" t="s">
        <v>14</v>
      </c>
      <c r="H1843">
        <v>101</v>
      </c>
      <c r="I1843" s="1">
        <v>1.3310185185185185E-3</v>
      </c>
      <c r="J1843">
        <v>5</v>
      </c>
      <c r="O1843" t="s">
        <v>1898</v>
      </c>
      <c r="P1843" t="s">
        <v>11</v>
      </c>
      <c r="Q1843" t="s">
        <v>1829</v>
      </c>
      <c r="R1843" s="1">
        <v>0.74200231481481482</v>
      </c>
      <c r="S1843" t="s">
        <v>29</v>
      </c>
      <c r="T1843" t="s">
        <v>14</v>
      </c>
      <c r="U1843" t="s">
        <v>14</v>
      </c>
      <c r="V1843">
        <v>101</v>
      </c>
      <c r="W1843" s="1">
        <v>1.3310185185185185E-3</v>
      </c>
      <c r="X1843">
        <v>5</v>
      </c>
    </row>
    <row r="1844" spans="1:24" x14ac:dyDescent="0.3">
      <c r="A1844" t="s">
        <v>1899</v>
      </c>
      <c r="B1844" t="s">
        <v>11</v>
      </c>
      <c r="C1844" t="s">
        <v>1829</v>
      </c>
      <c r="D1844" s="1">
        <v>0.74799768518518517</v>
      </c>
      <c r="E1844" t="s">
        <v>13</v>
      </c>
      <c r="F1844" t="s">
        <v>14</v>
      </c>
      <c r="G1844" t="s">
        <v>14</v>
      </c>
      <c r="H1844">
        <v>80</v>
      </c>
      <c r="I1844" s="1">
        <v>2.6967592592592594E-3</v>
      </c>
      <c r="J1844">
        <v>3</v>
      </c>
      <c r="O1844" t="s">
        <v>1899</v>
      </c>
      <c r="P1844" t="s">
        <v>11</v>
      </c>
      <c r="Q1844" t="s">
        <v>1829</v>
      </c>
      <c r="R1844" s="1">
        <v>0.74799768518518517</v>
      </c>
      <c r="S1844" t="s">
        <v>13</v>
      </c>
      <c r="T1844" t="s">
        <v>14</v>
      </c>
      <c r="U1844" t="s">
        <v>14</v>
      </c>
      <c r="V1844">
        <v>80</v>
      </c>
      <c r="W1844" s="1">
        <v>2.6967592592592594E-3</v>
      </c>
      <c r="X1844">
        <v>3</v>
      </c>
    </row>
    <row r="1845" spans="1:24" hidden="1" x14ac:dyDescent="0.3">
      <c r="A1845" t="s">
        <v>1900</v>
      </c>
      <c r="B1845" t="s">
        <v>11</v>
      </c>
      <c r="C1845" t="s">
        <v>1829</v>
      </c>
      <c r="D1845" s="1">
        <v>0.74799768518518517</v>
      </c>
      <c r="E1845" t="s">
        <v>32</v>
      </c>
      <c r="F1845" t="s">
        <v>18</v>
      </c>
      <c r="G1845" t="s">
        <v>18</v>
      </c>
      <c r="O1845" t="s">
        <v>1900</v>
      </c>
      <c r="P1845" t="s">
        <v>11</v>
      </c>
      <c r="Q1845" t="s">
        <v>1829</v>
      </c>
      <c r="R1845" s="1">
        <v>0.74799768518518517</v>
      </c>
      <c r="S1845" t="s">
        <v>32</v>
      </c>
      <c r="T1845" t="s">
        <v>18</v>
      </c>
      <c r="U1845" t="s">
        <v>18</v>
      </c>
    </row>
    <row r="1846" spans="1:24" x14ac:dyDescent="0.3">
      <c r="A1846" t="s">
        <v>1901</v>
      </c>
      <c r="B1846" t="s">
        <v>34</v>
      </c>
      <c r="C1846" t="s">
        <v>1902</v>
      </c>
      <c r="D1846" s="1">
        <v>0.38900462962962962</v>
      </c>
      <c r="E1846" t="s">
        <v>24</v>
      </c>
      <c r="F1846" t="s">
        <v>14</v>
      </c>
      <c r="G1846" t="s">
        <v>14</v>
      </c>
      <c r="H1846">
        <v>118</v>
      </c>
      <c r="I1846" s="1">
        <v>2.7430555555555554E-3</v>
      </c>
      <c r="J1846">
        <v>5</v>
      </c>
      <c r="O1846" t="s">
        <v>1901</v>
      </c>
      <c r="P1846" t="s">
        <v>34</v>
      </c>
      <c r="Q1846" t="s">
        <v>1902</v>
      </c>
      <c r="R1846" s="1">
        <v>0.38900462962962962</v>
      </c>
      <c r="S1846" t="s">
        <v>24</v>
      </c>
      <c r="T1846" t="s">
        <v>14</v>
      </c>
      <c r="U1846" t="s">
        <v>14</v>
      </c>
      <c r="V1846">
        <v>118</v>
      </c>
      <c r="W1846" s="1">
        <v>2.7430555555555554E-3</v>
      </c>
      <c r="X1846">
        <v>5</v>
      </c>
    </row>
    <row r="1847" spans="1:24" x14ac:dyDescent="0.3">
      <c r="A1847" t="s">
        <v>1903</v>
      </c>
      <c r="B1847" t="s">
        <v>22</v>
      </c>
      <c r="C1847" t="s">
        <v>1902</v>
      </c>
      <c r="D1847" s="1">
        <v>0.38900462962962962</v>
      </c>
      <c r="E1847" t="s">
        <v>32</v>
      </c>
      <c r="F1847" t="s">
        <v>14</v>
      </c>
      <c r="G1847" t="s">
        <v>14</v>
      </c>
      <c r="H1847">
        <v>13</v>
      </c>
      <c r="I1847" s="1">
        <v>4.3055555555555555E-3</v>
      </c>
      <c r="J1847">
        <v>5</v>
      </c>
      <c r="O1847" t="s">
        <v>1903</v>
      </c>
      <c r="P1847" t="s">
        <v>22</v>
      </c>
      <c r="Q1847" t="s">
        <v>1902</v>
      </c>
      <c r="R1847" s="1">
        <v>0.38900462962962962</v>
      </c>
      <c r="S1847" t="s">
        <v>32</v>
      </c>
      <c r="T1847" t="s">
        <v>14</v>
      </c>
      <c r="U1847" t="s">
        <v>14</v>
      </c>
      <c r="V1847">
        <v>13</v>
      </c>
      <c r="W1847" s="1">
        <v>4.3055555555555555E-3</v>
      </c>
      <c r="X1847">
        <v>5</v>
      </c>
    </row>
    <row r="1848" spans="1:24" x14ac:dyDescent="0.3">
      <c r="A1848" t="s">
        <v>1904</v>
      </c>
      <c r="B1848" t="s">
        <v>47</v>
      </c>
      <c r="C1848" t="s">
        <v>1902</v>
      </c>
      <c r="D1848" s="1">
        <v>0.40599537037037037</v>
      </c>
      <c r="E1848" t="s">
        <v>32</v>
      </c>
      <c r="F1848" t="s">
        <v>14</v>
      </c>
      <c r="G1848" t="s">
        <v>14</v>
      </c>
      <c r="H1848">
        <v>64</v>
      </c>
      <c r="I1848" s="1">
        <v>1.0185185185185184E-3</v>
      </c>
      <c r="J1848">
        <v>5</v>
      </c>
      <c r="O1848" t="s">
        <v>1904</v>
      </c>
      <c r="P1848" t="s">
        <v>47</v>
      </c>
      <c r="Q1848" t="s">
        <v>1902</v>
      </c>
      <c r="R1848" s="1">
        <v>0.40599537037037037</v>
      </c>
      <c r="S1848" t="s">
        <v>32</v>
      </c>
      <c r="T1848" t="s">
        <v>14</v>
      </c>
      <c r="U1848" t="s">
        <v>14</v>
      </c>
      <c r="V1848">
        <v>64</v>
      </c>
      <c r="W1848" s="1">
        <v>1.0185185185185184E-3</v>
      </c>
      <c r="X1848">
        <v>5</v>
      </c>
    </row>
    <row r="1849" spans="1:24" x14ac:dyDescent="0.3">
      <c r="A1849" t="s">
        <v>1905</v>
      </c>
      <c r="B1849" t="s">
        <v>31</v>
      </c>
      <c r="C1849" t="s">
        <v>1902</v>
      </c>
      <c r="D1849" s="1">
        <v>0.40599537037037037</v>
      </c>
      <c r="E1849" t="s">
        <v>13</v>
      </c>
      <c r="F1849" t="s">
        <v>14</v>
      </c>
      <c r="G1849" t="s">
        <v>14</v>
      </c>
      <c r="H1849">
        <v>39</v>
      </c>
      <c r="I1849" s="1">
        <v>4.8495370370370368E-3</v>
      </c>
      <c r="J1849">
        <v>4</v>
      </c>
      <c r="O1849" t="s">
        <v>1905</v>
      </c>
      <c r="P1849" t="s">
        <v>31</v>
      </c>
      <c r="Q1849" t="s">
        <v>1902</v>
      </c>
      <c r="R1849" s="1">
        <v>0.40599537037037037</v>
      </c>
      <c r="S1849" t="s">
        <v>13</v>
      </c>
      <c r="T1849" t="s">
        <v>14</v>
      </c>
      <c r="U1849" t="s">
        <v>14</v>
      </c>
      <c r="V1849">
        <v>39</v>
      </c>
      <c r="W1849" s="1">
        <v>4.8495370370370368E-3</v>
      </c>
      <c r="X1849">
        <v>4</v>
      </c>
    </row>
    <row r="1850" spans="1:24" hidden="1" x14ac:dyDescent="0.3">
      <c r="A1850" t="s">
        <v>1906</v>
      </c>
      <c r="B1850" t="s">
        <v>34</v>
      </c>
      <c r="C1850" t="s">
        <v>1902</v>
      </c>
      <c r="D1850" s="1">
        <v>0.4129976851851852</v>
      </c>
      <c r="E1850" t="s">
        <v>29</v>
      </c>
      <c r="F1850" t="s">
        <v>18</v>
      </c>
      <c r="G1850" t="s">
        <v>18</v>
      </c>
      <c r="O1850" t="s">
        <v>1906</v>
      </c>
      <c r="P1850" t="s">
        <v>34</v>
      </c>
      <c r="Q1850" t="s">
        <v>1902</v>
      </c>
      <c r="R1850" s="1">
        <v>0.4129976851851852</v>
      </c>
      <c r="S1850" t="s">
        <v>29</v>
      </c>
      <c r="T1850" t="s">
        <v>18</v>
      </c>
      <c r="U1850" t="s">
        <v>18</v>
      </c>
    </row>
    <row r="1851" spans="1:24" hidden="1" x14ac:dyDescent="0.3">
      <c r="A1851" t="s">
        <v>1907</v>
      </c>
      <c r="B1851" t="s">
        <v>20</v>
      </c>
      <c r="C1851" t="s">
        <v>1902</v>
      </c>
      <c r="D1851" s="1">
        <v>0.4129976851851852</v>
      </c>
      <c r="E1851" t="s">
        <v>13</v>
      </c>
      <c r="F1851" t="s">
        <v>18</v>
      </c>
      <c r="G1851" t="s">
        <v>18</v>
      </c>
      <c r="O1851" t="s">
        <v>1907</v>
      </c>
      <c r="P1851" t="s">
        <v>20</v>
      </c>
      <c r="Q1851" t="s">
        <v>1902</v>
      </c>
      <c r="R1851" s="1">
        <v>0.4129976851851852</v>
      </c>
      <c r="S1851" t="s">
        <v>13</v>
      </c>
      <c r="T1851" t="s">
        <v>18</v>
      </c>
      <c r="U1851" t="s">
        <v>18</v>
      </c>
    </row>
    <row r="1852" spans="1:24" hidden="1" x14ac:dyDescent="0.3">
      <c r="A1852" t="s">
        <v>1908</v>
      </c>
      <c r="B1852" t="s">
        <v>38</v>
      </c>
      <c r="C1852" t="s">
        <v>1902</v>
      </c>
      <c r="D1852" s="1">
        <v>0.41499999999999998</v>
      </c>
      <c r="E1852" t="s">
        <v>32</v>
      </c>
      <c r="F1852" t="s">
        <v>18</v>
      </c>
      <c r="G1852" t="s">
        <v>18</v>
      </c>
      <c r="O1852" t="s">
        <v>1908</v>
      </c>
      <c r="P1852" t="s">
        <v>38</v>
      </c>
      <c r="Q1852" t="s">
        <v>1902</v>
      </c>
      <c r="R1852" s="1">
        <v>0.41499999999999998</v>
      </c>
      <c r="S1852" t="s">
        <v>32</v>
      </c>
      <c r="T1852" t="s">
        <v>18</v>
      </c>
      <c r="U1852" t="s">
        <v>18</v>
      </c>
    </row>
    <row r="1853" spans="1:24" x14ac:dyDescent="0.3">
      <c r="A1853" t="s">
        <v>1909</v>
      </c>
      <c r="B1853" t="s">
        <v>20</v>
      </c>
      <c r="C1853" t="s">
        <v>1902</v>
      </c>
      <c r="D1853" s="1">
        <v>0.41499999999999998</v>
      </c>
      <c r="E1853" t="s">
        <v>32</v>
      </c>
      <c r="F1853" t="s">
        <v>14</v>
      </c>
      <c r="G1853" t="s">
        <v>14</v>
      </c>
      <c r="H1853">
        <v>35</v>
      </c>
      <c r="I1853" s="1">
        <v>7.291666666666667E-4</v>
      </c>
      <c r="J1853">
        <v>4</v>
      </c>
      <c r="O1853" t="s">
        <v>1909</v>
      </c>
      <c r="P1853" t="s">
        <v>20</v>
      </c>
      <c r="Q1853" t="s">
        <v>1902</v>
      </c>
      <c r="R1853" s="1">
        <v>0.41499999999999998</v>
      </c>
      <c r="S1853" t="s">
        <v>32</v>
      </c>
      <c r="T1853" t="s">
        <v>14</v>
      </c>
      <c r="U1853" t="s">
        <v>14</v>
      </c>
      <c r="V1853">
        <v>35</v>
      </c>
      <c r="W1853" s="1">
        <v>7.291666666666667E-4</v>
      </c>
      <c r="X1853">
        <v>4</v>
      </c>
    </row>
    <row r="1854" spans="1:24" x14ac:dyDescent="0.3">
      <c r="A1854" t="s">
        <v>1910</v>
      </c>
      <c r="B1854" t="s">
        <v>34</v>
      </c>
      <c r="C1854" t="s">
        <v>1902</v>
      </c>
      <c r="D1854" s="1">
        <v>0.44099537037037034</v>
      </c>
      <c r="E1854" t="s">
        <v>13</v>
      </c>
      <c r="F1854" t="s">
        <v>14</v>
      </c>
      <c r="G1854" t="s">
        <v>18</v>
      </c>
      <c r="H1854">
        <v>105</v>
      </c>
      <c r="I1854" s="1">
        <v>3.5648148148148149E-3</v>
      </c>
      <c r="J1854">
        <v>4</v>
      </c>
      <c r="O1854" t="s">
        <v>1910</v>
      </c>
      <c r="P1854" t="s">
        <v>34</v>
      </c>
      <c r="Q1854" t="s">
        <v>1902</v>
      </c>
      <c r="R1854" s="1">
        <v>0.44099537037037034</v>
      </c>
      <c r="S1854" t="s">
        <v>13</v>
      </c>
      <c r="T1854" t="s">
        <v>14</v>
      </c>
      <c r="U1854" t="s">
        <v>18</v>
      </c>
      <c r="V1854">
        <v>105</v>
      </c>
      <c r="W1854" s="1">
        <v>3.5648148148148149E-3</v>
      </c>
      <c r="X1854">
        <v>4</v>
      </c>
    </row>
    <row r="1855" spans="1:24" x14ac:dyDescent="0.3">
      <c r="A1855" t="s">
        <v>1911</v>
      </c>
      <c r="B1855" t="s">
        <v>20</v>
      </c>
      <c r="C1855" t="s">
        <v>1902</v>
      </c>
      <c r="D1855" s="1">
        <v>0.44099537037037034</v>
      </c>
      <c r="E1855" t="s">
        <v>29</v>
      </c>
      <c r="F1855" t="s">
        <v>14</v>
      </c>
      <c r="G1855" t="s">
        <v>14</v>
      </c>
      <c r="H1855">
        <v>60</v>
      </c>
      <c r="I1855" s="1">
        <v>1.0879629629629629E-3</v>
      </c>
      <c r="J1855">
        <v>2</v>
      </c>
      <c r="O1855" t="s">
        <v>1911</v>
      </c>
      <c r="P1855" t="s">
        <v>20</v>
      </c>
      <c r="Q1855" t="s">
        <v>1902</v>
      </c>
      <c r="R1855" s="1">
        <v>0.44099537037037034</v>
      </c>
      <c r="S1855" t="s">
        <v>29</v>
      </c>
      <c r="T1855" t="s">
        <v>14</v>
      </c>
      <c r="U1855" t="s">
        <v>14</v>
      </c>
      <c r="V1855">
        <v>60</v>
      </c>
      <c r="W1855" s="1">
        <v>1.0879629629629629E-3</v>
      </c>
      <c r="X1855">
        <v>2</v>
      </c>
    </row>
    <row r="1856" spans="1:24" x14ac:dyDescent="0.3">
      <c r="A1856" t="s">
        <v>1912</v>
      </c>
      <c r="B1856" t="s">
        <v>20</v>
      </c>
      <c r="C1856" t="s">
        <v>1902</v>
      </c>
      <c r="D1856" s="1">
        <v>0.4620023148148148</v>
      </c>
      <c r="E1856" t="s">
        <v>13</v>
      </c>
      <c r="F1856" t="s">
        <v>14</v>
      </c>
      <c r="G1856" t="s">
        <v>14</v>
      </c>
      <c r="H1856">
        <v>13</v>
      </c>
      <c r="I1856" s="1">
        <v>1.3194444444444445E-3</v>
      </c>
      <c r="J1856">
        <v>1</v>
      </c>
      <c r="O1856" t="s">
        <v>1912</v>
      </c>
      <c r="P1856" t="s">
        <v>20</v>
      </c>
      <c r="Q1856" t="s">
        <v>1902</v>
      </c>
      <c r="R1856" s="1">
        <v>0.4620023148148148</v>
      </c>
      <c r="S1856" t="s">
        <v>13</v>
      </c>
      <c r="T1856" t="s">
        <v>14</v>
      </c>
      <c r="U1856" t="s">
        <v>14</v>
      </c>
      <c r="V1856">
        <v>13</v>
      </c>
      <c r="W1856" s="1">
        <v>1.3194444444444445E-3</v>
      </c>
      <c r="X1856">
        <v>1</v>
      </c>
    </row>
    <row r="1857" spans="1:24" x14ac:dyDescent="0.3">
      <c r="A1857" t="s">
        <v>1913</v>
      </c>
      <c r="B1857" t="s">
        <v>16</v>
      </c>
      <c r="C1857" t="s">
        <v>1902</v>
      </c>
      <c r="D1857" s="1">
        <v>0.4620023148148148</v>
      </c>
      <c r="E1857" t="s">
        <v>17</v>
      </c>
      <c r="F1857" t="s">
        <v>14</v>
      </c>
      <c r="G1857" t="s">
        <v>14</v>
      </c>
      <c r="H1857">
        <v>25</v>
      </c>
      <c r="I1857" s="1">
        <v>3.449074074074074E-3</v>
      </c>
      <c r="J1857">
        <v>5</v>
      </c>
      <c r="O1857" t="s">
        <v>1913</v>
      </c>
      <c r="P1857" t="s">
        <v>16</v>
      </c>
      <c r="Q1857" t="s">
        <v>1902</v>
      </c>
      <c r="R1857" s="1">
        <v>0.4620023148148148</v>
      </c>
      <c r="S1857" t="s">
        <v>17</v>
      </c>
      <c r="T1857" t="s">
        <v>14</v>
      </c>
      <c r="U1857" t="s">
        <v>14</v>
      </c>
      <c r="V1857">
        <v>25</v>
      </c>
      <c r="W1857" s="1">
        <v>3.449074074074074E-3</v>
      </c>
      <c r="X1857">
        <v>5</v>
      </c>
    </row>
    <row r="1858" spans="1:24" x14ac:dyDescent="0.3">
      <c r="A1858" t="s">
        <v>1914</v>
      </c>
      <c r="B1858" t="s">
        <v>16</v>
      </c>
      <c r="C1858" t="s">
        <v>1902</v>
      </c>
      <c r="D1858" s="1">
        <v>0.47099537037037037</v>
      </c>
      <c r="E1858" t="s">
        <v>32</v>
      </c>
      <c r="F1858" t="s">
        <v>14</v>
      </c>
      <c r="G1858" t="s">
        <v>14</v>
      </c>
      <c r="H1858">
        <v>102</v>
      </c>
      <c r="I1858" s="1">
        <v>4.5949074074074078E-3</v>
      </c>
      <c r="J1858">
        <v>4</v>
      </c>
      <c r="O1858" t="s">
        <v>1914</v>
      </c>
      <c r="P1858" t="s">
        <v>16</v>
      </c>
      <c r="Q1858" t="s">
        <v>1902</v>
      </c>
      <c r="R1858" s="1">
        <v>0.47099537037037037</v>
      </c>
      <c r="S1858" t="s">
        <v>32</v>
      </c>
      <c r="T1858" t="s">
        <v>14</v>
      </c>
      <c r="U1858" t="s">
        <v>14</v>
      </c>
      <c r="V1858">
        <v>102</v>
      </c>
      <c r="W1858" s="1">
        <v>4.5949074074074078E-3</v>
      </c>
      <c r="X1858">
        <v>4</v>
      </c>
    </row>
    <row r="1859" spans="1:24" x14ac:dyDescent="0.3">
      <c r="A1859" t="s">
        <v>1915</v>
      </c>
      <c r="B1859" t="s">
        <v>31</v>
      </c>
      <c r="C1859" t="s">
        <v>1902</v>
      </c>
      <c r="D1859" s="1">
        <v>0.47099537037037037</v>
      </c>
      <c r="E1859" t="s">
        <v>13</v>
      </c>
      <c r="F1859" t="s">
        <v>14</v>
      </c>
      <c r="G1859" t="s">
        <v>14</v>
      </c>
      <c r="H1859">
        <v>88</v>
      </c>
      <c r="I1859" s="1">
        <v>4.2939814814814811E-3</v>
      </c>
      <c r="J1859">
        <v>3</v>
      </c>
      <c r="O1859" t="s">
        <v>1915</v>
      </c>
      <c r="P1859" t="s">
        <v>31</v>
      </c>
      <c r="Q1859" t="s">
        <v>1902</v>
      </c>
      <c r="R1859" s="1">
        <v>0.47099537037037037</v>
      </c>
      <c r="S1859" t="s">
        <v>13</v>
      </c>
      <c r="T1859" t="s">
        <v>14</v>
      </c>
      <c r="U1859" t="s">
        <v>14</v>
      </c>
      <c r="V1859">
        <v>88</v>
      </c>
      <c r="W1859" s="1">
        <v>4.2939814814814811E-3</v>
      </c>
      <c r="X1859">
        <v>3</v>
      </c>
    </row>
    <row r="1860" spans="1:24" x14ac:dyDescent="0.3">
      <c r="A1860" t="s">
        <v>1916</v>
      </c>
      <c r="B1860" t="s">
        <v>16</v>
      </c>
      <c r="C1860" t="s">
        <v>1902</v>
      </c>
      <c r="D1860" s="1">
        <v>0.54599537037037038</v>
      </c>
      <c r="E1860" t="s">
        <v>32</v>
      </c>
      <c r="F1860" t="s">
        <v>14</v>
      </c>
      <c r="G1860" t="s">
        <v>14</v>
      </c>
      <c r="H1860">
        <v>40</v>
      </c>
      <c r="I1860" s="1">
        <v>1.1805555555555556E-3</v>
      </c>
      <c r="J1860">
        <v>5</v>
      </c>
      <c r="O1860" t="s">
        <v>1916</v>
      </c>
      <c r="P1860" t="s">
        <v>16</v>
      </c>
      <c r="Q1860" t="s">
        <v>1902</v>
      </c>
      <c r="R1860" s="1">
        <v>0.54599537037037038</v>
      </c>
      <c r="S1860" t="s">
        <v>32</v>
      </c>
      <c r="T1860" t="s">
        <v>14</v>
      </c>
      <c r="U1860" t="s">
        <v>14</v>
      </c>
      <c r="V1860">
        <v>40</v>
      </c>
      <c r="W1860" s="1">
        <v>1.1805555555555556E-3</v>
      </c>
      <c r="X1860">
        <v>5</v>
      </c>
    </row>
    <row r="1861" spans="1:24" hidden="1" x14ac:dyDescent="0.3">
      <c r="A1861" t="s">
        <v>1917</v>
      </c>
      <c r="B1861" t="s">
        <v>34</v>
      </c>
      <c r="C1861" t="s">
        <v>1902</v>
      </c>
      <c r="D1861" s="1">
        <v>0.54599537037037038</v>
      </c>
      <c r="E1861" t="s">
        <v>13</v>
      </c>
      <c r="F1861" t="s">
        <v>18</v>
      </c>
      <c r="G1861" t="s">
        <v>18</v>
      </c>
      <c r="O1861" t="s">
        <v>1917</v>
      </c>
      <c r="P1861" t="s">
        <v>34</v>
      </c>
      <c r="Q1861" t="s">
        <v>1902</v>
      </c>
      <c r="R1861" s="1">
        <v>0.54599537037037038</v>
      </c>
      <c r="S1861" t="s">
        <v>13</v>
      </c>
      <c r="T1861" t="s">
        <v>18</v>
      </c>
      <c r="U1861" t="s">
        <v>18</v>
      </c>
    </row>
    <row r="1862" spans="1:24" x14ac:dyDescent="0.3">
      <c r="A1862" t="s">
        <v>1918</v>
      </c>
      <c r="B1862" t="s">
        <v>47</v>
      </c>
      <c r="C1862" t="s">
        <v>1902</v>
      </c>
      <c r="D1862" s="1">
        <v>0.55799768518518522</v>
      </c>
      <c r="E1862" t="s">
        <v>32</v>
      </c>
      <c r="F1862" t="s">
        <v>14</v>
      </c>
      <c r="G1862" t="s">
        <v>14</v>
      </c>
      <c r="H1862">
        <v>75</v>
      </c>
      <c r="I1862" s="1">
        <v>2.0833333333333333E-3</v>
      </c>
      <c r="J1862">
        <v>5</v>
      </c>
      <c r="O1862" t="s">
        <v>1918</v>
      </c>
      <c r="P1862" t="s">
        <v>47</v>
      </c>
      <c r="Q1862" t="s">
        <v>1902</v>
      </c>
      <c r="R1862" s="1">
        <v>0.55799768518518522</v>
      </c>
      <c r="S1862" t="s">
        <v>32</v>
      </c>
      <c r="T1862" t="s">
        <v>14</v>
      </c>
      <c r="U1862" t="s">
        <v>14</v>
      </c>
      <c r="V1862">
        <v>75</v>
      </c>
      <c r="W1862" s="1">
        <v>2.0833333333333333E-3</v>
      </c>
      <c r="X1862">
        <v>5</v>
      </c>
    </row>
    <row r="1863" spans="1:24" x14ac:dyDescent="0.3">
      <c r="A1863" t="s">
        <v>1919</v>
      </c>
      <c r="B1863" t="s">
        <v>20</v>
      </c>
      <c r="C1863" t="s">
        <v>1902</v>
      </c>
      <c r="D1863" s="1">
        <v>0.55799768518518522</v>
      </c>
      <c r="E1863" t="s">
        <v>24</v>
      </c>
      <c r="F1863" t="s">
        <v>14</v>
      </c>
      <c r="G1863" t="s">
        <v>18</v>
      </c>
      <c r="H1863">
        <v>35</v>
      </c>
      <c r="I1863" s="1">
        <v>2.2569444444444442E-3</v>
      </c>
      <c r="J1863">
        <v>4</v>
      </c>
      <c r="O1863" t="s">
        <v>1919</v>
      </c>
      <c r="P1863" t="s">
        <v>20</v>
      </c>
      <c r="Q1863" t="s">
        <v>1902</v>
      </c>
      <c r="R1863" s="1">
        <v>0.55799768518518522</v>
      </c>
      <c r="S1863" t="s">
        <v>24</v>
      </c>
      <c r="T1863" t="s">
        <v>14</v>
      </c>
      <c r="U1863" t="s">
        <v>18</v>
      </c>
      <c r="V1863">
        <v>35</v>
      </c>
      <c r="W1863" s="1">
        <v>2.2569444444444442E-3</v>
      </c>
      <c r="X1863">
        <v>4</v>
      </c>
    </row>
    <row r="1864" spans="1:24" hidden="1" x14ac:dyDescent="0.3">
      <c r="A1864" t="s">
        <v>1920</v>
      </c>
      <c r="B1864" t="s">
        <v>22</v>
      </c>
      <c r="C1864" t="s">
        <v>1902</v>
      </c>
      <c r="D1864" s="1">
        <v>0.57400462962962961</v>
      </c>
      <c r="E1864" t="s">
        <v>24</v>
      </c>
      <c r="F1864" t="s">
        <v>18</v>
      </c>
      <c r="G1864" t="s">
        <v>18</v>
      </c>
      <c r="O1864" t="s">
        <v>1920</v>
      </c>
      <c r="P1864" t="s">
        <v>22</v>
      </c>
      <c r="Q1864" t="s">
        <v>1902</v>
      </c>
      <c r="R1864" s="1">
        <v>0.57400462962962961</v>
      </c>
      <c r="S1864" t="s">
        <v>24</v>
      </c>
      <c r="T1864" t="s">
        <v>18</v>
      </c>
      <c r="U1864" t="s">
        <v>18</v>
      </c>
    </row>
    <row r="1865" spans="1:24" x14ac:dyDescent="0.3">
      <c r="A1865" t="s">
        <v>1921</v>
      </c>
      <c r="B1865" t="s">
        <v>22</v>
      </c>
      <c r="C1865" t="s">
        <v>1902</v>
      </c>
      <c r="D1865" s="1">
        <v>0.57400462962962961</v>
      </c>
      <c r="E1865" t="s">
        <v>24</v>
      </c>
      <c r="F1865" t="s">
        <v>14</v>
      </c>
      <c r="G1865" t="s">
        <v>14</v>
      </c>
      <c r="H1865">
        <v>21</v>
      </c>
      <c r="I1865" s="1">
        <v>1.8981481481481482E-3</v>
      </c>
      <c r="J1865">
        <v>2</v>
      </c>
      <c r="O1865" t="s">
        <v>1921</v>
      </c>
      <c r="P1865" t="s">
        <v>22</v>
      </c>
      <c r="Q1865" t="s">
        <v>1902</v>
      </c>
      <c r="R1865" s="1">
        <v>0.57400462962962961</v>
      </c>
      <c r="S1865" t="s">
        <v>24</v>
      </c>
      <c r="T1865" t="s">
        <v>14</v>
      </c>
      <c r="U1865" t="s">
        <v>14</v>
      </c>
      <c r="V1865">
        <v>21</v>
      </c>
      <c r="W1865" s="1">
        <v>1.8981481481481482E-3</v>
      </c>
      <c r="X1865">
        <v>2</v>
      </c>
    </row>
    <row r="1866" spans="1:24" hidden="1" x14ac:dyDescent="0.3">
      <c r="A1866" t="s">
        <v>1922</v>
      </c>
      <c r="B1866" t="s">
        <v>11</v>
      </c>
      <c r="C1866" t="s">
        <v>1902</v>
      </c>
      <c r="D1866" s="1">
        <v>0.57400462962962961</v>
      </c>
      <c r="E1866" t="s">
        <v>32</v>
      </c>
      <c r="F1866" t="s">
        <v>18</v>
      </c>
      <c r="G1866" t="s">
        <v>18</v>
      </c>
      <c r="O1866" t="s">
        <v>1922</v>
      </c>
      <c r="P1866" t="s">
        <v>11</v>
      </c>
      <c r="Q1866" t="s">
        <v>1902</v>
      </c>
      <c r="R1866" s="1">
        <v>0.57400462962962961</v>
      </c>
      <c r="S1866" t="s">
        <v>32</v>
      </c>
      <c r="T1866" t="s">
        <v>18</v>
      </c>
      <c r="U1866" t="s">
        <v>18</v>
      </c>
    </row>
    <row r="1867" spans="1:24" x14ac:dyDescent="0.3">
      <c r="A1867" t="s">
        <v>1923</v>
      </c>
      <c r="B1867" t="s">
        <v>22</v>
      </c>
      <c r="C1867" t="s">
        <v>1902</v>
      </c>
      <c r="D1867" s="1">
        <v>0.57400462962962961</v>
      </c>
      <c r="E1867" t="s">
        <v>29</v>
      </c>
      <c r="F1867" t="s">
        <v>14</v>
      </c>
      <c r="G1867" t="s">
        <v>14</v>
      </c>
      <c r="H1867">
        <v>49</v>
      </c>
      <c r="I1867" s="1">
        <v>2.9629629629629628E-3</v>
      </c>
      <c r="J1867">
        <v>3</v>
      </c>
      <c r="O1867" t="s">
        <v>1923</v>
      </c>
      <c r="P1867" t="s">
        <v>22</v>
      </c>
      <c r="Q1867" t="s">
        <v>1902</v>
      </c>
      <c r="R1867" s="1">
        <v>0.57400462962962961</v>
      </c>
      <c r="S1867" t="s">
        <v>29</v>
      </c>
      <c r="T1867" t="s">
        <v>14</v>
      </c>
      <c r="U1867" t="s">
        <v>14</v>
      </c>
      <c r="V1867">
        <v>49</v>
      </c>
      <c r="W1867" s="1">
        <v>2.9629629629629628E-3</v>
      </c>
      <c r="X1867">
        <v>3</v>
      </c>
    </row>
    <row r="1868" spans="1:24" x14ac:dyDescent="0.3">
      <c r="A1868" t="s">
        <v>1924</v>
      </c>
      <c r="B1868" t="s">
        <v>34</v>
      </c>
      <c r="C1868" t="s">
        <v>1902</v>
      </c>
      <c r="D1868" s="1">
        <v>0.58400462962962962</v>
      </c>
      <c r="E1868" t="s">
        <v>29</v>
      </c>
      <c r="F1868" t="s">
        <v>14</v>
      </c>
      <c r="G1868" t="s">
        <v>14</v>
      </c>
      <c r="H1868">
        <v>81</v>
      </c>
      <c r="I1868" s="1">
        <v>4.1319444444444442E-3</v>
      </c>
      <c r="J1868">
        <v>4</v>
      </c>
      <c r="O1868" t="s">
        <v>1924</v>
      </c>
      <c r="P1868" t="s">
        <v>34</v>
      </c>
      <c r="Q1868" t="s">
        <v>1902</v>
      </c>
      <c r="R1868" s="1">
        <v>0.58400462962962962</v>
      </c>
      <c r="S1868" t="s">
        <v>29</v>
      </c>
      <c r="T1868" t="s">
        <v>14</v>
      </c>
      <c r="U1868" t="s">
        <v>14</v>
      </c>
      <c r="V1868">
        <v>81</v>
      </c>
      <c r="W1868" s="1">
        <v>4.1319444444444442E-3</v>
      </c>
      <c r="X1868">
        <v>4</v>
      </c>
    </row>
    <row r="1869" spans="1:24" x14ac:dyDescent="0.3">
      <c r="A1869" t="s">
        <v>1925</v>
      </c>
      <c r="B1869" t="s">
        <v>16</v>
      </c>
      <c r="C1869" t="s">
        <v>1902</v>
      </c>
      <c r="D1869" s="1">
        <v>0.58400462962962962</v>
      </c>
      <c r="E1869" t="s">
        <v>13</v>
      </c>
      <c r="F1869" t="s">
        <v>14</v>
      </c>
      <c r="G1869" t="s">
        <v>14</v>
      </c>
      <c r="H1869">
        <v>48</v>
      </c>
      <c r="I1869" s="1">
        <v>9.0277777777777774E-4</v>
      </c>
      <c r="J1869">
        <v>4</v>
      </c>
      <c r="O1869" t="s">
        <v>1925</v>
      </c>
      <c r="P1869" t="s">
        <v>16</v>
      </c>
      <c r="Q1869" t="s">
        <v>1902</v>
      </c>
      <c r="R1869" s="1">
        <v>0.58400462962962962</v>
      </c>
      <c r="S1869" t="s">
        <v>13</v>
      </c>
      <c r="T1869" t="s">
        <v>14</v>
      </c>
      <c r="U1869" t="s">
        <v>14</v>
      </c>
      <c r="V1869">
        <v>48</v>
      </c>
      <c r="W1869" s="1">
        <v>9.0277777777777774E-4</v>
      </c>
      <c r="X1869">
        <v>4</v>
      </c>
    </row>
    <row r="1870" spans="1:24" x14ac:dyDescent="0.3">
      <c r="A1870" t="s">
        <v>1926</v>
      </c>
      <c r="B1870" t="s">
        <v>22</v>
      </c>
      <c r="C1870" t="s">
        <v>1902</v>
      </c>
      <c r="D1870" s="1">
        <v>0.64599537037037036</v>
      </c>
      <c r="E1870" t="s">
        <v>32</v>
      </c>
      <c r="F1870" t="s">
        <v>14</v>
      </c>
      <c r="G1870" t="s">
        <v>14</v>
      </c>
      <c r="H1870">
        <v>103</v>
      </c>
      <c r="I1870" s="1">
        <v>2.9166666666666668E-3</v>
      </c>
      <c r="J1870">
        <v>5</v>
      </c>
      <c r="O1870" t="s">
        <v>1926</v>
      </c>
      <c r="P1870" t="s">
        <v>22</v>
      </c>
      <c r="Q1870" t="s">
        <v>1902</v>
      </c>
      <c r="R1870" s="1">
        <v>0.64599537037037036</v>
      </c>
      <c r="S1870" t="s">
        <v>32</v>
      </c>
      <c r="T1870" t="s">
        <v>14</v>
      </c>
      <c r="U1870" t="s">
        <v>14</v>
      </c>
      <c r="V1870">
        <v>103</v>
      </c>
      <c r="W1870" s="1">
        <v>2.9166666666666668E-3</v>
      </c>
      <c r="X1870">
        <v>5</v>
      </c>
    </row>
    <row r="1871" spans="1:24" x14ac:dyDescent="0.3">
      <c r="A1871" t="s">
        <v>1927</v>
      </c>
      <c r="B1871" t="s">
        <v>20</v>
      </c>
      <c r="C1871" t="s">
        <v>1902</v>
      </c>
      <c r="D1871" s="1">
        <v>0.64599537037037036</v>
      </c>
      <c r="E1871" t="s">
        <v>24</v>
      </c>
      <c r="F1871" t="s">
        <v>14</v>
      </c>
      <c r="G1871" t="s">
        <v>14</v>
      </c>
      <c r="H1871">
        <v>63</v>
      </c>
      <c r="I1871" s="1">
        <v>4.4560185185185189E-3</v>
      </c>
      <c r="J1871">
        <v>4</v>
      </c>
      <c r="O1871" t="s">
        <v>1927</v>
      </c>
      <c r="P1871" t="s">
        <v>20</v>
      </c>
      <c r="Q1871" t="s">
        <v>1902</v>
      </c>
      <c r="R1871" s="1">
        <v>0.64599537037037036</v>
      </c>
      <c r="S1871" t="s">
        <v>24</v>
      </c>
      <c r="T1871" t="s">
        <v>14</v>
      </c>
      <c r="U1871" t="s">
        <v>14</v>
      </c>
      <c r="V1871">
        <v>63</v>
      </c>
      <c r="W1871" s="1">
        <v>4.4560185185185189E-3</v>
      </c>
      <c r="X1871">
        <v>4</v>
      </c>
    </row>
    <row r="1872" spans="1:24" x14ac:dyDescent="0.3">
      <c r="A1872" t="s">
        <v>1928</v>
      </c>
      <c r="B1872" t="s">
        <v>22</v>
      </c>
      <c r="C1872" t="s">
        <v>1902</v>
      </c>
      <c r="D1872" s="1">
        <v>0.64900462962962968</v>
      </c>
      <c r="E1872" t="s">
        <v>29</v>
      </c>
      <c r="F1872" t="s">
        <v>14</v>
      </c>
      <c r="G1872" t="s">
        <v>14</v>
      </c>
      <c r="H1872">
        <v>89</v>
      </c>
      <c r="I1872" s="1">
        <v>3.6226851851851854E-3</v>
      </c>
      <c r="J1872">
        <v>4</v>
      </c>
      <c r="O1872" t="s">
        <v>1928</v>
      </c>
      <c r="P1872" t="s">
        <v>22</v>
      </c>
      <c r="Q1872" t="s">
        <v>1902</v>
      </c>
      <c r="R1872" s="1">
        <v>0.64900462962962968</v>
      </c>
      <c r="S1872" t="s">
        <v>29</v>
      </c>
      <c r="T1872" t="s">
        <v>14</v>
      </c>
      <c r="U1872" t="s">
        <v>14</v>
      </c>
      <c r="V1872">
        <v>89</v>
      </c>
      <c r="W1872" s="1">
        <v>3.6226851851851854E-3</v>
      </c>
      <c r="X1872">
        <v>4</v>
      </c>
    </row>
    <row r="1873" spans="1:24" x14ac:dyDescent="0.3">
      <c r="A1873" t="s">
        <v>1929</v>
      </c>
      <c r="B1873" t="s">
        <v>47</v>
      </c>
      <c r="C1873" t="s">
        <v>1902</v>
      </c>
      <c r="D1873" s="1">
        <v>0.64900462962962968</v>
      </c>
      <c r="E1873" t="s">
        <v>29</v>
      </c>
      <c r="F1873" t="s">
        <v>14</v>
      </c>
      <c r="G1873" t="s">
        <v>14</v>
      </c>
      <c r="H1873">
        <v>115</v>
      </c>
      <c r="I1873" s="1">
        <v>2.2337962962962962E-3</v>
      </c>
      <c r="J1873">
        <v>4</v>
      </c>
      <c r="O1873" t="s">
        <v>1929</v>
      </c>
      <c r="P1873" t="s">
        <v>47</v>
      </c>
      <c r="Q1873" t="s">
        <v>1902</v>
      </c>
      <c r="R1873" s="1">
        <v>0.64900462962962968</v>
      </c>
      <c r="S1873" t="s">
        <v>29</v>
      </c>
      <c r="T1873" t="s">
        <v>14</v>
      </c>
      <c r="U1873" t="s">
        <v>14</v>
      </c>
      <c r="V1873">
        <v>115</v>
      </c>
      <c r="W1873" s="1">
        <v>2.2337962962962962E-3</v>
      </c>
      <c r="X1873">
        <v>4</v>
      </c>
    </row>
    <row r="1874" spans="1:24" x14ac:dyDescent="0.3">
      <c r="A1874" t="s">
        <v>1930</v>
      </c>
      <c r="B1874" t="s">
        <v>20</v>
      </c>
      <c r="C1874" t="s">
        <v>1902</v>
      </c>
      <c r="D1874" s="1">
        <v>0.65900462962962958</v>
      </c>
      <c r="E1874" t="s">
        <v>32</v>
      </c>
      <c r="F1874" t="s">
        <v>14</v>
      </c>
      <c r="G1874" t="s">
        <v>14</v>
      </c>
      <c r="H1874">
        <v>88</v>
      </c>
      <c r="I1874" s="1">
        <v>4.1666666666666666E-3</v>
      </c>
      <c r="J1874">
        <v>1</v>
      </c>
      <c r="O1874" t="s">
        <v>1930</v>
      </c>
      <c r="P1874" t="s">
        <v>20</v>
      </c>
      <c r="Q1874" t="s">
        <v>1902</v>
      </c>
      <c r="R1874" s="1">
        <v>0.65900462962962958</v>
      </c>
      <c r="S1874" t="s">
        <v>32</v>
      </c>
      <c r="T1874" t="s">
        <v>14</v>
      </c>
      <c r="U1874" t="s">
        <v>14</v>
      </c>
      <c r="V1874">
        <v>88</v>
      </c>
      <c r="W1874" s="1">
        <v>4.1666666666666666E-3</v>
      </c>
      <c r="X1874">
        <v>1</v>
      </c>
    </row>
    <row r="1875" spans="1:24" x14ac:dyDescent="0.3">
      <c r="A1875" t="s">
        <v>1931</v>
      </c>
      <c r="B1875" t="s">
        <v>11</v>
      </c>
      <c r="C1875" t="s">
        <v>1902</v>
      </c>
      <c r="D1875" s="1">
        <v>0.65900462962962958</v>
      </c>
      <c r="E1875" t="s">
        <v>32</v>
      </c>
      <c r="F1875" t="s">
        <v>14</v>
      </c>
      <c r="G1875" t="s">
        <v>14</v>
      </c>
      <c r="H1875">
        <v>91</v>
      </c>
      <c r="I1875" s="1">
        <v>4.4560185185185189E-3</v>
      </c>
      <c r="J1875">
        <v>5</v>
      </c>
      <c r="O1875" t="s">
        <v>1931</v>
      </c>
      <c r="P1875" t="s">
        <v>11</v>
      </c>
      <c r="Q1875" t="s">
        <v>1902</v>
      </c>
      <c r="R1875" s="1">
        <v>0.65900462962962958</v>
      </c>
      <c r="S1875" t="s">
        <v>32</v>
      </c>
      <c r="T1875" t="s">
        <v>14</v>
      </c>
      <c r="U1875" t="s">
        <v>14</v>
      </c>
      <c r="V1875">
        <v>91</v>
      </c>
      <c r="W1875" s="1">
        <v>4.4560185185185189E-3</v>
      </c>
      <c r="X1875">
        <v>5</v>
      </c>
    </row>
    <row r="1876" spans="1:24" x14ac:dyDescent="0.3">
      <c r="A1876" t="s">
        <v>1932</v>
      </c>
      <c r="B1876" t="s">
        <v>47</v>
      </c>
      <c r="C1876" t="s">
        <v>1902</v>
      </c>
      <c r="D1876" s="1">
        <v>0.69799768518518523</v>
      </c>
      <c r="E1876" t="s">
        <v>32</v>
      </c>
      <c r="F1876" t="s">
        <v>14</v>
      </c>
      <c r="G1876" t="s">
        <v>14</v>
      </c>
      <c r="H1876">
        <v>78</v>
      </c>
      <c r="I1876" s="1">
        <v>2.488425925925926E-3</v>
      </c>
      <c r="J1876">
        <v>4</v>
      </c>
      <c r="O1876" t="s">
        <v>1932</v>
      </c>
      <c r="P1876" t="s">
        <v>47</v>
      </c>
      <c r="Q1876" t="s">
        <v>1902</v>
      </c>
      <c r="R1876" s="1">
        <v>0.69799768518518523</v>
      </c>
      <c r="S1876" t="s">
        <v>32</v>
      </c>
      <c r="T1876" t="s">
        <v>14</v>
      </c>
      <c r="U1876" t="s">
        <v>14</v>
      </c>
      <c r="V1876">
        <v>78</v>
      </c>
      <c r="W1876" s="1">
        <v>2.488425925925926E-3</v>
      </c>
      <c r="X1876">
        <v>4</v>
      </c>
    </row>
    <row r="1877" spans="1:24" x14ac:dyDescent="0.3">
      <c r="A1877" t="s">
        <v>1933</v>
      </c>
      <c r="B1877" t="s">
        <v>38</v>
      </c>
      <c r="C1877" t="s">
        <v>1902</v>
      </c>
      <c r="D1877" s="1">
        <v>0.69799768518518523</v>
      </c>
      <c r="E1877" t="s">
        <v>13</v>
      </c>
      <c r="F1877" t="s">
        <v>14</v>
      </c>
      <c r="G1877" t="s">
        <v>14</v>
      </c>
      <c r="H1877">
        <v>91</v>
      </c>
      <c r="I1877" s="1">
        <v>1.4930555555555556E-3</v>
      </c>
      <c r="J1877">
        <v>3</v>
      </c>
      <c r="O1877" t="s">
        <v>1933</v>
      </c>
      <c r="P1877" t="s">
        <v>38</v>
      </c>
      <c r="Q1877" t="s">
        <v>1902</v>
      </c>
      <c r="R1877" s="1">
        <v>0.69799768518518523</v>
      </c>
      <c r="S1877" t="s">
        <v>13</v>
      </c>
      <c r="T1877" t="s">
        <v>14</v>
      </c>
      <c r="U1877" t="s">
        <v>14</v>
      </c>
      <c r="V1877">
        <v>91</v>
      </c>
      <c r="W1877" s="1">
        <v>1.4930555555555556E-3</v>
      </c>
      <c r="X1877">
        <v>3</v>
      </c>
    </row>
    <row r="1878" spans="1:24" x14ac:dyDescent="0.3">
      <c r="A1878" t="s">
        <v>1934</v>
      </c>
      <c r="B1878" t="s">
        <v>34</v>
      </c>
      <c r="C1878" t="s">
        <v>1902</v>
      </c>
      <c r="D1878" s="1">
        <v>0.70299768518518524</v>
      </c>
      <c r="E1878" t="s">
        <v>32</v>
      </c>
      <c r="F1878" t="s">
        <v>14</v>
      </c>
      <c r="G1878" t="s">
        <v>14</v>
      </c>
      <c r="H1878">
        <v>102</v>
      </c>
      <c r="I1878" s="1">
        <v>1.8518518518518519E-3</v>
      </c>
      <c r="J1878">
        <v>3</v>
      </c>
      <c r="O1878" t="s">
        <v>1934</v>
      </c>
      <c r="P1878" t="s">
        <v>34</v>
      </c>
      <c r="Q1878" t="s">
        <v>1902</v>
      </c>
      <c r="R1878" s="1">
        <v>0.70299768518518524</v>
      </c>
      <c r="S1878" t="s">
        <v>32</v>
      </c>
      <c r="T1878" t="s">
        <v>14</v>
      </c>
      <c r="U1878" t="s">
        <v>14</v>
      </c>
      <c r="V1878">
        <v>102</v>
      </c>
      <c r="W1878" s="1">
        <v>1.8518518518518519E-3</v>
      </c>
      <c r="X1878">
        <v>3</v>
      </c>
    </row>
    <row r="1879" spans="1:24" hidden="1" x14ac:dyDescent="0.3">
      <c r="A1879" t="s">
        <v>1935</v>
      </c>
      <c r="B1879" t="s">
        <v>38</v>
      </c>
      <c r="C1879" t="s">
        <v>1902</v>
      </c>
      <c r="D1879" s="1">
        <v>0.70299768518518524</v>
      </c>
      <c r="E1879" t="s">
        <v>17</v>
      </c>
      <c r="F1879" t="s">
        <v>18</v>
      </c>
      <c r="G1879" t="s">
        <v>18</v>
      </c>
      <c r="O1879" t="s">
        <v>1935</v>
      </c>
      <c r="P1879" t="s">
        <v>38</v>
      </c>
      <c r="Q1879" t="s">
        <v>1902</v>
      </c>
      <c r="R1879" s="1">
        <v>0.70299768518518524</v>
      </c>
      <c r="S1879" t="s">
        <v>17</v>
      </c>
      <c r="T1879" t="s">
        <v>18</v>
      </c>
      <c r="U1879" t="s">
        <v>18</v>
      </c>
    </row>
    <row r="1880" spans="1:24" x14ac:dyDescent="0.3">
      <c r="A1880" t="s">
        <v>1936</v>
      </c>
      <c r="B1880" t="s">
        <v>22</v>
      </c>
      <c r="C1880" t="s">
        <v>1902</v>
      </c>
      <c r="D1880" s="1">
        <v>0.71599537037037042</v>
      </c>
      <c r="E1880" t="s">
        <v>32</v>
      </c>
      <c r="F1880" t="s">
        <v>14</v>
      </c>
      <c r="G1880" t="s">
        <v>14</v>
      </c>
      <c r="H1880">
        <v>24</v>
      </c>
      <c r="I1880" s="1">
        <v>1.8518518518518519E-3</v>
      </c>
      <c r="J1880">
        <v>4</v>
      </c>
      <c r="O1880" t="s">
        <v>1936</v>
      </c>
      <c r="P1880" t="s">
        <v>22</v>
      </c>
      <c r="Q1880" t="s">
        <v>1902</v>
      </c>
      <c r="R1880" s="1">
        <v>0.71599537037037042</v>
      </c>
      <c r="S1880" t="s">
        <v>32</v>
      </c>
      <c r="T1880" t="s">
        <v>14</v>
      </c>
      <c r="U1880" t="s">
        <v>14</v>
      </c>
      <c r="V1880">
        <v>24</v>
      </c>
      <c r="W1880" s="1">
        <v>1.8518518518518519E-3</v>
      </c>
      <c r="X1880">
        <v>4</v>
      </c>
    </row>
    <row r="1881" spans="1:24" hidden="1" x14ac:dyDescent="0.3">
      <c r="A1881" t="s">
        <v>1937</v>
      </c>
      <c r="B1881" t="s">
        <v>20</v>
      </c>
      <c r="C1881" t="s">
        <v>1902</v>
      </c>
      <c r="D1881" s="1">
        <v>0.71599537037037042</v>
      </c>
      <c r="E1881" t="s">
        <v>24</v>
      </c>
      <c r="F1881" t="s">
        <v>18</v>
      </c>
      <c r="G1881" t="s">
        <v>18</v>
      </c>
      <c r="O1881" t="s">
        <v>1937</v>
      </c>
      <c r="P1881" t="s">
        <v>20</v>
      </c>
      <c r="Q1881" t="s">
        <v>1902</v>
      </c>
      <c r="R1881" s="1">
        <v>0.71599537037037042</v>
      </c>
      <c r="S1881" t="s">
        <v>24</v>
      </c>
      <c r="T1881" t="s">
        <v>18</v>
      </c>
      <c r="U1881" t="s">
        <v>18</v>
      </c>
    </row>
    <row r="1882" spans="1:24" x14ac:dyDescent="0.3">
      <c r="A1882" t="s">
        <v>1938</v>
      </c>
      <c r="B1882" t="s">
        <v>34</v>
      </c>
      <c r="C1882" t="s">
        <v>1939</v>
      </c>
      <c r="D1882" s="1">
        <v>0.39299768518518519</v>
      </c>
      <c r="E1882" t="s">
        <v>17</v>
      </c>
      <c r="F1882" t="s">
        <v>14</v>
      </c>
      <c r="G1882" t="s">
        <v>14</v>
      </c>
      <c r="H1882">
        <v>19</v>
      </c>
      <c r="I1882" s="1">
        <v>1.2731481481481483E-3</v>
      </c>
      <c r="J1882">
        <v>1</v>
      </c>
      <c r="O1882" t="s">
        <v>1938</v>
      </c>
      <c r="P1882" t="s">
        <v>34</v>
      </c>
      <c r="Q1882" t="s">
        <v>1939</v>
      </c>
      <c r="R1882" s="1">
        <v>0.39299768518518519</v>
      </c>
      <c r="S1882" t="s">
        <v>17</v>
      </c>
      <c r="T1882" t="s">
        <v>14</v>
      </c>
      <c r="U1882" t="s">
        <v>14</v>
      </c>
      <c r="V1882">
        <v>19</v>
      </c>
      <c r="W1882" s="1">
        <v>1.2731481481481483E-3</v>
      </c>
      <c r="X1882">
        <v>1</v>
      </c>
    </row>
    <row r="1883" spans="1:24" x14ac:dyDescent="0.3">
      <c r="A1883" t="s">
        <v>1940</v>
      </c>
      <c r="B1883" t="s">
        <v>31</v>
      </c>
      <c r="C1883" t="s">
        <v>1939</v>
      </c>
      <c r="D1883" s="1">
        <v>0.39299768518518519</v>
      </c>
      <c r="E1883" t="s">
        <v>32</v>
      </c>
      <c r="F1883" t="s">
        <v>14</v>
      </c>
      <c r="G1883" t="s">
        <v>14</v>
      </c>
      <c r="H1883">
        <v>47</v>
      </c>
      <c r="I1883" s="1">
        <v>6.134259259259259E-4</v>
      </c>
      <c r="J1883">
        <v>4</v>
      </c>
      <c r="O1883" t="s">
        <v>1940</v>
      </c>
      <c r="P1883" t="s">
        <v>31</v>
      </c>
      <c r="Q1883" t="s">
        <v>1939</v>
      </c>
      <c r="R1883" s="1">
        <v>0.39299768518518519</v>
      </c>
      <c r="S1883" t="s">
        <v>32</v>
      </c>
      <c r="T1883" t="s">
        <v>14</v>
      </c>
      <c r="U1883" t="s">
        <v>14</v>
      </c>
      <c r="V1883">
        <v>47</v>
      </c>
      <c r="W1883" s="1">
        <v>6.134259259259259E-4</v>
      </c>
      <c r="X1883">
        <v>4</v>
      </c>
    </row>
    <row r="1884" spans="1:24" x14ac:dyDescent="0.3">
      <c r="A1884" t="s">
        <v>1941</v>
      </c>
      <c r="B1884" t="s">
        <v>22</v>
      </c>
      <c r="C1884" t="s">
        <v>1939</v>
      </c>
      <c r="D1884" s="1">
        <v>0.39500000000000002</v>
      </c>
      <c r="E1884" t="s">
        <v>29</v>
      </c>
      <c r="F1884" t="s">
        <v>14</v>
      </c>
      <c r="G1884" t="s">
        <v>14</v>
      </c>
      <c r="H1884">
        <v>61</v>
      </c>
      <c r="I1884" s="1">
        <v>2.3495370370370371E-3</v>
      </c>
      <c r="J1884">
        <v>4</v>
      </c>
      <c r="O1884" t="s">
        <v>1941</v>
      </c>
      <c r="P1884" t="s">
        <v>22</v>
      </c>
      <c r="Q1884" t="s">
        <v>1939</v>
      </c>
      <c r="R1884" s="1">
        <v>0.39500000000000002</v>
      </c>
      <c r="S1884" t="s">
        <v>29</v>
      </c>
      <c r="T1884" t="s">
        <v>14</v>
      </c>
      <c r="U1884" t="s">
        <v>14</v>
      </c>
      <c r="V1884">
        <v>61</v>
      </c>
      <c r="W1884" s="1">
        <v>2.3495370370370371E-3</v>
      </c>
      <c r="X1884">
        <v>4</v>
      </c>
    </row>
    <row r="1885" spans="1:24" x14ac:dyDescent="0.3">
      <c r="A1885" t="s">
        <v>1942</v>
      </c>
      <c r="B1885" t="s">
        <v>22</v>
      </c>
      <c r="C1885" t="s">
        <v>1939</v>
      </c>
      <c r="D1885" s="1">
        <v>0.39500000000000002</v>
      </c>
      <c r="E1885" t="s">
        <v>29</v>
      </c>
      <c r="F1885" t="s">
        <v>14</v>
      </c>
      <c r="G1885" t="s">
        <v>14</v>
      </c>
      <c r="H1885">
        <v>73</v>
      </c>
      <c r="I1885" s="1">
        <v>3.8657407407407408E-3</v>
      </c>
      <c r="J1885">
        <v>5</v>
      </c>
      <c r="O1885" t="s">
        <v>1942</v>
      </c>
      <c r="P1885" t="s">
        <v>22</v>
      </c>
      <c r="Q1885" t="s">
        <v>1939</v>
      </c>
      <c r="R1885" s="1">
        <v>0.39500000000000002</v>
      </c>
      <c r="S1885" t="s">
        <v>29</v>
      </c>
      <c r="T1885" t="s">
        <v>14</v>
      </c>
      <c r="U1885" t="s">
        <v>14</v>
      </c>
      <c r="V1885">
        <v>73</v>
      </c>
      <c r="W1885" s="1">
        <v>3.8657407407407408E-3</v>
      </c>
      <c r="X1885">
        <v>5</v>
      </c>
    </row>
    <row r="1886" spans="1:24" x14ac:dyDescent="0.3">
      <c r="A1886" t="s">
        <v>1943</v>
      </c>
      <c r="B1886" t="s">
        <v>20</v>
      </c>
      <c r="C1886" t="s">
        <v>1939</v>
      </c>
      <c r="D1886" s="1">
        <v>0.4</v>
      </c>
      <c r="E1886" t="s">
        <v>17</v>
      </c>
      <c r="F1886" t="s">
        <v>14</v>
      </c>
      <c r="G1886" t="s">
        <v>14</v>
      </c>
      <c r="H1886">
        <v>67</v>
      </c>
      <c r="I1886" s="1">
        <v>3.6689814814814814E-3</v>
      </c>
      <c r="J1886">
        <v>5</v>
      </c>
      <c r="O1886" t="s">
        <v>1943</v>
      </c>
      <c r="P1886" t="s">
        <v>20</v>
      </c>
      <c r="Q1886" t="s">
        <v>1939</v>
      </c>
      <c r="R1886" s="1">
        <v>0.4</v>
      </c>
      <c r="S1886" t="s">
        <v>17</v>
      </c>
      <c r="T1886" t="s">
        <v>14</v>
      </c>
      <c r="U1886" t="s">
        <v>14</v>
      </c>
      <c r="V1886">
        <v>67</v>
      </c>
      <c r="W1886" s="1">
        <v>3.6689814814814814E-3</v>
      </c>
      <c r="X1886">
        <v>5</v>
      </c>
    </row>
    <row r="1887" spans="1:24" x14ac:dyDescent="0.3">
      <c r="A1887" t="s">
        <v>1944</v>
      </c>
      <c r="B1887" t="s">
        <v>22</v>
      </c>
      <c r="C1887" t="s">
        <v>1939</v>
      </c>
      <c r="D1887" s="1">
        <v>0.4</v>
      </c>
      <c r="E1887" t="s">
        <v>32</v>
      </c>
      <c r="F1887" t="s">
        <v>14</v>
      </c>
      <c r="G1887" t="s">
        <v>14</v>
      </c>
      <c r="H1887">
        <v>22</v>
      </c>
      <c r="I1887" s="1">
        <v>4.6064814814814814E-3</v>
      </c>
      <c r="J1887">
        <v>1</v>
      </c>
      <c r="O1887" t="s">
        <v>1944</v>
      </c>
      <c r="P1887" t="s">
        <v>22</v>
      </c>
      <c r="Q1887" t="s">
        <v>1939</v>
      </c>
      <c r="R1887" s="1">
        <v>0.4</v>
      </c>
      <c r="S1887" t="s">
        <v>32</v>
      </c>
      <c r="T1887" t="s">
        <v>14</v>
      </c>
      <c r="U1887" t="s">
        <v>14</v>
      </c>
      <c r="V1887">
        <v>22</v>
      </c>
      <c r="W1887" s="1">
        <v>4.6064814814814814E-3</v>
      </c>
      <c r="X1887">
        <v>1</v>
      </c>
    </row>
    <row r="1888" spans="1:24" x14ac:dyDescent="0.3">
      <c r="A1888" t="s">
        <v>1945</v>
      </c>
      <c r="B1888" t="s">
        <v>16</v>
      </c>
      <c r="C1888" t="s">
        <v>1939</v>
      </c>
      <c r="D1888" s="1">
        <v>0.40400462962962963</v>
      </c>
      <c r="E1888" t="s">
        <v>13</v>
      </c>
      <c r="F1888" t="s">
        <v>14</v>
      </c>
      <c r="G1888" t="s">
        <v>14</v>
      </c>
      <c r="H1888">
        <v>86</v>
      </c>
      <c r="I1888" s="1">
        <v>5.0925925925925921E-4</v>
      </c>
      <c r="J1888">
        <v>5</v>
      </c>
      <c r="O1888" t="s">
        <v>1945</v>
      </c>
      <c r="P1888" t="s">
        <v>16</v>
      </c>
      <c r="Q1888" t="s">
        <v>1939</v>
      </c>
      <c r="R1888" s="1">
        <v>0.40400462962962963</v>
      </c>
      <c r="S1888" t="s">
        <v>13</v>
      </c>
      <c r="T1888" t="s">
        <v>14</v>
      </c>
      <c r="U1888" t="s">
        <v>14</v>
      </c>
      <c r="V1888">
        <v>86</v>
      </c>
      <c r="W1888" s="1">
        <v>5.0925925925925921E-4</v>
      </c>
      <c r="X1888">
        <v>5</v>
      </c>
    </row>
    <row r="1889" spans="1:24" hidden="1" x14ac:dyDescent="0.3">
      <c r="A1889" t="s">
        <v>1946</v>
      </c>
      <c r="B1889" t="s">
        <v>11</v>
      </c>
      <c r="C1889" t="s">
        <v>1939</v>
      </c>
      <c r="D1889" s="1">
        <v>0.40400462962962963</v>
      </c>
      <c r="E1889" t="s">
        <v>32</v>
      </c>
      <c r="F1889" t="s">
        <v>18</v>
      </c>
      <c r="G1889" t="s">
        <v>18</v>
      </c>
      <c r="O1889" t="s">
        <v>1946</v>
      </c>
      <c r="P1889" t="s">
        <v>11</v>
      </c>
      <c r="Q1889" t="s">
        <v>1939</v>
      </c>
      <c r="R1889" s="1">
        <v>0.40400462962962963</v>
      </c>
      <c r="S1889" t="s">
        <v>32</v>
      </c>
      <c r="T1889" t="s">
        <v>18</v>
      </c>
      <c r="U1889" t="s">
        <v>18</v>
      </c>
    </row>
    <row r="1890" spans="1:24" hidden="1" x14ac:dyDescent="0.3">
      <c r="A1890" t="s">
        <v>1947</v>
      </c>
      <c r="B1890" t="s">
        <v>22</v>
      </c>
      <c r="C1890" t="s">
        <v>1939</v>
      </c>
      <c r="D1890" s="1">
        <v>0.40900462962962963</v>
      </c>
      <c r="E1890" t="s">
        <v>32</v>
      </c>
      <c r="F1890" t="s">
        <v>18</v>
      </c>
      <c r="G1890" t="s">
        <v>18</v>
      </c>
      <c r="O1890" t="s">
        <v>1947</v>
      </c>
      <c r="P1890" t="s">
        <v>22</v>
      </c>
      <c r="Q1890" t="s">
        <v>1939</v>
      </c>
      <c r="R1890" s="1">
        <v>0.40900462962962963</v>
      </c>
      <c r="S1890" t="s">
        <v>32</v>
      </c>
      <c r="T1890" t="s">
        <v>18</v>
      </c>
      <c r="U1890" t="s">
        <v>18</v>
      </c>
    </row>
    <row r="1891" spans="1:24" hidden="1" x14ac:dyDescent="0.3">
      <c r="A1891" t="s">
        <v>1948</v>
      </c>
      <c r="B1891" t="s">
        <v>11</v>
      </c>
      <c r="C1891" t="s">
        <v>1939</v>
      </c>
      <c r="D1891" s="1">
        <v>0.40900462962962963</v>
      </c>
      <c r="E1891" t="s">
        <v>13</v>
      </c>
      <c r="F1891" t="s">
        <v>18</v>
      </c>
      <c r="G1891" t="s">
        <v>18</v>
      </c>
      <c r="O1891" t="s">
        <v>1948</v>
      </c>
      <c r="P1891" t="s">
        <v>11</v>
      </c>
      <c r="Q1891" t="s">
        <v>1939</v>
      </c>
      <c r="R1891" s="1">
        <v>0.40900462962962963</v>
      </c>
      <c r="S1891" t="s">
        <v>13</v>
      </c>
      <c r="T1891" t="s">
        <v>18</v>
      </c>
      <c r="U1891" t="s">
        <v>18</v>
      </c>
    </row>
    <row r="1892" spans="1:24" hidden="1" x14ac:dyDescent="0.3">
      <c r="A1892" t="s">
        <v>1949</v>
      </c>
      <c r="B1892" t="s">
        <v>47</v>
      </c>
      <c r="C1892" t="s">
        <v>1939</v>
      </c>
      <c r="D1892" s="1">
        <v>0.42299768518518521</v>
      </c>
      <c r="E1892" t="s">
        <v>32</v>
      </c>
      <c r="F1892" t="s">
        <v>18</v>
      </c>
      <c r="G1892" t="s">
        <v>18</v>
      </c>
      <c r="O1892" t="s">
        <v>1949</v>
      </c>
      <c r="P1892" t="s">
        <v>47</v>
      </c>
      <c r="Q1892" t="s">
        <v>1939</v>
      </c>
      <c r="R1892" s="1">
        <v>0.42299768518518521</v>
      </c>
      <c r="S1892" t="s">
        <v>32</v>
      </c>
      <c r="T1892" t="s">
        <v>18</v>
      </c>
      <c r="U1892" t="s">
        <v>18</v>
      </c>
    </row>
    <row r="1893" spans="1:24" x14ac:dyDescent="0.3">
      <c r="A1893" t="s">
        <v>1950</v>
      </c>
      <c r="B1893" t="s">
        <v>31</v>
      </c>
      <c r="C1893" t="s">
        <v>1939</v>
      </c>
      <c r="D1893" s="1">
        <v>0.42299768518518521</v>
      </c>
      <c r="E1893" t="s">
        <v>29</v>
      </c>
      <c r="F1893" t="s">
        <v>14</v>
      </c>
      <c r="G1893" t="s">
        <v>14</v>
      </c>
      <c r="H1893">
        <v>46</v>
      </c>
      <c r="I1893" s="1">
        <v>2.5925925925925925E-3</v>
      </c>
      <c r="J1893">
        <v>4</v>
      </c>
      <c r="O1893" t="s">
        <v>1950</v>
      </c>
      <c r="P1893" t="s">
        <v>31</v>
      </c>
      <c r="Q1893" t="s">
        <v>1939</v>
      </c>
      <c r="R1893" s="1">
        <v>0.42299768518518521</v>
      </c>
      <c r="S1893" t="s">
        <v>29</v>
      </c>
      <c r="T1893" t="s">
        <v>14</v>
      </c>
      <c r="U1893" t="s">
        <v>14</v>
      </c>
      <c r="V1893">
        <v>46</v>
      </c>
      <c r="W1893" s="1">
        <v>2.5925925925925925E-3</v>
      </c>
      <c r="X1893">
        <v>4</v>
      </c>
    </row>
    <row r="1894" spans="1:24" x14ac:dyDescent="0.3">
      <c r="A1894" t="s">
        <v>1951</v>
      </c>
      <c r="B1894" t="s">
        <v>22</v>
      </c>
      <c r="C1894" t="s">
        <v>1939</v>
      </c>
      <c r="D1894" s="1">
        <v>0.42799768518518516</v>
      </c>
      <c r="E1894" t="s">
        <v>13</v>
      </c>
      <c r="F1894" t="s">
        <v>14</v>
      </c>
      <c r="G1894" t="s">
        <v>14</v>
      </c>
      <c r="H1894">
        <v>81</v>
      </c>
      <c r="I1894" s="1">
        <v>1.3541666666666667E-3</v>
      </c>
      <c r="J1894">
        <v>4</v>
      </c>
      <c r="O1894" t="s">
        <v>1951</v>
      </c>
      <c r="P1894" t="s">
        <v>22</v>
      </c>
      <c r="Q1894" t="s">
        <v>1939</v>
      </c>
      <c r="R1894" s="1">
        <v>0.42799768518518516</v>
      </c>
      <c r="S1894" t="s">
        <v>13</v>
      </c>
      <c r="T1894" t="s">
        <v>14</v>
      </c>
      <c r="U1894" t="s">
        <v>14</v>
      </c>
      <c r="V1894">
        <v>81</v>
      </c>
      <c r="W1894" s="1">
        <v>1.3541666666666667E-3</v>
      </c>
      <c r="X1894">
        <v>4</v>
      </c>
    </row>
    <row r="1895" spans="1:24" x14ac:dyDescent="0.3">
      <c r="A1895" t="s">
        <v>1952</v>
      </c>
      <c r="B1895" t="s">
        <v>34</v>
      </c>
      <c r="C1895" t="s">
        <v>1939</v>
      </c>
      <c r="D1895" s="1">
        <v>0.42799768518518516</v>
      </c>
      <c r="E1895" t="s">
        <v>29</v>
      </c>
      <c r="F1895" t="s">
        <v>14</v>
      </c>
      <c r="G1895" t="s">
        <v>14</v>
      </c>
      <c r="H1895">
        <v>20</v>
      </c>
      <c r="I1895" s="1">
        <v>1.8171296296296297E-3</v>
      </c>
      <c r="J1895">
        <v>3</v>
      </c>
      <c r="O1895" t="s">
        <v>1952</v>
      </c>
      <c r="P1895" t="s">
        <v>34</v>
      </c>
      <c r="Q1895" t="s">
        <v>1939</v>
      </c>
      <c r="R1895" s="1">
        <v>0.42799768518518516</v>
      </c>
      <c r="S1895" t="s">
        <v>29</v>
      </c>
      <c r="T1895" t="s">
        <v>14</v>
      </c>
      <c r="U1895" t="s">
        <v>14</v>
      </c>
      <c r="V1895">
        <v>20</v>
      </c>
      <c r="W1895" s="1">
        <v>1.8171296296296297E-3</v>
      </c>
      <c r="X1895">
        <v>3</v>
      </c>
    </row>
    <row r="1896" spans="1:24" x14ac:dyDescent="0.3">
      <c r="A1896" t="s">
        <v>1953</v>
      </c>
      <c r="B1896" t="s">
        <v>11</v>
      </c>
      <c r="C1896" t="s">
        <v>1939</v>
      </c>
      <c r="D1896" s="1">
        <v>0.43099537037037039</v>
      </c>
      <c r="E1896" t="s">
        <v>32</v>
      </c>
      <c r="F1896" t="s">
        <v>14</v>
      </c>
      <c r="G1896" t="s">
        <v>14</v>
      </c>
      <c r="H1896">
        <v>85</v>
      </c>
      <c r="I1896" s="1">
        <v>4.2939814814814811E-3</v>
      </c>
      <c r="J1896">
        <v>1</v>
      </c>
      <c r="O1896" t="s">
        <v>1953</v>
      </c>
      <c r="P1896" t="s">
        <v>11</v>
      </c>
      <c r="Q1896" t="s">
        <v>1939</v>
      </c>
      <c r="R1896" s="1">
        <v>0.43099537037037039</v>
      </c>
      <c r="S1896" t="s">
        <v>32</v>
      </c>
      <c r="T1896" t="s">
        <v>14</v>
      </c>
      <c r="U1896" t="s">
        <v>14</v>
      </c>
      <c r="V1896">
        <v>85</v>
      </c>
      <c r="W1896" s="1">
        <v>4.2939814814814811E-3</v>
      </c>
      <c r="X1896">
        <v>1</v>
      </c>
    </row>
    <row r="1897" spans="1:24" x14ac:dyDescent="0.3">
      <c r="A1897" t="s">
        <v>1954</v>
      </c>
      <c r="B1897" t="s">
        <v>47</v>
      </c>
      <c r="C1897" t="s">
        <v>1939</v>
      </c>
      <c r="D1897" s="1">
        <v>0.43099537037037039</v>
      </c>
      <c r="E1897" t="s">
        <v>32</v>
      </c>
      <c r="F1897" t="s">
        <v>14</v>
      </c>
      <c r="G1897" t="s">
        <v>14</v>
      </c>
      <c r="H1897">
        <v>91</v>
      </c>
      <c r="I1897" s="1">
        <v>2.9050925925925928E-3</v>
      </c>
      <c r="J1897">
        <v>4</v>
      </c>
      <c r="O1897" t="s">
        <v>1954</v>
      </c>
      <c r="P1897" t="s">
        <v>47</v>
      </c>
      <c r="Q1897" t="s">
        <v>1939</v>
      </c>
      <c r="R1897" s="1">
        <v>0.43099537037037039</v>
      </c>
      <c r="S1897" t="s">
        <v>32</v>
      </c>
      <c r="T1897" t="s">
        <v>14</v>
      </c>
      <c r="U1897" t="s">
        <v>14</v>
      </c>
      <c r="V1897">
        <v>91</v>
      </c>
      <c r="W1897" s="1">
        <v>2.9050925925925928E-3</v>
      </c>
      <c r="X1897">
        <v>4</v>
      </c>
    </row>
    <row r="1898" spans="1:24" hidden="1" x14ac:dyDescent="0.3">
      <c r="A1898" t="s">
        <v>1955</v>
      </c>
      <c r="B1898" t="s">
        <v>47</v>
      </c>
      <c r="C1898" t="s">
        <v>1939</v>
      </c>
      <c r="D1898" s="1">
        <v>0.44799768518518518</v>
      </c>
      <c r="E1898" t="s">
        <v>13</v>
      </c>
      <c r="F1898" t="s">
        <v>18</v>
      </c>
      <c r="G1898" t="s">
        <v>18</v>
      </c>
      <c r="O1898" t="s">
        <v>1955</v>
      </c>
      <c r="P1898" t="s">
        <v>47</v>
      </c>
      <c r="Q1898" t="s">
        <v>1939</v>
      </c>
      <c r="R1898" s="1">
        <v>0.44799768518518518</v>
      </c>
      <c r="S1898" t="s">
        <v>13</v>
      </c>
      <c r="T1898" t="s">
        <v>18</v>
      </c>
      <c r="U1898" t="s">
        <v>18</v>
      </c>
    </row>
    <row r="1899" spans="1:24" x14ac:dyDescent="0.3">
      <c r="A1899" t="s">
        <v>1956</v>
      </c>
      <c r="B1899" t="s">
        <v>11</v>
      </c>
      <c r="C1899" t="s">
        <v>1939</v>
      </c>
      <c r="D1899" s="1">
        <v>0.44799768518518518</v>
      </c>
      <c r="E1899" t="s">
        <v>24</v>
      </c>
      <c r="F1899" t="s">
        <v>14</v>
      </c>
      <c r="G1899" t="s">
        <v>14</v>
      </c>
      <c r="H1899">
        <v>87</v>
      </c>
      <c r="I1899" s="1">
        <v>2.9282407407407408E-3</v>
      </c>
      <c r="J1899">
        <v>4</v>
      </c>
      <c r="O1899" t="s">
        <v>1956</v>
      </c>
      <c r="P1899" t="s">
        <v>11</v>
      </c>
      <c r="Q1899" t="s">
        <v>1939</v>
      </c>
      <c r="R1899" s="1">
        <v>0.44799768518518518</v>
      </c>
      <c r="S1899" t="s">
        <v>24</v>
      </c>
      <c r="T1899" t="s">
        <v>14</v>
      </c>
      <c r="U1899" t="s">
        <v>14</v>
      </c>
      <c r="V1899">
        <v>87</v>
      </c>
      <c r="W1899" s="1">
        <v>2.9282407407407408E-3</v>
      </c>
      <c r="X1899">
        <v>4</v>
      </c>
    </row>
    <row r="1900" spans="1:24" hidden="1" x14ac:dyDescent="0.3">
      <c r="A1900" t="s">
        <v>1957</v>
      </c>
      <c r="B1900" t="s">
        <v>22</v>
      </c>
      <c r="C1900" t="s">
        <v>1939</v>
      </c>
      <c r="D1900" s="1">
        <v>0.45200231481481479</v>
      </c>
      <c r="E1900" t="s">
        <v>13</v>
      </c>
      <c r="F1900" t="s">
        <v>18</v>
      </c>
      <c r="G1900" t="s">
        <v>18</v>
      </c>
      <c r="O1900" t="s">
        <v>1957</v>
      </c>
      <c r="P1900" t="s">
        <v>22</v>
      </c>
      <c r="Q1900" t="s">
        <v>1939</v>
      </c>
      <c r="R1900" s="1">
        <v>0.45200231481481479</v>
      </c>
      <c r="S1900" t="s">
        <v>13</v>
      </c>
      <c r="T1900" t="s">
        <v>18</v>
      </c>
      <c r="U1900" t="s">
        <v>18</v>
      </c>
    </row>
    <row r="1901" spans="1:24" x14ac:dyDescent="0.3">
      <c r="A1901" t="s">
        <v>1958</v>
      </c>
      <c r="B1901" t="s">
        <v>38</v>
      </c>
      <c r="C1901" t="s">
        <v>1939</v>
      </c>
      <c r="D1901" s="1">
        <v>0.45200231481481479</v>
      </c>
      <c r="E1901" t="s">
        <v>29</v>
      </c>
      <c r="F1901" t="s">
        <v>14</v>
      </c>
      <c r="G1901" t="s">
        <v>14</v>
      </c>
      <c r="H1901">
        <v>41</v>
      </c>
      <c r="I1901" s="1">
        <v>4.7916666666666663E-3</v>
      </c>
      <c r="J1901">
        <v>4</v>
      </c>
      <c r="O1901" t="s">
        <v>1958</v>
      </c>
      <c r="P1901" t="s">
        <v>38</v>
      </c>
      <c r="Q1901" t="s">
        <v>1939</v>
      </c>
      <c r="R1901" s="1">
        <v>0.45200231481481479</v>
      </c>
      <c r="S1901" t="s">
        <v>29</v>
      </c>
      <c r="T1901" t="s">
        <v>14</v>
      </c>
      <c r="U1901" t="s">
        <v>14</v>
      </c>
      <c r="V1901">
        <v>41</v>
      </c>
      <c r="W1901" s="1">
        <v>4.7916666666666663E-3</v>
      </c>
      <c r="X1901">
        <v>4</v>
      </c>
    </row>
    <row r="1902" spans="1:24" x14ac:dyDescent="0.3">
      <c r="A1902" t="s">
        <v>1959</v>
      </c>
      <c r="B1902" t="s">
        <v>47</v>
      </c>
      <c r="C1902" t="s">
        <v>1939</v>
      </c>
      <c r="D1902" s="1">
        <v>0.4670023148148148</v>
      </c>
      <c r="E1902" t="s">
        <v>13</v>
      </c>
      <c r="F1902" t="s">
        <v>14</v>
      </c>
      <c r="G1902" t="s">
        <v>14</v>
      </c>
      <c r="H1902">
        <v>20</v>
      </c>
      <c r="I1902" s="1">
        <v>4.8379629629629632E-3</v>
      </c>
      <c r="J1902">
        <v>4</v>
      </c>
      <c r="O1902" t="s">
        <v>1959</v>
      </c>
      <c r="P1902" t="s">
        <v>47</v>
      </c>
      <c r="Q1902" t="s">
        <v>1939</v>
      </c>
      <c r="R1902" s="1">
        <v>0.4670023148148148</v>
      </c>
      <c r="S1902" t="s">
        <v>13</v>
      </c>
      <c r="T1902" t="s">
        <v>14</v>
      </c>
      <c r="U1902" t="s">
        <v>14</v>
      </c>
      <c r="V1902">
        <v>20</v>
      </c>
      <c r="W1902" s="1">
        <v>4.8379629629629632E-3</v>
      </c>
      <c r="X1902">
        <v>4</v>
      </c>
    </row>
    <row r="1903" spans="1:24" x14ac:dyDescent="0.3">
      <c r="A1903" t="s">
        <v>1960</v>
      </c>
      <c r="B1903" t="s">
        <v>38</v>
      </c>
      <c r="C1903" t="s">
        <v>1939</v>
      </c>
      <c r="D1903" s="1">
        <v>0.4670023148148148</v>
      </c>
      <c r="E1903" t="s">
        <v>24</v>
      </c>
      <c r="F1903" t="s">
        <v>14</v>
      </c>
      <c r="G1903" t="s">
        <v>14</v>
      </c>
      <c r="H1903">
        <v>14</v>
      </c>
      <c r="I1903" s="1">
        <v>3.0439814814814813E-3</v>
      </c>
      <c r="J1903">
        <v>4</v>
      </c>
      <c r="O1903" t="s">
        <v>1960</v>
      </c>
      <c r="P1903" t="s">
        <v>38</v>
      </c>
      <c r="Q1903" t="s">
        <v>1939</v>
      </c>
      <c r="R1903" s="1">
        <v>0.4670023148148148</v>
      </c>
      <c r="S1903" t="s">
        <v>24</v>
      </c>
      <c r="T1903" t="s">
        <v>14</v>
      </c>
      <c r="U1903" t="s">
        <v>14</v>
      </c>
      <c r="V1903">
        <v>14</v>
      </c>
      <c r="W1903" s="1">
        <v>3.0439814814814813E-3</v>
      </c>
      <c r="X1903">
        <v>4</v>
      </c>
    </row>
    <row r="1904" spans="1:24" x14ac:dyDescent="0.3">
      <c r="A1904" t="s">
        <v>1961</v>
      </c>
      <c r="B1904" t="s">
        <v>16</v>
      </c>
      <c r="C1904" t="s">
        <v>1939</v>
      </c>
      <c r="D1904" s="1">
        <v>0.4679976851851852</v>
      </c>
      <c r="E1904" t="s">
        <v>29</v>
      </c>
      <c r="F1904" t="s">
        <v>14</v>
      </c>
      <c r="G1904" t="s">
        <v>18</v>
      </c>
      <c r="H1904">
        <v>107</v>
      </c>
      <c r="I1904" s="1">
        <v>8.9120370370370373E-4</v>
      </c>
      <c r="J1904">
        <v>4</v>
      </c>
      <c r="O1904" t="s">
        <v>1961</v>
      </c>
      <c r="P1904" t="s">
        <v>16</v>
      </c>
      <c r="Q1904" t="s">
        <v>1939</v>
      </c>
      <c r="R1904" s="1">
        <v>0.4679976851851852</v>
      </c>
      <c r="S1904" t="s">
        <v>29</v>
      </c>
      <c r="T1904" t="s">
        <v>14</v>
      </c>
      <c r="U1904" t="s">
        <v>18</v>
      </c>
      <c r="V1904">
        <v>107</v>
      </c>
      <c r="W1904" s="1">
        <v>8.9120370370370373E-4</v>
      </c>
      <c r="X1904">
        <v>4</v>
      </c>
    </row>
    <row r="1905" spans="1:24" hidden="1" x14ac:dyDescent="0.3">
      <c r="A1905" t="s">
        <v>1962</v>
      </c>
      <c r="B1905" t="s">
        <v>47</v>
      </c>
      <c r="C1905" t="s">
        <v>1939</v>
      </c>
      <c r="D1905" s="1">
        <v>0.4679976851851852</v>
      </c>
      <c r="E1905" t="s">
        <v>32</v>
      </c>
      <c r="F1905" t="s">
        <v>18</v>
      </c>
      <c r="G1905" t="s">
        <v>18</v>
      </c>
      <c r="O1905" t="s">
        <v>1962</v>
      </c>
      <c r="P1905" t="s">
        <v>47</v>
      </c>
      <c r="Q1905" t="s">
        <v>1939</v>
      </c>
      <c r="R1905" s="1">
        <v>0.4679976851851852</v>
      </c>
      <c r="S1905" t="s">
        <v>32</v>
      </c>
      <c r="T1905" t="s">
        <v>18</v>
      </c>
      <c r="U1905" t="s">
        <v>18</v>
      </c>
    </row>
    <row r="1906" spans="1:24" hidden="1" x14ac:dyDescent="0.3">
      <c r="A1906" t="s">
        <v>1963</v>
      </c>
      <c r="B1906" t="s">
        <v>38</v>
      </c>
      <c r="C1906" t="s">
        <v>1939</v>
      </c>
      <c r="D1906" s="1">
        <v>0.48200231481481481</v>
      </c>
      <c r="E1906" t="s">
        <v>17</v>
      </c>
      <c r="F1906" t="s">
        <v>18</v>
      </c>
      <c r="G1906" t="s">
        <v>18</v>
      </c>
      <c r="O1906" t="s">
        <v>1963</v>
      </c>
      <c r="P1906" t="s">
        <v>38</v>
      </c>
      <c r="Q1906" t="s">
        <v>1939</v>
      </c>
      <c r="R1906" s="1">
        <v>0.48200231481481481</v>
      </c>
      <c r="S1906" t="s">
        <v>17</v>
      </c>
      <c r="T1906" t="s">
        <v>18</v>
      </c>
      <c r="U1906" t="s">
        <v>18</v>
      </c>
    </row>
    <row r="1907" spans="1:24" x14ac:dyDescent="0.3">
      <c r="A1907" t="s">
        <v>1964</v>
      </c>
      <c r="B1907" t="s">
        <v>47</v>
      </c>
      <c r="C1907" t="s">
        <v>1939</v>
      </c>
      <c r="D1907" s="1">
        <v>0.48200231481481481</v>
      </c>
      <c r="E1907" t="s">
        <v>32</v>
      </c>
      <c r="F1907" t="s">
        <v>14</v>
      </c>
      <c r="G1907" t="s">
        <v>18</v>
      </c>
      <c r="H1907">
        <v>27</v>
      </c>
      <c r="I1907" s="1">
        <v>5.6712962962962967E-4</v>
      </c>
      <c r="J1907">
        <v>1</v>
      </c>
      <c r="O1907" t="s">
        <v>1964</v>
      </c>
      <c r="P1907" t="s">
        <v>47</v>
      </c>
      <c r="Q1907" t="s">
        <v>1939</v>
      </c>
      <c r="R1907" s="1">
        <v>0.48200231481481481</v>
      </c>
      <c r="S1907" t="s">
        <v>32</v>
      </c>
      <c r="T1907" t="s">
        <v>14</v>
      </c>
      <c r="U1907" t="s">
        <v>18</v>
      </c>
      <c r="V1907">
        <v>27</v>
      </c>
      <c r="W1907" s="1">
        <v>5.6712962962962967E-4</v>
      </c>
      <c r="X1907">
        <v>1</v>
      </c>
    </row>
    <row r="1908" spans="1:24" x14ac:dyDescent="0.3">
      <c r="A1908" t="s">
        <v>1965</v>
      </c>
      <c r="B1908" t="s">
        <v>20</v>
      </c>
      <c r="C1908" t="s">
        <v>1939</v>
      </c>
      <c r="D1908" s="1">
        <v>0.49200231481481482</v>
      </c>
      <c r="E1908" t="s">
        <v>32</v>
      </c>
      <c r="F1908" t="s">
        <v>14</v>
      </c>
      <c r="G1908" t="s">
        <v>14</v>
      </c>
      <c r="H1908">
        <v>119</v>
      </c>
      <c r="I1908" s="1">
        <v>3.2638888888888891E-3</v>
      </c>
      <c r="J1908">
        <v>4</v>
      </c>
      <c r="O1908" t="s">
        <v>1965</v>
      </c>
      <c r="P1908" t="s">
        <v>20</v>
      </c>
      <c r="Q1908" t="s">
        <v>1939</v>
      </c>
      <c r="R1908" s="1">
        <v>0.49200231481481482</v>
      </c>
      <c r="S1908" t="s">
        <v>32</v>
      </c>
      <c r="T1908" t="s">
        <v>14</v>
      </c>
      <c r="U1908" t="s">
        <v>14</v>
      </c>
      <c r="V1908">
        <v>119</v>
      </c>
      <c r="W1908" s="1">
        <v>3.2638888888888891E-3</v>
      </c>
      <c r="X1908">
        <v>4</v>
      </c>
    </row>
    <row r="1909" spans="1:24" x14ac:dyDescent="0.3">
      <c r="A1909" t="s">
        <v>1966</v>
      </c>
      <c r="B1909" t="s">
        <v>31</v>
      </c>
      <c r="C1909" t="s">
        <v>1939</v>
      </c>
      <c r="D1909" s="1">
        <v>0.49200231481481482</v>
      </c>
      <c r="E1909" t="s">
        <v>13</v>
      </c>
      <c r="F1909" t="s">
        <v>14</v>
      </c>
      <c r="G1909" t="s">
        <v>14</v>
      </c>
      <c r="H1909">
        <v>55</v>
      </c>
      <c r="I1909" s="1">
        <v>1.6782407407407408E-3</v>
      </c>
      <c r="J1909">
        <v>1</v>
      </c>
      <c r="O1909" t="s">
        <v>1966</v>
      </c>
      <c r="P1909" t="s">
        <v>31</v>
      </c>
      <c r="Q1909" t="s">
        <v>1939</v>
      </c>
      <c r="R1909" s="1">
        <v>0.49200231481481482</v>
      </c>
      <c r="S1909" t="s">
        <v>13</v>
      </c>
      <c r="T1909" t="s">
        <v>14</v>
      </c>
      <c r="U1909" t="s">
        <v>14</v>
      </c>
      <c r="V1909">
        <v>55</v>
      </c>
      <c r="W1909" s="1">
        <v>1.6782407407407408E-3</v>
      </c>
      <c r="X1909">
        <v>1</v>
      </c>
    </row>
    <row r="1910" spans="1:24" x14ac:dyDescent="0.3">
      <c r="A1910" t="s">
        <v>1967</v>
      </c>
      <c r="B1910" t="s">
        <v>22</v>
      </c>
      <c r="C1910" t="s">
        <v>1939</v>
      </c>
      <c r="D1910" s="1">
        <v>0.50099537037037034</v>
      </c>
      <c r="E1910" t="s">
        <v>24</v>
      </c>
      <c r="F1910" t="s">
        <v>14</v>
      </c>
      <c r="G1910" t="s">
        <v>14</v>
      </c>
      <c r="H1910">
        <v>62</v>
      </c>
      <c r="I1910" s="1">
        <v>3.3564814814814816E-3</v>
      </c>
      <c r="J1910">
        <v>3</v>
      </c>
      <c r="O1910" t="s">
        <v>1967</v>
      </c>
      <c r="P1910" t="s">
        <v>22</v>
      </c>
      <c r="Q1910" t="s">
        <v>1939</v>
      </c>
      <c r="R1910" s="1">
        <v>0.50099537037037034</v>
      </c>
      <c r="S1910" t="s">
        <v>24</v>
      </c>
      <c r="T1910" t="s">
        <v>14</v>
      </c>
      <c r="U1910" t="s">
        <v>14</v>
      </c>
      <c r="V1910">
        <v>62</v>
      </c>
      <c r="W1910" s="1">
        <v>3.3564814814814816E-3</v>
      </c>
      <c r="X1910">
        <v>3</v>
      </c>
    </row>
    <row r="1911" spans="1:24" x14ac:dyDescent="0.3">
      <c r="A1911" t="s">
        <v>1968</v>
      </c>
      <c r="B1911" t="s">
        <v>31</v>
      </c>
      <c r="C1911" t="s">
        <v>1939</v>
      </c>
      <c r="D1911" s="1">
        <v>0.50099537037037034</v>
      </c>
      <c r="E1911" t="s">
        <v>17</v>
      </c>
      <c r="F1911" t="s">
        <v>14</v>
      </c>
      <c r="G1911" t="s">
        <v>14</v>
      </c>
      <c r="H1911">
        <v>105</v>
      </c>
      <c r="I1911" s="1">
        <v>2.3032407407407407E-3</v>
      </c>
      <c r="J1911">
        <v>3</v>
      </c>
      <c r="O1911" t="s">
        <v>1968</v>
      </c>
      <c r="P1911" t="s">
        <v>31</v>
      </c>
      <c r="Q1911" t="s">
        <v>1939</v>
      </c>
      <c r="R1911" s="1">
        <v>0.50099537037037034</v>
      </c>
      <c r="S1911" t="s">
        <v>17</v>
      </c>
      <c r="T1911" t="s">
        <v>14</v>
      </c>
      <c r="U1911" t="s">
        <v>14</v>
      </c>
      <c r="V1911">
        <v>105</v>
      </c>
      <c r="W1911" s="1">
        <v>2.3032407407407407E-3</v>
      </c>
      <c r="X1911">
        <v>3</v>
      </c>
    </row>
    <row r="1912" spans="1:24" x14ac:dyDescent="0.3">
      <c r="A1912" t="s">
        <v>1969</v>
      </c>
      <c r="B1912" t="s">
        <v>38</v>
      </c>
      <c r="C1912" t="s">
        <v>1939</v>
      </c>
      <c r="D1912" s="1">
        <v>0.52799768518518519</v>
      </c>
      <c r="E1912" t="s">
        <v>13</v>
      </c>
      <c r="F1912" t="s">
        <v>14</v>
      </c>
      <c r="G1912" t="s">
        <v>14</v>
      </c>
      <c r="H1912">
        <v>16</v>
      </c>
      <c r="I1912" s="1">
        <v>3.8425925925925928E-3</v>
      </c>
      <c r="J1912">
        <v>5</v>
      </c>
      <c r="O1912" t="s">
        <v>1969</v>
      </c>
      <c r="P1912" t="s">
        <v>38</v>
      </c>
      <c r="Q1912" t="s">
        <v>1939</v>
      </c>
      <c r="R1912" s="1">
        <v>0.52799768518518519</v>
      </c>
      <c r="S1912" t="s">
        <v>13</v>
      </c>
      <c r="T1912" t="s">
        <v>14</v>
      </c>
      <c r="U1912" t="s">
        <v>14</v>
      </c>
      <c r="V1912">
        <v>16</v>
      </c>
      <c r="W1912" s="1">
        <v>3.8425925925925928E-3</v>
      </c>
      <c r="X1912">
        <v>5</v>
      </c>
    </row>
    <row r="1913" spans="1:24" hidden="1" x14ac:dyDescent="0.3">
      <c r="A1913" t="s">
        <v>1970</v>
      </c>
      <c r="B1913" t="s">
        <v>11</v>
      </c>
      <c r="C1913" t="s">
        <v>1939</v>
      </c>
      <c r="D1913" s="1">
        <v>0.52799768518518519</v>
      </c>
      <c r="E1913" t="s">
        <v>17</v>
      </c>
      <c r="F1913" t="s">
        <v>18</v>
      </c>
      <c r="G1913" t="s">
        <v>18</v>
      </c>
      <c r="O1913" t="s">
        <v>1970</v>
      </c>
      <c r="P1913" t="s">
        <v>11</v>
      </c>
      <c r="Q1913" t="s">
        <v>1939</v>
      </c>
      <c r="R1913" s="1">
        <v>0.52799768518518519</v>
      </c>
      <c r="S1913" t="s">
        <v>17</v>
      </c>
      <c r="T1913" t="s">
        <v>18</v>
      </c>
      <c r="U1913" t="s">
        <v>18</v>
      </c>
    </row>
    <row r="1914" spans="1:24" x14ac:dyDescent="0.3">
      <c r="A1914" t="s">
        <v>1971</v>
      </c>
      <c r="B1914" t="s">
        <v>31</v>
      </c>
      <c r="C1914" t="s">
        <v>1939</v>
      </c>
      <c r="D1914" s="1">
        <v>0.53099537037037037</v>
      </c>
      <c r="E1914" t="s">
        <v>17</v>
      </c>
      <c r="F1914" t="s">
        <v>14</v>
      </c>
      <c r="G1914" t="s">
        <v>14</v>
      </c>
      <c r="H1914">
        <v>23</v>
      </c>
      <c r="I1914" s="1">
        <v>2.5462962962962965E-3</v>
      </c>
      <c r="J1914">
        <v>1</v>
      </c>
      <c r="O1914" t="s">
        <v>1971</v>
      </c>
      <c r="P1914" t="s">
        <v>31</v>
      </c>
      <c r="Q1914" t="s">
        <v>1939</v>
      </c>
      <c r="R1914" s="1">
        <v>0.53099537037037037</v>
      </c>
      <c r="S1914" t="s">
        <v>17</v>
      </c>
      <c r="T1914" t="s">
        <v>14</v>
      </c>
      <c r="U1914" t="s">
        <v>14</v>
      </c>
      <c r="V1914">
        <v>23</v>
      </c>
      <c r="W1914" s="1">
        <v>2.5462962962962965E-3</v>
      </c>
      <c r="X1914">
        <v>1</v>
      </c>
    </row>
    <row r="1915" spans="1:24" hidden="1" x14ac:dyDescent="0.3">
      <c r="A1915" t="s">
        <v>1972</v>
      </c>
      <c r="B1915" t="s">
        <v>34</v>
      </c>
      <c r="C1915" t="s">
        <v>1939</v>
      </c>
      <c r="D1915" s="1">
        <v>0.53099537037037037</v>
      </c>
      <c r="E1915" t="s">
        <v>29</v>
      </c>
      <c r="F1915" t="s">
        <v>18</v>
      </c>
      <c r="G1915" t="s">
        <v>18</v>
      </c>
      <c r="O1915" t="s">
        <v>1972</v>
      </c>
      <c r="P1915" t="s">
        <v>34</v>
      </c>
      <c r="Q1915" t="s">
        <v>1939</v>
      </c>
      <c r="R1915" s="1">
        <v>0.53099537037037037</v>
      </c>
      <c r="S1915" t="s">
        <v>29</v>
      </c>
      <c r="T1915" t="s">
        <v>18</v>
      </c>
      <c r="U1915" t="s">
        <v>18</v>
      </c>
    </row>
    <row r="1916" spans="1:24" x14ac:dyDescent="0.3">
      <c r="A1916" t="s">
        <v>1973</v>
      </c>
      <c r="B1916" t="s">
        <v>11</v>
      </c>
      <c r="C1916" t="s">
        <v>1939</v>
      </c>
      <c r="D1916" s="1">
        <v>0.53700231481481486</v>
      </c>
      <c r="E1916" t="s">
        <v>24</v>
      </c>
      <c r="F1916" t="s">
        <v>14</v>
      </c>
      <c r="G1916" t="s">
        <v>14</v>
      </c>
      <c r="H1916">
        <v>89</v>
      </c>
      <c r="I1916" s="1">
        <v>3.1481481481481482E-3</v>
      </c>
      <c r="J1916">
        <v>5</v>
      </c>
      <c r="O1916" t="s">
        <v>1973</v>
      </c>
      <c r="P1916" t="s">
        <v>11</v>
      </c>
      <c r="Q1916" t="s">
        <v>1939</v>
      </c>
      <c r="R1916" s="1">
        <v>0.53700231481481486</v>
      </c>
      <c r="S1916" t="s">
        <v>24</v>
      </c>
      <c r="T1916" t="s">
        <v>14</v>
      </c>
      <c r="U1916" t="s">
        <v>14</v>
      </c>
      <c r="V1916">
        <v>89</v>
      </c>
      <c r="W1916" s="1">
        <v>3.1481481481481482E-3</v>
      </c>
      <c r="X1916">
        <v>5</v>
      </c>
    </row>
    <row r="1917" spans="1:24" x14ac:dyDescent="0.3">
      <c r="A1917" t="s">
        <v>1974</v>
      </c>
      <c r="B1917" t="s">
        <v>11</v>
      </c>
      <c r="C1917" t="s">
        <v>1939</v>
      </c>
      <c r="D1917" s="1">
        <v>0.53700231481481486</v>
      </c>
      <c r="E1917" t="s">
        <v>17</v>
      </c>
      <c r="F1917" t="s">
        <v>14</v>
      </c>
      <c r="G1917" t="s">
        <v>14</v>
      </c>
      <c r="H1917">
        <v>53</v>
      </c>
      <c r="I1917" s="1">
        <v>1.1226851851851851E-3</v>
      </c>
      <c r="J1917">
        <v>5</v>
      </c>
      <c r="O1917" t="s">
        <v>1974</v>
      </c>
      <c r="P1917" t="s">
        <v>11</v>
      </c>
      <c r="Q1917" t="s">
        <v>1939</v>
      </c>
      <c r="R1917" s="1">
        <v>0.53700231481481486</v>
      </c>
      <c r="S1917" t="s">
        <v>17</v>
      </c>
      <c r="T1917" t="s">
        <v>14</v>
      </c>
      <c r="U1917" t="s">
        <v>14</v>
      </c>
      <c r="V1917">
        <v>53</v>
      </c>
      <c r="W1917" s="1">
        <v>1.1226851851851851E-3</v>
      </c>
      <c r="X1917">
        <v>5</v>
      </c>
    </row>
    <row r="1918" spans="1:24" x14ac:dyDescent="0.3">
      <c r="A1918" t="s">
        <v>1975</v>
      </c>
      <c r="B1918" t="s">
        <v>11</v>
      </c>
      <c r="C1918" t="s">
        <v>1939</v>
      </c>
      <c r="D1918" s="1">
        <v>0.54</v>
      </c>
      <c r="E1918" t="s">
        <v>13</v>
      </c>
      <c r="F1918" t="s">
        <v>14</v>
      </c>
      <c r="G1918" t="s">
        <v>18</v>
      </c>
      <c r="H1918">
        <v>104</v>
      </c>
      <c r="I1918" s="1">
        <v>1.261574074074074E-3</v>
      </c>
      <c r="J1918">
        <v>3</v>
      </c>
      <c r="O1918" t="s">
        <v>1975</v>
      </c>
      <c r="P1918" t="s">
        <v>11</v>
      </c>
      <c r="Q1918" t="s">
        <v>1939</v>
      </c>
      <c r="R1918" s="1">
        <v>0.54</v>
      </c>
      <c r="S1918" t="s">
        <v>13</v>
      </c>
      <c r="T1918" t="s">
        <v>14</v>
      </c>
      <c r="U1918" t="s">
        <v>18</v>
      </c>
      <c r="V1918">
        <v>104</v>
      </c>
      <c r="W1918" s="1">
        <v>1.261574074074074E-3</v>
      </c>
      <c r="X1918">
        <v>3</v>
      </c>
    </row>
    <row r="1919" spans="1:24" x14ac:dyDescent="0.3">
      <c r="A1919" t="s">
        <v>1976</v>
      </c>
      <c r="B1919" t="s">
        <v>31</v>
      </c>
      <c r="C1919" t="s">
        <v>1939</v>
      </c>
      <c r="D1919" s="1">
        <v>0.54</v>
      </c>
      <c r="E1919" t="s">
        <v>24</v>
      </c>
      <c r="F1919" t="s">
        <v>14</v>
      </c>
      <c r="G1919" t="s">
        <v>14</v>
      </c>
      <c r="H1919">
        <v>78</v>
      </c>
      <c r="I1919" s="1">
        <v>1.8749999999999999E-3</v>
      </c>
      <c r="J1919">
        <v>2</v>
      </c>
      <c r="O1919" t="s">
        <v>1976</v>
      </c>
      <c r="P1919" t="s">
        <v>31</v>
      </c>
      <c r="Q1919" t="s">
        <v>1939</v>
      </c>
      <c r="R1919" s="1">
        <v>0.54</v>
      </c>
      <c r="S1919" t="s">
        <v>24</v>
      </c>
      <c r="T1919" t="s">
        <v>14</v>
      </c>
      <c r="U1919" t="s">
        <v>14</v>
      </c>
      <c r="V1919">
        <v>78</v>
      </c>
      <c r="W1919" s="1">
        <v>1.8749999999999999E-3</v>
      </c>
      <c r="X1919">
        <v>2</v>
      </c>
    </row>
    <row r="1920" spans="1:24" x14ac:dyDescent="0.3">
      <c r="A1920" t="s">
        <v>1977</v>
      </c>
      <c r="B1920" t="s">
        <v>20</v>
      </c>
      <c r="C1920" t="s">
        <v>1939</v>
      </c>
      <c r="D1920" s="1">
        <v>0.54299768518518521</v>
      </c>
      <c r="E1920" t="s">
        <v>17</v>
      </c>
      <c r="F1920" t="s">
        <v>14</v>
      </c>
      <c r="G1920" t="s">
        <v>14</v>
      </c>
      <c r="H1920">
        <v>92</v>
      </c>
      <c r="I1920" s="1">
        <v>3.3680555555555556E-3</v>
      </c>
      <c r="J1920">
        <v>2</v>
      </c>
      <c r="O1920" t="s">
        <v>1977</v>
      </c>
      <c r="P1920" t="s">
        <v>20</v>
      </c>
      <c r="Q1920" t="s">
        <v>1939</v>
      </c>
      <c r="R1920" s="1">
        <v>0.54299768518518521</v>
      </c>
      <c r="S1920" t="s">
        <v>17</v>
      </c>
      <c r="T1920" t="s">
        <v>14</v>
      </c>
      <c r="U1920" t="s">
        <v>14</v>
      </c>
      <c r="V1920">
        <v>92</v>
      </c>
      <c r="W1920" s="1">
        <v>3.3680555555555556E-3</v>
      </c>
      <c r="X1920">
        <v>2</v>
      </c>
    </row>
    <row r="1921" spans="1:24" x14ac:dyDescent="0.3">
      <c r="A1921" t="s">
        <v>1978</v>
      </c>
      <c r="B1921" t="s">
        <v>38</v>
      </c>
      <c r="C1921" t="s">
        <v>1939</v>
      </c>
      <c r="D1921" s="1">
        <v>0.54299768518518521</v>
      </c>
      <c r="E1921" t="s">
        <v>32</v>
      </c>
      <c r="F1921" t="s">
        <v>14</v>
      </c>
      <c r="G1921" t="s">
        <v>14</v>
      </c>
      <c r="H1921">
        <v>107</v>
      </c>
      <c r="I1921" s="1">
        <v>1.5509259259259259E-3</v>
      </c>
      <c r="J1921">
        <v>4</v>
      </c>
      <c r="O1921" t="s">
        <v>1978</v>
      </c>
      <c r="P1921" t="s">
        <v>38</v>
      </c>
      <c r="Q1921" t="s">
        <v>1939</v>
      </c>
      <c r="R1921" s="1">
        <v>0.54299768518518521</v>
      </c>
      <c r="S1921" t="s">
        <v>32</v>
      </c>
      <c r="T1921" t="s">
        <v>14</v>
      </c>
      <c r="U1921" t="s">
        <v>14</v>
      </c>
      <c r="V1921">
        <v>107</v>
      </c>
      <c r="W1921" s="1">
        <v>1.5509259259259259E-3</v>
      </c>
      <c r="X1921">
        <v>4</v>
      </c>
    </row>
    <row r="1922" spans="1:24" hidden="1" x14ac:dyDescent="0.3">
      <c r="A1922" t="s">
        <v>1979</v>
      </c>
      <c r="B1922" t="s">
        <v>22</v>
      </c>
      <c r="C1922" t="s">
        <v>1939</v>
      </c>
      <c r="D1922" s="1">
        <v>0.56400462962962961</v>
      </c>
      <c r="E1922" t="s">
        <v>32</v>
      </c>
      <c r="F1922" t="s">
        <v>18</v>
      </c>
      <c r="G1922" t="s">
        <v>18</v>
      </c>
      <c r="O1922" t="s">
        <v>1979</v>
      </c>
      <c r="P1922" t="s">
        <v>22</v>
      </c>
      <c r="Q1922" t="s">
        <v>1939</v>
      </c>
      <c r="R1922" s="1">
        <v>0.56400462962962961</v>
      </c>
      <c r="S1922" t="s">
        <v>32</v>
      </c>
      <c r="T1922" t="s">
        <v>18</v>
      </c>
      <c r="U1922" t="s">
        <v>18</v>
      </c>
    </row>
    <row r="1923" spans="1:24" hidden="1" x14ac:dyDescent="0.3">
      <c r="A1923" t="s">
        <v>1980</v>
      </c>
      <c r="B1923" t="s">
        <v>47</v>
      </c>
      <c r="C1923" t="s">
        <v>1939</v>
      </c>
      <c r="D1923" s="1">
        <v>0.56400462962962961</v>
      </c>
      <c r="E1923" t="s">
        <v>29</v>
      </c>
      <c r="F1923" t="s">
        <v>18</v>
      </c>
      <c r="G1923" t="s">
        <v>18</v>
      </c>
      <c r="O1923" t="s">
        <v>1980</v>
      </c>
      <c r="P1923" t="s">
        <v>47</v>
      </c>
      <c r="Q1923" t="s">
        <v>1939</v>
      </c>
      <c r="R1923" s="1">
        <v>0.56400462962962961</v>
      </c>
      <c r="S1923" t="s">
        <v>29</v>
      </c>
      <c r="T1923" t="s">
        <v>18</v>
      </c>
      <c r="U1923" t="s">
        <v>18</v>
      </c>
    </row>
    <row r="1924" spans="1:24" x14ac:dyDescent="0.3">
      <c r="A1924" t="s">
        <v>1981</v>
      </c>
      <c r="B1924" t="s">
        <v>11</v>
      </c>
      <c r="C1924" t="s">
        <v>1939</v>
      </c>
      <c r="D1924" s="1">
        <v>0.56499999999999995</v>
      </c>
      <c r="E1924" t="s">
        <v>13</v>
      </c>
      <c r="F1924" t="s">
        <v>14</v>
      </c>
      <c r="G1924" t="s">
        <v>14</v>
      </c>
      <c r="H1924">
        <v>116</v>
      </c>
      <c r="I1924" s="1">
        <v>1.736111111111111E-3</v>
      </c>
      <c r="J1924">
        <v>3</v>
      </c>
      <c r="O1924" t="s">
        <v>1981</v>
      </c>
      <c r="P1924" t="s">
        <v>11</v>
      </c>
      <c r="Q1924" t="s">
        <v>1939</v>
      </c>
      <c r="R1924" s="1">
        <v>0.56499999999999995</v>
      </c>
      <c r="S1924" t="s">
        <v>13</v>
      </c>
      <c r="T1924" t="s">
        <v>14</v>
      </c>
      <c r="U1924" t="s">
        <v>14</v>
      </c>
      <c r="V1924">
        <v>116</v>
      </c>
      <c r="W1924" s="1">
        <v>1.736111111111111E-3</v>
      </c>
      <c r="X1924">
        <v>3</v>
      </c>
    </row>
    <row r="1925" spans="1:24" hidden="1" x14ac:dyDescent="0.3">
      <c r="A1925" t="s">
        <v>1982</v>
      </c>
      <c r="B1925" t="s">
        <v>31</v>
      </c>
      <c r="C1925" t="s">
        <v>1939</v>
      </c>
      <c r="D1925" s="1">
        <v>0.56499999999999995</v>
      </c>
      <c r="E1925" t="s">
        <v>32</v>
      </c>
      <c r="F1925" t="s">
        <v>18</v>
      </c>
      <c r="G1925" t="s">
        <v>18</v>
      </c>
      <c r="O1925" t="s">
        <v>1982</v>
      </c>
      <c r="P1925" t="s">
        <v>31</v>
      </c>
      <c r="Q1925" t="s">
        <v>1939</v>
      </c>
      <c r="R1925" s="1">
        <v>0.56499999999999995</v>
      </c>
      <c r="S1925" t="s">
        <v>32</v>
      </c>
      <c r="T1925" t="s">
        <v>18</v>
      </c>
      <c r="U1925" t="s">
        <v>18</v>
      </c>
    </row>
    <row r="1926" spans="1:24" x14ac:dyDescent="0.3">
      <c r="A1926" t="s">
        <v>1983</v>
      </c>
      <c r="B1926" t="s">
        <v>47</v>
      </c>
      <c r="C1926" t="s">
        <v>1939</v>
      </c>
      <c r="D1926" s="1">
        <v>0.56999999999999995</v>
      </c>
      <c r="E1926" t="s">
        <v>17</v>
      </c>
      <c r="F1926" t="s">
        <v>14</v>
      </c>
      <c r="G1926" t="s">
        <v>14</v>
      </c>
      <c r="H1926">
        <v>101</v>
      </c>
      <c r="I1926" s="1">
        <v>2.0254629629629629E-3</v>
      </c>
      <c r="J1926">
        <v>3</v>
      </c>
      <c r="O1926" t="s">
        <v>1983</v>
      </c>
      <c r="P1926" t="s">
        <v>47</v>
      </c>
      <c r="Q1926" t="s">
        <v>1939</v>
      </c>
      <c r="R1926" s="1">
        <v>0.56999999999999995</v>
      </c>
      <c r="S1926" t="s">
        <v>17</v>
      </c>
      <c r="T1926" t="s">
        <v>14</v>
      </c>
      <c r="U1926" t="s">
        <v>14</v>
      </c>
      <c r="V1926">
        <v>101</v>
      </c>
      <c r="W1926" s="1">
        <v>2.0254629629629629E-3</v>
      </c>
      <c r="X1926">
        <v>3</v>
      </c>
    </row>
    <row r="1927" spans="1:24" x14ac:dyDescent="0.3">
      <c r="A1927" t="s">
        <v>1984</v>
      </c>
      <c r="B1927" t="s">
        <v>34</v>
      </c>
      <c r="C1927" t="s">
        <v>1939</v>
      </c>
      <c r="D1927" s="1">
        <v>0.56999999999999995</v>
      </c>
      <c r="E1927" t="s">
        <v>29</v>
      </c>
      <c r="F1927" t="s">
        <v>14</v>
      </c>
      <c r="G1927" t="s">
        <v>14</v>
      </c>
      <c r="H1927">
        <v>41</v>
      </c>
      <c r="I1927" s="1">
        <v>2.4652777777777776E-3</v>
      </c>
      <c r="J1927">
        <v>2</v>
      </c>
      <c r="O1927" t="s">
        <v>1984</v>
      </c>
      <c r="P1927" t="s">
        <v>34</v>
      </c>
      <c r="Q1927" t="s">
        <v>1939</v>
      </c>
      <c r="R1927" s="1">
        <v>0.56999999999999995</v>
      </c>
      <c r="S1927" t="s">
        <v>29</v>
      </c>
      <c r="T1927" t="s">
        <v>14</v>
      </c>
      <c r="U1927" t="s">
        <v>14</v>
      </c>
      <c r="V1927">
        <v>41</v>
      </c>
      <c r="W1927" s="1">
        <v>2.4652777777777776E-3</v>
      </c>
      <c r="X1927">
        <v>2</v>
      </c>
    </row>
    <row r="1928" spans="1:24" x14ac:dyDescent="0.3">
      <c r="A1928" t="s">
        <v>1985</v>
      </c>
      <c r="B1928" t="s">
        <v>38</v>
      </c>
      <c r="C1928" t="s">
        <v>1939</v>
      </c>
      <c r="D1928" s="1">
        <v>0.57200231481481478</v>
      </c>
      <c r="E1928" t="s">
        <v>13</v>
      </c>
      <c r="F1928" t="s">
        <v>14</v>
      </c>
      <c r="G1928" t="s">
        <v>18</v>
      </c>
      <c r="H1928">
        <v>102</v>
      </c>
      <c r="I1928" s="1">
        <v>4.1666666666666666E-3</v>
      </c>
      <c r="J1928">
        <v>2</v>
      </c>
      <c r="O1928" t="s">
        <v>1985</v>
      </c>
      <c r="P1928" t="s">
        <v>38</v>
      </c>
      <c r="Q1928" t="s">
        <v>1939</v>
      </c>
      <c r="R1928" s="1">
        <v>0.57200231481481478</v>
      </c>
      <c r="S1928" t="s">
        <v>13</v>
      </c>
      <c r="T1928" t="s">
        <v>14</v>
      </c>
      <c r="U1928" t="s">
        <v>18</v>
      </c>
      <c r="V1928">
        <v>102</v>
      </c>
      <c r="W1928" s="1">
        <v>4.1666666666666666E-3</v>
      </c>
      <c r="X1928">
        <v>2</v>
      </c>
    </row>
    <row r="1929" spans="1:24" x14ac:dyDescent="0.3">
      <c r="A1929" t="s">
        <v>1986</v>
      </c>
      <c r="B1929" t="s">
        <v>31</v>
      </c>
      <c r="C1929" t="s">
        <v>1939</v>
      </c>
      <c r="D1929" s="1">
        <v>0.57200231481481478</v>
      </c>
      <c r="E1929" t="s">
        <v>29</v>
      </c>
      <c r="F1929" t="s">
        <v>14</v>
      </c>
      <c r="G1929" t="s">
        <v>14</v>
      </c>
      <c r="H1929">
        <v>94</v>
      </c>
      <c r="I1929" s="1">
        <v>8.9120370370370373E-4</v>
      </c>
      <c r="J1929">
        <v>2</v>
      </c>
      <c r="O1929" t="s">
        <v>1986</v>
      </c>
      <c r="P1929" t="s">
        <v>31</v>
      </c>
      <c r="Q1929" t="s">
        <v>1939</v>
      </c>
      <c r="R1929" s="1">
        <v>0.57200231481481478</v>
      </c>
      <c r="S1929" t="s">
        <v>29</v>
      </c>
      <c r="T1929" t="s">
        <v>14</v>
      </c>
      <c r="U1929" t="s">
        <v>14</v>
      </c>
      <c r="V1929">
        <v>94</v>
      </c>
      <c r="W1929" s="1">
        <v>8.9120370370370373E-4</v>
      </c>
      <c r="X1929">
        <v>2</v>
      </c>
    </row>
    <row r="1930" spans="1:24" x14ac:dyDescent="0.3">
      <c r="A1930" t="s">
        <v>1987</v>
      </c>
      <c r="B1930" t="s">
        <v>38</v>
      </c>
      <c r="C1930" t="s">
        <v>1939</v>
      </c>
      <c r="D1930" s="1">
        <v>0.57599537037037041</v>
      </c>
      <c r="E1930" t="s">
        <v>24</v>
      </c>
      <c r="F1930" t="s">
        <v>14</v>
      </c>
      <c r="G1930" t="s">
        <v>14</v>
      </c>
      <c r="H1930">
        <v>72</v>
      </c>
      <c r="I1930" s="1">
        <v>3.5648148148148149E-3</v>
      </c>
      <c r="J1930">
        <v>2</v>
      </c>
      <c r="O1930" t="s">
        <v>1987</v>
      </c>
      <c r="P1930" t="s">
        <v>38</v>
      </c>
      <c r="Q1930" t="s">
        <v>1939</v>
      </c>
      <c r="R1930" s="1">
        <v>0.57599537037037041</v>
      </c>
      <c r="S1930" t="s">
        <v>24</v>
      </c>
      <c r="T1930" t="s">
        <v>14</v>
      </c>
      <c r="U1930" t="s">
        <v>14</v>
      </c>
      <c r="V1930">
        <v>72</v>
      </c>
      <c r="W1930" s="1">
        <v>3.5648148148148149E-3</v>
      </c>
      <c r="X1930">
        <v>2</v>
      </c>
    </row>
    <row r="1931" spans="1:24" x14ac:dyDescent="0.3">
      <c r="A1931" t="s">
        <v>1988</v>
      </c>
      <c r="B1931" t="s">
        <v>22</v>
      </c>
      <c r="C1931" t="s">
        <v>1939</v>
      </c>
      <c r="D1931" s="1">
        <v>0.57599537037037041</v>
      </c>
      <c r="E1931" t="s">
        <v>13</v>
      </c>
      <c r="F1931" t="s">
        <v>14</v>
      </c>
      <c r="G1931" t="s">
        <v>14</v>
      </c>
      <c r="H1931">
        <v>30</v>
      </c>
      <c r="I1931" s="1">
        <v>3.5300925925925925E-3</v>
      </c>
      <c r="J1931">
        <v>4</v>
      </c>
      <c r="O1931" t="s">
        <v>1988</v>
      </c>
      <c r="P1931" t="s">
        <v>22</v>
      </c>
      <c r="Q1931" t="s">
        <v>1939</v>
      </c>
      <c r="R1931" s="1">
        <v>0.57599537037037041</v>
      </c>
      <c r="S1931" t="s">
        <v>13</v>
      </c>
      <c r="T1931" t="s">
        <v>14</v>
      </c>
      <c r="U1931" t="s">
        <v>14</v>
      </c>
      <c r="V1931">
        <v>30</v>
      </c>
      <c r="W1931" s="1">
        <v>3.5300925925925925E-3</v>
      </c>
      <c r="X1931">
        <v>4</v>
      </c>
    </row>
    <row r="1932" spans="1:24" x14ac:dyDescent="0.3">
      <c r="A1932" t="s">
        <v>1989</v>
      </c>
      <c r="B1932" t="s">
        <v>34</v>
      </c>
      <c r="C1932" t="s">
        <v>1939</v>
      </c>
      <c r="D1932" s="1">
        <v>0.57700231481481479</v>
      </c>
      <c r="E1932" t="s">
        <v>17</v>
      </c>
      <c r="F1932" t="s">
        <v>14</v>
      </c>
      <c r="G1932" t="s">
        <v>14</v>
      </c>
      <c r="H1932">
        <v>58</v>
      </c>
      <c r="I1932" s="1">
        <v>7.291666666666667E-4</v>
      </c>
      <c r="J1932">
        <v>4</v>
      </c>
      <c r="O1932" t="s">
        <v>1989</v>
      </c>
      <c r="P1932" t="s">
        <v>34</v>
      </c>
      <c r="Q1932" t="s">
        <v>1939</v>
      </c>
      <c r="R1932" s="1">
        <v>0.57700231481481479</v>
      </c>
      <c r="S1932" t="s">
        <v>17</v>
      </c>
      <c r="T1932" t="s">
        <v>14</v>
      </c>
      <c r="U1932" t="s">
        <v>14</v>
      </c>
      <c r="V1932">
        <v>58</v>
      </c>
      <c r="W1932" s="1">
        <v>7.291666666666667E-4</v>
      </c>
      <c r="X1932">
        <v>4</v>
      </c>
    </row>
    <row r="1933" spans="1:24" x14ac:dyDescent="0.3">
      <c r="A1933" t="s">
        <v>1990</v>
      </c>
      <c r="B1933" t="s">
        <v>38</v>
      </c>
      <c r="C1933" t="s">
        <v>1939</v>
      </c>
      <c r="D1933" s="1">
        <v>0.57700231481481479</v>
      </c>
      <c r="E1933" t="s">
        <v>13</v>
      </c>
      <c r="F1933" t="s">
        <v>14</v>
      </c>
      <c r="G1933" t="s">
        <v>14</v>
      </c>
      <c r="H1933">
        <v>57</v>
      </c>
      <c r="I1933" s="1">
        <v>1.4236111111111112E-3</v>
      </c>
      <c r="J1933">
        <v>1</v>
      </c>
      <c r="O1933" t="s">
        <v>1990</v>
      </c>
      <c r="P1933" t="s">
        <v>38</v>
      </c>
      <c r="Q1933" t="s">
        <v>1939</v>
      </c>
      <c r="R1933" s="1">
        <v>0.57700231481481479</v>
      </c>
      <c r="S1933" t="s">
        <v>13</v>
      </c>
      <c r="T1933" t="s">
        <v>14</v>
      </c>
      <c r="U1933" t="s">
        <v>14</v>
      </c>
      <c r="V1933">
        <v>57</v>
      </c>
      <c r="W1933" s="1">
        <v>1.4236111111111112E-3</v>
      </c>
      <c r="X1933">
        <v>1</v>
      </c>
    </row>
    <row r="1934" spans="1:24" x14ac:dyDescent="0.3">
      <c r="A1934" t="s">
        <v>1991</v>
      </c>
      <c r="B1934" t="s">
        <v>20</v>
      </c>
      <c r="C1934" t="s">
        <v>1939</v>
      </c>
      <c r="D1934" s="1">
        <v>0.61499999999999999</v>
      </c>
      <c r="E1934" t="s">
        <v>17</v>
      </c>
      <c r="F1934" t="s">
        <v>14</v>
      </c>
      <c r="G1934" t="s">
        <v>14</v>
      </c>
      <c r="H1934">
        <v>113</v>
      </c>
      <c r="I1934" s="1">
        <v>4.7453703703703703E-3</v>
      </c>
      <c r="J1934">
        <v>4</v>
      </c>
      <c r="O1934" t="s">
        <v>1991</v>
      </c>
      <c r="P1934" t="s">
        <v>20</v>
      </c>
      <c r="Q1934" t="s">
        <v>1939</v>
      </c>
      <c r="R1934" s="1">
        <v>0.61499999999999999</v>
      </c>
      <c r="S1934" t="s">
        <v>17</v>
      </c>
      <c r="T1934" t="s">
        <v>14</v>
      </c>
      <c r="U1934" t="s">
        <v>14</v>
      </c>
      <c r="V1934">
        <v>113</v>
      </c>
      <c r="W1934" s="1">
        <v>4.7453703703703703E-3</v>
      </c>
      <c r="X1934">
        <v>4</v>
      </c>
    </row>
    <row r="1935" spans="1:24" x14ac:dyDescent="0.3">
      <c r="A1935" t="s">
        <v>1992</v>
      </c>
      <c r="B1935" t="s">
        <v>16</v>
      </c>
      <c r="C1935" t="s">
        <v>1939</v>
      </c>
      <c r="D1935" s="1">
        <v>0.61499999999999999</v>
      </c>
      <c r="E1935" t="s">
        <v>24</v>
      </c>
      <c r="F1935" t="s">
        <v>14</v>
      </c>
      <c r="G1935" t="s">
        <v>14</v>
      </c>
      <c r="H1935">
        <v>59</v>
      </c>
      <c r="I1935" s="1">
        <v>4.8495370370370368E-3</v>
      </c>
      <c r="J1935">
        <v>1</v>
      </c>
      <c r="O1935" t="s">
        <v>1992</v>
      </c>
      <c r="P1935" t="s">
        <v>16</v>
      </c>
      <c r="Q1935" t="s">
        <v>1939</v>
      </c>
      <c r="R1935" s="1">
        <v>0.61499999999999999</v>
      </c>
      <c r="S1935" t="s">
        <v>24</v>
      </c>
      <c r="T1935" t="s">
        <v>14</v>
      </c>
      <c r="U1935" t="s">
        <v>14</v>
      </c>
      <c r="V1935">
        <v>59</v>
      </c>
      <c r="W1935" s="1">
        <v>4.8495370370370368E-3</v>
      </c>
      <c r="X1935">
        <v>1</v>
      </c>
    </row>
    <row r="1936" spans="1:24" x14ac:dyDescent="0.3">
      <c r="A1936" t="s">
        <v>1993</v>
      </c>
      <c r="B1936" t="s">
        <v>38</v>
      </c>
      <c r="C1936" t="s">
        <v>1939</v>
      </c>
      <c r="D1936" s="1">
        <v>0.62400462962962966</v>
      </c>
      <c r="E1936" t="s">
        <v>17</v>
      </c>
      <c r="F1936" t="s">
        <v>14</v>
      </c>
      <c r="G1936" t="s">
        <v>18</v>
      </c>
      <c r="H1936">
        <v>121</v>
      </c>
      <c r="I1936" s="1">
        <v>9.7222222222222219E-4</v>
      </c>
      <c r="J1936">
        <v>4</v>
      </c>
      <c r="O1936" t="s">
        <v>1993</v>
      </c>
      <c r="P1936" t="s">
        <v>38</v>
      </c>
      <c r="Q1936" t="s">
        <v>1939</v>
      </c>
      <c r="R1936" s="1">
        <v>0.62400462962962966</v>
      </c>
      <c r="S1936" t="s">
        <v>17</v>
      </c>
      <c r="T1936" t="s">
        <v>14</v>
      </c>
      <c r="U1936" t="s">
        <v>18</v>
      </c>
      <c r="V1936">
        <v>121</v>
      </c>
      <c r="W1936" s="1">
        <v>9.7222222222222219E-4</v>
      </c>
      <c r="X1936">
        <v>4</v>
      </c>
    </row>
    <row r="1937" spans="1:24" x14ac:dyDescent="0.3">
      <c r="A1937" t="s">
        <v>1994</v>
      </c>
      <c r="B1937" t="s">
        <v>34</v>
      </c>
      <c r="C1937" t="s">
        <v>1939</v>
      </c>
      <c r="D1937" s="1">
        <v>0.62400462962962966</v>
      </c>
      <c r="E1937" t="s">
        <v>29</v>
      </c>
      <c r="F1937" t="s">
        <v>14</v>
      </c>
      <c r="G1937" t="s">
        <v>14</v>
      </c>
      <c r="H1937">
        <v>78</v>
      </c>
      <c r="I1937" s="1">
        <v>7.6388888888888893E-4</v>
      </c>
      <c r="J1937">
        <v>3</v>
      </c>
      <c r="O1937" t="s">
        <v>1994</v>
      </c>
      <c r="P1937" t="s">
        <v>34</v>
      </c>
      <c r="Q1937" t="s">
        <v>1939</v>
      </c>
      <c r="R1937" s="1">
        <v>0.62400462962962966</v>
      </c>
      <c r="S1937" t="s">
        <v>29</v>
      </c>
      <c r="T1937" t="s">
        <v>14</v>
      </c>
      <c r="U1937" t="s">
        <v>14</v>
      </c>
      <c r="V1937">
        <v>78</v>
      </c>
      <c r="W1937" s="1">
        <v>7.6388888888888893E-4</v>
      </c>
      <c r="X1937">
        <v>3</v>
      </c>
    </row>
    <row r="1938" spans="1:24" x14ac:dyDescent="0.3">
      <c r="A1938" t="s">
        <v>1995</v>
      </c>
      <c r="B1938" t="s">
        <v>22</v>
      </c>
      <c r="C1938" t="s">
        <v>1939</v>
      </c>
      <c r="D1938" s="1">
        <v>0.64200231481481485</v>
      </c>
      <c r="E1938" t="s">
        <v>13</v>
      </c>
      <c r="F1938" t="s">
        <v>14</v>
      </c>
      <c r="G1938" t="s">
        <v>14</v>
      </c>
      <c r="H1938">
        <v>66</v>
      </c>
      <c r="I1938" s="1">
        <v>3.8078703703703703E-3</v>
      </c>
      <c r="J1938">
        <v>5</v>
      </c>
      <c r="O1938" t="s">
        <v>1995</v>
      </c>
      <c r="P1938" t="s">
        <v>22</v>
      </c>
      <c r="Q1938" t="s">
        <v>1939</v>
      </c>
      <c r="R1938" s="1">
        <v>0.64200231481481485</v>
      </c>
      <c r="S1938" t="s">
        <v>13</v>
      </c>
      <c r="T1938" t="s">
        <v>14</v>
      </c>
      <c r="U1938" t="s">
        <v>14</v>
      </c>
      <c r="V1938">
        <v>66</v>
      </c>
      <c r="W1938" s="1">
        <v>3.8078703703703703E-3</v>
      </c>
      <c r="X1938">
        <v>5</v>
      </c>
    </row>
    <row r="1939" spans="1:24" x14ac:dyDescent="0.3">
      <c r="A1939" t="s">
        <v>1996</v>
      </c>
      <c r="B1939" t="s">
        <v>31</v>
      </c>
      <c r="C1939" t="s">
        <v>1939</v>
      </c>
      <c r="D1939" s="1">
        <v>0.64200231481481485</v>
      </c>
      <c r="E1939" t="s">
        <v>29</v>
      </c>
      <c r="F1939" t="s">
        <v>14</v>
      </c>
      <c r="G1939" t="s">
        <v>14</v>
      </c>
      <c r="H1939">
        <v>10</v>
      </c>
      <c r="I1939" s="1">
        <v>3.4953703703703705E-3</v>
      </c>
      <c r="J1939">
        <v>4</v>
      </c>
      <c r="O1939" t="s">
        <v>1996</v>
      </c>
      <c r="P1939" t="s">
        <v>31</v>
      </c>
      <c r="Q1939" t="s">
        <v>1939</v>
      </c>
      <c r="R1939" s="1">
        <v>0.64200231481481485</v>
      </c>
      <c r="S1939" t="s">
        <v>29</v>
      </c>
      <c r="T1939" t="s">
        <v>14</v>
      </c>
      <c r="U1939" t="s">
        <v>14</v>
      </c>
      <c r="V1939">
        <v>10</v>
      </c>
      <c r="W1939" s="1">
        <v>3.4953703703703705E-3</v>
      </c>
      <c r="X1939">
        <v>4</v>
      </c>
    </row>
    <row r="1940" spans="1:24" x14ac:dyDescent="0.3">
      <c r="A1940" t="s">
        <v>1997</v>
      </c>
      <c r="B1940" t="s">
        <v>31</v>
      </c>
      <c r="C1940" t="s">
        <v>1939</v>
      </c>
      <c r="D1940" s="1">
        <v>0.64900462962962968</v>
      </c>
      <c r="E1940" t="s">
        <v>13</v>
      </c>
      <c r="F1940" t="s">
        <v>14</v>
      </c>
      <c r="G1940" t="s">
        <v>14</v>
      </c>
      <c r="H1940">
        <v>15</v>
      </c>
      <c r="I1940" s="1">
        <v>2.9745370370370373E-3</v>
      </c>
      <c r="J1940">
        <v>1</v>
      </c>
      <c r="O1940" t="s">
        <v>1997</v>
      </c>
      <c r="P1940" t="s">
        <v>31</v>
      </c>
      <c r="Q1940" t="s">
        <v>1939</v>
      </c>
      <c r="R1940" s="1">
        <v>0.64900462962962968</v>
      </c>
      <c r="S1940" t="s">
        <v>13</v>
      </c>
      <c r="T1940" t="s">
        <v>14</v>
      </c>
      <c r="U1940" t="s">
        <v>14</v>
      </c>
      <c r="V1940">
        <v>15</v>
      </c>
      <c r="W1940" s="1">
        <v>2.9745370370370373E-3</v>
      </c>
      <c r="X1940">
        <v>1</v>
      </c>
    </row>
    <row r="1941" spans="1:24" x14ac:dyDescent="0.3">
      <c r="A1941" t="s">
        <v>1998</v>
      </c>
      <c r="B1941" t="s">
        <v>22</v>
      </c>
      <c r="C1941" t="s">
        <v>1939</v>
      </c>
      <c r="D1941" s="1">
        <v>0.64900462962962968</v>
      </c>
      <c r="E1941" t="s">
        <v>17</v>
      </c>
      <c r="F1941" t="s">
        <v>14</v>
      </c>
      <c r="G1941" t="s">
        <v>14</v>
      </c>
      <c r="H1941">
        <v>81</v>
      </c>
      <c r="I1941" s="1">
        <v>4.0740740740740737E-3</v>
      </c>
      <c r="J1941">
        <v>4</v>
      </c>
      <c r="O1941" t="s">
        <v>1998</v>
      </c>
      <c r="P1941" t="s">
        <v>22</v>
      </c>
      <c r="Q1941" t="s">
        <v>1939</v>
      </c>
      <c r="R1941" s="1">
        <v>0.64900462962962968</v>
      </c>
      <c r="S1941" t="s">
        <v>17</v>
      </c>
      <c r="T1941" t="s">
        <v>14</v>
      </c>
      <c r="U1941" t="s">
        <v>14</v>
      </c>
      <c r="V1941">
        <v>81</v>
      </c>
      <c r="W1941" s="1">
        <v>4.0740740740740737E-3</v>
      </c>
      <c r="X1941">
        <v>4</v>
      </c>
    </row>
    <row r="1942" spans="1:24" x14ac:dyDescent="0.3">
      <c r="A1942" t="s">
        <v>1999</v>
      </c>
      <c r="B1942" t="s">
        <v>16</v>
      </c>
      <c r="C1942" t="s">
        <v>1939</v>
      </c>
      <c r="D1942" s="1">
        <v>0.68900462962962961</v>
      </c>
      <c r="E1942" t="s">
        <v>32</v>
      </c>
      <c r="F1942" t="s">
        <v>14</v>
      </c>
      <c r="G1942" t="s">
        <v>18</v>
      </c>
      <c r="H1942">
        <v>115</v>
      </c>
      <c r="I1942" s="1">
        <v>2.2685185185185187E-3</v>
      </c>
      <c r="J1942">
        <v>3</v>
      </c>
      <c r="O1942" t="s">
        <v>1999</v>
      </c>
      <c r="P1942" t="s">
        <v>16</v>
      </c>
      <c r="Q1942" t="s">
        <v>1939</v>
      </c>
      <c r="R1942" s="1">
        <v>0.68900462962962961</v>
      </c>
      <c r="S1942" t="s">
        <v>32</v>
      </c>
      <c r="T1942" t="s">
        <v>14</v>
      </c>
      <c r="U1942" t="s">
        <v>18</v>
      </c>
      <c r="V1942">
        <v>115</v>
      </c>
      <c r="W1942" s="1">
        <v>2.2685185185185187E-3</v>
      </c>
      <c r="X1942">
        <v>3</v>
      </c>
    </row>
    <row r="1943" spans="1:24" x14ac:dyDescent="0.3">
      <c r="A1943" t="s">
        <v>2000</v>
      </c>
      <c r="B1943" t="s">
        <v>38</v>
      </c>
      <c r="C1943" t="s">
        <v>1939</v>
      </c>
      <c r="D1943" s="1">
        <v>0.68900462962962961</v>
      </c>
      <c r="E1943" t="s">
        <v>13</v>
      </c>
      <c r="F1943" t="s">
        <v>14</v>
      </c>
      <c r="G1943" t="s">
        <v>14</v>
      </c>
      <c r="H1943">
        <v>17</v>
      </c>
      <c r="I1943" s="1">
        <v>7.291666666666667E-4</v>
      </c>
      <c r="J1943">
        <v>3</v>
      </c>
      <c r="O1943" t="s">
        <v>2000</v>
      </c>
      <c r="P1943" t="s">
        <v>38</v>
      </c>
      <c r="Q1943" t="s">
        <v>1939</v>
      </c>
      <c r="R1943" s="1">
        <v>0.68900462962962961</v>
      </c>
      <c r="S1943" t="s">
        <v>13</v>
      </c>
      <c r="T1943" t="s">
        <v>14</v>
      </c>
      <c r="U1943" t="s">
        <v>14</v>
      </c>
      <c r="V1943">
        <v>17</v>
      </c>
      <c r="W1943" s="1">
        <v>7.291666666666667E-4</v>
      </c>
      <c r="X1943">
        <v>3</v>
      </c>
    </row>
    <row r="1944" spans="1:24" x14ac:dyDescent="0.3">
      <c r="A1944" t="s">
        <v>2001</v>
      </c>
      <c r="B1944" t="s">
        <v>11</v>
      </c>
      <c r="C1944" t="s">
        <v>1939</v>
      </c>
      <c r="D1944" s="1">
        <v>0.69400462962962961</v>
      </c>
      <c r="E1944" t="s">
        <v>32</v>
      </c>
      <c r="F1944" t="s">
        <v>14</v>
      </c>
      <c r="G1944" t="s">
        <v>14</v>
      </c>
      <c r="H1944">
        <v>20</v>
      </c>
      <c r="I1944" s="1">
        <v>2.1527777777777778E-3</v>
      </c>
      <c r="J1944">
        <v>4</v>
      </c>
      <c r="O1944" t="s">
        <v>2001</v>
      </c>
      <c r="P1944" t="s">
        <v>11</v>
      </c>
      <c r="Q1944" t="s">
        <v>1939</v>
      </c>
      <c r="R1944" s="1">
        <v>0.69400462962962961</v>
      </c>
      <c r="S1944" t="s">
        <v>32</v>
      </c>
      <c r="T1944" t="s">
        <v>14</v>
      </c>
      <c r="U1944" t="s">
        <v>14</v>
      </c>
      <c r="V1944">
        <v>20</v>
      </c>
      <c r="W1944" s="1">
        <v>2.1527777777777778E-3</v>
      </c>
      <c r="X1944">
        <v>4</v>
      </c>
    </row>
    <row r="1945" spans="1:24" x14ac:dyDescent="0.3">
      <c r="A1945" t="s">
        <v>2002</v>
      </c>
      <c r="B1945" t="s">
        <v>47</v>
      </c>
      <c r="C1945" t="s">
        <v>1939</v>
      </c>
      <c r="D1945" s="1">
        <v>0.69400462962962961</v>
      </c>
      <c r="E1945" t="s">
        <v>29</v>
      </c>
      <c r="F1945" t="s">
        <v>14</v>
      </c>
      <c r="G1945" t="s">
        <v>14</v>
      </c>
      <c r="H1945">
        <v>26</v>
      </c>
      <c r="I1945" s="1">
        <v>2.8009259259259259E-3</v>
      </c>
      <c r="J1945">
        <v>3</v>
      </c>
      <c r="O1945" t="s">
        <v>2002</v>
      </c>
      <c r="P1945" t="s">
        <v>47</v>
      </c>
      <c r="Q1945" t="s">
        <v>1939</v>
      </c>
      <c r="R1945" s="1">
        <v>0.69400462962962961</v>
      </c>
      <c r="S1945" t="s">
        <v>29</v>
      </c>
      <c r="T1945" t="s">
        <v>14</v>
      </c>
      <c r="U1945" t="s">
        <v>14</v>
      </c>
      <c r="V1945">
        <v>26</v>
      </c>
      <c r="W1945" s="1">
        <v>2.8009259259259259E-3</v>
      </c>
      <c r="X1945">
        <v>3</v>
      </c>
    </row>
    <row r="1946" spans="1:24" x14ac:dyDescent="0.3">
      <c r="A1946" t="s">
        <v>2003</v>
      </c>
      <c r="B1946" t="s">
        <v>38</v>
      </c>
      <c r="C1946" t="s">
        <v>1939</v>
      </c>
      <c r="D1946" s="1">
        <v>0.7</v>
      </c>
      <c r="E1946" t="s">
        <v>24</v>
      </c>
      <c r="F1946" t="s">
        <v>14</v>
      </c>
      <c r="G1946" t="s">
        <v>14</v>
      </c>
      <c r="H1946">
        <v>98</v>
      </c>
      <c r="I1946" s="1">
        <v>2.1759259259259258E-3</v>
      </c>
      <c r="J1946">
        <v>5</v>
      </c>
      <c r="O1946" t="s">
        <v>2003</v>
      </c>
      <c r="P1946" t="s">
        <v>38</v>
      </c>
      <c r="Q1946" t="s">
        <v>1939</v>
      </c>
      <c r="R1946" s="1">
        <v>0.7</v>
      </c>
      <c r="S1946" t="s">
        <v>24</v>
      </c>
      <c r="T1946" t="s">
        <v>14</v>
      </c>
      <c r="U1946" t="s">
        <v>14</v>
      </c>
      <c r="V1946">
        <v>98</v>
      </c>
      <c r="W1946" s="1">
        <v>2.1759259259259258E-3</v>
      </c>
      <c r="X1946">
        <v>5</v>
      </c>
    </row>
    <row r="1947" spans="1:24" x14ac:dyDescent="0.3">
      <c r="A1947" t="s">
        <v>2004</v>
      </c>
      <c r="B1947" t="s">
        <v>34</v>
      </c>
      <c r="C1947" t="s">
        <v>1939</v>
      </c>
      <c r="D1947" s="1">
        <v>0.7</v>
      </c>
      <c r="E1947" t="s">
        <v>24</v>
      </c>
      <c r="F1947" t="s">
        <v>14</v>
      </c>
      <c r="G1947" t="s">
        <v>14</v>
      </c>
      <c r="H1947">
        <v>53</v>
      </c>
      <c r="I1947" s="1">
        <v>1.8749999999999999E-3</v>
      </c>
      <c r="J1947">
        <v>3</v>
      </c>
      <c r="O1947" t="s">
        <v>2004</v>
      </c>
      <c r="P1947" t="s">
        <v>34</v>
      </c>
      <c r="Q1947" t="s">
        <v>1939</v>
      </c>
      <c r="R1947" s="1">
        <v>0.7</v>
      </c>
      <c r="S1947" t="s">
        <v>24</v>
      </c>
      <c r="T1947" t="s">
        <v>14</v>
      </c>
      <c r="U1947" t="s">
        <v>14</v>
      </c>
      <c r="V1947">
        <v>53</v>
      </c>
      <c r="W1947" s="1">
        <v>1.8749999999999999E-3</v>
      </c>
      <c r="X1947">
        <v>3</v>
      </c>
    </row>
    <row r="1948" spans="1:24" x14ac:dyDescent="0.3">
      <c r="A1948" t="s">
        <v>2005</v>
      </c>
      <c r="B1948" t="s">
        <v>20</v>
      </c>
      <c r="C1948" t="s">
        <v>1939</v>
      </c>
      <c r="D1948" s="1">
        <v>0.70700231481481479</v>
      </c>
      <c r="E1948" t="s">
        <v>29</v>
      </c>
      <c r="F1948" t="s">
        <v>14</v>
      </c>
      <c r="G1948" t="s">
        <v>14</v>
      </c>
      <c r="H1948">
        <v>14</v>
      </c>
      <c r="I1948" s="1">
        <v>3.8888888888888888E-3</v>
      </c>
      <c r="J1948">
        <v>4</v>
      </c>
      <c r="O1948" t="s">
        <v>2005</v>
      </c>
      <c r="P1948" t="s">
        <v>20</v>
      </c>
      <c r="Q1948" t="s">
        <v>1939</v>
      </c>
      <c r="R1948" s="1">
        <v>0.70700231481481479</v>
      </c>
      <c r="S1948" t="s">
        <v>29</v>
      </c>
      <c r="T1948" t="s">
        <v>14</v>
      </c>
      <c r="U1948" t="s">
        <v>14</v>
      </c>
      <c r="V1948">
        <v>14</v>
      </c>
      <c r="W1948" s="1">
        <v>3.8888888888888888E-3</v>
      </c>
      <c r="X1948">
        <v>4</v>
      </c>
    </row>
    <row r="1949" spans="1:24" hidden="1" x14ac:dyDescent="0.3">
      <c r="A1949" t="s">
        <v>2006</v>
      </c>
      <c r="B1949" t="s">
        <v>11</v>
      </c>
      <c r="C1949" t="s">
        <v>1939</v>
      </c>
      <c r="D1949" s="1">
        <v>0.70700231481481479</v>
      </c>
      <c r="E1949" t="s">
        <v>32</v>
      </c>
      <c r="F1949" t="s">
        <v>18</v>
      </c>
      <c r="G1949" t="s">
        <v>18</v>
      </c>
      <c r="O1949" t="s">
        <v>2006</v>
      </c>
      <c r="P1949" t="s">
        <v>11</v>
      </c>
      <c r="Q1949" t="s">
        <v>1939</v>
      </c>
      <c r="R1949" s="1">
        <v>0.70700231481481479</v>
      </c>
      <c r="S1949" t="s">
        <v>32</v>
      </c>
      <c r="T1949" t="s">
        <v>18</v>
      </c>
      <c r="U1949" t="s">
        <v>18</v>
      </c>
    </row>
    <row r="1950" spans="1:24" x14ac:dyDescent="0.3">
      <c r="A1950" t="s">
        <v>2007</v>
      </c>
      <c r="B1950" t="s">
        <v>22</v>
      </c>
      <c r="C1950" t="s">
        <v>1939</v>
      </c>
      <c r="D1950" s="1">
        <v>0.71099537037037042</v>
      </c>
      <c r="E1950" t="s">
        <v>32</v>
      </c>
      <c r="F1950" t="s">
        <v>14</v>
      </c>
      <c r="G1950" t="s">
        <v>14</v>
      </c>
      <c r="H1950">
        <v>47</v>
      </c>
      <c r="I1950" s="1">
        <v>2.8935185185185184E-3</v>
      </c>
      <c r="J1950">
        <v>3</v>
      </c>
      <c r="O1950" t="s">
        <v>2007</v>
      </c>
      <c r="P1950" t="s">
        <v>22</v>
      </c>
      <c r="Q1950" t="s">
        <v>1939</v>
      </c>
      <c r="R1950" s="1">
        <v>0.71099537037037042</v>
      </c>
      <c r="S1950" t="s">
        <v>32</v>
      </c>
      <c r="T1950" t="s">
        <v>14</v>
      </c>
      <c r="U1950" t="s">
        <v>14</v>
      </c>
      <c r="V1950">
        <v>47</v>
      </c>
      <c r="W1950" s="1">
        <v>2.8935185185185184E-3</v>
      </c>
      <c r="X1950">
        <v>3</v>
      </c>
    </row>
    <row r="1951" spans="1:24" hidden="1" x14ac:dyDescent="0.3">
      <c r="A1951" t="s">
        <v>2008</v>
      </c>
      <c r="B1951" t="s">
        <v>20</v>
      </c>
      <c r="C1951" t="s">
        <v>1939</v>
      </c>
      <c r="D1951" s="1">
        <v>0.71099537037037042</v>
      </c>
      <c r="E1951" t="s">
        <v>24</v>
      </c>
      <c r="F1951" t="s">
        <v>18</v>
      </c>
      <c r="G1951" t="s">
        <v>18</v>
      </c>
      <c r="O1951" t="s">
        <v>2008</v>
      </c>
      <c r="P1951" t="s">
        <v>20</v>
      </c>
      <c r="Q1951" t="s">
        <v>1939</v>
      </c>
      <c r="R1951" s="1">
        <v>0.71099537037037042</v>
      </c>
      <c r="S1951" t="s">
        <v>24</v>
      </c>
      <c r="T1951" t="s">
        <v>18</v>
      </c>
      <c r="U1951" t="s">
        <v>18</v>
      </c>
    </row>
    <row r="1952" spans="1:24" x14ac:dyDescent="0.3">
      <c r="A1952" t="s">
        <v>2009</v>
      </c>
      <c r="B1952" t="s">
        <v>20</v>
      </c>
      <c r="C1952" t="s">
        <v>1939</v>
      </c>
      <c r="D1952" s="1">
        <v>0.71299768518518514</v>
      </c>
      <c r="E1952" t="s">
        <v>24</v>
      </c>
      <c r="F1952" t="s">
        <v>14</v>
      </c>
      <c r="G1952" t="s">
        <v>14</v>
      </c>
      <c r="H1952">
        <v>109</v>
      </c>
      <c r="I1952" s="1">
        <v>9.6064814814814819E-4</v>
      </c>
      <c r="J1952">
        <v>5</v>
      </c>
      <c r="O1952" t="s">
        <v>2009</v>
      </c>
      <c r="P1952" t="s">
        <v>20</v>
      </c>
      <c r="Q1952" t="s">
        <v>1939</v>
      </c>
      <c r="R1952" s="1">
        <v>0.71299768518518514</v>
      </c>
      <c r="S1952" t="s">
        <v>24</v>
      </c>
      <c r="T1952" t="s">
        <v>14</v>
      </c>
      <c r="U1952" t="s">
        <v>14</v>
      </c>
      <c r="V1952">
        <v>109</v>
      </c>
      <c r="W1952" s="1">
        <v>9.6064814814814819E-4</v>
      </c>
      <c r="X1952">
        <v>5</v>
      </c>
    </row>
    <row r="1953" spans="1:24" x14ac:dyDescent="0.3">
      <c r="A1953" t="s">
        <v>2010</v>
      </c>
      <c r="B1953" t="s">
        <v>22</v>
      </c>
      <c r="C1953" t="s">
        <v>1939</v>
      </c>
      <c r="D1953" s="1">
        <v>0.71299768518518514</v>
      </c>
      <c r="E1953" t="s">
        <v>17</v>
      </c>
      <c r="F1953" t="s">
        <v>14</v>
      </c>
      <c r="G1953" t="s">
        <v>14</v>
      </c>
      <c r="H1953">
        <v>82</v>
      </c>
      <c r="I1953" s="1">
        <v>2.8703703703703703E-3</v>
      </c>
      <c r="J1953">
        <v>1</v>
      </c>
      <c r="O1953" t="s">
        <v>2010</v>
      </c>
      <c r="P1953" t="s">
        <v>22</v>
      </c>
      <c r="Q1953" t="s">
        <v>1939</v>
      </c>
      <c r="R1953" s="1">
        <v>0.71299768518518514</v>
      </c>
      <c r="S1953" t="s">
        <v>17</v>
      </c>
      <c r="T1953" t="s">
        <v>14</v>
      </c>
      <c r="U1953" t="s">
        <v>14</v>
      </c>
      <c r="V1953">
        <v>82</v>
      </c>
      <c r="W1953" s="1">
        <v>2.8703703703703703E-3</v>
      </c>
      <c r="X1953">
        <v>1</v>
      </c>
    </row>
    <row r="1954" spans="1:24" x14ac:dyDescent="0.3">
      <c r="A1954" t="s">
        <v>2011</v>
      </c>
      <c r="B1954" t="s">
        <v>47</v>
      </c>
      <c r="C1954" t="s">
        <v>1939</v>
      </c>
      <c r="D1954" s="1">
        <v>0.73900462962962965</v>
      </c>
      <c r="E1954" t="s">
        <v>17</v>
      </c>
      <c r="F1954" t="s">
        <v>14</v>
      </c>
      <c r="G1954" t="s">
        <v>14</v>
      </c>
      <c r="H1954">
        <v>58</v>
      </c>
      <c r="I1954" s="1">
        <v>3.449074074074074E-3</v>
      </c>
      <c r="J1954">
        <v>3</v>
      </c>
      <c r="O1954" t="s">
        <v>2011</v>
      </c>
      <c r="P1954" t="s">
        <v>47</v>
      </c>
      <c r="Q1954" t="s">
        <v>1939</v>
      </c>
      <c r="R1954" s="1">
        <v>0.73900462962962965</v>
      </c>
      <c r="S1954" t="s">
        <v>17</v>
      </c>
      <c r="T1954" t="s">
        <v>14</v>
      </c>
      <c r="U1954" t="s">
        <v>14</v>
      </c>
      <c r="V1954">
        <v>58</v>
      </c>
      <c r="W1954" s="1">
        <v>3.449074074074074E-3</v>
      </c>
      <c r="X1954">
        <v>3</v>
      </c>
    </row>
    <row r="1955" spans="1:24" x14ac:dyDescent="0.3">
      <c r="A1955" t="s">
        <v>2012</v>
      </c>
      <c r="B1955" t="s">
        <v>22</v>
      </c>
      <c r="C1955" t="s">
        <v>1939</v>
      </c>
      <c r="D1955" s="1">
        <v>0.73900462962962965</v>
      </c>
      <c r="E1955" t="s">
        <v>29</v>
      </c>
      <c r="F1955" t="s">
        <v>14</v>
      </c>
      <c r="G1955" t="s">
        <v>14</v>
      </c>
      <c r="H1955">
        <v>94</v>
      </c>
      <c r="I1955" s="1">
        <v>2.6967592592592594E-3</v>
      </c>
      <c r="J1955">
        <v>2</v>
      </c>
      <c r="O1955" t="s">
        <v>2012</v>
      </c>
      <c r="P1955" t="s">
        <v>22</v>
      </c>
      <c r="Q1955" t="s">
        <v>1939</v>
      </c>
      <c r="R1955" s="1">
        <v>0.73900462962962965</v>
      </c>
      <c r="S1955" t="s">
        <v>29</v>
      </c>
      <c r="T1955" t="s">
        <v>14</v>
      </c>
      <c r="U1955" t="s">
        <v>14</v>
      </c>
      <c r="V1955">
        <v>94</v>
      </c>
      <c r="W1955" s="1">
        <v>2.6967592592592594E-3</v>
      </c>
      <c r="X1955">
        <v>2</v>
      </c>
    </row>
    <row r="1956" spans="1:24" hidden="1" x14ac:dyDescent="0.3">
      <c r="A1956" t="s">
        <v>2013</v>
      </c>
      <c r="B1956" t="s">
        <v>22</v>
      </c>
      <c r="C1956" t="s">
        <v>2014</v>
      </c>
      <c r="D1956" s="1">
        <v>0.38299768518518518</v>
      </c>
      <c r="E1956" t="s">
        <v>29</v>
      </c>
      <c r="F1956" t="s">
        <v>18</v>
      </c>
      <c r="G1956" t="s">
        <v>18</v>
      </c>
      <c r="O1956" t="s">
        <v>2013</v>
      </c>
      <c r="P1956" t="s">
        <v>22</v>
      </c>
      <c r="Q1956" t="s">
        <v>2014</v>
      </c>
      <c r="R1956" s="1">
        <v>0.38299768518518518</v>
      </c>
      <c r="S1956" t="s">
        <v>29</v>
      </c>
      <c r="T1956" t="s">
        <v>18</v>
      </c>
      <c r="U1956" t="s">
        <v>18</v>
      </c>
    </row>
    <row r="1957" spans="1:24" x14ac:dyDescent="0.3">
      <c r="A1957" t="s">
        <v>2015</v>
      </c>
      <c r="B1957" t="s">
        <v>47</v>
      </c>
      <c r="C1957" t="s">
        <v>2014</v>
      </c>
      <c r="D1957" s="1">
        <v>0.38299768518518518</v>
      </c>
      <c r="E1957" t="s">
        <v>32</v>
      </c>
      <c r="F1957" t="s">
        <v>14</v>
      </c>
      <c r="G1957" t="s">
        <v>14</v>
      </c>
      <c r="H1957">
        <v>32</v>
      </c>
      <c r="I1957" s="1">
        <v>4.7685185185185183E-3</v>
      </c>
      <c r="J1957">
        <v>4</v>
      </c>
      <c r="O1957" t="s">
        <v>2015</v>
      </c>
      <c r="P1957" t="s">
        <v>47</v>
      </c>
      <c r="Q1957" t="s">
        <v>2014</v>
      </c>
      <c r="R1957" s="1">
        <v>0.38299768518518518</v>
      </c>
      <c r="S1957" t="s">
        <v>32</v>
      </c>
      <c r="T1957" t="s">
        <v>14</v>
      </c>
      <c r="U1957" t="s">
        <v>14</v>
      </c>
      <c r="V1957">
        <v>32</v>
      </c>
      <c r="W1957" s="1">
        <v>4.7685185185185183E-3</v>
      </c>
      <c r="X1957">
        <v>4</v>
      </c>
    </row>
    <row r="1958" spans="1:24" x14ac:dyDescent="0.3">
      <c r="A1958" t="s">
        <v>2016</v>
      </c>
      <c r="B1958" t="s">
        <v>20</v>
      </c>
      <c r="C1958" t="s">
        <v>2014</v>
      </c>
      <c r="D1958" s="1">
        <v>0.4</v>
      </c>
      <c r="E1958" t="s">
        <v>13</v>
      </c>
      <c r="F1958" t="s">
        <v>14</v>
      </c>
      <c r="G1958" t="s">
        <v>14</v>
      </c>
      <c r="H1958">
        <v>102</v>
      </c>
      <c r="I1958" s="1">
        <v>3.7268518518518519E-3</v>
      </c>
      <c r="J1958">
        <v>4</v>
      </c>
      <c r="O1958" t="s">
        <v>2016</v>
      </c>
      <c r="P1958" t="s">
        <v>20</v>
      </c>
      <c r="Q1958" t="s">
        <v>2014</v>
      </c>
      <c r="R1958" s="1">
        <v>0.4</v>
      </c>
      <c r="S1958" t="s">
        <v>13</v>
      </c>
      <c r="T1958" t="s">
        <v>14</v>
      </c>
      <c r="U1958" t="s">
        <v>14</v>
      </c>
      <c r="V1958">
        <v>102</v>
      </c>
      <c r="W1958" s="1">
        <v>3.7268518518518519E-3</v>
      </c>
      <c r="X1958">
        <v>4</v>
      </c>
    </row>
    <row r="1959" spans="1:24" hidden="1" x14ac:dyDescent="0.3">
      <c r="A1959" t="s">
        <v>2017</v>
      </c>
      <c r="B1959" t="s">
        <v>11</v>
      </c>
      <c r="C1959" t="s">
        <v>2014</v>
      </c>
      <c r="D1959" s="1">
        <v>0.4</v>
      </c>
      <c r="E1959" t="s">
        <v>17</v>
      </c>
      <c r="F1959" t="s">
        <v>18</v>
      </c>
      <c r="G1959" t="s">
        <v>18</v>
      </c>
      <c r="O1959" t="s">
        <v>2017</v>
      </c>
      <c r="P1959" t="s">
        <v>11</v>
      </c>
      <c r="Q1959" t="s">
        <v>2014</v>
      </c>
      <c r="R1959" s="1">
        <v>0.4</v>
      </c>
      <c r="S1959" t="s">
        <v>17</v>
      </c>
      <c r="T1959" t="s">
        <v>18</v>
      </c>
      <c r="U1959" t="s">
        <v>18</v>
      </c>
    </row>
    <row r="1960" spans="1:24" hidden="1" x14ac:dyDescent="0.3">
      <c r="A1960" t="s">
        <v>2018</v>
      </c>
      <c r="B1960" t="s">
        <v>38</v>
      </c>
      <c r="C1960" t="s">
        <v>2014</v>
      </c>
      <c r="D1960" s="1">
        <v>0.41400462962962964</v>
      </c>
      <c r="E1960" t="s">
        <v>29</v>
      </c>
      <c r="F1960" t="s">
        <v>18</v>
      </c>
      <c r="G1960" t="s">
        <v>18</v>
      </c>
      <c r="O1960" t="s">
        <v>2018</v>
      </c>
      <c r="P1960" t="s">
        <v>38</v>
      </c>
      <c r="Q1960" t="s">
        <v>2014</v>
      </c>
      <c r="R1960" s="1">
        <v>0.41400462962962964</v>
      </c>
      <c r="S1960" t="s">
        <v>29</v>
      </c>
      <c r="T1960" t="s">
        <v>18</v>
      </c>
      <c r="U1960" t="s">
        <v>18</v>
      </c>
    </row>
    <row r="1961" spans="1:24" x14ac:dyDescent="0.3">
      <c r="A1961" t="s">
        <v>2019</v>
      </c>
      <c r="B1961" t="s">
        <v>47</v>
      </c>
      <c r="C1961" t="s">
        <v>2014</v>
      </c>
      <c r="D1961" s="1">
        <v>0.41400462962962964</v>
      </c>
      <c r="E1961" t="s">
        <v>13</v>
      </c>
      <c r="F1961" t="s">
        <v>14</v>
      </c>
      <c r="G1961" t="s">
        <v>14</v>
      </c>
      <c r="H1961">
        <v>36</v>
      </c>
      <c r="I1961" s="1">
        <v>4.6874999999999998E-3</v>
      </c>
      <c r="J1961">
        <v>1</v>
      </c>
      <c r="O1961" t="s">
        <v>2019</v>
      </c>
      <c r="P1961" t="s">
        <v>47</v>
      </c>
      <c r="Q1961" t="s">
        <v>2014</v>
      </c>
      <c r="R1961" s="1">
        <v>0.41400462962962964</v>
      </c>
      <c r="S1961" t="s">
        <v>13</v>
      </c>
      <c r="T1961" t="s">
        <v>14</v>
      </c>
      <c r="U1961" t="s">
        <v>14</v>
      </c>
      <c r="V1961">
        <v>36</v>
      </c>
      <c r="W1961" s="1">
        <v>4.6874999999999998E-3</v>
      </c>
      <c r="X1961">
        <v>1</v>
      </c>
    </row>
    <row r="1962" spans="1:24" x14ac:dyDescent="0.3">
      <c r="A1962" t="s">
        <v>2020</v>
      </c>
      <c r="B1962" t="s">
        <v>22</v>
      </c>
      <c r="C1962" t="s">
        <v>2014</v>
      </c>
      <c r="D1962" s="1">
        <v>0.42</v>
      </c>
      <c r="E1962" t="s">
        <v>24</v>
      </c>
      <c r="F1962" t="s">
        <v>14</v>
      </c>
      <c r="G1962" t="s">
        <v>14</v>
      </c>
      <c r="H1962">
        <v>41</v>
      </c>
      <c r="I1962" s="1">
        <v>4.0046296296296297E-3</v>
      </c>
      <c r="J1962">
        <v>5</v>
      </c>
      <c r="O1962" t="s">
        <v>2020</v>
      </c>
      <c r="P1962" t="s">
        <v>22</v>
      </c>
      <c r="Q1962" t="s">
        <v>2014</v>
      </c>
      <c r="R1962" s="1">
        <v>0.42</v>
      </c>
      <c r="S1962" t="s">
        <v>24</v>
      </c>
      <c r="T1962" t="s">
        <v>14</v>
      </c>
      <c r="U1962" t="s">
        <v>14</v>
      </c>
      <c r="V1962">
        <v>41</v>
      </c>
      <c r="W1962" s="1">
        <v>4.0046296296296297E-3</v>
      </c>
      <c r="X1962">
        <v>5</v>
      </c>
    </row>
    <row r="1963" spans="1:24" x14ac:dyDescent="0.3">
      <c r="A1963" t="s">
        <v>2021</v>
      </c>
      <c r="B1963" t="s">
        <v>22</v>
      </c>
      <c r="C1963" t="s">
        <v>2014</v>
      </c>
      <c r="D1963" s="1">
        <v>0.42</v>
      </c>
      <c r="E1963" t="s">
        <v>17</v>
      </c>
      <c r="F1963" t="s">
        <v>14</v>
      </c>
      <c r="G1963" t="s">
        <v>14</v>
      </c>
      <c r="H1963">
        <v>117</v>
      </c>
      <c r="I1963" s="1">
        <v>4.8263888888888887E-3</v>
      </c>
      <c r="J1963">
        <v>5</v>
      </c>
      <c r="O1963" t="s">
        <v>2021</v>
      </c>
      <c r="P1963" t="s">
        <v>22</v>
      </c>
      <c r="Q1963" t="s">
        <v>2014</v>
      </c>
      <c r="R1963" s="1">
        <v>0.42</v>
      </c>
      <c r="S1963" t="s">
        <v>17</v>
      </c>
      <c r="T1963" t="s">
        <v>14</v>
      </c>
      <c r="U1963" t="s">
        <v>14</v>
      </c>
      <c r="V1963">
        <v>117</v>
      </c>
      <c r="W1963" s="1">
        <v>4.8263888888888887E-3</v>
      </c>
      <c r="X1963">
        <v>5</v>
      </c>
    </row>
    <row r="1964" spans="1:24" x14ac:dyDescent="0.3">
      <c r="A1964" t="s">
        <v>2022</v>
      </c>
      <c r="B1964" t="s">
        <v>11</v>
      </c>
      <c r="C1964" t="s">
        <v>2014</v>
      </c>
      <c r="D1964" s="1">
        <v>0.42299768518518521</v>
      </c>
      <c r="E1964" t="s">
        <v>29</v>
      </c>
      <c r="F1964" t="s">
        <v>14</v>
      </c>
      <c r="G1964" t="s">
        <v>14</v>
      </c>
      <c r="H1964">
        <v>118</v>
      </c>
      <c r="I1964" s="1">
        <v>5.0925925925925921E-4</v>
      </c>
      <c r="J1964">
        <v>5</v>
      </c>
      <c r="O1964" t="s">
        <v>2022</v>
      </c>
      <c r="P1964" t="s">
        <v>11</v>
      </c>
      <c r="Q1964" t="s">
        <v>2014</v>
      </c>
      <c r="R1964" s="1">
        <v>0.42299768518518521</v>
      </c>
      <c r="S1964" t="s">
        <v>29</v>
      </c>
      <c r="T1964" t="s">
        <v>14</v>
      </c>
      <c r="U1964" t="s">
        <v>14</v>
      </c>
      <c r="V1964">
        <v>118</v>
      </c>
      <c r="W1964" s="1">
        <v>5.0925925925925921E-4</v>
      </c>
      <c r="X1964">
        <v>5</v>
      </c>
    </row>
    <row r="1965" spans="1:24" x14ac:dyDescent="0.3">
      <c r="A1965" t="s">
        <v>2023</v>
      </c>
      <c r="B1965" t="s">
        <v>22</v>
      </c>
      <c r="C1965" t="s">
        <v>2014</v>
      </c>
      <c r="D1965" s="1">
        <v>0.42299768518518521</v>
      </c>
      <c r="E1965" t="s">
        <v>29</v>
      </c>
      <c r="F1965" t="s">
        <v>14</v>
      </c>
      <c r="G1965" t="s">
        <v>14</v>
      </c>
      <c r="H1965">
        <v>41</v>
      </c>
      <c r="I1965" s="1">
        <v>3.7499999999999999E-3</v>
      </c>
      <c r="J1965">
        <v>3</v>
      </c>
      <c r="O1965" t="s">
        <v>2023</v>
      </c>
      <c r="P1965" t="s">
        <v>22</v>
      </c>
      <c r="Q1965" t="s">
        <v>2014</v>
      </c>
      <c r="R1965" s="1">
        <v>0.42299768518518521</v>
      </c>
      <c r="S1965" t="s">
        <v>29</v>
      </c>
      <c r="T1965" t="s">
        <v>14</v>
      </c>
      <c r="U1965" t="s">
        <v>14</v>
      </c>
      <c r="V1965">
        <v>41</v>
      </c>
      <c r="W1965" s="1">
        <v>3.7499999999999999E-3</v>
      </c>
      <c r="X1965">
        <v>3</v>
      </c>
    </row>
    <row r="1966" spans="1:24" x14ac:dyDescent="0.3">
      <c r="A1966" t="s">
        <v>2024</v>
      </c>
      <c r="B1966" t="s">
        <v>22</v>
      </c>
      <c r="C1966" t="s">
        <v>2014</v>
      </c>
      <c r="D1966" s="1">
        <v>0.42799768518518516</v>
      </c>
      <c r="E1966" t="s">
        <v>32</v>
      </c>
      <c r="F1966" t="s">
        <v>14</v>
      </c>
      <c r="G1966" t="s">
        <v>14</v>
      </c>
      <c r="H1966">
        <v>24</v>
      </c>
      <c r="I1966" s="1">
        <v>4.2476851851851851E-3</v>
      </c>
      <c r="J1966">
        <v>3</v>
      </c>
      <c r="O1966" t="s">
        <v>2024</v>
      </c>
      <c r="P1966" t="s">
        <v>22</v>
      </c>
      <c r="Q1966" t="s">
        <v>2014</v>
      </c>
      <c r="R1966" s="1">
        <v>0.42799768518518516</v>
      </c>
      <c r="S1966" t="s">
        <v>32</v>
      </c>
      <c r="T1966" t="s">
        <v>14</v>
      </c>
      <c r="U1966" t="s">
        <v>14</v>
      </c>
      <c r="V1966">
        <v>24</v>
      </c>
      <c r="W1966" s="1">
        <v>4.2476851851851851E-3</v>
      </c>
      <c r="X1966">
        <v>3</v>
      </c>
    </row>
    <row r="1967" spans="1:24" x14ac:dyDescent="0.3">
      <c r="A1967" t="s">
        <v>2025</v>
      </c>
      <c r="B1967" t="s">
        <v>38</v>
      </c>
      <c r="C1967" t="s">
        <v>2014</v>
      </c>
      <c r="D1967" s="1">
        <v>0.42799768518518516</v>
      </c>
      <c r="E1967" t="s">
        <v>13</v>
      </c>
      <c r="F1967" t="s">
        <v>14</v>
      </c>
      <c r="G1967" t="s">
        <v>14</v>
      </c>
      <c r="H1967">
        <v>105</v>
      </c>
      <c r="I1967" s="1">
        <v>1.4236111111111112E-3</v>
      </c>
      <c r="J1967">
        <v>4</v>
      </c>
      <c r="O1967" t="s">
        <v>2025</v>
      </c>
      <c r="P1967" t="s">
        <v>38</v>
      </c>
      <c r="Q1967" t="s">
        <v>2014</v>
      </c>
      <c r="R1967" s="1">
        <v>0.42799768518518516</v>
      </c>
      <c r="S1967" t="s">
        <v>13</v>
      </c>
      <c r="T1967" t="s">
        <v>14</v>
      </c>
      <c r="U1967" t="s">
        <v>14</v>
      </c>
      <c r="V1967">
        <v>105</v>
      </c>
      <c r="W1967" s="1">
        <v>1.4236111111111112E-3</v>
      </c>
      <c r="X1967">
        <v>4</v>
      </c>
    </row>
    <row r="1968" spans="1:24" hidden="1" x14ac:dyDescent="0.3">
      <c r="A1968" t="s">
        <v>2026</v>
      </c>
      <c r="B1968" t="s">
        <v>11</v>
      </c>
      <c r="C1968" t="s">
        <v>2014</v>
      </c>
      <c r="D1968" s="1">
        <v>0.44</v>
      </c>
      <c r="E1968" t="s">
        <v>32</v>
      </c>
      <c r="F1968" t="s">
        <v>18</v>
      </c>
      <c r="G1968" t="s">
        <v>18</v>
      </c>
      <c r="O1968" t="s">
        <v>2026</v>
      </c>
      <c r="P1968" t="s">
        <v>11</v>
      </c>
      <c r="Q1968" t="s">
        <v>2014</v>
      </c>
      <c r="R1968" s="1">
        <v>0.44</v>
      </c>
      <c r="S1968" t="s">
        <v>32</v>
      </c>
      <c r="T1968" t="s">
        <v>18</v>
      </c>
      <c r="U1968" t="s">
        <v>18</v>
      </c>
    </row>
    <row r="1969" spans="1:24" x14ac:dyDescent="0.3">
      <c r="A1969" t="s">
        <v>2027</v>
      </c>
      <c r="B1969" t="s">
        <v>16</v>
      </c>
      <c r="C1969" t="s">
        <v>2014</v>
      </c>
      <c r="D1969" s="1">
        <v>0.44</v>
      </c>
      <c r="E1969" t="s">
        <v>24</v>
      </c>
      <c r="F1969" t="s">
        <v>14</v>
      </c>
      <c r="G1969" t="s">
        <v>14</v>
      </c>
      <c r="H1969">
        <v>45</v>
      </c>
      <c r="I1969" s="1">
        <v>3.5185185185185185E-3</v>
      </c>
      <c r="J1969">
        <v>1</v>
      </c>
      <c r="O1969" t="s">
        <v>2027</v>
      </c>
      <c r="P1969" t="s">
        <v>16</v>
      </c>
      <c r="Q1969" t="s">
        <v>2014</v>
      </c>
      <c r="R1969" s="1">
        <v>0.44</v>
      </c>
      <c r="S1969" t="s">
        <v>24</v>
      </c>
      <c r="T1969" t="s">
        <v>14</v>
      </c>
      <c r="U1969" t="s">
        <v>14</v>
      </c>
      <c r="V1969">
        <v>45</v>
      </c>
      <c r="W1969" s="1">
        <v>3.5185185185185185E-3</v>
      </c>
      <c r="X1969">
        <v>1</v>
      </c>
    </row>
    <row r="1970" spans="1:24" x14ac:dyDescent="0.3">
      <c r="A1970" t="s">
        <v>2028</v>
      </c>
      <c r="B1970" t="s">
        <v>16</v>
      </c>
      <c r="C1970" t="s">
        <v>2014</v>
      </c>
      <c r="D1970" s="1">
        <v>0.45700231481481479</v>
      </c>
      <c r="E1970" t="s">
        <v>24</v>
      </c>
      <c r="F1970" t="s">
        <v>14</v>
      </c>
      <c r="G1970" t="s">
        <v>14</v>
      </c>
      <c r="H1970">
        <v>66</v>
      </c>
      <c r="I1970" s="1">
        <v>3.8425925925925928E-3</v>
      </c>
      <c r="J1970">
        <v>4</v>
      </c>
      <c r="O1970" t="s">
        <v>2028</v>
      </c>
      <c r="P1970" t="s">
        <v>16</v>
      </c>
      <c r="Q1970" t="s">
        <v>2014</v>
      </c>
      <c r="R1970" s="1">
        <v>0.45700231481481479</v>
      </c>
      <c r="S1970" t="s">
        <v>24</v>
      </c>
      <c r="T1970" t="s">
        <v>14</v>
      </c>
      <c r="U1970" t="s">
        <v>14</v>
      </c>
      <c r="V1970">
        <v>66</v>
      </c>
      <c r="W1970" s="1">
        <v>3.8425925925925928E-3</v>
      </c>
      <c r="X1970">
        <v>4</v>
      </c>
    </row>
    <row r="1971" spans="1:24" x14ac:dyDescent="0.3">
      <c r="A1971" t="s">
        <v>2029</v>
      </c>
      <c r="B1971" t="s">
        <v>34</v>
      </c>
      <c r="C1971" t="s">
        <v>2014</v>
      </c>
      <c r="D1971" s="1">
        <v>0.45700231481481479</v>
      </c>
      <c r="E1971" t="s">
        <v>13</v>
      </c>
      <c r="F1971" t="s">
        <v>14</v>
      </c>
      <c r="G1971" t="s">
        <v>14</v>
      </c>
      <c r="H1971">
        <v>63</v>
      </c>
      <c r="I1971" s="1">
        <v>2.3958333333333331E-3</v>
      </c>
      <c r="J1971">
        <v>3</v>
      </c>
      <c r="O1971" t="s">
        <v>2029</v>
      </c>
      <c r="P1971" t="s">
        <v>34</v>
      </c>
      <c r="Q1971" t="s">
        <v>2014</v>
      </c>
      <c r="R1971" s="1">
        <v>0.45700231481481479</v>
      </c>
      <c r="S1971" t="s">
        <v>13</v>
      </c>
      <c r="T1971" t="s">
        <v>14</v>
      </c>
      <c r="U1971" t="s">
        <v>14</v>
      </c>
      <c r="V1971">
        <v>63</v>
      </c>
      <c r="W1971" s="1">
        <v>2.3958333333333331E-3</v>
      </c>
      <c r="X1971">
        <v>3</v>
      </c>
    </row>
    <row r="1972" spans="1:24" x14ac:dyDescent="0.3">
      <c r="A1972" t="s">
        <v>2030</v>
      </c>
      <c r="B1972" t="s">
        <v>16</v>
      </c>
      <c r="C1972" t="s">
        <v>2014</v>
      </c>
      <c r="D1972" s="1">
        <v>0.46</v>
      </c>
      <c r="E1972" t="s">
        <v>29</v>
      </c>
      <c r="F1972" t="s">
        <v>14</v>
      </c>
      <c r="G1972" t="s">
        <v>14</v>
      </c>
      <c r="H1972">
        <v>11</v>
      </c>
      <c r="I1972" s="1">
        <v>1.5393518518518519E-3</v>
      </c>
      <c r="J1972">
        <v>4</v>
      </c>
      <c r="O1972" t="s">
        <v>2030</v>
      </c>
      <c r="P1972" t="s">
        <v>16</v>
      </c>
      <c r="Q1972" t="s">
        <v>2014</v>
      </c>
      <c r="R1972" s="1">
        <v>0.46</v>
      </c>
      <c r="S1972" t="s">
        <v>29</v>
      </c>
      <c r="T1972" t="s">
        <v>14</v>
      </c>
      <c r="U1972" t="s">
        <v>14</v>
      </c>
      <c r="V1972">
        <v>11</v>
      </c>
      <c r="W1972" s="1">
        <v>1.5393518518518519E-3</v>
      </c>
      <c r="X1972">
        <v>4</v>
      </c>
    </row>
    <row r="1973" spans="1:24" hidden="1" x14ac:dyDescent="0.3">
      <c r="A1973" t="s">
        <v>2031</v>
      </c>
      <c r="B1973" t="s">
        <v>31</v>
      </c>
      <c r="C1973" t="s">
        <v>2014</v>
      </c>
      <c r="D1973" s="1">
        <v>0.46</v>
      </c>
      <c r="E1973" t="s">
        <v>13</v>
      </c>
      <c r="F1973" t="s">
        <v>18</v>
      </c>
      <c r="G1973" t="s">
        <v>18</v>
      </c>
      <c r="O1973" t="s">
        <v>2031</v>
      </c>
      <c r="P1973" t="s">
        <v>31</v>
      </c>
      <c r="Q1973" t="s">
        <v>2014</v>
      </c>
      <c r="R1973" s="1">
        <v>0.46</v>
      </c>
      <c r="S1973" t="s">
        <v>13</v>
      </c>
      <c r="T1973" t="s">
        <v>18</v>
      </c>
      <c r="U1973" t="s">
        <v>18</v>
      </c>
    </row>
    <row r="1974" spans="1:24" x14ac:dyDescent="0.3">
      <c r="A1974" t="s">
        <v>2032</v>
      </c>
      <c r="B1974" t="s">
        <v>16</v>
      </c>
      <c r="C1974" t="s">
        <v>2014</v>
      </c>
      <c r="D1974" s="1">
        <v>0.48599537037037038</v>
      </c>
      <c r="E1974" t="s">
        <v>13</v>
      </c>
      <c r="F1974" t="s">
        <v>14</v>
      </c>
      <c r="G1974" t="s">
        <v>14</v>
      </c>
      <c r="H1974">
        <v>31</v>
      </c>
      <c r="I1974" s="1">
        <v>4.861111111111111E-4</v>
      </c>
      <c r="J1974">
        <v>3</v>
      </c>
      <c r="O1974" t="s">
        <v>2032</v>
      </c>
      <c r="P1974" t="s">
        <v>16</v>
      </c>
      <c r="Q1974" t="s">
        <v>2014</v>
      </c>
      <c r="R1974" s="1">
        <v>0.48599537037037038</v>
      </c>
      <c r="S1974" t="s">
        <v>13</v>
      </c>
      <c r="T1974" t="s">
        <v>14</v>
      </c>
      <c r="U1974" t="s">
        <v>14</v>
      </c>
      <c r="V1974">
        <v>31</v>
      </c>
      <c r="W1974" s="1">
        <v>4.861111111111111E-4</v>
      </c>
      <c r="X1974">
        <v>3</v>
      </c>
    </row>
    <row r="1975" spans="1:24" x14ac:dyDescent="0.3">
      <c r="A1975" t="s">
        <v>2033</v>
      </c>
      <c r="B1975" t="s">
        <v>31</v>
      </c>
      <c r="C1975" t="s">
        <v>2014</v>
      </c>
      <c r="D1975" s="1">
        <v>0.48599537037037038</v>
      </c>
      <c r="E1975" t="s">
        <v>29</v>
      </c>
      <c r="F1975" t="s">
        <v>14</v>
      </c>
      <c r="G1975" t="s">
        <v>14</v>
      </c>
      <c r="H1975">
        <v>60</v>
      </c>
      <c r="I1975" s="1">
        <v>2.7546296296296294E-3</v>
      </c>
      <c r="J1975">
        <v>5</v>
      </c>
      <c r="O1975" t="s">
        <v>2033</v>
      </c>
      <c r="P1975" t="s">
        <v>31</v>
      </c>
      <c r="Q1975" t="s">
        <v>2014</v>
      </c>
      <c r="R1975" s="1">
        <v>0.48599537037037038</v>
      </c>
      <c r="S1975" t="s">
        <v>29</v>
      </c>
      <c r="T1975" t="s">
        <v>14</v>
      </c>
      <c r="U1975" t="s">
        <v>14</v>
      </c>
      <c r="V1975">
        <v>60</v>
      </c>
      <c r="W1975" s="1">
        <v>2.7546296296296294E-3</v>
      </c>
      <c r="X1975">
        <v>5</v>
      </c>
    </row>
    <row r="1976" spans="1:24" hidden="1" x14ac:dyDescent="0.3">
      <c r="A1976" t="s">
        <v>2034</v>
      </c>
      <c r="B1976" t="s">
        <v>34</v>
      </c>
      <c r="C1976" t="s">
        <v>2014</v>
      </c>
      <c r="D1976" s="1">
        <v>0.49</v>
      </c>
      <c r="E1976" t="s">
        <v>24</v>
      </c>
      <c r="F1976" t="s">
        <v>18</v>
      </c>
      <c r="G1976" t="s">
        <v>18</v>
      </c>
      <c r="O1976" t="s">
        <v>2034</v>
      </c>
      <c r="P1976" t="s">
        <v>34</v>
      </c>
      <c r="Q1976" t="s">
        <v>2014</v>
      </c>
      <c r="R1976" s="1">
        <v>0.49</v>
      </c>
      <c r="S1976" t="s">
        <v>24</v>
      </c>
      <c r="T1976" t="s">
        <v>18</v>
      </c>
      <c r="U1976" t="s">
        <v>18</v>
      </c>
    </row>
    <row r="1977" spans="1:24" hidden="1" x14ac:dyDescent="0.3">
      <c r="A1977" t="s">
        <v>2035</v>
      </c>
      <c r="B1977" t="s">
        <v>20</v>
      </c>
      <c r="C1977" t="s">
        <v>2014</v>
      </c>
      <c r="D1977" s="1">
        <v>0.49</v>
      </c>
      <c r="E1977" t="s">
        <v>17</v>
      </c>
      <c r="F1977" t="s">
        <v>18</v>
      </c>
      <c r="G1977" t="s">
        <v>18</v>
      </c>
      <c r="O1977" t="s">
        <v>2035</v>
      </c>
      <c r="P1977" t="s">
        <v>20</v>
      </c>
      <c r="Q1977" t="s">
        <v>2014</v>
      </c>
      <c r="R1977" s="1">
        <v>0.49</v>
      </c>
      <c r="S1977" t="s">
        <v>17</v>
      </c>
      <c r="T1977" t="s">
        <v>18</v>
      </c>
      <c r="U1977" t="s">
        <v>18</v>
      </c>
    </row>
    <row r="1978" spans="1:24" x14ac:dyDescent="0.3">
      <c r="A1978" t="s">
        <v>2036</v>
      </c>
      <c r="B1978" t="s">
        <v>20</v>
      </c>
      <c r="C1978" t="s">
        <v>2014</v>
      </c>
      <c r="D1978" s="1">
        <v>0.5</v>
      </c>
      <c r="E1978" t="s">
        <v>13</v>
      </c>
      <c r="F1978" t="s">
        <v>14</v>
      </c>
      <c r="G1978" t="s">
        <v>14</v>
      </c>
      <c r="H1978">
        <v>105</v>
      </c>
      <c r="I1978" s="1">
        <v>4.7569444444444447E-3</v>
      </c>
      <c r="J1978">
        <v>5</v>
      </c>
      <c r="O1978" t="s">
        <v>2036</v>
      </c>
      <c r="P1978" t="s">
        <v>20</v>
      </c>
      <c r="Q1978" t="s">
        <v>2014</v>
      </c>
      <c r="R1978" s="1">
        <v>0.5</v>
      </c>
      <c r="S1978" t="s">
        <v>13</v>
      </c>
      <c r="T1978" t="s">
        <v>14</v>
      </c>
      <c r="U1978" t="s">
        <v>14</v>
      </c>
      <c r="V1978">
        <v>105</v>
      </c>
      <c r="W1978" s="1">
        <v>4.7569444444444447E-3</v>
      </c>
      <c r="X1978">
        <v>5</v>
      </c>
    </row>
    <row r="1979" spans="1:24" x14ac:dyDescent="0.3">
      <c r="A1979" t="s">
        <v>2037</v>
      </c>
      <c r="B1979" t="s">
        <v>22</v>
      </c>
      <c r="C1979" t="s">
        <v>2014</v>
      </c>
      <c r="D1979" s="1">
        <v>0.5</v>
      </c>
      <c r="E1979" t="s">
        <v>32</v>
      </c>
      <c r="F1979" t="s">
        <v>14</v>
      </c>
      <c r="G1979" t="s">
        <v>14</v>
      </c>
      <c r="H1979">
        <v>109</v>
      </c>
      <c r="I1979" s="1">
        <v>1.0648148148148149E-3</v>
      </c>
      <c r="J1979">
        <v>5</v>
      </c>
      <c r="O1979" t="s">
        <v>2037</v>
      </c>
      <c r="P1979" t="s">
        <v>22</v>
      </c>
      <c r="Q1979" t="s">
        <v>2014</v>
      </c>
      <c r="R1979" s="1">
        <v>0.5</v>
      </c>
      <c r="S1979" t="s">
        <v>32</v>
      </c>
      <c r="T1979" t="s">
        <v>14</v>
      </c>
      <c r="U1979" t="s">
        <v>14</v>
      </c>
      <c r="V1979">
        <v>109</v>
      </c>
      <c r="W1979" s="1">
        <v>1.0648148148148149E-3</v>
      </c>
      <c r="X1979">
        <v>5</v>
      </c>
    </row>
    <row r="1980" spans="1:24" x14ac:dyDescent="0.3">
      <c r="A1980" t="s">
        <v>2038</v>
      </c>
      <c r="B1980" t="s">
        <v>38</v>
      </c>
      <c r="C1980" t="s">
        <v>2014</v>
      </c>
      <c r="D1980" s="1">
        <v>0.50299768518518517</v>
      </c>
      <c r="E1980" t="s">
        <v>24</v>
      </c>
      <c r="F1980" t="s">
        <v>14</v>
      </c>
      <c r="G1980" t="s">
        <v>14</v>
      </c>
      <c r="H1980">
        <v>120</v>
      </c>
      <c r="I1980" s="1">
        <v>2.1412037037037038E-3</v>
      </c>
      <c r="J1980">
        <v>3</v>
      </c>
      <c r="O1980" t="s">
        <v>2038</v>
      </c>
      <c r="P1980" t="s">
        <v>38</v>
      </c>
      <c r="Q1980" t="s">
        <v>2014</v>
      </c>
      <c r="R1980" s="1">
        <v>0.50299768518518517</v>
      </c>
      <c r="S1980" t="s">
        <v>24</v>
      </c>
      <c r="T1980" t="s">
        <v>14</v>
      </c>
      <c r="U1980" t="s">
        <v>14</v>
      </c>
      <c r="V1980">
        <v>120</v>
      </c>
      <c r="W1980" s="1">
        <v>2.1412037037037038E-3</v>
      </c>
      <c r="X1980">
        <v>3</v>
      </c>
    </row>
    <row r="1981" spans="1:24" x14ac:dyDescent="0.3">
      <c r="A1981" t="s">
        <v>2039</v>
      </c>
      <c r="B1981" t="s">
        <v>38</v>
      </c>
      <c r="C1981" t="s">
        <v>2014</v>
      </c>
      <c r="D1981" s="1">
        <v>0.50299768518518517</v>
      </c>
      <c r="E1981" t="s">
        <v>24</v>
      </c>
      <c r="F1981" t="s">
        <v>14</v>
      </c>
      <c r="G1981" t="s">
        <v>14</v>
      </c>
      <c r="H1981">
        <v>61</v>
      </c>
      <c r="I1981" s="1">
        <v>3.2754629629629631E-3</v>
      </c>
      <c r="J1981">
        <v>3</v>
      </c>
      <c r="O1981" t="s">
        <v>2039</v>
      </c>
      <c r="P1981" t="s">
        <v>38</v>
      </c>
      <c r="Q1981" t="s">
        <v>2014</v>
      </c>
      <c r="R1981" s="1">
        <v>0.50299768518518517</v>
      </c>
      <c r="S1981" t="s">
        <v>24</v>
      </c>
      <c r="T1981" t="s">
        <v>14</v>
      </c>
      <c r="U1981" t="s">
        <v>14</v>
      </c>
      <c r="V1981">
        <v>61</v>
      </c>
      <c r="W1981" s="1">
        <v>3.2754629629629631E-3</v>
      </c>
      <c r="X1981">
        <v>3</v>
      </c>
    </row>
    <row r="1982" spans="1:24" x14ac:dyDescent="0.3">
      <c r="A1982" t="s">
        <v>2040</v>
      </c>
      <c r="B1982" t="s">
        <v>20</v>
      </c>
      <c r="C1982" t="s">
        <v>2014</v>
      </c>
      <c r="D1982" s="1">
        <v>0.51</v>
      </c>
      <c r="E1982" t="s">
        <v>32</v>
      </c>
      <c r="F1982" t="s">
        <v>14</v>
      </c>
      <c r="G1982" t="s">
        <v>14</v>
      </c>
      <c r="H1982">
        <v>44</v>
      </c>
      <c r="I1982" s="1">
        <v>4.1666666666666669E-4</v>
      </c>
      <c r="J1982">
        <v>3</v>
      </c>
      <c r="O1982" t="s">
        <v>2040</v>
      </c>
      <c r="P1982" t="s">
        <v>20</v>
      </c>
      <c r="Q1982" t="s">
        <v>2014</v>
      </c>
      <c r="R1982" s="1">
        <v>0.51</v>
      </c>
      <c r="S1982" t="s">
        <v>32</v>
      </c>
      <c r="T1982" t="s">
        <v>14</v>
      </c>
      <c r="U1982" t="s">
        <v>14</v>
      </c>
      <c r="V1982">
        <v>44</v>
      </c>
      <c r="W1982" s="1">
        <v>4.1666666666666669E-4</v>
      </c>
      <c r="X1982">
        <v>3</v>
      </c>
    </row>
    <row r="1983" spans="1:24" x14ac:dyDescent="0.3">
      <c r="A1983" t="s">
        <v>2041</v>
      </c>
      <c r="B1983" t="s">
        <v>16</v>
      </c>
      <c r="C1983" t="s">
        <v>2014</v>
      </c>
      <c r="D1983" s="1">
        <v>0.51</v>
      </c>
      <c r="E1983" t="s">
        <v>29</v>
      </c>
      <c r="F1983" t="s">
        <v>14</v>
      </c>
      <c r="G1983" t="s">
        <v>14</v>
      </c>
      <c r="H1983">
        <v>17</v>
      </c>
      <c r="I1983" s="1">
        <v>3.9930555555555552E-3</v>
      </c>
      <c r="J1983">
        <v>4</v>
      </c>
      <c r="O1983" t="s">
        <v>2041</v>
      </c>
      <c r="P1983" t="s">
        <v>16</v>
      </c>
      <c r="Q1983" t="s">
        <v>2014</v>
      </c>
      <c r="R1983" s="1">
        <v>0.51</v>
      </c>
      <c r="S1983" t="s">
        <v>29</v>
      </c>
      <c r="T1983" t="s">
        <v>14</v>
      </c>
      <c r="U1983" t="s">
        <v>14</v>
      </c>
      <c r="V1983">
        <v>17</v>
      </c>
      <c r="W1983" s="1">
        <v>3.9930555555555552E-3</v>
      </c>
      <c r="X1983">
        <v>4</v>
      </c>
    </row>
    <row r="1984" spans="1:24" hidden="1" x14ac:dyDescent="0.3">
      <c r="A1984" t="s">
        <v>2042</v>
      </c>
      <c r="B1984" t="s">
        <v>11</v>
      </c>
      <c r="C1984" t="s">
        <v>2014</v>
      </c>
      <c r="D1984" s="1">
        <v>0.51400462962962967</v>
      </c>
      <c r="E1984" t="s">
        <v>32</v>
      </c>
      <c r="F1984" t="s">
        <v>18</v>
      </c>
      <c r="G1984" t="s">
        <v>18</v>
      </c>
      <c r="O1984" t="s">
        <v>2042</v>
      </c>
      <c r="P1984" t="s">
        <v>11</v>
      </c>
      <c r="Q1984" t="s">
        <v>2014</v>
      </c>
      <c r="R1984" s="1">
        <v>0.51400462962962967</v>
      </c>
      <c r="S1984" t="s">
        <v>32</v>
      </c>
      <c r="T1984" t="s">
        <v>18</v>
      </c>
      <c r="U1984" t="s">
        <v>18</v>
      </c>
    </row>
    <row r="1985" spans="1:24" x14ac:dyDescent="0.3">
      <c r="A1985" t="s">
        <v>2043</v>
      </c>
      <c r="B1985" t="s">
        <v>20</v>
      </c>
      <c r="C1985" t="s">
        <v>2014</v>
      </c>
      <c r="D1985" s="1">
        <v>0.51400462962962967</v>
      </c>
      <c r="E1985" t="s">
        <v>32</v>
      </c>
      <c r="F1985" t="s">
        <v>14</v>
      </c>
      <c r="G1985" t="s">
        <v>14</v>
      </c>
      <c r="H1985">
        <v>15</v>
      </c>
      <c r="I1985" s="1">
        <v>1.9444444444444444E-3</v>
      </c>
      <c r="J1985">
        <v>4</v>
      </c>
      <c r="O1985" t="s">
        <v>2043</v>
      </c>
      <c r="P1985" t="s">
        <v>20</v>
      </c>
      <c r="Q1985" t="s">
        <v>2014</v>
      </c>
      <c r="R1985" s="1">
        <v>0.51400462962962967</v>
      </c>
      <c r="S1985" t="s">
        <v>32</v>
      </c>
      <c r="T1985" t="s">
        <v>14</v>
      </c>
      <c r="U1985" t="s">
        <v>14</v>
      </c>
      <c r="V1985">
        <v>15</v>
      </c>
      <c r="W1985" s="1">
        <v>1.9444444444444444E-3</v>
      </c>
      <c r="X1985">
        <v>4</v>
      </c>
    </row>
    <row r="1986" spans="1:24" x14ac:dyDescent="0.3">
      <c r="A1986" t="s">
        <v>2044</v>
      </c>
      <c r="B1986" t="s">
        <v>38</v>
      </c>
      <c r="C1986" t="s">
        <v>2014</v>
      </c>
      <c r="D1986" s="1">
        <v>0.51400462962962967</v>
      </c>
      <c r="E1986" t="s">
        <v>17</v>
      </c>
      <c r="F1986" t="s">
        <v>14</v>
      </c>
      <c r="G1986" t="s">
        <v>14</v>
      </c>
      <c r="H1986">
        <v>112</v>
      </c>
      <c r="I1986" s="1">
        <v>2.2916666666666667E-3</v>
      </c>
      <c r="J1986">
        <v>4</v>
      </c>
      <c r="O1986" t="s">
        <v>2044</v>
      </c>
      <c r="P1986" t="s">
        <v>38</v>
      </c>
      <c r="Q1986" t="s">
        <v>2014</v>
      </c>
      <c r="R1986" s="1">
        <v>0.51400462962962967</v>
      </c>
      <c r="S1986" t="s">
        <v>17</v>
      </c>
      <c r="T1986" t="s">
        <v>14</v>
      </c>
      <c r="U1986" t="s">
        <v>14</v>
      </c>
      <c r="V1986">
        <v>112</v>
      </c>
      <c r="W1986" s="1">
        <v>2.2916666666666667E-3</v>
      </c>
      <c r="X1986">
        <v>4</v>
      </c>
    </row>
    <row r="1987" spans="1:24" x14ac:dyDescent="0.3">
      <c r="A1987" t="s">
        <v>2045</v>
      </c>
      <c r="B1987" t="s">
        <v>16</v>
      </c>
      <c r="C1987" t="s">
        <v>2014</v>
      </c>
      <c r="D1987" s="1">
        <v>0.51400462962962967</v>
      </c>
      <c r="E1987" t="s">
        <v>17</v>
      </c>
      <c r="F1987" t="s">
        <v>14</v>
      </c>
      <c r="G1987" t="s">
        <v>14</v>
      </c>
      <c r="H1987">
        <v>119</v>
      </c>
      <c r="I1987" s="1">
        <v>3.0092592592592593E-3</v>
      </c>
      <c r="J1987">
        <v>3</v>
      </c>
      <c r="O1987" t="s">
        <v>2045</v>
      </c>
      <c r="P1987" t="s">
        <v>16</v>
      </c>
      <c r="Q1987" t="s">
        <v>2014</v>
      </c>
      <c r="R1987" s="1">
        <v>0.51400462962962967</v>
      </c>
      <c r="S1987" t="s">
        <v>17</v>
      </c>
      <c r="T1987" t="s">
        <v>14</v>
      </c>
      <c r="U1987" t="s">
        <v>14</v>
      </c>
      <c r="V1987">
        <v>119</v>
      </c>
      <c r="W1987" s="1">
        <v>3.0092592592592593E-3</v>
      </c>
      <c r="X1987">
        <v>3</v>
      </c>
    </row>
    <row r="1988" spans="1:24" hidden="1" x14ac:dyDescent="0.3">
      <c r="A1988" t="s">
        <v>2046</v>
      </c>
      <c r="B1988" t="s">
        <v>34</v>
      </c>
      <c r="C1988" t="s">
        <v>2014</v>
      </c>
      <c r="D1988" s="1">
        <v>0.52500000000000002</v>
      </c>
      <c r="E1988" t="s">
        <v>17</v>
      </c>
      <c r="F1988" t="s">
        <v>18</v>
      </c>
      <c r="G1988" t="s">
        <v>18</v>
      </c>
      <c r="O1988" t="s">
        <v>2046</v>
      </c>
      <c r="P1988" t="s">
        <v>34</v>
      </c>
      <c r="Q1988" t="s">
        <v>2014</v>
      </c>
      <c r="R1988" s="1">
        <v>0.52500000000000002</v>
      </c>
      <c r="S1988" t="s">
        <v>17</v>
      </c>
      <c r="T1988" t="s">
        <v>18</v>
      </c>
      <c r="U1988" t="s">
        <v>18</v>
      </c>
    </row>
    <row r="1989" spans="1:24" x14ac:dyDescent="0.3">
      <c r="A1989" t="s">
        <v>2047</v>
      </c>
      <c r="B1989" t="s">
        <v>34</v>
      </c>
      <c r="C1989" t="s">
        <v>2014</v>
      </c>
      <c r="D1989" s="1">
        <v>0.52500000000000002</v>
      </c>
      <c r="E1989" t="s">
        <v>29</v>
      </c>
      <c r="F1989" t="s">
        <v>14</v>
      </c>
      <c r="G1989" t="s">
        <v>18</v>
      </c>
      <c r="H1989">
        <v>60</v>
      </c>
      <c r="I1989" s="1">
        <v>2.0717592592592593E-3</v>
      </c>
      <c r="J1989">
        <v>5</v>
      </c>
      <c r="O1989" t="s">
        <v>2047</v>
      </c>
      <c r="P1989" t="s">
        <v>34</v>
      </c>
      <c r="Q1989" t="s">
        <v>2014</v>
      </c>
      <c r="R1989" s="1">
        <v>0.52500000000000002</v>
      </c>
      <c r="S1989" t="s">
        <v>29</v>
      </c>
      <c r="T1989" t="s">
        <v>14</v>
      </c>
      <c r="U1989" t="s">
        <v>18</v>
      </c>
      <c r="V1989">
        <v>60</v>
      </c>
      <c r="W1989" s="1">
        <v>2.0717592592592593E-3</v>
      </c>
      <c r="X1989">
        <v>5</v>
      </c>
    </row>
    <row r="1990" spans="1:24" x14ac:dyDescent="0.3">
      <c r="A1990" t="s">
        <v>2048</v>
      </c>
      <c r="B1990" t="s">
        <v>31</v>
      </c>
      <c r="C1990" t="s">
        <v>2014</v>
      </c>
      <c r="D1990" s="1">
        <v>0.52700231481481485</v>
      </c>
      <c r="E1990" t="s">
        <v>13</v>
      </c>
      <c r="F1990" t="s">
        <v>14</v>
      </c>
      <c r="G1990" t="s">
        <v>14</v>
      </c>
      <c r="H1990">
        <v>24</v>
      </c>
      <c r="I1990" s="1">
        <v>4.7337962962962967E-3</v>
      </c>
      <c r="J1990">
        <v>4</v>
      </c>
      <c r="O1990" t="s">
        <v>2048</v>
      </c>
      <c r="P1990" t="s">
        <v>31</v>
      </c>
      <c r="Q1990" t="s">
        <v>2014</v>
      </c>
      <c r="R1990" s="1">
        <v>0.52700231481481485</v>
      </c>
      <c r="S1990" t="s">
        <v>13</v>
      </c>
      <c r="T1990" t="s">
        <v>14</v>
      </c>
      <c r="U1990" t="s">
        <v>14</v>
      </c>
      <c r="V1990">
        <v>24</v>
      </c>
      <c r="W1990" s="1">
        <v>4.7337962962962967E-3</v>
      </c>
      <c r="X1990">
        <v>4</v>
      </c>
    </row>
    <row r="1991" spans="1:24" x14ac:dyDescent="0.3">
      <c r="A1991" t="s">
        <v>2049</v>
      </c>
      <c r="B1991" t="s">
        <v>31</v>
      </c>
      <c r="C1991" t="s">
        <v>2014</v>
      </c>
      <c r="D1991" s="1">
        <v>0.52700231481481485</v>
      </c>
      <c r="E1991" t="s">
        <v>24</v>
      </c>
      <c r="F1991" t="s">
        <v>14</v>
      </c>
      <c r="G1991" t="s">
        <v>14</v>
      </c>
      <c r="H1991">
        <v>83</v>
      </c>
      <c r="I1991" s="1">
        <v>3.6689814814814814E-3</v>
      </c>
      <c r="J1991">
        <v>4</v>
      </c>
      <c r="O1991" t="s">
        <v>2049</v>
      </c>
      <c r="P1991" t="s">
        <v>31</v>
      </c>
      <c r="Q1991" t="s">
        <v>2014</v>
      </c>
      <c r="R1991" s="1">
        <v>0.52700231481481485</v>
      </c>
      <c r="S1991" t="s">
        <v>24</v>
      </c>
      <c r="T1991" t="s">
        <v>14</v>
      </c>
      <c r="U1991" t="s">
        <v>14</v>
      </c>
      <c r="V1991">
        <v>83</v>
      </c>
      <c r="W1991" s="1">
        <v>3.6689814814814814E-3</v>
      </c>
      <c r="X1991">
        <v>4</v>
      </c>
    </row>
    <row r="1992" spans="1:24" x14ac:dyDescent="0.3">
      <c r="A1992" t="s">
        <v>2050</v>
      </c>
      <c r="B1992" t="s">
        <v>11</v>
      </c>
      <c r="C1992" t="s">
        <v>2014</v>
      </c>
      <c r="D1992" s="1">
        <v>0.54599537037037038</v>
      </c>
      <c r="E1992" t="s">
        <v>32</v>
      </c>
      <c r="F1992" t="s">
        <v>14</v>
      </c>
      <c r="G1992" t="s">
        <v>14</v>
      </c>
      <c r="H1992">
        <v>19</v>
      </c>
      <c r="I1992" s="1">
        <v>2.2685185185185187E-3</v>
      </c>
      <c r="J1992">
        <v>3</v>
      </c>
      <c r="O1992" t="s">
        <v>2050</v>
      </c>
      <c r="P1992" t="s">
        <v>11</v>
      </c>
      <c r="Q1992" t="s">
        <v>2014</v>
      </c>
      <c r="R1992" s="1">
        <v>0.54599537037037038</v>
      </c>
      <c r="S1992" t="s">
        <v>32</v>
      </c>
      <c r="T1992" t="s">
        <v>14</v>
      </c>
      <c r="U1992" t="s">
        <v>14</v>
      </c>
      <c r="V1992">
        <v>19</v>
      </c>
      <c r="W1992" s="1">
        <v>2.2685185185185187E-3</v>
      </c>
      <c r="X1992">
        <v>3</v>
      </c>
    </row>
    <row r="1993" spans="1:24" x14ac:dyDescent="0.3">
      <c r="A1993" t="s">
        <v>2051</v>
      </c>
      <c r="B1993" t="s">
        <v>38</v>
      </c>
      <c r="C1993" t="s">
        <v>2014</v>
      </c>
      <c r="D1993" s="1">
        <v>0.54599537037037038</v>
      </c>
      <c r="E1993" t="s">
        <v>13</v>
      </c>
      <c r="F1993" t="s">
        <v>14</v>
      </c>
      <c r="G1993" t="s">
        <v>14</v>
      </c>
      <c r="H1993">
        <v>125</v>
      </c>
      <c r="I1993" s="1">
        <v>2.3611111111111111E-3</v>
      </c>
      <c r="J1993">
        <v>4</v>
      </c>
      <c r="O1993" t="s">
        <v>2051</v>
      </c>
      <c r="P1993" t="s">
        <v>38</v>
      </c>
      <c r="Q1993" t="s">
        <v>2014</v>
      </c>
      <c r="R1993" s="1">
        <v>0.54599537037037038</v>
      </c>
      <c r="S1993" t="s">
        <v>13</v>
      </c>
      <c r="T1993" t="s">
        <v>14</v>
      </c>
      <c r="U1993" t="s">
        <v>14</v>
      </c>
      <c r="V1993">
        <v>125</v>
      </c>
      <c r="W1993" s="1">
        <v>2.3611111111111111E-3</v>
      </c>
      <c r="X1993">
        <v>4</v>
      </c>
    </row>
    <row r="1994" spans="1:24" x14ac:dyDescent="0.3">
      <c r="A1994" t="s">
        <v>2052</v>
      </c>
      <c r="B1994" t="s">
        <v>34</v>
      </c>
      <c r="C1994" t="s">
        <v>2014</v>
      </c>
      <c r="D1994" s="1">
        <v>0.54599537037037038</v>
      </c>
      <c r="E1994" t="s">
        <v>24</v>
      </c>
      <c r="F1994" t="s">
        <v>14</v>
      </c>
      <c r="G1994" t="s">
        <v>18</v>
      </c>
      <c r="H1994">
        <v>72</v>
      </c>
      <c r="I1994" s="1">
        <v>3.6574074074074074E-3</v>
      </c>
      <c r="J1994">
        <v>2</v>
      </c>
      <c r="O1994" t="s">
        <v>2052</v>
      </c>
      <c r="P1994" t="s">
        <v>34</v>
      </c>
      <c r="Q1994" t="s">
        <v>2014</v>
      </c>
      <c r="R1994" s="1">
        <v>0.54599537037037038</v>
      </c>
      <c r="S1994" t="s">
        <v>24</v>
      </c>
      <c r="T1994" t="s">
        <v>14</v>
      </c>
      <c r="U1994" t="s">
        <v>18</v>
      </c>
      <c r="V1994">
        <v>72</v>
      </c>
      <c r="W1994" s="1">
        <v>3.6574074074074074E-3</v>
      </c>
      <c r="X1994">
        <v>2</v>
      </c>
    </row>
    <row r="1995" spans="1:24" hidden="1" x14ac:dyDescent="0.3">
      <c r="A1995" t="s">
        <v>2053</v>
      </c>
      <c r="B1995" t="s">
        <v>11</v>
      </c>
      <c r="C1995" t="s">
        <v>2014</v>
      </c>
      <c r="D1995" s="1">
        <v>0.54599537037037038</v>
      </c>
      <c r="E1995" t="s">
        <v>29</v>
      </c>
      <c r="F1995" t="s">
        <v>18</v>
      </c>
      <c r="G1995" t="s">
        <v>18</v>
      </c>
      <c r="O1995" t="s">
        <v>2053</v>
      </c>
      <c r="P1995" t="s">
        <v>11</v>
      </c>
      <c r="Q1995" t="s">
        <v>2014</v>
      </c>
      <c r="R1995" s="1">
        <v>0.54599537037037038</v>
      </c>
      <c r="S1995" t="s">
        <v>29</v>
      </c>
      <c r="T1995" t="s">
        <v>18</v>
      </c>
      <c r="U1995" t="s">
        <v>18</v>
      </c>
    </row>
    <row r="1996" spans="1:24" x14ac:dyDescent="0.3">
      <c r="A1996" t="s">
        <v>2054</v>
      </c>
      <c r="B1996" t="s">
        <v>20</v>
      </c>
      <c r="C1996" t="s">
        <v>2014</v>
      </c>
      <c r="D1996" s="1">
        <v>0.55799768518518522</v>
      </c>
      <c r="E1996" t="s">
        <v>32</v>
      </c>
      <c r="F1996" t="s">
        <v>14</v>
      </c>
      <c r="G1996" t="s">
        <v>14</v>
      </c>
      <c r="H1996">
        <v>39</v>
      </c>
      <c r="I1996" s="1">
        <v>2.9282407407407408E-3</v>
      </c>
      <c r="J1996">
        <v>4</v>
      </c>
      <c r="O1996" t="s">
        <v>2054</v>
      </c>
      <c r="P1996" t="s">
        <v>20</v>
      </c>
      <c r="Q1996" t="s">
        <v>2014</v>
      </c>
      <c r="R1996" s="1">
        <v>0.55799768518518522</v>
      </c>
      <c r="S1996" t="s">
        <v>32</v>
      </c>
      <c r="T1996" t="s">
        <v>14</v>
      </c>
      <c r="U1996" t="s">
        <v>14</v>
      </c>
      <c r="V1996">
        <v>39</v>
      </c>
      <c r="W1996" s="1">
        <v>2.9282407407407408E-3</v>
      </c>
      <c r="X1996">
        <v>4</v>
      </c>
    </row>
    <row r="1997" spans="1:24" hidden="1" x14ac:dyDescent="0.3">
      <c r="A1997" t="s">
        <v>2055</v>
      </c>
      <c r="B1997" t="s">
        <v>20</v>
      </c>
      <c r="C1997" t="s">
        <v>2014</v>
      </c>
      <c r="D1997" s="1">
        <v>0.55799768518518522</v>
      </c>
      <c r="E1997" t="s">
        <v>24</v>
      </c>
      <c r="F1997" t="s">
        <v>18</v>
      </c>
      <c r="G1997" t="s">
        <v>18</v>
      </c>
      <c r="O1997" t="s">
        <v>2055</v>
      </c>
      <c r="P1997" t="s">
        <v>20</v>
      </c>
      <c r="Q1997" t="s">
        <v>2014</v>
      </c>
      <c r="R1997" s="1">
        <v>0.55799768518518522</v>
      </c>
      <c r="S1997" t="s">
        <v>24</v>
      </c>
      <c r="T1997" t="s">
        <v>18</v>
      </c>
      <c r="U1997" t="s">
        <v>18</v>
      </c>
    </row>
    <row r="1998" spans="1:24" x14ac:dyDescent="0.3">
      <c r="A1998" t="s">
        <v>2056</v>
      </c>
      <c r="B1998" t="s">
        <v>16</v>
      </c>
      <c r="C1998" t="s">
        <v>2014</v>
      </c>
      <c r="D1998" s="1">
        <v>0.57900462962962962</v>
      </c>
      <c r="E1998" t="s">
        <v>13</v>
      </c>
      <c r="F1998" t="s">
        <v>14</v>
      </c>
      <c r="G1998" t="s">
        <v>14</v>
      </c>
      <c r="H1998">
        <v>125</v>
      </c>
      <c r="I1998" s="1">
        <v>3.1018518518518517E-3</v>
      </c>
      <c r="J1998">
        <v>4</v>
      </c>
      <c r="O1998" t="s">
        <v>2056</v>
      </c>
      <c r="P1998" t="s">
        <v>16</v>
      </c>
      <c r="Q1998" t="s">
        <v>2014</v>
      </c>
      <c r="R1998" s="1">
        <v>0.57900462962962962</v>
      </c>
      <c r="S1998" t="s">
        <v>13</v>
      </c>
      <c r="T1998" t="s">
        <v>14</v>
      </c>
      <c r="U1998" t="s">
        <v>14</v>
      </c>
      <c r="V1998">
        <v>125</v>
      </c>
      <c r="W1998" s="1">
        <v>3.1018518518518517E-3</v>
      </c>
      <c r="X1998">
        <v>4</v>
      </c>
    </row>
    <row r="1999" spans="1:24" x14ac:dyDescent="0.3">
      <c r="A1999" t="s">
        <v>2057</v>
      </c>
      <c r="B1999" t="s">
        <v>34</v>
      </c>
      <c r="C1999" t="s">
        <v>2014</v>
      </c>
      <c r="D1999" s="1">
        <v>0.57900462962962962</v>
      </c>
      <c r="E1999" t="s">
        <v>24</v>
      </c>
      <c r="F1999" t="s">
        <v>14</v>
      </c>
      <c r="G1999" t="s">
        <v>14</v>
      </c>
      <c r="H1999">
        <v>124</v>
      </c>
      <c r="I1999" s="1">
        <v>9.837962962962962E-4</v>
      </c>
      <c r="J1999">
        <v>5</v>
      </c>
      <c r="O1999" t="s">
        <v>2057</v>
      </c>
      <c r="P1999" t="s">
        <v>34</v>
      </c>
      <c r="Q1999" t="s">
        <v>2014</v>
      </c>
      <c r="R1999" s="1">
        <v>0.57900462962962962</v>
      </c>
      <c r="S1999" t="s">
        <v>24</v>
      </c>
      <c r="T1999" t="s">
        <v>14</v>
      </c>
      <c r="U1999" t="s">
        <v>14</v>
      </c>
      <c r="V1999">
        <v>124</v>
      </c>
      <c r="W1999" s="1">
        <v>9.837962962962962E-4</v>
      </c>
      <c r="X1999">
        <v>5</v>
      </c>
    </row>
    <row r="2000" spans="1:24" x14ac:dyDescent="0.3">
      <c r="A2000" t="s">
        <v>2058</v>
      </c>
      <c r="B2000" t="s">
        <v>11</v>
      </c>
      <c r="C2000" t="s">
        <v>2014</v>
      </c>
      <c r="D2000" s="1">
        <v>0.58599537037037042</v>
      </c>
      <c r="E2000" t="s">
        <v>24</v>
      </c>
      <c r="F2000" t="s">
        <v>14</v>
      </c>
      <c r="G2000" t="s">
        <v>14</v>
      </c>
      <c r="H2000">
        <v>105</v>
      </c>
      <c r="I2000" s="1">
        <v>2.7546296296296294E-3</v>
      </c>
      <c r="J2000">
        <v>4</v>
      </c>
      <c r="O2000" t="s">
        <v>2058</v>
      </c>
      <c r="P2000" t="s">
        <v>11</v>
      </c>
      <c r="Q2000" t="s">
        <v>2014</v>
      </c>
      <c r="R2000" s="1">
        <v>0.58599537037037042</v>
      </c>
      <c r="S2000" t="s">
        <v>24</v>
      </c>
      <c r="T2000" t="s">
        <v>14</v>
      </c>
      <c r="U2000" t="s">
        <v>14</v>
      </c>
      <c r="V2000">
        <v>105</v>
      </c>
      <c r="W2000" s="1">
        <v>2.7546296296296294E-3</v>
      </c>
      <c r="X2000">
        <v>4</v>
      </c>
    </row>
    <row r="2001" spans="1:24" hidden="1" x14ac:dyDescent="0.3">
      <c r="A2001" t="s">
        <v>2059</v>
      </c>
      <c r="B2001" t="s">
        <v>11</v>
      </c>
      <c r="C2001" t="s">
        <v>2014</v>
      </c>
      <c r="D2001" s="1">
        <v>0.58599537037037042</v>
      </c>
      <c r="E2001" t="s">
        <v>17</v>
      </c>
      <c r="F2001" t="s">
        <v>18</v>
      </c>
      <c r="G2001" t="s">
        <v>18</v>
      </c>
      <c r="O2001" t="s">
        <v>2059</v>
      </c>
      <c r="P2001" t="s">
        <v>11</v>
      </c>
      <c r="Q2001" t="s">
        <v>2014</v>
      </c>
      <c r="R2001" s="1">
        <v>0.58599537037037042</v>
      </c>
      <c r="S2001" t="s">
        <v>17</v>
      </c>
      <c r="T2001" t="s">
        <v>18</v>
      </c>
      <c r="U2001" t="s">
        <v>18</v>
      </c>
    </row>
    <row r="2002" spans="1:24" x14ac:dyDescent="0.3">
      <c r="A2002" t="s">
        <v>2060</v>
      </c>
      <c r="B2002" t="s">
        <v>38</v>
      </c>
      <c r="C2002" t="s">
        <v>2014</v>
      </c>
      <c r="D2002" s="1">
        <v>0.61599537037037033</v>
      </c>
      <c r="E2002" t="s">
        <v>24</v>
      </c>
      <c r="F2002" t="s">
        <v>14</v>
      </c>
      <c r="G2002" t="s">
        <v>14</v>
      </c>
      <c r="H2002">
        <v>28</v>
      </c>
      <c r="I2002" s="1">
        <v>1.261574074074074E-3</v>
      </c>
      <c r="J2002">
        <v>5</v>
      </c>
      <c r="O2002" t="s">
        <v>2060</v>
      </c>
      <c r="P2002" t="s">
        <v>38</v>
      </c>
      <c r="Q2002" t="s">
        <v>2014</v>
      </c>
      <c r="R2002" s="1">
        <v>0.61599537037037033</v>
      </c>
      <c r="S2002" t="s">
        <v>24</v>
      </c>
      <c r="T2002" t="s">
        <v>14</v>
      </c>
      <c r="U2002" t="s">
        <v>14</v>
      </c>
      <c r="V2002">
        <v>28</v>
      </c>
      <c r="W2002" s="1">
        <v>1.261574074074074E-3</v>
      </c>
      <c r="X2002">
        <v>5</v>
      </c>
    </row>
    <row r="2003" spans="1:24" x14ac:dyDescent="0.3">
      <c r="A2003" t="s">
        <v>2061</v>
      </c>
      <c r="B2003" t="s">
        <v>20</v>
      </c>
      <c r="C2003" t="s">
        <v>2014</v>
      </c>
      <c r="D2003" s="1">
        <v>0.61599537037037033</v>
      </c>
      <c r="E2003" t="s">
        <v>32</v>
      </c>
      <c r="F2003" t="s">
        <v>14</v>
      </c>
      <c r="G2003" t="s">
        <v>14</v>
      </c>
      <c r="H2003">
        <v>82</v>
      </c>
      <c r="I2003" s="1">
        <v>5.0925925925925921E-4</v>
      </c>
      <c r="J2003">
        <v>1</v>
      </c>
      <c r="O2003" t="s">
        <v>2061</v>
      </c>
      <c r="P2003" t="s">
        <v>20</v>
      </c>
      <c r="Q2003" t="s">
        <v>2014</v>
      </c>
      <c r="R2003" s="1">
        <v>0.61599537037037033</v>
      </c>
      <c r="S2003" t="s">
        <v>32</v>
      </c>
      <c r="T2003" t="s">
        <v>14</v>
      </c>
      <c r="U2003" t="s">
        <v>14</v>
      </c>
      <c r="V2003">
        <v>82</v>
      </c>
      <c r="W2003" s="1">
        <v>5.0925925925925921E-4</v>
      </c>
      <c r="X2003">
        <v>1</v>
      </c>
    </row>
    <row r="2004" spans="1:24" hidden="1" x14ac:dyDescent="0.3">
      <c r="A2004" t="s">
        <v>2062</v>
      </c>
      <c r="B2004" t="s">
        <v>31</v>
      </c>
      <c r="C2004" t="s">
        <v>2014</v>
      </c>
      <c r="D2004" s="1">
        <v>0.62400462962962966</v>
      </c>
      <c r="E2004" t="s">
        <v>29</v>
      </c>
      <c r="F2004" t="s">
        <v>18</v>
      </c>
      <c r="G2004" t="s">
        <v>18</v>
      </c>
      <c r="O2004" t="s">
        <v>2062</v>
      </c>
      <c r="P2004" t="s">
        <v>31</v>
      </c>
      <c r="Q2004" t="s">
        <v>2014</v>
      </c>
      <c r="R2004" s="1">
        <v>0.62400462962962966</v>
      </c>
      <c r="S2004" t="s">
        <v>29</v>
      </c>
      <c r="T2004" t="s">
        <v>18</v>
      </c>
      <c r="U2004" t="s">
        <v>18</v>
      </c>
    </row>
    <row r="2005" spans="1:24" x14ac:dyDescent="0.3">
      <c r="A2005" t="s">
        <v>2063</v>
      </c>
      <c r="B2005" t="s">
        <v>47</v>
      </c>
      <c r="C2005" t="s">
        <v>2014</v>
      </c>
      <c r="D2005" s="1">
        <v>0.62400462962962966</v>
      </c>
      <c r="E2005" t="s">
        <v>32</v>
      </c>
      <c r="F2005" t="s">
        <v>14</v>
      </c>
      <c r="G2005" t="s">
        <v>14</v>
      </c>
      <c r="H2005">
        <v>30</v>
      </c>
      <c r="I2005" s="1">
        <v>1.5393518518518519E-3</v>
      </c>
      <c r="J2005">
        <v>4</v>
      </c>
      <c r="O2005" t="s">
        <v>2063</v>
      </c>
      <c r="P2005" t="s">
        <v>47</v>
      </c>
      <c r="Q2005" t="s">
        <v>2014</v>
      </c>
      <c r="R2005" s="1">
        <v>0.62400462962962966</v>
      </c>
      <c r="S2005" t="s">
        <v>32</v>
      </c>
      <c r="T2005" t="s">
        <v>14</v>
      </c>
      <c r="U2005" t="s">
        <v>14</v>
      </c>
      <c r="V2005">
        <v>30</v>
      </c>
      <c r="W2005" s="1">
        <v>1.5393518518518519E-3</v>
      </c>
      <c r="X2005">
        <v>4</v>
      </c>
    </row>
    <row r="2006" spans="1:24" x14ac:dyDescent="0.3">
      <c r="A2006" t="s">
        <v>2064</v>
      </c>
      <c r="B2006" t="s">
        <v>16</v>
      </c>
      <c r="C2006" t="s">
        <v>2014</v>
      </c>
      <c r="D2006" s="1">
        <v>0.62700231481481483</v>
      </c>
      <c r="E2006" t="s">
        <v>29</v>
      </c>
      <c r="F2006" t="s">
        <v>14</v>
      </c>
      <c r="G2006" t="s">
        <v>14</v>
      </c>
      <c r="H2006">
        <v>47</v>
      </c>
      <c r="I2006" s="1">
        <v>2.1759259259259258E-3</v>
      </c>
      <c r="J2006">
        <v>4</v>
      </c>
      <c r="O2006" t="s">
        <v>2064</v>
      </c>
      <c r="P2006" t="s">
        <v>16</v>
      </c>
      <c r="Q2006" t="s">
        <v>2014</v>
      </c>
      <c r="R2006" s="1">
        <v>0.62700231481481483</v>
      </c>
      <c r="S2006" t="s">
        <v>29</v>
      </c>
      <c r="T2006" t="s">
        <v>14</v>
      </c>
      <c r="U2006" t="s">
        <v>14</v>
      </c>
      <c r="V2006">
        <v>47</v>
      </c>
      <c r="W2006" s="1">
        <v>2.1759259259259258E-3</v>
      </c>
      <c r="X2006">
        <v>4</v>
      </c>
    </row>
    <row r="2007" spans="1:24" x14ac:dyDescent="0.3">
      <c r="A2007" t="s">
        <v>2065</v>
      </c>
      <c r="B2007" t="s">
        <v>31</v>
      </c>
      <c r="C2007" t="s">
        <v>2014</v>
      </c>
      <c r="D2007" s="1">
        <v>0.62700231481481483</v>
      </c>
      <c r="E2007" t="s">
        <v>29</v>
      </c>
      <c r="F2007" t="s">
        <v>14</v>
      </c>
      <c r="G2007" t="s">
        <v>14</v>
      </c>
      <c r="H2007">
        <v>124</v>
      </c>
      <c r="I2007" s="1">
        <v>4.178240740740741E-3</v>
      </c>
      <c r="J2007">
        <v>1</v>
      </c>
      <c r="O2007" t="s">
        <v>2065</v>
      </c>
      <c r="P2007" t="s">
        <v>31</v>
      </c>
      <c r="Q2007" t="s">
        <v>2014</v>
      </c>
      <c r="R2007" s="1">
        <v>0.62700231481481483</v>
      </c>
      <c r="S2007" t="s">
        <v>29</v>
      </c>
      <c r="T2007" t="s">
        <v>14</v>
      </c>
      <c r="U2007" t="s">
        <v>14</v>
      </c>
      <c r="V2007">
        <v>124</v>
      </c>
      <c r="W2007" s="1">
        <v>4.178240740740741E-3</v>
      </c>
      <c r="X2007">
        <v>1</v>
      </c>
    </row>
    <row r="2008" spans="1:24" x14ac:dyDescent="0.3">
      <c r="A2008" t="s">
        <v>2066</v>
      </c>
      <c r="B2008" t="s">
        <v>38</v>
      </c>
      <c r="C2008" t="s">
        <v>2014</v>
      </c>
      <c r="D2008" s="1">
        <v>0.64900462962962968</v>
      </c>
      <c r="E2008" t="s">
        <v>17</v>
      </c>
      <c r="F2008" t="s">
        <v>14</v>
      </c>
      <c r="G2008" t="s">
        <v>14</v>
      </c>
      <c r="H2008">
        <v>113</v>
      </c>
      <c r="I2008" s="1">
        <v>3.2407407407407406E-3</v>
      </c>
      <c r="J2008">
        <v>4</v>
      </c>
      <c r="O2008" t="s">
        <v>2066</v>
      </c>
      <c r="P2008" t="s">
        <v>38</v>
      </c>
      <c r="Q2008" t="s">
        <v>2014</v>
      </c>
      <c r="R2008" s="1">
        <v>0.64900462962962968</v>
      </c>
      <c r="S2008" t="s">
        <v>17</v>
      </c>
      <c r="T2008" t="s">
        <v>14</v>
      </c>
      <c r="U2008" t="s">
        <v>14</v>
      </c>
      <c r="V2008">
        <v>113</v>
      </c>
      <c r="W2008" s="1">
        <v>3.2407407407407406E-3</v>
      </c>
      <c r="X2008">
        <v>4</v>
      </c>
    </row>
    <row r="2009" spans="1:24" hidden="1" x14ac:dyDescent="0.3">
      <c r="A2009" t="s">
        <v>2067</v>
      </c>
      <c r="B2009" t="s">
        <v>31</v>
      </c>
      <c r="C2009" t="s">
        <v>2014</v>
      </c>
      <c r="D2009" s="1">
        <v>0.64900462962962968</v>
      </c>
      <c r="E2009" t="s">
        <v>32</v>
      </c>
      <c r="F2009" t="s">
        <v>18</v>
      </c>
      <c r="G2009" t="s">
        <v>18</v>
      </c>
      <c r="O2009" t="s">
        <v>2067</v>
      </c>
      <c r="P2009" t="s">
        <v>31</v>
      </c>
      <c r="Q2009" t="s">
        <v>2014</v>
      </c>
      <c r="R2009" s="1">
        <v>0.64900462962962968</v>
      </c>
      <c r="S2009" t="s">
        <v>32</v>
      </c>
      <c r="T2009" t="s">
        <v>18</v>
      </c>
      <c r="U2009" t="s">
        <v>18</v>
      </c>
    </row>
    <row r="2010" spans="1:24" hidden="1" x14ac:dyDescent="0.3">
      <c r="A2010" t="s">
        <v>2068</v>
      </c>
      <c r="B2010" t="s">
        <v>11</v>
      </c>
      <c r="C2010" t="s">
        <v>2014</v>
      </c>
      <c r="D2010" s="1">
        <v>0.65700231481481486</v>
      </c>
      <c r="E2010" t="s">
        <v>24</v>
      </c>
      <c r="F2010" t="s">
        <v>18</v>
      </c>
      <c r="G2010" t="s">
        <v>18</v>
      </c>
      <c r="O2010" t="s">
        <v>2068</v>
      </c>
      <c r="P2010" t="s">
        <v>11</v>
      </c>
      <c r="Q2010" t="s">
        <v>2014</v>
      </c>
      <c r="R2010" s="1">
        <v>0.65700231481481486</v>
      </c>
      <c r="S2010" t="s">
        <v>24</v>
      </c>
      <c r="T2010" t="s">
        <v>18</v>
      </c>
      <c r="U2010" t="s">
        <v>18</v>
      </c>
    </row>
    <row r="2011" spans="1:24" x14ac:dyDescent="0.3">
      <c r="A2011" t="s">
        <v>2069</v>
      </c>
      <c r="B2011" t="s">
        <v>20</v>
      </c>
      <c r="C2011" t="s">
        <v>2014</v>
      </c>
      <c r="D2011" s="1">
        <v>0.65700231481481486</v>
      </c>
      <c r="E2011" t="s">
        <v>29</v>
      </c>
      <c r="F2011" t="s">
        <v>14</v>
      </c>
      <c r="G2011" t="s">
        <v>14</v>
      </c>
      <c r="H2011">
        <v>112</v>
      </c>
      <c r="I2011" s="1">
        <v>3.2754629629629631E-3</v>
      </c>
      <c r="J2011">
        <v>5</v>
      </c>
      <c r="O2011" t="s">
        <v>2069</v>
      </c>
      <c r="P2011" t="s">
        <v>20</v>
      </c>
      <c r="Q2011" t="s">
        <v>2014</v>
      </c>
      <c r="R2011" s="1">
        <v>0.65700231481481486</v>
      </c>
      <c r="S2011" t="s">
        <v>29</v>
      </c>
      <c r="T2011" t="s">
        <v>14</v>
      </c>
      <c r="U2011" t="s">
        <v>14</v>
      </c>
      <c r="V2011">
        <v>112</v>
      </c>
      <c r="W2011" s="1">
        <v>3.2754629629629631E-3</v>
      </c>
      <c r="X2011">
        <v>5</v>
      </c>
    </row>
    <row r="2012" spans="1:24" x14ac:dyDescent="0.3">
      <c r="A2012" t="s">
        <v>2070</v>
      </c>
      <c r="B2012" t="s">
        <v>31</v>
      </c>
      <c r="C2012" t="s">
        <v>2014</v>
      </c>
      <c r="D2012" s="1">
        <v>0.6579976851851852</v>
      </c>
      <c r="E2012" t="s">
        <v>29</v>
      </c>
      <c r="F2012" t="s">
        <v>14</v>
      </c>
      <c r="G2012" t="s">
        <v>14</v>
      </c>
      <c r="H2012">
        <v>17</v>
      </c>
      <c r="I2012" s="1">
        <v>3.3564814814814816E-3</v>
      </c>
      <c r="J2012">
        <v>3</v>
      </c>
      <c r="O2012" t="s">
        <v>2070</v>
      </c>
      <c r="P2012" t="s">
        <v>31</v>
      </c>
      <c r="Q2012" t="s">
        <v>2014</v>
      </c>
      <c r="R2012" s="1">
        <v>0.6579976851851852</v>
      </c>
      <c r="S2012" t="s">
        <v>29</v>
      </c>
      <c r="T2012" t="s">
        <v>14</v>
      </c>
      <c r="U2012" t="s">
        <v>14</v>
      </c>
      <c r="V2012">
        <v>17</v>
      </c>
      <c r="W2012" s="1">
        <v>3.3564814814814816E-3</v>
      </c>
      <c r="X2012">
        <v>3</v>
      </c>
    </row>
    <row r="2013" spans="1:24" hidden="1" x14ac:dyDescent="0.3">
      <c r="A2013" t="s">
        <v>2071</v>
      </c>
      <c r="B2013" t="s">
        <v>34</v>
      </c>
      <c r="C2013" t="s">
        <v>2014</v>
      </c>
      <c r="D2013" s="1">
        <v>0.6579976851851852</v>
      </c>
      <c r="E2013" t="s">
        <v>17</v>
      </c>
      <c r="F2013" t="s">
        <v>18</v>
      </c>
      <c r="G2013" t="s">
        <v>18</v>
      </c>
      <c r="O2013" t="s">
        <v>2071</v>
      </c>
      <c r="P2013" t="s">
        <v>34</v>
      </c>
      <c r="Q2013" t="s">
        <v>2014</v>
      </c>
      <c r="R2013" s="1">
        <v>0.6579976851851852</v>
      </c>
      <c r="S2013" t="s">
        <v>17</v>
      </c>
      <c r="T2013" t="s">
        <v>18</v>
      </c>
      <c r="U2013" t="s">
        <v>18</v>
      </c>
    </row>
    <row r="2014" spans="1:24" x14ac:dyDescent="0.3">
      <c r="A2014" t="s">
        <v>2072</v>
      </c>
      <c r="B2014" t="s">
        <v>11</v>
      </c>
      <c r="C2014" t="s">
        <v>2014</v>
      </c>
      <c r="D2014" s="1">
        <v>0.67799768518518522</v>
      </c>
      <c r="E2014" t="s">
        <v>29</v>
      </c>
      <c r="F2014" t="s">
        <v>14</v>
      </c>
      <c r="G2014" t="s">
        <v>14</v>
      </c>
      <c r="H2014">
        <v>82</v>
      </c>
      <c r="I2014" s="1">
        <v>4.2245370370370371E-3</v>
      </c>
      <c r="J2014">
        <v>2</v>
      </c>
      <c r="O2014" t="s">
        <v>2072</v>
      </c>
      <c r="P2014" t="s">
        <v>11</v>
      </c>
      <c r="Q2014" t="s">
        <v>2014</v>
      </c>
      <c r="R2014" s="1">
        <v>0.67799768518518522</v>
      </c>
      <c r="S2014" t="s">
        <v>29</v>
      </c>
      <c r="T2014" t="s">
        <v>14</v>
      </c>
      <c r="U2014" t="s">
        <v>14</v>
      </c>
      <c r="V2014">
        <v>82</v>
      </c>
      <c r="W2014" s="1">
        <v>4.2245370370370371E-3</v>
      </c>
      <c r="X2014">
        <v>2</v>
      </c>
    </row>
    <row r="2015" spans="1:24" x14ac:dyDescent="0.3">
      <c r="A2015" t="s">
        <v>2073</v>
      </c>
      <c r="B2015" t="s">
        <v>11</v>
      </c>
      <c r="C2015" t="s">
        <v>2014</v>
      </c>
      <c r="D2015" s="1">
        <v>0.67799768518518522</v>
      </c>
      <c r="E2015" t="s">
        <v>29</v>
      </c>
      <c r="F2015" t="s">
        <v>14</v>
      </c>
      <c r="G2015" t="s">
        <v>14</v>
      </c>
      <c r="H2015">
        <v>50</v>
      </c>
      <c r="I2015" s="1">
        <v>3.6921296296296298E-3</v>
      </c>
      <c r="J2015">
        <v>2</v>
      </c>
      <c r="O2015" t="s">
        <v>2073</v>
      </c>
      <c r="P2015" t="s">
        <v>11</v>
      </c>
      <c r="Q2015" t="s">
        <v>2014</v>
      </c>
      <c r="R2015" s="1">
        <v>0.67799768518518522</v>
      </c>
      <c r="S2015" t="s">
        <v>29</v>
      </c>
      <c r="T2015" t="s">
        <v>14</v>
      </c>
      <c r="U2015" t="s">
        <v>14</v>
      </c>
      <c r="V2015">
        <v>50</v>
      </c>
      <c r="W2015" s="1">
        <v>3.6921296296296298E-3</v>
      </c>
      <c r="X2015">
        <v>2</v>
      </c>
    </row>
    <row r="2016" spans="1:24" x14ac:dyDescent="0.3">
      <c r="A2016" t="s">
        <v>2074</v>
      </c>
      <c r="B2016" t="s">
        <v>11</v>
      </c>
      <c r="C2016" t="s">
        <v>2014</v>
      </c>
      <c r="D2016" s="1">
        <v>0.68700231481481477</v>
      </c>
      <c r="E2016" t="s">
        <v>17</v>
      </c>
      <c r="F2016" t="s">
        <v>14</v>
      </c>
      <c r="G2016" t="s">
        <v>18</v>
      </c>
      <c r="H2016">
        <v>84</v>
      </c>
      <c r="I2016" s="1">
        <v>7.1759259259259259E-4</v>
      </c>
      <c r="J2016">
        <v>3</v>
      </c>
      <c r="O2016" t="s">
        <v>2074</v>
      </c>
      <c r="P2016" t="s">
        <v>11</v>
      </c>
      <c r="Q2016" t="s">
        <v>2014</v>
      </c>
      <c r="R2016" s="1">
        <v>0.68700231481481477</v>
      </c>
      <c r="S2016" t="s">
        <v>17</v>
      </c>
      <c r="T2016" t="s">
        <v>14</v>
      </c>
      <c r="U2016" t="s">
        <v>18</v>
      </c>
      <c r="V2016">
        <v>84</v>
      </c>
      <c r="W2016" s="1">
        <v>7.1759259259259259E-4</v>
      </c>
      <c r="X2016">
        <v>3</v>
      </c>
    </row>
    <row r="2017" spans="1:24" x14ac:dyDescent="0.3">
      <c r="A2017" t="s">
        <v>2075</v>
      </c>
      <c r="B2017" t="s">
        <v>38</v>
      </c>
      <c r="C2017" t="s">
        <v>2014</v>
      </c>
      <c r="D2017" s="1">
        <v>0.68700231481481477</v>
      </c>
      <c r="E2017" t="s">
        <v>24</v>
      </c>
      <c r="F2017" t="s">
        <v>14</v>
      </c>
      <c r="G2017" t="s">
        <v>14</v>
      </c>
      <c r="H2017">
        <v>12</v>
      </c>
      <c r="I2017" s="1">
        <v>3.7962962962962963E-3</v>
      </c>
      <c r="J2017">
        <v>3</v>
      </c>
      <c r="O2017" t="s">
        <v>2075</v>
      </c>
      <c r="P2017" t="s">
        <v>38</v>
      </c>
      <c r="Q2017" t="s">
        <v>2014</v>
      </c>
      <c r="R2017" s="1">
        <v>0.68700231481481477</v>
      </c>
      <c r="S2017" t="s">
        <v>24</v>
      </c>
      <c r="T2017" t="s">
        <v>14</v>
      </c>
      <c r="U2017" t="s">
        <v>14</v>
      </c>
      <c r="V2017">
        <v>12</v>
      </c>
      <c r="W2017" s="1">
        <v>3.7962962962962963E-3</v>
      </c>
      <c r="X2017">
        <v>3</v>
      </c>
    </row>
    <row r="2018" spans="1:24" x14ac:dyDescent="0.3">
      <c r="A2018" t="s">
        <v>2076</v>
      </c>
      <c r="B2018" t="s">
        <v>20</v>
      </c>
      <c r="C2018" t="s">
        <v>2014</v>
      </c>
      <c r="D2018" s="1">
        <v>0.70900462962962962</v>
      </c>
      <c r="E2018" t="s">
        <v>13</v>
      </c>
      <c r="F2018" t="s">
        <v>14</v>
      </c>
      <c r="G2018" t="s">
        <v>14</v>
      </c>
      <c r="H2018">
        <v>80</v>
      </c>
      <c r="I2018" s="1">
        <v>1.1574074074074073E-3</v>
      </c>
      <c r="J2018">
        <v>2</v>
      </c>
      <c r="O2018" t="s">
        <v>2076</v>
      </c>
      <c r="P2018" t="s">
        <v>20</v>
      </c>
      <c r="Q2018" t="s">
        <v>2014</v>
      </c>
      <c r="R2018" s="1">
        <v>0.70900462962962962</v>
      </c>
      <c r="S2018" t="s">
        <v>13</v>
      </c>
      <c r="T2018" t="s">
        <v>14</v>
      </c>
      <c r="U2018" t="s">
        <v>14</v>
      </c>
      <c r="V2018">
        <v>80</v>
      </c>
      <c r="W2018" s="1">
        <v>1.1574074074074073E-3</v>
      </c>
      <c r="X2018">
        <v>2</v>
      </c>
    </row>
    <row r="2019" spans="1:24" x14ac:dyDescent="0.3">
      <c r="A2019" t="s">
        <v>2077</v>
      </c>
      <c r="B2019" t="s">
        <v>16</v>
      </c>
      <c r="C2019" t="s">
        <v>2014</v>
      </c>
      <c r="D2019" s="1">
        <v>0.70900462962962962</v>
      </c>
      <c r="E2019" t="s">
        <v>17</v>
      </c>
      <c r="F2019" t="s">
        <v>14</v>
      </c>
      <c r="G2019" t="s">
        <v>14</v>
      </c>
      <c r="H2019">
        <v>51</v>
      </c>
      <c r="I2019" s="1">
        <v>1.5856481481481481E-3</v>
      </c>
      <c r="J2019">
        <v>3</v>
      </c>
      <c r="O2019" t="s">
        <v>2077</v>
      </c>
      <c r="P2019" t="s">
        <v>16</v>
      </c>
      <c r="Q2019" t="s">
        <v>2014</v>
      </c>
      <c r="R2019" s="1">
        <v>0.70900462962962962</v>
      </c>
      <c r="S2019" t="s">
        <v>17</v>
      </c>
      <c r="T2019" t="s">
        <v>14</v>
      </c>
      <c r="U2019" t="s">
        <v>14</v>
      </c>
      <c r="V2019">
        <v>51</v>
      </c>
      <c r="W2019" s="1">
        <v>1.5856481481481481E-3</v>
      </c>
      <c r="X2019">
        <v>3</v>
      </c>
    </row>
    <row r="2020" spans="1:24" x14ac:dyDescent="0.3">
      <c r="A2020" t="s">
        <v>2078</v>
      </c>
      <c r="B2020" t="s">
        <v>11</v>
      </c>
      <c r="C2020" t="s">
        <v>2014</v>
      </c>
      <c r="D2020" s="1">
        <v>0.71499999999999997</v>
      </c>
      <c r="E2020" t="s">
        <v>24</v>
      </c>
      <c r="F2020" t="s">
        <v>14</v>
      </c>
      <c r="G2020" t="s">
        <v>14</v>
      </c>
      <c r="H2020">
        <v>90</v>
      </c>
      <c r="I2020" s="1">
        <v>2.1759259259259258E-3</v>
      </c>
      <c r="J2020">
        <v>5</v>
      </c>
      <c r="O2020" t="s">
        <v>2078</v>
      </c>
      <c r="P2020" t="s">
        <v>11</v>
      </c>
      <c r="Q2020" t="s">
        <v>2014</v>
      </c>
      <c r="R2020" s="1">
        <v>0.71499999999999997</v>
      </c>
      <c r="S2020" t="s">
        <v>24</v>
      </c>
      <c r="T2020" t="s">
        <v>14</v>
      </c>
      <c r="U2020" t="s">
        <v>14</v>
      </c>
      <c r="V2020">
        <v>90</v>
      </c>
      <c r="W2020" s="1">
        <v>2.1759259259259258E-3</v>
      </c>
      <c r="X2020">
        <v>5</v>
      </c>
    </row>
    <row r="2021" spans="1:24" x14ac:dyDescent="0.3">
      <c r="A2021" t="s">
        <v>2079</v>
      </c>
      <c r="B2021" t="s">
        <v>22</v>
      </c>
      <c r="C2021" t="s">
        <v>2014</v>
      </c>
      <c r="D2021" s="1">
        <v>0.71499999999999997</v>
      </c>
      <c r="E2021" t="s">
        <v>13</v>
      </c>
      <c r="F2021" t="s">
        <v>14</v>
      </c>
      <c r="G2021" t="s">
        <v>14</v>
      </c>
      <c r="H2021">
        <v>40</v>
      </c>
      <c r="I2021" s="1">
        <v>2.9282407407407408E-3</v>
      </c>
      <c r="J2021">
        <v>4</v>
      </c>
      <c r="O2021" t="s">
        <v>2079</v>
      </c>
      <c r="P2021" t="s">
        <v>22</v>
      </c>
      <c r="Q2021" t="s">
        <v>2014</v>
      </c>
      <c r="R2021" s="1">
        <v>0.71499999999999997</v>
      </c>
      <c r="S2021" t="s">
        <v>13</v>
      </c>
      <c r="T2021" t="s">
        <v>14</v>
      </c>
      <c r="U2021" t="s">
        <v>14</v>
      </c>
      <c r="V2021">
        <v>40</v>
      </c>
      <c r="W2021" s="1">
        <v>2.9282407407407408E-3</v>
      </c>
      <c r="X2021">
        <v>4</v>
      </c>
    </row>
    <row r="2022" spans="1:24" x14ac:dyDescent="0.3">
      <c r="A2022" t="s">
        <v>2080</v>
      </c>
      <c r="B2022" t="s">
        <v>16</v>
      </c>
      <c r="C2022" t="s">
        <v>2014</v>
      </c>
      <c r="D2022" s="1">
        <v>0.73900462962962965</v>
      </c>
      <c r="E2022" t="s">
        <v>17</v>
      </c>
      <c r="F2022" t="s">
        <v>14</v>
      </c>
      <c r="G2022" t="s">
        <v>18</v>
      </c>
      <c r="H2022">
        <v>59</v>
      </c>
      <c r="I2022" s="1">
        <v>7.291666666666667E-4</v>
      </c>
      <c r="J2022">
        <v>3</v>
      </c>
      <c r="O2022" t="s">
        <v>2080</v>
      </c>
      <c r="P2022" t="s">
        <v>16</v>
      </c>
      <c r="Q2022" t="s">
        <v>2014</v>
      </c>
      <c r="R2022" s="1">
        <v>0.73900462962962965</v>
      </c>
      <c r="S2022" t="s">
        <v>17</v>
      </c>
      <c r="T2022" t="s">
        <v>14</v>
      </c>
      <c r="U2022" t="s">
        <v>18</v>
      </c>
      <c r="V2022">
        <v>59</v>
      </c>
      <c r="W2022" s="1">
        <v>7.291666666666667E-4</v>
      </c>
      <c r="X2022">
        <v>3</v>
      </c>
    </row>
    <row r="2023" spans="1:24" x14ac:dyDescent="0.3">
      <c r="A2023" t="s">
        <v>2081</v>
      </c>
      <c r="B2023" t="s">
        <v>34</v>
      </c>
      <c r="C2023" t="s">
        <v>2014</v>
      </c>
      <c r="D2023" s="1">
        <v>0.73900462962962965</v>
      </c>
      <c r="E2023" t="s">
        <v>29</v>
      </c>
      <c r="F2023" t="s">
        <v>14</v>
      </c>
      <c r="G2023" t="s">
        <v>14</v>
      </c>
      <c r="H2023">
        <v>53</v>
      </c>
      <c r="I2023" s="1">
        <v>4.409722222222222E-3</v>
      </c>
      <c r="J2023">
        <v>4</v>
      </c>
      <c r="O2023" t="s">
        <v>2081</v>
      </c>
      <c r="P2023" t="s">
        <v>34</v>
      </c>
      <c r="Q2023" t="s">
        <v>2014</v>
      </c>
      <c r="R2023" s="1">
        <v>0.73900462962962965</v>
      </c>
      <c r="S2023" t="s">
        <v>29</v>
      </c>
      <c r="T2023" t="s">
        <v>14</v>
      </c>
      <c r="U2023" t="s">
        <v>14</v>
      </c>
      <c r="V2023">
        <v>53</v>
      </c>
      <c r="W2023" s="1">
        <v>4.409722222222222E-3</v>
      </c>
      <c r="X2023">
        <v>4</v>
      </c>
    </row>
    <row r="2024" spans="1:24" x14ac:dyDescent="0.3">
      <c r="A2024" t="s">
        <v>2082</v>
      </c>
      <c r="B2024" t="s">
        <v>38</v>
      </c>
      <c r="C2024" t="s">
        <v>2014</v>
      </c>
      <c r="D2024" s="1">
        <v>0.74099537037037033</v>
      </c>
      <c r="E2024" t="s">
        <v>13</v>
      </c>
      <c r="F2024" t="s">
        <v>14</v>
      </c>
      <c r="G2024" t="s">
        <v>14</v>
      </c>
      <c r="H2024">
        <v>14</v>
      </c>
      <c r="I2024" s="1">
        <v>1.8634259259259259E-3</v>
      </c>
      <c r="J2024">
        <v>5</v>
      </c>
      <c r="O2024" t="s">
        <v>2082</v>
      </c>
      <c r="P2024" t="s">
        <v>38</v>
      </c>
      <c r="Q2024" t="s">
        <v>2014</v>
      </c>
      <c r="R2024" s="1">
        <v>0.74099537037037033</v>
      </c>
      <c r="S2024" t="s">
        <v>13</v>
      </c>
      <c r="T2024" t="s">
        <v>14</v>
      </c>
      <c r="U2024" t="s">
        <v>14</v>
      </c>
      <c r="V2024">
        <v>14</v>
      </c>
      <c r="W2024" s="1">
        <v>1.8634259259259259E-3</v>
      </c>
      <c r="X2024">
        <v>5</v>
      </c>
    </row>
    <row r="2025" spans="1:24" x14ac:dyDescent="0.3">
      <c r="A2025" t="s">
        <v>2083</v>
      </c>
      <c r="B2025" t="s">
        <v>31</v>
      </c>
      <c r="C2025" t="s">
        <v>2014</v>
      </c>
      <c r="D2025" s="1">
        <v>0.74099537037037033</v>
      </c>
      <c r="E2025" t="s">
        <v>32</v>
      </c>
      <c r="F2025" t="s">
        <v>14</v>
      </c>
      <c r="G2025" t="s">
        <v>14</v>
      </c>
      <c r="H2025">
        <v>89</v>
      </c>
      <c r="I2025" s="1">
        <v>4.4444444444444444E-3</v>
      </c>
      <c r="J2025">
        <v>4</v>
      </c>
      <c r="O2025" t="s">
        <v>2083</v>
      </c>
      <c r="P2025" t="s">
        <v>31</v>
      </c>
      <c r="Q2025" t="s">
        <v>2014</v>
      </c>
      <c r="R2025" s="1">
        <v>0.74099537037037033</v>
      </c>
      <c r="S2025" t="s">
        <v>32</v>
      </c>
      <c r="T2025" t="s">
        <v>14</v>
      </c>
      <c r="U2025" t="s">
        <v>14</v>
      </c>
      <c r="V2025">
        <v>89</v>
      </c>
      <c r="W2025" s="1">
        <v>4.4444444444444444E-3</v>
      </c>
      <c r="X2025">
        <v>4</v>
      </c>
    </row>
    <row r="2026" spans="1:24" x14ac:dyDescent="0.3">
      <c r="A2026" t="s">
        <v>2084</v>
      </c>
      <c r="B2026" t="s">
        <v>16</v>
      </c>
      <c r="C2026" t="s">
        <v>2014</v>
      </c>
      <c r="D2026" s="1">
        <v>0.74799768518518517</v>
      </c>
      <c r="E2026" t="s">
        <v>17</v>
      </c>
      <c r="F2026" t="s">
        <v>14</v>
      </c>
      <c r="G2026" t="s">
        <v>14</v>
      </c>
      <c r="H2026">
        <v>22</v>
      </c>
      <c r="I2026" s="1">
        <v>2.0370370370370369E-3</v>
      </c>
      <c r="J2026">
        <v>1</v>
      </c>
      <c r="O2026" t="s">
        <v>2084</v>
      </c>
      <c r="P2026" t="s">
        <v>16</v>
      </c>
      <c r="Q2026" t="s">
        <v>2014</v>
      </c>
      <c r="R2026" s="1">
        <v>0.74799768518518517</v>
      </c>
      <c r="S2026" t="s">
        <v>17</v>
      </c>
      <c r="T2026" t="s">
        <v>14</v>
      </c>
      <c r="U2026" t="s">
        <v>14</v>
      </c>
      <c r="V2026">
        <v>22</v>
      </c>
      <c r="W2026" s="1">
        <v>2.0370370370370369E-3</v>
      </c>
      <c r="X2026">
        <v>1</v>
      </c>
    </row>
    <row r="2027" spans="1:24" hidden="1" x14ac:dyDescent="0.3">
      <c r="A2027" t="s">
        <v>2085</v>
      </c>
      <c r="B2027" t="s">
        <v>38</v>
      </c>
      <c r="C2027" t="s">
        <v>2014</v>
      </c>
      <c r="D2027" s="1">
        <v>0.74799768518518517</v>
      </c>
      <c r="E2027" t="s">
        <v>17</v>
      </c>
      <c r="F2027" t="s">
        <v>18</v>
      </c>
      <c r="G2027" t="s">
        <v>18</v>
      </c>
      <c r="O2027" t="s">
        <v>2085</v>
      </c>
      <c r="P2027" t="s">
        <v>38</v>
      </c>
      <c r="Q2027" t="s">
        <v>2014</v>
      </c>
      <c r="R2027" s="1">
        <v>0.74799768518518517</v>
      </c>
      <c r="S2027" t="s">
        <v>17</v>
      </c>
      <c r="T2027" t="s">
        <v>18</v>
      </c>
      <c r="U2027" t="s">
        <v>18</v>
      </c>
    </row>
    <row r="2028" spans="1:24" x14ac:dyDescent="0.3">
      <c r="A2028" t="s">
        <v>2086</v>
      </c>
      <c r="B2028" t="s">
        <v>34</v>
      </c>
      <c r="C2028" t="s">
        <v>2087</v>
      </c>
      <c r="D2028" s="1">
        <v>0.38599537037037035</v>
      </c>
      <c r="E2028" t="s">
        <v>13</v>
      </c>
      <c r="F2028" t="s">
        <v>14</v>
      </c>
      <c r="G2028" t="s">
        <v>14</v>
      </c>
      <c r="H2028">
        <v>67</v>
      </c>
      <c r="I2028" s="1">
        <v>2.8009259259259259E-3</v>
      </c>
      <c r="J2028">
        <v>3</v>
      </c>
      <c r="O2028" t="s">
        <v>2086</v>
      </c>
      <c r="P2028" t="s">
        <v>34</v>
      </c>
      <c r="Q2028" t="s">
        <v>2087</v>
      </c>
      <c r="R2028" s="1">
        <v>0.38599537037037035</v>
      </c>
      <c r="S2028" t="s">
        <v>13</v>
      </c>
      <c r="T2028" t="s">
        <v>14</v>
      </c>
      <c r="U2028" t="s">
        <v>14</v>
      </c>
      <c r="V2028">
        <v>67</v>
      </c>
      <c r="W2028" s="1">
        <v>2.8009259259259259E-3</v>
      </c>
      <c r="X2028">
        <v>3</v>
      </c>
    </row>
    <row r="2029" spans="1:24" x14ac:dyDescent="0.3">
      <c r="A2029" t="s">
        <v>2088</v>
      </c>
      <c r="B2029" t="s">
        <v>11</v>
      </c>
      <c r="C2029" t="s">
        <v>2087</v>
      </c>
      <c r="D2029" s="1">
        <v>0.38599537037037035</v>
      </c>
      <c r="E2029" t="s">
        <v>32</v>
      </c>
      <c r="F2029" t="s">
        <v>14</v>
      </c>
      <c r="G2029" t="s">
        <v>14</v>
      </c>
      <c r="H2029">
        <v>28</v>
      </c>
      <c r="I2029" s="1">
        <v>3.5879629629629629E-3</v>
      </c>
      <c r="J2029">
        <v>1</v>
      </c>
      <c r="O2029" t="s">
        <v>2088</v>
      </c>
      <c r="P2029" t="s">
        <v>11</v>
      </c>
      <c r="Q2029" t="s">
        <v>2087</v>
      </c>
      <c r="R2029" s="1">
        <v>0.38599537037037035</v>
      </c>
      <c r="S2029" t="s">
        <v>32</v>
      </c>
      <c r="T2029" t="s">
        <v>14</v>
      </c>
      <c r="U2029" t="s">
        <v>14</v>
      </c>
      <c r="V2029">
        <v>28</v>
      </c>
      <c r="W2029" s="1">
        <v>3.5879629629629629E-3</v>
      </c>
      <c r="X2029">
        <v>1</v>
      </c>
    </row>
    <row r="2030" spans="1:24" hidden="1" x14ac:dyDescent="0.3">
      <c r="A2030" t="s">
        <v>2089</v>
      </c>
      <c r="B2030" t="s">
        <v>22</v>
      </c>
      <c r="C2030" t="s">
        <v>2087</v>
      </c>
      <c r="D2030" s="1">
        <v>0.39400462962962962</v>
      </c>
      <c r="E2030" t="s">
        <v>17</v>
      </c>
      <c r="F2030" t="s">
        <v>18</v>
      </c>
      <c r="G2030" t="s">
        <v>18</v>
      </c>
      <c r="O2030" t="s">
        <v>2089</v>
      </c>
      <c r="P2030" t="s">
        <v>22</v>
      </c>
      <c r="Q2030" t="s">
        <v>2087</v>
      </c>
      <c r="R2030" s="1">
        <v>0.39400462962962962</v>
      </c>
      <c r="S2030" t="s">
        <v>17</v>
      </c>
      <c r="T2030" t="s">
        <v>18</v>
      </c>
      <c r="U2030" t="s">
        <v>18</v>
      </c>
    </row>
    <row r="2031" spans="1:24" hidden="1" x14ac:dyDescent="0.3">
      <c r="A2031" t="s">
        <v>2090</v>
      </c>
      <c r="B2031" t="s">
        <v>31</v>
      </c>
      <c r="C2031" t="s">
        <v>2087</v>
      </c>
      <c r="D2031" s="1">
        <v>0.39400462962962962</v>
      </c>
      <c r="E2031" t="s">
        <v>13</v>
      </c>
      <c r="F2031" t="s">
        <v>18</v>
      </c>
      <c r="G2031" t="s">
        <v>18</v>
      </c>
      <c r="O2031" t="s">
        <v>2090</v>
      </c>
      <c r="P2031" t="s">
        <v>31</v>
      </c>
      <c r="Q2031" t="s">
        <v>2087</v>
      </c>
      <c r="R2031" s="1">
        <v>0.39400462962962962</v>
      </c>
      <c r="S2031" t="s">
        <v>13</v>
      </c>
      <c r="T2031" t="s">
        <v>18</v>
      </c>
      <c r="U2031" t="s">
        <v>18</v>
      </c>
    </row>
    <row r="2032" spans="1:24" x14ac:dyDescent="0.3">
      <c r="A2032" t="s">
        <v>2091</v>
      </c>
      <c r="B2032" t="s">
        <v>47</v>
      </c>
      <c r="C2032" t="s">
        <v>2087</v>
      </c>
      <c r="D2032" s="1">
        <v>0.40099537037037036</v>
      </c>
      <c r="E2032" t="s">
        <v>13</v>
      </c>
      <c r="F2032" t="s">
        <v>14</v>
      </c>
      <c r="G2032" t="s">
        <v>14</v>
      </c>
      <c r="H2032">
        <v>15</v>
      </c>
      <c r="I2032" s="1">
        <v>1.3425925925925925E-3</v>
      </c>
      <c r="J2032">
        <v>5</v>
      </c>
      <c r="O2032" t="s">
        <v>2091</v>
      </c>
      <c r="P2032" t="s">
        <v>47</v>
      </c>
      <c r="Q2032" t="s">
        <v>2087</v>
      </c>
      <c r="R2032" s="1">
        <v>0.40099537037037036</v>
      </c>
      <c r="S2032" t="s">
        <v>13</v>
      </c>
      <c r="T2032" t="s">
        <v>14</v>
      </c>
      <c r="U2032" t="s">
        <v>14</v>
      </c>
      <c r="V2032">
        <v>15</v>
      </c>
      <c r="W2032" s="1">
        <v>1.3425925925925925E-3</v>
      </c>
      <c r="X2032">
        <v>5</v>
      </c>
    </row>
    <row r="2033" spans="1:24" hidden="1" x14ac:dyDescent="0.3">
      <c r="A2033" t="s">
        <v>2092</v>
      </c>
      <c r="B2033" t="s">
        <v>38</v>
      </c>
      <c r="C2033" t="s">
        <v>2087</v>
      </c>
      <c r="D2033" s="1">
        <v>0.40099537037037036</v>
      </c>
      <c r="E2033" t="s">
        <v>32</v>
      </c>
      <c r="F2033" t="s">
        <v>18</v>
      </c>
      <c r="G2033" t="s">
        <v>18</v>
      </c>
      <c r="O2033" t="s">
        <v>2092</v>
      </c>
      <c r="P2033" t="s">
        <v>38</v>
      </c>
      <c r="Q2033" t="s">
        <v>2087</v>
      </c>
      <c r="R2033" s="1">
        <v>0.40099537037037036</v>
      </c>
      <c r="S2033" t="s">
        <v>32</v>
      </c>
      <c r="T2033" t="s">
        <v>18</v>
      </c>
      <c r="U2033" t="s">
        <v>18</v>
      </c>
    </row>
    <row r="2034" spans="1:24" x14ac:dyDescent="0.3">
      <c r="A2034" t="s">
        <v>2093</v>
      </c>
      <c r="B2034" t="s">
        <v>38</v>
      </c>
      <c r="C2034" t="s">
        <v>2087</v>
      </c>
      <c r="D2034" s="1">
        <v>0.40099537037037036</v>
      </c>
      <c r="E2034" t="s">
        <v>24</v>
      </c>
      <c r="F2034" t="s">
        <v>14</v>
      </c>
      <c r="G2034" t="s">
        <v>18</v>
      </c>
      <c r="H2034">
        <v>48</v>
      </c>
      <c r="I2034" s="1">
        <v>1.1574074074074073E-3</v>
      </c>
      <c r="J2034">
        <v>1</v>
      </c>
      <c r="O2034" t="s">
        <v>2093</v>
      </c>
      <c r="P2034" t="s">
        <v>38</v>
      </c>
      <c r="Q2034" t="s">
        <v>2087</v>
      </c>
      <c r="R2034" s="1">
        <v>0.40099537037037036</v>
      </c>
      <c r="S2034" t="s">
        <v>24</v>
      </c>
      <c r="T2034" t="s">
        <v>14</v>
      </c>
      <c r="U2034" t="s">
        <v>18</v>
      </c>
      <c r="V2034">
        <v>48</v>
      </c>
      <c r="W2034" s="1">
        <v>1.1574074074074073E-3</v>
      </c>
      <c r="X2034">
        <v>1</v>
      </c>
    </row>
    <row r="2035" spans="1:24" x14ac:dyDescent="0.3">
      <c r="A2035" t="s">
        <v>2094</v>
      </c>
      <c r="B2035" t="s">
        <v>11</v>
      </c>
      <c r="C2035" t="s">
        <v>2087</v>
      </c>
      <c r="D2035" s="1">
        <v>0.40099537037037036</v>
      </c>
      <c r="E2035" t="s">
        <v>24</v>
      </c>
      <c r="F2035" t="s">
        <v>14</v>
      </c>
      <c r="G2035" t="s">
        <v>14</v>
      </c>
      <c r="H2035">
        <v>27</v>
      </c>
      <c r="I2035" s="1">
        <v>3.2638888888888891E-3</v>
      </c>
      <c r="J2035">
        <v>1</v>
      </c>
      <c r="O2035" t="s">
        <v>2094</v>
      </c>
      <c r="P2035" t="s">
        <v>11</v>
      </c>
      <c r="Q2035" t="s">
        <v>2087</v>
      </c>
      <c r="R2035" s="1">
        <v>0.40099537037037036</v>
      </c>
      <c r="S2035" t="s">
        <v>24</v>
      </c>
      <c r="T2035" t="s">
        <v>14</v>
      </c>
      <c r="U2035" t="s">
        <v>14</v>
      </c>
      <c r="V2035">
        <v>27</v>
      </c>
      <c r="W2035" s="1">
        <v>3.2638888888888891E-3</v>
      </c>
      <c r="X2035">
        <v>1</v>
      </c>
    </row>
    <row r="2036" spans="1:24" x14ac:dyDescent="0.3">
      <c r="A2036" t="s">
        <v>2095</v>
      </c>
      <c r="B2036" t="s">
        <v>47</v>
      </c>
      <c r="C2036" t="s">
        <v>2087</v>
      </c>
      <c r="D2036" s="1">
        <v>0.40299768518518519</v>
      </c>
      <c r="E2036" t="s">
        <v>17</v>
      </c>
      <c r="F2036" t="s">
        <v>14</v>
      </c>
      <c r="G2036" t="s">
        <v>14</v>
      </c>
      <c r="H2036">
        <v>99</v>
      </c>
      <c r="I2036" s="1">
        <v>4.31712962962963E-3</v>
      </c>
      <c r="J2036">
        <v>3</v>
      </c>
      <c r="O2036" t="s">
        <v>2095</v>
      </c>
      <c r="P2036" t="s">
        <v>47</v>
      </c>
      <c r="Q2036" t="s">
        <v>2087</v>
      </c>
      <c r="R2036" s="1">
        <v>0.40299768518518519</v>
      </c>
      <c r="S2036" t="s">
        <v>17</v>
      </c>
      <c r="T2036" t="s">
        <v>14</v>
      </c>
      <c r="U2036" t="s">
        <v>14</v>
      </c>
      <c r="V2036">
        <v>99</v>
      </c>
      <c r="W2036" s="1">
        <v>4.31712962962963E-3</v>
      </c>
      <c r="X2036">
        <v>3</v>
      </c>
    </row>
    <row r="2037" spans="1:24" x14ac:dyDescent="0.3">
      <c r="A2037" t="s">
        <v>2096</v>
      </c>
      <c r="B2037" t="s">
        <v>20</v>
      </c>
      <c r="C2037" t="s">
        <v>2087</v>
      </c>
      <c r="D2037" s="1">
        <v>0.40299768518518519</v>
      </c>
      <c r="E2037" t="s">
        <v>24</v>
      </c>
      <c r="F2037" t="s">
        <v>14</v>
      </c>
      <c r="G2037" t="s">
        <v>14</v>
      </c>
      <c r="H2037">
        <v>33</v>
      </c>
      <c r="I2037" s="1">
        <v>4.7685185185185183E-3</v>
      </c>
      <c r="J2037">
        <v>3</v>
      </c>
      <c r="O2037" t="s">
        <v>2096</v>
      </c>
      <c r="P2037" t="s">
        <v>20</v>
      </c>
      <c r="Q2037" t="s">
        <v>2087</v>
      </c>
      <c r="R2037" s="1">
        <v>0.40299768518518519</v>
      </c>
      <c r="S2037" t="s">
        <v>24</v>
      </c>
      <c r="T2037" t="s">
        <v>14</v>
      </c>
      <c r="U2037" t="s">
        <v>14</v>
      </c>
      <c r="V2037">
        <v>33</v>
      </c>
      <c r="W2037" s="1">
        <v>4.7685185185185183E-3</v>
      </c>
      <c r="X2037">
        <v>3</v>
      </c>
    </row>
    <row r="2038" spans="1:24" x14ac:dyDescent="0.3">
      <c r="A2038" t="s">
        <v>2097</v>
      </c>
      <c r="B2038" t="s">
        <v>22</v>
      </c>
      <c r="C2038" t="s">
        <v>2087</v>
      </c>
      <c r="D2038" s="1">
        <v>0.42900462962962965</v>
      </c>
      <c r="E2038" t="s">
        <v>32</v>
      </c>
      <c r="F2038" t="s">
        <v>14</v>
      </c>
      <c r="G2038" t="s">
        <v>14</v>
      </c>
      <c r="H2038">
        <v>106</v>
      </c>
      <c r="I2038" s="1">
        <v>3.0902777777777777E-3</v>
      </c>
      <c r="J2038">
        <v>5</v>
      </c>
      <c r="O2038" t="s">
        <v>2097</v>
      </c>
      <c r="P2038" t="s">
        <v>22</v>
      </c>
      <c r="Q2038" t="s">
        <v>2087</v>
      </c>
      <c r="R2038" s="1">
        <v>0.42900462962962965</v>
      </c>
      <c r="S2038" t="s">
        <v>32</v>
      </c>
      <c r="T2038" t="s">
        <v>14</v>
      </c>
      <c r="U2038" t="s">
        <v>14</v>
      </c>
      <c r="V2038">
        <v>106</v>
      </c>
      <c r="W2038" s="1">
        <v>3.0902777777777777E-3</v>
      </c>
      <c r="X2038">
        <v>5</v>
      </c>
    </row>
    <row r="2039" spans="1:24" hidden="1" x14ac:dyDescent="0.3">
      <c r="A2039" t="s">
        <v>2098</v>
      </c>
      <c r="B2039" t="s">
        <v>31</v>
      </c>
      <c r="C2039" t="s">
        <v>2087</v>
      </c>
      <c r="D2039" s="1">
        <v>0.42900462962962965</v>
      </c>
      <c r="E2039" t="s">
        <v>29</v>
      </c>
      <c r="F2039" t="s">
        <v>18</v>
      </c>
      <c r="G2039" t="s">
        <v>18</v>
      </c>
      <c r="O2039" t="s">
        <v>2098</v>
      </c>
      <c r="P2039" t="s">
        <v>31</v>
      </c>
      <c r="Q2039" t="s">
        <v>2087</v>
      </c>
      <c r="R2039" s="1">
        <v>0.42900462962962965</v>
      </c>
      <c r="S2039" t="s">
        <v>29</v>
      </c>
      <c r="T2039" t="s">
        <v>18</v>
      </c>
      <c r="U2039" t="s">
        <v>18</v>
      </c>
    </row>
    <row r="2040" spans="1:24" x14ac:dyDescent="0.3">
      <c r="A2040" t="s">
        <v>2099</v>
      </c>
      <c r="B2040" t="s">
        <v>47</v>
      </c>
      <c r="C2040" t="s">
        <v>2087</v>
      </c>
      <c r="D2040" s="1">
        <v>0.435</v>
      </c>
      <c r="E2040" t="s">
        <v>24</v>
      </c>
      <c r="F2040" t="s">
        <v>14</v>
      </c>
      <c r="G2040" t="s">
        <v>14</v>
      </c>
      <c r="H2040">
        <v>121</v>
      </c>
      <c r="I2040" s="1">
        <v>2.2569444444444442E-3</v>
      </c>
      <c r="J2040">
        <v>4</v>
      </c>
      <c r="O2040" t="s">
        <v>2099</v>
      </c>
      <c r="P2040" t="s">
        <v>47</v>
      </c>
      <c r="Q2040" t="s">
        <v>2087</v>
      </c>
      <c r="R2040" s="1">
        <v>0.435</v>
      </c>
      <c r="S2040" t="s">
        <v>24</v>
      </c>
      <c r="T2040" t="s">
        <v>14</v>
      </c>
      <c r="U2040" t="s">
        <v>14</v>
      </c>
      <c r="V2040">
        <v>121</v>
      </c>
      <c r="W2040" s="1">
        <v>2.2569444444444442E-3</v>
      </c>
      <c r="X2040">
        <v>4</v>
      </c>
    </row>
    <row r="2041" spans="1:24" x14ac:dyDescent="0.3">
      <c r="A2041" t="s">
        <v>2100</v>
      </c>
      <c r="B2041" t="s">
        <v>31</v>
      </c>
      <c r="C2041" t="s">
        <v>2087</v>
      </c>
      <c r="D2041" s="1">
        <v>0.435</v>
      </c>
      <c r="E2041" t="s">
        <v>17</v>
      </c>
      <c r="F2041" t="s">
        <v>14</v>
      </c>
      <c r="G2041" t="s">
        <v>14</v>
      </c>
      <c r="H2041">
        <v>36</v>
      </c>
      <c r="I2041" s="1">
        <v>2.9976851851851853E-3</v>
      </c>
      <c r="J2041">
        <v>5</v>
      </c>
      <c r="O2041" t="s">
        <v>2100</v>
      </c>
      <c r="P2041" t="s">
        <v>31</v>
      </c>
      <c r="Q2041" t="s">
        <v>2087</v>
      </c>
      <c r="R2041" s="1">
        <v>0.435</v>
      </c>
      <c r="S2041" t="s">
        <v>17</v>
      </c>
      <c r="T2041" t="s">
        <v>14</v>
      </c>
      <c r="U2041" t="s">
        <v>14</v>
      </c>
      <c r="V2041">
        <v>36</v>
      </c>
      <c r="W2041" s="1">
        <v>2.9976851851851853E-3</v>
      </c>
      <c r="X2041">
        <v>5</v>
      </c>
    </row>
    <row r="2042" spans="1:24" x14ac:dyDescent="0.3">
      <c r="A2042" t="s">
        <v>2101</v>
      </c>
      <c r="B2042" t="s">
        <v>11</v>
      </c>
      <c r="C2042" t="s">
        <v>2087</v>
      </c>
      <c r="D2042" s="1">
        <v>0.43799768518518517</v>
      </c>
      <c r="E2042" t="s">
        <v>24</v>
      </c>
      <c r="F2042" t="s">
        <v>14</v>
      </c>
      <c r="G2042" t="s">
        <v>14</v>
      </c>
      <c r="H2042">
        <v>54</v>
      </c>
      <c r="I2042" s="1">
        <v>2.8009259259259259E-3</v>
      </c>
      <c r="J2042">
        <v>3</v>
      </c>
      <c r="O2042" t="s">
        <v>2101</v>
      </c>
      <c r="P2042" t="s">
        <v>11</v>
      </c>
      <c r="Q2042" t="s">
        <v>2087</v>
      </c>
      <c r="R2042" s="1">
        <v>0.43799768518518517</v>
      </c>
      <c r="S2042" t="s">
        <v>24</v>
      </c>
      <c r="T2042" t="s">
        <v>14</v>
      </c>
      <c r="U2042" t="s">
        <v>14</v>
      </c>
      <c r="V2042">
        <v>54</v>
      </c>
      <c r="W2042" s="1">
        <v>2.8009259259259259E-3</v>
      </c>
      <c r="X2042">
        <v>3</v>
      </c>
    </row>
    <row r="2043" spans="1:24" x14ac:dyDescent="0.3">
      <c r="A2043" t="s">
        <v>2102</v>
      </c>
      <c r="B2043" t="s">
        <v>22</v>
      </c>
      <c r="C2043" t="s">
        <v>2087</v>
      </c>
      <c r="D2043" s="1">
        <v>0.43799768518518517</v>
      </c>
      <c r="E2043" t="s">
        <v>29</v>
      </c>
      <c r="F2043" t="s">
        <v>14</v>
      </c>
      <c r="G2043" t="s">
        <v>14</v>
      </c>
      <c r="H2043">
        <v>55</v>
      </c>
      <c r="I2043" s="1">
        <v>1.5972222222222223E-3</v>
      </c>
      <c r="J2043">
        <v>3</v>
      </c>
      <c r="O2043" t="s">
        <v>2102</v>
      </c>
      <c r="P2043" t="s">
        <v>22</v>
      </c>
      <c r="Q2043" t="s">
        <v>2087</v>
      </c>
      <c r="R2043" s="1">
        <v>0.43799768518518517</v>
      </c>
      <c r="S2043" t="s">
        <v>29</v>
      </c>
      <c r="T2043" t="s">
        <v>14</v>
      </c>
      <c r="U2043" t="s">
        <v>14</v>
      </c>
      <c r="V2043">
        <v>55</v>
      </c>
      <c r="W2043" s="1">
        <v>1.5972222222222223E-3</v>
      </c>
      <c r="X2043">
        <v>3</v>
      </c>
    </row>
    <row r="2044" spans="1:24" hidden="1" x14ac:dyDescent="0.3">
      <c r="A2044" t="s">
        <v>2103</v>
      </c>
      <c r="B2044" t="s">
        <v>47</v>
      </c>
      <c r="C2044" t="s">
        <v>2087</v>
      </c>
      <c r="D2044" s="1">
        <v>0.45099537037037035</v>
      </c>
      <c r="E2044" t="s">
        <v>32</v>
      </c>
      <c r="F2044" t="s">
        <v>18</v>
      </c>
      <c r="G2044" t="s">
        <v>18</v>
      </c>
      <c r="O2044" t="s">
        <v>2103</v>
      </c>
      <c r="P2044" t="s">
        <v>47</v>
      </c>
      <c r="Q2044" t="s">
        <v>2087</v>
      </c>
      <c r="R2044" s="1">
        <v>0.45099537037037035</v>
      </c>
      <c r="S2044" t="s">
        <v>32</v>
      </c>
      <c r="T2044" t="s">
        <v>18</v>
      </c>
      <c r="U2044" t="s">
        <v>18</v>
      </c>
    </row>
    <row r="2045" spans="1:24" x14ac:dyDescent="0.3">
      <c r="A2045" t="s">
        <v>2104</v>
      </c>
      <c r="B2045" t="s">
        <v>34</v>
      </c>
      <c r="C2045" t="s">
        <v>2087</v>
      </c>
      <c r="D2045" s="1">
        <v>0.45099537037037035</v>
      </c>
      <c r="E2045" t="s">
        <v>32</v>
      </c>
      <c r="F2045" t="s">
        <v>14</v>
      </c>
      <c r="G2045" t="s">
        <v>14</v>
      </c>
      <c r="H2045">
        <v>61</v>
      </c>
      <c r="I2045" s="1">
        <v>6.3657407407407413E-4</v>
      </c>
      <c r="J2045">
        <v>3</v>
      </c>
      <c r="O2045" t="s">
        <v>2104</v>
      </c>
      <c r="P2045" t="s">
        <v>34</v>
      </c>
      <c r="Q2045" t="s">
        <v>2087</v>
      </c>
      <c r="R2045" s="1">
        <v>0.45099537037037035</v>
      </c>
      <c r="S2045" t="s">
        <v>32</v>
      </c>
      <c r="T2045" t="s">
        <v>14</v>
      </c>
      <c r="U2045" t="s">
        <v>14</v>
      </c>
      <c r="V2045">
        <v>61</v>
      </c>
      <c r="W2045" s="1">
        <v>6.3657407407407413E-4</v>
      </c>
      <c r="X2045">
        <v>3</v>
      </c>
    </row>
    <row r="2046" spans="1:24" x14ac:dyDescent="0.3">
      <c r="A2046" t="s">
        <v>2105</v>
      </c>
      <c r="B2046" t="s">
        <v>31</v>
      </c>
      <c r="C2046" t="s">
        <v>2087</v>
      </c>
      <c r="D2046" s="1">
        <v>0.4679976851851852</v>
      </c>
      <c r="E2046" t="s">
        <v>29</v>
      </c>
      <c r="F2046" t="s">
        <v>14</v>
      </c>
      <c r="G2046" t="s">
        <v>18</v>
      </c>
      <c r="H2046">
        <v>25</v>
      </c>
      <c r="I2046" s="1">
        <v>2.4421296296296296E-3</v>
      </c>
      <c r="J2046">
        <v>2</v>
      </c>
      <c r="O2046" t="s">
        <v>2105</v>
      </c>
      <c r="P2046" t="s">
        <v>31</v>
      </c>
      <c r="Q2046" t="s">
        <v>2087</v>
      </c>
      <c r="R2046" s="1">
        <v>0.4679976851851852</v>
      </c>
      <c r="S2046" t="s">
        <v>29</v>
      </c>
      <c r="T2046" t="s">
        <v>14</v>
      </c>
      <c r="U2046" t="s">
        <v>18</v>
      </c>
      <c r="V2046">
        <v>25</v>
      </c>
      <c r="W2046" s="1">
        <v>2.4421296296296296E-3</v>
      </c>
      <c r="X2046">
        <v>2</v>
      </c>
    </row>
    <row r="2047" spans="1:24" hidden="1" x14ac:dyDescent="0.3">
      <c r="A2047" t="s">
        <v>2106</v>
      </c>
      <c r="B2047" t="s">
        <v>38</v>
      </c>
      <c r="C2047" t="s">
        <v>2087</v>
      </c>
      <c r="D2047" s="1">
        <v>0.4679976851851852</v>
      </c>
      <c r="E2047" t="s">
        <v>24</v>
      </c>
      <c r="F2047" t="s">
        <v>18</v>
      </c>
      <c r="G2047" t="s">
        <v>18</v>
      </c>
      <c r="O2047" t="s">
        <v>2106</v>
      </c>
      <c r="P2047" t="s">
        <v>38</v>
      </c>
      <c r="Q2047" t="s">
        <v>2087</v>
      </c>
      <c r="R2047" s="1">
        <v>0.4679976851851852</v>
      </c>
      <c r="S2047" t="s">
        <v>24</v>
      </c>
      <c r="T2047" t="s">
        <v>18</v>
      </c>
      <c r="U2047" t="s">
        <v>18</v>
      </c>
    </row>
    <row r="2048" spans="1:24" x14ac:dyDescent="0.3">
      <c r="A2048" t="s">
        <v>2107</v>
      </c>
      <c r="B2048" t="s">
        <v>38</v>
      </c>
      <c r="C2048" t="s">
        <v>2087</v>
      </c>
      <c r="D2048" s="1">
        <v>0.48299768518518521</v>
      </c>
      <c r="E2048" t="s">
        <v>29</v>
      </c>
      <c r="F2048" t="s">
        <v>14</v>
      </c>
      <c r="G2048" t="s">
        <v>14</v>
      </c>
      <c r="H2048">
        <v>84</v>
      </c>
      <c r="I2048" s="1">
        <v>1.1458333333333333E-3</v>
      </c>
      <c r="J2048">
        <v>4</v>
      </c>
      <c r="O2048" t="s">
        <v>2107</v>
      </c>
      <c r="P2048" t="s">
        <v>38</v>
      </c>
      <c r="Q2048" t="s">
        <v>2087</v>
      </c>
      <c r="R2048" s="1">
        <v>0.48299768518518521</v>
      </c>
      <c r="S2048" t="s">
        <v>29</v>
      </c>
      <c r="T2048" t="s">
        <v>14</v>
      </c>
      <c r="U2048" t="s">
        <v>14</v>
      </c>
      <c r="V2048">
        <v>84</v>
      </c>
      <c r="W2048" s="1">
        <v>1.1458333333333333E-3</v>
      </c>
      <c r="X2048">
        <v>4</v>
      </c>
    </row>
    <row r="2049" spans="1:24" x14ac:dyDescent="0.3">
      <c r="A2049" t="s">
        <v>2108</v>
      </c>
      <c r="B2049" t="s">
        <v>16</v>
      </c>
      <c r="C2049" t="s">
        <v>2087</v>
      </c>
      <c r="D2049" s="1">
        <v>0.48299768518518521</v>
      </c>
      <c r="E2049" t="s">
        <v>24</v>
      </c>
      <c r="F2049" t="s">
        <v>14</v>
      </c>
      <c r="G2049" t="s">
        <v>14</v>
      </c>
      <c r="H2049">
        <v>36</v>
      </c>
      <c r="I2049" s="1">
        <v>3.5995370370370369E-3</v>
      </c>
      <c r="J2049">
        <v>4</v>
      </c>
      <c r="O2049" t="s">
        <v>2108</v>
      </c>
      <c r="P2049" t="s">
        <v>16</v>
      </c>
      <c r="Q2049" t="s">
        <v>2087</v>
      </c>
      <c r="R2049" s="1">
        <v>0.48299768518518521</v>
      </c>
      <c r="S2049" t="s">
        <v>24</v>
      </c>
      <c r="T2049" t="s">
        <v>14</v>
      </c>
      <c r="U2049" t="s">
        <v>14</v>
      </c>
      <c r="V2049">
        <v>36</v>
      </c>
      <c r="W2049" s="1">
        <v>3.5995370370370369E-3</v>
      </c>
      <c r="X2049">
        <v>4</v>
      </c>
    </row>
    <row r="2050" spans="1:24" x14ac:dyDescent="0.3">
      <c r="A2050" t="s">
        <v>2109</v>
      </c>
      <c r="B2050" t="s">
        <v>20</v>
      </c>
      <c r="C2050" t="s">
        <v>2087</v>
      </c>
      <c r="D2050" s="1">
        <v>0.48599537037037038</v>
      </c>
      <c r="E2050" t="s">
        <v>32</v>
      </c>
      <c r="F2050" t="s">
        <v>14</v>
      </c>
      <c r="G2050" t="s">
        <v>14</v>
      </c>
      <c r="H2050">
        <v>123</v>
      </c>
      <c r="I2050" s="1">
        <v>2.3032407407407407E-3</v>
      </c>
      <c r="J2050">
        <v>3</v>
      </c>
      <c r="O2050" t="s">
        <v>2109</v>
      </c>
      <c r="P2050" t="s">
        <v>20</v>
      </c>
      <c r="Q2050" t="s">
        <v>2087</v>
      </c>
      <c r="R2050" s="1">
        <v>0.48599537037037038</v>
      </c>
      <c r="S2050" t="s">
        <v>32</v>
      </c>
      <c r="T2050" t="s">
        <v>14</v>
      </c>
      <c r="U2050" t="s">
        <v>14</v>
      </c>
      <c r="V2050">
        <v>123</v>
      </c>
      <c r="W2050" s="1">
        <v>2.3032407407407407E-3</v>
      </c>
      <c r="X2050">
        <v>3</v>
      </c>
    </row>
    <row r="2051" spans="1:24" x14ac:dyDescent="0.3">
      <c r="A2051" t="s">
        <v>2110</v>
      </c>
      <c r="B2051" t="s">
        <v>34</v>
      </c>
      <c r="C2051" t="s">
        <v>2087</v>
      </c>
      <c r="D2051" s="1">
        <v>0.48599537037037038</v>
      </c>
      <c r="E2051" t="s">
        <v>24</v>
      </c>
      <c r="F2051" t="s">
        <v>14</v>
      </c>
      <c r="G2051" t="s">
        <v>14</v>
      </c>
      <c r="H2051">
        <v>50</v>
      </c>
      <c r="I2051" s="1">
        <v>4.8032407407407407E-3</v>
      </c>
      <c r="J2051">
        <v>1</v>
      </c>
      <c r="O2051" t="s">
        <v>2110</v>
      </c>
      <c r="P2051" t="s">
        <v>34</v>
      </c>
      <c r="Q2051" t="s">
        <v>2087</v>
      </c>
      <c r="R2051" s="1">
        <v>0.48599537037037038</v>
      </c>
      <c r="S2051" t="s">
        <v>24</v>
      </c>
      <c r="T2051" t="s">
        <v>14</v>
      </c>
      <c r="U2051" t="s">
        <v>14</v>
      </c>
      <c r="V2051">
        <v>50</v>
      </c>
      <c r="W2051" s="1">
        <v>4.8032407407407407E-3</v>
      </c>
      <c r="X2051">
        <v>1</v>
      </c>
    </row>
    <row r="2052" spans="1:24" hidden="1" x14ac:dyDescent="0.3">
      <c r="A2052" t="s">
        <v>2111</v>
      </c>
      <c r="B2052" t="s">
        <v>47</v>
      </c>
      <c r="C2052" t="s">
        <v>2087</v>
      </c>
      <c r="D2052" s="1">
        <v>0.48799768518518516</v>
      </c>
      <c r="E2052" t="s">
        <v>29</v>
      </c>
      <c r="F2052" t="s">
        <v>18</v>
      </c>
      <c r="G2052" t="s">
        <v>18</v>
      </c>
      <c r="O2052" t="s">
        <v>2111</v>
      </c>
      <c r="P2052" t="s">
        <v>47</v>
      </c>
      <c r="Q2052" t="s">
        <v>2087</v>
      </c>
      <c r="R2052" s="1">
        <v>0.48799768518518516</v>
      </c>
      <c r="S2052" t="s">
        <v>29</v>
      </c>
      <c r="T2052" t="s">
        <v>18</v>
      </c>
      <c r="U2052" t="s">
        <v>18</v>
      </c>
    </row>
    <row r="2053" spans="1:24" x14ac:dyDescent="0.3">
      <c r="A2053" t="s">
        <v>2112</v>
      </c>
      <c r="B2053" t="s">
        <v>31</v>
      </c>
      <c r="C2053" t="s">
        <v>2087</v>
      </c>
      <c r="D2053" s="1">
        <v>0.48799768518518516</v>
      </c>
      <c r="E2053" t="s">
        <v>13</v>
      </c>
      <c r="F2053" t="s">
        <v>14</v>
      </c>
      <c r="G2053" t="s">
        <v>14</v>
      </c>
      <c r="H2053">
        <v>69</v>
      </c>
      <c r="I2053" s="1">
        <v>1.6550925925925926E-3</v>
      </c>
      <c r="J2053">
        <v>4</v>
      </c>
      <c r="O2053" t="s">
        <v>2112</v>
      </c>
      <c r="P2053" t="s">
        <v>31</v>
      </c>
      <c r="Q2053" t="s">
        <v>2087</v>
      </c>
      <c r="R2053" s="1">
        <v>0.48799768518518516</v>
      </c>
      <c r="S2053" t="s">
        <v>13</v>
      </c>
      <c r="T2053" t="s">
        <v>14</v>
      </c>
      <c r="U2053" t="s">
        <v>14</v>
      </c>
      <c r="V2053">
        <v>69</v>
      </c>
      <c r="W2053" s="1">
        <v>1.6550925925925926E-3</v>
      </c>
      <c r="X2053">
        <v>4</v>
      </c>
    </row>
    <row r="2054" spans="1:24" x14ac:dyDescent="0.3">
      <c r="A2054" t="s">
        <v>2113</v>
      </c>
      <c r="B2054" t="s">
        <v>31</v>
      </c>
      <c r="C2054" t="s">
        <v>2087</v>
      </c>
      <c r="D2054" s="1">
        <v>0.49200231481481482</v>
      </c>
      <c r="E2054" t="s">
        <v>32</v>
      </c>
      <c r="F2054" t="s">
        <v>14</v>
      </c>
      <c r="G2054" t="s">
        <v>14</v>
      </c>
      <c r="H2054">
        <v>62</v>
      </c>
      <c r="I2054" s="1">
        <v>2.4537037037037036E-3</v>
      </c>
      <c r="J2054">
        <v>3</v>
      </c>
      <c r="O2054" t="s">
        <v>2113</v>
      </c>
      <c r="P2054" t="s">
        <v>31</v>
      </c>
      <c r="Q2054" t="s">
        <v>2087</v>
      </c>
      <c r="R2054" s="1">
        <v>0.49200231481481482</v>
      </c>
      <c r="S2054" t="s">
        <v>32</v>
      </c>
      <c r="T2054" t="s">
        <v>14</v>
      </c>
      <c r="U2054" t="s">
        <v>14</v>
      </c>
      <c r="V2054">
        <v>62</v>
      </c>
      <c r="W2054" s="1">
        <v>2.4537037037037036E-3</v>
      </c>
      <c r="X2054">
        <v>3</v>
      </c>
    </row>
    <row r="2055" spans="1:24" x14ac:dyDescent="0.3">
      <c r="A2055" t="s">
        <v>2114</v>
      </c>
      <c r="B2055" t="s">
        <v>20</v>
      </c>
      <c r="C2055" t="s">
        <v>2087</v>
      </c>
      <c r="D2055" s="1">
        <v>0.49200231481481482</v>
      </c>
      <c r="E2055" t="s">
        <v>32</v>
      </c>
      <c r="F2055" t="s">
        <v>14</v>
      </c>
      <c r="G2055" t="s">
        <v>14</v>
      </c>
      <c r="H2055">
        <v>39</v>
      </c>
      <c r="I2055" s="1">
        <v>1.0532407407407407E-3</v>
      </c>
      <c r="J2055">
        <v>3</v>
      </c>
      <c r="O2055" t="s">
        <v>2114</v>
      </c>
      <c r="P2055" t="s">
        <v>20</v>
      </c>
      <c r="Q2055" t="s">
        <v>2087</v>
      </c>
      <c r="R2055" s="1">
        <v>0.49200231481481482</v>
      </c>
      <c r="S2055" t="s">
        <v>32</v>
      </c>
      <c r="T2055" t="s">
        <v>14</v>
      </c>
      <c r="U2055" t="s">
        <v>14</v>
      </c>
      <c r="V2055">
        <v>39</v>
      </c>
      <c r="W2055" s="1">
        <v>1.0532407407407407E-3</v>
      </c>
      <c r="X2055">
        <v>3</v>
      </c>
    </row>
    <row r="2056" spans="1:24" x14ac:dyDescent="0.3">
      <c r="A2056" t="s">
        <v>2115</v>
      </c>
      <c r="B2056" t="s">
        <v>38</v>
      </c>
      <c r="C2056" t="s">
        <v>2087</v>
      </c>
      <c r="D2056" s="1">
        <v>0.49299768518518516</v>
      </c>
      <c r="E2056" t="s">
        <v>24</v>
      </c>
      <c r="F2056" t="s">
        <v>14</v>
      </c>
      <c r="G2056" t="s">
        <v>14</v>
      </c>
      <c r="H2056">
        <v>61</v>
      </c>
      <c r="I2056" s="1">
        <v>3.5416666666666665E-3</v>
      </c>
      <c r="J2056">
        <v>5</v>
      </c>
      <c r="O2056" t="s">
        <v>2115</v>
      </c>
      <c r="P2056" t="s">
        <v>38</v>
      </c>
      <c r="Q2056" t="s">
        <v>2087</v>
      </c>
      <c r="R2056" s="1">
        <v>0.49299768518518516</v>
      </c>
      <c r="S2056" t="s">
        <v>24</v>
      </c>
      <c r="T2056" t="s">
        <v>14</v>
      </c>
      <c r="U2056" t="s">
        <v>14</v>
      </c>
      <c r="V2056">
        <v>61</v>
      </c>
      <c r="W2056" s="1">
        <v>3.5416666666666665E-3</v>
      </c>
      <c r="X2056">
        <v>5</v>
      </c>
    </row>
    <row r="2057" spans="1:24" x14ac:dyDescent="0.3">
      <c r="A2057" t="s">
        <v>2116</v>
      </c>
      <c r="B2057" t="s">
        <v>38</v>
      </c>
      <c r="C2057" t="s">
        <v>2087</v>
      </c>
      <c r="D2057" s="1">
        <v>0.49299768518518516</v>
      </c>
      <c r="E2057" t="s">
        <v>29</v>
      </c>
      <c r="F2057" t="s">
        <v>14</v>
      </c>
      <c r="G2057" t="s">
        <v>14</v>
      </c>
      <c r="H2057">
        <v>45</v>
      </c>
      <c r="I2057" s="1">
        <v>2.1527777777777778E-3</v>
      </c>
      <c r="J2057">
        <v>3</v>
      </c>
      <c r="O2057" t="s">
        <v>2116</v>
      </c>
      <c r="P2057" t="s">
        <v>38</v>
      </c>
      <c r="Q2057" t="s">
        <v>2087</v>
      </c>
      <c r="R2057" s="1">
        <v>0.49299768518518516</v>
      </c>
      <c r="S2057" t="s">
        <v>29</v>
      </c>
      <c r="T2057" t="s">
        <v>14</v>
      </c>
      <c r="U2057" t="s">
        <v>14</v>
      </c>
      <c r="V2057">
        <v>45</v>
      </c>
      <c r="W2057" s="1">
        <v>2.1527777777777778E-3</v>
      </c>
      <c r="X2057">
        <v>3</v>
      </c>
    </row>
    <row r="2058" spans="1:24" x14ac:dyDescent="0.3">
      <c r="A2058" t="s">
        <v>2117</v>
      </c>
      <c r="B2058" t="s">
        <v>34</v>
      </c>
      <c r="C2058" t="s">
        <v>2087</v>
      </c>
      <c r="D2058" s="1">
        <v>0.49299768518518516</v>
      </c>
      <c r="E2058" t="s">
        <v>17</v>
      </c>
      <c r="F2058" t="s">
        <v>14</v>
      </c>
      <c r="G2058" t="s">
        <v>14</v>
      </c>
      <c r="H2058">
        <v>109</v>
      </c>
      <c r="I2058" s="1">
        <v>3.6111111111111109E-3</v>
      </c>
      <c r="J2058">
        <v>4</v>
      </c>
      <c r="O2058" t="s">
        <v>2117</v>
      </c>
      <c r="P2058" t="s">
        <v>34</v>
      </c>
      <c r="Q2058" t="s">
        <v>2087</v>
      </c>
      <c r="R2058" s="1">
        <v>0.49299768518518516</v>
      </c>
      <c r="S2058" t="s">
        <v>17</v>
      </c>
      <c r="T2058" t="s">
        <v>14</v>
      </c>
      <c r="U2058" t="s">
        <v>14</v>
      </c>
      <c r="V2058">
        <v>109</v>
      </c>
      <c r="W2058" s="1">
        <v>3.6111111111111109E-3</v>
      </c>
      <c r="X2058">
        <v>4</v>
      </c>
    </row>
    <row r="2059" spans="1:24" hidden="1" x14ac:dyDescent="0.3">
      <c r="A2059" t="s">
        <v>2118</v>
      </c>
      <c r="B2059" t="s">
        <v>22</v>
      </c>
      <c r="C2059" t="s">
        <v>2087</v>
      </c>
      <c r="D2059" s="1">
        <v>0.49299768518518516</v>
      </c>
      <c r="E2059" t="s">
        <v>29</v>
      </c>
      <c r="F2059" t="s">
        <v>18</v>
      </c>
      <c r="G2059" t="s">
        <v>18</v>
      </c>
      <c r="O2059" t="s">
        <v>2118</v>
      </c>
      <c r="P2059" t="s">
        <v>22</v>
      </c>
      <c r="Q2059" t="s">
        <v>2087</v>
      </c>
      <c r="R2059" s="1">
        <v>0.49299768518518516</v>
      </c>
      <c r="S2059" t="s">
        <v>29</v>
      </c>
      <c r="T2059" t="s">
        <v>18</v>
      </c>
      <c r="U2059" t="s">
        <v>18</v>
      </c>
    </row>
    <row r="2060" spans="1:24" x14ac:dyDescent="0.3">
      <c r="A2060" t="s">
        <v>2119</v>
      </c>
      <c r="B2060" t="s">
        <v>38</v>
      </c>
      <c r="C2060" t="s">
        <v>2087</v>
      </c>
      <c r="D2060" s="1">
        <v>0.49400462962962965</v>
      </c>
      <c r="E2060" t="s">
        <v>32</v>
      </c>
      <c r="F2060" t="s">
        <v>14</v>
      </c>
      <c r="G2060" t="s">
        <v>14</v>
      </c>
      <c r="H2060">
        <v>41</v>
      </c>
      <c r="I2060" s="1">
        <v>9.6064814814814819E-4</v>
      </c>
      <c r="J2060">
        <v>5</v>
      </c>
      <c r="O2060" t="s">
        <v>2119</v>
      </c>
      <c r="P2060" t="s">
        <v>38</v>
      </c>
      <c r="Q2060" t="s">
        <v>2087</v>
      </c>
      <c r="R2060" s="1">
        <v>0.49400462962962965</v>
      </c>
      <c r="S2060" t="s">
        <v>32</v>
      </c>
      <c r="T2060" t="s">
        <v>14</v>
      </c>
      <c r="U2060" t="s">
        <v>14</v>
      </c>
      <c r="V2060">
        <v>41</v>
      </c>
      <c r="W2060" s="1">
        <v>9.6064814814814819E-4</v>
      </c>
      <c r="X2060">
        <v>5</v>
      </c>
    </row>
    <row r="2061" spans="1:24" x14ac:dyDescent="0.3">
      <c r="A2061" t="s">
        <v>2120</v>
      </c>
      <c r="B2061" t="s">
        <v>22</v>
      </c>
      <c r="C2061" t="s">
        <v>2087</v>
      </c>
      <c r="D2061" s="1">
        <v>0.49400462962962965</v>
      </c>
      <c r="E2061" t="s">
        <v>32</v>
      </c>
      <c r="F2061" t="s">
        <v>14</v>
      </c>
      <c r="G2061" t="s">
        <v>14</v>
      </c>
      <c r="H2061">
        <v>10</v>
      </c>
      <c r="I2061" s="1">
        <v>3.6342592592592594E-3</v>
      </c>
      <c r="J2061">
        <v>3</v>
      </c>
      <c r="O2061" t="s">
        <v>2120</v>
      </c>
      <c r="P2061" t="s">
        <v>22</v>
      </c>
      <c r="Q2061" t="s">
        <v>2087</v>
      </c>
      <c r="R2061" s="1">
        <v>0.49400462962962965</v>
      </c>
      <c r="S2061" t="s">
        <v>32</v>
      </c>
      <c r="T2061" t="s">
        <v>14</v>
      </c>
      <c r="U2061" t="s">
        <v>14</v>
      </c>
      <c r="V2061">
        <v>10</v>
      </c>
      <c r="W2061" s="1">
        <v>3.6342592592592594E-3</v>
      </c>
      <c r="X2061">
        <v>3</v>
      </c>
    </row>
    <row r="2062" spans="1:24" x14ac:dyDescent="0.3">
      <c r="A2062" t="s">
        <v>2121</v>
      </c>
      <c r="B2062" t="s">
        <v>20</v>
      </c>
      <c r="C2062" t="s">
        <v>2087</v>
      </c>
      <c r="D2062" s="1">
        <v>0.50799768518518518</v>
      </c>
      <c r="E2062" t="s">
        <v>13</v>
      </c>
      <c r="F2062" t="s">
        <v>14</v>
      </c>
      <c r="G2062" t="s">
        <v>14</v>
      </c>
      <c r="H2062">
        <v>23</v>
      </c>
      <c r="I2062" s="1">
        <v>2.5000000000000001E-3</v>
      </c>
      <c r="J2062">
        <v>1</v>
      </c>
      <c r="O2062" t="s">
        <v>2121</v>
      </c>
      <c r="P2062" t="s">
        <v>20</v>
      </c>
      <c r="Q2062" t="s">
        <v>2087</v>
      </c>
      <c r="R2062" s="1">
        <v>0.50799768518518518</v>
      </c>
      <c r="S2062" t="s">
        <v>13</v>
      </c>
      <c r="T2062" t="s">
        <v>14</v>
      </c>
      <c r="U2062" t="s">
        <v>14</v>
      </c>
      <c r="V2062">
        <v>23</v>
      </c>
      <c r="W2062" s="1">
        <v>2.5000000000000001E-3</v>
      </c>
      <c r="X2062">
        <v>1</v>
      </c>
    </row>
    <row r="2063" spans="1:24" x14ac:dyDescent="0.3">
      <c r="A2063" t="s">
        <v>2122</v>
      </c>
      <c r="B2063" t="s">
        <v>38</v>
      </c>
      <c r="C2063" t="s">
        <v>2087</v>
      </c>
      <c r="D2063" s="1">
        <v>0.50799768518518518</v>
      </c>
      <c r="E2063" t="s">
        <v>29</v>
      </c>
      <c r="F2063" t="s">
        <v>14</v>
      </c>
      <c r="G2063" t="s">
        <v>14</v>
      </c>
      <c r="H2063">
        <v>22</v>
      </c>
      <c r="I2063" s="1">
        <v>3.2523148148148147E-3</v>
      </c>
      <c r="J2063">
        <v>4</v>
      </c>
      <c r="O2063" t="s">
        <v>2122</v>
      </c>
      <c r="P2063" t="s">
        <v>38</v>
      </c>
      <c r="Q2063" t="s">
        <v>2087</v>
      </c>
      <c r="R2063" s="1">
        <v>0.50799768518518518</v>
      </c>
      <c r="S2063" t="s">
        <v>29</v>
      </c>
      <c r="T2063" t="s">
        <v>14</v>
      </c>
      <c r="U2063" t="s">
        <v>14</v>
      </c>
      <c r="V2063">
        <v>22</v>
      </c>
      <c r="W2063" s="1">
        <v>3.2523148148148147E-3</v>
      </c>
      <c r="X2063">
        <v>4</v>
      </c>
    </row>
    <row r="2064" spans="1:24" x14ac:dyDescent="0.3">
      <c r="A2064" t="s">
        <v>2123</v>
      </c>
      <c r="B2064" t="s">
        <v>11</v>
      </c>
      <c r="C2064" t="s">
        <v>2087</v>
      </c>
      <c r="D2064" s="1">
        <v>0.54700231481481476</v>
      </c>
      <c r="E2064" t="s">
        <v>13</v>
      </c>
      <c r="F2064" t="s">
        <v>14</v>
      </c>
      <c r="G2064" t="s">
        <v>18</v>
      </c>
      <c r="H2064">
        <v>75</v>
      </c>
      <c r="I2064" s="1">
        <v>1.2962962962962963E-3</v>
      </c>
      <c r="J2064">
        <v>5</v>
      </c>
      <c r="O2064" t="s">
        <v>2123</v>
      </c>
      <c r="P2064" t="s">
        <v>11</v>
      </c>
      <c r="Q2064" t="s">
        <v>2087</v>
      </c>
      <c r="R2064" s="1">
        <v>0.54700231481481476</v>
      </c>
      <c r="S2064" t="s">
        <v>13</v>
      </c>
      <c r="T2064" t="s">
        <v>14</v>
      </c>
      <c r="U2064" t="s">
        <v>18</v>
      </c>
      <c r="V2064">
        <v>75</v>
      </c>
      <c r="W2064" s="1">
        <v>1.2962962962962963E-3</v>
      </c>
      <c r="X2064">
        <v>5</v>
      </c>
    </row>
    <row r="2065" spans="1:24" x14ac:dyDescent="0.3">
      <c r="A2065" t="s">
        <v>2124</v>
      </c>
      <c r="B2065" t="s">
        <v>47</v>
      </c>
      <c r="C2065" t="s">
        <v>2087</v>
      </c>
      <c r="D2065" s="1">
        <v>0.54700231481481476</v>
      </c>
      <c r="E2065" t="s">
        <v>24</v>
      </c>
      <c r="F2065" t="s">
        <v>14</v>
      </c>
      <c r="G2065" t="s">
        <v>14</v>
      </c>
      <c r="H2065">
        <v>93</v>
      </c>
      <c r="I2065" s="1">
        <v>3.2060185185185186E-3</v>
      </c>
      <c r="J2065">
        <v>3</v>
      </c>
      <c r="O2065" t="s">
        <v>2124</v>
      </c>
      <c r="P2065" t="s">
        <v>47</v>
      </c>
      <c r="Q2065" t="s">
        <v>2087</v>
      </c>
      <c r="R2065" s="1">
        <v>0.54700231481481476</v>
      </c>
      <c r="S2065" t="s">
        <v>24</v>
      </c>
      <c r="T2065" t="s">
        <v>14</v>
      </c>
      <c r="U2065" t="s">
        <v>14</v>
      </c>
      <c r="V2065">
        <v>93</v>
      </c>
      <c r="W2065" s="1">
        <v>3.2060185185185186E-3</v>
      </c>
      <c r="X2065">
        <v>3</v>
      </c>
    </row>
    <row r="2066" spans="1:24" x14ac:dyDescent="0.3">
      <c r="A2066" t="s">
        <v>2125</v>
      </c>
      <c r="B2066" t="s">
        <v>31</v>
      </c>
      <c r="C2066" t="s">
        <v>2087</v>
      </c>
      <c r="D2066" s="1">
        <v>0.5540046296296296</v>
      </c>
      <c r="E2066" t="s">
        <v>32</v>
      </c>
      <c r="F2066" t="s">
        <v>14</v>
      </c>
      <c r="G2066" t="s">
        <v>14</v>
      </c>
      <c r="H2066">
        <v>106</v>
      </c>
      <c r="I2066" s="1">
        <v>2.650462962962963E-3</v>
      </c>
      <c r="J2066">
        <v>4</v>
      </c>
      <c r="O2066" t="s">
        <v>2125</v>
      </c>
      <c r="P2066" t="s">
        <v>31</v>
      </c>
      <c r="Q2066" t="s">
        <v>2087</v>
      </c>
      <c r="R2066" s="1">
        <v>0.5540046296296296</v>
      </c>
      <c r="S2066" t="s">
        <v>32</v>
      </c>
      <c r="T2066" t="s">
        <v>14</v>
      </c>
      <c r="U2066" t="s">
        <v>14</v>
      </c>
      <c r="V2066">
        <v>106</v>
      </c>
      <c r="W2066" s="1">
        <v>2.650462962962963E-3</v>
      </c>
      <c r="X2066">
        <v>4</v>
      </c>
    </row>
    <row r="2067" spans="1:24" x14ac:dyDescent="0.3">
      <c r="A2067" t="s">
        <v>2126</v>
      </c>
      <c r="B2067" t="s">
        <v>34</v>
      </c>
      <c r="C2067" t="s">
        <v>2087</v>
      </c>
      <c r="D2067" s="1">
        <v>0.5540046296296296</v>
      </c>
      <c r="E2067" t="s">
        <v>32</v>
      </c>
      <c r="F2067" t="s">
        <v>14</v>
      </c>
      <c r="G2067" t="s">
        <v>14</v>
      </c>
      <c r="H2067">
        <v>117</v>
      </c>
      <c r="I2067" s="1">
        <v>2.685185185185185E-3</v>
      </c>
      <c r="J2067">
        <v>3</v>
      </c>
      <c r="O2067" t="s">
        <v>2126</v>
      </c>
      <c r="P2067" t="s">
        <v>34</v>
      </c>
      <c r="Q2067" t="s">
        <v>2087</v>
      </c>
      <c r="R2067" s="1">
        <v>0.5540046296296296</v>
      </c>
      <c r="S2067" t="s">
        <v>32</v>
      </c>
      <c r="T2067" t="s">
        <v>14</v>
      </c>
      <c r="U2067" t="s">
        <v>14</v>
      </c>
      <c r="V2067">
        <v>117</v>
      </c>
      <c r="W2067" s="1">
        <v>2.685185185185185E-3</v>
      </c>
      <c r="X2067">
        <v>3</v>
      </c>
    </row>
    <row r="2068" spans="1:24" x14ac:dyDescent="0.3">
      <c r="A2068" t="s">
        <v>2127</v>
      </c>
      <c r="B2068" t="s">
        <v>31</v>
      </c>
      <c r="C2068" t="s">
        <v>2087</v>
      </c>
      <c r="D2068" s="1">
        <v>0.57200231481481478</v>
      </c>
      <c r="E2068" t="s">
        <v>24</v>
      </c>
      <c r="F2068" t="s">
        <v>14</v>
      </c>
      <c r="G2068" t="s">
        <v>18</v>
      </c>
      <c r="H2068">
        <v>74</v>
      </c>
      <c r="I2068" s="1">
        <v>1.8749999999999999E-3</v>
      </c>
      <c r="J2068">
        <v>1</v>
      </c>
      <c r="O2068" t="s">
        <v>2127</v>
      </c>
      <c r="P2068" t="s">
        <v>31</v>
      </c>
      <c r="Q2068" t="s">
        <v>2087</v>
      </c>
      <c r="R2068" s="1">
        <v>0.57200231481481478</v>
      </c>
      <c r="S2068" t="s">
        <v>24</v>
      </c>
      <c r="T2068" t="s">
        <v>14</v>
      </c>
      <c r="U2068" t="s">
        <v>18</v>
      </c>
      <c r="V2068">
        <v>74</v>
      </c>
      <c r="W2068" s="1">
        <v>1.8749999999999999E-3</v>
      </c>
      <c r="X2068">
        <v>1</v>
      </c>
    </row>
    <row r="2069" spans="1:24" x14ac:dyDescent="0.3">
      <c r="A2069" t="s">
        <v>2128</v>
      </c>
      <c r="B2069" t="s">
        <v>16</v>
      </c>
      <c r="C2069" t="s">
        <v>2087</v>
      </c>
      <c r="D2069" s="1">
        <v>0.57200231481481478</v>
      </c>
      <c r="E2069" t="s">
        <v>17</v>
      </c>
      <c r="F2069" t="s">
        <v>14</v>
      </c>
      <c r="G2069" t="s">
        <v>14</v>
      </c>
      <c r="H2069">
        <v>68</v>
      </c>
      <c r="I2069" s="1">
        <v>7.7546296296296293E-4</v>
      </c>
      <c r="J2069">
        <v>3</v>
      </c>
      <c r="O2069" t="s">
        <v>2128</v>
      </c>
      <c r="P2069" t="s">
        <v>16</v>
      </c>
      <c r="Q2069" t="s">
        <v>2087</v>
      </c>
      <c r="R2069" s="1">
        <v>0.57200231481481478</v>
      </c>
      <c r="S2069" t="s">
        <v>17</v>
      </c>
      <c r="T2069" t="s">
        <v>14</v>
      </c>
      <c r="U2069" t="s">
        <v>14</v>
      </c>
      <c r="V2069">
        <v>68</v>
      </c>
      <c r="W2069" s="1">
        <v>7.7546296296296293E-4</v>
      </c>
      <c r="X2069">
        <v>3</v>
      </c>
    </row>
    <row r="2070" spans="1:24" x14ac:dyDescent="0.3">
      <c r="A2070" t="s">
        <v>2129</v>
      </c>
      <c r="B2070" t="s">
        <v>22</v>
      </c>
      <c r="C2070" t="s">
        <v>2087</v>
      </c>
      <c r="D2070" s="1">
        <v>0.59299768518518514</v>
      </c>
      <c r="E2070" t="s">
        <v>29</v>
      </c>
      <c r="F2070" t="s">
        <v>14</v>
      </c>
      <c r="G2070" t="s">
        <v>14</v>
      </c>
      <c r="H2070">
        <v>107</v>
      </c>
      <c r="I2070" s="1">
        <v>3.9004629629629628E-3</v>
      </c>
      <c r="J2070">
        <v>3</v>
      </c>
      <c r="O2070" t="s">
        <v>2129</v>
      </c>
      <c r="P2070" t="s">
        <v>22</v>
      </c>
      <c r="Q2070" t="s">
        <v>2087</v>
      </c>
      <c r="R2070" s="1">
        <v>0.59299768518518514</v>
      </c>
      <c r="S2070" t="s">
        <v>29</v>
      </c>
      <c r="T2070" t="s">
        <v>14</v>
      </c>
      <c r="U2070" t="s">
        <v>14</v>
      </c>
      <c r="V2070">
        <v>107</v>
      </c>
      <c r="W2070" s="1">
        <v>3.9004629629629628E-3</v>
      </c>
      <c r="X2070">
        <v>3</v>
      </c>
    </row>
    <row r="2071" spans="1:24" x14ac:dyDescent="0.3">
      <c r="A2071" t="s">
        <v>2130</v>
      </c>
      <c r="B2071" t="s">
        <v>11</v>
      </c>
      <c r="C2071" t="s">
        <v>2087</v>
      </c>
      <c r="D2071" s="1">
        <v>0.59299768518518514</v>
      </c>
      <c r="E2071" t="s">
        <v>13</v>
      </c>
      <c r="F2071" t="s">
        <v>14</v>
      </c>
      <c r="G2071" t="s">
        <v>14</v>
      </c>
      <c r="H2071">
        <v>119</v>
      </c>
      <c r="I2071" s="1">
        <v>6.7129629629629625E-4</v>
      </c>
      <c r="J2071">
        <v>1</v>
      </c>
      <c r="O2071" t="s">
        <v>2130</v>
      </c>
      <c r="P2071" t="s">
        <v>11</v>
      </c>
      <c r="Q2071" t="s">
        <v>2087</v>
      </c>
      <c r="R2071" s="1">
        <v>0.59299768518518514</v>
      </c>
      <c r="S2071" t="s">
        <v>13</v>
      </c>
      <c r="T2071" t="s">
        <v>14</v>
      </c>
      <c r="U2071" t="s">
        <v>14</v>
      </c>
      <c r="V2071">
        <v>119</v>
      </c>
      <c r="W2071" s="1">
        <v>6.7129629629629625E-4</v>
      </c>
      <c r="X2071">
        <v>1</v>
      </c>
    </row>
    <row r="2072" spans="1:24" hidden="1" x14ac:dyDescent="0.3">
      <c r="A2072" t="s">
        <v>2131</v>
      </c>
      <c r="B2072" t="s">
        <v>47</v>
      </c>
      <c r="C2072" t="s">
        <v>2087</v>
      </c>
      <c r="D2072" s="1">
        <v>0.60200231481481481</v>
      </c>
      <c r="E2072" t="s">
        <v>24</v>
      </c>
      <c r="F2072" t="s">
        <v>18</v>
      </c>
      <c r="G2072" t="s">
        <v>18</v>
      </c>
      <c r="O2072" t="s">
        <v>2131</v>
      </c>
      <c r="P2072" t="s">
        <v>47</v>
      </c>
      <c r="Q2072" t="s">
        <v>2087</v>
      </c>
      <c r="R2072" s="1">
        <v>0.60200231481481481</v>
      </c>
      <c r="S2072" t="s">
        <v>24</v>
      </c>
      <c r="T2072" t="s">
        <v>18</v>
      </c>
      <c r="U2072" t="s">
        <v>18</v>
      </c>
    </row>
    <row r="2073" spans="1:24" x14ac:dyDescent="0.3">
      <c r="A2073" t="s">
        <v>2132</v>
      </c>
      <c r="B2073" t="s">
        <v>20</v>
      </c>
      <c r="C2073" t="s">
        <v>2087</v>
      </c>
      <c r="D2073" s="1">
        <v>0.60200231481481481</v>
      </c>
      <c r="E2073" t="s">
        <v>32</v>
      </c>
      <c r="F2073" t="s">
        <v>14</v>
      </c>
      <c r="G2073" t="s">
        <v>14</v>
      </c>
      <c r="H2073">
        <v>123</v>
      </c>
      <c r="I2073" s="1">
        <v>2.9629629629629628E-3</v>
      </c>
      <c r="J2073">
        <v>2</v>
      </c>
      <c r="O2073" t="s">
        <v>2132</v>
      </c>
      <c r="P2073" t="s">
        <v>20</v>
      </c>
      <c r="Q2073" t="s">
        <v>2087</v>
      </c>
      <c r="R2073" s="1">
        <v>0.60200231481481481</v>
      </c>
      <c r="S2073" t="s">
        <v>32</v>
      </c>
      <c r="T2073" t="s">
        <v>14</v>
      </c>
      <c r="U2073" t="s">
        <v>14</v>
      </c>
      <c r="V2073">
        <v>123</v>
      </c>
      <c r="W2073" s="1">
        <v>2.9629629629629628E-3</v>
      </c>
      <c r="X2073">
        <v>2</v>
      </c>
    </row>
    <row r="2074" spans="1:24" x14ac:dyDescent="0.3">
      <c r="A2074" t="s">
        <v>2133</v>
      </c>
      <c r="B2074" t="s">
        <v>31</v>
      </c>
      <c r="C2074" t="s">
        <v>2087</v>
      </c>
      <c r="D2074" s="1">
        <v>0.60599537037037032</v>
      </c>
      <c r="E2074" t="s">
        <v>29</v>
      </c>
      <c r="F2074" t="s">
        <v>14</v>
      </c>
      <c r="G2074" t="s">
        <v>14</v>
      </c>
      <c r="H2074">
        <v>103</v>
      </c>
      <c r="I2074" s="1">
        <v>1.5162037037037036E-3</v>
      </c>
      <c r="J2074">
        <v>2</v>
      </c>
      <c r="O2074" t="s">
        <v>2133</v>
      </c>
      <c r="P2074" t="s">
        <v>31</v>
      </c>
      <c r="Q2074" t="s">
        <v>2087</v>
      </c>
      <c r="R2074" s="1">
        <v>0.60599537037037032</v>
      </c>
      <c r="S2074" t="s">
        <v>29</v>
      </c>
      <c r="T2074" t="s">
        <v>14</v>
      </c>
      <c r="U2074" t="s">
        <v>14</v>
      </c>
      <c r="V2074">
        <v>103</v>
      </c>
      <c r="W2074" s="1">
        <v>1.5162037037037036E-3</v>
      </c>
      <c r="X2074">
        <v>2</v>
      </c>
    </row>
    <row r="2075" spans="1:24" x14ac:dyDescent="0.3">
      <c r="A2075" t="s">
        <v>2134</v>
      </c>
      <c r="B2075" t="s">
        <v>38</v>
      </c>
      <c r="C2075" t="s">
        <v>2087</v>
      </c>
      <c r="D2075" s="1">
        <v>0.60599537037037032</v>
      </c>
      <c r="E2075" t="s">
        <v>32</v>
      </c>
      <c r="F2075" t="s">
        <v>14</v>
      </c>
      <c r="G2075" t="s">
        <v>14</v>
      </c>
      <c r="H2075">
        <v>113</v>
      </c>
      <c r="I2075" s="1">
        <v>4.2824074074074081E-4</v>
      </c>
      <c r="J2075">
        <v>5</v>
      </c>
      <c r="O2075" t="s">
        <v>2134</v>
      </c>
      <c r="P2075" t="s">
        <v>38</v>
      </c>
      <c r="Q2075" t="s">
        <v>2087</v>
      </c>
      <c r="R2075" s="1">
        <v>0.60599537037037032</v>
      </c>
      <c r="S2075" t="s">
        <v>32</v>
      </c>
      <c r="T2075" t="s">
        <v>14</v>
      </c>
      <c r="U2075" t="s">
        <v>14</v>
      </c>
      <c r="V2075">
        <v>113</v>
      </c>
      <c r="W2075" s="1">
        <v>4.2824074074074081E-4</v>
      </c>
      <c r="X2075">
        <v>5</v>
      </c>
    </row>
    <row r="2076" spans="1:24" x14ac:dyDescent="0.3">
      <c r="A2076" t="s">
        <v>2135</v>
      </c>
      <c r="B2076" t="s">
        <v>22</v>
      </c>
      <c r="C2076" t="s">
        <v>2087</v>
      </c>
      <c r="D2076" s="1">
        <v>0.60799768518518515</v>
      </c>
      <c r="E2076" t="s">
        <v>17</v>
      </c>
      <c r="F2076" t="s">
        <v>14</v>
      </c>
      <c r="G2076" t="s">
        <v>18</v>
      </c>
      <c r="H2076">
        <v>116</v>
      </c>
      <c r="I2076" s="1">
        <v>3.6574074074074074E-3</v>
      </c>
      <c r="J2076">
        <v>4</v>
      </c>
      <c r="O2076" t="s">
        <v>2135</v>
      </c>
      <c r="P2076" t="s">
        <v>22</v>
      </c>
      <c r="Q2076" t="s">
        <v>2087</v>
      </c>
      <c r="R2076" s="1">
        <v>0.60799768518518515</v>
      </c>
      <c r="S2076" t="s">
        <v>17</v>
      </c>
      <c r="T2076" t="s">
        <v>14</v>
      </c>
      <c r="U2076" t="s">
        <v>18</v>
      </c>
      <c r="V2076">
        <v>116</v>
      </c>
      <c r="W2076" s="1">
        <v>3.6574074074074074E-3</v>
      </c>
      <c r="X2076">
        <v>4</v>
      </c>
    </row>
    <row r="2077" spans="1:24" x14ac:dyDescent="0.3">
      <c r="A2077" t="s">
        <v>2136</v>
      </c>
      <c r="B2077" t="s">
        <v>20</v>
      </c>
      <c r="C2077" t="s">
        <v>2087</v>
      </c>
      <c r="D2077" s="1">
        <v>0.60799768518518515</v>
      </c>
      <c r="E2077" t="s">
        <v>29</v>
      </c>
      <c r="F2077" t="s">
        <v>14</v>
      </c>
      <c r="G2077" t="s">
        <v>18</v>
      </c>
      <c r="H2077">
        <v>39</v>
      </c>
      <c r="I2077" s="1">
        <v>1.5740740740740741E-3</v>
      </c>
      <c r="J2077">
        <v>1</v>
      </c>
      <c r="O2077" t="s">
        <v>2136</v>
      </c>
      <c r="P2077" t="s">
        <v>20</v>
      </c>
      <c r="Q2077" t="s">
        <v>2087</v>
      </c>
      <c r="R2077" s="1">
        <v>0.60799768518518515</v>
      </c>
      <c r="S2077" t="s">
        <v>29</v>
      </c>
      <c r="T2077" t="s">
        <v>14</v>
      </c>
      <c r="U2077" t="s">
        <v>18</v>
      </c>
      <c r="V2077">
        <v>39</v>
      </c>
      <c r="W2077" s="1">
        <v>1.5740740740740741E-3</v>
      </c>
      <c r="X2077">
        <v>1</v>
      </c>
    </row>
    <row r="2078" spans="1:24" x14ac:dyDescent="0.3">
      <c r="A2078" t="s">
        <v>2137</v>
      </c>
      <c r="B2078" t="s">
        <v>16</v>
      </c>
      <c r="C2078" t="s">
        <v>2087</v>
      </c>
      <c r="D2078" s="1">
        <v>0.61599537037037033</v>
      </c>
      <c r="E2078" t="s">
        <v>29</v>
      </c>
      <c r="F2078" t="s">
        <v>14</v>
      </c>
      <c r="G2078" t="s">
        <v>14</v>
      </c>
      <c r="H2078">
        <v>78</v>
      </c>
      <c r="I2078" s="1">
        <v>4.3055555555555555E-3</v>
      </c>
      <c r="J2078">
        <v>3</v>
      </c>
      <c r="O2078" t="s">
        <v>2137</v>
      </c>
      <c r="P2078" t="s">
        <v>16</v>
      </c>
      <c r="Q2078" t="s">
        <v>2087</v>
      </c>
      <c r="R2078" s="1">
        <v>0.61599537037037033</v>
      </c>
      <c r="S2078" t="s">
        <v>29</v>
      </c>
      <c r="T2078" t="s">
        <v>14</v>
      </c>
      <c r="U2078" t="s">
        <v>14</v>
      </c>
      <c r="V2078">
        <v>78</v>
      </c>
      <c r="W2078" s="1">
        <v>4.3055555555555555E-3</v>
      </c>
      <c r="X2078">
        <v>3</v>
      </c>
    </row>
    <row r="2079" spans="1:24" x14ac:dyDescent="0.3">
      <c r="A2079" t="s">
        <v>2138</v>
      </c>
      <c r="B2079" t="s">
        <v>38</v>
      </c>
      <c r="C2079" t="s">
        <v>2087</v>
      </c>
      <c r="D2079" s="1">
        <v>0.61599537037037033</v>
      </c>
      <c r="E2079" t="s">
        <v>17</v>
      </c>
      <c r="F2079" t="s">
        <v>14</v>
      </c>
      <c r="G2079" t="s">
        <v>14</v>
      </c>
      <c r="H2079">
        <v>120</v>
      </c>
      <c r="I2079" s="1">
        <v>3.5879629629629629E-3</v>
      </c>
      <c r="J2079">
        <v>3</v>
      </c>
      <c r="O2079" t="s">
        <v>2138</v>
      </c>
      <c r="P2079" t="s">
        <v>38</v>
      </c>
      <c r="Q2079" t="s">
        <v>2087</v>
      </c>
      <c r="R2079" s="1">
        <v>0.61599537037037033</v>
      </c>
      <c r="S2079" t="s">
        <v>17</v>
      </c>
      <c r="T2079" t="s">
        <v>14</v>
      </c>
      <c r="U2079" t="s">
        <v>14</v>
      </c>
      <c r="V2079">
        <v>120</v>
      </c>
      <c r="W2079" s="1">
        <v>3.5879629629629629E-3</v>
      </c>
      <c r="X2079">
        <v>3</v>
      </c>
    </row>
    <row r="2080" spans="1:24" x14ac:dyDescent="0.3">
      <c r="A2080" t="s">
        <v>2139</v>
      </c>
      <c r="B2080" t="s">
        <v>34</v>
      </c>
      <c r="C2080" t="s">
        <v>2087</v>
      </c>
      <c r="D2080" s="1">
        <v>0.62299768518518517</v>
      </c>
      <c r="E2080" t="s">
        <v>13</v>
      </c>
      <c r="F2080" t="s">
        <v>14</v>
      </c>
      <c r="G2080" t="s">
        <v>14</v>
      </c>
      <c r="H2080">
        <v>118</v>
      </c>
      <c r="I2080" s="1">
        <v>2.0023148148148148E-3</v>
      </c>
      <c r="J2080">
        <v>3</v>
      </c>
      <c r="O2080" t="s">
        <v>2139</v>
      </c>
      <c r="P2080" t="s">
        <v>34</v>
      </c>
      <c r="Q2080" t="s">
        <v>2087</v>
      </c>
      <c r="R2080" s="1">
        <v>0.62299768518518517</v>
      </c>
      <c r="S2080" t="s">
        <v>13</v>
      </c>
      <c r="T2080" t="s">
        <v>14</v>
      </c>
      <c r="U2080" t="s">
        <v>14</v>
      </c>
      <c r="V2080">
        <v>118</v>
      </c>
      <c r="W2080" s="1">
        <v>2.0023148148148148E-3</v>
      </c>
      <c r="X2080">
        <v>3</v>
      </c>
    </row>
    <row r="2081" spans="1:24" x14ac:dyDescent="0.3">
      <c r="A2081" t="s">
        <v>2140</v>
      </c>
      <c r="B2081" t="s">
        <v>47</v>
      </c>
      <c r="C2081" t="s">
        <v>2087</v>
      </c>
      <c r="D2081" s="1">
        <v>0.62299768518518517</v>
      </c>
      <c r="E2081" t="s">
        <v>13</v>
      </c>
      <c r="F2081" t="s">
        <v>14</v>
      </c>
      <c r="G2081" t="s">
        <v>14</v>
      </c>
      <c r="H2081">
        <v>103</v>
      </c>
      <c r="I2081" s="1">
        <v>3.3101851851851851E-3</v>
      </c>
      <c r="J2081">
        <v>3</v>
      </c>
      <c r="O2081" t="s">
        <v>2140</v>
      </c>
      <c r="P2081" t="s">
        <v>47</v>
      </c>
      <c r="Q2081" t="s">
        <v>2087</v>
      </c>
      <c r="R2081" s="1">
        <v>0.62299768518518517</v>
      </c>
      <c r="S2081" t="s">
        <v>13</v>
      </c>
      <c r="T2081" t="s">
        <v>14</v>
      </c>
      <c r="U2081" t="s">
        <v>14</v>
      </c>
      <c r="V2081">
        <v>103</v>
      </c>
      <c r="W2081" s="1">
        <v>3.3101851851851851E-3</v>
      </c>
      <c r="X2081">
        <v>3</v>
      </c>
    </row>
    <row r="2082" spans="1:24" x14ac:dyDescent="0.3">
      <c r="A2082" t="s">
        <v>2141</v>
      </c>
      <c r="B2082" t="s">
        <v>31</v>
      </c>
      <c r="C2082" t="s">
        <v>2087</v>
      </c>
      <c r="D2082" s="1">
        <v>0.63500000000000001</v>
      </c>
      <c r="E2082" t="s">
        <v>29</v>
      </c>
      <c r="F2082" t="s">
        <v>14</v>
      </c>
      <c r="G2082" t="s">
        <v>14</v>
      </c>
      <c r="H2082">
        <v>96</v>
      </c>
      <c r="I2082" s="1">
        <v>3.460648148148148E-3</v>
      </c>
      <c r="J2082">
        <v>4</v>
      </c>
      <c r="O2082" t="s">
        <v>2141</v>
      </c>
      <c r="P2082" t="s">
        <v>31</v>
      </c>
      <c r="Q2082" t="s">
        <v>2087</v>
      </c>
      <c r="R2082" s="1">
        <v>0.63500000000000001</v>
      </c>
      <c r="S2082" t="s">
        <v>29</v>
      </c>
      <c r="T2082" t="s">
        <v>14</v>
      </c>
      <c r="U2082" t="s">
        <v>14</v>
      </c>
      <c r="V2082">
        <v>96</v>
      </c>
      <c r="W2082" s="1">
        <v>3.460648148148148E-3</v>
      </c>
      <c r="X2082">
        <v>4</v>
      </c>
    </row>
    <row r="2083" spans="1:24" x14ac:dyDescent="0.3">
      <c r="A2083" t="s">
        <v>2142</v>
      </c>
      <c r="B2083" t="s">
        <v>16</v>
      </c>
      <c r="C2083" t="s">
        <v>2087</v>
      </c>
      <c r="D2083" s="1">
        <v>0.63500000000000001</v>
      </c>
      <c r="E2083" t="s">
        <v>24</v>
      </c>
      <c r="F2083" t="s">
        <v>14</v>
      </c>
      <c r="G2083" t="s">
        <v>14</v>
      </c>
      <c r="H2083">
        <v>105</v>
      </c>
      <c r="I2083" s="1">
        <v>2.476851851851852E-3</v>
      </c>
      <c r="J2083">
        <v>4</v>
      </c>
      <c r="O2083" t="s">
        <v>2142</v>
      </c>
      <c r="P2083" t="s">
        <v>16</v>
      </c>
      <c r="Q2083" t="s">
        <v>2087</v>
      </c>
      <c r="R2083" s="1">
        <v>0.63500000000000001</v>
      </c>
      <c r="S2083" t="s">
        <v>24</v>
      </c>
      <c r="T2083" t="s">
        <v>14</v>
      </c>
      <c r="U2083" t="s">
        <v>14</v>
      </c>
      <c r="V2083">
        <v>105</v>
      </c>
      <c r="W2083" s="1">
        <v>2.476851851851852E-3</v>
      </c>
      <c r="X2083">
        <v>4</v>
      </c>
    </row>
    <row r="2084" spans="1:24" x14ac:dyDescent="0.3">
      <c r="A2084" t="s">
        <v>2143</v>
      </c>
      <c r="B2084" t="s">
        <v>34</v>
      </c>
      <c r="C2084" t="s">
        <v>2087</v>
      </c>
      <c r="D2084" s="1">
        <v>0.65400462962962957</v>
      </c>
      <c r="E2084" t="s">
        <v>24</v>
      </c>
      <c r="F2084" t="s">
        <v>14</v>
      </c>
      <c r="G2084" t="s">
        <v>14</v>
      </c>
      <c r="H2084">
        <v>12</v>
      </c>
      <c r="I2084" s="1">
        <v>2.0486111111111113E-3</v>
      </c>
      <c r="J2084">
        <v>2</v>
      </c>
      <c r="O2084" t="s">
        <v>2143</v>
      </c>
      <c r="P2084" t="s">
        <v>34</v>
      </c>
      <c r="Q2084" t="s">
        <v>2087</v>
      </c>
      <c r="R2084" s="1">
        <v>0.65400462962962957</v>
      </c>
      <c r="S2084" t="s">
        <v>24</v>
      </c>
      <c r="T2084" t="s">
        <v>14</v>
      </c>
      <c r="U2084" t="s">
        <v>14</v>
      </c>
      <c r="V2084">
        <v>12</v>
      </c>
      <c r="W2084" s="1">
        <v>2.0486111111111113E-3</v>
      </c>
      <c r="X2084">
        <v>2</v>
      </c>
    </row>
    <row r="2085" spans="1:24" hidden="1" x14ac:dyDescent="0.3">
      <c r="A2085" t="s">
        <v>2144</v>
      </c>
      <c r="B2085" t="s">
        <v>38</v>
      </c>
      <c r="C2085" t="s">
        <v>2087</v>
      </c>
      <c r="D2085" s="1">
        <v>0.65400462962962957</v>
      </c>
      <c r="E2085" t="s">
        <v>29</v>
      </c>
      <c r="F2085" t="s">
        <v>18</v>
      </c>
      <c r="G2085" t="s">
        <v>18</v>
      </c>
      <c r="O2085" t="s">
        <v>2144</v>
      </c>
      <c r="P2085" t="s">
        <v>38</v>
      </c>
      <c r="Q2085" t="s">
        <v>2087</v>
      </c>
      <c r="R2085" s="1">
        <v>0.65400462962962957</v>
      </c>
      <c r="S2085" t="s">
        <v>29</v>
      </c>
      <c r="T2085" t="s">
        <v>18</v>
      </c>
      <c r="U2085" t="s">
        <v>18</v>
      </c>
    </row>
    <row r="2086" spans="1:24" x14ac:dyDescent="0.3">
      <c r="A2086" t="s">
        <v>2145</v>
      </c>
      <c r="B2086" t="s">
        <v>38</v>
      </c>
      <c r="C2086" t="s">
        <v>2087</v>
      </c>
      <c r="D2086" s="1">
        <v>0.67</v>
      </c>
      <c r="E2086" t="s">
        <v>17</v>
      </c>
      <c r="F2086" t="s">
        <v>14</v>
      </c>
      <c r="G2086" t="s">
        <v>14</v>
      </c>
      <c r="H2086">
        <v>61</v>
      </c>
      <c r="I2086" s="1">
        <v>2.2222222222222222E-3</v>
      </c>
      <c r="J2086">
        <v>2</v>
      </c>
      <c r="O2086" t="s">
        <v>2145</v>
      </c>
      <c r="P2086" t="s">
        <v>38</v>
      </c>
      <c r="Q2086" t="s">
        <v>2087</v>
      </c>
      <c r="R2086" s="1">
        <v>0.67</v>
      </c>
      <c r="S2086" t="s">
        <v>17</v>
      </c>
      <c r="T2086" t="s">
        <v>14</v>
      </c>
      <c r="U2086" t="s">
        <v>14</v>
      </c>
      <c r="V2086">
        <v>61</v>
      </c>
      <c r="W2086" s="1">
        <v>2.2222222222222222E-3</v>
      </c>
      <c r="X2086">
        <v>2</v>
      </c>
    </row>
    <row r="2087" spans="1:24" x14ac:dyDescent="0.3">
      <c r="A2087" t="s">
        <v>2146</v>
      </c>
      <c r="B2087" t="s">
        <v>38</v>
      </c>
      <c r="C2087" t="s">
        <v>2087</v>
      </c>
      <c r="D2087" s="1">
        <v>0.67</v>
      </c>
      <c r="E2087" t="s">
        <v>29</v>
      </c>
      <c r="F2087" t="s">
        <v>14</v>
      </c>
      <c r="G2087" t="s">
        <v>14</v>
      </c>
      <c r="H2087">
        <v>82</v>
      </c>
      <c r="I2087" s="1">
        <v>4.7916666666666663E-3</v>
      </c>
      <c r="J2087">
        <v>1</v>
      </c>
      <c r="O2087" t="s">
        <v>2146</v>
      </c>
      <c r="P2087" t="s">
        <v>38</v>
      </c>
      <c r="Q2087" t="s">
        <v>2087</v>
      </c>
      <c r="R2087" s="1">
        <v>0.67</v>
      </c>
      <c r="S2087" t="s">
        <v>29</v>
      </c>
      <c r="T2087" t="s">
        <v>14</v>
      </c>
      <c r="U2087" t="s">
        <v>14</v>
      </c>
      <c r="V2087">
        <v>82</v>
      </c>
      <c r="W2087" s="1">
        <v>4.7916666666666663E-3</v>
      </c>
      <c r="X2087">
        <v>1</v>
      </c>
    </row>
    <row r="2088" spans="1:24" x14ac:dyDescent="0.3">
      <c r="A2088" t="s">
        <v>2147</v>
      </c>
      <c r="B2088" t="s">
        <v>22</v>
      </c>
      <c r="C2088" t="s">
        <v>2087</v>
      </c>
      <c r="D2088" s="1">
        <v>0.6790046296296296</v>
      </c>
      <c r="E2088" t="s">
        <v>17</v>
      </c>
      <c r="F2088" t="s">
        <v>14</v>
      </c>
      <c r="G2088" t="s">
        <v>14</v>
      </c>
      <c r="H2088">
        <v>51</v>
      </c>
      <c r="I2088" s="1">
        <v>7.291666666666667E-4</v>
      </c>
      <c r="J2088">
        <v>2</v>
      </c>
      <c r="O2088" t="s">
        <v>2147</v>
      </c>
      <c r="P2088" t="s">
        <v>22</v>
      </c>
      <c r="Q2088" t="s">
        <v>2087</v>
      </c>
      <c r="R2088" s="1">
        <v>0.6790046296296296</v>
      </c>
      <c r="S2088" t="s">
        <v>17</v>
      </c>
      <c r="T2088" t="s">
        <v>14</v>
      </c>
      <c r="U2088" t="s">
        <v>14</v>
      </c>
      <c r="V2088">
        <v>51</v>
      </c>
      <c r="W2088" s="1">
        <v>7.291666666666667E-4</v>
      </c>
      <c r="X2088">
        <v>2</v>
      </c>
    </row>
    <row r="2089" spans="1:24" x14ac:dyDescent="0.3">
      <c r="A2089" t="s">
        <v>2148</v>
      </c>
      <c r="B2089" t="s">
        <v>16</v>
      </c>
      <c r="C2089" t="s">
        <v>2087</v>
      </c>
      <c r="D2089" s="1">
        <v>0.6790046296296296</v>
      </c>
      <c r="E2089" t="s">
        <v>29</v>
      </c>
      <c r="F2089" t="s">
        <v>14</v>
      </c>
      <c r="G2089" t="s">
        <v>14</v>
      </c>
      <c r="H2089">
        <v>25</v>
      </c>
      <c r="I2089" s="1">
        <v>4.6759259259259263E-3</v>
      </c>
      <c r="J2089">
        <v>5</v>
      </c>
      <c r="O2089" t="s">
        <v>2148</v>
      </c>
      <c r="P2089" t="s">
        <v>16</v>
      </c>
      <c r="Q2089" t="s">
        <v>2087</v>
      </c>
      <c r="R2089" s="1">
        <v>0.6790046296296296</v>
      </c>
      <c r="S2089" t="s">
        <v>29</v>
      </c>
      <c r="T2089" t="s">
        <v>14</v>
      </c>
      <c r="U2089" t="s">
        <v>14</v>
      </c>
      <c r="V2089">
        <v>25</v>
      </c>
      <c r="W2089" s="1">
        <v>4.6759259259259263E-3</v>
      </c>
      <c r="X2089">
        <v>5</v>
      </c>
    </row>
    <row r="2090" spans="1:24" x14ac:dyDescent="0.3">
      <c r="A2090" t="s">
        <v>2149</v>
      </c>
      <c r="B2090" t="s">
        <v>31</v>
      </c>
      <c r="C2090" t="s">
        <v>2087</v>
      </c>
      <c r="D2090" s="1">
        <v>0.68299768518518522</v>
      </c>
      <c r="E2090" t="s">
        <v>17</v>
      </c>
      <c r="F2090" t="s">
        <v>14</v>
      </c>
      <c r="G2090" t="s">
        <v>14</v>
      </c>
      <c r="H2090">
        <v>30</v>
      </c>
      <c r="I2090" s="1">
        <v>4.0509259259259258E-4</v>
      </c>
      <c r="J2090">
        <v>4</v>
      </c>
      <c r="O2090" t="s">
        <v>2149</v>
      </c>
      <c r="P2090" t="s">
        <v>31</v>
      </c>
      <c r="Q2090" t="s">
        <v>2087</v>
      </c>
      <c r="R2090" s="1">
        <v>0.68299768518518522</v>
      </c>
      <c r="S2090" t="s">
        <v>17</v>
      </c>
      <c r="T2090" t="s">
        <v>14</v>
      </c>
      <c r="U2090" t="s">
        <v>14</v>
      </c>
      <c r="V2090">
        <v>30</v>
      </c>
      <c r="W2090" s="1">
        <v>4.0509259259259258E-4</v>
      </c>
      <c r="X2090">
        <v>4</v>
      </c>
    </row>
    <row r="2091" spans="1:24" hidden="1" x14ac:dyDescent="0.3">
      <c r="A2091" t="s">
        <v>2150</v>
      </c>
      <c r="B2091" t="s">
        <v>38</v>
      </c>
      <c r="C2091" t="s">
        <v>2087</v>
      </c>
      <c r="D2091" s="1">
        <v>0.68299768518518522</v>
      </c>
      <c r="E2091" t="s">
        <v>17</v>
      </c>
      <c r="F2091" t="s">
        <v>18</v>
      </c>
      <c r="G2091" t="s">
        <v>18</v>
      </c>
      <c r="O2091" t="s">
        <v>2150</v>
      </c>
      <c r="P2091" t="s">
        <v>38</v>
      </c>
      <c r="Q2091" t="s">
        <v>2087</v>
      </c>
      <c r="R2091" s="1">
        <v>0.68299768518518522</v>
      </c>
      <c r="S2091" t="s">
        <v>17</v>
      </c>
      <c r="T2091" t="s">
        <v>18</v>
      </c>
      <c r="U2091" t="s">
        <v>18</v>
      </c>
    </row>
    <row r="2092" spans="1:24" x14ac:dyDescent="0.3">
      <c r="A2092" t="s">
        <v>2151</v>
      </c>
      <c r="B2092" t="s">
        <v>20</v>
      </c>
      <c r="C2092" t="s">
        <v>2087</v>
      </c>
      <c r="D2092" s="1">
        <v>0.70499999999999996</v>
      </c>
      <c r="E2092" t="s">
        <v>13</v>
      </c>
      <c r="F2092" t="s">
        <v>14</v>
      </c>
      <c r="G2092" t="s">
        <v>14</v>
      </c>
      <c r="H2092">
        <v>90</v>
      </c>
      <c r="I2092" s="1">
        <v>1.3773148148148147E-3</v>
      </c>
      <c r="J2092">
        <v>3</v>
      </c>
      <c r="O2092" t="s">
        <v>2151</v>
      </c>
      <c r="P2092" t="s">
        <v>20</v>
      </c>
      <c r="Q2092" t="s">
        <v>2087</v>
      </c>
      <c r="R2092" s="1">
        <v>0.70499999999999996</v>
      </c>
      <c r="S2092" t="s">
        <v>13</v>
      </c>
      <c r="T2092" t="s">
        <v>14</v>
      </c>
      <c r="U2092" t="s">
        <v>14</v>
      </c>
      <c r="V2092">
        <v>90</v>
      </c>
      <c r="W2092" s="1">
        <v>1.3773148148148147E-3</v>
      </c>
      <c r="X2092">
        <v>3</v>
      </c>
    </row>
    <row r="2093" spans="1:24" hidden="1" x14ac:dyDescent="0.3">
      <c r="A2093" t="s">
        <v>2152</v>
      </c>
      <c r="B2093" t="s">
        <v>47</v>
      </c>
      <c r="C2093" t="s">
        <v>2087</v>
      </c>
      <c r="D2093" s="1">
        <v>0.70499999999999996</v>
      </c>
      <c r="E2093" t="s">
        <v>29</v>
      </c>
      <c r="F2093" t="s">
        <v>18</v>
      </c>
      <c r="G2093" t="s">
        <v>18</v>
      </c>
      <c r="O2093" t="s">
        <v>2152</v>
      </c>
      <c r="P2093" t="s">
        <v>47</v>
      </c>
      <c r="Q2093" t="s">
        <v>2087</v>
      </c>
      <c r="R2093" s="1">
        <v>0.70499999999999996</v>
      </c>
      <c r="S2093" t="s">
        <v>29</v>
      </c>
      <c r="T2093" t="s">
        <v>18</v>
      </c>
      <c r="U2093" t="s">
        <v>18</v>
      </c>
    </row>
    <row r="2094" spans="1:24" x14ac:dyDescent="0.3">
      <c r="A2094" t="s">
        <v>2153</v>
      </c>
      <c r="B2094" t="s">
        <v>11</v>
      </c>
      <c r="C2094" t="s">
        <v>2087</v>
      </c>
      <c r="D2094" s="1">
        <v>0.72299768518518515</v>
      </c>
      <c r="E2094" t="s">
        <v>13</v>
      </c>
      <c r="F2094" t="s">
        <v>14</v>
      </c>
      <c r="G2094" t="s">
        <v>14</v>
      </c>
      <c r="H2094">
        <v>12</v>
      </c>
      <c r="I2094" s="1">
        <v>1.2152777777777778E-3</v>
      </c>
      <c r="J2094">
        <v>3</v>
      </c>
      <c r="O2094" t="s">
        <v>2153</v>
      </c>
      <c r="P2094" t="s">
        <v>11</v>
      </c>
      <c r="Q2094" t="s">
        <v>2087</v>
      </c>
      <c r="R2094" s="1">
        <v>0.72299768518518515</v>
      </c>
      <c r="S2094" t="s">
        <v>13</v>
      </c>
      <c r="T2094" t="s">
        <v>14</v>
      </c>
      <c r="U2094" t="s">
        <v>14</v>
      </c>
      <c r="V2094">
        <v>12</v>
      </c>
      <c r="W2094" s="1">
        <v>1.2152777777777778E-3</v>
      </c>
      <c r="X2094">
        <v>3</v>
      </c>
    </row>
    <row r="2095" spans="1:24" hidden="1" x14ac:dyDescent="0.3">
      <c r="A2095" t="s">
        <v>2154</v>
      </c>
      <c r="B2095" t="s">
        <v>31</v>
      </c>
      <c r="C2095" t="s">
        <v>2087</v>
      </c>
      <c r="D2095" s="1">
        <v>0.72299768518518515</v>
      </c>
      <c r="E2095" t="s">
        <v>29</v>
      </c>
      <c r="F2095" t="s">
        <v>18</v>
      </c>
      <c r="G2095" t="s">
        <v>18</v>
      </c>
      <c r="O2095" t="s">
        <v>2154</v>
      </c>
      <c r="P2095" t="s">
        <v>31</v>
      </c>
      <c r="Q2095" t="s">
        <v>2087</v>
      </c>
      <c r="R2095" s="1">
        <v>0.72299768518518515</v>
      </c>
      <c r="S2095" t="s">
        <v>29</v>
      </c>
      <c r="T2095" t="s">
        <v>18</v>
      </c>
      <c r="U2095" t="s">
        <v>18</v>
      </c>
    </row>
    <row r="2096" spans="1:24" hidden="1" x14ac:dyDescent="0.3">
      <c r="A2096" t="s">
        <v>2155</v>
      </c>
      <c r="B2096" t="s">
        <v>38</v>
      </c>
      <c r="C2096" t="s">
        <v>2087</v>
      </c>
      <c r="D2096" s="1">
        <v>0.73599537037037033</v>
      </c>
      <c r="E2096" t="s">
        <v>13</v>
      </c>
      <c r="F2096" t="s">
        <v>18</v>
      </c>
      <c r="G2096" t="s">
        <v>18</v>
      </c>
      <c r="O2096" t="s">
        <v>2155</v>
      </c>
      <c r="P2096" t="s">
        <v>38</v>
      </c>
      <c r="Q2096" t="s">
        <v>2087</v>
      </c>
      <c r="R2096" s="1">
        <v>0.73599537037037033</v>
      </c>
      <c r="S2096" t="s">
        <v>13</v>
      </c>
      <c r="T2096" t="s">
        <v>18</v>
      </c>
      <c r="U2096" t="s">
        <v>18</v>
      </c>
    </row>
    <row r="2097" spans="1:24" hidden="1" x14ac:dyDescent="0.3">
      <c r="A2097" t="s">
        <v>2156</v>
      </c>
      <c r="B2097" t="s">
        <v>31</v>
      </c>
      <c r="C2097" t="s">
        <v>2087</v>
      </c>
      <c r="D2097" s="1">
        <v>0.73599537037037033</v>
      </c>
      <c r="E2097" t="s">
        <v>17</v>
      </c>
      <c r="F2097" t="s">
        <v>18</v>
      </c>
      <c r="G2097" t="s">
        <v>18</v>
      </c>
      <c r="O2097" t="s">
        <v>2156</v>
      </c>
      <c r="P2097" t="s">
        <v>31</v>
      </c>
      <c r="Q2097" t="s">
        <v>2087</v>
      </c>
      <c r="R2097" s="1">
        <v>0.73599537037037033</v>
      </c>
      <c r="S2097" t="s">
        <v>17</v>
      </c>
      <c r="T2097" t="s">
        <v>18</v>
      </c>
      <c r="U2097" t="s">
        <v>18</v>
      </c>
    </row>
    <row r="2098" spans="1:24" x14ac:dyDescent="0.3">
      <c r="A2098" t="s">
        <v>2157</v>
      </c>
      <c r="B2098" t="s">
        <v>16</v>
      </c>
      <c r="C2098" t="s">
        <v>2087</v>
      </c>
      <c r="D2098" s="1">
        <v>0.73900462962962965</v>
      </c>
      <c r="E2098" t="s">
        <v>17</v>
      </c>
      <c r="F2098" t="s">
        <v>14</v>
      </c>
      <c r="G2098" t="s">
        <v>14</v>
      </c>
      <c r="H2098">
        <v>50</v>
      </c>
      <c r="I2098" s="1">
        <v>3.6574074074074074E-3</v>
      </c>
      <c r="J2098">
        <v>3</v>
      </c>
      <c r="O2098" t="s">
        <v>2157</v>
      </c>
      <c r="P2098" t="s">
        <v>16</v>
      </c>
      <c r="Q2098" t="s">
        <v>2087</v>
      </c>
      <c r="R2098" s="1">
        <v>0.73900462962962965</v>
      </c>
      <c r="S2098" t="s">
        <v>17</v>
      </c>
      <c r="T2098" t="s">
        <v>14</v>
      </c>
      <c r="U2098" t="s">
        <v>14</v>
      </c>
      <c r="V2098">
        <v>50</v>
      </c>
      <c r="W2098" s="1">
        <v>3.6574074074074074E-3</v>
      </c>
      <c r="X2098">
        <v>3</v>
      </c>
    </row>
    <row r="2099" spans="1:24" x14ac:dyDescent="0.3">
      <c r="A2099" t="s">
        <v>2158</v>
      </c>
      <c r="B2099" t="s">
        <v>11</v>
      </c>
      <c r="C2099" t="s">
        <v>2087</v>
      </c>
      <c r="D2099" s="1">
        <v>0.73900462962962965</v>
      </c>
      <c r="E2099" t="s">
        <v>17</v>
      </c>
      <c r="F2099" t="s">
        <v>14</v>
      </c>
      <c r="G2099" t="s">
        <v>14</v>
      </c>
      <c r="H2099">
        <v>125</v>
      </c>
      <c r="I2099" s="1">
        <v>5.7870370370370367E-4</v>
      </c>
      <c r="J2099">
        <v>3</v>
      </c>
      <c r="O2099" t="s">
        <v>2158</v>
      </c>
      <c r="P2099" t="s">
        <v>11</v>
      </c>
      <c r="Q2099" t="s">
        <v>2087</v>
      </c>
      <c r="R2099" s="1">
        <v>0.73900462962962965</v>
      </c>
      <c r="S2099" t="s">
        <v>17</v>
      </c>
      <c r="T2099" t="s">
        <v>14</v>
      </c>
      <c r="U2099" t="s">
        <v>14</v>
      </c>
      <c r="V2099">
        <v>125</v>
      </c>
      <c r="W2099" s="1">
        <v>5.7870370370370367E-4</v>
      </c>
      <c r="X2099">
        <v>3</v>
      </c>
    </row>
    <row r="2100" spans="1:24" x14ac:dyDescent="0.3">
      <c r="A2100" t="s">
        <v>2159</v>
      </c>
      <c r="B2100" t="s">
        <v>31</v>
      </c>
      <c r="C2100" t="s">
        <v>2160</v>
      </c>
      <c r="D2100" s="1">
        <v>0.39099537037037035</v>
      </c>
      <c r="E2100" t="s">
        <v>29</v>
      </c>
      <c r="F2100" t="s">
        <v>14</v>
      </c>
      <c r="G2100" t="s">
        <v>14</v>
      </c>
      <c r="H2100">
        <v>118</v>
      </c>
      <c r="I2100" s="1">
        <v>1.2731481481481483E-3</v>
      </c>
      <c r="J2100">
        <v>4</v>
      </c>
      <c r="O2100" t="s">
        <v>2159</v>
      </c>
      <c r="P2100" t="s">
        <v>31</v>
      </c>
      <c r="Q2100" t="s">
        <v>2160</v>
      </c>
      <c r="R2100" s="1">
        <v>0.39099537037037035</v>
      </c>
      <c r="S2100" t="s">
        <v>29</v>
      </c>
      <c r="T2100" t="s">
        <v>14</v>
      </c>
      <c r="U2100" t="s">
        <v>14</v>
      </c>
      <c r="V2100">
        <v>118</v>
      </c>
      <c r="W2100" s="1">
        <v>1.2731481481481483E-3</v>
      </c>
      <c r="X2100">
        <v>4</v>
      </c>
    </row>
    <row r="2101" spans="1:24" x14ac:dyDescent="0.3">
      <c r="A2101" t="s">
        <v>2161</v>
      </c>
      <c r="B2101" t="s">
        <v>38</v>
      </c>
      <c r="C2101" t="s">
        <v>2160</v>
      </c>
      <c r="D2101" s="1">
        <v>0.39099537037037035</v>
      </c>
      <c r="E2101" t="s">
        <v>32</v>
      </c>
      <c r="F2101" t="s">
        <v>14</v>
      </c>
      <c r="G2101" t="s">
        <v>18</v>
      </c>
      <c r="H2101">
        <v>46</v>
      </c>
      <c r="I2101" s="1">
        <v>1.0763888888888889E-3</v>
      </c>
      <c r="J2101">
        <v>5</v>
      </c>
      <c r="O2101" t="s">
        <v>2161</v>
      </c>
      <c r="P2101" t="s">
        <v>38</v>
      </c>
      <c r="Q2101" t="s">
        <v>2160</v>
      </c>
      <c r="R2101" s="1">
        <v>0.39099537037037035</v>
      </c>
      <c r="S2101" t="s">
        <v>32</v>
      </c>
      <c r="T2101" t="s">
        <v>14</v>
      </c>
      <c r="U2101" t="s">
        <v>18</v>
      </c>
      <c r="V2101">
        <v>46</v>
      </c>
      <c r="W2101" s="1">
        <v>1.0763888888888889E-3</v>
      </c>
      <c r="X2101">
        <v>5</v>
      </c>
    </row>
    <row r="2102" spans="1:24" x14ac:dyDescent="0.3">
      <c r="A2102" t="s">
        <v>2162</v>
      </c>
      <c r="B2102" t="s">
        <v>31</v>
      </c>
      <c r="C2102" t="s">
        <v>2160</v>
      </c>
      <c r="D2102" s="1">
        <v>0.41499999999999998</v>
      </c>
      <c r="E2102" t="s">
        <v>17</v>
      </c>
      <c r="F2102" t="s">
        <v>14</v>
      </c>
      <c r="G2102" t="s">
        <v>14</v>
      </c>
      <c r="H2102">
        <v>92</v>
      </c>
      <c r="I2102" s="1">
        <v>2.7199074074074074E-3</v>
      </c>
      <c r="J2102">
        <v>4</v>
      </c>
      <c r="O2102" t="s">
        <v>2162</v>
      </c>
      <c r="P2102" t="s">
        <v>31</v>
      </c>
      <c r="Q2102" t="s">
        <v>2160</v>
      </c>
      <c r="R2102" s="1">
        <v>0.41499999999999998</v>
      </c>
      <c r="S2102" t="s">
        <v>17</v>
      </c>
      <c r="T2102" t="s">
        <v>14</v>
      </c>
      <c r="U2102" t="s">
        <v>14</v>
      </c>
      <c r="V2102">
        <v>92</v>
      </c>
      <c r="W2102" s="1">
        <v>2.7199074074074074E-3</v>
      </c>
      <c r="X2102">
        <v>4</v>
      </c>
    </row>
    <row r="2103" spans="1:24" x14ac:dyDescent="0.3">
      <c r="A2103" t="s">
        <v>2163</v>
      </c>
      <c r="B2103" t="s">
        <v>16</v>
      </c>
      <c r="C2103" t="s">
        <v>2160</v>
      </c>
      <c r="D2103" s="1">
        <v>0.41499999999999998</v>
      </c>
      <c r="E2103" t="s">
        <v>24</v>
      </c>
      <c r="F2103" t="s">
        <v>14</v>
      </c>
      <c r="G2103" t="s">
        <v>14</v>
      </c>
      <c r="H2103">
        <v>23</v>
      </c>
      <c r="I2103" s="1">
        <v>1.6898148148148148E-3</v>
      </c>
      <c r="J2103">
        <v>3</v>
      </c>
      <c r="O2103" t="s">
        <v>2163</v>
      </c>
      <c r="P2103" t="s">
        <v>16</v>
      </c>
      <c r="Q2103" t="s">
        <v>2160</v>
      </c>
      <c r="R2103" s="1">
        <v>0.41499999999999998</v>
      </c>
      <c r="S2103" t="s">
        <v>24</v>
      </c>
      <c r="T2103" t="s">
        <v>14</v>
      </c>
      <c r="U2103" t="s">
        <v>14</v>
      </c>
      <c r="V2103">
        <v>23</v>
      </c>
      <c r="W2103" s="1">
        <v>1.6898148148148148E-3</v>
      </c>
      <c r="X2103">
        <v>3</v>
      </c>
    </row>
    <row r="2104" spans="1:24" x14ac:dyDescent="0.3">
      <c r="A2104" t="s">
        <v>2164</v>
      </c>
      <c r="B2104" t="s">
        <v>16</v>
      </c>
      <c r="C2104" t="s">
        <v>2160</v>
      </c>
      <c r="D2104" s="1">
        <v>0.41599537037037038</v>
      </c>
      <c r="E2104" t="s">
        <v>13</v>
      </c>
      <c r="F2104" t="s">
        <v>14</v>
      </c>
      <c r="G2104" t="s">
        <v>14</v>
      </c>
      <c r="H2104">
        <v>108</v>
      </c>
      <c r="I2104" s="1">
        <v>2.5810185185185185E-3</v>
      </c>
      <c r="J2104">
        <v>2</v>
      </c>
      <c r="O2104" t="s">
        <v>2164</v>
      </c>
      <c r="P2104" t="s">
        <v>16</v>
      </c>
      <c r="Q2104" t="s">
        <v>2160</v>
      </c>
      <c r="R2104" s="1">
        <v>0.41599537037037038</v>
      </c>
      <c r="S2104" t="s">
        <v>13</v>
      </c>
      <c r="T2104" t="s">
        <v>14</v>
      </c>
      <c r="U2104" t="s">
        <v>14</v>
      </c>
      <c r="V2104">
        <v>108</v>
      </c>
      <c r="W2104" s="1">
        <v>2.5810185185185185E-3</v>
      </c>
      <c r="X2104">
        <v>2</v>
      </c>
    </row>
    <row r="2105" spans="1:24" x14ac:dyDescent="0.3">
      <c r="A2105" t="s">
        <v>2165</v>
      </c>
      <c r="B2105" t="s">
        <v>11</v>
      </c>
      <c r="C2105" t="s">
        <v>2160</v>
      </c>
      <c r="D2105" s="1">
        <v>0.41599537037037038</v>
      </c>
      <c r="E2105" t="s">
        <v>32</v>
      </c>
      <c r="F2105" t="s">
        <v>14</v>
      </c>
      <c r="G2105" t="s">
        <v>14</v>
      </c>
      <c r="H2105">
        <v>122</v>
      </c>
      <c r="I2105" s="1">
        <v>2.3148148148148147E-3</v>
      </c>
      <c r="J2105">
        <v>4</v>
      </c>
      <c r="O2105" t="s">
        <v>2165</v>
      </c>
      <c r="P2105" t="s">
        <v>11</v>
      </c>
      <c r="Q2105" t="s">
        <v>2160</v>
      </c>
      <c r="R2105" s="1">
        <v>0.41599537037037038</v>
      </c>
      <c r="S2105" t="s">
        <v>32</v>
      </c>
      <c r="T2105" t="s">
        <v>14</v>
      </c>
      <c r="U2105" t="s">
        <v>14</v>
      </c>
      <c r="V2105">
        <v>122</v>
      </c>
      <c r="W2105" s="1">
        <v>2.3148148148148147E-3</v>
      </c>
      <c r="X2105">
        <v>4</v>
      </c>
    </row>
    <row r="2106" spans="1:24" x14ac:dyDescent="0.3">
      <c r="A2106" t="s">
        <v>2166</v>
      </c>
      <c r="B2106" t="s">
        <v>34</v>
      </c>
      <c r="C2106" t="s">
        <v>2160</v>
      </c>
      <c r="D2106" s="1">
        <v>0.44900462962962961</v>
      </c>
      <c r="E2106" t="s">
        <v>17</v>
      </c>
      <c r="F2106" t="s">
        <v>14</v>
      </c>
      <c r="G2106" t="s">
        <v>14</v>
      </c>
      <c r="H2106">
        <v>27</v>
      </c>
      <c r="I2106" s="1">
        <v>4.3981481481481481E-4</v>
      </c>
      <c r="J2106">
        <v>4</v>
      </c>
      <c r="O2106" t="s">
        <v>2166</v>
      </c>
      <c r="P2106" t="s">
        <v>34</v>
      </c>
      <c r="Q2106" t="s">
        <v>2160</v>
      </c>
      <c r="R2106" s="1">
        <v>0.44900462962962961</v>
      </c>
      <c r="S2106" t="s">
        <v>17</v>
      </c>
      <c r="T2106" t="s">
        <v>14</v>
      </c>
      <c r="U2106" t="s">
        <v>14</v>
      </c>
      <c r="V2106">
        <v>27</v>
      </c>
      <c r="W2106" s="1">
        <v>4.3981481481481481E-4</v>
      </c>
      <c r="X2106">
        <v>4</v>
      </c>
    </row>
    <row r="2107" spans="1:24" x14ac:dyDescent="0.3">
      <c r="A2107" t="s">
        <v>2167</v>
      </c>
      <c r="B2107" t="s">
        <v>16</v>
      </c>
      <c r="C2107" t="s">
        <v>2160</v>
      </c>
      <c r="D2107" s="1">
        <v>0.44900462962962961</v>
      </c>
      <c r="E2107" t="s">
        <v>29</v>
      </c>
      <c r="F2107" t="s">
        <v>14</v>
      </c>
      <c r="G2107" t="s">
        <v>14</v>
      </c>
      <c r="H2107">
        <v>116</v>
      </c>
      <c r="I2107" s="1">
        <v>9.4907407407407408E-4</v>
      </c>
      <c r="J2107">
        <v>4</v>
      </c>
      <c r="O2107" t="s">
        <v>2167</v>
      </c>
      <c r="P2107" t="s">
        <v>16</v>
      </c>
      <c r="Q2107" t="s">
        <v>2160</v>
      </c>
      <c r="R2107" s="1">
        <v>0.44900462962962961</v>
      </c>
      <c r="S2107" t="s">
        <v>29</v>
      </c>
      <c r="T2107" t="s">
        <v>14</v>
      </c>
      <c r="U2107" t="s">
        <v>14</v>
      </c>
      <c r="V2107">
        <v>116</v>
      </c>
      <c r="W2107" s="1">
        <v>9.4907407407407408E-4</v>
      </c>
      <c r="X2107">
        <v>4</v>
      </c>
    </row>
    <row r="2108" spans="1:24" x14ac:dyDescent="0.3">
      <c r="A2108" t="s">
        <v>2168</v>
      </c>
      <c r="B2108" t="s">
        <v>22</v>
      </c>
      <c r="C2108" t="s">
        <v>2160</v>
      </c>
      <c r="D2108" s="1">
        <v>0.45</v>
      </c>
      <c r="E2108" t="s">
        <v>24</v>
      </c>
      <c r="F2108" t="s">
        <v>14</v>
      </c>
      <c r="G2108" t="s">
        <v>14</v>
      </c>
      <c r="H2108">
        <v>120</v>
      </c>
      <c r="I2108" s="1">
        <v>4.409722222222222E-3</v>
      </c>
      <c r="J2108">
        <v>3</v>
      </c>
      <c r="O2108" t="s">
        <v>2168</v>
      </c>
      <c r="P2108" t="s">
        <v>22</v>
      </c>
      <c r="Q2108" t="s">
        <v>2160</v>
      </c>
      <c r="R2108" s="1">
        <v>0.45</v>
      </c>
      <c r="S2108" t="s">
        <v>24</v>
      </c>
      <c r="T2108" t="s">
        <v>14</v>
      </c>
      <c r="U2108" t="s">
        <v>14</v>
      </c>
      <c r="V2108">
        <v>120</v>
      </c>
      <c r="W2108" s="1">
        <v>4.409722222222222E-3</v>
      </c>
      <c r="X2108">
        <v>3</v>
      </c>
    </row>
    <row r="2109" spans="1:24" x14ac:dyDescent="0.3">
      <c r="A2109" t="s">
        <v>2169</v>
      </c>
      <c r="B2109" t="s">
        <v>22</v>
      </c>
      <c r="C2109" t="s">
        <v>2160</v>
      </c>
      <c r="D2109" s="1">
        <v>0.45</v>
      </c>
      <c r="E2109" t="s">
        <v>17</v>
      </c>
      <c r="F2109" t="s">
        <v>14</v>
      </c>
      <c r="G2109" t="s">
        <v>14</v>
      </c>
      <c r="H2109">
        <v>55</v>
      </c>
      <c r="I2109" s="1">
        <v>5.7870370370370367E-4</v>
      </c>
      <c r="J2109">
        <v>5</v>
      </c>
      <c r="O2109" t="s">
        <v>2169</v>
      </c>
      <c r="P2109" t="s">
        <v>22</v>
      </c>
      <c r="Q2109" t="s">
        <v>2160</v>
      </c>
      <c r="R2109" s="1">
        <v>0.45</v>
      </c>
      <c r="S2109" t="s">
        <v>17</v>
      </c>
      <c r="T2109" t="s">
        <v>14</v>
      </c>
      <c r="U2109" t="s">
        <v>14</v>
      </c>
      <c r="V2109">
        <v>55</v>
      </c>
      <c r="W2109" s="1">
        <v>5.7870370370370367E-4</v>
      </c>
      <c r="X2109">
        <v>5</v>
      </c>
    </row>
    <row r="2110" spans="1:24" x14ac:dyDescent="0.3">
      <c r="A2110" t="s">
        <v>2170</v>
      </c>
      <c r="B2110" t="s">
        <v>11</v>
      </c>
      <c r="C2110" t="s">
        <v>2160</v>
      </c>
      <c r="D2110" s="1">
        <v>0.46</v>
      </c>
      <c r="E2110" t="s">
        <v>32</v>
      </c>
      <c r="F2110" t="s">
        <v>14</v>
      </c>
      <c r="G2110" t="s">
        <v>14</v>
      </c>
      <c r="H2110">
        <v>46</v>
      </c>
      <c r="I2110" s="1">
        <v>3.0208333333333333E-3</v>
      </c>
      <c r="J2110">
        <v>4</v>
      </c>
      <c r="O2110" t="s">
        <v>2170</v>
      </c>
      <c r="P2110" t="s">
        <v>11</v>
      </c>
      <c r="Q2110" t="s">
        <v>2160</v>
      </c>
      <c r="R2110" s="1">
        <v>0.46</v>
      </c>
      <c r="S2110" t="s">
        <v>32</v>
      </c>
      <c r="T2110" t="s">
        <v>14</v>
      </c>
      <c r="U2110" t="s">
        <v>14</v>
      </c>
      <c r="V2110">
        <v>46</v>
      </c>
      <c r="W2110" s="1">
        <v>3.0208333333333333E-3</v>
      </c>
      <c r="X2110">
        <v>4</v>
      </c>
    </row>
    <row r="2111" spans="1:24" hidden="1" x14ac:dyDescent="0.3">
      <c r="A2111" t="s">
        <v>2171</v>
      </c>
      <c r="B2111" t="s">
        <v>20</v>
      </c>
      <c r="C2111" t="s">
        <v>2160</v>
      </c>
      <c r="D2111" s="1">
        <v>0.46</v>
      </c>
      <c r="E2111" t="s">
        <v>13</v>
      </c>
      <c r="F2111" t="s">
        <v>18</v>
      </c>
      <c r="G2111" t="s">
        <v>18</v>
      </c>
      <c r="O2111" t="s">
        <v>2171</v>
      </c>
      <c r="P2111" t="s">
        <v>20</v>
      </c>
      <c r="Q2111" t="s">
        <v>2160</v>
      </c>
      <c r="R2111" s="1">
        <v>0.46</v>
      </c>
      <c r="S2111" t="s">
        <v>13</v>
      </c>
      <c r="T2111" t="s">
        <v>18</v>
      </c>
      <c r="U2111" t="s">
        <v>18</v>
      </c>
    </row>
    <row r="2112" spans="1:24" x14ac:dyDescent="0.3">
      <c r="A2112" t="s">
        <v>2172</v>
      </c>
      <c r="B2112" t="s">
        <v>31</v>
      </c>
      <c r="C2112" t="s">
        <v>2160</v>
      </c>
      <c r="D2112" s="1">
        <v>0.47599537037037037</v>
      </c>
      <c r="E2112" t="s">
        <v>32</v>
      </c>
      <c r="F2112" t="s">
        <v>14</v>
      </c>
      <c r="G2112" t="s">
        <v>14</v>
      </c>
      <c r="H2112">
        <v>78</v>
      </c>
      <c r="I2112" s="1">
        <v>2.5694444444444445E-3</v>
      </c>
      <c r="J2112">
        <v>2</v>
      </c>
      <c r="O2112" t="s">
        <v>2172</v>
      </c>
      <c r="P2112" t="s">
        <v>31</v>
      </c>
      <c r="Q2112" t="s">
        <v>2160</v>
      </c>
      <c r="R2112" s="1">
        <v>0.47599537037037037</v>
      </c>
      <c r="S2112" t="s">
        <v>32</v>
      </c>
      <c r="T2112" t="s">
        <v>14</v>
      </c>
      <c r="U2112" t="s">
        <v>14</v>
      </c>
      <c r="V2112">
        <v>78</v>
      </c>
      <c r="W2112" s="1">
        <v>2.5694444444444445E-3</v>
      </c>
      <c r="X2112">
        <v>2</v>
      </c>
    </row>
    <row r="2113" spans="1:24" x14ac:dyDescent="0.3">
      <c r="A2113" t="s">
        <v>2173</v>
      </c>
      <c r="B2113" t="s">
        <v>22</v>
      </c>
      <c r="C2113" t="s">
        <v>2160</v>
      </c>
      <c r="D2113" s="1">
        <v>0.47599537037037037</v>
      </c>
      <c r="E2113" t="s">
        <v>24</v>
      </c>
      <c r="F2113" t="s">
        <v>14</v>
      </c>
      <c r="G2113" t="s">
        <v>14</v>
      </c>
      <c r="H2113">
        <v>76</v>
      </c>
      <c r="I2113" s="1">
        <v>1.9791666666666668E-3</v>
      </c>
      <c r="J2113">
        <v>3</v>
      </c>
      <c r="O2113" t="s">
        <v>2173</v>
      </c>
      <c r="P2113" t="s">
        <v>22</v>
      </c>
      <c r="Q2113" t="s">
        <v>2160</v>
      </c>
      <c r="R2113" s="1">
        <v>0.47599537037037037</v>
      </c>
      <c r="S2113" t="s">
        <v>24</v>
      </c>
      <c r="T2113" t="s">
        <v>14</v>
      </c>
      <c r="U2113" t="s">
        <v>14</v>
      </c>
      <c r="V2113">
        <v>76</v>
      </c>
      <c r="W2113" s="1">
        <v>1.9791666666666668E-3</v>
      </c>
      <c r="X2113">
        <v>3</v>
      </c>
    </row>
    <row r="2114" spans="1:24" x14ac:dyDescent="0.3">
      <c r="A2114" t="s">
        <v>2174</v>
      </c>
      <c r="B2114" t="s">
        <v>16</v>
      </c>
      <c r="C2114" t="s">
        <v>2160</v>
      </c>
      <c r="D2114" s="1">
        <v>0.48099537037037038</v>
      </c>
      <c r="E2114" t="s">
        <v>13</v>
      </c>
      <c r="F2114" t="s">
        <v>14</v>
      </c>
      <c r="G2114" t="s">
        <v>14</v>
      </c>
      <c r="H2114">
        <v>15</v>
      </c>
      <c r="I2114" s="1">
        <v>4.43287037037037E-3</v>
      </c>
      <c r="J2114">
        <v>5</v>
      </c>
      <c r="O2114" t="s">
        <v>2174</v>
      </c>
      <c r="P2114" t="s">
        <v>16</v>
      </c>
      <c r="Q2114" t="s">
        <v>2160</v>
      </c>
      <c r="R2114" s="1">
        <v>0.48099537037037038</v>
      </c>
      <c r="S2114" t="s">
        <v>13</v>
      </c>
      <c r="T2114" t="s">
        <v>14</v>
      </c>
      <c r="U2114" t="s">
        <v>14</v>
      </c>
      <c r="V2114">
        <v>15</v>
      </c>
      <c r="W2114" s="1">
        <v>4.43287037037037E-3</v>
      </c>
      <c r="X2114">
        <v>5</v>
      </c>
    </row>
    <row r="2115" spans="1:24" hidden="1" x14ac:dyDescent="0.3">
      <c r="A2115" t="s">
        <v>2175</v>
      </c>
      <c r="B2115" t="s">
        <v>16</v>
      </c>
      <c r="C2115" t="s">
        <v>2160</v>
      </c>
      <c r="D2115" s="1">
        <v>0.48099537037037038</v>
      </c>
      <c r="E2115" t="s">
        <v>29</v>
      </c>
      <c r="F2115" t="s">
        <v>18</v>
      </c>
      <c r="G2115" t="s">
        <v>18</v>
      </c>
      <c r="O2115" t="s">
        <v>2175</v>
      </c>
      <c r="P2115" t="s">
        <v>16</v>
      </c>
      <c r="Q2115" t="s">
        <v>2160</v>
      </c>
      <c r="R2115" s="1">
        <v>0.48099537037037038</v>
      </c>
      <c r="S2115" t="s">
        <v>29</v>
      </c>
      <c r="T2115" t="s">
        <v>18</v>
      </c>
      <c r="U2115" t="s">
        <v>18</v>
      </c>
    </row>
    <row r="2116" spans="1:24" x14ac:dyDescent="0.3">
      <c r="A2116" t="s">
        <v>2176</v>
      </c>
      <c r="B2116" t="s">
        <v>47</v>
      </c>
      <c r="C2116" t="s">
        <v>2160</v>
      </c>
      <c r="D2116" s="1">
        <v>0.48499999999999999</v>
      </c>
      <c r="E2116" t="s">
        <v>17</v>
      </c>
      <c r="F2116" t="s">
        <v>14</v>
      </c>
      <c r="G2116" t="s">
        <v>14</v>
      </c>
      <c r="H2116">
        <v>15</v>
      </c>
      <c r="I2116" s="1">
        <v>4.43287037037037E-3</v>
      </c>
      <c r="J2116">
        <v>1</v>
      </c>
      <c r="O2116" t="s">
        <v>2176</v>
      </c>
      <c r="P2116" t="s">
        <v>47</v>
      </c>
      <c r="Q2116" t="s">
        <v>2160</v>
      </c>
      <c r="R2116" s="1">
        <v>0.48499999999999999</v>
      </c>
      <c r="S2116" t="s">
        <v>17</v>
      </c>
      <c r="T2116" t="s">
        <v>14</v>
      </c>
      <c r="U2116" t="s">
        <v>14</v>
      </c>
      <c r="V2116">
        <v>15</v>
      </c>
      <c r="W2116" s="1">
        <v>4.43287037037037E-3</v>
      </c>
      <c r="X2116">
        <v>1</v>
      </c>
    </row>
    <row r="2117" spans="1:24" hidden="1" x14ac:dyDescent="0.3">
      <c r="A2117" t="s">
        <v>2177</v>
      </c>
      <c r="B2117" t="s">
        <v>16</v>
      </c>
      <c r="C2117" t="s">
        <v>2160</v>
      </c>
      <c r="D2117" s="1">
        <v>0.48499999999999999</v>
      </c>
      <c r="E2117" t="s">
        <v>24</v>
      </c>
      <c r="F2117" t="s">
        <v>18</v>
      </c>
      <c r="G2117" t="s">
        <v>18</v>
      </c>
      <c r="O2117" t="s">
        <v>2177</v>
      </c>
      <c r="P2117" t="s">
        <v>16</v>
      </c>
      <c r="Q2117" t="s">
        <v>2160</v>
      </c>
      <c r="R2117" s="1">
        <v>0.48499999999999999</v>
      </c>
      <c r="S2117" t="s">
        <v>24</v>
      </c>
      <c r="T2117" t="s">
        <v>18</v>
      </c>
      <c r="U2117" t="s">
        <v>18</v>
      </c>
    </row>
    <row r="2118" spans="1:24" x14ac:dyDescent="0.3">
      <c r="A2118" t="s">
        <v>2178</v>
      </c>
      <c r="B2118" t="s">
        <v>16</v>
      </c>
      <c r="C2118" t="s">
        <v>2160</v>
      </c>
      <c r="D2118" s="1">
        <v>0.49700231481481483</v>
      </c>
      <c r="E2118" t="s">
        <v>29</v>
      </c>
      <c r="F2118" t="s">
        <v>14</v>
      </c>
      <c r="G2118" t="s">
        <v>14</v>
      </c>
      <c r="H2118">
        <v>82</v>
      </c>
      <c r="I2118" s="1">
        <v>1.4236111111111112E-3</v>
      </c>
      <c r="J2118">
        <v>4</v>
      </c>
      <c r="O2118" t="s">
        <v>2178</v>
      </c>
      <c r="P2118" t="s">
        <v>16</v>
      </c>
      <c r="Q2118" t="s">
        <v>2160</v>
      </c>
      <c r="R2118" s="1">
        <v>0.49700231481481483</v>
      </c>
      <c r="S2118" t="s">
        <v>29</v>
      </c>
      <c r="T2118" t="s">
        <v>14</v>
      </c>
      <c r="U2118" t="s">
        <v>14</v>
      </c>
      <c r="V2118">
        <v>82</v>
      </c>
      <c r="W2118" s="1">
        <v>1.4236111111111112E-3</v>
      </c>
      <c r="X2118">
        <v>4</v>
      </c>
    </row>
    <row r="2119" spans="1:24" x14ac:dyDescent="0.3">
      <c r="A2119" t="s">
        <v>2179</v>
      </c>
      <c r="B2119" t="s">
        <v>22</v>
      </c>
      <c r="C2119" t="s">
        <v>2160</v>
      </c>
      <c r="D2119" s="1">
        <v>0.49700231481481483</v>
      </c>
      <c r="E2119" t="s">
        <v>29</v>
      </c>
      <c r="F2119" t="s">
        <v>14</v>
      </c>
      <c r="G2119" t="s">
        <v>14</v>
      </c>
      <c r="H2119">
        <v>59</v>
      </c>
      <c r="I2119" s="1">
        <v>4.0162037037037041E-3</v>
      </c>
      <c r="J2119">
        <v>1</v>
      </c>
      <c r="O2119" t="s">
        <v>2179</v>
      </c>
      <c r="P2119" t="s">
        <v>22</v>
      </c>
      <c r="Q2119" t="s">
        <v>2160</v>
      </c>
      <c r="R2119" s="1">
        <v>0.49700231481481483</v>
      </c>
      <c r="S2119" t="s">
        <v>29</v>
      </c>
      <c r="T2119" t="s">
        <v>14</v>
      </c>
      <c r="U2119" t="s">
        <v>14</v>
      </c>
      <c r="V2119">
        <v>59</v>
      </c>
      <c r="W2119" s="1">
        <v>4.0162037037037041E-3</v>
      </c>
      <c r="X2119">
        <v>1</v>
      </c>
    </row>
    <row r="2120" spans="1:24" x14ac:dyDescent="0.3">
      <c r="A2120" t="s">
        <v>2180</v>
      </c>
      <c r="B2120" t="s">
        <v>47</v>
      </c>
      <c r="C2120" t="s">
        <v>2160</v>
      </c>
      <c r="D2120" s="1">
        <v>0.50200231481481483</v>
      </c>
      <c r="E2120" t="s">
        <v>32</v>
      </c>
      <c r="F2120" t="s">
        <v>14</v>
      </c>
      <c r="G2120" t="s">
        <v>14</v>
      </c>
      <c r="H2120">
        <v>41</v>
      </c>
      <c r="I2120" s="1">
        <v>5.6712962962962967E-4</v>
      </c>
      <c r="J2120">
        <v>4</v>
      </c>
      <c r="O2120" t="s">
        <v>2180</v>
      </c>
      <c r="P2120" t="s">
        <v>47</v>
      </c>
      <c r="Q2120" t="s">
        <v>2160</v>
      </c>
      <c r="R2120" s="1">
        <v>0.50200231481481483</v>
      </c>
      <c r="S2120" t="s">
        <v>32</v>
      </c>
      <c r="T2120" t="s">
        <v>14</v>
      </c>
      <c r="U2120" t="s">
        <v>14</v>
      </c>
      <c r="V2120">
        <v>41</v>
      </c>
      <c r="W2120" s="1">
        <v>5.6712962962962967E-4</v>
      </c>
      <c r="X2120">
        <v>4</v>
      </c>
    </row>
    <row r="2121" spans="1:24" x14ac:dyDescent="0.3">
      <c r="A2121" t="s">
        <v>2181</v>
      </c>
      <c r="B2121" t="s">
        <v>38</v>
      </c>
      <c r="C2121" t="s">
        <v>2160</v>
      </c>
      <c r="D2121" s="1">
        <v>0.50200231481481483</v>
      </c>
      <c r="E2121" t="s">
        <v>32</v>
      </c>
      <c r="F2121" t="s">
        <v>14</v>
      </c>
      <c r="G2121" t="s">
        <v>14</v>
      </c>
      <c r="H2121">
        <v>39</v>
      </c>
      <c r="I2121" s="1">
        <v>3.0902777777777777E-3</v>
      </c>
      <c r="J2121">
        <v>3</v>
      </c>
      <c r="O2121" t="s">
        <v>2181</v>
      </c>
      <c r="P2121" t="s">
        <v>38</v>
      </c>
      <c r="Q2121" t="s">
        <v>2160</v>
      </c>
      <c r="R2121" s="1">
        <v>0.50200231481481483</v>
      </c>
      <c r="S2121" t="s">
        <v>32</v>
      </c>
      <c r="T2121" t="s">
        <v>14</v>
      </c>
      <c r="U2121" t="s">
        <v>14</v>
      </c>
      <c r="V2121">
        <v>39</v>
      </c>
      <c r="W2121" s="1">
        <v>3.0902777777777777E-3</v>
      </c>
      <c r="X2121">
        <v>3</v>
      </c>
    </row>
    <row r="2122" spans="1:24" hidden="1" x14ac:dyDescent="0.3">
      <c r="A2122" t="s">
        <v>2182</v>
      </c>
      <c r="B2122" t="s">
        <v>38</v>
      </c>
      <c r="C2122" t="s">
        <v>2160</v>
      </c>
      <c r="D2122" s="1">
        <v>0.50900462962962967</v>
      </c>
      <c r="E2122" t="s">
        <v>24</v>
      </c>
      <c r="F2122" t="s">
        <v>18</v>
      </c>
      <c r="G2122" t="s">
        <v>18</v>
      </c>
      <c r="O2122" t="s">
        <v>2182</v>
      </c>
      <c r="P2122" t="s">
        <v>38</v>
      </c>
      <c r="Q2122" t="s">
        <v>2160</v>
      </c>
      <c r="R2122" s="1">
        <v>0.50900462962962967</v>
      </c>
      <c r="S2122" t="s">
        <v>24</v>
      </c>
      <c r="T2122" t="s">
        <v>18</v>
      </c>
      <c r="U2122" t="s">
        <v>18</v>
      </c>
    </row>
    <row r="2123" spans="1:24" x14ac:dyDescent="0.3">
      <c r="A2123" t="s">
        <v>2183</v>
      </c>
      <c r="B2123" t="s">
        <v>38</v>
      </c>
      <c r="C2123" t="s">
        <v>2160</v>
      </c>
      <c r="D2123" s="1">
        <v>0.50900462962962967</v>
      </c>
      <c r="E2123" t="s">
        <v>29</v>
      </c>
      <c r="F2123" t="s">
        <v>14</v>
      </c>
      <c r="G2123" t="s">
        <v>14</v>
      </c>
      <c r="H2123">
        <v>108</v>
      </c>
      <c r="I2123" s="1">
        <v>2.650462962962963E-3</v>
      </c>
      <c r="J2123">
        <v>4</v>
      </c>
      <c r="O2123" t="s">
        <v>2183</v>
      </c>
      <c r="P2123" t="s">
        <v>38</v>
      </c>
      <c r="Q2123" t="s">
        <v>2160</v>
      </c>
      <c r="R2123" s="1">
        <v>0.50900462962962967</v>
      </c>
      <c r="S2123" t="s">
        <v>29</v>
      </c>
      <c r="T2123" t="s">
        <v>14</v>
      </c>
      <c r="U2123" t="s">
        <v>14</v>
      </c>
      <c r="V2123">
        <v>108</v>
      </c>
      <c r="W2123" s="1">
        <v>2.650462962962963E-3</v>
      </c>
      <c r="X2123">
        <v>4</v>
      </c>
    </row>
    <row r="2124" spans="1:24" x14ac:dyDescent="0.3">
      <c r="A2124" t="s">
        <v>2184</v>
      </c>
      <c r="B2124" t="s">
        <v>20</v>
      </c>
      <c r="C2124" t="s">
        <v>2160</v>
      </c>
      <c r="D2124" s="1">
        <v>0.52299768518518519</v>
      </c>
      <c r="E2124" t="s">
        <v>24</v>
      </c>
      <c r="F2124" t="s">
        <v>14</v>
      </c>
      <c r="G2124" t="s">
        <v>14</v>
      </c>
      <c r="H2124">
        <v>48</v>
      </c>
      <c r="I2124" s="1">
        <v>1.8055555555555555E-3</v>
      </c>
      <c r="J2124">
        <v>4</v>
      </c>
      <c r="O2124" t="s">
        <v>2184</v>
      </c>
      <c r="P2124" t="s">
        <v>20</v>
      </c>
      <c r="Q2124" t="s">
        <v>2160</v>
      </c>
      <c r="R2124" s="1">
        <v>0.52299768518518519</v>
      </c>
      <c r="S2124" t="s">
        <v>24</v>
      </c>
      <c r="T2124" t="s">
        <v>14</v>
      </c>
      <c r="U2124" t="s">
        <v>14</v>
      </c>
      <c r="V2124">
        <v>48</v>
      </c>
      <c r="W2124" s="1">
        <v>1.8055555555555555E-3</v>
      </c>
      <c r="X2124">
        <v>4</v>
      </c>
    </row>
    <row r="2125" spans="1:24" x14ac:dyDescent="0.3">
      <c r="A2125" t="s">
        <v>2185</v>
      </c>
      <c r="B2125" t="s">
        <v>22</v>
      </c>
      <c r="C2125" t="s">
        <v>2160</v>
      </c>
      <c r="D2125" s="1">
        <v>0.52299768518518519</v>
      </c>
      <c r="E2125" t="s">
        <v>24</v>
      </c>
      <c r="F2125" t="s">
        <v>14</v>
      </c>
      <c r="G2125" t="s">
        <v>14</v>
      </c>
      <c r="H2125">
        <v>106</v>
      </c>
      <c r="I2125" s="1">
        <v>1.2037037037037038E-3</v>
      </c>
      <c r="J2125">
        <v>5</v>
      </c>
      <c r="O2125" t="s">
        <v>2185</v>
      </c>
      <c r="P2125" t="s">
        <v>22</v>
      </c>
      <c r="Q2125" t="s">
        <v>2160</v>
      </c>
      <c r="R2125" s="1">
        <v>0.52299768518518519</v>
      </c>
      <c r="S2125" t="s">
        <v>24</v>
      </c>
      <c r="T2125" t="s">
        <v>14</v>
      </c>
      <c r="U2125" t="s">
        <v>14</v>
      </c>
      <c r="V2125">
        <v>106</v>
      </c>
      <c r="W2125" s="1">
        <v>1.2037037037037038E-3</v>
      </c>
      <c r="X2125">
        <v>5</v>
      </c>
    </row>
    <row r="2126" spans="1:24" x14ac:dyDescent="0.3">
      <c r="A2126" t="s">
        <v>2186</v>
      </c>
      <c r="B2126" t="s">
        <v>16</v>
      </c>
      <c r="C2126" t="s">
        <v>2160</v>
      </c>
      <c r="D2126" s="1">
        <v>0.53700231481481486</v>
      </c>
      <c r="E2126" t="s">
        <v>17</v>
      </c>
      <c r="F2126" t="s">
        <v>14</v>
      </c>
      <c r="G2126" t="s">
        <v>14</v>
      </c>
      <c r="H2126">
        <v>100</v>
      </c>
      <c r="I2126" s="1">
        <v>1.6550925925925926E-3</v>
      </c>
      <c r="J2126">
        <v>1</v>
      </c>
      <c r="O2126" t="s">
        <v>2186</v>
      </c>
      <c r="P2126" t="s">
        <v>16</v>
      </c>
      <c r="Q2126" t="s">
        <v>2160</v>
      </c>
      <c r="R2126" s="1">
        <v>0.53700231481481486</v>
      </c>
      <c r="S2126" t="s">
        <v>17</v>
      </c>
      <c r="T2126" t="s">
        <v>14</v>
      </c>
      <c r="U2126" t="s">
        <v>14</v>
      </c>
      <c r="V2126">
        <v>100</v>
      </c>
      <c r="W2126" s="1">
        <v>1.6550925925925926E-3</v>
      </c>
      <c r="X2126">
        <v>1</v>
      </c>
    </row>
    <row r="2127" spans="1:24" x14ac:dyDescent="0.3">
      <c r="A2127" t="s">
        <v>2187</v>
      </c>
      <c r="B2127" t="s">
        <v>31</v>
      </c>
      <c r="C2127" t="s">
        <v>2160</v>
      </c>
      <c r="D2127" s="1">
        <v>0.53700231481481486</v>
      </c>
      <c r="E2127" t="s">
        <v>17</v>
      </c>
      <c r="F2127" t="s">
        <v>14</v>
      </c>
      <c r="G2127" t="s">
        <v>14</v>
      </c>
      <c r="H2127">
        <v>109</v>
      </c>
      <c r="I2127" s="1">
        <v>2.1527777777777778E-3</v>
      </c>
      <c r="J2127">
        <v>2</v>
      </c>
      <c r="O2127" t="s">
        <v>2187</v>
      </c>
      <c r="P2127" t="s">
        <v>31</v>
      </c>
      <c r="Q2127" t="s">
        <v>2160</v>
      </c>
      <c r="R2127" s="1">
        <v>0.53700231481481486</v>
      </c>
      <c r="S2127" t="s">
        <v>17</v>
      </c>
      <c r="T2127" t="s">
        <v>14</v>
      </c>
      <c r="U2127" t="s">
        <v>14</v>
      </c>
      <c r="V2127">
        <v>109</v>
      </c>
      <c r="W2127" s="1">
        <v>2.1527777777777778E-3</v>
      </c>
      <c r="X2127">
        <v>2</v>
      </c>
    </row>
    <row r="2128" spans="1:24" hidden="1" x14ac:dyDescent="0.3">
      <c r="A2128" t="s">
        <v>2188</v>
      </c>
      <c r="B2128" t="s">
        <v>11</v>
      </c>
      <c r="C2128" t="s">
        <v>2160</v>
      </c>
      <c r="D2128" s="1">
        <v>0.54400462962962959</v>
      </c>
      <c r="E2128" t="s">
        <v>32</v>
      </c>
      <c r="F2128" t="s">
        <v>18</v>
      </c>
      <c r="G2128" t="s">
        <v>18</v>
      </c>
      <c r="O2128" t="s">
        <v>2188</v>
      </c>
      <c r="P2128" t="s">
        <v>11</v>
      </c>
      <c r="Q2128" t="s">
        <v>2160</v>
      </c>
      <c r="R2128" s="1">
        <v>0.54400462962962959</v>
      </c>
      <c r="S2128" t="s">
        <v>32</v>
      </c>
      <c r="T2128" t="s">
        <v>18</v>
      </c>
      <c r="U2128" t="s">
        <v>18</v>
      </c>
    </row>
    <row r="2129" spans="1:24" x14ac:dyDescent="0.3">
      <c r="A2129" t="s">
        <v>2189</v>
      </c>
      <c r="B2129" t="s">
        <v>16</v>
      </c>
      <c r="C2129" t="s">
        <v>2160</v>
      </c>
      <c r="D2129" s="1">
        <v>0.54400462962962959</v>
      </c>
      <c r="E2129" t="s">
        <v>32</v>
      </c>
      <c r="F2129" t="s">
        <v>14</v>
      </c>
      <c r="G2129" t="s">
        <v>18</v>
      </c>
      <c r="H2129">
        <v>26</v>
      </c>
      <c r="I2129" s="1">
        <v>2.4305555555555556E-3</v>
      </c>
      <c r="J2129">
        <v>3</v>
      </c>
      <c r="O2129" t="s">
        <v>2189</v>
      </c>
      <c r="P2129" t="s">
        <v>16</v>
      </c>
      <c r="Q2129" t="s">
        <v>2160</v>
      </c>
      <c r="R2129" s="1">
        <v>0.54400462962962959</v>
      </c>
      <c r="S2129" t="s">
        <v>32</v>
      </c>
      <c r="T2129" t="s">
        <v>14</v>
      </c>
      <c r="U2129" t="s">
        <v>18</v>
      </c>
      <c r="V2129">
        <v>26</v>
      </c>
      <c r="W2129" s="1">
        <v>2.4305555555555556E-3</v>
      </c>
      <c r="X2129">
        <v>3</v>
      </c>
    </row>
    <row r="2130" spans="1:24" x14ac:dyDescent="0.3">
      <c r="A2130" t="s">
        <v>2190</v>
      </c>
      <c r="B2130" t="s">
        <v>47</v>
      </c>
      <c r="C2130" t="s">
        <v>2160</v>
      </c>
      <c r="D2130" s="1">
        <v>0.56900462962962961</v>
      </c>
      <c r="E2130" t="s">
        <v>17</v>
      </c>
      <c r="F2130" t="s">
        <v>14</v>
      </c>
      <c r="G2130" t="s">
        <v>14</v>
      </c>
      <c r="H2130">
        <v>96</v>
      </c>
      <c r="I2130" s="1">
        <v>4.0509259259259257E-3</v>
      </c>
      <c r="J2130">
        <v>4</v>
      </c>
      <c r="O2130" t="s">
        <v>2190</v>
      </c>
      <c r="P2130" t="s">
        <v>47</v>
      </c>
      <c r="Q2130" t="s">
        <v>2160</v>
      </c>
      <c r="R2130" s="1">
        <v>0.56900462962962961</v>
      </c>
      <c r="S2130" t="s">
        <v>17</v>
      </c>
      <c r="T2130" t="s">
        <v>14</v>
      </c>
      <c r="U2130" t="s">
        <v>14</v>
      </c>
      <c r="V2130">
        <v>96</v>
      </c>
      <c r="W2130" s="1">
        <v>4.0509259259259257E-3</v>
      </c>
      <c r="X2130">
        <v>4</v>
      </c>
    </row>
    <row r="2131" spans="1:24" x14ac:dyDescent="0.3">
      <c r="A2131" t="s">
        <v>2191</v>
      </c>
      <c r="B2131" t="s">
        <v>22</v>
      </c>
      <c r="C2131" t="s">
        <v>2160</v>
      </c>
      <c r="D2131" s="1">
        <v>0.56900462962962961</v>
      </c>
      <c r="E2131" t="s">
        <v>32</v>
      </c>
      <c r="F2131" t="s">
        <v>14</v>
      </c>
      <c r="G2131" t="s">
        <v>14</v>
      </c>
      <c r="H2131">
        <v>23</v>
      </c>
      <c r="I2131" s="1">
        <v>4.1087962962962962E-3</v>
      </c>
      <c r="J2131">
        <v>5</v>
      </c>
      <c r="O2131" t="s">
        <v>2191</v>
      </c>
      <c r="P2131" t="s">
        <v>22</v>
      </c>
      <c r="Q2131" t="s">
        <v>2160</v>
      </c>
      <c r="R2131" s="1">
        <v>0.56900462962962961</v>
      </c>
      <c r="S2131" t="s">
        <v>32</v>
      </c>
      <c r="T2131" t="s">
        <v>14</v>
      </c>
      <c r="U2131" t="s">
        <v>14</v>
      </c>
      <c r="V2131">
        <v>23</v>
      </c>
      <c r="W2131" s="1">
        <v>4.1087962962962962E-3</v>
      </c>
      <c r="X2131">
        <v>5</v>
      </c>
    </row>
    <row r="2132" spans="1:24" hidden="1" x14ac:dyDescent="0.3">
      <c r="A2132" t="s">
        <v>2192</v>
      </c>
      <c r="B2132" t="s">
        <v>38</v>
      </c>
      <c r="C2132" t="s">
        <v>2160</v>
      </c>
      <c r="D2132" s="1">
        <v>0.57200231481481478</v>
      </c>
      <c r="E2132" t="s">
        <v>24</v>
      </c>
      <c r="F2132" t="s">
        <v>18</v>
      </c>
      <c r="G2132" t="s">
        <v>18</v>
      </c>
      <c r="O2132" t="s">
        <v>2192</v>
      </c>
      <c r="P2132" t="s">
        <v>38</v>
      </c>
      <c r="Q2132" t="s">
        <v>2160</v>
      </c>
      <c r="R2132" s="1">
        <v>0.57200231481481478</v>
      </c>
      <c r="S2132" t="s">
        <v>24</v>
      </c>
      <c r="T2132" t="s">
        <v>18</v>
      </c>
      <c r="U2132" t="s">
        <v>18</v>
      </c>
    </row>
    <row r="2133" spans="1:24" x14ac:dyDescent="0.3">
      <c r="A2133" t="s">
        <v>2193</v>
      </c>
      <c r="B2133" t="s">
        <v>11</v>
      </c>
      <c r="C2133" t="s">
        <v>2160</v>
      </c>
      <c r="D2133" s="1">
        <v>0.57200231481481478</v>
      </c>
      <c r="E2133" t="s">
        <v>24</v>
      </c>
      <c r="F2133" t="s">
        <v>14</v>
      </c>
      <c r="G2133" t="s">
        <v>14</v>
      </c>
      <c r="H2133">
        <v>123</v>
      </c>
      <c r="I2133" s="1">
        <v>1.8981481481481482E-3</v>
      </c>
      <c r="J2133">
        <v>3</v>
      </c>
      <c r="O2133" t="s">
        <v>2193</v>
      </c>
      <c r="P2133" t="s">
        <v>11</v>
      </c>
      <c r="Q2133" t="s">
        <v>2160</v>
      </c>
      <c r="R2133" s="1">
        <v>0.57200231481481478</v>
      </c>
      <c r="S2133" t="s">
        <v>24</v>
      </c>
      <c r="T2133" t="s">
        <v>14</v>
      </c>
      <c r="U2133" t="s">
        <v>14</v>
      </c>
      <c r="V2133">
        <v>123</v>
      </c>
      <c r="W2133" s="1">
        <v>1.8981481481481482E-3</v>
      </c>
      <c r="X2133">
        <v>3</v>
      </c>
    </row>
    <row r="2134" spans="1:24" hidden="1" x14ac:dyDescent="0.3">
      <c r="A2134" t="s">
        <v>2194</v>
      </c>
      <c r="B2134" t="s">
        <v>47</v>
      </c>
      <c r="C2134" t="s">
        <v>2160</v>
      </c>
      <c r="D2134" s="1">
        <v>0.62</v>
      </c>
      <c r="E2134" t="s">
        <v>17</v>
      </c>
      <c r="F2134" t="s">
        <v>18</v>
      </c>
      <c r="G2134" t="s">
        <v>18</v>
      </c>
      <c r="O2134" t="s">
        <v>2194</v>
      </c>
      <c r="P2134" t="s">
        <v>47</v>
      </c>
      <c r="Q2134" t="s">
        <v>2160</v>
      </c>
      <c r="R2134" s="1">
        <v>0.62</v>
      </c>
      <c r="S2134" t="s">
        <v>17</v>
      </c>
      <c r="T2134" t="s">
        <v>18</v>
      </c>
      <c r="U2134" t="s">
        <v>18</v>
      </c>
    </row>
    <row r="2135" spans="1:24" x14ac:dyDescent="0.3">
      <c r="A2135" t="s">
        <v>2195</v>
      </c>
      <c r="B2135" t="s">
        <v>47</v>
      </c>
      <c r="C2135" t="s">
        <v>2160</v>
      </c>
      <c r="D2135" s="1">
        <v>0.62</v>
      </c>
      <c r="E2135" t="s">
        <v>13</v>
      </c>
      <c r="F2135" t="s">
        <v>14</v>
      </c>
      <c r="G2135" t="s">
        <v>14</v>
      </c>
      <c r="H2135">
        <v>55</v>
      </c>
      <c r="I2135" s="1">
        <v>2.8703703703703703E-3</v>
      </c>
      <c r="J2135">
        <v>5</v>
      </c>
      <c r="O2135" t="s">
        <v>2195</v>
      </c>
      <c r="P2135" t="s">
        <v>47</v>
      </c>
      <c r="Q2135" t="s">
        <v>2160</v>
      </c>
      <c r="R2135" s="1">
        <v>0.62</v>
      </c>
      <c r="S2135" t="s">
        <v>13</v>
      </c>
      <c r="T2135" t="s">
        <v>14</v>
      </c>
      <c r="U2135" t="s">
        <v>14</v>
      </c>
      <c r="V2135">
        <v>55</v>
      </c>
      <c r="W2135" s="1">
        <v>2.8703703703703703E-3</v>
      </c>
      <c r="X2135">
        <v>5</v>
      </c>
    </row>
    <row r="2136" spans="1:24" x14ac:dyDescent="0.3">
      <c r="A2136" t="s">
        <v>2196</v>
      </c>
      <c r="B2136" t="s">
        <v>16</v>
      </c>
      <c r="C2136" t="s">
        <v>2160</v>
      </c>
      <c r="D2136" s="1">
        <v>0.62200231481481483</v>
      </c>
      <c r="E2136" t="s">
        <v>17</v>
      </c>
      <c r="F2136" t="s">
        <v>14</v>
      </c>
      <c r="G2136" t="s">
        <v>14</v>
      </c>
      <c r="H2136">
        <v>44</v>
      </c>
      <c r="I2136" s="1">
        <v>4.5717592592592589E-3</v>
      </c>
      <c r="J2136">
        <v>4</v>
      </c>
      <c r="O2136" t="s">
        <v>2196</v>
      </c>
      <c r="P2136" t="s">
        <v>16</v>
      </c>
      <c r="Q2136" t="s">
        <v>2160</v>
      </c>
      <c r="R2136" s="1">
        <v>0.62200231481481483</v>
      </c>
      <c r="S2136" t="s">
        <v>17</v>
      </c>
      <c r="T2136" t="s">
        <v>14</v>
      </c>
      <c r="U2136" t="s">
        <v>14</v>
      </c>
      <c r="V2136">
        <v>44</v>
      </c>
      <c r="W2136" s="1">
        <v>4.5717592592592589E-3</v>
      </c>
      <c r="X2136">
        <v>4</v>
      </c>
    </row>
    <row r="2137" spans="1:24" x14ac:dyDescent="0.3">
      <c r="A2137" t="s">
        <v>2197</v>
      </c>
      <c r="B2137" t="s">
        <v>11</v>
      </c>
      <c r="C2137" t="s">
        <v>2160</v>
      </c>
      <c r="D2137" s="1">
        <v>0.62200231481481483</v>
      </c>
      <c r="E2137" t="s">
        <v>24</v>
      </c>
      <c r="F2137" t="s">
        <v>14</v>
      </c>
      <c r="G2137" t="s">
        <v>14</v>
      </c>
      <c r="H2137">
        <v>73</v>
      </c>
      <c r="I2137" s="1">
        <v>3.6342592592592594E-3</v>
      </c>
      <c r="J2137">
        <v>1</v>
      </c>
      <c r="O2137" t="s">
        <v>2197</v>
      </c>
      <c r="P2137" t="s">
        <v>11</v>
      </c>
      <c r="Q2137" t="s">
        <v>2160</v>
      </c>
      <c r="R2137" s="1">
        <v>0.62200231481481483</v>
      </c>
      <c r="S2137" t="s">
        <v>24</v>
      </c>
      <c r="T2137" t="s">
        <v>14</v>
      </c>
      <c r="U2137" t="s">
        <v>14</v>
      </c>
      <c r="V2137">
        <v>73</v>
      </c>
      <c r="W2137" s="1">
        <v>3.6342592592592594E-3</v>
      </c>
      <c r="X2137">
        <v>1</v>
      </c>
    </row>
    <row r="2138" spans="1:24" x14ac:dyDescent="0.3">
      <c r="A2138" t="s">
        <v>2198</v>
      </c>
      <c r="B2138" t="s">
        <v>20</v>
      </c>
      <c r="C2138" t="s">
        <v>2160</v>
      </c>
      <c r="D2138" s="1">
        <v>0.66200231481481486</v>
      </c>
      <c r="E2138" t="s">
        <v>24</v>
      </c>
      <c r="F2138" t="s">
        <v>14</v>
      </c>
      <c r="G2138" t="s">
        <v>14</v>
      </c>
      <c r="H2138">
        <v>63</v>
      </c>
      <c r="I2138" s="1">
        <v>4.7569444444444447E-3</v>
      </c>
      <c r="J2138">
        <v>3</v>
      </c>
      <c r="O2138" t="s">
        <v>2198</v>
      </c>
      <c r="P2138" t="s">
        <v>20</v>
      </c>
      <c r="Q2138" t="s">
        <v>2160</v>
      </c>
      <c r="R2138" s="1">
        <v>0.66200231481481486</v>
      </c>
      <c r="S2138" t="s">
        <v>24</v>
      </c>
      <c r="T2138" t="s">
        <v>14</v>
      </c>
      <c r="U2138" t="s">
        <v>14</v>
      </c>
      <c r="V2138">
        <v>63</v>
      </c>
      <c r="W2138" s="1">
        <v>4.7569444444444447E-3</v>
      </c>
      <c r="X2138">
        <v>3</v>
      </c>
    </row>
    <row r="2139" spans="1:24" hidden="1" x14ac:dyDescent="0.3">
      <c r="A2139" t="s">
        <v>2199</v>
      </c>
      <c r="B2139" t="s">
        <v>11</v>
      </c>
      <c r="C2139" t="s">
        <v>2160</v>
      </c>
      <c r="D2139" s="1">
        <v>0.66200231481481486</v>
      </c>
      <c r="E2139" t="s">
        <v>24</v>
      </c>
      <c r="F2139" t="s">
        <v>18</v>
      </c>
      <c r="G2139" t="s">
        <v>18</v>
      </c>
      <c r="O2139" t="s">
        <v>2199</v>
      </c>
      <c r="P2139" t="s">
        <v>11</v>
      </c>
      <c r="Q2139" t="s">
        <v>2160</v>
      </c>
      <c r="R2139" s="1">
        <v>0.66200231481481486</v>
      </c>
      <c r="S2139" t="s">
        <v>24</v>
      </c>
      <c r="T2139" t="s">
        <v>18</v>
      </c>
      <c r="U2139" t="s">
        <v>18</v>
      </c>
    </row>
    <row r="2140" spans="1:24" x14ac:dyDescent="0.3">
      <c r="A2140" t="s">
        <v>2200</v>
      </c>
      <c r="B2140" t="s">
        <v>47</v>
      </c>
      <c r="C2140" t="s">
        <v>2160</v>
      </c>
      <c r="D2140" s="1">
        <v>0.69799768518518523</v>
      </c>
      <c r="E2140" t="s">
        <v>29</v>
      </c>
      <c r="F2140" t="s">
        <v>14</v>
      </c>
      <c r="G2140" t="s">
        <v>14</v>
      </c>
      <c r="H2140">
        <v>82</v>
      </c>
      <c r="I2140" s="1">
        <v>1.6782407407407408E-3</v>
      </c>
      <c r="J2140">
        <v>2</v>
      </c>
      <c r="O2140" t="s">
        <v>2200</v>
      </c>
      <c r="P2140" t="s">
        <v>47</v>
      </c>
      <c r="Q2140" t="s">
        <v>2160</v>
      </c>
      <c r="R2140" s="1">
        <v>0.69799768518518523</v>
      </c>
      <c r="S2140" t="s">
        <v>29</v>
      </c>
      <c r="T2140" t="s">
        <v>14</v>
      </c>
      <c r="U2140" t="s">
        <v>14</v>
      </c>
      <c r="V2140">
        <v>82</v>
      </c>
      <c r="W2140" s="1">
        <v>1.6782407407407408E-3</v>
      </c>
      <c r="X2140">
        <v>2</v>
      </c>
    </row>
    <row r="2141" spans="1:24" x14ac:dyDescent="0.3">
      <c r="A2141" t="s">
        <v>2201</v>
      </c>
      <c r="B2141" t="s">
        <v>22</v>
      </c>
      <c r="C2141" t="s">
        <v>2160</v>
      </c>
      <c r="D2141" s="1">
        <v>0.69799768518518523</v>
      </c>
      <c r="E2141" t="s">
        <v>13</v>
      </c>
      <c r="F2141" t="s">
        <v>14</v>
      </c>
      <c r="G2141" t="s">
        <v>14</v>
      </c>
      <c r="H2141">
        <v>113</v>
      </c>
      <c r="I2141" s="1">
        <v>4.363425925925926E-3</v>
      </c>
      <c r="J2141">
        <v>4</v>
      </c>
      <c r="O2141" t="s">
        <v>2201</v>
      </c>
      <c r="P2141" t="s">
        <v>22</v>
      </c>
      <c r="Q2141" t="s">
        <v>2160</v>
      </c>
      <c r="R2141" s="1">
        <v>0.69799768518518523</v>
      </c>
      <c r="S2141" t="s">
        <v>13</v>
      </c>
      <c r="T2141" t="s">
        <v>14</v>
      </c>
      <c r="U2141" t="s">
        <v>14</v>
      </c>
      <c r="V2141">
        <v>113</v>
      </c>
      <c r="W2141" s="1">
        <v>4.363425925925926E-3</v>
      </c>
      <c r="X2141">
        <v>4</v>
      </c>
    </row>
    <row r="2142" spans="1:24" x14ac:dyDescent="0.3">
      <c r="A2142" t="s">
        <v>2202</v>
      </c>
      <c r="B2142" t="s">
        <v>22</v>
      </c>
      <c r="C2142" t="s">
        <v>2160</v>
      </c>
      <c r="D2142" s="1">
        <v>0.71</v>
      </c>
      <c r="E2142" t="s">
        <v>17</v>
      </c>
      <c r="F2142" t="s">
        <v>14</v>
      </c>
      <c r="G2142" t="s">
        <v>18</v>
      </c>
      <c r="H2142">
        <v>57</v>
      </c>
      <c r="I2142" s="1">
        <v>4.3055555555555555E-3</v>
      </c>
      <c r="J2142">
        <v>4</v>
      </c>
      <c r="O2142" t="s">
        <v>2202</v>
      </c>
      <c r="P2142" t="s">
        <v>22</v>
      </c>
      <c r="Q2142" t="s">
        <v>2160</v>
      </c>
      <c r="R2142" s="1">
        <v>0.71</v>
      </c>
      <c r="S2142" t="s">
        <v>17</v>
      </c>
      <c r="T2142" t="s">
        <v>14</v>
      </c>
      <c r="U2142" t="s">
        <v>18</v>
      </c>
      <c r="V2142">
        <v>57</v>
      </c>
      <c r="W2142" s="1">
        <v>4.3055555555555555E-3</v>
      </c>
      <c r="X2142">
        <v>4</v>
      </c>
    </row>
    <row r="2143" spans="1:24" x14ac:dyDescent="0.3">
      <c r="A2143" t="s">
        <v>2203</v>
      </c>
      <c r="B2143" t="s">
        <v>20</v>
      </c>
      <c r="C2143" t="s">
        <v>2160</v>
      </c>
      <c r="D2143" s="1">
        <v>0.71</v>
      </c>
      <c r="E2143" t="s">
        <v>32</v>
      </c>
      <c r="F2143" t="s">
        <v>14</v>
      </c>
      <c r="G2143" t="s">
        <v>14</v>
      </c>
      <c r="H2143">
        <v>63</v>
      </c>
      <c r="I2143" s="1">
        <v>1.0069444444444444E-3</v>
      </c>
      <c r="J2143">
        <v>1</v>
      </c>
      <c r="O2143" t="s">
        <v>2203</v>
      </c>
      <c r="P2143" t="s">
        <v>20</v>
      </c>
      <c r="Q2143" t="s">
        <v>2160</v>
      </c>
      <c r="R2143" s="1">
        <v>0.71</v>
      </c>
      <c r="S2143" t="s">
        <v>32</v>
      </c>
      <c r="T2143" t="s">
        <v>14</v>
      </c>
      <c r="U2143" t="s">
        <v>14</v>
      </c>
      <c r="V2143">
        <v>63</v>
      </c>
      <c r="W2143" s="1">
        <v>1.0069444444444444E-3</v>
      </c>
      <c r="X2143">
        <v>1</v>
      </c>
    </row>
    <row r="2144" spans="1:24" x14ac:dyDescent="0.3">
      <c r="A2144" t="s">
        <v>2204</v>
      </c>
      <c r="B2144" t="s">
        <v>11</v>
      </c>
      <c r="C2144" t="s">
        <v>2160</v>
      </c>
      <c r="D2144" s="1">
        <v>0.73</v>
      </c>
      <c r="E2144" t="s">
        <v>29</v>
      </c>
      <c r="F2144" t="s">
        <v>14</v>
      </c>
      <c r="G2144" t="s">
        <v>14</v>
      </c>
      <c r="H2144">
        <v>120</v>
      </c>
      <c r="I2144" s="1">
        <v>3.6226851851851854E-3</v>
      </c>
      <c r="J2144">
        <v>4</v>
      </c>
      <c r="O2144" t="s">
        <v>2204</v>
      </c>
      <c r="P2144" t="s">
        <v>11</v>
      </c>
      <c r="Q2144" t="s">
        <v>2160</v>
      </c>
      <c r="R2144" s="1">
        <v>0.73</v>
      </c>
      <c r="S2144" t="s">
        <v>29</v>
      </c>
      <c r="T2144" t="s">
        <v>14</v>
      </c>
      <c r="U2144" t="s">
        <v>14</v>
      </c>
      <c r="V2144">
        <v>120</v>
      </c>
      <c r="W2144" s="1">
        <v>3.6226851851851854E-3</v>
      </c>
      <c r="X2144">
        <v>4</v>
      </c>
    </row>
    <row r="2145" spans="1:24" x14ac:dyDescent="0.3">
      <c r="A2145" t="s">
        <v>2205</v>
      </c>
      <c r="B2145" t="s">
        <v>31</v>
      </c>
      <c r="C2145" t="s">
        <v>2160</v>
      </c>
      <c r="D2145" s="1">
        <v>0.73</v>
      </c>
      <c r="E2145" t="s">
        <v>17</v>
      </c>
      <c r="F2145" t="s">
        <v>14</v>
      </c>
      <c r="G2145" t="s">
        <v>14</v>
      </c>
      <c r="H2145">
        <v>68</v>
      </c>
      <c r="I2145" s="1">
        <v>3.9583333333333337E-3</v>
      </c>
      <c r="J2145">
        <v>5</v>
      </c>
      <c r="O2145" t="s">
        <v>2205</v>
      </c>
      <c r="P2145" t="s">
        <v>31</v>
      </c>
      <c r="Q2145" t="s">
        <v>2160</v>
      </c>
      <c r="R2145" s="1">
        <v>0.73</v>
      </c>
      <c r="S2145" t="s">
        <v>17</v>
      </c>
      <c r="T2145" t="s">
        <v>14</v>
      </c>
      <c r="U2145" t="s">
        <v>14</v>
      </c>
      <c r="V2145">
        <v>68</v>
      </c>
      <c r="W2145" s="1">
        <v>3.9583333333333337E-3</v>
      </c>
      <c r="X2145">
        <v>5</v>
      </c>
    </row>
    <row r="2146" spans="1:24" x14ac:dyDescent="0.3">
      <c r="A2146" t="s">
        <v>2206</v>
      </c>
      <c r="B2146" t="s">
        <v>38</v>
      </c>
      <c r="C2146" t="s">
        <v>2160</v>
      </c>
      <c r="D2146" s="1">
        <v>0.73299768518518515</v>
      </c>
      <c r="E2146" t="s">
        <v>13</v>
      </c>
      <c r="F2146" t="s">
        <v>14</v>
      </c>
      <c r="G2146" t="s">
        <v>14</v>
      </c>
      <c r="H2146">
        <v>31</v>
      </c>
      <c r="I2146" s="1">
        <v>1.5625000000000001E-3</v>
      </c>
      <c r="J2146">
        <v>3</v>
      </c>
      <c r="O2146" t="s">
        <v>2206</v>
      </c>
      <c r="P2146" t="s">
        <v>38</v>
      </c>
      <c r="Q2146" t="s">
        <v>2160</v>
      </c>
      <c r="R2146" s="1">
        <v>0.73299768518518515</v>
      </c>
      <c r="S2146" t="s">
        <v>13</v>
      </c>
      <c r="T2146" t="s">
        <v>14</v>
      </c>
      <c r="U2146" t="s">
        <v>14</v>
      </c>
      <c r="V2146">
        <v>31</v>
      </c>
      <c r="W2146" s="1">
        <v>1.5625000000000001E-3</v>
      </c>
      <c r="X2146">
        <v>3</v>
      </c>
    </row>
    <row r="2147" spans="1:24" x14ac:dyDescent="0.3">
      <c r="A2147" t="s">
        <v>2207</v>
      </c>
      <c r="B2147" t="s">
        <v>16</v>
      </c>
      <c r="C2147" t="s">
        <v>2160</v>
      </c>
      <c r="D2147" s="1">
        <v>0.73299768518518515</v>
      </c>
      <c r="E2147" t="s">
        <v>32</v>
      </c>
      <c r="F2147" t="s">
        <v>14</v>
      </c>
      <c r="G2147" t="s">
        <v>14</v>
      </c>
      <c r="H2147">
        <v>44</v>
      </c>
      <c r="I2147" s="1">
        <v>3.5300925925925925E-3</v>
      </c>
      <c r="J2147">
        <v>3</v>
      </c>
      <c r="O2147" t="s">
        <v>2207</v>
      </c>
      <c r="P2147" t="s">
        <v>16</v>
      </c>
      <c r="Q2147" t="s">
        <v>2160</v>
      </c>
      <c r="R2147" s="1">
        <v>0.73299768518518515</v>
      </c>
      <c r="S2147" t="s">
        <v>32</v>
      </c>
      <c r="T2147" t="s">
        <v>14</v>
      </c>
      <c r="U2147" t="s">
        <v>14</v>
      </c>
      <c r="V2147">
        <v>44</v>
      </c>
      <c r="W2147" s="1">
        <v>3.5300925925925925E-3</v>
      </c>
      <c r="X2147">
        <v>3</v>
      </c>
    </row>
    <row r="2148" spans="1:24" x14ac:dyDescent="0.3">
      <c r="A2148" t="s">
        <v>2208</v>
      </c>
      <c r="B2148" t="s">
        <v>16</v>
      </c>
      <c r="C2148" t="s">
        <v>2160</v>
      </c>
      <c r="D2148" s="1">
        <v>0.73299768518518515</v>
      </c>
      <c r="E2148" t="s">
        <v>24</v>
      </c>
      <c r="F2148" t="s">
        <v>14</v>
      </c>
      <c r="G2148" t="s">
        <v>14</v>
      </c>
      <c r="H2148">
        <v>84</v>
      </c>
      <c r="I2148" s="1">
        <v>2.4652777777777776E-3</v>
      </c>
      <c r="J2148">
        <v>5</v>
      </c>
      <c r="O2148" t="s">
        <v>2208</v>
      </c>
      <c r="P2148" t="s">
        <v>16</v>
      </c>
      <c r="Q2148" t="s">
        <v>2160</v>
      </c>
      <c r="R2148" s="1">
        <v>0.73299768518518515</v>
      </c>
      <c r="S2148" t="s">
        <v>24</v>
      </c>
      <c r="T2148" t="s">
        <v>14</v>
      </c>
      <c r="U2148" t="s">
        <v>14</v>
      </c>
      <c r="V2148">
        <v>84</v>
      </c>
      <c r="W2148" s="1">
        <v>2.4652777777777776E-3</v>
      </c>
      <c r="X2148">
        <v>5</v>
      </c>
    </row>
    <row r="2149" spans="1:24" x14ac:dyDescent="0.3">
      <c r="A2149" t="s">
        <v>2209</v>
      </c>
      <c r="B2149" t="s">
        <v>22</v>
      </c>
      <c r="C2149" t="s">
        <v>2160</v>
      </c>
      <c r="D2149" s="1">
        <v>0.73299768518518515</v>
      </c>
      <c r="E2149" t="s">
        <v>17</v>
      </c>
      <c r="F2149" t="s">
        <v>14</v>
      </c>
      <c r="G2149" t="s">
        <v>14</v>
      </c>
      <c r="H2149">
        <v>79</v>
      </c>
      <c r="I2149" s="1">
        <v>3.3449074074074076E-3</v>
      </c>
      <c r="J2149">
        <v>5</v>
      </c>
      <c r="O2149" t="s">
        <v>2209</v>
      </c>
      <c r="P2149" t="s">
        <v>22</v>
      </c>
      <c r="Q2149" t="s">
        <v>2160</v>
      </c>
      <c r="R2149" s="1">
        <v>0.73299768518518515</v>
      </c>
      <c r="S2149" t="s">
        <v>17</v>
      </c>
      <c r="T2149" t="s">
        <v>14</v>
      </c>
      <c r="U2149" t="s">
        <v>14</v>
      </c>
      <c r="V2149">
        <v>79</v>
      </c>
      <c r="W2149" s="1">
        <v>3.3449074074074076E-3</v>
      </c>
      <c r="X2149">
        <v>5</v>
      </c>
    </row>
    <row r="2150" spans="1:24" x14ac:dyDescent="0.3">
      <c r="A2150" t="s">
        <v>2210</v>
      </c>
      <c r="B2150" t="s">
        <v>11</v>
      </c>
      <c r="C2150" t="s">
        <v>2211</v>
      </c>
      <c r="D2150" s="1">
        <v>0.38200231481481484</v>
      </c>
      <c r="E2150" t="s">
        <v>29</v>
      </c>
      <c r="F2150" t="s">
        <v>14</v>
      </c>
      <c r="G2150" t="s">
        <v>14</v>
      </c>
      <c r="H2150">
        <v>71</v>
      </c>
      <c r="I2150" s="1">
        <v>4.7685185185185183E-3</v>
      </c>
      <c r="J2150">
        <v>3</v>
      </c>
      <c r="O2150" t="s">
        <v>2210</v>
      </c>
      <c r="P2150" t="s">
        <v>11</v>
      </c>
      <c r="Q2150" t="s">
        <v>2211</v>
      </c>
      <c r="R2150" s="1">
        <v>0.38200231481481484</v>
      </c>
      <c r="S2150" t="s">
        <v>29</v>
      </c>
      <c r="T2150" t="s">
        <v>14</v>
      </c>
      <c r="U2150" t="s">
        <v>14</v>
      </c>
      <c r="V2150">
        <v>71</v>
      </c>
      <c r="W2150" s="1">
        <v>4.7685185185185183E-3</v>
      </c>
      <c r="X2150">
        <v>3</v>
      </c>
    </row>
    <row r="2151" spans="1:24" x14ac:dyDescent="0.3">
      <c r="A2151" t="s">
        <v>2212</v>
      </c>
      <c r="B2151" t="s">
        <v>31</v>
      </c>
      <c r="C2151" t="s">
        <v>2211</v>
      </c>
      <c r="D2151" s="1">
        <v>0.38200231481481484</v>
      </c>
      <c r="E2151" t="s">
        <v>29</v>
      </c>
      <c r="F2151" t="s">
        <v>14</v>
      </c>
      <c r="G2151" t="s">
        <v>14</v>
      </c>
      <c r="H2151">
        <v>94</v>
      </c>
      <c r="I2151" s="1">
        <v>1.5856481481481481E-3</v>
      </c>
      <c r="J2151">
        <v>3</v>
      </c>
      <c r="O2151" t="s">
        <v>2212</v>
      </c>
      <c r="P2151" t="s">
        <v>31</v>
      </c>
      <c r="Q2151" t="s">
        <v>2211</v>
      </c>
      <c r="R2151" s="1">
        <v>0.38200231481481484</v>
      </c>
      <c r="S2151" t="s">
        <v>29</v>
      </c>
      <c r="T2151" t="s">
        <v>14</v>
      </c>
      <c r="U2151" t="s">
        <v>14</v>
      </c>
      <c r="V2151">
        <v>94</v>
      </c>
      <c r="W2151" s="1">
        <v>1.5856481481481481E-3</v>
      </c>
      <c r="X2151">
        <v>3</v>
      </c>
    </row>
    <row r="2152" spans="1:24" hidden="1" x14ac:dyDescent="0.3">
      <c r="A2152" t="s">
        <v>2213</v>
      </c>
      <c r="B2152" t="s">
        <v>38</v>
      </c>
      <c r="C2152" t="s">
        <v>2211</v>
      </c>
      <c r="D2152" s="1">
        <v>0.39500000000000002</v>
      </c>
      <c r="E2152" t="s">
        <v>17</v>
      </c>
      <c r="F2152" t="s">
        <v>18</v>
      </c>
      <c r="G2152" t="s">
        <v>18</v>
      </c>
      <c r="O2152" t="s">
        <v>2213</v>
      </c>
      <c r="P2152" t="s">
        <v>38</v>
      </c>
      <c r="Q2152" t="s">
        <v>2211</v>
      </c>
      <c r="R2152" s="1">
        <v>0.39500000000000002</v>
      </c>
      <c r="S2152" t="s">
        <v>17</v>
      </c>
      <c r="T2152" t="s">
        <v>18</v>
      </c>
      <c r="U2152" t="s">
        <v>18</v>
      </c>
    </row>
    <row r="2153" spans="1:24" x14ac:dyDescent="0.3">
      <c r="A2153" t="s">
        <v>2214</v>
      </c>
      <c r="B2153" t="s">
        <v>47</v>
      </c>
      <c r="C2153" t="s">
        <v>2211</v>
      </c>
      <c r="D2153" s="1">
        <v>0.39500000000000002</v>
      </c>
      <c r="E2153" t="s">
        <v>24</v>
      </c>
      <c r="F2153" t="s">
        <v>14</v>
      </c>
      <c r="G2153" t="s">
        <v>14</v>
      </c>
      <c r="H2153">
        <v>11</v>
      </c>
      <c r="I2153" s="1">
        <v>4.7453703703703703E-3</v>
      </c>
      <c r="J2153">
        <v>5</v>
      </c>
      <c r="O2153" t="s">
        <v>2214</v>
      </c>
      <c r="P2153" t="s">
        <v>47</v>
      </c>
      <c r="Q2153" t="s">
        <v>2211</v>
      </c>
      <c r="R2153" s="1">
        <v>0.39500000000000002</v>
      </c>
      <c r="S2153" t="s">
        <v>24</v>
      </c>
      <c r="T2153" t="s">
        <v>14</v>
      </c>
      <c r="U2153" t="s">
        <v>14</v>
      </c>
      <c r="V2153">
        <v>11</v>
      </c>
      <c r="W2153" s="1">
        <v>4.7453703703703703E-3</v>
      </c>
      <c r="X2153">
        <v>5</v>
      </c>
    </row>
    <row r="2154" spans="1:24" x14ac:dyDescent="0.3">
      <c r="A2154" t="s">
        <v>2215</v>
      </c>
      <c r="B2154" t="s">
        <v>22</v>
      </c>
      <c r="C2154" t="s">
        <v>2211</v>
      </c>
      <c r="D2154" s="1">
        <v>0.39599537037037036</v>
      </c>
      <c r="E2154" t="s">
        <v>32</v>
      </c>
      <c r="F2154" t="s">
        <v>14</v>
      </c>
      <c r="G2154" t="s">
        <v>14</v>
      </c>
      <c r="H2154">
        <v>51</v>
      </c>
      <c r="I2154" s="1">
        <v>4.340277777777778E-3</v>
      </c>
      <c r="J2154">
        <v>1</v>
      </c>
      <c r="O2154" t="s">
        <v>2215</v>
      </c>
      <c r="P2154" t="s">
        <v>22</v>
      </c>
      <c r="Q2154" t="s">
        <v>2211</v>
      </c>
      <c r="R2154" s="1">
        <v>0.39599537037037036</v>
      </c>
      <c r="S2154" t="s">
        <v>32</v>
      </c>
      <c r="T2154" t="s">
        <v>14</v>
      </c>
      <c r="U2154" t="s">
        <v>14</v>
      </c>
      <c r="V2154">
        <v>51</v>
      </c>
      <c r="W2154" s="1">
        <v>4.340277777777778E-3</v>
      </c>
      <c r="X2154">
        <v>1</v>
      </c>
    </row>
    <row r="2155" spans="1:24" x14ac:dyDescent="0.3">
      <c r="A2155" t="s">
        <v>2216</v>
      </c>
      <c r="B2155" t="s">
        <v>38</v>
      </c>
      <c r="C2155" t="s">
        <v>2211</v>
      </c>
      <c r="D2155" s="1">
        <v>0.39599537037037036</v>
      </c>
      <c r="E2155" t="s">
        <v>32</v>
      </c>
      <c r="F2155" t="s">
        <v>14</v>
      </c>
      <c r="G2155" t="s">
        <v>18</v>
      </c>
      <c r="H2155">
        <v>12</v>
      </c>
      <c r="I2155" s="1">
        <v>4.2013888888888891E-3</v>
      </c>
      <c r="J2155">
        <v>3</v>
      </c>
      <c r="O2155" t="s">
        <v>2216</v>
      </c>
      <c r="P2155" t="s">
        <v>38</v>
      </c>
      <c r="Q2155" t="s">
        <v>2211</v>
      </c>
      <c r="R2155" s="1">
        <v>0.39599537037037036</v>
      </c>
      <c r="S2155" t="s">
        <v>32</v>
      </c>
      <c r="T2155" t="s">
        <v>14</v>
      </c>
      <c r="U2155" t="s">
        <v>18</v>
      </c>
      <c r="V2155">
        <v>12</v>
      </c>
      <c r="W2155" s="1">
        <v>4.2013888888888891E-3</v>
      </c>
      <c r="X2155">
        <v>3</v>
      </c>
    </row>
    <row r="2156" spans="1:24" x14ac:dyDescent="0.3">
      <c r="A2156" t="s">
        <v>2217</v>
      </c>
      <c r="B2156" t="s">
        <v>31</v>
      </c>
      <c r="C2156" t="s">
        <v>2211</v>
      </c>
      <c r="D2156" s="1">
        <v>0.41700231481481481</v>
      </c>
      <c r="E2156" t="s">
        <v>29</v>
      </c>
      <c r="F2156" t="s">
        <v>14</v>
      </c>
      <c r="G2156" t="s">
        <v>14</v>
      </c>
      <c r="H2156">
        <v>16</v>
      </c>
      <c r="I2156" s="1">
        <v>3.7268518518518519E-3</v>
      </c>
      <c r="J2156">
        <v>4</v>
      </c>
      <c r="O2156" t="s">
        <v>2217</v>
      </c>
      <c r="P2156" t="s">
        <v>31</v>
      </c>
      <c r="Q2156" t="s">
        <v>2211</v>
      </c>
      <c r="R2156" s="1">
        <v>0.41700231481481481</v>
      </c>
      <c r="S2156" t="s">
        <v>29</v>
      </c>
      <c r="T2156" t="s">
        <v>14</v>
      </c>
      <c r="U2156" t="s">
        <v>14</v>
      </c>
      <c r="V2156">
        <v>16</v>
      </c>
      <c r="W2156" s="1">
        <v>3.7268518518518519E-3</v>
      </c>
      <c r="X2156">
        <v>4</v>
      </c>
    </row>
    <row r="2157" spans="1:24" hidden="1" x14ac:dyDescent="0.3">
      <c r="A2157" t="s">
        <v>2218</v>
      </c>
      <c r="B2157" t="s">
        <v>16</v>
      </c>
      <c r="C2157" t="s">
        <v>2211</v>
      </c>
      <c r="D2157" s="1">
        <v>0.41700231481481481</v>
      </c>
      <c r="E2157" t="s">
        <v>24</v>
      </c>
      <c r="F2157" t="s">
        <v>18</v>
      </c>
      <c r="G2157" t="s">
        <v>18</v>
      </c>
      <c r="O2157" t="s">
        <v>2218</v>
      </c>
      <c r="P2157" t="s">
        <v>16</v>
      </c>
      <c r="Q2157" t="s">
        <v>2211</v>
      </c>
      <c r="R2157" s="1">
        <v>0.41700231481481481</v>
      </c>
      <c r="S2157" t="s">
        <v>24</v>
      </c>
      <c r="T2157" t="s">
        <v>18</v>
      </c>
      <c r="U2157" t="s">
        <v>18</v>
      </c>
    </row>
    <row r="2158" spans="1:24" x14ac:dyDescent="0.3">
      <c r="A2158" t="s">
        <v>2219</v>
      </c>
      <c r="B2158" t="s">
        <v>31</v>
      </c>
      <c r="C2158" t="s">
        <v>2211</v>
      </c>
      <c r="D2158" s="1">
        <v>0.42099537037037038</v>
      </c>
      <c r="E2158" t="s">
        <v>32</v>
      </c>
      <c r="F2158" t="s">
        <v>14</v>
      </c>
      <c r="G2158" t="s">
        <v>14</v>
      </c>
      <c r="H2158">
        <v>54</v>
      </c>
      <c r="I2158" s="1">
        <v>3.0208333333333333E-3</v>
      </c>
      <c r="J2158">
        <v>3</v>
      </c>
      <c r="O2158" t="s">
        <v>2219</v>
      </c>
      <c r="P2158" t="s">
        <v>31</v>
      </c>
      <c r="Q2158" t="s">
        <v>2211</v>
      </c>
      <c r="R2158" s="1">
        <v>0.42099537037037038</v>
      </c>
      <c r="S2158" t="s">
        <v>32</v>
      </c>
      <c r="T2158" t="s">
        <v>14</v>
      </c>
      <c r="U2158" t="s">
        <v>14</v>
      </c>
      <c r="V2158">
        <v>54</v>
      </c>
      <c r="W2158" s="1">
        <v>3.0208333333333333E-3</v>
      </c>
      <c r="X2158">
        <v>3</v>
      </c>
    </row>
    <row r="2159" spans="1:24" x14ac:dyDescent="0.3">
      <c r="A2159" t="s">
        <v>2220</v>
      </c>
      <c r="B2159" t="s">
        <v>38</v>
      </c>
      <c r="C2159" t="s">
        <v>2211</v>
      </c>
      <c r="D2159" s="1">
        <v>0.42099537037037038</v>
      </c>
      <c r="E2159" t="s">
        <v>29</v>
      </c>
      <c r="F2159" t="s">
        <v>14</v>
      </c>
      <c r="G2159" t="s">
        <v>14</v>
      </c>
      <c r="H2159">
        <v>106</v>
      </c>
      <c r="I2159" s="1">
        <v>2.8472222222222223E-3</v>
      </c>
      <c r="J2159">
        <v>3</v>
      </c>
      <c r="O2159" t="s">
        <v>2220</v>
      </c>
      <c r="P2159" t="s">
        <v>38</v>
      </c>
      <c r="Q2159" t="s">
        <v>2211</v>
      </c>
      <c r="R2159" s="1">
        <v>0.42099537037037038</v>
      </c>
      <c r="S2159" t="s">
        <v>29</v>
      </c>
      <c r="T2159" t="s">
        <v>14</v>
      </c>
      <c r="U2159" t="s">
        <v>14</v>
      </c>
      <c r="V2159">
        <v>106</v>
      </c>
      <c r="W2159" s="1">
        <v>2.8472222222222223E-3</v>
      </c>
      <c r="X2159">
        <v>3</v>
      </c>
    </row>
    <row r="2160" spans="1:24" hidden="1" x14ac:dyDescent="0.3">
      <c r="A2160" t="s">
        <v>2221</v>
      </c>
      <c r="B2160" t="s">
        <v>11</v>
      </c>
      <c r="C2160" t="s">
        <v>2211</v>
      </c>
      <c r="D2160" s="1">
        <v>0.42599537037037039</v>
      </c>
      <c r="E2160" t="s">
        <v>24</v>
      </c>
      <c r="F2160" t="s">
        <v>18</v>
      </c>
      <c r="G2160" t="s">
        <v>18</v>
      </c>
      <c r="O2160" t="s">
        <v>2221</v>
      </c>
      <c r="P2160" t="s">
        <v>11</v>
      </c>
      <c r="Q2160" t="s">
        <v>2211</v>
      </c>
      <c r="R2160" s="1">
        <v>0.42599537037037039</v>
      </c>
      <c r="S2160" t="s">
        <v>24</v>
      </c>
      <c r="T2160" t="s">
        <v>18</v>
      </c>
      <c r="U2160" t="s">
        <v>18</v>
      </c>
    </row>
    <row r="2161" spans="1:24" x14ac:dyDescent="0.3">
      <c r="A2161" t="s">
        <v>2222</v>
      </c>
      <c r="B2161" t="s">
        <v>38</v>
      </c>
      <c r="C2161" t="s">
        <v>2211</v>
      </c>
      <c r="D2161" s="1">
        <v>0.42599537037037039</v>
      </c>
      <c r="E2161" t="s">
        <v>29</v>
      </c>
      <c r="F2161" t="s">
        <v>14</v>
      </c>
      <c r="G2161" t="s">
        <v>14</v>
      </c>
      <c r="H2161">
        <v>13</v>
      </c>
      <c r="I2161" s="1">
        <v>8.1018518518518516E-4</v>
      </c>
      <c r="J2161">
        <v>3</v>
      </c>
      <c r="O2161" t="s">
        <v>2222</v>
      </c>
      <c r="P2161" t="s">
        <v>38</v>
      </c>
      <c r="Q2161" t="s">
        <v>2211</v>
      </c>
      <c r="R2161" s="1">
        <v>0.42599537037037039</v>
      </c>
      <c r="S2161" t="s">
        <v>29</v>
      </c>
      <c r="T2161" t="s">
        <v>14</v>
      </c>
      <c r="U2161" t="s">
        <v>14</v>
      </c>
      <c r="V2161">
        <v>13</v>
      </c>
      <c r="W2161" s="1">
        <v>8.1018518518518516E-4</v>
      </c>
      <c r="X2161">
        <v>3</v>
      </c>
    </row>
    <row r="2162" spans="1:24" x14ac:dyDescent="0.3">
      <c r="A2162" t="s">
        <v>2223</v>
      </c>
      <c r="B2162" t="s">
        <v>34</v>
      </c>
      <c r="C2162" t="s">
        <v>2211</v>
      </c>
      <c r="D2162" s="1">
        <v>0.44599537037037035</v>
      </c>
      <c r="E2162" t="s">
        <v>32</v>
      </c>
      <c r="F2162" t="s">
        <v>14</v>
      </c>
      <c r="G2162" t="s">
        <v>18</v>
      </c>
      <c r="H2162">
        <v>97</v>
      </c>
      <c r="I2162" s="1">
        <v>2.2685185185185187E-3</v>
      </c>
      <c r="J2162">
        <v>4</v>
      </c>
      <c r="O2162" t="s">
        <v>2223</v>
      </c>
      <c r="P2162" t="s">
        <v>34</v>
      </c>
      <c r="Q2162" t="s">
        <v>2211</v>
      </c>
      <c r="R2162" s="1">
        <v>0.44599537037037035</v>
      </c>
      <c r="S2162" t="s">
        <v>32</v>
      </c>
      <c r="T2162" t="s">
        <v>14</v>
      </c>
      <c r="U2162" t="s">
        <v>18</v>
      </c>
      <c r="V2162">
        <v>97</v>
      </c>
      <c r="W2162" s="1">
        <v>2.2685185185185187E-3</v>
      </c>
      <c r="X2162">
        <v>4</v>
      </c>
    </row>
    <row r="2163" spans="1:24" x14ac:dyDescent="0.3">
      <c r="A2163" t="s">
        <v>2224</v>
      </c>
      <c r="B2163" t="s">
        <v>38</v>
      </c>
      <c r="C2163" t="s">
        <v>2211</v>
      </c>
      <c r="D2163" s="1">
        <v>0.44599537037037035</v>
      </c>
      <c r="E2163" t="s">
        <v>13</v>
      </c>
      <c r="F2163" t="s">
        <v>14</v>
      </c>
      <c r="G2163" t="s">
        <v>14</v>
      </c>
      <c r="H2163">
        <v>124</v>
      </c>
      <c r="I2163" s="1">
        <v>3.4027777777777776E-3</v>
      </c>
      <c r="J2163">
        <v>4</v>
      </c>
      <c r="O2163" t="s">
        <v>2224</v>
      </c>
      <c r="P2163" t="s">
        <v>38</v>
      </c>
      <c r="Q2163" t="s">
        <v>2211</v>
      </c>
      <c r="R2163" s="1">
        <v>0.44599537037037035</v>
      </c>
      <c r="S2163" t="s">
        <v>13</v>
      </c>
      <c r="T2163" t="s">
        <v>14</v>
      </c>
      <c r="U2163" t="s">
        <v>14</v>
      </c>
      <c r="V2163">
        <v>124</v>
      </c>
      <c r="W2163" s="1">
        <v>3.4027777777777776E-3</v>
      </c>
      <c r="X2163">
        <v>4</v>
      </c>
    </row>
    <row r="2164" spans="1:24" x14ac:dyDescent="0.3">
      <c r="A2164" t="s">
        <v>2225</v>
      </c>
      <c r="B2164" t="s">
        <v>47</v>
      </c>
      <c r="C2164" t="s">
        <v>2211</v>
      </c>
      <c r="D2164" s="1">
        <v>0.45599537037037036</v>
      </c>
      <c r="E2164" t="s">
        <v>17</v>
      </c>
      <c r="F2164" t="s">
        <v>14</v>
      </c>
      <c r="G2164" t="s">
        <v>14</v>
      </c>
      <c r="H2164">
        <v>46</v>
      </c>
      <c r="I2164" s="1">
        <v>2.9166666666666668E-3</v>
      </c>
      <c r="J2164">
        <v>3</v>
      </c>
      <c r="O2164" t="s">
        <v>2225</v>
      </c>
      <c r="P2164" t="s">
        <v>47</v>
      </c>
      <c r="Q2164" t="s">
        <v>2211</v>
      </c>
      <c r="R2164" s="1">
        <v>0.45599537037037036</v>
      </c>
      <c r="S2164" t="s">
        <v>17</v>
      </c>
      <c r="T2164" t="s">
        <v>14</v>
      </c>
      <c r="U2164" t="s">
        <v>14</v>
      </c>
      <c r="V2164">
        <v>46</v>
      </c>
      <c r="W2164" s="1">
        <v>2.9166666666666668E-3</v>
      </c>
      <c r="X2164">
        <v>3</v>
      </c>
    </row>
    <row r="2165" spans="1:24" x14ac:dyDescent="0.3">
      <c r="A2165" t="s">
        <v>2226</v>
      </c>
      <c r="B2165" t="s">
        <v>38</v>
      </c>
      <c r="C2165" t="s">
        <v>2211</v>
      </c>
      <c r="D2165" s="1">
        <v>0.45599537037037036</v>
      </c>
      <c r="E2165" t="s">
        <v>32</v>
      </c>
      <c r="F2165" t="s">
        <v>14</v>
      </c>
      <c r="G2165" t="s">
        <v>14</v>
      </c>
      <c r="H2165">
        <v>53</v>
      </c>
      <c r="I2165" s="1">
        <v>4.5949074074074078E-3</v>
      </c>
      <c r="J2165">
        <v>4</v>
      </c>
      <c r="O2165" t="s">
        <v>2226</v>
      </c>
      <c r="P2165" t="s">
        <v>38</v>
      </c>
      <c r="Q2165" t="s">
        <v>2211</v>
      </c>
      <c r="R2165" s="1">
        <v>0.45599537037037036</v>
      </c>
      <c r="S2165" t="s">
        <v>32</v>
      </c>
      <c r="T2165" t="s">
        <v>14</v>
      </c>
      <c r="U2165" t="s">
        <v>14</v>
      </c>
      <c r="V2165">
        <v>53</v>
      </c>
      <c r="W2165" s="1">
        <v>4.5949074074074078E-3</v>
      </c>
      <c r="X2165">
        <v>4</v>
      </c>
    </row>
    <row r="2166" spans="1:24" x14ac:dyDescent="0.3">
      <c r="A2166" t="s">
        <v>2227</v>
      </c>
      <c r="B2166" t="s">
        <v>16</v>
      </c>
      <c r="C2166" t="s">
        <v>2211</v>
      </c>
      <c r="D2166" s="1">
        <v>0.47499999999999998</v>
      </c>
      <c r="E2166" t="s">
        <v>24</v>
      </c>
      <c r="F2166" t="s">
        <v>14</v>
      </c>
      <c r="G2166" t="s">
        <v>14</v>
      </c>
      <c r="H2166">
        <v>51</v>
      </c>
      <c r="I2166" s="1">
        <v>4.178240740740741E-3</v>
      </c>
      <c r="J2166">
        <v>2</v>
      </c>
      <c r="O2166" t="s">
        <v>2227</v>
      </c>
      <c r="P2166" t="s">
        <v>16</v>
      </c>
      <c r="Q2166" t="s">
        <v>2211</v>
      </c>
      <c r="R2166" s="1">
        <v>0.47499999999999998</v>
      </c>
      <c r="S2166" t="s">
        <v>24</v>
      </c>
      <c r="T2166" t="s">
        <v>14</v>
      </c>
      <c r="U2166" t="s">
        <v>14</v>
      </c>
      <c r="V2166">
        <v>51</v>
      </c>
      <c r="W2166" s="1">
        <v>4.178240740740741E-3</v>
      </c>
      <c r="X2166">
        <v>2</v>
      </c>
    </row>
    <row r="2167" spans="1:24" x14ac:dyDescent="0.3">
      <c r="A2167" t="s">
        <v>2228</v>
      </c>
      <c r="B2167" t="s">
        <v>11</v>
      </c>
      <c r="C2167" t="s">
        <v>2211</v>
      </c>
      <c r="D2167" s="1">
        <v>0.47499999999999998</v>
      </c>
      <c r="E2167" t="s">
        <v>17</v>
      </c>
      <c r="F2167" t="s">
        <v>14</v>
      </c>
      <c r="G2167" t="s">
        <v>14</v>
      </c>
      <c r="H2167">
        <v>51</v>
      </c>
      <c r="I2167" s="1">
        <v>6.7129629629629625E-4</v>
      </c>
      <c r="J2167">
        <v>5</v>
      </c>
      <c r="O2167" t="s">
        <v>2228</v>
      </c>
      <c r="P2167" t="s">
        <v>11</v>
      </c>
      <c r="Q2167" t="s">
        <v>2211</v>
      </c>
      <c r="R2167" s="1">
        <v>0.47499999999999998</v>
      </c>
      <c r="S2167" t="s">
        <v>17</v>
      </c>
      <c r="T2167" t="s">
        <v>14</v>
      </c>
      <c r="U2167" t="s">
        <v>14</v>
      </c>
      <c r="V2167">
        <v>51</v>
      </c>
      <c r="W2167" s="1">
        <v>6.7129629629629625E-4</v>
      </c>
      <c r="X2167">
        <v>5</v>
      </c>
    </row>
    <row r="2168" spans="1:24" x14ac:dyDescent="0.3">
      <c r="A2168" t="s">
        <v>2229</v>
      </c>
      <c r="B2168" t="s">
        <v>16</v>
      </c>
      <c r="C2168" t="s">
        <v>2211</v>
      </c>
      <c r="D2168" s="1">
        <v>0.47499999999999998</v>
      </c>
      <c r="E2168" t="s">
        <v>13</v>
      </c>
      <c r="F2168" t="s">
        <v>14</v>
      </c>
      <c r="G2168" t="s">
        <v>14</v>
      </c>
      <c r="H2168">
        <v>30</v>
      </c>
      <c r="I2168" s="1">
        <v>1.3657407407407407E-3</v>
      </c>
      <c r="J2168">
        <v>4</v>
      </c>
      <c r="O2168" t="s">
        <v>2229</v>
      </c>
      <c r="P2168" t="s">
        <v>16</v>
      </c>
      <c r="Q2168" t="s">
        <v>2211</v>
      </c>
      <c r="R2168" s="1">
        <v>0.47499999999999998</v>
      </c>
      <c r="S2168" t="s">
        <v>13</v>
      </c>
      <c r="T2168" t="s">
        <v>14</v>
      </c>
      <c r="U2168" t="s">
        <v>14</v>
      </c>
      <c r="V2168">
        <v>30</v>
      </c>
      <c r="W2168" s="1">
        <v>1.3657407407407407E-3</v>
      </c>
      <c r="X2168">
        <v>4</v>
      </c>
    </row>
    <row r="2169" spans="1:24" x14ac:dyDescent="0.3">
      <c r="A2169" t="s">
        <v>2230</v>
      </c>
      <c r="B2169" t="s">
        <v>22</v>
      </c>
      <c r="C2169" t="s">
        <v>2211</v>
      </c>
      <c r="D2169" s="1">
        <v>0.47499999999999998</v>
      </c>
      <c r="E2169" t="s">
        <v>32</v>
      </c>
      <c r="F2169" t="s">
        <v>14</v>
      </c>
      <c r="G2169" t="s">
        <v>14</v>
      </c>
      <c r="H2169">
        <v>51</v>
      </c>
      <c r="I2169" s="1">
        <v>4.4444444444444444E-3</v>
      </c>
      <c r="J2169">
        <v>5</v>
      </c>
      <c r="O2169" t="s">
        <v>2230</v>
      </c>
      <c r="P2169" t="s">
        <v>22</v>
      </c>
      <c r="Q2169" t="s">
        <v>2211</v>
      </c>
      <c r="R2169" s="1">
        <v>0.47499999999999998</v>
      </c>
      <c r="S2169" t="s">
        <v>32</v>
      </c>
      <c r="T2169" t="s">
        <v>14</v>
      </c>
      <c r="U2169" t="s">
        <v>14</v>
      </c>
      <c r="V2169">
        <v>51</v>
      </c>
      <c r="W2169" s="1">
        <v>4.4444444444444444E-3</v>
      </c>
      <c r="X2169">
        <v>5</v>
      </c>
    </row>
    <row r="2170" spans="1:24" x14ac:dyDescent="0.3">
      <c r="A2170" t="s">
        <v>2231</v>
      </c>
      <c r="B2170" t="s">
        <v>16</v>
      </c>
      <c r="C2170" t="s">
        <v>2211</v>
      </c>
      <c r="D2170" s="1">
        <v>0.47599537037037037</v>
      </c>
      <c r="E2170" t="s">
        <v>29</v>
      </c>
      <c r="F2170" t="s">
        <v>14</v>
      </c>
      <c r="G2170" t="s">
        <v>14</v>
      </c>
      <c r="H2170">
        <v>45</v>
      </c>
      <c r="I2170" s="1">
        <v>1.8518518518518519E-3</v>
      </c>
      <c r="J2170">
        <v>1</v>
      </c>
      <c r="O2170" t="s">
        <v>2231</v>
      </c>
      <c r="P2170" t="s">
        <v>16</v>
      </c>
      <c r="Q2170" t="s">
        <v>2211</v>
      </c>
      <c r="R2170" s="1">
        <v>0.47599537037037037</v>
      </c>
      <c r="S2170" t="s">
        <v>29</v>
      </c>
      <c r="T2170" t="s">
        <v>14</v>
      </c>
      <c r="U2170" t="s">
        <v>14</v>
      </c>
      <c r="V2170">
        <v>45</v>
      </c>
      <c r="W2170" s="1">
        <v>1.8518518518518519E-3</v>
      </c>
      <c r="X2170">
        <v>1</v>
      </c>
    </row>
    <row r="2171" spans="1:24" x14ac:dyDescent="0.3">
      <c r="A2171" t="s">
        <v>2232</v>
      </c>
      <c r="B2171" t="s">
        <v>11</v>
      </c>
      <c r="C2171" t="s">
        <v>2211</v>
      </c>
      <c r="D2171" s="1">
        <v>0.47599537037037037</v>
      </c>
      <c r="E2171" t="s">
        <v>13</v>
      </c>
      <c r="F2171" t="s">
        <v>14</v>
      </c>
      <c r="G2171" t="s">
        <v>14</v>
      </c>
      <c r="H2171">
        <v>43</v>
      </c>
      <c r="I2171" s="1">
        <v>4.4791666666666669E-3</v>
      </c>
      <c r="J2171">
        <v>5</v>
      </c>
      <c r="O2171" t="s">
        <v>2232</v>
      </c>
      <c r="P2171" t="s">
        <v>11</v>
      </c>
      <c r="Q2171" t="s">
        <v>2211</v>
      </c>
      <c r="R2171" s="1">
        <v>0.47599537037037037</v>
      </c>
      <c r="S2171" t="s">
        <v>13</v>
      </c>
      <c r="T2171" t="s">
        <v>14</v>
      </c>
      <c r="U2171" t="s">
        <v>14</v>
      </c>
      <c r="V2171">
        <v>43</v>
      </c>
      <c r="W2171" s="1">
        <v>4.4791666666666669E-3</v>
      </c>
      <c r="X2171">
        <v>5</v>
      </c>
    </row>
    <row r="2172" spans="1:24" x14ac:dyDescent="0.3">
      <c r="A2172" t="s">
        <v>2233</v>
      </c>
      <c r="B2172" t="s">
        <v>22</v>
      </c>
      <c r="C2172" t="s">
        <v>2211</v>
      </c>
      <c r="D2172" s="1">
        <v>0.53400462962962958</v>
      </c>
      <c r="E2172" t="s">
        <v>17</v>
      </c>
      <c r="F2172" t="s">
        <v>14</v>
      </c>
      <c r="G2172" t="s">
        <v>14</v>
      </c>
      <c r="H2172">
        <v>51</v>
      </c>
      <c r="I2172" s="1">
        <v>8.564814814814815E-4</v>
      </c>
      <c r="J2172">
        <v>4</v>
      </c>
      <c r="O2172" t="s">
        <v>2233</v>
      </c>
      <c r="P2172" t="s">
        <v>22</v>
      </c>
      <c r="Q2172" t="s">
        <v>2211</v>
      </c>
      <c r="R2172" s="1">
        <v>0.53400462962962958</v>
      </c>
      <c r="S2172" t="s">
        <v>17</v>
      </c>
      <c r="T2172" t="s">
        <v>14</v>
      </c>
      <c r="U2172" t="s">
        <v>14</v>
      </c>
      <c r="V2172">
        <v>51</v>
      </c>
      <c r="W2172" s="1">
        <v>8.564814814814815E-4</v>
      </c>
      <c r="X2172">
        <v>4</v>
      </c>
    </row>
    <row r="2173" spans="1:24" x14ac:dyDescent="0.3">
      <c r="A2173" t="s">
        <v>2234</v>
      </c>
      <c r="B2173" t="s">
        <v>16</v>
      </c>
      <c r="C2173" t="s">
        <v>2211</v>
      </c>
      <c r="D2173" s="1">
        <v>0.53400462962962958</v>
      </c>
      <c r="E2173" t="s">
        <v>13</v>
      </c>
      <c r="F2173" t="s">
        <v>14</v>
      </c>
      <c r="G2173" t="s">
        <v>14</v>
      </c>
      <c r="H2173">
        <v>99</v>
      </c>
      <c r="I2173" s="1">
        <v>2.8472222222222223E-3</v>
      </c>
      <c r="J2173">
        <v>4</v>
      </c>
      <c r="O2173" t="s">
        <v>2234</v>
      </c>
      <c r="P2173" t="s">
        <v>16</v>
      </c>
      <c r="Q2173" t="s">
        <v>2211</v>
      </c>
      <c r="R2173" s="1">
        <v>0.53400462962962958</v>
      </c>
      <c r="S2173" t="s">
        <v>13</v>
      </c>
      <c r="T2173" t="s">
        <v>14</v>
      </c>
      <c r="U2173" t="s">
        <v>14</v>
      </c>
      <c r="V2173">
        <v>99</v>
      </c>
      <c r="W2173" s="1">
        <v>2.8472222222222223E-3</v>
      </c>
      <c r="X2173">
        <v>4</v>
      </c>
    </row>
    <row r="2174" spans="1:24" x14ac:dyDescent="0.3">
      <c r="A2174" t="s">
        <v>2235</v>
      </c>
      <c r="B2174" t="s">
        <v>22</v>
      </c>
      <c r="C2174" t="s">
        <v>2211</v>
      </c>
      <c r="D2174" s="1">
        <v>0.54200231481481487</v>
      </c>
      <c r="E2174" t="s">
        <v>29</v>
      </c>
      <c r="F2174" t="s">
        <v>14</v>
      </c>
      <c r="G2174" t="s">
        <v>14</v>
      </c>
      <c r="H2174">
        <v>94</v>
      </c>
      <c r="I2174" s="1">
        <v>1.2731481481481483E-3</v>
      </c>
      <c r="J2174">
        <v>5</v>
      </c>
      <c r="O2174" t="s">
        <v>2235</v>
      </c>
      <c r="P2174" t="s">
        <v>22</v>
      </c>
      <c r="Q2174" t="s">
        <v>2211</v>
      </c>
      <c r="R2174" s="1">
        <v>0.54200231481481487</v>
      </c>
      <c r="S2174" t="s">
        <v>29</v>
      </c>
      <c r="T2174" t="s">
        <v>14</v>
      </c>
      <c r="U2174" t="s">
        <v>14</v>
      </c>
      <c r="V2174">
        <v>94</v>
      </c>
      <c r="W2174" s="1">
        <v>1.2731481481481483E-3</v>
      </c>
      <c r="X2174">
        <v>5</v>
      </c>
    </row>
    <row r="2175" spans="1:24" x14ac:dyDescent="0.3">
      <c r="A2175" t="s">
        <v>2236</v>
      </c>
      <c r="B2175" t="s">
        <v>20</v>
      </c>
      <c r="C2175" t="s">
        <v>2211</v>
      </c>
      <c r="D2175" s="1">
        <v>0.54200231481481487</v>
      </c>
      <c r="E2175" t="s">
        <v>17</v>
      </c>
      <c r="F2175" t="s">
        <v>14</v>
      </c>
      <c r="G2175" t="s">
        <v>14</v>
      </c>
      <c r="H2175">
        <v>11</v>
      </c>
      <c r="I2175" s="1">
        <v>9.1435185185185185E-4</v>
      </c>
      <c r="J2175">
        <v>2</v>
      </c>
      <c r="O2175" t="s">
        <v>2236</v>
      </c>
      <c r="P2175" t="s">
        <v>20</v>
      </c>
      <c r="Q2175" t="s">
        <v>2211</v>
      </c>
      <c r="R2175" s="1">
        <v>0.54200231481481487</v>
      </c>
      <c r="S2175" t="s">
        <v>17</v>
      </c>
      <c r="T2175" t="s">
        <v>14</v>
      </c>
      <c r="U2175" t="s">
        <v>14</v>
      </c>
      <c r="V2175">
        <v>11</v>
      </c>
      <c r="W2175" s="1">
        <v>9.1435185185185185E-4</v>
      </c>
      <c r="X2175">
        <v>2</v>
      </c>
    </row>
    <row r="2176" spans="1:24" x14ac:dyDescent="0.3">
      <c r="A2176" t="s">
        <v>2237</v>
      </c>
      <c r="B2176" t="s">
        <v>11</v>
      </c>
      <c r="C2176" t="s">
        <v>2211</v>
      </c>
      <c r="D2176" s="1">
        <v>0.54500000000000004</v>
      </c>
      <c r="E2176" t="s">
        <v>17</v>
      </c>
      <c r="F2176" t="s">
        <v>14</v>
      </c>
      <c r="G2176" t="s">
        <v>14</v>
      </c>
      <c r="H2176">
        <v>120</v>
      </c>
      <c r="I2176" s="1">
        <v>4.6296296296296298E-4</v>
      </c>
      <c r="J2176">
        <v>3</v>
      </c>
      <c r="O2176" t="s">
        <v>2237</v>
      </c>
      <c r="P2176" t="s">
        <v>11</v>
      </c>
      <c r="Q2176" t="s">
        <v>2211</v>
      </c>
      <c r="R2176" s="1">
        <v>0.54500000000000004</v>
      </c>
      <c r="S2176" t="s">
        <v>17</v>
      </c>
      <c r="T2176" t="s">
        <v>14</v>
      </c>
      <c r="U2176" t="s">
        <v>14</v>
      </c>
      <c r="V2176">
        <v>120</v>
      </c>
      <c r="W2176" s="1">
        <v>4.6296296296296298E-4</v>
      </c>
      <c r="X2176">
        <v>3</v>
      </c>
    </row>
    <row r="2177" spans="1:24" x14ac:dyDescent="0.3">
      <c r="A2177" t="s">
        <v>2238</v>
      </c>
      <c r="B2177" t="s">
        <v>20</v>
      </c>
      <c r="C2177" t="s">
        <v>2211</v>
      </c>
      <c r="D2177" s="1">
        <v>0.54500000000000004</v>
      </c>
      <c r="E2177" t="s">
        <v>29</v>
      </c>
      <c r="F2177" t="s">
        <v>14</v>
      </c>
      <c r="G2177" t="s">
        <v>14</v>
      </c>
      <c r="H2177">
        <v>70</v>
      </c>
      <c r="I2177" s="1">
        <v>4.5486111111111109E-3</v>
      </c>
      <c r="J2177">
        <v>3</v>
      </c>
      <c r="O2177" t="s">
        <v>2238</v>
      </c>
      <c r="P2177" t="s">
        <v>20</v>
      </c>
      <c r="Q2177" t="s">
        <v>2211</v>
      </c>
      <c r="R2177" s="1">
        <v>0.54500000000000004</v>
      </c>
      <c r="S2177" t="s">
        <v>29</v>
      </c>
      <c r="T2177" t="s">
        <v>14</v>
      </c>
      <c r="U2177" t="s">
        <v>14</v>
      </c>
      <c r="V2177">
        <v>70</v>
      </c>
      <c r="W2177" s="1">
        <v>4.5486111111111109E-3</v>
      </c>
      <c r="X2177">
        <v>3</v>
      </c>
    </row>
    <row r="2178" spans="1:24" x14ac:dyDescent="0.3">
      <c r="A2178" t="s">
        <v>2239</v>
      </c>
      <c r="B2178" t="s">
        <v>16</v>
      </c>
      <c r="C2178" t="s">
        <v>2211</v>
      </c>
      <c r="D2178" s="1">
        <v>0.57499999999999996</v>
      </c>
      <c r="E2178" t="s">
        <v>24</v>
      </c>
      <c r="F2178" t="s">
        <v>14</v>
      </c>
      <c r="G2178" t="s">
        <v>14</v>
      </c>
      <c r="H2178">
        <v>111</v>
      </c>
      <c r="I2178" s="1">
        <v>4.6759259259259263E-3</v>
      </c>
      <c r="J2178">
        <v>5</v>
      </c>
      <c r="O2178" t="s">
        <v>2239</v>
      </c>
      <c r="P2178" t="s">
        <v>16</v>
      </c>
      <c r="Q2178" t="s">
        <v>2211</v>
      </c>
      <c r="R2178" s="1">
        <v>0.57499999999999996</v>
      </c>
      <c r="S2178" t="s">
        <v>24</v>
      </c>
      <c r="T2178" t="s">
        <v>14</v>
      </c>
      <c r="U2178" t="s">
        <v>14</v>
      </c>
      <c r="V2178">
        <v>111</v>
      </c>
      <c r="W2178" s="1">
        <v>4.6759259259259263E-3</v>
      </c>
      <c r="X2178">
        <v>5</v>
      </c>
    </row>
    <row r="2179" spans="1:24" x14ac:dyDescent="0.3">
      <c r="A2179" t="s">
        <v>2240</v>
      </c>
      <c r="B2179" t="s">
        <v>38</v>
      </c>
      <c r="C2179" t="s">
        <v>2211</v>
      </c>
      <c r="D2179" s="1">
        <v>0.57499999999999996</v>
      </c>
      <c r="E2179" t="s">
        <v>17</v>
      </c>
      <c r="F2179" t="s">
        <v>14</v>
      </c>
      <c r="G2179" t="s">
        <v>14</v>
      </c>
      <c r="H2179">
        <v>85</v>
      </c>
      <c r="I2179" s="1">
        <v>3.2754629629629631E-3</v>
      </c>
      <c r="J2179">
        <v>1</v>
      </c>
      <c r="O2179" t="s">
        <v>2240</v>
      </c>
      <c r="P2179" t="s">
        <v>38</v>
      </c>
      <c r="Q2179" t="s">
        <v>2211</v>
      </c>
      <c r="R2179" s="1">
        <v>0.57499999999999996</v>
      </c>
      <c r="S2179" t="s">
        <v>17</v>
      </c>
      <c r="T2179" t="s">
        <v>14</v>
      </c>
      <c r="U2179" t="s">
        <v>14</v>
      </c>
      <c r="V2179">
        <v>85</v>
      </c>
      <c r="W2179" s="1">
        <v>3.2754629629629631E-3</v>
      </c>
      <c r="X2179">
        <v>1</v>
      </c>
    </row>
    <row r="2180" spans="1:24" x14ac:dyDescent="0.3">
      <c r="A2180" t="s">
        <v>2241</v>
      </c>
      <c r="B2180" t="s">
        <v>11</v>
      </c>
      <c r="C2180" t="s">
        <v>2211</v>
      </c>
      <c r="D2180" s="1">
        <v>0.57799768518518524</v>
      </c>
      <c r="E2180" t="s">
        <v>17</v>
      </c>
      <c r="F2180" t="s">
        <v>14</v>
      </c>
      <c r="G2180" t="s">
        <v>18</v>
      </c>
      <c r="H2180">
        <v>58</v>
      </c>
      <c r="I2180" s="1">
        <v>1.0532407407407407E-3</v>
      </c>
      <c r="J2180">
        <v>2</v>
      </c>
      <c r="O2180" t="s">
        <v>2241</v>
      </c>
      <c r="P2180" t="s">
        <v>11</v>
      </c>
      <c r="Q2180" t="s">
        <v>2211</v>
      </c>
      <c r="R2180" s="1">
        <v>0.57799768518518524</v>
      </c>
      <c r="S2180" t="s">
        <v>17</v>
      </c>
      <c r="T2180" t="s">
        <v>14</v>
      </c>
      <c r="U2180" t="s">
        <v>18</v>
      </c>
      <c r="V2180">
        <v>58</v>
      </c>
      <c r="W2180" s="1">
        <v>1.0532407407407407E-3</v>
      </c>
      <c r="X2180">
        <v>2</v>
      </c>
    </row>
    <row r="2181" spans="1:24" hidden="1" x14ac:dyDescent="0.3">
      <c r="A2181" t="s">
        <v>2242</v>
      </c>
      <c r="B2181" t="s">
        <v>47</v>
      </c>
      <c r="C2181" t="s">
        <v>2211</v>
      </c>
      <c r="D2181" s="1">
        <v>0.57799768518518524</v>
      </c>
      <c r="E2181" t="s">
        <v>29</v>
      </c>
      <c r="F2181" t="s">
        <v>18</v>
      </c>
      <c r="G2181" t="s">
        <v>18</v>
      </c>
      <c r="O2181" t="s">
        <v>2242</v>
      </c>
      <c r="P2181" t="s">
        <v>47</v>
      </c>
      <c r="Q2181" t="s">
        <v>2211</v>
      </c>
      <c r="R2181" s="1">
        <v>0.57799768518518524</v>
      </c>
      <c r="S2181" t="s">
        <v>29</v>
      </c>
      <c r="T2181" t="s">
        <v>18</v>
      </c>
      <c r="U2181" t="s">
        <v>18</v>
      </c>
    </row>
    <row r="2182" spans="1:24" x14ac:dyDescent="0.3">
      <c r="A2182" t="s">
        <v>2243</v>
      </c>
      <c r="B2182" t="s">
        <v>22</v>
      </c>
      <c r="C2182" t="s">
        <v>2211</v>
      </c>
      <c r="D2182" s="1">
        <v>0.58900462962962963</v>
      </c>
      <c r="E2182" t="s">
        <v>24</v>
      </c>
      <c r="F2182" t="s">
        <v>14</v>
      </c>
      <c r="G2182" t="s">
        <v>14</v>
      </c>
      <c r="H2182">
        <v>14</v>
      </c>
      <c r="I2182" s="1">
        <v>2.2800925925925927E-3</v>
      </c>
      <c r="J2182">
        <v>4</v>
      </c>
      <c r="O2182" t="s">
        <v>2243</v>
      </c>
      <c r="P2182" t="s">
        <v>22</v>
      </c>
      <c r="Q2182" t="s">
        <v>2211</v>
      </c>
      <c r="R2182" s="1">
        <v>0.58900462962962963</v>
      </c>
      <c r="S2182" t="s">
        <v>24</v>
      </c>
      <c r="T2182" t="s">
        <v>14</v>
      </c>
      <c r="U2182" t="s">
        <v>14</v>
      </c>
      <c r="V2182">
        <v>14</v>
      </c>
      <c r="W2182" s="1">
        <v>2.2800925925925927E-3</v>
      </c>
      <c r="X2182">
        <v>4</v>
      </c>
    </row>
    <row r="2183" spans="1:24" x14ac:dyDescent="0.3">
      <c r="A2183" t="s">
        <v>2244</v>
      </c>
      <c r="B2183" t="s">
        <v>38</v>
      </c>
      <c r="C2183" t="s">
        <v>2211</v>
      </c>
      <c r="D2183" s="1">
        <v>0.58900462962962963</v>
      </c>
      <c r="E2183" t="s">
        <v>24</v>
      </c>
      <c r="F2183" t="s">
        <v>14</v>
      </c>
      <c r="G2183" t="s">
        <v>14</v>
      </c>
      <c r="H2183">
        <v>40</v>
      </c>
      <c r="I2183" s="1">
        <v>3.0902777777777777E-3</v>
      </c>
      <c r="J2183">
        <v>4</v>
      </c>
      <c r="O2183" t="s">
        <v>2244</v>
      </c>
      <c r="P2183" t="s">
        <v>38</v>
      </c>
      <c r="Q2183" t="s">
        <v>2211</v>
      </c>
      <c r="R2183" s="1">
        <v>0.58900462962962963</v>
      </c>
      <c r="S2183" t="s">
        <v>24</v>
      </c>
      <c r="T2183" t="s">
        <v>14</v>
      </c>
      <c r="U2183" t="s">
        <v>14</v>
      </c>
      <c r="V2183">
        <v>40</v>
      </c>
      <c r="W2183" s="1">
        <v>3.0902777777777777E-3</v>
      </c>
      <c r="X2183">
        <v>4</v>
      </c>
    </row>
    <row r="2184" spans="1:24" x14ac:dyDescent="0.3">
      <c r="A2184" t="s">
        <v>2245</v>
      </c>
      <c r="B2184" t="s">
        <v>31</v>
      </c>
      <c r="C2184" t="s">
        <v>2211</v>
      </c>
      <c r="D2184" s="1">
        <v>0.59</v>
      </c>
      <c r="E2184" t="s">
        <v>13</v>
      </c>
      <c r="F2184" t="s">
        <v>14</v>
      </c>
      <c r="G2184" t="s">
        <v>14</v>
      </c>
      <c r="H2184">
        <v>51</v>
      </c>
      <c r="I2184" s="1">
        <v>3.6342592592592594E-3</v>
      </c>
      <c r="J2184">
        <v>3</v>
      </c>
      <c r="O2184" t="s">
        <v>2245</v>
      </c>
      <c r="P2184" t="s">
        <v>31</v>
      </c>
      <c r="Q2184" t="s">
        <v>2211</v>
      </c>
      <c r="R2184" s="1">
        <v>0.59</v>
      </c>
      <c r="S2184" t="s">
        <v>13</v>
      </c>
      <c r="T2184" t="s">
        <v>14</v>
      </c>
      <c r="U2184" t="s">
        <v>14</v>
      </c>
      <c r="V2184">
        <v>51</v>
      </c>
      <c r="W2184" s="1">
        <v>3.6342592592592594E-3</v>
      </c>
      <c r="X2184">
        <v>3</v>
      </c>
    </row>
    <row r="2185" spans="1:24" x14ac:dyDescent="0.3">
      <c r="A2185" t="s">
        <v>2246</v>
      </c>
      <c r="B2185" t="s">
        <v>22</v>
      </c>
      <c r="C2185" t="s">
        <v>2211</v>
      </c>
      <c r="D2185" s="1">
        <v>0.59</v>
      </c>
      <c r="E2185" t="s">
        <v>32</v>
      </c>
      <c r="F2185" t="s">
        <v>14</v>
      </c>
      <c r="G2185" t="s">
        <v>18</v>
      </c>
      <c r="H2185">
        <v>16</v>
      </c>
      <c r="I2185" s="1">
        <v>4.0162037037037041E-3</v>
      </c>
      <c r="J2185">
        <v>3</v>
      </c>
      <c r="O2185" t="s">
        <v>2246</v>
      </c>
      <c r="P2185" t="s">
        <v>22</v>
      </c>
      <c r="Q2185" t="s">
        <v>2211</v>
      </c>
      <c r="R2185" s="1">
        <v>0.59</v>
      </c>
      <c r="S2185" t="s">
        <v>32</v>
      </c>
      <c r="T2185" t="s">
        <v>14</v>
      </c>
      <c r="U2185" t="s">
        <v>18</v>
      </c>
      <c r="V2185">
        <v>16</v>
      </c>
      <c r="W2185" s="1">
        <v>4.0162037037037041E-3</v>
      </c>
      <c r="X2185">
        <v>3</v>
      </c>
    </row>
    <row r="2186" spans="1:24" x14ac:dyDescent="0.3">
      <c r="A2186" t="s">
        <v>2247</v>
      </c>
      <c r="B2186" t="s">
        <v>22</v>
      </c>
      <c r="C2186" t="s">
        <v>2211</v>
      </c>
      <c r="D2186" s="1">
        <v>0.59799768518518515</v>
      </c>
      <c r="E2186" t="s">
        <v>13</v>
      </c>
      <c r="F2186" t="s">
        <v>14</v>
      </c>
      <c r="G2186" t="s">
        <v>14</v>
      </c>
      <c r="H2186">
        <v>27</v>
      </c>
      <c r="I2186" s="1">
        <v>2.6967592592592594E-3</v>
      </c>
      <c r="J2186">
        <v>3</v>
      </c>
      <c r="O2186" t="s">
        <v>2247</v>
      </c>
      <c r="P2186" t="s">
        <v>22</v>
      </c>
      <c r="Q2186" t="s">
        <v>2211</v>
      </c>
      <c r="R2186" s="1">
        <v>0.59799768518518515</v>
      </c>
      <c r="S2186" t="s">
        <v>13</v>
      </c>
      <c r="T2186" t="s">
        <v>14</v>
      </c>
      <c r="U2186" t="s">
        <v>14</v>
      </c>
      <c r="V2186">
        <v>27</v>
      </c>
      <c r="W2186" s="1">
        <v>2.6967592592592594E-3</v>
      </c>
      <c r="X2186">
        <v>3</v>
      </c>
    </row>
    <row r="2187" spans="1:24" x14ac:dyDescent="0.3">
      <c r="A2187" t="s">
        <v>2248</v>
      </c>
      <c r="B2187" t="s">
        <v>38</v>
      </c>
      <c r="C2187" t="s">
        <v>2211</v>
      </c>
      <c r="D2187" s="1">
        <v>0.59799768518518515</v>
      </c>
      <c r="E2187" t="s">
        <v>13</v>
      </c>
      <c r="F2187" t="s">
        <v>14</v>
      </c>
      <c r="G2187" t="s">
        <v>14</v>
      </c>
      <c r="H2187">
        <v>14</v>
      </c>
      <c r="I2187" s="1">
        <v>4.4907407407407405E-3</v>
      </c>
      <c r="J2187">
        <v>1</v>
      </c>
      <c r="O2187" t="s">
        <v>2248</v>
      </c>
      <c r="P2187" t="s">
        <v>38</v>
      </c>
      <c r="Q2187" t="s">
        <v>2211</v>
      </c>
      <c r="R2187" s="1">
        <v>0.59799768518518515</v>
      </c>
      <c r="S2187" t="s">
        <v>13</v>
      </c>
      <c r="T2187" t="s">
        <v>14</v>
      </c>
      <c r="U2187" t="s">
        <v>14</v>
      </c>
      <c r="V2187">
        <v>14</v>
      </c>
      <c r="W2187" s="1">
        <v>4.4907407407407405E-3</v>
      </c>
      <c r="X2187">
        <v>1</v>
      </c>
    </row>
    <row r="2188" spans="1:24" x14ac:dyDescent="0.3">
      <c r="A2188" t="s">
        <v>2249</v>
      </c>
      <c r="B2188" t="s">
        <v>38</v>
      </c>
      <c r="C2188" t="s">
        <v>2211</v>
      </c>
      <c r="D2188" s="1">
        <v>0.63900462962962967</v>
      </c>
      <c r="E2188" t="s">
        <v>24</v>
      </c>
      <c r="F2188" t="s">
        <v>14</v>
      </c>
      <c r="G2188" t="s">
        <v>14</v>
      </c>
      <c r="H2188">
        <v>105</v>
      </c>
      <c r="I2188" s="1">
        <v>2.9745370370370373E-3</v>
      </c>
      <c r="J2188">
        <v>4</v>
      </c>
      <c r="O2188" t="s">
        <v>2249</v>
      </c>
      <c r="P2188" t="s">
        <v>38</v>
      </c>
      <c r="Q2188" t="s">
        <v>2211</v>
      </c>
      <c r="R2188" s="1">
        <v>0.63900462962962967</v>
      </c>
      <c r="S2188" t="s">
        <v>24</v>
      </c>
      <c r="T2188" t="s">
        <v>14</v>
      </c>
      <c r="U2188" t="s">
        <v>14</v>
      </c>
      <c r="V2188">
        <v>105</v>
      </c>
      <c r="W2188" s="1">
        <v>2.9745370370370373E-3</v>
      </c>
      <c r="X2188">
        <v>4</v>
      </c>
    </row>
    <row r="2189" spans="1:24" x14ac:dyDescent="0.3">
      <c r="A2189" t="s">
        <v>2250</v>
      </c>
      <c r="B2189" t="s">
        <v>11</v>
      </c>
      <c r="C2189" t="s">
        <v>2211</v>
      </c>
      <c r="D2189" s="1">
        <v>0.63900462962962967</v>
      </c>
      <c r="E2189" t="s">
        <v>32</v>
      </c>
      <c r="F2189" t="s">
        <v>14</v>
      </c>
      <c r="G2189" t="s">
        <v>14</v>
      </c>
      <c r="H2189">
        <v>77</v>
      </c>
      <c r="I2189" s="1">
        <v>7.5231481481481482E-4</v>
      </c>
      <c r="J2189">
        <v>4</v>
      </c>
      <c r="O2189" t="s">
        <v>2250</v>
      </c>
      <c r="P2189" t="s">
        <v>11</v>
      </c>
      <c r="Q2189" t="s">
        <v>2211</v>
      </c>
      <c r="R2189" s="1">
        <v>0.63900462962962967</v>
      </c>
      <c r="S2189" t="s">
        <v>32</v>
      </c>
      <c r="T2189" t="s">
        <v>14</v>
      </c>
      <c r="U2189" t="s">
        <v>14</v>
      </c>
      <c r="V2189">
        <v>77</v>
      </c>
      <c r="W2189" s="1">
        <v>7.5231481481481482E-4</v>
      </c>
      <c r="X2189">
        <v>4</v>
      </c>
    </row>
    <row r="2190" spans="1:24" x14ac:dyDescent="0.3">
      <c r="A2190" t="s">
        <v>2251</v>
      </c>
      <c r="B2190" t="s">
        <v>22</v>
      </c>
      <c r="C2190" t="s">
        <v>2211</v>
      </c>
      <c r="D2190" s="1">
        <v>0.67299768518518521</v>
      </c>
      <c r="E2190" t="s">
        <v>24</v>
      </c>
      <c r="F2190" t="s">
        <v>14</v>
      </c>
      <c r="G2190" t="s">
        <v>18</v>
      </c>
      <c r="H2190">
        <v>71</v>
      </c>
      <c r="I2190" s="1">
        <v>2.4074074074074076E-3</v>
      </c>
      <c r="J2190">
        <v>3</v>
      </c>
      <c r="O2190" t="s">
        <v>2251</v>
      </c>
      <c r="P2190" t="s">
        <v>22</v>
      </c>
      <c r="Q2190" t="s">
        <v>2211</v>
      </c>
      <c r="R2190" s="1">
        <v>0.67299768518518521</v>
      </c>
      <c r="S2190" t="s">
        <v>24</v>
      </c>
      <c r="T2190" t="s">
        <v>14</v>
      </c>
      <c r="U2190" t="s">
        <v>18</v>
      </c>
      <c r="V2190">
        <v>71</v>
      </c>
      <c r="W2190" s="1">
        <v>2.4074074074074076E-3</v>
      </c>
      <c r="X2190">
        <v>3</v>
      </c>
    </row>
    <row r="2191" spans="1:24" x14ac:dyDescent="0.3">
      <c r="A2191" t="s">
        <v>2252</v>
      </c>
      <c r="B2191" t="s">
        <v>47</v>
      </c>
      <c r="C2191" t="s">
        <v>2211</v>
      </c>
      <c r="D2191" s="1">
        <v>0.67299768518518521</v>
      </c>
      <c r="E2191" t="s">
        <v>24</v>
      </c>
      <c r="F2191" t="s">
        <v>14</v>
      </c>
      <c r="G2191" t="s">
        <v>14</v>
      </c>
      <c r="H2191">
        <v>105</v>
      </c>
      <c r="I2191" s="1">
        <v>2.9629629629629628E-3</v>
      </c>
      <c r="J2191">
        <v>4</v>
      </c>
      <c r="O2191" t="s">
        <v>2252</v>
      </c>
      <c r="P2191" t="s">
        <v>47</v>
      </c>
      <c r="Q2191" t="s">
        <v>2211</v>
      </c>
      <c r="R2191" s="1">
        <v>0.67299768518518521</v>
      </c>
      <c r="S2191" t="s">
        <v>24</v>
      </c>
      <c r="T2191" t="s">
        <v>14</v>
      </c>
      <c r="U2191" t="s">
        <v>14</v>
      </c>
      <c r="V2191">
        <v>105</v>
      </c>
      <c r="W2191" s="1">
        <v>2.9629629629629628E-3</v>
      </c>
      <c r="X2191">
        <v>4</v>
      </c>
    </row>
    <row r="2192" spans="1:24" x14ac:dyDescent="0.3">
      <c r="A2192" t="s">
        <v>2253</v>
      </c>
      <c r="B2192" t="s">
        <v>20</v>
      </c>
      <c r="C2192" t="s">
        <v>2211</v>
      </c>
      <c r="D2192" s="1">
        <v>0.68</v>
      </c>
      <c r="E2192" t="s">
        <v>29</v>
      </c>
      <c r="F2192" t="s">
        <v>14</v>
      </c>
      <c r="G2192" t="s">
        <v>14</v>
      </c>
      <c r="H2192">
        <v>107</v>
      </c>
      <c r="I2192" s="1">
        <v>3.9583333333333337E-3</v>
      </c>
      <c r="J2192">
        <v>4</v>
      </c>
      <c r="O2192" t="s">
        <v>2253</v>
      </c>
      <c r="P2192" t="s">
        <v>20</v>
      </c>
      <c r="Q2192" t="s">
        <v>2211</v>
      </c>
      <c r="R2192" s="1">
        <v>0.68</v>
      </c>
      <c r="S2192" t="s">
        <v>29</v>
      </c>
      <c r="T2192" t="s">
        <v>14</v>
      </c>
      <c r="U2192" t="s">
        <v>14</v>
      </c>
      <c r="V2192">
        <v>107</v>
      </c>
      <c r="W2192" s="1">
        <v>3.9583333333333337E-3</v>
      </c>
      <c r="X2192">
        <v>4</v>
      </c>
    </row>
    <row r="2193" spans="1:24" hidden="1" x14ac:dyDescent="0.3">
      <c r="A2193" t="s">
        <v>2254</v>
      </c>
      <c r="B2193" t="s">
        <v>38</v>
      </c>
      <c r="C2193" t="s">
        <v>2211</v>
      </c>
      <c r="D2193" s="1">
        <v>0.68</v>
      </c>
      <c r="E2193" t="s">
        <v>17</v>
      </c>
      <c r="F2193" t="s">
        <v>18</v>
      </c>
      <c r="G2193" t="s">
        <v>18</v>
      </c>
      <c r="O2193" t="s">
        <v>2254</v>
      </c>
      <c r="P2193" t="s">
        <v>38</v>
      </c>
      <c r="Q2193" t="s">
        <v>2211</v>
      </c>
      <c r="R2193" s="1">
        <v>0.68</v>
      </c>
      <c r="S2193" t="s">
        <v>17</v>
      </c>
      <c r="T2193" t="s">
        <v>18</v>
      </c>
      <c r="U2193" t="s">
        <v>18</v>
      </c>
    </row>
    <row r="2194" spans="1:24" x14ac:dyDescent="0.3">
      <c r="A2194" t="s">
        <v>2255</v>
      </c>
      <c r="B2194" t="s">
        <v>16</v>
      </c>
      <c r="C2194" t="s">
        <v>2211</v>
      </c>
      <c r="D2194" s="1">
        <v>0.68799768518518523</v>
      </c>
      <c r="E2194" t="s">
        <v>29</v>
      </c>
      <c r="F2194" t="s">
        <v>14</v>
      </c>
      <c r="G2194" t="s">
        <v>14</v>
      </c>
      <c r="H2194">
        <v>53</v>
      </c>
      <c r="I2194" s="1">
        <v>2.7083333333333334E-3</v>
      </c>
      <c r="J2194">
        <v>2</v>
      </c>
      <c r="O2194" t="s">
        <v>2255</v>
      </c>
      <c r="P2194" t="s">
        <v>16</v>
      </c>
      <c r="Q2194" t="s">
        <v>2211</v>
      </c>
      <c r="R2194" s="1">
        <v>0.68799768518518523</v>
      </c>
      <c r="S2194" t="s">
        <v>29</v>
      </c>
      <c r="T2194" t="s">
        <v>14</v>
      </c>
      <c r="U2194" t="s">
        <v>14</v>
      </c>
      <c r="V2194">
        <v>53</v>
      </c>
      <c r="W2194" s="1">
        <v>2.7083333333333334E-3</v>
      </c>
      <c r="X2194">
        <v>2</v>
      </c>
    </row>
    <row r="2195" spans="1:24" x14ac:dyDescent="0.3">
      <c r="A2195" t="s">
        <v>2256</v>
      </c>
      <c r="B2195" t="s">
        <v>34</v>
      </c>
      <c r="C2195" t="s">
        <v>2211</v>
      </c>
      <c r="D2195" s="1">
        <v>0.68799768518518523</v>
      </c>
      <c r="E2195" t="s">
        <v>13</v>
      </c>
      <c r="F2195" t="s">
        <v>14</v>
      </c>
      <c r="G2195" t="s">
        <v>14</v>
      </c>
      <c r="H2195">
        <v>109</v>
      </c>
      <c r="I2195" s="1">
        <v>2.5462962962962965E-3</v>
      </c>
      <c r="J2195">
        <v>4</v>
      </c>
      <c r="O2195" t="s">
        <v>2256</v>
      </c>
      <c r="P2195" t="s">
        <v>34</v>
      </c>
      <c r="Q2195" t="s">
        <v>2211</v>
      </c>
      <c r="R2195" s="1">
        <v>0.68799768518518523</v>
      </c>
      <c r="S2195" t="s">
        <v>13</v>
      </c>
      <c r="T2195" t="s">
        <v>14</v>
      </c>
      <c r="U2195" t="s">
        <v>14</v>
      </c>
      <c r="V2195">
        <v>109</v>
      </c>
      <c r="W2195" s="1">
        <v>2.5462962962962965E-3</v>
      </c>
      <c r="X2195">
        <v>4</v>
      </c>
    </row>
    <row r="2196" spans="1:24" x14ac:dyDescent="0.3">
      <c r="A2196" t="s">
        <v>2257</v>
      </c>
      <c r="B2196" t="s">
        <v>16</v>
      </c>
      <c r="C2196" t="s">
        <v>2211</v>
      </c>
      <c r="D2196" s="1">
        <v>0.68799768518518523</v>
      </c>
      <c r="E2196" t="s">
        <v>17</v>
      </c>
      <c r="F2196" t="s">
        <v>14</v>
      </c>
      <c r="G2196" t="s">
        <v>14</v>
      </c>
      <c r="H2196">
        <v>18</v>
      </c>
      <c r="I2196" s="1">
        <v>2.9745370370370373E-3</v>
      </c>
      <c r="J2196">
        <v>4</v>
      </c>
      <c r="O2196" t="s">
        <v>2257</v>
      </c>
      <c r="P2196" t="s">
        <v>16</v>
      </c>
      <c r="Q2196" t="s">
        <v>2211</v>
      </c>
      <c r="R2196" s="1">
        <v>0.68799768518518523</v>
      </c>
      <c r="S2196" t="s">
        <v>17</v>
      </c>
      <c r="T2196" t="s">
        <v>14</v>
      </c>
      <c r="U2196" t="s">
        <v>14</v>
      </c>
      <c r="V2196">
        <v>18</v>
      </c>
      <c r="W2196" s="1">
        <v>2.9745370370370373E-3</v>
      </c>
      <c r="X2196">
        <v>4</v>
      </c>
    </row>
    <row r="2197" spans="1:24" x14ac:dyDescent="0.3">
      <c r="A2197" t="s">
        <v>2258</v>
      </c>
      <c r="B2197" t="s">
        <v>47</v>
      </c>
      <c r="C2197" t="s">
        <v>2211</v>
      </c>
      <c r="D2197" s="1">
        <v>0.68799768518518523</v>
      </c>
      <c r="E2197" t="s">
        <v>29</v>
      </c>
      <c r="F2197" t="s">
        <v>14</v>
      </c>
      <c r="G2197" t="s">
        <v>14</v>
      </c>
      <c r="H2197">
        <v>34</v>
      </c>
      <c r="I2197" s="1">
        <v>2.3958333333333331E-3</v>
      </c>
      <c r="J2197">
        <v>3</v>
      </c>
      <c r="O2197" t="s">
        <v>2258</v>
      </c>
      <c r="P2197" t="s">
        <v>47</v>
      </c>
      <c r="Q2197" t="s">
        <v>2211</v>
      </c>
      <c r="R2197" s="1">
        <v>0.68799768518518523</v>
      </c>
      <c r="S2197" t="s">
        <v>29</v>
      </c>
      <c r="T2197" t="s">
        <v>14</v>
      </c>
      <c r="U2197" t="s">
        <v>14</v>
      </c>
      <c r="V2197">
        <v>34</v>
      </c>
      <c r="W2197" s="1">
        <v>2.3958333333333331E-3</v>
      </c>
      <c r="X2197">
        <v>3</v>
      </c>
    </row>
    <row r="2198" spans="1:24" hidden="1" x14ac:dyDescent="0.3">
      <c r="A2198" t="s">
        <v>2259</v>
      </c>
      <c r="B2198" t="s">
        <v>31</v>
      </c>
      <c r="C2198" t="s">
        <v>2211</v>
      </c>
      <c r="D2198" s="1">
        <v>0.6909953703703704</v>
      </c>
      <c r="E2198" t="s">
        <v>24</v>
      </c>
      <c r="F2198" t="s">
        <v>18</v>
      </c>
      <c r="G2198" t="s">
        <v>18</v>
      </c>
      <c r="O2198" t="s">
        <v>2259</v>
      </c>
      <c r="P2198" t="s">
        <v>31</v>
      </c>
      <c r="Q2198" t="s">
        <v>2211</v>
      </c>
      <c r="R2198" s="1">
        <v>0.6909953703703704</v>
      </c>
      <c r="S2198" t="s">
        <v>24</v>
      </c>
      <c r="T2198" t="s">
        <v>18</v>
      </c>
      <c r="U2198" t="s">
        <v>18</v>
      </c>
    </row>
    <row r="2199" spans="1:24" x14ac:dyDescent="0.3">
      <c r="A2199" t="s">
        <v>2260</v>
      </c>
      <c r="B2199" t="s">
        <v>38</v>
      </c>
      <c r="C2199" t="s">
        <v>2211</v>
      </c>
      <c r="D2199" s="1">
        <v>0.6909953703703704</v>
      </c>
      <c r="E2199" t="s">
        <v>13</v>
      </c>
      <c r="F2199" t="s">
        <v>14</v>
      </c>
      <c r="G2199" t="s">
        <v>14</v>
      </c>
      <c r="H2199">
        <v>102</v>
      </c>
      <c r="I2199" s="1">
        <v>3.9699074074074072E-3</v>
      </c>
      <c r="J2199">
        <v>2</v>
      </c>
      <c r="O2199" t="s">
        <v>2260</v>
      </c>
      <c r="P2199" t="s">
        <v>38</v>
      </c>
      <c r="Q2199" t="s">
        <v>2211</v>
      </c>
      <c r="R2199" s="1">
        <v>0.6909953703703704</v>
      </c>
      <c r="S2199" t="s">
        <v>13</v>
      </c>
      <c r="T2199" t="s">
        <v>14</v>
      </c>
      <c r="U2199" t="s">
        <v>14</v>
      </c>
      <c r="V2199">
        <v>102</v>
      </c>
      <c r="W2199" s="1">
        <v>3.9699074074074072E-3</v>
      </c>
      <c r="X2199">
        <v>2</v>
      </c>
    </row>
    <row r="2200" spans="1:24" hidden="1" x14ac:dyDescent="0.3">
      <c r="A2200" t="s">
        <v>2261</v>
      </c>
      <c r="B2200" t="s">
        <v>38</v>
      </c>
      <c r="C2200" t="s">
        <v>2211</v>
      </c>
      <c r="D2200" s="1">
        <v>0.69400462962962961</v>
      </c>
      <c r="E2200" t="s">
        <v>24</v>
      </c>
      <c r="F2200" t="s">
        <v>18</v>
      </c>
      <c r="G2200" t="s">
        <v>18</v>
      </c>
      <c r="O2200" t="s">
        <v>2261</v>
      </c>
      <c r="P2200" t="s">
        <v>38</v>
      </c>
      <c r="Q2200" t="s">
        <v>2211</v>
      </c>
      <c r="R2200" s="1">
        <v>0.69400462962962961</v>
      </c>
      <c r="S2200" t="s">
        <v>24</v>
      </c>
      <c r="T2200" t="s">
        <v>18</v>
      </c>
      <c r="U2200" t="s">
        <v>18</v>
      </c>
    </row>
    <row r="2201" spans="1:24" hidden="1" x14ac:dyDescent="0.3">
      <c r="A2201" t="s">
        <v>2262</v>
      </c>
      <c r="B2201" t="s">
        <v>16</v>
      </c>
      <c r="C2201" t="s">
        <v>2211</v>
      </c>
      <c r="D2201" s="1">
        <v>0.69400462962962961</v>
      </c>
      <c r="E2201" t="s">
        <v>24</v>
      </c>
      <c r="F2201" t="s">
        <v>18</v>
      </c>
      <c r="G2201" t="s">
        <v>18</v>
      </c>
      <c r="O2201" t="s">
        <v>2262</v>
      </c>
      <c r="P2201" t="s">
        <v>16</v>
      </c>
      <c r="Q2201" t="s">
        <v>2211</v>
      </c>
      <c r="R2201" s="1">
        <v>0.69400462962962961</v>
      </c>
      <c r="S2201" t="s">
        <v>24</v>
      </c>
      <c r="T2201" t="s">
        <v>18</v>
      </c>
      <c r="U2201" t="s">
        <v>18</v>
      </c>
    </row>
    <row r="2202" spans="1:24" x14ac:dyDescent="0.3">
      <c r="A2202" t="s">
        <v>2263</v>
      </c>
      <c r="B2202" t="s">
        <v>20</v>
      </c>
      <c r="C2202" t="s">
        <v>2211</v>
      </c>
      <c r="D2202" s="1">
        <v>0.69700231481481478</v>
      </c>
      <c r="E2202" t="s">
        <v>24</v>
      </c>
      <c r="F2202" t="s">
        <v>14</v>
      </c>
      <c r="G2202" t="s">
        <v>14</v>
      </c>
      <c r="H2202">
        <v>111</v>
      </c>
      <c r="I2202" s="1">
        <v>9.2592592592592596E-4</v>
      </c>
      <c r="J2202">
        <v>5</v>
      </c>
      <c r="O2202" t="s">
        <v>2263</v>
      </c>
      <c r="P2202" t="s">
        <v>20</v>
      </c>
      <c r="Q2202" t="s">
        <v>2211</v>
      </c>
      <c r="R2202" s="1">
        <v>0.69700231481481478</v>
      </c>
      <c r="S2202" t="s">
        <v>24</v>
      </c>
      <c r="T2202" t="s">
        <v>14</v>
      </c>
      <c r="U2202" t="s">
        <v>14</v>
      </c>
      <c r="V2202">
        <v>111</v>
      </c>
      <c r="W2202" s="1">
        <v>9.2592592592592596E-4</v>
      </c>
      <c r="X2202">
        <v>5</v>
      </c>
    </row>
    <row r="2203" spans="1:24" x14ac:dyDescent="0.3">
      <c r="A2203" t="s">
        <v>2264</v>
      </c>
      <c r="B2203" t="s">
        <v>22</v>
      </c>
      <c r="C2203" t="s">
        <v>2211</v>
      </c>
      <c r="D2203" s="1">
        <v>0.69700231481481478</v>
      </c>
      <c r="E2203" t="s">
        <v>29</v>
      </c>
      <c r="F2203" t="s">
        <v>14</v>
      </c>
      <c r="G2203" t="s">
        <v>14</v>
      </c>
      <c r="H2203">
        <v>81</v>
      </c>
      <c r="I2203" s="1">
        <v>2.9398148148148148E-3</v>
      </c>
      <c r="J2203">
        <v>4</v>
      </c>
      <c r="O2203" t="s">
        <v>2264</v>
      </c>
      <c r="P2203" t="s">
        <v>22</v>
      </c>
      <c r="Q2203" t="s">
        <v>2211</v>
      </c>
      <c r="R2203" s="1">
        <v>0.69700231481481478</v>
      </c>
      <c r="S2203" t="s">
        <v>29</v>
      </c>
      <c r="T2203" t="s">
        <v>14</v>
      </c>
      <c r="U2203" t="s">
        <v>14</v>
      </c>
      <c r="V2203">
        <v>81</v>
      </c>
      <c r="W2203" s="1">
        <v>2.9398148148148148E-3</v>
      </c>
      <c r="X2203">
        <v>4</v>
      </c>
    </row>
    <row r="2204" spans="1:24" x14ac:dyDescent="0.3">
      <c r="A2204" t="s">
        <v>2265</v>
      </c>
      <c r="B2204" t="s">
        <v>11</v>
      </c>
      <c r="C2204" t="s">
        <v>2211</v>
      </c>
      <c r="D2204" s="1">
        <v>0.72599537037037032</v>
      </c>
      <c r="E2204" t="s">
        <v>29</v>
      </c>
      <c r="F2204" t="s">
        <v>14</v>
      </c>
      <c r="G2204" t="s">
        <v>14</v>
      </c>
      <c r="H2204">
        <v>97</v>
      </c>
      <c r="I2204" s="1">
        <v>3.6226851851851854E-3</v>
      </c>
      <c r="J2204">
        <v>3</v>
      </c>
      <c r="O2204" t="s">
        <v>2265</v>
      </c>
      <c r="P2204" t="s">
        <v>11</v>
      </c>
      <c r="Q2204" t="s">
        <v>2211</v>
      </c>
      <c r="R2204" s="1">
        <v>0.72599537037037032</v>
      </c>
      <c r="S2204" t="s">
        <v>29</v>
      </c>
      <c r="T2204" t="s">
        <v>14</v>
      </c>
      <c r="U2204" t="s">
        <v>14</v>
      </c>
      <c r="V2204">
        <v>97</v>
      </c>
      <c r="W2204" s="1">
        <v>3.6226851851851854E-3</v>
      </c>
      <c r="X2204">
        <v>3</v>
      </c>
    </row>
    <row r="2205" spans="1:24" hidden="1" x14ac:dyDescent="0.3">
      <c r="A2205" t="s">
        <v>2266</v>
      </c>
      <c r="B2205" t="s">
        <v>22</v>
      </c>
      <c r="C2205" t="s">
        <v>2211</v>
      </c>
      <c r="D2205" s="1">
        <v>0.72599537037037032</v>
      </c>
      <c r="E2205" t="s">
        <v>13</v>
      </c>
      <c r="F2205" t="s">
        <v>18</v>
      </c>
      <c r="G2205" t="s">
        <v>18</v>
      </c>
      <c r="O2205" t="s">
        <v>2266</v>
      </c>
      <c r="P2205" t="s">
        <v>22</v>
      </c>
      <c r="Q2205" t="s">
        <v>2211</v>
      </c>
      <c r="R2205" s="1">
        <v>0.72599537037037032</v>
      </c>
      <c r="S2205" t="s">
        <v>13</v>
      </c>
      <c r="T2205" t="s">
        <v>18</v>
      </c>
      <c r="U2205" t="s">
        <v>18</v>
      </c>
    </row>
    <row r="2206" spans="1:24" hidden="1" x14ac:dyDescent="0.3">
      <c r="A2206" t="s">
        <v>2267</v>
      </c>
      <c r="B2206" t="s">
        <v>31</v>
      </c>
      <c r="C2206" t="s">
        <v>2268</v>
      </c>
      <c r="D2206" s="1">
        <v>0.375</v>
      </c>
      <c r="E2206" t="s">
        <v>29</v>
      </c>
      <c r="F2206" t="s">
        <v>18</v>
      </c>
      <c r="G2206" t="s">
        <v>18</v>
      </c>
      <c r="O2206" t="s">
        <v>2267</v>
      </c>
      <c r="P2206" t="s">
        <v>31</v>
      </c>
      <c r="Q2206" t="s">
        <v>2268</v>
      </c>
      <c r="R2206" s="1">
        <v>0.375</v>
      </c>
      <c r="S2206" t="s">
        <v>29</v>
      </c>
      <c r="T2206" t="s">
        <v>18</v>
      </c>
      <c r="U2206" t="s">
        <v>18</v>
      </c>
    </row>
    <row r="2207" spans="1:24" x14ac:dyDescent="0.3">
      <c r="A2207" t="s">
        <v>2269</v>
      </c>
      <c r="B2207" t="s">
        <v>16</v>
      </c>
      <c r="C2207" t="s">
        <v>2268</v>
      </c>
      <c r="D2207" s="1">
        <v>0.375</v>
      </c>
      <c r="E2207" t="s">
        <v>13</v>
      </c>
      <c r="F2207" t="s">
        <v>14</v>
      </c>
      <c r="G2207" t="s">
        <v>14</v>
      </c>
      <c r="H2207">
        <v>17</v>
      </c>
      <c r="I2207" s="1">
        <v>4.0393518518518521E-3</v>
      </c>
      <c r="J2207">
        <v>4</v>
      </c>
      <c r="O2207" t="s">
        <v>2269</v>
      </c>
      <c r="P2207" t="s">
        <v>16</v>
      </c>
      <c r="Q2207" t="s">
        <v>2268</v>
      </c>
      <c r="R2207" s="1">
        <v>0.375</v>
      </c>
      <c r="S2207" t="s">
        <v>13</v>
      </c>
      <c r="T2207" t="s">
        <v>14</v>
      </c>
      <c r="U2207" t="s">
        <v>14</v>
      </c>
      <c r="V2207">
        <v>17</v>
      </c>
      <c r="W2207" s="1">
        <v>4.0393518518518521E-3</v>
      </c>
      <c r="X2207">
        <v>4</v>
      </c>
    </row>
    <row r="2208" spans="1:24" x14ac:dyDescent="0.3">
      <c r="A2208" t="s">
        <v>2270</v>
      </c>
      <c r="B2208" t="s">
        <v>16</v>
      </c>
      <c r="C2208" t="s">
        <v>2268</v>
      </c>
      <c r="D2208" s="1">
        <v>0.38599537037037035</v>
      </c>
      <c r="E2208" t="s">
        <v>29</v>
      </c>
      <c r="F2208" t="s">
        <v>14</v>
      </c>
      <c r="G2208" t="s">
        <v>14</v>
      </c>
      <c r="H2208">
        <v>116</v>
      </c>
      <c r="I2208" s="1">
        <v>2.8356481481481483E-3</v>
      </c>
      <c r="J2208">
        <v>4</v>
      </c>
      <c r="O2208" t="s">
        <v>2270</v>
      </c>
      <c r="P2208" t="s">
        <v>16</v>
      </c>
      <c r="Q2208" t="s">
        <v>2268</v>
      </c>
      <c r="R2208" s="1">
        <v>0.38599537037037035</v>
      </c>
      <c r="S2208" t="s">
        <v>29</v>
      </c>
      <c r="T2208" t="s">
        <v>14</v>
      </c>
      <c r="U2208" t="s">
        <v>14</v>
      </c>
      <c r="V2208">
        <v>116</v>
      </c>
      <c r="W2208" s="1">
        <v>2.8356481481481483E-3</v>
      </c>
      <c r="X2208">
        <v>4</v>
      </c>
    </row>
    <row r="2209" spans="1:24" x14ac:dyDescent="0.3">
      <c r="A2209" t="s">
        <v>2271</v>
      </c>
      <c r="B2209" t="s">
        <v>34</v>
      </c>
      <c r="C2209" t="s">
        <v>2268</v>
      </c>
      <c r="D2209" s="1">
        <v>0.38599537037037035</v>
      </c>
      <c r="E2209" t="s">
        <v>24</v>
      </c>
      <c r="F2209" t="s">
        <v>14</v>
      </c>
      <c r="G2209" t="s">
        <v>14</v>
      </c>
      <c r="H2209">
        <v>112</v>
      </c>
      <c r="I2209" s="1">
        <v>3.2754629629629631E-3</v>
      </c>
      <c r="J2209">
        <v>3</v>
      </c>
      <c r="O2209" t="s">
        <v>2271</v>
      </c>
      <c r="P2209" t="s">
        <v>34</v>
      </c>
      <c r="Q2209" t="s">
        <v>2268</v>
      </c>
      <c r="R2209" s="1">
        <v>0.38599537037037035</v>
      </c>
      <c r="S2209" t="s">
        <v>24</v>
      </c>
      <c r="T2209" t="s">
        <v>14</v>
      </c>
      <c r="U2209" t="s">
        <v>14</v>
      </c>
      <c r="V2209">
        <v>112</v>
      </c>
      <c r="W2209" s="1">
        <v>3.2754629629629631E-3</v>
      </c>
      <c r="X2209">
        <v>3</v>
      </c>
    </row>
    <row r="2210" spans="1:24" x14ac:dyDescent="0.3">
      <c r="A2210" t="s">
        <v>2272</v>
      </c>
      <c r="B2210" t="s">
        <v>11</v>
      </c>
      <c r="C2210" t="s">
        <v>2268</v>
      </c>
      <c r="D2210" s="1">
        <v>0.39099537037037035</v>
      </c>
      <c r="E2210" t="s">
        <v>29</v>
      </c>
      <c r="F2210" t="s">
        <v>14</v>
      </c>
      <c r="G2210" t="s">
        <v>14</v>
      </c>
      <c r="H2210">
        <v>40</v>
      </c>
      <c r="I2210" s="1">
        <v>4.6296296296296294E-3</v>
      </c>
      <c r="J2210">
        <v>1</v>
      </c>
      <c r="O2210" t="s">
        <v>2272</v>
      </c>
      <c r="P2210" t="s">
        <v>11</v>
      </c>
      <c r="Q2210" t="s">
        <v>2268</v>
      </c>
      <c r="R2210" s="1">
        <v>0.39099537037037035</v>
      </c>
      <c r="S2210" t="s">
        <v>29</v>
      </c>
      <c r="T2210" t="s">
        <v>14</v>
      </c>
      <c r="U2210" t="s">
        <v>14</v>
      </c>
      <c r="V2210">
        <v>40</v>
      </c>
      <c r="W2210" s="1">
        <v>4.6296296296296294E-3</v>
      </c>
      <c r="X2210">
        <v>1</v>
      </c>
    </row>
    <row r="2211" spans="1:24" x14ac:dyDescent="0.3">
      <c r="A2211" t="s">
        <v>2273</v>
      </c>
      <c r="B2211" t="s">
        <v>16</v>
      </c>
      <c r="C2211" t="s">
        <v>2268</v>
      </c>
      <c r="D2211" s="1">
        <v>0.39099537037037035</v>
      </c>
      <c r="E2211" t="s">
        <v>29</v>
      </c>
      <c r="F2211" t="s">
        <v>14</v>
      </c>
      <c r="G2211" t="s">
        <v>14</v>
      </c>
      <c r="H2211">
        <v>120</v>
      </c>
      <c r="I2211" s="1">
        <v>1.8634259259259259E-3</v>
      </c>
      <c r="J2211">
        <v>5</v>
      </c>
      <c r="O2211" t="s">
        <v>2273</v>
      </c>
      <c r="P2211" t="s">
        <v>16</v>
      </c>
      <c r="Q2211" t="s">
        <v>2268</v>
      </c>
      <c r="R2211" s="1">
        <v>0.39099537037037035</v>
      </c>
      <c r="S2211" t="s">
        <v>29</v>
      </c>
      <c r="T2211" t="s">
        <v>14</v>
      </c>
      <c r="U2211" t="s">
        <v>14</v>
      </c>
      <c r="V2211">
        <v>120</v>
      </c>
      <c r="W2211" s="1">
        <v>1.8634259259259259E-3</v>
      </c>
      <c r="X2211">
        <v>5</v>
      </c>
    </row>
    <row r="2212" spans="1:24" x14ac:dyDescent="0.3">
      <c r="A2212" t="s">
        <v>2274</v>
      </c>
      <c r="B2212" t="s">
        <v>34</v>
      </c>
      <c r="C2212" t="s">
        <v>2268</v>
      </c>
      <c r="D2212" s="1">
        <v>0.42200231481481482</v>
      </c>
      <c r="E2212" t="s">
        <v>24</v>
      </c>
      <c r="F2212" t="s">
        <v>14</v>
      </c>
      <c r="G2212" t="s">
        <v>14</v>
      </c>
      <c r="H2212">
        <v>24</v>
      </c>
      <c r="I2212" s="1">
        <v>7.1759259259259259E-4</v>
      </c>
      <c r="J2212">
        <v>4</v>
      </c>
      <c r="O2212" t="s">
        <v>2274</v>
      </c>
      <c r="P2212" t="s">
        <v>34</v>
      </c>
      <c r="Q2212" t="s">
        <v>2268</v>
      </c>
      <c r="R2212" s="1">
        <v>0.42200231481481482</v>
      </c>
      <c r="S2212" t="s">
        <v>24</v>
      </c>
      <c r="T2212" t="s">
        <v>14</v>
      </c>
      <c r="U2212" t="s">
        <v>14</v>
      </c>
      <c r="V2212">
        <v>24</v>
      </c>
      <c r="W2212" s="1">
        <v>7.1759259259259259E-4</v>
      </c>
      <c r="X2212">
        <v>4</v>
      </c>
    </row>
    <row r="2213" spans="1:24" hidden="1" x14ac:dyDescent="0.3">
      <c r="A2213" t="s">
        <v>2275</v>
      </c>
      <c r="B2213" t="s">
        <v>11</v>
      </c>
      <c r="C2213" t="s">
        <v>2268</v>
      </c>
      <c r="D2213" s="1">
        <v>0.42200231481481482</v>
      </c>
      <c r="E2213" t="s">
        <v>13</v>
      </c>
      <c r="F2213" t="s">
        <v>18</v>
      </c>
      <c r="G2213" t="s">
        <v>18</v>
      </c>
      <c r="O2213" t="s">
        <v>2275</v>
      </c>
      <c r="P2213" t="s">
        <v>11</v>
      </c>
      <c r="Q2213" t="s">
        <v>2268</v>
      </c>
      <c r="R2213" s="1">
        <v>0.42200231481481482</v>
      </c>
      <c r="S2213" t="s">
        <v>13</v>
      </c>
      <c r="T2213" t="s">
        <v>18</v>
      </c>
      <c r="U2213" t="s">
        <v>18</v>
      </c>
    </row>
    <row r="2214" spans="1:24" x14ac:dyDescent="0.3">
      <c r="A2214" t="s">
        <v>2276</v>
      </c>
      <c r="B2214" t="s">
        <v>20</v>
      </c>
      <c r="C2214" t="s">
        <v>2268</v>
      </c>
      <c r="D2214" s="1">
        <v>0.43900462962962961</v>
      </c>
      <c r="E2214" t="s">
        <v>17</v>
      </c>
      <c r="F2214" t="s">
        <v>14</v>
      </c>
      <c r="G2214" t="s">
        <v>14</v>
      </c>
      <c r="H2214">
        <v>122</v>
      </c>
      <c r="I2214" s="1">
        <v>1.9560185185185184E-3</v>
      </c>
      <c r="J2214">
        <v>3</v>
      </c>
      <c r="O2214" t="s">
        <v>2276</v>
      </c>
      <c r="P2214" t="s">
        <v>20</v>
      </c>
      <c r="Q2214" t="s">
        <v>2268</v>
      </c>
      <c r="R2214" s="1">
        <v>0.43900462962962961</v>
      </c>
      <c r="S2214" t="s">
        <v>17</v>
      </c>
      <c r="T2214" t="s">
        <v>14</v>
      </c>
      <c r="U2214" t="s">
        <v>14</v>
      </c>
      <c r="V2214">
        <v>122</v>
      </c>
      <c r="W2214" s="1">
        <v>1.9560185185185184E-3</v>
      </c>
      <c r="X2214">
        <v>3</v>
      </c>
    </row>
    <row r="2215" spans="1:24" x14ac:dyDescent="0.3">
      <c r="A2215" t="s">
        <v>2277</v>
      </c>
      <c r="B2215" t="s">
        <v>20</v>
      </c>
      <c r="C2215" t="s">
        <v>2268</v>
      </c>
      <c r="D2215" s="1">
        <v>0.43900462962962961</v>
      </c>
      <c r="E2215" t="s">
        <v>32</v>
      </c>
      <c r="F2215" t="s">
        <v>14</v>
      </c>
      <c r="G2215" t="s">
        <v>14</v>
      </c>
      <c r="H2215">
        <v>21</v>
      </c>
      <c r="I2215" s="1">
        <v>4.2476851851851851E-3</v>
      </c>
      <c r="J2215">
        <v>3</v>
      </c>
      <c r="O2215" t="s">
        <v>2277</v>
      </c>
      <c r="P2215" t="s">
        <v>20</v>
      </c>
      <c r="Q2215" t="s">
        <v>2268</v>
      </c>
      <c r="R2215" s="1">
        <v>0.43900462962962961</v>
      </c>
      <c r="S2215" t="s">
        <v>32</v>
      </c>
      <c r="T2215" t="s">
        <v>14</v>
      </c>
      <c r="U2215" t="s">
        <v>14</v>
      </c>
      <c r="V2215">
        <v>21</v>
      </c>
      <c r="W2215" s="1">
        <v>4.2476851851851851E-3</v>
      </c>
      <c r="X2215">
        <v>3</v>
      </c>
    </row>
    <row r="2216" spans="1:24" x14ac:dyDescent="0.3">
      <c r="A2216" t="s">
        <v>2278</v>
      </c>
      <c r="B2216" t="s">
        <v>47</v>
      </c>
      <c r="C2216" t="s">
        <v>2268</v>
      </c>
      <c r="D2216" s="1">
        <v>0.50799768518518518</v>
      </c>
      <c r="E2216" t="s">
        <v>13</v>
      </c>
      <c r="F2216" t="s">
        <v>14</v>
      </c>
      <c r="G2216" t="s">
        <v>14</v>
      </c>
      <c r="H2216">
        <v>16</v>
      </c>
      <c r="I2216" s="1">
        <v>3.6111111111111109E-3</v>
      </c>
      <c r="J2216">
        <v>5</v>
      </c>
      <c r="O2216" t="s">
        <v>2278</v>
      </c>
      <c r="P2216" t="s">
        <v>47</v>
      </c>
      <c r="Q2216" t="s">
        <v>2268</v>
      </c>
      <c r="R2216" s="1">
        <v>0.50799768518518518</v>
      </c>
      <c r="S2216" t="s">
        <v>13</v>
      </c>
      <c r="T2216" t="s">
        <v>14</v>
      </c>
      <c r="U2216" t="s">
        <v>14</v>
      </c>
      <c r="V2216">
        <v>16</v>
      </c>
      <c r="W2216" s="1">
        <v>3.6111111111111109E-3</v>
      </c>
      <c r="X2216">
        <v>5</v>
      </c>
    </row>
    <row r="2217" spans="1:24" hidden="1" x14ac:dyDescent="0.3">
      <c r="A2217" t="s">
        <v>2279</v>
      </c>
      <c r="B2217" t="s">
        <v>20</v>
      </c>
      <c r="C2217" t="s">
        <v>2268</v>
      </c>
      <c r="D2217" s="1">
        <v>0.50799768518518518</v>
      </c>
      <c r="E2217" t="s">
        <v>32</v>
      </c>
      <c r="F2217" t="s">
        <v>18</v>
      </c>
      <c r="G2217" t="s">
        <v>18</v>
      </c>
      <c r="O2217" t="s">
        <v>2279</v>
      </c>
      <c r="P2217" t="s">
        <v>20</v>
      </c>
      <c r="Q2217" t="s">
        <v>2268</v>
      </c>
      <c r="R2217" s="1">
        <v>0.50799768518518518</v>
      </c>
      <c r="S2217" t="s">
        <v>32</v>
      </c>
      <c r="T2217" t="s">
        <v>18</v>
      </c>
      <c r="U2217" t="s">
        <v>18</v>
      </c>
    </row>
    <row r="2218" spans="1:24" x14ac:dyDescent="0.3">
      <c r="A2218" t="s">
        <v>2280</v>
      </c>
      <c r="B2218" t="s">
        <v>22</v>
      </c>
      <c r="C2218" t="s">
        <v>2268</v>
      </c>
      <c r="D2218" s="1">
        <v>0.54799768518518521</v>
      </c>
      <c r="E2218" t="s">
        <v>32</v>
      </c>
      <c r="F2218" t="s">
        <v>14</v>
      </c>
      <c r="G2218" t="s">
        <v>14</v>
      </c>
      <c r="H2218">
        <v>65</v>
      </c>
      <c r="I2218" s="1">
        <v>4.31712962962963E-3</v>
      </c>
      <c r="J2218">
        <v>4</v>
      </c>
      <c r="O2218" t="s">
        <v>2280</v>
      </c>
      <c r="P2218" t="s">
        <v>22</v>
      </c>
      <c r="Q2218" t="s">
        <v>2268</v>
      </c>
      <c r="R2218" s="1">
        <v>0.54799768518518521</v>
      </c>
      <c r="S2218" t="s">
        <v>32</v>
      </c>
      <c r="T2218" t="s">
        <v>14</v>
      </c>
      <c r="U2218" t="s">
        <v>14</v>
      </c>
      <c r="V2218">
        <v>65</v>
      </c>
      <c r="W2218" s="1">
        <v>4.31712962962963E-3</v>
      </c>
      <c r="X2218">
        <v>4</v>
      </c>
    </row>
    <row r="2219" spans="1:24" hidden="1" x14ac:dyDescent="0.3">
      <c r="A2219" t="s">
        <v>2281</v>
      </c>
      <c r="B2219" t="s">
        <v>38</v>
      </c>
      <c r="C2219" t="s">
        <v>2268</v>
      </c>
      <c r="D2219" s="1">
        <v>0.54799768518518521</v>
      </c>
      <c r="E2219" t="s">
        <v>13</v>
      </c>
      <c r="F2219" t="s">
        <v>18</v>
      </c>
      <c r="G2219" t="s">
        <v>18</v>
      </c>
      <c r="O2219" t="s">
        <v>2281</v>
      </c>
      <c r="P2219" t="s">
        <v>38</v>
      </c>
      <c r="Q2219" t="s">
        <v>2268</v>
      </c>
      <c r="R2219" s="1">
        <v>0.54799768518518521</v>
      </c>
      <c r="S2219" t="s">
        <v>13</v>
      </c>
      <c r="T2219" t="s">
        <v>18</v>
      </c>
      <c r="U2219" t="s">
        <v>18</v>
      </c>
    </row>
    <row r="2220" spans="1:24" x14ac:dyDescent="0.3">
      <c r="A2220" t="s">
        <v>2282</v>
      </c>
      <c r="B2220" t="s">
        <v>38</v>
      </c>
      <c r="C2220" t="s">
        <v>2268</v>
      </c>
      <c r="D2220" s="1">
        <v>0.55799768518518522</v>
      </c>
      <c r="E2220" t="s">
        <v>32</v>
      </c>
      <c r="F2220" t="s">
        <v>14</v>
      </c>
      <c r="G2220" t="s">
        <v>18</v>
      </c>
      <c r="H2220">
        <v>111</v>
      </c>
      <c r="I2220" s="1">
        <v>3.6921296296296298E-3</v>
      </c>
      <c r="J2220">
        <v>1</v>
      </c>
      <c r="O2220" t="s">
        <v>2282</v>
      </c>
      <c r="P2220" t="s">
        <v>38</v>
      </c>
      <c r="Q2220" t="s">
        <v>2268</v>
      </c>
      <c r="R2220" s="1">
        <v>0.55799768518518522</v>
      </c>
      <c r="S2220" t="s">
        <v>32</v>
      </c>
      <c r="T2220" t="s">
        <v>14</v>
      </c>
      <c r="U2220" t="s">
        <v>18</v>
      </c>
      <c r="V2220">
        <v>111</v>
      </c>
      <c r="W2220" s="1">
        <v>3.6921296296296298E-3</v>
      </c>
      <c r="X2220">
        <v>1</v>
      </c>
    </row>
    <row r="2221" spans="1:24" x14ac:dyDescent="0.3">
      <c r="A2221" t="s">
        <v>2283</v>
      </c>
      <c r="B2221" t="s">
        <v>20</v>
      </c>
      <c r="C2221" t="s">
        <v>2268</v>
      </c>
      <c r="D2221" s="1">
        <v>0.55799768518518522</v>
      </c>
      <c r="E2221" t="s">
        <v>13</v>
      </c>
      <c r="F2221" t="s">
        <v>14</v>
      </c>
      <c r="G2221" t="s">
        <v>14</v>
      </c>
      <c r="H2221">
        <v>81</v>
      </c>
      <c r="I2221" s="1">
        <v>6.3657407407407413E-4</v>
      </c>
      <c r="J2221">
        <v>2</v>
      </c>
      <c r="O2221" t="s">
        <v>2283</v>
      </c>
      <c r="P2221" t="s">
        <v>20</v>
      </c>
      <c r="Q2221" t="s">
        <v>2268</v>
      </c>
      <c r="R2221" s="1">
        <v>0.55799768518518522</v>
      </c>
      <c r="S2221" t="s">
        <v>13</v>
      </c>
      <c r="T2221" t="s">
        <v>14</v>
      </c>
      <c r="U2221" t="s">
        <v>14</v>
      </c>
      <c r="V2221">
        <v>81</v>
      </c>
      <c r="W2221" s="1">
        <v>6.3657407407407413E-4</v>
      </c>
      <c r="X2221">
        <v>2</v>
      </c>
    </row>
    <row r="2222" spans="1:24" hidden="1" x14ac:dyDescent="0.3">
      <c r="A2222" t="s">
        <v>2284</v>
      </c>
      <c r="B2222" t="s">
        <v>11</v>
      </c>
      <c r="C2222" t="s">
        <v>2268</v>
      </c>
      <c r="D2222" s="1">
        <v>0.59400462962962963</v>
      </c>
      <c r="E2222" t="s">
        <v>17</v>
      </c>
      <c r="F2222" t="s">
        <v>18</v>
      </c>
      <c r="G2222" t="s">
        <v>18</v>
      </c>
      <c r="O2222" t="s">
        <v>2284</v>
      </c>
      <c r="P2222" t="s">
        <v>11</v>
      </c>
      <c r="Q2222" t="s">
        <v>2268</v>
      </c>
      <c r="R2222" s="1">
        <v>0.59400462962962963</v>
      </c>
      <c r="S2222" t="s">
        <v>17</v>
      </c>
      <c r="T2222" t="s">
        <v>18</v>
      </c>
      <c r="U2222" t="s">
        <v>18</v>
      </c>
    </row>
    <row r="2223" spans="1:24" x14ac:dyDescent="0.3">
      <c r="A2223" t="s">
        <v>2285</v>
      </c>
      <c r="B2223" t="s">
        <v>38</v>
      </c>
      <c r="C2223" t="s">
        <v>2268</v>
      </c>
      <c r="D2223" s="1">
        <v>0.59400462962962963</v>
      </c>
      <c r="E2223" t="s">
        <v>17</v>
      </c>
      <c r="F2223" t="s">
        <v>14</v>
      </c>
      <c r="G2223" t="s">
        <v>14</v>
      </c>
      <c r="H2223">
        <v>85</v>
      </c>
      <c r="I2223" s="1">
        <v>3.1944444444444446E-3</v>
      </c>
      <c r="J2223">
        <v>3</v>
      </c>
      <c r="O2223" t="s">
        <v>2285</v>
      </c>
      <c r="P2223" t="s">
        <v>38</v>
      </c>
      <c r="Q2223" t="s">
        <v>2268</v>
      </c>
      <c r="R2223" s="1">
        <v>0.59400462962962963</v>
      </c>
      <c r="S2223" t="s">
        <v>17</v>
      </c>
      <c r="T2223" t="s">
        <v>14</v>
      </c>
      <c r="U2223" t="s">
        <v>14</v>
      </c>
      <c r="V2223">
        <v>85</v>
      </c>
      <c r="W2223" s="1">
        <v>3.1944444444444446E-3</v>
      </c>
      <c r="X2223">
        <v>3</v>
      </c>
    </row>
    <row r="2224" spans="1:24" x14ac:dyDescent="0.3">
      <c r="A2224" t="s">
        <v>2286</v>
      </c>
      <c r="B2224" t="s">
        <v>38</v>
      </c>
      <c r="C2224" t="s">
        <v>2268</v>
      </c>
      <c r="D2224" s="1">
        <v>0.6</v>
      </c>
      <c r="E2224" t="s">
        <v>17</v>
      </c>
      <c r="F2224" t="s">
        <v>14</v>
      </c>
      <c r="G2224" t="s">
        <v>14</v>
      </c>
      <c r="H2224">
        <v>109</v>
      </c>
      <c r="I2224" s="1">
        <v>4.1087962962962962E-3</v>
      </c>
      <c r="J2224">
        <v>4</v>
      </c>
      <c r="O2224" t="s">
        <v>2286</v>
      </c>
      <c r="P2224" t="s">
        <v>38</v>
      </c>
      <c r="Q2224" t="s">
        <v>2268</v>
      </c>
      <c r="R2224" s="1">
        <v>0.6</v>
      </c>
      <c r="S2224" t="s">
        <v>17</v>
      </c>
      <c r="T2224" t="s">
        <v>14</v>
      </c>
      <c r="U2224" t="s">
        <v>14</v>
      </c>
      <c r="V2224">
        <v>109</v>
      </c>
      <c r="W2224" s="1">
        <v>4.1087962962962962E-3</v>
      </c>
      <c r="X2224">
        <v>4</v>
      </c>
    </row>
    <row r="2225" spans="1:24" x14ac:dyDescent="0.3">
      <c r="A2225" t="s">
        <v>2287</v>
      </c>
      <c r="B2225" t="s">
        <v>16</v>
      </c>
      <c r="C2225" t="s">
        <v>2268</v>
      </c>
      <c r="D2225" s="1">
        <v>0.6</v>
      </c>
      <c r="E2225" t="s">
        <v>32</v>
      </c>
      <c r="F2225" t="s">
        <v>14</v>
      </c>
      <c r="G2225" t="s">
        <v>18</v>
      </c>
      <c r="H2225">
        <v>71</v>
      </c>
      <c r="I2225" s="1">
        <v>1.1458333333333333E-3</v>
      </c>
      <c r="J2225">
        <v>4</v>
      </c>
      <c r="O2225" t="s">
        <v>2287</v>
      </c>
      <c r="P2225" t="s">
        <v>16</v>
      </c>
      <c r="Q2225" t="s">
        <v>2268</v>
      </c>
      <c r="R2225" s="1">
        <v>0.6</v>
      </c>
      <c r="S2225" t="s">
        <v>32</v>
      </c>
      <c r="T2225" t="s">
        <v>14</v>
      </c>
      <c r="U2225" t="s">
        <v>18</v>
      </c>
      <c r="V2225">
        <v>71</v>
      </c>
      <c r="W2225" s="1">
        <v>1.1458333333333333E-3</v>
      </c>
      <c r="X2225">
        <v>4</v>
      </c>
    </row>
    <row r="2226" spans="1:24" x14ac:dyDescent="0.3">
      <c r="A2226" t="s">
        <v>2288</v>
      </c>
      <c r="B2226" t="s">
        <v>11</v>
      </c>
      <c r="C2226" t="s">
        <v>2268</v>
      </c>
      <c r="D2226" s="1">
        <v>0.60200231481481481</v>
      </c>
      <c r="E2226" t="s">
        <v>29</v>
      </c>
      <c r="F2226" t="s">
        <v>14</v>
      </c>
      <c r="G2226" t="s">
        <v>14</v>
      </c>
      <c r="H2226">
        <v>50</v>
      </c>
      <c r="I2226" s="1">
        <v>1.4930555555555556E-3</v>
      </c>
      <c r="J2226">
        <v>3</v>
      </c>
      <c r="O2226" t="s">
        <v>2288</v>
      </c>
      <c r="P2226" t="s">
        <v>11</v>
      </c>
      <c r="Q2226" t="s">
        <v>2268</v>
      </c>
      <c r="R2226" s="1">
        <v>0.60200231481481481</v>
      </c>
      <c r="S2226" t="s">
        <v>29</v>
      </c>
      <c r="T2226" t="s">
        <v>14</v>
      </c>
      <c r="U2226" t="s">
        <v>14</v>
      </c>
      <c r="V2226">
        <v>50</v>
      </c>
      <c r="W2226" s="1">
        <v>1.4930555555555556E-3</v>
      </c>
      <c r="X2226">
        <v>3</v>
      </c>
    </row>
    <row r="2227" spans="1:24" x14ac:dyDescent="0.3">
      <c r="A2227" t="s">
        <v>2289</v>
      </c>
      <c r="B2227" t="s">
        <v>22</v>
      </c>
      <c r="C2227" t="s">
        <v>2268</v>
      </c>
      <c r="D2227" s="1">
        <v>0.60200231481481481</v>
      </c>
      <c r="E2227" t="s">
        <v>24</v>
      </c>
      <c r="F2227" t="s">
        <v>14</v>
      </c>
      <c r="G2227" t="s">
        <v>14</v>
      </c>
      <c r="H2227">
        <v>66</v>
      </c>
      <c r="I2227" s="1">
        <v>7.291666666666667E-4</v>
      </c>
      <c r="J2227">
        <v>3</v>
      </c>
      <c r="O2227" t="s">
        <v>2289</v>
      </c>
      <c r="P2227" t="s">
        <v>22</v>
      </c>
      <c r="Q2227" t="s">
        <v>2268</v>
      </c>
      <c r="R2227" s="1">
        <v>0.60200231481481481</v>
      </c>
      <c r="S2227" t="s">
        <v>24</v>
      </c>
      <c r="T2227" t="s">
        <v>14</v>
      </c>
      <c r="U2227" t="s">
        <v>14</v>
      </c>
      <c r="V2227">
        <v>66</v>
      </c>
      <c r="W2227" s="1">
        <v>7.291666666666667E-4</v>
      </c>
      <c r="X2227">
        <v>3</v>
      </c>
    </row>
    <row r="2228" spans="1:24" x14ac:dyDescent="0.3">
      <c r="A2228" t="s">
        <v>2290</v>
      </c>
      <c r="B2228" t="s">
        <v>16</v>
      </c>
      <c r="C2228" t="s">
        <v>2268</v>
      </c>
      <c r="D2228" s="1">
        <v>0.60700231481481481</v>
      </c>
      <c r="E2228" t="s">
        <v>32</v>
      </c>
      <c r="F2228" t="s">
        <v>14</v>
      </c>
      <c r="G2228" t="s">
        <v>14</v>
      </c>
      <c r="H2228">
        <v>36</v>
      </c>
      <c r="I2228" s="1">
        <v>1.8055555555555555E-3</v>
      </c>
      <c r="J2228">
        <v>5</v>
      </c>
      <c r="O2228" t="s">
        <v>2290</v>
      </c>
      <c r="P2228" t="s">
        <v>16</v>
      </c>
      <c r="Q2228" t="s">
        <v>2268</v>
      </c>
      <c r="R2228" s="1">
        <v>0.60700231481481481</v>
      </c>
      <c r="S2228" t="s">
        <v>32</v>
      </c>
      <c r="T2228" t="s">
        <v>14</v>
      </c>
      <c r="U2228" t="s">
        <v>14</v>
      </c>
      <c r="V2228">
        <v>36</v>
      </c>
      <c r="W2228" s="1">
        <v>1.8055555555555555E-3</v>
      </c>
      <c r="X2228">
        <v>5</v>
      </c>
    </row>
    <row r="2229" spans="1:24" x14ac:dyDescent="0.3">
      <c r="A2229" t="s">
        <v>2291</v>
      </c>
      <c r="B2229" t="s">
        <v>34</v>
      </c>
      <c r="C2229" t="s">
        <v>2268</v>
      </c>
      <c r="D2229" s="1">
        <v>0.60700231481481481</v>
      </c>
      <c r="E2229" t="s">
        <v>32</v>
      </c>
      <c r="F2229" t="s">
        <v>14</v>
      </c>
      <c r="G2229" t="s">
        <v>14</v>
      </c>
      <c r="H2229">
        <v>57</v>
      </c>
      <c r="I2229" s="1">
        <v>2.7314814814814814E-3</v>
      </c>
      <c r="J2229">
        <v>2</v>
      </c>
      <c r="O2229" t="s">
        <v>2291</v>
      </c>
      <c r="P2229" t="s">
        <v>34</v>
      </c>
      <c r="Q2229" t="s">
        <v>2268</v>
      </c>
      <c r="R2229" s="1">
        <v>0.60700231481481481</v>
      </c>
      <c r="S2229" t="s">
        <v>32</v>
      </c>
      <c r="T2229" t="s">
        <v>14</v>
      </c>
      <c r="U2229" t="s">
        <v>14</v>
      </c>
      <c r="V2229">
        <v>57</v>
      </c>
      <c r="W2229" s="1">
        <v>2.7314814814814814E-3</v>
      </c>
      <c r="X2229">
        <v>2</v>
      </c>
    </row>
    <row r="2230" spans="1:24" x14ac:dyDescent="0.3">
      <c r="A2230" t="s">
        <v>2292</v>
      </c>
      <c r="B2230" t="s">
        <v>22</v>
      </c>
      <c r="C2230" t="s">
        <v>2268</v>
      </c>
      <c r="D2230" s="1">
        <v>0.61</v>
      </c>
      <c r="E2230" t="s">
        <v>17</v>
      </c>
      <c r="F2230" t="s">
        <v>14</v>
      </c>
      <c r="G2230" t="s">
        <v>14</v>
      </c>
      <c r="H2230">
        <v>124</v>
      </c>
      <c r="I2230" s="1">
        <v>2.9050925925925928E-3</v>
      </c>
      <c r="J2230">
        <v>5</v>
      </c>
      <c r="O2230" t="s">
        <v>2292</v>
      </c>
      <c r="P2230" t="s">
        <v>22</v>
      </c>
      <c r="Q2230" t="s">
        <v>2268</v>
      </c>
      <c r="R2230" s="1">
        <v>0.61</v>
      </c>
      <c r="S2230" t="s">
        <v>17</v>
      </c>
      <c r="T2230" t="s">
        <v>14</v>
      </c>
      <c r="U2230" t="s">
        <v>14</v>
      </c>
      <c r="V2230">
        <v>124</v>
      </c>
      <c r="W2230" s="1">
        <v>2.9050925925925928E-3</v>
      </c>
      <c r="X2230">
        <v>5</v>
      </c>
    </row>
    <row r="2231" spans="1:24" x14ac:dyDescent="0.3">
      <c r="A2231" t="s">
        <v>2293</v>
      </c>
      <c r="B2231" t="s">
        <v>38</v>
      </c>
      <c r="C2231" t="s">
        <v>2268</v>
      </c>
      <c r="D2231" s="1">
        <v>0.61</v>
      </c>
      <c r="E2231" t="s">
        <v>13</v>
      </c>
      <c r="F2231" t="s">
        <v>14</v>
      </c>
      <c r="G2231" t="s">
        <v>14</v>
      </c>
      <c r="H2231">
        <v>57</v>
      </c>
      <c r="I2231" s="1">
        <v>1.736111111111111E-3</v>
      </c>
      <c r="J2231">
        <v>1</v>
      </c>
      <c r="O2231" t="s">
        <v>2293</v>
      </c>
      <c r="P2231" t="s">
        <v>38</v>
      </c>
      <c r="Q2231" t="s">
        <v>2268</v>
      </c>
      <c r="R2231" s="1">
        <v>0.61</v>
      </c>
      <c r="S2231" t="s">
        <v>13</v>
      </c>
      <c r="T2231" t="s">
        <v>14</v>
      </c>
      <c r="U2231" t="s">
        <v>14</v>
      </c>
      <c r="V2231">
        <v>57</v>
      </c>
      <c r="W2231" s="1">
        <v>1.736111111111111E-3</v>
      </c>
      <c r="X2231">
        <v>1</v>
      </c>
    </row>
    <row r="2232" spans="1:24" hidden="1" x14ac:dyDescent="0.3">
      <c r="A2232" t="s">
        <v>2294</v>
      </c>
      <c r="B2232" t="s">
        <v>16</v>
      </c>
      <c r="C2232" t="s">
        <v>2268</v>
      </c>
      <c r="D2232" s="1">
        <v>0.62200231481481483</v>
      </c>
      <c r="E2232" t="s">
        <v>24</v>
      </c>
      <c r="F2232" t="s">
        <v>18</v>
      </c>
      <c r="G2232" t="s">
        <v>18</v>
      </c>
      <c r="O2232" t="s">
        <v>2294</v>
      </c>
      <c r="P2232" t="s">
        <v>16</v>
      </c>
      <c r="Q2232" t="s">
        <v>2268</v>
      </c>
      <c r="R2232" s="1">
        <v>0.62200231481481483</v>
      </c>
      <c r="S2232" t="s">
        <v>24</v>
      </c>
      <c r="T2232" t="s">
        <v>18</v>
      </c>
      <c r="U2232" t="s">
        <v>18</v>
      </c>
    </row>
    <row r="2233" spans="1:24" x14ac:dyDescent="0.3">
      <c r="A2233" t="s">
        <v>2295</v>
      </c>
      <c r="B2233" t="s">
        <v>31</v>
      </c>
      <c r="C2233" t="s">
        <v>2268</v>
      </c>
      <c r="D2233" s="1">
        <v>0.62200231481481483</v>
      </c>
      <c r="E2233" t="s">
        <v>24</v>
      </c>
      <c r="F2233" t="s">
        <v>14</v>
      </c>
      <c r="G2233" t="s">
        <v>14</v>
      </c>
      <c r="H2233">
        <v>51</v>
      </c>
      <c r="I2233" s="1">
        <v>3.5763888888888889E-3</v>
      </c>
      <c r="J2233">
        <v>5</v>
      </c>
      <c r="O2233" t="s">
        <v>2295</v>
      </c>
      <c r="P2233" t="s">
        <v>31</v>
      </c>
      <c r="Q2233" t="s">
        <v>2268</v>
      </c>
      <c r="R2233" s="1">
        <v>0.62200231481481483</v>
      </c>
      <c r="S2233" t="s">
        <v>24</v>
      </c>
      <c r="T2233" t="s">
        <v>14</v>
      </c>
      <c r="U2233" t="s">
        <v>14</v>
      </c>
      <c r="V2233">
        <v>51</v>
      </c>
      <c r="W2233" s="1">
        <v>3.5763888888888889E-3</v>
      </c>
      <c r="X2233">
        <v>5</v>
      </c>
    </row>
    <row r="2234" spans="1:24" x14ac:dyDescent="0.3">
      <c r="A2234" t="s">
        <v>2296</v>
      </c>
      <c r="B2234" t="s">
        <v>11</v>
      </c>
      <c r="C2234" t="s">
        <v>2268</v>
      </c>
      <c r="D2234" s="1">
        <v>0.67599537037037039</v>
      </c>
      <c r="E2234" t="s">
        <v>24</v>
      </c>
      <c r="F2234" t="s">
        <v>14</v>
      </c>
      <c r="G2234" t="s">
        <v>14</v>
      </c>
      <c r="H2234">
        <v>119</v>
      </c>
      <c r="I2234" s="1">
        <v>4.6990740740740743E-3</v>
      </c>
      <c r="J2234">
        <v>3</v>
      </c>
      <c r="O2234" t="s">
        <v>2296</v>
      </c>
      <c r="P2234" t="s">
        <v>11</v>
      </c>
      <c r="Q2234" t="s">
        <v>2268</v>
      </c>
      <c r="R2234" s="1">
        <v>0.67599537037037039</v>
      </c>
      <c r="S2234" t="s">
        <v>24</v>
      </c>
      <c r="T2234" t="s">
        <v>14</v>
      </c>
      <c r="U2234" t="s">
        <v>14</v>
      </c>
      <c r="V2234">
        <v>119</v>
      </c>
      <c r="W2234" s="1">
        <v>4.6990740740740743E-3</v>
      </c>
      <c r="X2234">
        <v>3</v>
      </c>
    </row>
    <row r="2235" spans="1:24" x14ac:dyDescent="0.3">
      <c r="A2235" t="s">
        <v>2297</v>
      </c>
      <c r="B2235" t="s">
        <v>11</v>
      </c>
      <c r="C2235" t="s">
        <v>2268</v>
      </c>
      <c r="D2235" s="1">
        <v>0.67599537037037039</v>
      </c>
      <c r="E2235" t="s">
        <v>32</v>
      </c>
      <c r="F2235" t="s">
        <v>14</v>
      </c>
      <c r="G2235" t="s">
        <v>14</v>
      </c>
      <c r="H2235">
        <v>62</v>
      </c>
      <c r="I2235" s="1">
        <v>3.3217592592592591E-3</v>
      </c>
      <c r="J2235">
        <v>3</v>
      </c>
      <c r="O2235" t="s">
        <v>2297</v>
      </c>
      <c r="P2235" t="s">
        <v>11</v>
      </c>
      <c r="Q2235" t="s">
        <v>2268</v>
      </c>
      <c r="R2235" s="1">
        <v>0.67599537037037039</v>
      </c>
      <c r="S2235" t="s">
        <v>32</v>
      </c>
      <c r="T2235" t="s">
        <v>14</v>
      </c>
      <c r="U2235" t="s">
        <v>14</v>
      </c>
      <c r="V2235">
        <v>62</v>
      </c>
      <c r="W2235" s="1">
        <v>3.3217592592592591E-3</v>
      </c>
      <c r="X2235">
        <v>3</v>
      </c>
    </row>
    <row r="2236" spans="1:24" x14ac:dyDescent="0.3">
      <c r="A2236" t="s">
        <v>2298</v>
      </c>
      <c r="B2236" t="s">
        <v>34</v>
      </c>
      <c r="C2236" t="s">
        <v>2268</v>
      </c>
      <c r="D2236" s="1">
        <v>0.6790046296296296</v>
      </c>
      <c r="E2236" t="s">
        <v>13</v>
      </c>
      <c r="F2236" t="s">
        <v>14</v>
      </c>
      <c r="G2236" t="s">
        <v>14</v>
      </c>
      <c r="H2236">
        <v>70</v>
      </c>
      <c r="I2236" s="1">
        <v>2.2337962962962962E-3</v>
      </c>
      <c r="J2236">
        <v>5</v>
      </c>
      <c r="O2236" t="s">
        <v>2298</v>
      </c>
      <c r="P2236" t="s">
        <v>34</v>
      </c>
      <c r="Q2236" t="s">
        <v>2268</v>
      </c>
      <c r="R2236" s="1">
        <v>0.6790046296296296</v>
      </c>
      <c r="S2236" t="s">
        <v>13</v>
      </c>
      <c r="T2236" t="s">
        <v>14</v>
      </c>
      <c r="U2236" t="s">
        <v>14</v>
      </c>
      <c r="V2236">
        <v>70</v>
      </c>
      <c r="W2236" s="1">
        <v>2.2337962962962962E-3</v>
      </c>
      <c r="X2236">
        <v>5</v>
      </c>
    </row>
    <row r="2237" spans="1:24" x14ac:dyDescent="0.3">
      <c r="A2237" t="s">
        <v>2299</v>
      </c>
      <c r="B2237" t="s">
        <v>31</v>
      </c>
      <c r="C2237" t="s">
        <v>2268</v>
      </c>
      <c r="D2237" s="1">
        <v>0.6790046296296296</v>
      </c>
      <c r="E2237" t="s">
        <v>13</v>
      </c>
      <c r="F2237" t="s">
        <v>14</v>
      </c>
      <c r="G2237" t="s">
        <v>14</v>
      </c>
      <c r="H2237">
        <v>30</v>
      </c>
      <c r="I2237" s="1">
        <v>2.9166666666666668E-3</v>
      </c>
      <c r="J2237">
        <v>4</v>
      </c>
      <c r="O2237" t="s">
        <v>2299</v>
      </c>
      <c r="P2237" t="s">
        <v>31</v>
      </c>
      <c r="Q2237" t="s">
        <v>2268</v>
      </c>
      <c r="R2237" s="1">
        <v>0.6790046296296296</v>
      </c>
      <c r="S2237" t="s">
        <v>13</v>
      </c>
      <c r="T2237" t="s">
        <v>14</v>
      </c>
      <c r="U2237" t="s">
        <v>14</v>
      </c>
      <c r="V2237">
        <v>30</v>
      </c>
      <c r="W2237" s="1">
        <v>2.9166666666666668E-3</v>
      </c>
      <c r="X2237">
        <v>4</v>
      </c>
    </row>
    <row r="2238" spans="1:24" x14ac:dyDescent="0.3">
      <c r="A2238" t="s">
        <v>2300</v>
      </c>
      <c r="B2238" t="s">
        <v>11</v>
      </c>
      <c r="C2238" t="s">
        <v>2268</v>
      </c>
      <c r="D2238" s="1">
        <v>0.68799768518518523</v>
      </c>
      <c r="E2238" t="s">
        <v>29</v>
      </c>
      <c r="F2238" t="s">
        <v>14</v>
      </c>
      <c r="G2238" t="s">
        <v>14</v>
      </c>
      <c r="H2238">
        <v>17</v>
      </c>
      <c r="I2238" s="1">
        <v>2.8703703703703703E-3</v>
      </c>
      <c r="J2238">
        <v>3</v>
      </c>
      <c r="O2238" t="s">
        <v>2300</v>
      </c>
      <c r="P2238" t="s">
        <v>11</v>
      </c>
      <c r="Q2238" t="s">
        <v>2268</v>
      </c>
      <c r="R2238" s="1">
        <v>0.68799768518518523</v>
      </c>
      <c r="S2238" t="s">
        <v>29</v>
      </c>
      <c r="T2238" t="s">
        <v>14</v>
      </c>
      <c r="U2238" t="s">
        <v>14</v>
      </c>
      <c r="V2238">
        <v>17</v>
      </c>
      <c r="W2238" s="1">
        <v>2.8703703703703703E-3</v>
      </c>
      <c r="X2238">
        <v>3</v>
      </c>
    </row>
    <row r="2239" spans="1:24" x14ac:dyDescent="0.3">
      <c r="A2239" t="s">
        <v>2301</v>
      </c>
      <c r="B2239" t="s">
        <v>34</v>
      </c>
      <c r="C2239" t="s">
        <v>2268</v>
      </c>
      <c r="D2239" s="1">
        <v>0.68799768518518523</v>
      </c>
      <c r="E2239" t="s">
        <v>32</v>
      </c>
      <c r="F2239" t="s">
        <v>14</v>
      </c>
      <c r="G2239" t="s">
        <v>14</v>
      </c>
      <c r="H2239">
        <v>43</v>
      </c>
      <c r="I2239" s="1">
        <v>2.2916666666666667E-3</v>
      </c>
      <c r="J2239">
        <v>3</v>
      </c>
      <c r="O2239" t="s">
        <v>2301</v>
      </c>
      <c r="P2239" t="s">
        <v>34</v>
      </c>
      <c r="Q2239" t="s">
        <v>2268</v>
      </c>
      <c r="R2239" s="1">
        <v>0.68799768518518523</v>
      </c>
      <c r="S2239" t="s">
        <v>32</v>
      </c>
      <c r="T2239" t="s">
        <v>14</v>
      </c>
      <c r="U2239" t="s">
        <v>14</v>
      </c>
      <c r="V2239">
        <v>43</v>
      </c>
      <c r="W2239" s="1">
        <v>2.2916666666666667E-3</v>
      </c>
      <c r="X2239">
        <v>3</v>
      </c>
    </row>
    <row r="2240" spans="1:24" x14ac:dyDescent="0.3">
      <c r="A2240" t="s">
        <v>2302</v>
      </c>
      <c r="B2240" t="s">
        <v>47</v>
      </c>
      <c r="C2240" t="s">
        <v>2268</v>
      </c>
      <c r="D2240" s="1">
        <v>0.69799768518518523</v>
      </c>
      <c r="E2240" t="s">
        <v>17</v>
      </c>
      <c r="F2240" t="s">
        <v>14</v>
      </c>
      <c r="G2240" t="s">
        <v>14</v>
      </c>
      <c r="H2240">
        <v>81</v>
      </c>
      <c r="I2240" s="1">
        <v>1.3425925925925925E-3</v>
      </c>
      <c r="J2240">
        <v>5</v>
      </c>
      <c r="O2240" t="s">
        <v>2302</v>
      </c>
      <c r="P2240" t="s">
        <v>47</v>
      </c>
      <c r="Q2240" t="s">
        <v>2268</v>
      </c>
      <c r="R2240" s="1">
        <v>0.69799768518518523</v>
      </c>
      <c r="S2240" t="s">
        <v>17</v>
      </c>
      <c r="T2240" t="s">
        <v>14</v>
      </c>
      <c r="U2240" t="s">
        <v>14</v>
      </c>
      <c r="V2240">
        <v>81</v>
      </c>
      <c r="W2240" s="1">
        <v>1.3425925925925925E-3</v>
      </c>
      <c r="X2240">
        <v>5</v>
      </c>
    </row>
    <row r="2241" spans="1:24" x14ac:dyDescent="0.3">
      <c r="A2241" t="s">
        <v>2303</v>
      </c>
      <c r="B2241" t="s">
        <v>38</v>
      </c>
      <c r="C2241" t="s">
        <v>2268</v>
      </c>
      <c r="D2241" s="1">
        <v>0.69799768518518523</v>
      </c>
      <c r="E2241" t="s">
        <v>29</v>
      </c>
      <c r="F2241" t="s">
        <v>14</v>
      </c>
      <c r="G2241" t="s">
        <v>14</v>
      </c>
      <c r="H2241">
        <v>58</v>
      </c>
      <c r="I2241" s="1">
        <v>3.9004629629629628E-3</v>
      </c>
      <c r="J2241">
        <v>3</v>
      </c>
      <c r="O2241" t="s">
        <v>2303</v>
      </c>
      <c r="P2241" t="s">
        <v>38</v>
      </c>
      <c r="Q2241" t="s">
        <v>2268</v>
      </c>
      <c r="R2241" s="1">
        <v>0.69799768518518523</v>
      </c>
      <c r="S2241" t="s">
        <v>29</v>
      </c>
      <c r="T2241" t="s">
        <v>14</v>
      </c>
      <c r="U2241" t="s">
        <v>14</v>
      </c>
      <c r="V2241">
        <v>58</v>
      </c>
      <c r="W2241" s="1">
        <v>3.9004629629629628E-3</v>
      </c>
      <c r="X2241">
        <v>3</v>
      </c>
    </row>
    <row r="2242" spans="1:24" x14ac:dyDescent="0.3">
      <c r="A2242" t="s">
        <v>2304</v>
      </c>
      <c r="B2242" t="s">
        <v>38</v>
      </c>
      <c r="C2242" t="s">
        <v>2268</v>
      </c>
      <c r="D2242" s="1">
        <v>0.69900462962962961</v>
      </c>
      <c r="E2242" t="s">
        <v>13</v>
      </c>
      <c r="F2242" t="s">
        <v>14</v>
      </c>
      <c r="G2242" t="s">
        <v>14</v>
      </c>
      <c r="H2242">
        <v>59</v>
      </c>
      <c r="I2242" s="1">
        <v>2.627314814814815E-3</v>
      </c>
      <c r="J2242">
        <v>4</v>
      </c>
      <c r="O2242" t="s">
        <v>2304</v>
      </c>
      <c r="P2242" t="s">
        <v>38</v>
      </c>
      <c r="Q2242" t="s">
        <v>2268</v>
      </c>
      <c r="R2242" s="1">
        <v>0.69900462962962961</v>
      </c>
      <c r="S2242" t="s">
        <v>13</v>
      </c>
      <c r="T2242" t="s">
        <v>14</v>
      </c>
      <c r="U2242" t="s">
        <v>14</v>
      </c>
      <c r="V2242">
        <v>59</v>
      </c>
      <c r="W2242" s="1">
        <v>2.627314814814815E-3</v>
      </c>
      <c r="X2242">
        <v>4</v>
      </c>
    </row>
    <row r="2243" spans="1:24" hidden="1" x14ac:dyDescent="0.3">
      <c r="A2243" t="s">
        <v>2305</v>
      </c>
      <c r="B2243" t="s">
        <v>38</v>
      </c>
      <c r="C2243" t="s">
        <v>2268</v>
      </c>
      <c r="D2243" s="1">
        <v>0.69900462962962961</v>
      </c>
      <c r="E2243" t="s">
        <v>32</v>
      </c>
      <c r="F2243" t="s">
        <v>18</v>
      </c>
      <c r="G2243" t="s">
        <v>18</v>
      </c>
      <c r="O2243" t="s">
        <v>2305</v>
      </c>
      <c r="P2243" t="s">
        <v>38</v>
      </c>
      <c r="Q2243" t="s">
        <v>2268</v>
      </c>
      <c r="R2243" s="1">
        <v>0.69900462962962961</v>
      </c>
      <c r="S2243" t="s">
        <v>32</v>
      </c>
      <c r="T2243" t="s">
        <v>18</v>
      </c>
      <c r="U2243" t="s">
        <v>18</v>
      </c>
    </row>
    <row r="2244" spans="1:24" x14ac:dyDescent="0.3">
      <c r="A2244" t="s">
        <v>2306</v>
      </c>
      <c r="B2244" t="s">
        <v>38</v>
      </c>
      <c r="C2244" t="s">
        <v>2268</v>
      </c>
      <c r="D2244" s="1">
        <v>0.71400462962962963</v>
      </c>
      <c r="E2244" t="s">
        <v>17</v>
      </c>
      <c r="F2244" t="s">
        <v>14</v>
      </c>
      <c r="G2244" t="s">
        <v>14</v>
      </c>
      <c r="H2244">
        <v>110</v>
      </c>
      <c r="I2244" s="1">
        <v>3.6689814814814814E-3</v>
      </c>
      <c r="J2244">
        <v>5</v>
      </c>
      <c r="O2244" t="s">
        <v>2306</v>
      </c>
      <c r="P2244" t="s">
        <v>38</v>
      </c>
      <c r="Q2244" t="s">
        <v>2268</v>
      </c>
      <c r="R2244" s="1">
        <v>0.71400462962962963</v>
      </c>
      <c r="S2244" t="s">
        <v>17</v>
      </c>
      <c r="T2244" t="s">
        <v>14</v>
      </c>
      <c r="U2244" t="s">
        <v>14</v>
      </c>
      <c r="V2244">
        <v>110</v>
      </c>
      <c r="W2244" s="1">
        <v>3.6689814814814814E-3</v>
      </c>
      <c r="X2244">
        <v>5</v>
      </c>
    </row>
    <row r="2245" spans="1:24" x14ac:dyDescent="0.3">
      <c r="A2245" t="s">
        <v>2307</v>
      </c>
      <c r="B2245" t="s">
        <v>11</v>
      </c>
      <c r="C2245" t="s">
        <v>2268</v>
      </c>
      <c r="D2245" s="1">
        <v>0.71400462962962963</v>
      </c>
      <c r="E2245" t="s">
        <v>32</v>
      </c>
      <c r="F2245" t="s">
        <v>14</v>
      </c>
      <c r="G2245" t="s">
        <v>14</v>
      </c>
      <c r="H2245">
        <v>91</v>
      </c>
      <c r="I2245" s="1">
        <v>1.0300925925925926E-3</v>
      </c>
      <c r="J2245">
        <v>3</v>
      </c>
      <c r="O2245" t="s">
        <v>2307</v>
      </c>
      <c r="P2245" t="s">
        <v>11</v>
      </c>
      <c r="Q2245" t="s">
        <v>2268</v>
      </c>
      <c r="R2245" s="1">
        <v>0.71400462962962963</v>
      </c>
      <c r="S2245" t="s">
        <v>32</v>
      </c>
      <c r="T2245" t="s">
        <v>14</v>
      </c>
      <c r="U2245" t="s">
        <v>14</v>
      </c>
      <c r="V2245">
        <v>91</v>
      </c>
      <c r="W2245" s="1">
        <v>1.0300925925925926E-3</v>
      </c>
      <c r="X2245">
        <v>3</v>
      </c>
    </row>
    <row r="2246" spans="1:24" x14ac:dyDescent="0.3">
      <c r="A2246" t="s">
        <v>2308</v>
      </c>
      <c r="B2246" t="s">
        <v>22</v>
      </c>
      <c r="C2246" t="s">
        <v>2268</v>
      </c>
      <c r="D2246" s="1">
        <v>0.74799768518518517</v>
      </c>
      <c r="E2246" t="s">
        <v>29</v>
      </c>
      <c r="F2246" t="s">
        <v>14</v>
      </c>
      <c r="G2246" t="s">
        <v>14</v>
      </c>
      <c r="H2246">
        <v>12</v>
      </c>
      <c r="I2246" s="1">
        <v>5.5555555555555556E-4</v>
      </c>
      <c r="J2246">
        <v>3</v>
      </c>
      <c r="O2246" t="s">
        <v>2308</v>
      </c>
      <c r="P2246" t="s">
        <v>22</v>
      </c>
      <c r="Q2246" t="s">
        <v>2268</v>
      </c>
      <c r="R2246" s="1">
        <v>0.74799768518518517</v>
      </c>
      <c r="S2246" t="s">
        <v>29</v>
      </c>
      <c r="T2246" t="s">
        <v>14</v>
      </c>
      <c r="U2246" t="s">
        <v>14</v>
      </c>
      <c r="V2246">
        <v>12</v>
      </c>
      <c r="W2246" s="1">
        <v>5.5555555555555556E-4</v>
      </c>
      <c r="X2246">
        <v>3</v>
      </c>
    </row>
    <row r="2247" spans="1:24" x14ac:dyDescent="0.3">
      <c r="A2247" t="s">
        <v>2309</v>
      </c>
      <c r="B2247" t="s">
        <v>47</v>
      </c>
      <c r="C2247" t="s">
        <v>2268</v>
      </c>
      <c r="D2247" s="1">
        <v>0.74799768518518517</v>
      </c>
      <c r="E2247" t="s">
        <v>24</v>
      </c>
      <c r="F2247" t="s">
        <v>14</v>
      </c>
      <c r="G2247" t="s">
        <v>14</v>
      </c>
      <c r="H2247">
        <v>38</v>
      </c>
      <c r="I2247" s="1">
        <v>4.7222222222222223E-3</v>
      </c>
      <c r="J2247">
        <v>5</v>
      </c>
      <c r="O2247" t="s">
        <v>2309</v>
      </c>
      <c r="P2247" t="s">
        <v>47</v>
      </c>
      <c r="Q2247" t="s">
        <v>2268</v>
      </c>
      <c r="R2247" s="1">
        <v>0.74799768518518517</v>
      </c>
      <c r="S2247" t="s">
        <v>24</v>
      </c>
      <c r="T2247" t="s">
        <v>14</v>
      </c>
      <c r="U2247" t="s">
        <v>14</v>
      </c>
      <c r="V2247">
        <v>38</v>
      </c>
      <c r="W2247" s="1">
        <v>4.7222222222222223E-3</v>
      </c>
      <c r="X2247">
        <v>5</v>
      </c>
    </row>
    <row r="2248" spans="1:24" x14ac:dyDescent="0.3">
      <c r="A2248" t="s">
        <v>2310</v>
      </c>
      <c r="B2248" t="s">
        <v>16</v>
      </c>
      <c r="C2248" t="s">
        <v>2311</v>
      </c>
      <c r="D2248" s="1">
        <v>0.38400462962962961</v>
      </c>
      <c r="E2248" t="s">
        <v>24</v>
      </c>
      <c r="F2248" t="s">
        <v>14</v>
      </c>
      <c r="G2248" t="s">
        <v>14</v>
      </c>
      <c r="H2248">
        <v>83</v>
      </c>
      <c r="I2248" s="1">
        <v>8.7962962962962962E-4</v>
      </c>
      <c r="J2248">
        <v>5</v>
      </c>
      <c r="O2248" t="s">
        <v>2310</v>
      </c>
      <c r="P2248" t="s">
        <v>16</v>
      </c>
      <c r="Q2248" t="s">
        <v>2311</v>
      </c>
      <c r="R2248" s="1">
        <v>0.38400462962962961</v>
      </c>
      <c r="S2248" t="s">
        <v>24</v>
      </c>
      <c r="T2248" t="s">
        <v>14</v>
      </c>
      <c r="U2248" t="s">
        <v>14</v>
      </c>
      <c r="V2248">
        <v>83</v>
      </c>
      <c r="W2248" s="1">
        <v>8.7962962962962962E-4</v>
      </c>
      <c r="X2248">
        <v>5</v>
      </c>
    </row>
    <row r="2249" spans="1:24" x14ac:dyDescent="0.3">
      <c r="A2249" t="s">
        <v>2312</v>
      </c>
      <c r="B2249" t="s">
        <v>34</v>
      </c>
      <c r="C2249" t="s">
        <v>2311</v>
      </c>
      <c r="D2249" s="1">
        <v>0.38400462962962961</v>
      </c>
      <c r="E2249" t="s">
        <v>17</v>
      </c>
      <c r="F2249" t="s">
        <v>14</v>
      </c>
      <c r="G2249" t="s">
        <v>14</v>
      </c>
      <c r="H2249">
        <v>31</v>
      </c>
      <c r="I2249" s="1">
        <v>2.3958333333333331E-3</v>
      </c>
      <c r="J2249">
        <v>4</v>
      </c>
      <c r="O2249" t="s">
        <v>2312</v>
      </c>
      <c r="P2249" t="s">
        <v>34</v>
      </c>
      <c r="Q2249" t="s">
        <v>2311</v>
      </c>
      <c r="R2249" s="1">
        <v>0.38400462962962961</v>
      </c>
      <c r="S2249" t="s">
        <v>17</v>
      </c>
      <c r="T2249" t="s">
        <v>14</v>
      </c>
      <c r="U2249" t="s">
        <v>14</v>
      </c>
      <c r="V2249">
        <v>31</v>
      </c>
      <c r="W2249" s="1">
        <v>2.3958333333333331E-3</v>
      </c>
      <c r="X2249">
        <v>4</v>
      </c>
    </row>
    <row r="2250" spans="1:24" x14ac:dyDescent="0.3">
      <c r="A2250" t="s">
        <v>2313</v>
      </c>
      <c r="B2250" t="s">
        <v>20</v>
      </c>
      <c r="C2250" t="s">
        <v>2311</v>
      </c>
      <c r="D2250" s="1">
        <v>0.39500000000000002</v>
      </c>
      <c r="E2250" t="s">
        <v>32</v>
      </c>
      <c r="F2250" t="s">
        <v>14</v>
      </c>
      <c r="G2250" t="s">
        <v>14</v>
      </c>
      <c r="H2250">
        <v>105</v>
      </c>
      <c r="I2250" s="1">
        <v>3.7037037037037041E-4</v>
      </c>
      <c r="J2250">
        <v>5</v>
      </c>
      <c r="O2250" t="s">
        <v>2313</v>
      </c>
      <c r="P2250" t="s">
        <v>20</v>
      </c>
      <c r="Q2250" t="s">
        <v>2311</v>
      </c>
      <c r="R2250" s="1">
        <v>0.39500000000000002</v>
      </c>
      <c r="S2250" t="s">
        <v>32</v>
      </c>
      <c r="T2250" t="s">
        <v>14</v>
      </c>
      <c r="U2250" t="s">
        <v>14</v>
      </c>
      <c r="V2250">
        <v>105</v>
      </c>
      <c r="W2250" s="1">
        <v>3.7037037037037041E-4</v>
      </c>
      <c r="X2250">
        <v>5</v>
      </c>
    </row>
    <row r="2251" spans="1:24" x14ac:dyDescent="0.3">
      <c r="A2251" t="s">
        <v>2314</v>
      </c>
      <c r="B2251" t="s">
        <v>11</v>
      </c>
      <c r="C2251" t="s">
        <v>2311</v>
      </c>
      <c r="D2251" s="1">
        <v>0.39500000000000002</v>
      </c>
      <c r="E2251" t="s">
        <v>32</v>
      </c>
      <c r="F2251" t="s">
        <v>14</v>
      </c>
      <c r="G2251" t="s">
        <v>14</v>
      </c>
      <c r="H2251">
        <v>98</v>
      </c>
      <c r="I2251" s="1">
        <v>9.3749999999999997E-4</v>
      </c>
      <c r="J2251">
        <v>5</v>
      </c>
      <c r="O2251" t="s">
        <v>2314</v>
      </c>
      <c r="P2251" t="s">
        <v>11</v>
      </c>
      <c r="Q2251" t="s">
        <v>2311</v>
      </c>
      <c r="R2251" s="1">
        <v>0.39500000000000002</v>
      </c>
      <c r="S2251" t="s">
        <v>32</v>
      </c>
      <c r="T2251" t="s">
        <v>14</v>
      </c>
      <c r="U2251" t="s">
        <v>14</v>
      </c>
      <c r="V2251">
        <v>98</v>
      </c>
      <c r="W2251" s="1">
        <v>9.3749999999999997E-4</v>
      </c>
      <c r="X2251">
        <v>5</v>
      </c>
    </row>
    <row r="2252" spans="1:24" x14ac:dyDescent="0.3">
      <c r="A2252" t="s">
        <v>2315</v>
      </c>
      <c r="B2252" t="s">
        <v>34</v>
      </c>
      <c r="C2252" t="s">
        <v>2311</v>
      </c>
      <c r="D2252" s="1">
        <v>0.42400462962962965</v>
      </c>
      <c r="E2252" t="s">
        <v>17</v>
      </c>
      <c r="F2252" t="s">
        <v>14</v>
      </c>
      <c r="G2252" t="s">
        <v>14</v>
      </c>
      <c r="H2252">
        <v>56</v>
      </c>
      <c r="I2252" s="1">
        <v>2.7893518518518519E-3</v>
      </c>
      <c r="J2252">
        <v>2</v>
      </c>
      <c r="O2252" t="s">
        <v>2315</v>
      </c>
      <c r="P2252" t="s">
        <v>34</v>
      </c>
      <c r="Q2252" t="s">
        <v>2311</v>
      </c>
      <c r="R2252" s="1">
        <v>0.42400462962962965</v>
      </c>
      <c r="S2252" t="s">
        <v>17</v>
      </c>
      <c r="T2252" t="s">
        <v>14</v>
      </c>
      <c r="U2252" t="s">
        <v>14</v>
      </c>
      <c r="V2252">
        <v>56</v>
      </c>
      <c r="W2252" s="1">
        <v>2.7893518518518519E-3</v>
      </c>
      <c r="X2252">
        <v>2</v>
      </c>
    </row>
    <row r="2253" spans="1:24" x14ac:dyDescent="0.3">
      <c r="A2253" t="s">
        <v>2316</v>
      </c>
      <c r="B2253" t="s">
        <v>16</v>
      </c>
      <c r="C2253" t="s">
        <v>2311</v>
      </c>
      <c r="D2253" s="1">
        <v>0.42400462962962965</v>
      </c>
      <c r="E2253" t="s">
        <v>17</v>
      </c>
      <c r="F2253" t="s">
        <v>14</v>
      </c>
      <c r="G2253" t="s">
        <v>14</v>
      </c>
      <c r="H2253">
        <v>83</v>
      </c>
      <c r="I2253" s="1">
        <v>3.6226851851851854E-3</v>
      </c>
      <c r="J2253">
        <v>5</v>
      </c>
      <c r="O2253" t="s">
        <v>2316</v>
      </c>
      <c r="P2253" t="s">
        <v>16</v>
      </c>
      <c r="Q2253" t="s">
        <v>2311</v>
      </c>
      <c r="R2253" s="1">
        <v>0.42400462962962965</v>
      </c>
      <c r="S2253" t="s">
        <v>17</v>
      </c>
      <c r="T2253" t="s">
        <v>14</v>
      </c>
      <c r="U2253" t="s">
        <v>14</v>
      </c>
      <c r="V2253">
        <v>83</v>
      </c>
      <c r="W2253" s="1">
        <v>3.6226851851851854E-3</v>
      </c>
      <c r="X2253">
        <v>5</v>
      </c>
    </row>
    <row r="2254" spans="1:24" x14ac:dyDescent="0.3">
      <c r="A2254" t="s">
        <v>2317</v>
      </c>
      <c r="B2254" t="s">
        <v>22</v>
      </c>
      <c r="C2254" t="s">
        <v>2311</v>
      </c>
      <c r="D2254" s="1">
        <v>0.43599537037037039</v>
      </c>
      <c r="E2254" t="s">
        <v>24</v>
      </c>
      <c r="F2254" t="s">
        <v>14</v>
      </c>
      <c r="G2254" t="s">
        <v>14</v>
      </c>
      <c r="H2254">
        <v>42</v>
      </c>
      <c r="I2254" s="1">
        <v>1.8981481481481482E-3</v>
      </c>
      <c r="J2254">
        <v>2</v>
      </c>
      <c r="O2254" t="s">
        <v>2317</v>
      </c>
      <c r="P2254" t="s">
        <v>22</v>
      </c>
      <c r="Q2254" t="s">
        <v>2311</v>
      </c>
      <c r="R2254" s="1">
        <v>0.43599537037037039</v>
      </c>
      <c r="S2254" t="s">
        <v>24</v>
      </c>
      <c r="T2254" t="s">
        <v>14</v>
      </c>
      <c r="U2254" t="s">
        <v>14</v>
      </c>
      <c r="V2254">
        <v>42</v>
      </c>
      <c r="W2254" s="1">
        <v>1.8981481481481482E-3</v>
      </c>
      <c r="X2254">
        <v>2</v>
      </c>
    </row>
    <row r="2255" spans="1:24" x14ac:dyDescent="0.3">
      <c r="A2255" t="s">
        <v>2318</v>
      </c>
      <c r="B2255" t="s">
        <v>47</v>
      </c>
      <c r="C2255" t="s">
        <v>2311</v>
      </c>
      <c r="D2255" s="1">
        <v>0.43599537037037039</v>
      </c>
      <c r="E2255" t="s">
        <v>29</v>
      </c>
      <c r="F2255" t="s">
        <v>14</v>
      </c>
      <c r="G2255" t="s">
        <v>14</v>
      </c>
      <c r="H2255">
        <v>59</v>
      </c>
      <c r="I2255" s="1">
        <v>3.5416666666666665E-3</v>
      </c>
      <c r="J2255">
        <v>3</v>
      </c>
      <c r="O2255" t="s">
        <v>2318</v>
      </c>
      <c r="P2255" t="s">
        <v>47</v>
      </c>
      <c r="Q2255" t="s">
        <v>2311</v>
      </c>
      <c r="R2255" s="1">
        <v>0.43599537037037039</v>
      </c>
      <c r="S2255" t="s">
        <v>29</v>
      </c>
      <c r="T2255" t="s">
        <v>14</v>
      </c>
      <c r="U2255" t="s">
        <v>14</v>
      </c>
      <c r="V2255">
        <v>59</v>
      </c>
      <c r="W2255" s="1">
        <v>3.5416666666666665E-3</v>
      </c>
      <c r="X2255">
        <v>3</v>
      </c>
    </row>
    <row r="2256" spans="1:24" x14ac:dyDescent="0.3">
      <c r="A2256" t="s">
        <v>2319</v>
      </c>
      <c r="B2256" t="s">
        <v>47</v>
      </c>
      <c r="C2256" t="s">
        <v>2311</v>
      </c>
      <c r="D2256" s="1">
        <v>0.44900462962962961</v>
      </c>
      <c r="E2256" t="s">
        <v>29</v>
      </c>
      <c r="F2256" t="s">
        <v>14</v>
      </c>
      <c r="G2256" t="s">
        <v>14</v>
      </c>
      <c r="H2256">
        <v>62</v>
      </c>
      <c r="I2256" s="1">
        <v>4.7685185185185183E-3</v>
      </c>
      <c r="J2256">
        <v>4</v>
      </c>
      <c r="O2256" t="s">
        <v>2319</v>
      </c>
      <c r="P2256" t="s">
        <v>47</v>
      </c>
      <c r="Q2256" t="s">
        <v>2311</v>
      </c>
      <c r="R2256" s="1">
        <v>0.44900462962962961</v>
      </c>
      <c r="S2256" t="s">
        <v>29</v>
      </c>
      <c r="T2256" t="s">
        <v>14</v>
      </c>
      <c r="U2256" t="s">
        <v>14</v>
      </c>
      <c r="V2256">
        <v>62</v>
      </c>
      <c r="W2256" s="1">
        <v>4.7685185185185183E-3</v>
      </c>
      <c r="X2256">
        <v>4</v>
      </c>
    </row>
    <row r="2257" spans="1:24" x14ac:dyDescent="0.3">
      <c r="A2257" t="s">
        <v>2320</v>
      </c>
      <c r="B2257" t="s">
        <v>31</v>
      </c>
      <c r="C2257" t="s">
        <v>2311</v>
      </c>
      <c r="D2257" s="1">
        <v>0.44900462962962961</v>
      </c>
      <c r="E2257" t="s">
        <v>29</v>
      </c>
      <c r="F2257" t="s">
        <v>14</v>
      </c>
      <c r="G2257" t="s">
        <v>14</v>
      </c>
      <c r="H2257">
        <v>63</v>
      </c>
      <c r="I2257" s="1">
        <v>2.9629629629629628E-3</v>
      </c>
      <c r="J2257">
        <v>1</v>
      </c>
      <c r="O2257" t="s">
        <v>2320</v>
      </c>
      <c r="P2257" t="s">
        <v>31</v>
      </c>
      <c r="Q2257" t="s">
        <v>2311</v>
      </c>
      <c r="R2257" s="1">
        <v>0.44900462962962961</v>
      </c>
      <c r="S2257" t="s">
        <v>29</v>
      </c>
      <c r="T2257" t="s">
        <v>14</v>
      </c>
      <c r="U2257" t="s">
        <v>14</v>
      </c>
      <c r="V2257">
        <v>63</v>
      </c>
      <c r="W2257" s="1">
        <v>2.9629629629629628E-3</v>
      </c>
      <c r="X2257">
        <v>1</v>
      </c>
    </row>
    <row r="2258" spans="1:24" x14ac:dyDescent="0.3">
      <c r="A2258" t="s">
        <v>2321</v>
      </c>
      <c r="B2258" t="s">
        <v>34</v>
      </c>
      <c r="C2258" t="s">
        <v>2311</v>
      </c>
      <c r="D2258" s="1">
        <v>0.48099537037037038</v>
      </c>
      <c r="E2258" t="s">
        <v>17</v>
      </c>
      <c r="F2258" t="s">
        <v>14</v>
      </c>
      <c r="G2258" t="s">
        <v>14</v>
      </c>
      <c r="H2258">
        <v>108</v>
      </c>
      <c r="I2258" s="1">
        <v>1.8865740740740742E-3</v>
      </c>
      <c r="J2258">
        <v>3</v>
      </c>
      <c r="O2258" t="s">
        <v>2321</v>
      </c>
      <c r="P2258" t="s">
        <v>34</v>
      </c>
      <c r="Q2258" t="s">
        <v>2311</v>
      </c>
      <c r="R2258" s="1">
        <v>0.48099537037037038</v>
      </c>
      <c r="S2258" t="s">
        <v>17</v>
      </c>
      <c r="T2258" t="s">
        <v>14</v>
      </c>
      <c r="U2258" t="s">
        <v>14</v>
      </c>
      <c r="V2258">
        <v>108</v>
      </c>
      <c r="W2258" s="1">
        <v>1.8865740740740742E-3</v>
      </c>
      <c r="X2258">
        <v>3</v>
      </c>
    </row>
    <row r="2259" spans="1:24" x14ac:dyDescent="0.3">
      <c r="A2259" t="s">
        <v>2322</v>
      </c>
      <c r="B2259" t="s">
        <v>47</v>
      </c>
      <c r="C2259" t="s">
        <v>2311</v>
      </c>
      <c r="D2259" s="1">
        <v>0.48099537037037038</v>
      </c>
      <c r="E2259" t="s">
        <v>24</v>
      </c>
      <c r="F2259" t="s">
        <v>14</v>
      </c>
      <c r="G2259" t="s">
        <v>18</v>
      </c>
      <c r="H2259">
        <v>100</v>
      </c>
      <c r="I2259" s="1">
        <v>4.6874999999999998E-3</v>
      </c>
      <c r="J2259">
        <v>5</v>
      </c>
      <c r="O2259" t="s">
        <v>2322</v>
      </c>
      <c r="P2259" t="s">
        <v>47</v>
      </c>
      <c r="Q2259" t="s">
        <v>2311</v>
      </c>
      <c r="R2259" s="1">
        <v>0.48099537037037038</v>
      </c>
      <c r="S2259" t="s">
        <v>24</v>
      </c>
      <c r="T2259" t="s">
        <v>14</v>
      </c>
      <c r="U2259" t="s">
        <v>18</v>
      </c>
      <c r="V2259">
        <v>100</v>
      </c>
      <c r="W2259" s="1">
        <v>4.6874999999999998E-3</v>
      </c>
      <c r="X2259">
        <v>5</v>
      </c>
    </row>
    <row r="2260" spans="1:24" x14ac:dyDescent="0.3">
      <c r="A2260" t="s">
        <v>2323</v>
      </c>
      <c r="B2260" t="s">
        <v>38</v>
      </c>
      <c r="C2260" t="s">
        <v>2311</v>
      </c>
      <c r="D2260" s="1">
        <v>0.51400462962962967</v>
      </c>
      <c r="E2260" t="s">
        <v>13</v>
      </c>
      <c r="F2260" t="s">
        <v>14</v>
      </c>
      <c r="G2260" t="s">
        <v>14</v>
      </c>
      <c r="H2260">
        <v>69</v>
      </c>
      <c r="I2260" s="1">
        <v>4.0509259259259257E-3</v>
      </c>
      <c r="J2260">
        <v>3</v>
      </c>
      <c r="O2260" t="s">
        <v>2323</v>
      </c>
      <c r="P2260" t="s">
        <v>38</v>
      </c>
      <c r="Q2260" t="s">
        <v>2311</v>
      </c>
      <c r="R2260" s="1">
        <v>0.51400462962962967</v>
      </c>
      <c r="S2260" t="s">
        <v>13</v>
      </c>
      <c r="T2260" t="s">
        <v>14</v>
      </c>
      <c r="U2260" t="s">
        <v>14</v>
      </c>
      <c r="V2260">
        <v>69</v>
      </c>
      <c r="W2260" s="1">
        <v>4.0509259259259257E-3</v>
      </c>
      <c r="X2260">
        <v>3</v>
      </c>
    </row>
    <row r="2261" spans="1:24" x14ac:dyDescent="0.3">
      <c r="A2261" t="s">
        <v>2324</v>
      </c>
      <c r="B2261" t="s">
        <v>34</v>
      </c>
      <c r="C2261" t="s">
        <v>2311</v>
      </c>
      <c r="D2261" s="1">
        <v>0.51400462962962967</v>
      </c>
      <c r="E2261" t="s">
        <v>29</v>
      </c>
      <c r="F2261" t="s">
        <v>14</v>
      </c>
      <c r="G2261" t="s">
        <v>14</v>
      </c>
      <c r="H2261">
        <v>66</v>
      </c>
      <c r="I2261" s="1">
        <v>3.3912037037037036E-3</v>
      </c>
      <c r="J2261">
        <v>2</v>
      </c>
      <c r="O2261" t="s">
        <v>2324</v>
      </c>
      <c r="P2261" t="s">
        <v>34</v>
      </c>
      <c r="Q2261" t="s">
        <v>2311</v>
      </c>
      <c r="R2261" s="1">
        <v>0.51400462962962967</v>
      </c>
      <c r="S2261" t="s">
        <v>29</v>
      </c>
      <c r="T2261" t="s">
        <v>14</v>
      </c>
      <c r="U2261" t="s">
        <v>14</v>
      </c>
      <c r="V2261">
        <v>66</v>
      </c>
      <c r="W2261" s="1">
        <v>3.3912037037037036E-3</v>
      </c>
      <c r="X2261">
        <v>2</v>
      </c>
    </row>
    <row r="2262" spans="1:24" hidden="1" x14ac:dyDescent="0.3">
      <c r="A2262" t="s">
        <v>2325</v>
      </c>
      <c r="B2262" t="s">
        <v>47</v>
      </c>
      <c r="C2262" t="s">
        <v>2311</v>
      </c>
      <c r="D2262" s="1">
        <v>0.52</v>
      </c>
      <c r="E2262" t="s">
        <v>24</v>
      </c>
      <c r="F2262" t="s">
        <v>18</v>
      </c>
      <c r="G2262" t="s">
        <v>18</v>
      </c>
      <c r="O2262" t="s">
        <v>2325</v>
      </c>
      <c r="P2262" t="s">
        <v>47</v>
      </c>
      <c r="Q2262" t="s">
        <v>2311</v>
      </c>
      <c r="R2262" s="1">
        <v>0.52</v>
      </c>
      <c r="S2262" t="s">
        <v>24</v>
      </c>
      <c r="T2262" t="s">
        <v>18</v>
      </c>
      <c r="U2262" t="s">
        <v>18</v>
      </c>
    </row>
    <row r="2263" spans="1:24" hidden="1" x14ac:dyDescent="0.3">
      <c r="A2263" t="s">
        <v>2326</v>
      </c>
      <c r="B2263" t="s">
        <v>20</v>
      </c>
      <c r="C2263" t="s">
        <v>2311</v>
      </c>
      <c r="D2263" s="1">
        <v>0.52</v>
      </c>
      <c r="E2263" t="s">
        <v>32</v>
      </c>
      <c r="F2263" t="s">
        <v>18</v>
      </c>
      <c r="G2263" t="s">
        <v>18</v>
      </c>
      <c r="O2263" t="s">
        <v>2326</v>
      </c>
      <c r="P2263" t="s">
        <v>20</v>
      </c>
      <c r="Q2263" t="s">
        <v>2311</v>
      </c>
      <c r="R2263" s="1">
        <v>0.52</v>
      </c>
      <c r="S2263" t="s">
        <v>32</v>
      </c>
      <c r="T2263" t="s">
        <v>18</v>
      </c>
      <c r="U2263" t="s">
        <v>18</v>
      </c>
    </row>
    <row r="2264" spans="1:24" x14ac:dyDescent="0.3">
      <c r="A2264" t="s">
        <v>2327</v>
      </c>
      <c r="B2264" t="s">
        <v>47</v>
      </c>
      <c r="C2264" t="s">
        <v>2311</v>
      </c>
      <c r="D2264" s="1">
        <v>0.52599537037037036</v>
      </c>
      <c r="E2264" t="s">
        <v>24</v>
      </c>
      <c r="F2264" t="s">
        <v>14</v>
      </c>
      <c r="G2264" t="s">
        <v>14</v>
      </c>
      <c r="H2264">
        <v>122</v>
      </c>
      <c r="I2264" s="1">
        <v>5.5555555555555556E-4</v>
      </c>
      <c r="J2264">
        <v>4</v>
      </c>
      <c r="O2264" t="s">
        <v>2327</v>
      </c>
      <c r="P2264" t="s">
        <v>47</v>
      </c>
      <c r="Q2264" t="s">
        <v>2311</v>
      </c>
      <c r="R2264" s="1">
        <v>0.52599537037037036</v>
      </c>
      <c r="S2264" t="s">
        <v>24</v>
      </c>
      <c r="T2264" t="s">
        <v>14</v>
      </c>
      <c r="U2264" t="s">
        <v>14</v>
      </c>
      <c r="V2264">
        <v>122</v>
      </c>
      <c r="W2264" s="1">
        <v>5.5555555555555556E-4</v>
      </c>
      <c r="X2264">
        <v>4</v>
      </c>
    </row>
    <row r="2265" spans="1:24" x14ac:dyDescent="0.3">
      <c r="A2265" t="s">
        <v>2328</v>
      </c>
      <c r="B2265" t="s">
        <v>47</v>
      </c>
      <c r="C2265" t="s">
        <v>2311</v>
      </c>
      <c r="D2265" s="1">
        <v>0.52599537037037036</v>
      </c>
      <c r="E2265" t="s">
        <v>29</v>
      </c>
      <c r="F2265" t="s">
        <v>14</v>
      </c>
      <c r="G2265" t="s">
        <v>14</v>
      </c>
      <c r="H2265">
        <v>44</v>
      </c>
      <c r="I2265" s="1">
        <v>3.7731481481481483E-3</v>
      </c>
      <c r="J2265">
        <v>4</v>
      </c>
      <c r="O2265" t="s">
        <v>2328</v>
      </c>
      <c r="P2265" t="s">
        <v>47</v>
      </c>
      <c r="Q2265" t="s">
        <v>2311</v>
      </c>
      <c r="R2265" s="1">
        <v>0.52599537037037036</v>
      </c>
      <c r="S2265" t="s">
        <v>29</v>
      </c>
      <c r="T2265" t="s">
        <v>14</v>
      </c>
      <c r="U2265" t="s">
        <v>14</v>
      </c>
      <c r="V2265">
        <v>44</v>
      </c>
      <c r="W2265" s="1">
        <v>3.7731481481481483E-3</v>
      </c>
      <c r="X2265">
        <v>4</v>
      </c>
    </row>
    <row r="2266" spans="1:24" hidden="1" x14ac:dyDescent="0.3">
      <c r="A2266" t="s">
        <v>2329</v>
      </c>
      <c r="B2266" t="s">
        <v>16</v>
      </c>
      <c r="C2266" t="s">
        <v>2311</v>
      </c>
      <c r="D2266" s="1">
        <v>0.5329976851851852</v>
      </c>
      <c r="E2266" t="s">
        <v>13</v>
      </c>
      <c r="F2266" t="s">
        <v>18</v>
      </c>
      <c r="G2266" t="s">
        <v>18</v>
      </c>
      <c r="O2266" t="s">
        <v>2329</v>
      </c>
      <c r="P2266" t="s">
        <v>16</v>
      </c>
      <c r="Q2266" t="s">
        <v>2311</v>
      </c>
      <c r="R2266" s="1">
        <v>0.5329976851851852</v>
      </c>
      <c r="S2266" t="s">
        <v>13</v>
      </c>
      <c r="T2266" t="s">
        <v>18</v>
      </c>
      <c r="U2266" t="s">
        <v>18</v>
      </c>
    </row>
    <row r="2267" spans="1:24" hidden="1" x14ac:dyDescent="0.3">
      <c r="A2267" t="s">
        <v>2330</v>
      </c>
      <c r="B2267" t="s">
        <v>22</v>
      </c>
      <c r="C2267" t="s">
        <v>2311</v>
      </c>
      <c r="D2267" s="1">
        <v>0.5329976851851852</v>
      </c>
      <c r="E2267" t="s">
        <v>17</v>
      </c>
      <c r="F2267" t="s">
        <v>18</v>
      </c>
      <c r="G2267" t="s">
        <v>18</v>
      </c>
      <c r="O2267" t="s">
        <v>2330</v>
      </c>
      <c r="P2267" t="s">
        <v>22</v>
      </c>
      <c r="Q2267" t="s">
        <v>2311</v>
      </c>
      <c r="R2267" s="1">
        <v>0.5329976851851852</v>
      </c>
      <c r="S2267" t="s">
        <v>17</v>
      </c>
      <c r="T2267" t="s">
        <v>18</v>
      </c>
      <c r="U2267" t="s">
        <v>18</v>
      </c>
    </row>
    <row r="2268" spans="1:24" x14ac:dyDescent="0.3">
      <c r="A2268" t="s">
        <v>2331</v>
      </c>
      <c r="B2268" t="s">
        <v>34</v>
      </c>
      <c r="C2268" t="s">
        <v>2311</v>
      </c>
      <c r="D2268" s="1">
        <v>0.5329976851851852</v>
      </c>
      <c r="E2268" t="s">
        <v>13</v>
      </c>
      <c r="F2268" t="s">
        <v>14</v>
      </c>
      <c r="G2268" t="s">
        <v>14</v>
      </c>
      <c r="H2268">
        <v>48</v>
      </c>
      <c r="I2268" s="1">
        <v>3.8425925925925928E-3</v>
      </c>
      <c r="J2268">
        <v>3</v>
      </c>
      <c r="O2268" t="s">
        <v>2331</v>
      </c>
      <c r="P2268" t="s">
        <v>34</v>
      </c>
      <c r="Q2268" t="s">
        <v>2311</v>
      </c>
      <c r="R2268" s="1">
        <v>0.5329976851851852</v>
      </c>
      <c r="S2268" t="s">
        <v>13</v>
      </c>
      <c r="T2268" t="s">
        <v>14</v>
      </c>
      <c r="U2268" t="s">
        <v>14</v>
      </c>
      <c r="V2268">
        <v>48</v>
      </c>
      <c r="W2268" s="1">
        <v>3.8425925925925928E-3</v>
      </c>
      <c r="X2268">
        <v>3</v>
      </c>
    </row>
    <row r="2269" spans="1:24" x14ac:dyDescent="0.3">
      <c r="A2269" t="s">
        <v>2332</v>
      </c>
      <c r="B2269" t="s">
        <v>47</v>
      </c>
      <c r="C2269" t="s">
        <v>2311</v>
      </c>
      <c r="D2269" s="1">
        <v>0.5329976851851852</v>
      </c>
      <c r="E2269" t="s">
        <v>13</v>
      </c>
      <c r="F2269" t="s">
        <v>14</v>
      </c>
      <c r="G2269" t="s">
        <v>14</v>
      </c>
      <c r="H2269">
        <v>82</v>
      </c>
      <c r="I2269" s="1">
        <v>2.650462962962963E-3</v>
      </c>
      <c r="J2269">
        <v>1</v>
      </c>
      <c r="O2269" t="s">
        <v>2332</v>
      </c>
      <c r="P2269" t="s">
        <v>47</v>
      </c>
      <c r="Q2269" t="s">
        <v>2311</v>
      </c>
      <c r="R2269" s="1">
        <v>0.5329976851851852</v>
      </c>
      <c r="S2269" t="s">
        <v>13</v>
      </c>
      <c r="T2269" t="s">
        <v>14</v>
      </c>
      <c r="U2269" t="s">
        <v>14</v>
      </c>
      <c r="V2269">
        <v>82</v>
      </c>
      <c r="W2269" s="1">
        <v>2.650462962962963E-3</v>
      </c>
      <c r="X2269">
        <v>1</v>
      </c>
    </row>
    <row r="2270" spans="1:24" x14ac:dyDescent="0.3">
      <c r="A2270" t="s">
        <v>2333</v>
      </c>
      <c r="B2270" t="s">
        <v>22</v>
      </c>
      <c r="C2270" t="s">
        <v>2311</v>
      </c>
      <c r="D2270" s="1">
        <v>0.53500000000000003</v>
      </c>
      <c r="E2270" t="s">
        <v>32</v>
      </c>
      <c r="F2270" t="s">
        <v>14</v>
      </c>
      <c r="G2270" t="s">
        <v>18</v>
      </c>
      <c r="H2270">
        <v>17</v>
      </c>
      <c r="I2270" s="1">
        <v>3.5416666666666665E-3</v>
      </c>
      <c r="J2270">
        <v>2</v>
      </c>
      <c r="O2270" t="s">
        <v>2333</v>
      </c>
      <c r="P2270" t="s">
        <v>22</v>
      </c>
      <c r="Q2270" t="s">
        <v>2311</v>
      </c>
      <c r="R2270" s="1">
        <v>0.53500000000000003</v>
      </c>
      <c r="S2270" t="s">
        <v>32</v>
      </c>
      <c r="T2270" t="s">
        <v>14</v>
      </c>
      <c r="U2270" t="s">
        <v>18</v>
      </c>
      <c r="V2270">
        <v>17</v>
      </c>
      <c r="W2270" s="1">
        <v>3.5416666666666665E-3</v>
      </c>
      <c r="X2270">
        <v>2</v>
      </c>
    </row>
    <row r="2271" spans="1:24" x14ac:dyDescent="0.3">
      <c r="A2271" t="s">
        <v>2334</v>
      </c>
      <c r="B2271" t="s">
        <v>22</v>
      </c>
      <c r="C2271" t="s">
        <v>2311</v>
      </c>
      <c r="D2271" s="1">
        <v>0.53500000000000003</v>
      </c>
      <c r="E2271" t="s">
        <v>24</v>
      </c>
      <c r="F2271" t="s">
        <v>14</v>
      </c>
      <c r="G2271" t="s">
        <v>14</v>
      </c>
      <c r="H2271">
        <v>52</v>
      </c>
      <c r="I2271" s="1">
        <v>1.3541666666666667E-3</v>
      </c>
      <c r="J2271">
        <v>5</v>
      </c>
      <c r="O2271" t="s">
        <v>2334</v>
      </c>
      <c r="P2271" t="s">
        <v>22</v>
      </c>
      <c r="Q2271" t="s">
        <v>2311</v>
      </c>
      <c r="R2271" s="1">
        <v>0.53500000000000003</v>
      </c>
      <c r="S2271" t="s">
        <v>24</v>
      </c>
      <c r="T2271" t="s">
        <v>14</v>
      </c>
      <c r="U2271" t="s">
        <v>14</v>
      </c>
      <c r="V2271">
        <v>52</v>
      </c>
      <c r="W2271" s="1">
        <v>1.3541666666666667E-3</v>
      </c>
      <c r="X2271">
        <v>5</v>
      </c>
    </row>
    <row r="2272" spans="1:24" x14ac:dyDescent="0.3">
      <c r="A2272" t="s">
        <v>2335</v>
      </c>
      <c r="B2272" t="s">
        <v>11</v>
      </c>
      <c r="C2272" t="s">
        <v>2311</v>
      </c>
      <c r="D2272" s="1">
        <v>0.54200231481481487</v>
      </c>
      <c r="E2272" t="s">
        <v>29</v>
      </c>
      <c r="F2272" t="s">
        <v>14</v>
      </c>
      <c r="G2272" t="s">
        <v>14</v>
      </c>
      <c r="H2272">
        <v>61</v>
      </c>
      <c r="I2272" s="1">
        <v>4.1087962962962962E-3</v>
      </c>
      <c r="J2272">
        <v>5</v>
      </c>
      <c r="O2272" t="s">
        <v>2335</v>
      </c>
      <c r="P2272" t="s">
        <v>11</v>
      </c>
      <c r="Q2272" t="s">
        <v>2311</v>
      </c>
      <c r="R2272" s="1">
        <v>0.54200231481481487</v>
      </c>
      <c r="S2272" t="s">
        <v>29</v>
      </c>
      <c r="T2272" t="s">
        <v>14</v>
      </c>
      <c r="U2272" t="s">
        <v>14</v>
      </c>
      <c r="V2272">
        <v>61</v>
      </c>
      <c r="W2272" s="1">
        <v>4.1087962962962962E-3</v>
      </c>
      <c r="X2272">
        <v>5</v>
      </c>
    </row>
    <row r="2273" spans="1:24" x14ac:dyDescent="0.3">
      <c r="A2273" t="s">
        <v>2336</v>
      </c>
      <c r="B2273" t="s">
        <v>47</v>
      </c>
      <c r="C2273" t="s">
        <v>2311</v>
      </c>
      <c r="D2273" s="1">
        <v>0.54200231481481487</v>
      </c>
      <c r="E2273" t="s">
        <v>29</v>
      </c>
      <c r="F2273" t="s">
        <v>14</v>
      </c>
      <c r="G2273" t="s">
        <v>14</v>
      </c>
      <c r="H2273">
        <v>103</v>
      </c>
      <c r="I2273" s="1">
        <v>2.3842592592592591E-3</v>
      </c>
      <c r="J2273">
        <v>4</v>
      </c>
      <c r="O2273" t="s">
        <v>2336</v>
      </c>
      <c r="P2273" t="s">
        <v>47</v>
      </c>
      <c r="Q2273" t="s">
        <v>2311</v>
      </c>
      <c r="R2273" s="1">
        <v>0.54200231481481487</v>
      </c>
      <c r="S2273" t="s">
        <v>29</v>
      </c>
      <c r="T2273" t="s">
        <v>14</v>
      </c>
      <c r="U2273" t="s">
        <v>14</v>
      </c>
      <c r="V2273">
        <v>103</v>
      </c>
      <c r="W2273" s="1">
        <v>2.3842592592592591E-3</v>
      </c>
      <c r="X2273">
        <v>4</v>
      </c>
    </row>
    <row r="2274" spans="1:24" x14ac:dyDescent="0.3">
      <c r="A2274" t="s">
        <v>2337</v>
      </c>
      <c r="B2274" t="s">
        <v>11</v>
      </c>
      <c r="C2274" t="s">
        <v>2311</v>
      </c>
      <c r="D2274" s="1">
        <v>0.54599537037037038</v>
      </c>
      <c r="E2274" t="s">
        <v>29</v>
      </c>
      <c r="F2274" t="s">
        <v>14</v>
      </c>
      <c r="G2274" t="s">
        <v>14</v>
      </c>
      <c r="H2274">
        <v>30</v>
      </c>
      <c r="I2274" s="1">
        <v>8.2175925925925927E-4</v>
      </c>
      <c r="J2274">
        <v>4</v>
      </c>
      <c r="O2274" t="s">
        <v>2337</v>
      </c>
      <c r="P2274" t="s">
        <v>11</v>
      </c>
      <c r="Q2274" t="s">
        <v>2311</v>
      </c>
      <c r="R2274" s="1">
        <v>0.54599537037037038</v>
      </c>
      <c r="S2274" t="s">
        <v>29</v>
      </c>
      <c r="T2274" t="s">
        <v>14</v>
      </c>
      <c r="U2274" t="s">
        <v>14</v>
      </c>
      <c r="V2274">
        <v>30</v>
      </c>
      <c r="W2274" s="1">
        <v>8.2175925925925927E-4</v>
      </c>
      <c r="X2274">
        <v>4</v>
      </c>
    </row>
    <row r="2275" spans="1:24" hidden="1" x14ac:dyDescent="0.3">
      <c r="A2275" t="s">
        <v>2338</v>
      </c>
      <c r="B2275" t="s">
        <v>22</v>
      </c>
      <c r="C2275" t="s">
        <v>2311</v>
      </c>
      <c r="D2275" s="1">
        <v>0.54599537037037038</v>
      </c>
      <c r="E2275" t="s">
        <v>17</v>
      </c>
      <c r="F2275" t="s">
        <v>18</v>
      </c>
      <c r="G2275" t="s">
        <v>18</v>
      </c>
      <c r="O2275" t="s">
        <v>2338</v>
      </c>
      <c r="P2275" t="s">
        <v>22</v>
      </c>
      <c r="Q2275" t="s">
        <v>2311</v>
      </c>
      <c r="R2275" s="1">
        <v>0.54599537037037038</v>
      </c>
      <c r="S2275" t="s">
        <v>17</v>
      </c>
      <c r="T2275" t="s">
        <v>18</v>
      </c>
      <c r="U2275" t="s">
        <v>18</v>
      </c>
    </row>
    <row r="2276" spans="1:24" x14ac:dyDescent="0.3">
      <c r="A2276" t="s">
        <v>2339</v>
      </c>
      <c r="B2276" t="s">
        <v>31</v>
      </c>
      <c r="C2276" t="s">
        <v>2311</v>
      </c>
      <c r="D2276" s="1">
        <v>0.55700231481481477</v>
      </c>
      <c r="E2276" t="s">
        <v>32</v>
      </c>
      <c r="F2276" t="s">
        <v>14</v>
      </c>
      <c r="G2276" t="s">
        <v>14</v>
      </c>
      <c r="H2276">
        <v>21</v>
      </c>
      <c r="I2276" s="1">
        <v>2.2222222222222222E-3</v>
      </c>
      <c r="J2276">
        <v>5</v>
      </c>
      <c r="O2276" t="s">
        <v>2339</v>
      </c>
      <c r="P2276" t="s">
        <v>31</v>
      </c>
      <c r="Q2276" t="s">
        <v>2311</v>
      </c>
      <c r="R2276" s="1">
        <v>0.55700231481481477</v>
      </c>
      <c r="S2276" t="s">
        <v>32</v>
      </c>
      <c r="T2276" t="s">
        <v>14</v>
      </c>
      <c r="U2276" t="s">
        <v>14</v>
      </c>
      <c r="V2276">
        <v>21</v>
      </c>
      <c r="W2276" s="1">
        <v>2.2222222222222222E-3</v>
      </c>
      <c r="X2276">
        <v>5</v>
      </c>
    </row>
    <row r="2277" spans="1:24" x14ac:dyDescent="0.3">
      <c r="A2277" t="s">
        <v>2340</v>
      </c>
      <c r="B2277" t="s">
        <v>31</v>
      </c>
      <c r="C2277" t="s">
        <v>2311</v>
      </c>
      <c r="D2277" s="1">
        <v>0.55700231481481477</v>
      </c>
      <c r="E2277" t="s">
        <v>32</v>
      </c>
      <c r="F2277" t="s">
        <v>14</v>
      </c>
      <c r="G2277" t="s">
        <v>14</v>
      </c>
      <c r="H2277">
        <v>117</v>
      </c>
      <c r="I2277" s="1">
        <v>2.9861111111111113E-3</v>
      </c>
      <c r="J2277">
        <v>5</v>
      </c>
      <c r="O2277" t="s">
        <v>2340</v>
      </c>
      <c r="P2277" t="s">
        <v>31</v>
      </c>
      <c r="Q2277" t="s">
        <v>2311</v>
      </c>
      <c r="R2277" s="1">
        <v>0.55700231481481477</v>
      </c>
      <c r="S2277" t="s">
        <v>32</v>
      </c>
      <c r="T2277" t="s">
        <v>14</v>
      </c>
      <c r="U2277" t="s">
        <v>14</v>
      </c>
      <c r="V2277">
        <v>117</v>
      </c>
      <c r="W2277" s="1">
        <v>2.9861111111111113E-3</v>
      </c>
      <c r="X2277">
        <v>5</v>
      </c>
    </row>
    <row r="2278" spans="1:24" hidden="1" x14ac:dyDescent="0.3">
      <c r="A2278" t="s">
        <v>2341</v>
      </c>
      <c r="B2278" t="s">
        <v>31</v>
      </c>
      <c r="C2278" t="s">
        <v>2311</v>
      </c>
      <c r="D2278" s="1">
        <v>0.56200231481481477</v>
      </c>
      <c r="E2278" t="s">
        <v>29</v>
      </c>
      <c r="F2278" t="s">
        <v>18</v>
      </c>
      <c r="G2278" t="s">
        <v>18</v>
      </c>
      <c r="O2278" t="s">
        <v>2341</v>
      </c>
      <c r="P2278" t="s">
        <v>31</v>
      </c>
      <c r="Q2278" t="s">
        <v>2311</v>
      </c>
      <c r="R2278" s="1">
        <v>0.56200231481481477</v>
      </c>
      <c r="S2278" t="s">
        <v>29</v>
      </c>
      <c r="T2278" t="s">
        <v>18</v>
      </c>
      <c r="U2278" t="s">
        <v>18</v>
      </c>
    </row>
    <row r="2279" spans="1:24" x14ac:dyDescent="0.3">
      <c r="A2279" t="s">
        <v>2342</v>
      </c>
      <c r="B2279" t="s">
        <v>34</v>
      </c>
      <c r="C2279" t="s">
        <v>2311</v>
      </c>
      <c r="D2279" s="1">
        <v>0.56200231481481477</v>
      </c>
      <c r="E2279" t="s">
        <v>29</v>
      </c>
      <c r="F2279" t="s">
        <v>14</v>
      </c>
      <c r="G2279" t="s">
        <v>14</v>
      </c>
      <c r="H2279">
        <v>110</v>
      </c>
      <c r="I2279" s="1">
        <v>4.5486111111111109E-3</v>
      </c>
      <c r="J2279">
        <v>3</v>
      </c>
      <c r="O2279" t="s">
        <v>2342</v>
      </c>
      <c r="P2279" t="s">
        <v>34</v>
      </c>
      <c r="Q2279" t="s">
        <v>2311</v>
      </c>
      <c r="R2279" s="1">
        <v>0.56200231481481477</v>
      </c>
      <c r="S2279" t="s">
        <v>29</v>
      </c>
      <c r="T2279" t="s">
        <v>14</v>
      </c>
      <c r="U2279" t="s">
        <v>14</v>
      </c>
      <c r="V2279">
        <v>110</v>
      </c>
      <c r="W2279" s="1">
        <v>4.5486111111111109E-3</v>
      </c>
      <c r="X2279">
        <v>3</v>
      </c>
    </row>
    <row r="2280" spans="1:24" x14ac:dyDescent="0.3">
      <c r="A2280" t="s">
        <v>2343</v>
      </c>
      <c r="B2280" t="s">
        <v>16</v>
      </c>
      <c r="C2280" t="s">
        <v>2311</v>
      </c>
      <c r="D2280" s="1">
        <v>0.60400462962962964</v>
      </c>
      <c r="E2280" t="s">
        <v>24</v>
      </c>
      <c r="F2280" t="s">
        <v>14</v>
      </c>
      <c r="G2280" t="s">
        <v>18</v>
      </c>
      <c r="H2280">
        <v>47</v>
      </c>
      <c r="I2280" s="1">
        <v>4.6527777777777774E-3</v>
      </c>
      <c r="J2280">
        <v>3</v>
      </c>
      <c r="O2280" t="s">
        <v>2343</v>
      </c>
      <c r="P2280" t="s">
        <v>16</v>
      </c>
      <c r="Q2280" t="s">
        <v>2311</v>
      </c>
      <c r="R2280" s="1">
        <v>0.60400462962962964</v>
      </c>
      <c r="S2280" t="s">
        <v>24</v>
      </c>
      <c r="T2280" t="s">
        <v>14</v>
      </c>
      <c r="U2280" t="s">
        <v>18</v>
      </c>
      <c r="V2280">
        <v>47</v>
      </c>
      <c r="W2280" s="1">
        <v>4.6527777777777774E-3</v>
      </c>
      <c r="X2280">
        <v>3</v>
      </c>
    </row>
    <row r="2281" spans="1:24" x14ac:dyDescent="0.3">
      <c r="A2281" t="s">
        <v>2344</v>
      </c>
      <c r="B2281" t="s">
        <v>11</v>
      </c>
      <c r="C2281" t="s">
        <v>2311</v>
      </c>
      <c r="D2281" s="1">
        <v>0.60400462962962964</v>
      </c>
      <c r="E2281" t="s">
        <v>32</v>
      </c>
      <c r="F2281" t="s">
        <v>14</v>
      </c>
      <c r="G2281" t="s">
        <v>14</v>
      </c>
      <c r="H2281">
        <v>48</v>
      </c>
      <c r="I2281" s="1">
        <v>1.4236111111111112E-3</v>
      </c>
      <c r="J2281">
        <v>4</v>
      </c>
      <c r="O2281" t="s">
        <v>2344</v>
      </c>
      <c r="P2281" t="s">
        <v>11</v>
      </c>
      <c r="Q2281" t="s">
        <v>2311</v>
      </c>
      <c r="R2281" s="1">
        <v>0.60400462962962964</v>
      </c>
      <c r="S2281" t="s">
        <v>32</v>
      </c>
      <c r="T2281" t="s">
        <v>14</v>
      </c>
      <c r="U2281" t="s">
        <v>14</v>
      </c>
      <c r="V2281">
        <v>48</v>
      </c>
      <c r="W2281" s="1">
        <v>1.4236111111111112E-3</v>
      </c>
      <c r="X2281">
        <v>4</v>
      </c>
    </row>
    <row r="2282" spans="1:24" x14ac:dyDescent="0.3">
      <c r="A2282" t="s">
        <v>2345</v>
      </c>
      <c r="B2282" t="s">
        <v>38</v>
      </c>
      <c r="C2282" t="s">
        <v>2311</v>
      </c>
      <c r="D2282" s="1">
        <v>0.60400462962962964</v>
      </c>
      <c r="E2282" t="s">
        <v>17</v>
      </c>
      <c r="F2282" t="s">
        <v>14</v>
      </c>
      <c r="G2282" t="s">
        <v>14</v>
      </c>
      <c r="H2282">
        <v>63</v>
      </c>
      <c r="I2282" s="1">
        <v>2.4421296296296296E-3</v>
      </c>
      <c r="J2282">
        <v>5</v>
      </c>
      <c r="O2282" t="s">
        <v>2345</v>
      </c>
      <c r="P2282" t="s">
        <v>38</v>
      </c>
      <c r="Q2282" t="s">
        <v>2311</v>
      </c>
      <c r="R2282" s="1">
        <v>0.60400462962962964</v>
      </c>
      <c r="S2282" t="s">
        <v>17</v>
      </c>
      <c r="T2282" t="s">
        <v>14</v>
      </c>
      <c r="U2282" t="s">
        <v>14</v>
      </c>
      <c r="V2282">
        <v>63</v>
      </c>
      <c r="W2282" s="1">
        <v>2.4421296296296296E-3</v>
      </c>
      <c r="X2282">
        <v>5</v>
      </c>
    </row>
    <row r="2283" spans="1:24" hidden="1" x14ac:dyDescent="0.3">
      <c r="A2283" t="s">
        <v>2346</v>
      </c>
      <c r="B2283" t="s">
        <v>34</v>
      </c>
      <c r="C2283" t="s">
        <v>2311</v>
      </c>
      <c r="D2283" s="1">
        <v>0.60400462962962964</v>
      </c>
      <c r="E2283" t="s">
        <v>24</v>
      </c>
      <c r="F2283" t="s">
        <v>18</v>
      </c>
      <c r="G2283" t="s">
        <v>18</v>
      </c>
      <c r="O2283" t="s">
        <v>2346</v>
      </c>
      <c r="P2283" t="s">
        <v>34</v>
      </c>
      <c r="Q2283" t="s">
        <v>2311</v>
      </c>
      <c r="R2283" s="1">
        <v>0.60400462962962964</v>
      </c>
      <c r="S2283" t="s">
        <v>24</v>
      </c>
      <c r="T2283" t="s">
        <v>18</v>
      </c>
      <c r="U2283" t="s">
        <v>18</v>
      </c>
    </row>
    <row r="2284" spans="1:24" hidden="1" x14ac:dyDescent="0.3">
      <c r="A2284" t="s">
        <v>2347</v>
      </c>
      <c r="B2284" t="s">
        <v>11</v>
      </c>
      <c r="C2284" t="s">
        <v>2311</v>
      </c>
      <c r="D2284" s="1">
        <v>0.63900462962962967</v>
      </c>
      <c r="E2284" t="s">
        <v>17</v>
      </c>
      <c r="F2284" t="s">
        <v>18</v>
      </c>
      <c r="G2284" t="s">
        <v>18</v>
      </c>
      <c r="O2284" t="s">
        <v>2347</v>
      </c>
      <c r="P2284" t="s">
        <v>11</v>
      </c>
      <c r="Q2284" t="s">
        <v>2311</v>
      </c>
      <c r="R2284" s="1">
        <v>0.63900462962962967</v>
      </c>
      <c r="S2284" t="s">
        <v>17</v>
      </c>
      <c r="T2284" t="s">
        <v>18</v>
      </c>
      <c r="U2284" t="s">
        <v>18</v>
      </c>
    </row>
    <row r="2285" spans="1:24" x14ac:dyDescent="0.3">
      <c r="A2285" t="s">
        <v>2348</v>
      </c>
      <c r="B2285" t="s">
        <v>31</v>
      </c>
      <c r="C2285" t="s">
        <v>2311</v>
      </c>
      <c r="D2285" s="1">
        <v>0.63900462962962967</v>
      </c>
      <c r="E2285" t="s">
        <v>29</v>
      </c>
      <c r="F2285" t="s">
        <v>14</v>
      </c>
      <c r="G2285" t="s">
        <v>14</v>
      </c>
      <c r="H2285">
        <v>78</v>
      </c>
      <c r="I2285" s="1">
        <v>1.1921296296296296E-3</v>
      </c>
      <c r="J2285">
        <v>3</v>
      </c>
      <c r="O2285" t="s">
        <v>2348</v>
      </c>
      <c r="P2285" t="s">
        <v>31</v>
      </c>
      <c r="Q2285" t="s">
        <v>2311</v>
      </c>
      <c r="R2285" s="1">
        <v>0.63900462962962967</v>
      </c>
      <c r="S2285" t="s">
        <v>29</v>
      </c>
      <c r="T2285" t="s">
        <v>14</v>
      </c>
      <c r="U2285" t="s">
        <v>14</v>
      </c>
      <c r="V2285">
        <v>78</v>
      </c>
      <c r="W2285" s="1">
        <v>1.1921296296296296E-3</v>
      </c>
      <c r="X2285">
        <v>3</v>
      </c>
    </row>
    <row r="2286" spans="1:24" x14ac:dyDescent="0.3">
      <c r="A2286" t="s">
        <v>2349</v>
      </c>
      <c r="B2286" t="s">
        <v>47</v>
      </c>
      <c r="C2286" t="s">
        <v>2311</v>
      </c>
      <c r="D2286" s="1">
        <v>0.6629976851851852</v>
      </c>
      <c r="E2286" t="s">
        <v>29</v>
      </c>
      <c r="F2286" t="s">
        <v>14</v>
      </c>
      <c r="G2286" t="s">
        <v>14</v>
      </c>
      <c r="H2286">
        <v>80</v>
      </c>
      <c r="I2286" s="1">
        <v>4.6064814814814814E-3</v>
      </c>
      <c r="J2286">
        <v>5</v>
      </c>
      <c r="O2286" t="s">
        <v>2349</v>
      </c>
      <c r="P2286" t="s">
        <v>47</v>
      </c>
      <c r="Q2286" t="s">
        <v>2311</v>
      </c>
      <c r="R2286" s="1">
        <v>0.6629976851851852</v>
      </c>
      <c r="S2286" t="s">
        <v>29</v>
      </c>
      <c r="T2286" t="s">
        <v>14</v>
      </c>
      <c r="U2286" t="s">
        <v>14</v>
      </c>
      <c r="V2286">
        <v>80</v>
      </c>
      <c r="W2286" s="1">
        <v>4.6064814814814814E-3</v>
      </c>
      <c r="X2286">
        <v>5</v>
      </c>
    </row>
    <row r="2287" spans="1:24" hidden="1" x14ac:dyDescent="0.3">
      <c r="A2287" t="s">
        <v>2350</v>
      </c>
      <c r="B2287" t="s">
        <v>38</v>
      </c>
      <c r="C2287" t="s">
        <v>2311</v>
      </c>
      <c r="D2287" s="1">
        <v>0.6629976851851852</v>
      </c>
      <c r="E2287" t="s">
        <v>17</v>
      </c>
      <c r="F2287" t="s">
        <v>18</v>
      </c>
      <c r="G2287" t="s">
        <v>18</v>
      </c>
      <c r="O2287" t="s">
        <v>2350</v>
      </c>
      <c r="P2287" t="s">
        <v>38</v>
      </c>
      <c r="Q2287" t="s">
        <v>2311</v>
      </c>
      <c r="R2287" s="1">
        <v>0.6629976851851852</v>
      </c>
      <c r="S2287" t="s">
        <v>17</v>
      </c>
      <c r="T2287" t="s">
        <v>18</v>
      </c>
      <c r="U2287" t="s">
        <v>18</v>
      </c>
    </row>
    <row r="2288" spans="1:24" x14ac:dyDescent="0.3">
      <c r="A2288" t="s">
        <v>2351</v>
      </c>
      <c r="B2288" t="s">
        <v>38</v>
      </c>
      <c r="C2288" t="s">
        <v>2311</v>
      </c>
      <c r="D2288" s="1">
        <v>0.68</v>
      </c>
      <c r="E2288" t="s">
        <v>29</v>
      </c>
      <c r="F2288" t="s">
        <v>14</v>
      </c>
      <c r="G2288" t="s">
        <v>14</v>
      </c>
      <c r="H2288">
        <v>93</v>
      </c>
      <c r="I2288" s="1">
        <v>1.0069444444444444E-3</v>
      </c>
      <c r="J2288">
        <v>5</v>
      </c>
      <c r="O2288" t="s">
        <v>2351</v>
      </c>
      <c r="P2288" t="s">
        <v>38</v>
      </c>
      <c r="Q2288" t="s">
        <v>2311</v>
      </c>
      <c r="R2288" s="1">
        <v>0.68</v>
      </c>
      <c r="S2288" t="s">
        <v>29</v>
      </c>
      <c r="T2288" t="s">
        <v>14</v>
      </c>
      <c r="U2288" t="s">
        <v>14</v>
      </c>
      <c r="V2288">
        <v>93</v>
      </c>
      <c r="W2288" s="1">
        <v>1.0069444444444444E-3</v>
      </c>
      <c r="X2288">
        <v>5</v>
      </c>
    </row>
    <row r="2289" spans="1:24" x14ac:dyDescent="0.3">
      <c r="A2289" t="s">
        <v>2352</v>
      </c>
      <c r="B2289" t="s">
        <v>22</v>
      </c>
      <c r="C2289" t="s">
        <v>2311</v>
      </c>
      <c r="D2289" s="1">
        <v>0.68</v>
      </c>
      <c r="E2289" t="s">
        <v>29</v>
      </c>
      <c r="F2289" t="s">
        <v>14</v>
      </c>
      <c r="G2289" t="s">
        <v>14</v>
      </c>
      <c r="H2289">
        <v>88</v>
      </c>
      <c r="I2289" s="1">
        <v>1.1111111111111111E-3</v>
      </c>
      <c r="J2289">
        <v>5</v>
      </c>
      <c r="O2289" t="s">
        <v>2352</v>
      </c>
      <c r="P2289" t="s">
        <v>22</v>
      </c>
      <c r="Q2289" t="s">
        <v>2311</v>
      </c>
      <c r="R2289" s="1">
        <v>0.68</v>
      </c>
      <c r="S2289" t="s">
        <v>29</v>
      </c>
      <c r="T2289" t="s">
        <v>14</v>
      </c>
      <c r="U2289" t="s">
        <v>14</v>
      </c>
      <c r="V2289">
        <v>88</v>
      </c>
      <c r="W2289" s="1">
        <v>1.1111111111111111E-3</v>
      </c>
      <c r="X2289">
        <v>5</v>
      </c>
    </row>
    <row r="2290" spans="1:24" x14ac:dyDescent="0.3">
      <c r="A2290" t="s">
        <v>2353</v>
      </c>
      <c r="B2290" t="s">
        <v>34</v>
      </c>
      <c r="C2290" t="s">
        <v>2311</v>
      </c>
      <c r="D2290" s="1">
        <v>0.68099537037037039</v>
      </c>
      <c r="E2290" t="s">
        <v>32</v>
      </c>
      <c r="F2290" t="s">
        <v>14</v>
      </c>
      <c r="G2290" t="s">
        <v>14</v>
      </c>
      <c r="H2290">
        <v>14</v>
      </c>
      <c r="I2290" s="1">
        <v>2.4305555555555556E-3</v>
      </c>
      <c r="J2290">
        <v>5</v>
      </c>
      <c r="O2290" t="s">
        <v>2353</v>
      </c>
      <c r="P2290" t="s">
        <v>34</v>
      </c>
      <c r="Q2290" t="s">
        <v>2311</v>
      </c>
      <c r="R2290" s="1">
        <v>0.68099537037037039</v>
      </c>
      <c r="S2290" t="s">
        <v>32</v>
      </c>
      <c r="T2290" t="s">
        <v>14</v>
      </c>
      <c r="U2290" t="s">
        <v>14</v>
      </c>
      <c r="V2290">
        <v>14</v>
      </c>
      <c r="W2290" s="1">
        <v>2.4305555555555556E-3</v>
      </c>
      <c r="X2290">
        <v>5</v>
      </c>
    </row>
    <row r="2291" spans="1:24" x14ac:dyDescent="0.3">
      <c r="A2291" t="s">
        <v>2354</v>
      </c>
      <c r="B2291" t="s">
        <v>16</v>
      </c>
      <c r="C2291" t="s">
        <v>2311</v>
      </c>
      <c r="D2291" s="1">
        <v>0.68099537037037039</v>
      </c>
      <c r="E2291" t="s">
        <v>29</v>
      </c>
      <c r="F2291" t="s">
        <v>14</v>
      </c>
      <c r="G2291" t="s">
        <v>14</v>
      </c>
      <c r="H2291">
        <v>59</v>
      </c>
      <c r="I2291" s="1">
        <v>3.1944444444444446E-3</v>
      </c>
      <c r="J2291">
        <v>3</v>
      </c>
      <c r="O2291" t="s">
        <v>2354</v>
      </c>
      <c r="P2291" t="s">
        <v>16</v>
      </c>
      <c r="Q2291" t="s">
        <v>2311</v>
      </c>
      <c r="R2291" s="1">
        <v>0.68099537037037039</v>
      </c>
      <c r="S2291" t="s">
        <v>29</v>
      </c>
      <c r="T2291" t="s">
        <v>14</v>
      </c>
      <c r="U2291" t="s">
        <v>14</v>
      </c>
      <c r="V2291">
        <v>59</v>
      </c>
      <c r="W2291" s="1">
        <v>3.1944444444444446E-3</v>
      </c>
      <c r="X2291">
        <v>3</v>
      </c>
    </row>
    <row r="2292" spans="1:24" x14ac:dyDescent="0.3">
      <c r="A2292" t="s">
        <v>2355</v>
      </c>
      <c r="B2292" t="s">
        <v>20</v>
      </c>
      <c r="C2292" t="s">
        <v>2311</v>
      </c>
      <c r="D2292" s="1">
        <v>0.68200231481481477</v>
      </c>
      <c r="E2292" t="s">
        <v>17</v>
      </c>
      <c r="F2292" t="s">
        <v>14</v>
      </c>
      <c r="G2292" t="s">
        <v>14</v>
      </c>
      <c r="H2292">
        <v>101</v>
      </c>
      <c r="I2292" s="1">
        <v>9.0277777777777774E-4</v>
      </c>
      <c r="J2292">
        <v>2</v>
      </c>
      <c r="O2292" t="s">
        <v>2355</v>
      </c>
      <c r="P2292" t="s">
        <v>20</v>
      </c>
      <c r="Q2292" t="s">
        <v>2311</v>
      </c>
      <c r="R2292" s="1">
        <v>0.68200231481481477</v>
      </c>
      <c r="S2292" t="s">
        <v>17</v>
      </c>
      <c r="T2292" t="s">
        <v>14</v>
      </c>
      <c r="U2292" t="s">
        <v>14</v>
      </c>
      <c r="V2292">
        <v>101</v>
      </c>
      <c r="W2292" s="1">
        <v>9.0277777777777774E-4</v>
      </c>
      <c r="X2292">
        <v>2</v>
      </c>
    </row>
    <row r="2293" spans="1:24" x14ac:dyDescent="0.3">
      <c r="A2293" t="s">
        <v>2356</v>
      </c>
      <c r="B2293" t="s">
        <v>22</v>
      </c>
      <c r="C2293" t="s">
        <v>2311</v>
      </c>
      <c r="D2293" s="1">
        <v>0.68200231481481477</v>
      </c>
      <c r="E2293" t="s">
        <v>32</v>
      </c>
      <c r="F2293" t="s">
        <v>14</v>
      </c>
      <c r="G2293" t="s">
        <v>14</v>
      </c>
      <c r="H2293">
        <v>38</v>
      </c>
      <c r="I2293" s="1">
        <v>4.9768518518518521E-4</v>
      </c>
      <c r="J2293">
        <v>2</v>
      </c>
      <c r="O2293" t="s">
        <v>2356</v>
      </c>
      <c r="P2293" t="s">
        <v>22</v>
      </c>
      <c r="Q2293" t="s">
        <v>2311</v>
      </c>
      <c r="R2293" s="1">
        <v>0.68200231481481477</v>
      </c>
      <c r="S2293" t="s">
        <v>32</v>
      </c>
      <c r="T2293" t="s">
        <v>14</v>
      </c>
      <c r="U2293" t="s">
        <v>14</v>
      </c>
      <c r="V2293">
        <v>38</v>
      </c>
      <c r="W2293" s="1">
        <v>4.9768518518518521E-4</v>
      </c>
      <c r="X2293">
        <v>2</v>
      </c>
    </row>
    <row r="2294" spans="1:24" x14ac:dyDescent="0.3">
      <c r="A2294" t="s">
        <v>2357</v>
      </c>
      <c r="B2294" t="s">
        <v>31</v>
      </c>
      <c r="C2294" t="s">
        <v>2311</v>
      </c>
      <c r="D2294" s="1">
        <v>0.68900462962962961</v>
      </c>
      <c r="E2294" t="s">
        <v>17</v>
      </c>
      <c r="F2294" t="s">
        <v>14</v>
      </c>
      <c r="G2294" t="s">
        <v>14</v>
      </c>
      <c r="H2294">
        <v>104</v>
      </c>
      <c r="I2294" s="1">
        <v>1.7824074074074075E-3</v>
      </c>
      <c r="J2294">
        <v>1</v>
      </c>
      <c r="O2294" t="s">
        <v>2357</v>
      </c>
      <c r="P2294" t="s">
        <v>31</v>
      </c>
      <c r="Q2294" t="s">
        <v>2311</v>
      </c>
      <c r="R2294" s="1">
        <v>0.68900462962962961</v>
      </c>
      <c r="S2294" t="s">
        <v>17</v>
      </c>
      <c r="T2294" t="s">
        <v>14</v>
      </c>
      <c r="U2294" t="s">
        <v>14</v>
      </c>
      <c r="V2294">
        <v>104</v>
      </c>
      <c r="W2294" s="1">
        <v>1.7824074074074075E-3</v>
      </c>
      <c r="X2294">
        <v>1</v>
      </c>
    </row>
    <row r="2295" spans="1:24" x14ac:dyDescent="0.3">
      <c r="A2295" t="s">
        <v>2358</v>
      </c>
      <c r="B2295" t="s">
        <v>20</v>
      </c>
      <c r="C2295" t="s">
        <v>2311</v>
      </c>
      <c r="D2295" s="1">
        <v>0.68900462962962961</v>
      </c>
      <c r="E2295" t="s">
        <v>29</v>
      </c>
      <c r="F2295" t="s">
        <v>14</v>
      </c>
      <c r="G2295" t="s">
        <v>14</v>
      </c>
      <c r="H2295">
        <v>29</v>
      </c>
      <c r="I2295" s="1">
        <v>7.407407407407407E-4</v>
      </c>
      <c r="J2295">
        <v>4</v>
      </c>
      <c r="O2295" t="s">
        <v>2358</v>
      </c>
      <c r="P2295" t="s">
        <v>20</v>
      </c>
      <c r="Q2295" t="s">
        <v>2311</v>
      </c>
      <c r="R2295" s="1">
        <v>0.68900462962962961</v>
      </c>
      <c r="S2295" t="s">
        <v>29</v>
      </c>
      <c r="T2295" t="s">
        <v>14</v>
      </c>
      <c r="U2295" t="s">
        <v>14</v>
      </c>
      <c r="V2295">
        <v>29</v>
      </c>
      <c r="W2295" s="1">
        <v>7.407407407407407E-4</v>
      </c>
      <c r="X2295">
        <v>4</v>
      </c>
    </row>
    <row r="2296" spans="1:24" x14ac:dyDescent="0.3">
      <c r="A2296" t="s">
        <v>2359</v>
      </c>
      <c r="B2296" t="s">
        <v>11</v>
      </c>
      <c r="C2296" t="s">
        <v>2311</v>
      </c>
      <c r="D2296" s="1">
        <v>0.70299768518518524</v>
      </c>
      <c r="E2296" t="s">
        <v>32</v>
      </c>
      <c r="F2296" t="s">
        <v>14</v>
      </c>
      <c r="G2296" t="s">
        <v>14</v>
      </c>
      <c r="H2296">
        <v>67</v>
      </c>
      <c r="I2296" s="1">
        <v>1.2847222222222223E-3</v>
      </c>
      <c r="J2296">
        <v>2</v>
      </c>
      <c r="O2296" t="s">
        <v>2359</v>
      </c>
      <c r="P2296" t="s">
        <v>11</v>
      </c>
      <c r="Q2296" t="s">
        <v>2311</v>
      </c>
      <c r="R2296" s="1">
        <v>0.70299768518518524</v>
      </c>
      <c r="S2296" t="s">
        <v>32</v>
      </c>
      <c r="T2296" t="s">
        <v>14</v>
      </c>
      <c r="U2296" t="s">
        <v>14</v>
      </c>
      <c r="V2296">
        <v>67</v>
      </c>
      <c r="W2296" s="1">
        <v>1.2847222222222223E-3</v>
      </c>
      <c r="X2296">
        <v>2</v>
      </c>
    </row>
    <row r="2297" spans="1:24" x14ac:dyDescent="0.3">
      <c r="A2297" t="s">
        <v>2360</v>
      </c>
      <c r="B2297" t="s">
        <v>47</v>
      </c>
      <c r="C2297" t="s">
        <v>2311</v>
      </c>
      <c r="D2297" s="1">
        <v>0.70299768518518524</v>
      </c>
      <c r="E2297" t="s">
        <v>29</v>
      </c>
      <c r="F2297" t="s">
        <v>14</v>
      </c>
      <c r="G2297" t="s">
        <v>14</v>
      </c>
      <c r="H2297">
        <v>75</v>
      </c>
      <c r="I2297" s="1">
        <v>3.414351851851852E-3</v>
      </c>
      <c r="J2297">
        <v>5</v>
      </c>
      <c r="O2297" t="s">
        <v>2360</v>
      </c>
      <c r="P2297" t="s">
        <v>47</v>
      </c>
      <c r="Q2297" t="s">
        <v>2311</v>
      </c>
      <c r="R2297" s="1">
        <v>0.70299768518518524</v>
      </c>
      <c r="S2297" t="s">
        <v>29</v>
      </c>
      <c r="T2297" t="s">
        <v>14</v>
      </c>
      <c r="U2297" t="s">
        <v>14</v>
      </c>
      <c r="V2297">
        <v>75</v>
      </c>
      <c r="W2297" s="1">
        <v>3.414351851851852E-3</v>
      </c>
      <c r="X2297">
        <v>5</v>
      </c>
    </row>
    <row r="2298" spans="1:24" x14ac:dyDescent="0.3">
      <c r="A2298" t="s">
        <v>2361</v>
      </c>
      <c r="B2298" t="s">
        <v>22</v>
      </c>
      <c r="C2298" t="s">
        <v>2311</v>
      </c>
      <c r="D2298" s="1">
        <v>0.71099537037037042</v>
      </c>
      <c r="E2298" t="s">
        <v>24</v>
      </c>
      <c r="F2298" t="s">
        <v>14</v>
      </c>
      <c r="G2298" t="s">
        <v>14</v>
      </c>
      <c r="H2298">
        <v>110</v>
      </c>
      <c r="I2298" s="1">
        <v>7.291666666666667E-4</v>
      </c>
      <c r="J2298">
        <v>1</v>
      </c>
      <c r="O2298" t="s">
        <v>2361</v>
      </c>
      <c r="P2298" t="s">
        <v>22</v>
      </c>
      <c r="Q2298" t="s">
        <v>2311</v>
      </c>
      <c r="R2298" s="1">
        <v>0.71099537037037042</v>
      </c>
      <c r="S2298" t="s">
        <v>24</v>
      </c>
      <c r="T2298" t="s">
        <v>14</v>
      </c>
      <c r="U2298" t="s">
        <v>14</v>
      </c>
      <c r="V2298">
        <v>110</v>
      </c>
      <c r="W2298" s="1">
        <v>7.291666666666667E-4</v>
      </c>
      <c r="X2298">
        <v>1</v>
      </c>
    </row>
    <row r="2299" spans="1:24" x14ac:dyDescent="0.3">
      <c r="A2299" t="s">
        <v>2362</v>
      </c>
      <c r="B2299" t="s">
        <v>31</v>
      </c>
      <c r="C2299" t="s">
        <v>2311</v>
      </c>
      <c r="D2299" s="1">
        <v>0.71099537037037042</v>
      </c>
      <c r="E2299" t="s">
        <v>32</v>
      </c>
      <c r="F2299" t="s">
        <v>14</v>
      </c>
      <c r="G2299" t="s">
        <v>18</v>
      </c>
      <c r="H2299">
        <v>36</v>
      </c>
      <c r="I2299" s="1">
        <v>4.7569444444444447E-3</v>
      </c>
      <c r="J2299">
        <v>2</v>
      </c>
      <c r="O2299" t="s">
        <v>2362</v>
      </c>
      <c r="P2299" t="s">
        <v>31</v>
      </c>
      <c r="Q2299" t="s">
        <v>2311</v>
      </c>
      <c r="R2299" s="1">
        <v>0.71099537037037042</v>
      </c>
      <c r="S2299" t="s">
        <v>32</v>
      </c>
      <c r="T2299" t="s">
        <v>14</v>
      </c>
      <c r="U2299" t="s">
        <v>18</v>
      </c>
      <c r="V2299">
        <v>36</v>
      </c>
      <c r="W2299" s="1">
        <v>4.7569444444444447E-3</v>
      </c>
      <c r="X2299">
        <v>2</v>
      </c>
    </row>
    <row r="2300" spans="1:24" x14ac:dyDescent="0.3">
      <c r="A2300" t="s">
        <v>2363</v>
      </c>
      <c r="B2300" t="s">
        <v>11</v>
      </c>
      <c r="C2300" t="s">
        <v>2311</v>
      </c>
      <c r="D2300" s="1">
        <v>0.72900462962962964</v>
      </c>
      <c r="E2300" t="s">
        <v>13</v>
      </c>
      <c r="F2300" t="s">
        <v>14</v>
      </c>
      <c r="G2300" t="s">
        <v>14</v>
      </c>
      <c r="H2300">
        <v>96</v>
      </c>
      <c r="I2300" s="1">
        <v>4.4444444444444444E-3</v>
      </c>
      <c r="J2300">
        <v>2</v>
      </c>
      <c r="O2300" t="s">
        <v>2363</v>
      </c>
      <c r="P2300" t="s">
        <v>11</v>
      </c>
      <c r="Q2300" t="s">
        <v>2311</v>
      </c>
      <c r="R2300" s="1">
        <v>0.72900462962962964</v>
      </c>
      <c r="S2300" t="s">
        <v>13</v>
      </c>
      <c r="T2300" t="s">
        <v>14</v>
      </c>
      <c r="U2300" t="s">
        <v>14</v>
      </c>
      <c r="V2300">
        <v>96</v>
      </c>
      <c r="W2300" s="1">
        <v>4.4444444444444444E-3</v>
      </c>
      <c r="X2300">
        <v>2</v>
      </c>
    </row>
    <row r="2301" spans="1:24" x14ac:dyDescent="0.3">
      <c r="A2301" t="s">
        <v>2364</v>
      </c>
      <c r="B2301" t="s">
        <v>34</v>
      </c>
      <c r="C2301" t="s">
        <v>2311</v>
      </c>
      <c r="D2301" s="1">
        <v>0.72900462962962964</v>
      </c>
      <c r="E2301" t="s">
        <v>17</v>
      </c>
      <c r="F2301" t="s">
        <v>14</v>
      </c>
      <c r="G2301" t="s">
        <v>18</v>
      </c>
      <c r="H2301">
        <v>91</v>
      </c>
      <c r="I2301" s="1">
        <v>2.5810185185185185E-3</v>
      </c>
      <c r="J2301">
        <v>4</v>
      </c>
      <c r="O2301" t="s">
        <v>2364</v>
      </c>
      <c r="P2301" t="s">
        <v>34</v>
      </c>
      <c r="Q2301" t="s">
        <v>2311</v>
      </c>
      <c r="R2301" s="1">
        <v>0.72900462962962964</v>
      </c>
      <c r="S2301" t="s">
        <v>17</v>
      </c>
      <c r="T2301" t="s">
        <v>14</v>
      </c>
      <c r="U2301" t="s">
        <v>18</v>
      </c>
      <c r="V2301">
        <v>91</v>
      </c>
      <c r="W2301" s="1">
        <v>2.5810185185185185E-3</v>
      </c>
      <c r="X2301">
        <v>4</v>
      </c>
    </row>
    <row r="2302" spans="1:24" hidden="1" x14ac:dyDescent="0.3">
      <c r="A2302" t="s">
        <v>2365</v>
      </c>
      <c r="B2302" t="s">
        <v>47</v>
      </c>
      <c r="C2302" t="s">
        <v>2311</v>
      </c>
      <c r="D2302" s="1">
        <v>0.74799768518518517</v>
      </c>
      <c r="E2302" t="s">
        <v>29</v>
      </c>
      <c r="F2302" t="s">
        <v>18</v>
      </c>
      <c r="G2302" t="s">
        <v>18</v>
      </c>
      <c r="O2302" t="s">
        <v>2365</v>
      </c>
      <c r="P2302" t="s">
        <v>47</v>
      </c>
      <c r="Q2302" t="s">
        <v>2311</v>
      </c>
      <c r="R2302" s="1">
        <v>0.74799768518518517</v>
      </c>
      <c r="S2302" t="s">
        <v>29</v>
      </c>
      <c r="T2302" t="s">
        <v>18</v>
      </c>
      <c r="U2302" t="s">
        <v>18</v>
      </c>
    </row>
    <row r="2303" spans="1:24" x14ac:dyDescent="0.3">
      <c r="A2303" t="s">
        <v>2366</v>
      </c>
      <c r="B2303" t="s">
        <v>16</v>
      </c>
      <c r="C2303" t="s">
        <v>2311</v>
      </c>
      <c r="D2303" s="1">
        <v>0.74799768518518517</v>
      </c>
      <c r="E2303" t="s">
        <v>32</v>
      </c>
      <c r="F2303" t="s">
        <v>14</v>
      </c>
      <c r="G2303" t="s">
        <v>14</v>
      </c>
      <c r="H2303">
        <v>53</v>
      </c>
      <c r="I2303" s="1">
        <v>7.8703703703703705E-4</v>
      </c>
      <c r="J2303">
        <v>4</v>
      </c>
      <c r="O2303" t="s">
        <v>2366</v>
      </c>
      <c r="P2303" t="s">
        <v>16</v>
      </c>
      <c r="Q2303" t="s">
        <v>2311</v>
      </c>
      <c r="R2303" s="1">
        <v>0.74799768518518517</v>
      </c>
      <c r="S2303" t="s">
        <v>32</v>
      </c>
      <c r="T2303" t="s">
        <v>14</v>
      </c>
      <c r="U2303" t="s">
        <v>14</v>
      </c>
      <c r="V2303">
        <v>53</v>
      </c>
      <c r="W2303" s="1">
        <v>7.8703703703703705E-4</v>
      </c>
      <c r="X2303">
        <v>4</v>
      </c>
    </row>
    <row r="2304" spans="1:24" x14ac:dyDescent="0.3">
      <c r="A2304" t="s">
        <v>2367</v>
      </c>
      <c r="B2304" t="s">
        <v>34</v>
      </c>
      <c r="C2304" t="s">
        <v>2368</v>
      </c>
      <c r="D2304" s="1">
        <v>0.3759953703703704</v>
      </c>
      <c r="E2304" t="s">
        <v>32</v>
      </c>
      <c r="F2304" t="s">
        <v>14</v>
      </c>
      <c r="G2304" t="s">
        <v>14</v>
      </c>
      <c r="H2304">
        <v>112</v>
      </c>
      <c r="I2304" s="1">
        <v>3.8657407407407408E-3</v>
      </c>
      <c r="J2304">
        <v>3</v>
      </c>
      <c r="O2304" t="s">
        <v>2367</v>
      </c>
      <c r="P2304" t="s">
        <v>34</v>
      </c>
      <c r="Q2304" t="s">
        <v>2368</v>
      </c>
      <c r="R2304" s="1">
        <v>0.3759953703703704</v>
      </c>
      <c r="S2304" t="s">
        <v>32</v>
      </c>
      <c r="T2304" t="s">
        <v>14</v>
      </c>
      <c r="U2304" t="s">
        <v>14</v>
      </c>
      <c r="V2304">
        <v>112</v>
      </c>
      <c r="W2304" s="1">
        <v>3.8657407407407408E-3</v>
      </c>
      <c r="X2304">
        <v>3</v>
      </c>
    </row>
    <row r="2305" spans="1:24" hidden="1" x14ac:dyDescent="0.3">
      <c r="A2305" t="s">
        <v>2369</v>
      </c>
      <c r="B2305" t="s">
        <v>20</v>
      </c>
      <c r="C2305" t="s">
        <v>2368</v>
      </c>
      <c r="D2305" s="1">
        <v>0.3759953703703704</v>
      </c>
      <c r="E2305" t="s">
        <v>29</v>
      </c>
      <c r="F2305" t="s">
        <v>18</v>
      </c>
      <c r="G2305" t="s">
        <v>18</v>
      </c>
      <c r="O2305" t="s">
        <v>2369</v>
      </c>
      <c r="P2305" t="s">
        <v>20</v>
      </c>
      <c r="Q2305" t="s">
        <v>2368</v>
      </c>
      <c r="R2305" s="1">
        <v>0.3759953703703704</v>
      </c>
      <c r="S2305" t="s">
        <v>29</v>
      </c>
      <c r="T2305" t="s">
        <v>18</v>
      </c>
      <c r="U2305" t="s">
        <v>18</v>
      </c>
    </row>
    <row r="2306" spans="1:24" x14ac:dyDescent="0.3">
      <c r="A2306" t="s">
        <v>2370</v>
      </c>
      <c r="B2306" t="s">
        <v>38</v>
      </c>
      <c r="C2306" t="s">
        <v>2368</v>
      </c>
      <c r="D2306" s="1">
        <v>0.38400462962962961</v>
      </c>
      <c r="E2306" t="s">
        <v>17</v>
      </c>
      <c r="F2306" t="s">
        <v>14</v>
      </c>
      <c r="G2306" t="s">
        <v>14</v>
      </c>
      <c r="H2306">
        <v>87</v>
      </c>
      <c r="I2306" s="1">
        <v>9.6064814814814819E-4</v>
      </c>
      <c r="J2306">
        <v>3</v>
      </c>
      <c r="O2306" t="s">
        <v>2370</v>
      </c>
      <c r="P2306" t="s">
        <v>38</v>
      </c>
      <c r="Q2306" t="s">
        <v>2368</v>
      </c>
      <c r="R2306" s="1">
        <v>0.38400462962962961</v>
      </c>
      <c r="S2306" t="s">
        <v>17</v>
      </c>
      <c r="T2306" t="s">
        <v>14</v>
      </c>
      <c r="U2306" t="s">
        <v>14</v>
      </c>
      <c r="V2306">
        <v>87</v>
      </c>
      <c r="W2306" s="1">
        <v>9.6064814814814819E-4</v>
      </c>
      <c r="X2306">
        <v>3</v>
      </c>
    </row>
    <row r="2307" spans="1:24" x14ac:dyDescent="0.3">
      <c r="A2307" t="s">
        <v>2371</v>
      </c>
      <c r="B2307" t="s">
        <v>11</v>
      </c>
      <c r="C2307" t="s">
        <v>2368</v>
      </c>
      <c r="D2307" s="1">
        <v>0.38400462962962961</v>
      </c>
      <c r="E2307" t="s">
        <v>29</v>
      </c>
      <c r="F2307" t="s">
        <v>14</v>
      </c>
      <c r="G2307" t="s">
        <v>14</v>
      </c>
      <c r="H2307">
        <v>78</v>
      </c>
      <c r="I2307" s="1">
        <v>1.2152777777777778E-3</v>
      </c>
      <c r="J2307">
        <v>5</v>
      </c>
      <c r="O2307" t="s">
        <v>2371</v>
      </c>
      <c r="P2307" t="s">
        <v>11</v>
      </c>
      <c r="Q2307" t="s">
        <v>2368</v>
      </c>
      <c r="R2307" s="1">
        <v>0.38400462962962961</v>
      </c>
      <c r="S2307" t="s">
        <v>29</v>
      </c>
      <c r="T2307" t="s">
        <v>14</v>
      </c>
      <c r="U2307" t="s">
        <v>14</v>
      </c>
      <c r="V2307">
        <v>78</v>
      </c>
      <c r="W2307" s="1">
        <v>1.2152777777777778E-3</v>
      </c>
      <c r="X2307">
        <v>5</v>
      </c>
    </row>
    <row r="2308" spans="1:24" x14ac:dyDescent="0.3">
      <c r="A2308" t="s">
        <v>2372</v>
      </c>
      <c r="B2308" t="s">
        <v>31</v>
      </c>
      <c r="C2308" t="s">
        <v>2368</v>
      </c>
      <c r="D2308" s="1">
        <v>0.38799768518518518</v>
      </c>
      <c r="E2308" t="s">
        <v>24</v>
      </c>
      <c r="F2308" t="s">
        <v>14</v>
      </c>
      <c r="G2308" t="s">
        <v>18</v>
      </c>
      <c r="H2308">
        <v>16</v>
      </c>
      <c r="I2308" s="1">
        <v>1.3078703703703703E-3</v>
      </c>
      <c r="J2308">
        <v>4</v>
      </c>
      <c r="O2308" t="s">
        <v>2372</v>
      </c>
      <c r="P2308" t="s">
        <v>31</v>
      </c>
      <c r="Q2308" t="s">
        <v>2368</v>
      </c>
      <c r="R2308" s="1">
        <v>0.38799768518518518</v>
      </c>
      <c r="S2308" t="s">
        <v>24</v>
      </c>
      <c r="T2308" t="s">
        <v>14</v>
      </c>
      <c r="U2308" t="s">
        <v>18</v>
      </c>
      <c r="V2308">
        <v>16</v>
      </c>
      <c r="W2308" s="1">
        <v>1.3078703703703703E-3</v>
      </c>
      <c r="X2308">
        <v>4</v>
      </c>
    </row>
    <row r="2309" spans="1:24" x14ac:dyDescent="0.3">
      <c r="A2309" t="s">
        <v>2373</v>
      </c>
      <c r="B2309" t="s">
        <v>31</v>
      </c>
      <c r="C2309" t="s">
        <v>2368</v>
      </c>
      <c r="D2309" s="1">
        <v>0.38799768518518518</v>
      </c>
      <c r="E2309" t="s">
        <v>32</v>
      </c>
      <c r="F2309" t="s">
        <v>14</v>
      </c>
      <c r="G2309" t="s">
        <v>14</v>
      </c>
      <c r="H2309">
        <v>56</v>
      </c>
      <c r="I2309" s="1">
        <v>4.6064814814814814E-3</v>
      </c>
      <c r="J2309">
        <v>4</v>
      </c>
      <c r="O2309" t="s">
        <v>2373</v>
      </c>
      <c r="P2309" t="s">
        <v>31</v>
      </c>
      <c r="Q2309" t="s">
        <v>2368</v>
      </c>
      <c r="R2309" s="1">
        <v>0.38799768518518518</v>
      </c>
      <c r="S2309" t="s">
        <v>32</v>
      </c>
      <c r="T2309" t="s">
        <v>14</v>
      </c>
      <c r="U2309" t="s">
        <v>14</v>
      </c>
      <c r="V2309">
        <v>56</v>
      </c>
      <c r="W2309" s="1">
        <v>4.6064814814814814E-3</v>
      </c>
      <c r="X2309">
        <v>4</v>
      </c>
    </row>
    <row r="2310" spans="1:24" x14ac:dyDescent="0.3">
      <c r="A2310" t="s">
        <v>2374</v>
      </c>
      <c r="B2310" t="s">
        <v>11</v>
      </c>
      <c r="C2310" t="s">
        <v>2368</v>
      </c>
      <c r="D2310" s="1">
        <v>0.44299768518518517</v>
      </c>
      <c r="E2310" t="s">
        <v>17</v>
      </c>
      <c r="F2310" t="s">
        <v>14</v>
      </c>
      <c r="G2310" t="s">
        <v>14</v>
      </c>
      <c r="H2310">
        <v>87</v>
      </c>
      <c r="I2310" s="1">
        <v>4.7337962962962967E-3</v>
      </c>
      <c r="J2310">
        <v>3</v>
      </c>
      <c r="O2310" t="s">
        <v>2374</v>
      </c>
      <c r="P2310" t="s">
        <v>11</v>
      </c>
      <c r="Q2310" t="s">
        <v>2368</v>
      </c>
      <c r="R2310" s="1">
        <v>0.44299768518518517</v>
      </c>
      <c r="S2310" t="s">
        <v>17</v>
      </c>
      <c r="T2310" t="s">
        <v>14</v>
      </c>
      <c r="U2310" t="s">
        <v>14</v>
      </c>
      <c r="V2310">
        <v>87</v>
      </c>
      <c r="W2310" s="1">
        <v>4.7337962962962967E-3</v>
      </c>
      <c r="X2310">
        <v>3</v>
      </c>
    </row>
    <row r="2311" spans="1:24" hidden="1" x14ac:dyDescent="0.3">
      <c r="A2311" t="s">
        <v>2375</v>
      </c>
      <c r="B2311" t="s">
        <v>16</v>
      </c>
      <c r="C2311" t="s">
        <v>2368</v>
      </c>
      <c r="D2311" s="1">
        <v>0.44299768518518517</v>
      </c>
      <c r="E2311" t="s">
        <v>13</v>
      </c>
      <c r="F2311" t="s">
        <v>18</v>
      </c>
      <c r="G2311" t="s">
        <v>18</v>
      </c>
      <c r="O2311" t="s">
        <v>2375</v>
      </c>
      <c r="P2311" t="s">
        <v>16</v>
      </c>
      <c r="Q2311" t="s">
        <v>2368</v>
      </c>
      <c r="R2311" s="1">
        <v>0.44299768518518517</v>
      </c>
      <c r="S2311" t="s">
        <v>13</v>
      </c>
      <c r="T2311" t="s">
        <v>18</v>
      </c>
      <c r="U2311" t="s">
        <v>18</v>
      </c>
    </row>
    <row r="2312" spans="1:24" x14ac:dyDescent="0.3">
      <c r="A2312" t="s">
        <v>2376</v>
      </c>
      <c r="B2312" t="s">
        <v>31</v>
      </c>
      <c r="C2312" t="s">
        <v>2368</v>
      </c>
      <c r="D2312" s="1">
        <v>0.46099537037037036</v>
      </c>
      <c r="E2312" t="s">
        <v>29</v>
      </c>
      <c r="F2312" t="s">
        <v>14</v>
      </c>
      <c r="G2312" t="s">
        <v>18</v>
      </c>
      <c r="H2312">
        <v>46</v>
      </c>
      <c r="I2312" s="1">
        <v>4.0972222222222226E-3</v>
      </c>
      <c r="J2312">
        <v>4</v>
      </c>
      <c r="O2312" t="s">
        <v>2376</v>
      </c>
      <c r="P2312" t="s">
        <v>31</v>
      </c>
      <c r="Q2312" t="s">
        <v>2368</v>
      </c>
      <c r="R2312" s="1">
        <v>0.46099537037037036</v>
      </c>
      <c r="S2312" t="s">
        <v>29</v>
      </c>
      <c r="T2312" t="s">
        <v>14</v>
      </c>
      <c r="U2312" t="s">
        <v>18</v>
      </c>
      <c r="V2312">
        <v>46</v>
      </c>
      <c r="W2312" s="1">
        <v>4.0972222222222226E-3</v>
      </c>
      <c r="X2312">
        <v>4</v>
      </c>
    </row>
    <row r="2313" spans="1:24" x14ac:dyDescent="0.3">
      <c r="A2313" t="s">
        <v>2377</v>
      </c>
      <c r="B2313" t="s">
        <v>16</v>
      </c>
      <c r="C2313" t="s">
        <v>2368</v>
      </c>
      <c r="D2313" s="1">
        <v>0.46099537037037036</v>
      </c>
      <c r="E2313" t="s">
        <v>24</v>
      </c>
      <c r="F2313" t="s">
        <v>14</v>
      </c>
      <c r="G2313" t="s">
        <v>14</v>
      </c>
      <c r="H2313">
        <v>116</v>
      </c>
      <c r="I2313" s="1">
        <v>4.31712962962963E-3</v>
      </c>
      <c r="J2313">
        <v>3</v>
      </c>
      <c r="O2313" t="s">
        <v>2377</v>
      </c>
      <c r="P2313" t="s">
        <v>16</v>
      </c>
      <c r="Q2313" t="s">
        <v>2368</v>
      </c>
      <c r="R2313" s="1">
        <v>0.46099537037037036</v>
      </c>
      <c r="S2313" t="s">
        <v>24</v>
      </c>
      <c r="T2313" t="s">
        <v>14</v>
      </c>
      <c r="U2313" t="s">
        <v>14</v>
      </c>
      <c r="V2313">
        <v>116</v>
      </c>
      <c r="W2313" s="1">
        <v>4.31712962962963E-3</v>
      </c>
      <c r="X2313">
        <v>3</v>
      </c>
    </row>
    <row r="2314" spans="1:24" x14ac:dyDescent="0.3">
      <c r="A2314" t="s">
        <v>2378</v>
      </c>
      <c r="B2314" t="s">
        <v>20</v>
      </c>
      <c r="C2314" t="s">
        <v>2368</v>
      </c>
      <c r="D2314" s="1">
        <v>0.46500000000000002</v>
      </c>
      <c r="E2314" t="s">
        <v>17</v>
      </c>
      <c r="F2314" t="s">
        <v>14</v>
      </c>
      <c r="G2314" t="s">
        <v>14</v>
      </c>
      <c r="H2314">
        <v>26</v>
      </c>
      <c r="I2314" s="1">
        <v>1.1458333333333333E-3</v>
      </c>
      <c r="J2314">
        <v>4</v>
      </c>
      <c r="O2314" t="s">
        <v>2378</v>
      </c>
      <c r="P2314" t="s">
        <v>20</v>
      </c>
      <c r="Q2314" t="s">
        <v>2368</v>
      </c>
      <c r="R2314" s="1">
        <v>0.46500000000000002</v>
      </c>
      <c r="S2314" t="s">
        <v>17</v>
      </c>
      <c r="T2314" t="s">
        <v>14</v>
      </c>
      <c r="U2314" t="s">
        <v>14</v>
      </c>
      <c r="V2314">
        <v>26</v>
      </c>
      <c r="W2314" s="1">
        <v>1.1458333333333333E-3</v>
      </c>
      <c r="X2314">
        <v>4</v>
      </c>
    </row>
    <row r="2315" spans="1:24" x14ac:dyDescent="0.3">
      <c r="A2315" t="s">
        <v>2379</v>
      </c>
      <c r="B2315" t="s">
        <v>34</v>
      </c>
      <c r="C2315" t="s">
        <v>2368</v>
      </c>
      <c r="D2315" s="1">
        <v>0.46500000000000002</v>
      </c>
      <c r="E2315" t="s">
        <v>17</v>
      </c>
      <c r="F2315" t="s">
        <v>14</v>
      </c>
      <c r="G2315" t="s">
        <v>14</v>
      </c>
      <c r="H2315">
        <v>94</v>
      </c>
      <c r="I2315" s="1">
        <v>2.6967592592592594E-3</v>
      </c>
      <c r="J2315">
        <v>2</v>
      </c>
      <c r="O2315" t="s">
        <v>2379</v>
      </c>
      <c r="P2315" t="s">
        <v>34</v>
      </c>
      <c r="Q2315" t="s">
        <v>2368</v>
      </c>
      <c r="R2315" s="1">
        <v>0.46500000000000002</v>
      </c>
      <c r="S2315" t="s">
        <v>17</v>
      </c>
      <c r="T2315" t="s">
        <v>14</v>
      </c>
      <c r="U2315" t="s">
        <v>14</v>
      </c>
      <c r="V2315">
        <v>94</v>
      </c>
      <c r="W2315" s="1">
        <v>2.6967592592592594E-3</v>
      </c>
      <c r="X2315">
        <v>2</v>
      </c>
    </row>
    <row r="2316" spans="1:24" x14ac:dyDescent="0.3">
      <c r="A2316" t="s">
        <v>2380</v>
      </c>
      <c r="B2316" t="s">
        <v>34</v>
      </c>
      <c r="C2316" t="s">
        <v>2368</v>
      </c>
      <c r="D2316" s="1">
        <v>0.47200231481481481</v>
      </c>
      <c r="E2316" t="s">
        <v>32</v>
      </c>
      <c r="F2316" t="s">
        <v>14</v>
      </c>
      <c r="G2316" t="s">
        <v>18</v>
      </c>
      <c r="H2316">
        <v>87</v>
      </c>
      <c r="I2316" s="1">
        <v>9.3749999999999997E-4</v>
      </c>
      <c r="J2316">
        <v>3</v>
      </c>
      <c r="O2316" t="s">
        <v>2380</v>
      </c>
      <c r="P2316" t="s">
        <v>34</v>
      </c>
      <c r="Q2316" t="s">
        <v>2368</v>
      </c>
      <c r="R2316" s="1">
        <v>0.47200231481481481</v>
      </c>
      <c r="S2316" t="s">
        <v>32</v>
      </c>
      <c r="T2316" t="s">
        <v>14</v>
      </c>
      <c r="U2316" t="s">
        <v>18</v>
      </c>
      <c r="V2316">
        <v>87</v>
      </c>
      <c r="W2316" s="1">
        <v>9.3749999999999997E-4</v>
      </c>
      <c r="X2316">
        <v>3</v>
      </c>
    </row>
    <row r="2317" spans="1:24" x14ac:dyDescent="0.3">
      <c r="A2317" t="s">
        <v>2381</v>
      </c>
      <c r="B2317" t="s">
        <v>22</v>
      </c>
      <c r="C2317" t="s">
        <v>2368</v>
      </c>
      <c r="D2317" s="1">
        <v>0.47200231481481481</v>
      </c>
      <c r="E2317" t="s">
        <v>17</v>
      </c>
      <c r="F2317" t="s">
        <v>14</v>
      </c>
      <c r="G2317" t="s">
        <v>14</v>
      </c>
      <c r="H2317">
        <v>14</v>
      </c>
      <c r="I2317" s="1">
        <v>9.1435185185185185E-4</v>
      </c>
      <c r="J2317">
        <v>3</v>
      </c>
      <c r="O2317" t="s">
        <v>2381</v>
      </c>
      <c r="P2317" t="s">
        <v>22</v>
      </c>
      <c r="Q2317" t="s">
        <v>2368</v>
      </c>
      <c r="R2317" s="1">
        <v>0.47200231481481481</v>
      </c>
      <c r="S2317" t="s">
        <v>17</v>
      </c>
      <c r="T2317" t="s">
        <v>14</v>
      </c>
      <c r="U2317" t="s">
        <v>14</v>
      </c>
      <c r="V2317">
        <v>14</v>
      </c>
      <c r="W2317" s="1">
        <v>9.1435185185185185E-4</v>
      </c>
      <c r="X2317">
        <v>3</v>
      </c>
    </row>
    <row r="2318" spans="1:24" x14ac:dyDescent="0.3">
      <c r="A2318" t="s">
        <v>2382</v>
      </c>
      <c r="B2318" t="s">
        <v>31</v>
      </c>
      <c r="C2318" t="s">
        <v>2368</v>
      </c>
      <c r="D2318" s="1">
        <v>0.47900462962962964</v>
      </c>
      <c r="E2318" t="s">
        <v>13</v>
      </c>
      <c r="F2318" t="s">
        <v>14</v>
      </c>
      <c r="G2318" t="s">
        <v>14</v>
      </c>
      <c r="H2318">
        <v>49</v>
      </c>
      <c r="I2318" s="1">
        <v>2.673611111111111E-3</v>
      </c>
      <c r="J2318">
        <v>3</v>
      </c>
      <c r="O2318" t="s">
        <v>2382</v>
      </c>
      <c r="P2318" t="s">
        <v>31</v>
      </c>
      <c r="Q2318" t="s">
        <v>2368</v>
      </c>
      <c r="R2318" s="1">
        <v>0.47900462962962964</v>
      </c>
      <c r="S2318" t="s">
        <v>13</v>
      </c>
      <c r="T2318" t="s">
        <v>14</v>
      </c>
      <c r="U2318" t="s">
        <v>14</v>
      </c>
      <c r="V2318">
        <v>49</v>
      </c>
      <c r="W2318" s="1">
        <v>2.673611111111111E-3</v>
      </c>
      <c r="X2318">
        <v>3</v>
      </c>
    </row>
    <row r="2319" spans="1:24" x14ac:dyDescent="0.3">
      <c r="A2319" t="s">
        <v>2383</v>
      </c>
      <c r="B2319" t="s">
        <v>20</v>
      </c>
      <c r="C2319" t="s">
        <v>2368</v>
      </c>
      <c r="D2319" s="1">
        <v>0.47900462962962964</v>
      </c>
      <c r="E2319" t="s">
        <v>13</v>
      </c>
      <c r="F2319" t="s">
        <v>14</v>
      </c>
      <c r="G2319" t="s">
        <v>14</v>
      </c>
      <c r="H2319">
        <v>91</v>
      </c>
      <c r="I2319" s="1">
        <v>1.5277777777777779E-3</v>
      </c>
      <c r="J2319">
        <v>2</v>
      </c>
      <c r="O2319" t="s">
        <v>2383</v>
      </c>
      <c r="P2319" t="s">
        <v>20</v>
      </c>
      <c r="Q2319" t="s">
        <v>2368</v>
      </c>
      <c r="R2319" s="1">
        <v>0.47900462962962964</v>
      </c>
      <c r="S2319" t="s">
        <v>13</v>
      </c>
      <c r="T2319" t="s">
        <v>14</v>
      </c>
      <c r="U2319" t="s">
        <v>14</v>
      </c>
      <c r="V2319">
        <v>91</v>
      </c>
      <c r="W2319" s="1">
        <v>1.5277777777777779E-3</v>
      </c>
      <c r="X2319">
        <v>2</v>
      </c>
    </row>
    <row r="2320" spans="1:24" x14ac:dyDescent="0.3">
      <c r="A2320" t="s">
        <v>2384</v>
      </c>
      <c r="B2320" t="s">
        <v>16</v>
      </c>
      <c r="C2320" t="s">
        <v>2368</v>
      </c>
      <c r="D2320" s="1">
        <v>0.48</v>
      </c>
      <c r="E2320" t="s">
        <v>13</v>
      </c>
      <c r="F2320" t="s">
        <v>14</v>
      </c>
      <c r="G2320" t="s">
        <v>14</v>
      </c>
      <c r="H2320">
        <v>63</v>
      </c>
      <c r="I2320" s="1">
        <v>1.8287037037037037E-3</v>
      </c>
      <c r="J2320">
        <v>3</v>
      </c>
      <c r="O2320" t="s">
        <v>2384</v>
      </c>
      <c r="P2320" t="s">
        <v>16</v>
      </c>
      <c r="Q2320" t="s">
        <v>2368</v>
      </c>
      <c r="R2320" s="1">
        <v>0.48</v>
      </c>
      <c r="S2320" t="s">
        <v>13</v>
      </c>
      <c r="T2320" t="s">
        <v>14</v>
      </c>
      <c r="U2320" t="s">
        <v>14</v>
      </c>
      <c r="V2320">
        <v>63</v>
      </c>
      <c r="W2320" s="1">
        <v>1.8287037037037037E-3</v>
      </c>
      <c r="X2320">
        <v>3</v>
      </c>
    </row>
    <row r="2321" spans="1:24" x14ac:dyDescent="0.3">
      <c r="A2321" t="s">
        <v>2385</v>
      </c>
      <c r="B2321" t="s">
        <v>11</v>
      </c>
      <c r="C2321" t="s">
        <v>2368</v>
      </c>
      <c r="D2321" s="1">
        <v>0.48</v>
      </c>
      <c r="E2321" t="s">
        <v>29</v>
      </c>
      <c r="F2321" t="s">
        <v>14</v>
      </c>
      <c r="G2321" t="s">
        <v>14</v>
      </c>
      <c r="H2321">
        <v>92</v>
      </c>
      <c r="I2321" s="1">
        <v>1.9444444444444444E-3</v>
      </c>
      <c r="J2321">
        <v>4</v>
      </c>
      <c r="O2321" t="s">
        <v>2385</v>
      </c>
      <c r="P2321" t="s">
        <v>11</v>
      </c>
      <c r="Q2321" t="s">
        <v>2368</v>
      </c>
      <c r="R2321" s="1">
        <v>0.48</v>
      </c>
      <c r="S2321" t="s">
        <v>29</v>
      </c>
      <c r="T2321" t="s">
        <v>14</v>
      </c>
      <c r="U2321" t="s">
        <v>14</v>
      </c>
      <c r="V2321">
        <v>92</v>
      </c>
      <c r="W2321" s="1">
        <v>1.9444444444444444E-3</v>
      </c>
      <c r="X2321">
        <v>4</v>
      </c>
    </row>
    <row r="2322" spans="1:24" hidden="1" x14ac:dyDescent="0.3">
      <c r="A2322" t="s">
        <v>2386</v>
      </c>
      <c r="B2322" t="s">
        <v>16</v>
      </c>
      <c r="C2322" t="s">
        <v>2368</v>
      </c>
      <c r="D2322" s="1">
        <v>0.49400462962962965</v>
      </c>
      <c r="E2322" t="s">
        <v>24</v>
      </c>
      <c r="F2322" t="s">
        <v>18</v>
      </c>
      <c r="G2322" t="s">
        <v>18</v>
      </c>
      <c r="O2322" t="s">
        <v>2386</v>
      </c>
      <c r="P2322" t="s">
        <v>16</v>
      </c>
      <c r="Q2322" t="s">
        <v>2368</v>
      </c>
      <c r="R2322" s="1">
        <v>0.49400462962962965</v>
      </c>
      <c r="S2322" t="s">
        <v>24</v>
      </c>
      <c r="T2322" t="s">
        <v>18</v>
      </c>
      <c r="U2322" t="s">
        <v>18</v>
      </c>
    </row>
    <row r="2323" spans="1:24" hidden="1" x14ac:dyDescent="0.3">
      <c r="A2323" t="s">
        <v>2387</v>
      </c>
      <c r="B2323" t="s">
        <v>20</v>
      </c>
      <c r="C2323" t="s">
        <v>2368</v>
      </c>
      <c r="D2323" s="1">
        <v>0.49400462962962965</v>
      </c>
      <c r="E2323" t="s">
        <v>24</v>
      </c>
      <c r="F2323" t="s">
        <v>18</v>
      </c>
      <c r="G2323" t="s">
        <v>18</v>
      </c>
      <c r="O2323" t="s">
        <v>2387</v>
      </c>
      <c r="P2323" t="s">
        <v>20</v>
      </c>
      <c r="Q2323" t="s">
        <v>2368</v>
      </c>
      <c r="R2323" s="1">
        <v>0.49400462962962965</v>
      </c>
      <c r="S2323" t="s">
        <v>24</v>
      </c>
      <c r="T2323" t="s">
        <v>18</v>
      </c>
      <c r="U2323" t="s">
        <v>18</v>
      </c>
    </row>
    <row r="2324" spans="1:24" x14ac:dyDescent="0.3">
      <c r="A2324" t="s">
        <v>2388</v>
      </c>
      <c r="B2324" t="s">
        <v>31</v>
      </c>
      <c r="C2324" t="s">
        <v>2368</v>
      </c>
      <c r="D2324" s="1">
        <v>0.51099537037037035</v>
      </c>
      <c r="E2324" t="s">
        <v>17</v>
      </c>
      <c r="F2324" t="s">
        <v>14</v>
      </c>
      <c r="G2324" t="s">
        <v>14</v>
      </c>
      <c r="H2324">
        <v>34</v>
      </c>
      <c r="I2324" s="1">
        <v>1.724537037037037E-3</v>
      </c>
      <c r="J2324">
        <v>5</v>
      </c>
      <c r="O2324" t="s">
        <v>2388</v>
      </c>
      <c r="P2324" t="s">
        <v>31</v>
      </c>
      <c r="Q2324" t="s">
        <v>2368</v>
      </c>
      <c r="R2324" s="1">
        <v>0.51099537037037035</v>
      </c>
      <c r="S2324" t="s">
        <v>17</v>
      </c>
      <c r="T2324" t="s">
        <v>14</v>
      </c>
      <c r="U2324" t="s">
        <v>14</v>
      </c>
      <c r="V2324">
        <v>34</v>
      </c>
      <c r="W2324" s="1">
        <v>1.724537037037037E-3</v>
      </c>
      <c r="X2324">
        <v>5</v>
      </c>
    </row>
    <row r="2325" spans="1:24" x14ac:dyDescent="0.3">
      <c r="A2325" t="s">
        <v>2389</v>
      </c>
      <c r="B2325" t="s">
        <v>31</v>
      </c>
      <c r="C2325" t="s">
        <v>2368</v>
      </c>
      <c r="D2325" s="1">
        <v>0.51099537037037035</v>
      </c>
      <c r="E2325" t="s">
        <v>24</v>
      </c>
      <c r="F2325" t="s">
        <v>14</v>
      </c>
      <c r="G2325" t="s">
        <v>14</v>
      </c>
      <c r="H2325">
        <v>88</v>
      </c>
      <c r="I2325" s="1">
        <v>2.5810185185185185E-3</v>
      </c>
      <c r="J2325">
        <v>3</v>
      </c>
      <c r="O2325" t="s">
        <v>2389</v>
      </c>
      <c r="P2325" t="s">
        <v>31</v>
      </c>
      <c r="Q2325" t="s">
        <v>2368</v>
      </c>
      <c r="R2325" s="1">
        <v>0.51099537037037035</v>
      </c>
      <c r="S2325" t="s">
        <v>24</v>
      </c>
      <c r="T2325" t="s">
        <v>14</v>
      </c>
      <c r="U2325" t="s">
        <v>14</v>
      </c>
      <c r="V2325">
        <v>88</v>
      </c>
      <c r="W2325" s="1">
        <v>2.5810185185185185E-3</v>
      </c>
      <c r="X2325">
        <v>3</v>
      </c>
    </row>
    <row r="2326" spans="1:24" x14ac:dyDescent="0.3">
      <c r="A2326" t="s">
        <v>2390</v>
      </c>
      <c r="B2326" t="s">
        <v>38</v>
      </c>
      <c r="C2326" t="s">
        <v>2368</v>
      </c>
      <c r="D2326" s="1">
        <v>0.51400462962962967</v>
      </c>
      <c r="E2326" t="s">
        <v>29</v>
      </c>
      <c r="F2326" t="s">
        <v>14</v>
      </c>
      <c r="G2326" t="s">
        <v>14</v>
      </c>
      <c r="H2326">
        <v>28</v>
      </c>
      <c r="I2326" s="1">
        <v>1.3657407407407407E-3</v>
      </c>
      <c r="J2326">
        <v>3</v>
      </c>
      <c r="O2326" t="s">
        <v>2390</v>
      </c>
      <c r="P2326" t="s">
        <v>38</v>
      </c>
      <c r="Q2326" t="s">
        <v>2368</v>
      </c>
      <c r="R2326" s="1">
        <v>0.51400462962962967</v>
      </c>
      <c r="S2326" t="s">
        <v>29</v>
      </c>
      <c r="T2326" t="s">
        <v>14</v>
      </c>
      <c r="U2326" t="s">
        <v>14</v>
      </c>
      <c r="V2326">
        <v>28</v>
      </c>
      <c r="W2326" s="1">
        <v>1.3657407407407407E-3</v>
      </c>
      <c r="X2326">
        <v>3</v>
      </c>
    </row>
    <row r="2327" spans="1:24" hidden="1" x14ac:dyDescent="0.3">
      <c r="A2327" t="s">
        <v>2391</v>
      </c>
      <c r="B2327" t="s">
        <v>16</v>
      </c>
      <c r="C2327" t="s">
        <v>2368</v>
      </c>
      <c r="D2327" s="1">
        <v>0.51400462962962967</v>
      </c>
      <c r="E2327" t="s">
        <v>17</v>
      </c>
      <c r="F2327" t="s">
        <v>18</v>
      </c>
      <c r="G2327" t="s">
        <v>18</v>
      </c>
      <c r="O2327" t="s">
        <v>2391</v>
      </c>
      <c r="P2327" t="s">
        <v>16</v>
      </c>
      <c r="Q2327" t="s">
        <v>2368</v>
      </c>
      <c r="R2327" s="1">
        <v>0.51400462962962967</v>
      </c>
      <c r="S2327" t="s">
        <v>17</v>
      </c>
      <c r="T2327" t="s">
        <v>18</v>
      </c>
      <c r="U2327" t="s">
        <v>18</v>
      </c>
    </row>
    <row r="2328" spans="1:24" hidden="1" x14ac:dyDescent="0.3">
      <c r="A2328" t="s">
        <v>2392</v>
      </c>
      <c r="B2328" t="s">
        <v>31</v>
      </c>
      <c r="C2328" t="s">
        <v>2368</v>
      </c>
      <c r="D2328" s="1">
        <v>0.51599537037037035</v>
      </c>
      <c r="E2328" t="s">
        <v>13</v>
      </c>
      <c r="F2328" t="s">
        <v>18</v>
      </c>
      <c r="G2328" t="s">
        <v>18</v>
      </c>
      <c r="O2328" t="s">
        <v>2392</v>
      </c>
      <c r="P2328" t="s">
        <v>31</v>
      </c>
      <c r="Q2328" t="s">
        <v>2368</v>
      </c>
      <c r="R2328" s="1">
        <v>0.51599537037037035</v>
      </c>
      <c r="S2328" t="s">
        <v>13</v>
      </c>
      <c r="T2328" t="s">
        <v>18</v>
      </c>
      <c r="U2328" t="s">
        <v>18</v>
      </c>
    </row>
    <row r="2329" spans="1:24" x14ac:dyDescent="0.3">
      <c r="A2329" t="s">
        <v>2393</v>
      </c>
      <c r="B2329" t="s">
        <v>38</v>
      </c>
      <c r="C2329" t="s">
        <v>2368</v>
      </c>
      <c r="D2329" s="1">
        <v>0.51599537037037035</v>
      </c>
      <c r="E2329" t="s">
        <v>13</v>
      </c>
      <c r="F2329" t="s">
        <v>14</v>
      </c>
      <c r="G2329" t="s">
        <v>14</v>
      </c>
      <c r="H2329">
        <v>103</v>
      </c>
      <c r="I2329" s="1">
        <v>6.018518518518519E-4</v>
      </c>
      <c r="J2329">
        <v>2</v>
      </c>
      <c r="O2329" t="s">
        <v>2393</v>
      </c>
      <c r="P2329" t="s">
        <v>38</v>
      </c>
      <c r="Q2329" t="s">
        <v>2368</v>
      </c>
      <c r="R2329" s="1">
        <v>0.51599537037037035</v>
      </c>
      <c r="S2329" t="s">
        <v>13</v>
      </c>
      <c r="T2329" t="s">
        <v>14</v>
      </c>
      <c r="U2329" t="s">
        <v>14</v>
      </c>
      <c r="V2329">
        <v>103</v>
      </c>
      <c r="W2329" s="1">
        <v>6.018518518518519E-4</v>
      </c>
      <c r="X2329">
        <v>2</v>
      </c>
    </row>
    <row r="2330" spans="1:24" x14ac:dyDescent="0.3">
      <c r="A2330" t="s">
        <v>2394</v>
      </c>
      <c r="B2330" t="s">
        <v>34</v>
      </c>
      <c r="C2330" t="s">
        <v>2368</v>
      </c>
      <c r="D2330" s="1">
        <v>0.5329976851851852</v>
      </c>
      <c r="E2330" t="s">
        <v>17</v>
      </c>
      <c r="F2330" t="s">
        <v>14</v>
      </c>
      <c r="G2330" t="s">
        <v>14</v>
      </c>
      <c r="H2330">
        <v>11</v>
      </c>
      <c r="I2330" s="1">
        <v>7.1759259259259259E-4</v>
      </c>
      <c r="J2330">
        <v>1</v>
      </c>
      <c r="O2330" t="s">
        <v>2394</v>
      </c>
      <c r="P2330" t="s">
        <v>34</v>
      </c>
      <c r="Q2330" t="s">
        <v>2368</v>
      </c>
      <c r="R2330" s="1">
        <v>0.5329976851851852</v>
      </c>
      <c r="S2330" t="s">
        <v>17</v>
      </c>
      <c r="T2330" t="s">
        <v>14</v>
      </c>
      <c r="U2330" t="s">
        <v>14</v>
      </c>
      <c r="V2330">
        <v>11</v>
      </c>
      <c r="W2330" s="1">
        <v>7.1759259259259259E-4</v>
      </c>
      <c r="X2330">
        <v>1</v>
      </c>
    </row>
    <row r="2331" spans="1:24" hidden="1" x14ac:dyDescent="0.3">
      <c r="A2331" t="s">
        <v>2395</v>
      </c>
      <c r="B2331" t="s">
        <v>47</v>
      </c>
      <c r="C2331" t="s">
        <v>2368</v>
      </c>
      <c r="D2331" s="1">
        <v>0.5329976851851852</v>
      </c>
      <c r="E2331" t="s">
        <v>29</v>
      </c>
      <c r="F2331" t="s">
        <v>18</v>
      </c>
      <c r="G2331" t="s">
        <v>18</v>
      </c>
      <c r="O2331" t="s">
        <v>2395</v>
      </c>
      <c r="P2331" t="s">
        <v>47</v>
      </c>
      <c r="Q2331" t="s">
        <v>2368</v>
      </c>
      <c r="R2331" s="1">
        <v>0.5329976851851852</v>
      </c>
      <c r="S2331" t="s">
        <v>29</v>
      </c>
      <c r="T2331" t="s">
        <v>18</v>
      </c>
      <c r="U2331" t="s">
        <v>18</v>
      </c>
    </row>
    <row r="2332" spans="1:24" x14ac:dyDescent="0.3">
      <c r="A2332" t="s">
        <v>2396</v>
      </c>
      <c r="B2332" t="s">
        <v>16</v>
      </c>
      <c r="C2332" t="s">
        <v>2368</v>
      </c>
      <c r="D2332" s="1">
        <v>0.54099537037037038</v>
      </c>
      <c r="E2332" t="s">
        <v>24</v>
      </c>
      <c r="F2332" t="s">
        <v>14</v>
      </c>
      <c r="G2332" t="s">
        <v>14</v>
      </c>
      <c r="H2332">
        <v>65</v>
      </c>
      <c r="I2332" s="1">
        <v>1.8749999999999999E-3</v>
      </c>
      <c r="J2332">
        <v>5</v>
      </c>
      <c r="O2332" t="s">
        <v>2396</v>
      </c>
      <c r="P2332" t="s">
        <v>16</v>
      </c>
      <c r="Q2332" t="s">
        <v>2368</v>
      </c>
      <c r="R2332" s="1">
        <v>0.54099537037037038</v>
      </c>
      <c r="S2332" t="s">
        <v>24</v>
      </c>
      <c r="T2332" t="s">
        <v>14</v>
      </c>
      <c r="U2332" t="s">
        <v>14</v>
      </c>
      <c r="V2332">
        <v>65</v>
      </c>
      <c r="W2332" s="1">
        <v>1.8749999999999999E-3</v>
      </c>
      <c r="X2332">
        <v>5</v>
      </c>
    </row>
    <row r="2333" spans="1:24" x14ac:dyDescent="0.3">
      <c r="A2333" t="s">
        <v>2397</v>
      </c>
      <c r="B2333" t="s">
        <v>47</v>
      </c>
      <c r="C2333" t="s">
        <v>2368</v>
      </c>
      <c r="D2333" s="1">
        <v>0.54099537037037038</v>
      </c>
      <c r="E2333" t="s">
        <v>24</v>
      </c>
      <c r="F2333" t="s">
        <v>14</v>
      </c>
      <c r="G2333" t="s">
        <v>18</v>
      </c>
      <c r="H2333">
        <v>46</v>
      </c>
      <c r="I2333" s="1">
        <v>4.2592592592592595E-3</v>
      </c>
      <c r="J2333">
        <v>2</v>
      </c>
      <c r="O2333" t="s">
        <v>2397</v>
      </c>
      <c r="P2333" t="s">
        <v>47</v>
      </c>
      <c r="Q2333" t="s">
        <v>2368</v>
      </c>
      <c r="R2333" s="1">
        <v>0.54099537037037038</v>
      </c>
      <c r="S2333" t="s">
        <v>24</v>
      </c>
      <c r="T2333" t="s">
        <v>14</v>
      </c>
      <c r="U2333" t="s">
        <v>18</v>
      </c>
      <c r="V2333">
        <v>46</v>
      </c>
      <c r="W2333" s="1">
        <v>4.2592592592592595E-3</v>
      </c>
      <c r="X2333">
        <v>2</v>
      </c>
    </row>
    <row r="2334" spans="1:24" x14ac:dyDescent="0.3">
      <c r="A2334" t="s">
        <v>2398</v>
      </c>
      <c r="B2334" t="s">
        <v>20</v>
      </c>
      <c r="C2334" t="s">
        <v>2368</v>
      </c>
      <c r="D2334" s="1">
        <v>0.54500000000000004</v>
      </c>
      <c r="E2334" t="s">
        <v>24</v>
      </c>
      <c r="F2334" t="s">
        <v>14</v>
      </c>
      <c r="G2334" t="s">
        <v>14</v>
      </c>
      <c r="H2334">
        <v>77</v>
      </c>
      <c r="I2334" s="1">
        <v>4.409722222222222E-3</v>
      </c>
      <c r="J2334">
        <v>1</v>
      </c>
      <c r="O2334" t="s">
        <v>2398</v>
      </c>
      <c r="P2334" t="s">
        <v>20</v>
      </c>
      <c r="Q2334" t="s">
        <v>2368</v>
      </c>
      <c r="R2334" s="1">
        <v>0.54500000000000004</v>
      </c>
      <c r="S2334" t="s">
        <v>24</v>
      </c>
      <c r="T2334" t="s">
        <v>14</v>
      </c>
      <c r="U2334" t="s">
        <v>14</v>
      </c>
      <c r="V2334">
        <v>77</v>
      </c>
      <c r="W2334" s="1">
        <v>4.409722222222222E-3</v>
      </c>
      <c r="X2334">
        <v>1</v>
      </c>
    </row>
    <row r="2335" spans="1:24" x14ac:dyDescent="0.3">
      <c r="A2335" t="s">
        <v>2399</v>
      </c>
      <c r="B2335" t="s">
        <v>47</v>
      </c>
      <c r="C2335" t="s">
        <v>2368</v>
      </c>
      <c r="D2335" s="1">
        <v>0.54500000000000004</v>
      </c>
      <c r="E2335" t="s">
        <v>13</v>
      </c>
      <c r="F2335" t="s">
        <v>14</v>
      </c>
      <c r="G2335" t="s">
        <v>18</v>
      </c>
      <c r="H2335">
        <v>53</v>
      </c>
      <c r="I2335" s="1">
        <v>4.0162037037037041E-3</v>
      </c>
      <c r="J2335">
        <v>2</v>
      </c>
      <c r="O2335" t="s">
        <v>2399</v>
      </c>
      <c r="P2335" t="s">
        <v>47</v>
      </c>
      <c r="Q2335" t="s">
        <v>2368</v>
      </c>
      <c r="R2335" s="1">
        <v>0.54500000000000004</v>
      </c>
      <c r="S2335" t="s">
        <v>13</v>
      </c>
      <c r="T2335" t="s">
        <v>14</v>
      </c>
      <c r="U2335" t="s">
        <v>18</v>
      </c>
      <c r="V2335">
        <v>53</v>
      </c>
      <c r="W2335" s="1">
        <v>4.0162037037037041E-3</v>
      </c>
      <c r="X2335">
        <v>2</v>
      </c>
    </row>
    <row r="2336" spans="1:24" x14ac:dyDescent="0.3">
      <c r="A2336" t="s">
        <v>2400</v>
      </c>
      <c r="B2336" t="s">
        <v>31</v>
      </c>
      <c r="C2336" t="s">
        <v>2368</v>
      </c>
      <c r="D2336" s="1">
        <v>0.54500000000000004</v>
      </c>
      <c r="E2336" t="s">
        <v>24</v>
      </c>
      <c r="F2336" t="s">
        <v>14</v>
      </c>
      <c r="G2336" t="s">
        <v>14</v>
      </c>
      <c r="H2336">
        <v>30</v>
      </c>
      <c r="I2336" s="1">
        <v>1.6319444444444445E-3</v>
      </c>
      <c r="J2336">
        <v>4</v>
      </c>
      <c r="O2336" t="s">
        <v>2400</v>
      </c>
      <c r="P2336" t="s">
        <v>31</v>
      </c>
      <c r="Q2336" t="s">
        <v>2368</v>
      </c>
      <c r="R2336" s="1">
        <v>0.54500000000000004</v>
      </c>
      <c r="S2336" t="s">
        <v>24</v>
      </c>
      <c r="T2336" t="s">
        <v>14</v>
      </c>
      <c r="U2336" t="s">
        <v>14</v>
      </c>
      <c r="V2336">
        <v>30</v>
      </c>
      <c r="W2336" s="1">
        <v>1.6319444444444445E-3</v>
      </c>
      <c r="X2336">
        <v>4</v>
      </c>
    </row>
    <row r="2337" spans="1:24" x14ac:dyDescent="0.3">
      <c r="A2337" t="s">
        <v>2401</v>
      </c>
      <c r="B2337" t="s">
        <v>34</v>
      </c>
      <c r="C2337" t="s">
        <v>2368</v>
      </c>
      <c r="D2337" s="1">
        <v>0.54500000000000004</v>
      </c>
      <c r="E2337" t="s">
        <v>29</v>
      </c>
      <c r="F2337" t="s">
        <v>14</v>
      </c>
      <c r="G2337" t="s">
        <v>14</v>
      </c>
      <c r="H2337">
        <v>106</v>
      </c>
      <c r="I2337" s="1">
        <v>1.7708333333333332E-3</v>
      </c>
      <c r="J2337">
        <v>2</v>
      </c>
      <c r="O2337" t="s">
        <v>2401</v>
      </c>
      <c r="P2337" t="s">
        <v>34</v>
      </c>
      <c r="Q2337" t="s">
        <v>2368</v>
      </c>
      <c r="R2337" s="1">
        <v>0.54500000000000004</v>
      </c>
      <c r="S2337" t="s">
        <v>29</v>
      </c>
      <c r="T2337" t="s">
        <v>14</v>
      </c>
      <c r="U2337" t="s">
        <v>14</v>
      </c>
      <c r="V2337">
        <v>106</v>
      </c>
      <c r="W2337" s="1">
        <v>1.7708333333333332E-3</v>
      </c>
      <c r="X2337">
        <v>2</v>
      </c>
    </row>
    <row r="2338" spans="1:24" x14ac:dyDescent="0.3">
      <c r="A2338" t="s">
        <v>2402</v>
      </c>
      <c r="B2338" t="s">
        <v>34</v>
      </c>
      <c r="C2338" t="s">
        <v>2368</v>
      </c>
      <c r="D2338" s="1">
        <v>0.57400462962962961</v>
      </c>
      <c r="E2338" t="s">
        <v>32</v>
      </c>
      <c r="F2338" t="s">
        <v>14</v>
      </c>
      <c r="G2338" t="s">
        <v>14</v>
      </c>
      <c r="H2338">
        <v>13</v>
      </c>
      <c r="I2338" s="1">
        <v>4.0509259259259257E-3</v>
      </c>
      <c r="J2338">
        <v>4</v>
      </c>
      <c r="O2338" t="s">
        <v>2402</v>
      </c>
      <c r="P2338" t="s">
        <v>34</v>
      </c>
      <c r="Q2338" t="s">
        <v>2368</v>
      </c>
      <c r="R2338" s="1">
        <v>0.57400462962962961</v>
      </c>
      <c r="S2338" t="s">
        <v>32</v>
      </c>
      <c r="T2338" t="s">
        <v>14</v>
      </c>
      <c r="U2338" t="s">
        <v>14</v>
      </c>
      <c r="V2338">
        <v>13</v>
      </c>
      <c r="W2338" s="1">
        <v>4.0509259259259257E-3</v>
      </c>
      <c r="X2338">
        <v>4</v>
      </c>
    </row>
    <row r="2339" spans="1:24" x14ac:dyDescent="0.3">
      <c r="A2339" t="s">
        <v>2403</v>
      </c>
      <c r="B2339" t="s">
        <v>38</v>
      </c>
      <c r="C2339" t="s">
        <v>2368</v>
      </c>
      <c r="D2339" s="1">
        <v>0.57400462962962961</v>
      </c>
      <c r="E2339" t="s">
        <v>13</v>
      </c>
      <c r="F2339" t="s">
        <v>14</v>
      </c>
      <c r="G2339" t="s">
        <v>14</v>
      </c>
      <c r="H2339">
        <v>45</v>
      </c>
      <c r="I2339" s="1">
        <v>3.9004629629629628E-3</v>
      </c>
      <c r="J2339">
        <v>5</v>
      </c>
      <c r="O2339" t="s">
        <v>2403</v>
      </c>
      <c r="P2339" t="s">
        <v>38</v>
      </c>
      <c r="Q2339" t="s">
        <v>2368</v>
      </c>
      <c r="R2339" s="1">
        <v>0.57400462962962961</v>
      </c>
      <c r="S2339" t="s">
        <v>13</v>
      </c>
      <c r="T2339" t="s">
        <v>14</v>
      </c>
      <c r="U2339" t="s">
        <v>14</v>
      </c>
      <c r="V2339">
        <v>45</v>
      </c>
      <c r="W2339" s="1">
        <v>3.9004629629629628E-3</v>
      </c>
      <c r="X2339">
        <v>5</v>
      </c>
    </row>
    <row r="2340" spans="1:24" hidden="1" x14ac:dyDescent="0.3">
      <c r="A2340" t="s">
        <v>2404</v>
      </c>
      <c r="B2340" t="s">
        <v>20</v>
      </c>
      <c r="C2340" t="s">
        <v>2368</v>
      </c>
      <c r="D2340" s="1">
        <v>0.59</v>
      </c>
      <c r="E2340" t="s">
        <v>32</v>
      </c>
      <c r="F2340" t="s">
        <v>18</v>
      </c>
      <c r="G2340" t="s">
        <v>18</v>
      </c>
      <c r="O2340" t="s">
        <v>2404</v>
      </c>
      <c r="P2340" t="s">
        <v>20</v>
      </c>
      <c r="Q2340" t="s">
        <v>2368</v>
      </c>
      <c r="R2340" s="1">
        <v>0.59</v>
      </c>
      <c r="S2340" t="s">
        <v>32</v>
      </c>
      <c r="T2340" t="s">
        <v>18</v>
      </c>
      <c r="U2340" t="s">
        <v>18</v>
      </c>
    </row>
    <row r="2341" spans="1:24" x14ac:dyDescent="0.3">
      <c r="A2341" t="s">
        <v>2405</v>
      </c>
      <c r="B2341" t="s">
        <v>22</v>
      </c>
      <c r="C2341" t="s">
        <v>2368</v>
      </c>
      <c r="D2341" s="1">
        <v>0.59</v>
      </c>
      <c r="E2341" t="s">
        <v>32</v>
      </c>
      <c r="F2341" t="s">
        <v>14</v>
      </c>
      <c r="G2341" t="s">
        <v>14</v>
      </c>
      <c r="H2341">
        <v>19</v>
      </c>
      <c r="I2341" s="1">
        <v>1.261574074074074E-3</v>
      </c>
      <c r="J2341">
        <v>5</v>
      </c>
      <c r="O2341" t="s">
        <v>2405</v>
      </c>
      <c r="P2341" t="s">
        <v>22</v>
      </c>
      <c r="Q2341" t="s">
        <v>2368</v>
      </c>
      <c r="R2341" s="1">
        <v>0.59</v>
      </c>
      <c r="S2341" t="s">
        <v>32</v>
      </c>
      <c r="T2341" t="s">
        <v>14</v>
      </c>
      <c r="U2341" t="s">
        <v>14</v>
      </c>
      <c r="V2341">
        <v>19</v>
      </c>
      <c r="W2341" s="1">
        <v>1.261574074074074E-3</v>
      </c>
      <c r="X2341">
        <v>5</v>
      </c>
    </row>
    <row r="2342" spans="1:24" x14ac:dyDescent="0.3">
      <c r="A2342" t="s">
        <v>2406</v>
      </c>
      <c r="B2342" t="s">
        <v>16</v>
      </c>
      <c r="C2342" t="s">
        <v>2368</v>
      </c>
      <c r="D2342" s="1">
        <v>0.62900462962962966</v>
      </c>
      <c r="E2342" t="s">
        <v>24</v>
      </c>
      <c r="F2342" t="s">
        <v>14</v>
      </c>
      <c r="G2342" t="s">
        <v>14</v>
      </c>
      <c r="H2342">
        <v>64</v>
      </c>
      <c r="I2342" s="1">
        <v>1.9675925925925924E-3</v>
      </c>
      <c r="J2342">
        <v>5</v>
      </c>
      <c r="O2342" t="s">
        <v>2406</v>
      </c>
      <c r="P2342" t="s">
        <v>16</v>
      </c>
      <c r="Q2342" t="s">
        <v>2368</v>
      </c>
      <c r="R2342" s="1">
        <v>0.62900462962962966</v>
      </c>
      <c r="S2342" t="s">
        <v>24</v>
      </c>
      <c r="T2342" t="s">
        <v>14</v>
      </c>
      <c r="U2342" t="s">
        <v>14</v>
      </c>
      <c r="V2342">
        <v>64</v>
      </c>
      <c r="W2342" s="1">
        <v>1.9675925925925924E-3</v>
      </c>
      <c r="X2342">
        <v>5</v>
      </c>
    </row>
    <row r="2343" spans="1:24" x14ac:dyDescent="0.3">
      <c r="A2343" t="s">
        <v>2407</v>
      </c>
      <c r="B2343" t="s">
        <v>47</v>
      </c>
      <c r="C2343" t="s">
        <v>2368</v>
      </c>
      <c r="D2343" s="1">
        <v>0.62900462962962966</v>
      </c>
      <c r="E2343" t="s">
        <v>32</v>
      </c>
      <c r="F2343" t="s">
        <v>14</v>
      </c>
      <c r="G2343" t="s">
        <v>18</v>
      </c>
      <c r="H2343">
        <v>47</v>
      </c>
      <c r="I2343" s="1">
        <v>1.4004629629629629E-3</v>
      </c>
      <c r="J2343">
        <v>5</v>
      </c>
      <c r="O2343" t="s">
        <v>2407</v>
      </c>
      <c r="P2343" t="s">
        <v>47</v>
      </c>
      <c r="Q2343" t="s">
        <v>2368</v>
      </c>
      <c r="R2343" s="1">
        <v>0.62900462962962966</v>
      </c>
      <c r="S2343" t="s">
        <v>32</v>
      </c>
      <c r="T2343" t="s">
        <v>14</v>
      </c>
      <c r="U2343" t="s">
        <v>18</v>
      </c>
      <c r="V2343">
        <v>47</v>
      </c>
      <c r="W2343" s="1">
        <v>1.4004629629629629E-3</v>
      </c>
      <c r="X2343">
        <v>5</v>
      </c>
    </row>
    <row r="2344" spans="1:24" x14ac:dyDescent="0.3">
      <c r="A2344" t="s">
        <v>2408</v>
      </c>
      <c r="B2344" t="s">
        <v>22</v>
      </c>
      <c r="C2344" t="s">
        <v>2368</v>
      </c>
      <c r="D2344" s="1">
        <v>0.65700231481481486</v>
      </c>
      <c r="E2344" t="s">
        <v>24</v>
      </c>
      <c r="F2344" t="s">
        <v>14</v>
      </c>
      <c r="G2344" t="s">
        <v>14</v>
      </c>
      <c r="H2344">
        <v>120</v>
      </c>
      <c r="I2344" s="1">
        <v>6.4814814814814813E-4</v>
      </c>
      <c r="J2344">
        <v>3</v>
      </c>
      <c r="O2344" t="s">
        <v>2408</v>
      </c>
      <c r="P2344" t="s">
        <v>22</v>
      </c>
      <c r="Q2344" t="s">
        <v>2368</v>
      </c>
      <c r="R2344" s="1">
        <v>0.65700231481481486</v>
      </c>
      <c r="S2344" t="s">
        <v>24</v>
      </c>
      <c r="T2344" t="s">
        <v>14</v>
      </c>
      <c r="U2344" t="s">
        <v>14</v>
      </c>
      <c r="V2344">
        <v>120</v>
      </c>
      <c r="W2344" s="1">
        <v>6.4814814814814813E-4</v>
      </c>
      <c r="X2344">
        <v>3</v>
      </c>
    </row>
    <row r="2345" spans="1:24" x14ac:dyDescent="0.3">
      <c r="A2345" t="s">
        <v>2409</v>
      </c>
      <c r="B2345" t="s">
        <v>20</v>
      </c>
      <c r="C2345" t="s">
        <v>2368</v>
      </c>
      <c r="D2345" s="1">
        <v>0.65700231481481486</v>
      </c>
      <c r="E2345" t="s">
        <v>13</v>
      </c>
      <c r="F2345" t="s">
        <v>14</v>
      </c>
      <c r="G2345" t="s">
        <v>14</v>
      </c>
      <c r="H2345">
        <v>85</v>
      </c>
      <c r="I2345" s="1">
        <v>1.4930555555555556E-3</v>
      </c>
      <c r="J2345">
        <v>3</v>
      </c>
      <c r="O2345" t="s">
        <v>2409</v>
      </c>
      <c r="P2345" t="s">
        <v>20</v>
      </c>
      <c r="Q2345" t="s">
        <v>2368</v>
      </c>
      <c r="R2345" s="1">
        <v>0.65700231481481486</v>
      </c>
      <c r="S2345" t="s">
        <v>13</v>
      </c>
      <c r="T2345" t="s">
        <v>14</v>
      </c>
      <c r="U2345" t="s">
        <v>14</v>
      </c>
      <c r="V2345">
        <v>85</v>
      </c>
      <c r="W2345" s="1">
        <v>1.4930555555555556E-3</v>
      </c>
      <c r="X2345">
        <v>3</v>
      </c>
    </row>
    <row r="2346" spans="1:24" x14ac:dyDescent="0.3">
      <c r="A2346" t="s">
        <v>2410</v>
      </c>
      <c r="B2346" t="s">
        <v>47</v>
      </c>
      <c r="C2346" t="s">
        <v>2368</v>
      </c>
      <c r="D2346" s="1">
        <v>0.68200231481481477</v>
      </c>
      <c r="E2346" t="s">
        <v>13</v>
      </c>
      <c r="F2346" t="s">
        <v>14</v>
      </c>
      <c r="G2346" t="s">
        <v>14</v>
      </c>
      <c r="H2346">
        <v>64</v>
      </c>
      <c r="I2346" s="1">
        <v>1.1342592592592593E-3</v>
      </c>
      <c r="J2346">
        <v>3</v>
      </c>
      <c r="O2346" t="s">
        <v>2410</v>
      </c>
      <c r="P2346" t="s">
        <v>47</v>
      </c>
      <c r="Q2346" t="s">
        <v>2368</v>
      </c>
      <c r="R2346" s="1">
        <v>0.68200231481481477</v>
      </c>
      <c r="S2346" t="s">
        <v>13</v>
      </c>
      <c r="T2346" t="s">
        <v>14</v>
      </c>
      <c r="U2346" t="s">
        <v>14</v>
      </c>
      <c r="V2346">
        <v>64</v>
      </c>
      <c r="W2346" s="1">
        <v>1.1342592592592593E-3</v>
      </c>
      <c r="X2346">
        <v>3</v>
      </c>
    </row>
    <row r="2347" spans="1:24" hidden="1" x14ac:dyDescent="0.3">
      <c r="A2347" t="s">
        <v>2411</v>
      </c>
      <c r="B2347" t="s">
        <v>11</v>
      </c>
      <c r="C2347" t="s">
        <v>2368</v>
      </c>
      <c r="D2347" s="1">
        <v>0.68200231481481477</v>
      </c>
      <c r="E2347" t="s">
        <v>29</v>
      </c>
      <c r="F2347" t="s">
        <v>18</v>
      </c>
      <c r="G2347" t="s">
        <v>18</v>
      </c>
      <c r="O2347" t="s">
        <v>2411</v>
      </c>
      <c r="P2347" t="s">
        <v>11</v>
      </c>
      <c r="Q2347" t="s">
        <v>2368</v>
      </c>
      <c r="R2347" s="1">
        <v>0.68200231481481477</v>
      </c>
      <c r="S2347" t="s">
        <v>29</v>
      </c>
      <c r="T2347" t="s">
        <v>18</v>
      </c>
      <c r="U2347" t="s">
        <v>18</v>
      </c>
    </row>
    <row r="2348" spans="1:24" x14ac:dyDescent="0.3">
      <c r="A2348" t="s">
        <v>2412</v>
      </c>
      <c r="B2348" t="s">
        <v>38</v>
      </c>
      <c r="C2348" t="s">
        <v>2368</v>
      </c>
      <c r="D2348" s="1">
        <v>0.68500000000000005</v>
      </c>
      <c r="E2348" t="s">
        <v>17</v>
      </c>
      <c r="F2348" t="s">
        <v>14</v>
      </c>
      <c r="G2348" t="s">
        <v>14</v>
      </c>
      <c r="H2348">
        <v>73</v>
      </c>
      <c r="I2348" s="1">
        <v>4.2939814814814811E-3</v>
      </c>
      <c r="J2348">
        <v>5</v>
      </c>
      <c r="O2348" t="s">
        <v>2412</v>
      </c>
      <c r="P2348" t="s">
        <v>38</v>
      </c>
      <c r="Q2348" t="s">
        <v>2368</v>
      </c>
      <c r="R2348" s="1">
        <v>0.68500000000000005</v>
      </c>
      <c r="S2348" t="s">
        <v>17</v>
      </c>
      <c r="T2348" t="s">
        <v>14</v>
      </c>
      <c r="U2348" t="s">
        <v>14</v>
      </c>
      <c r="V2348">
        <v>73</v>
      </c>
      <c r="W2348" s="1">
        <v>4.2939814814814811E-3</v>
      </c>
      <c r="X2348">
        <v>5</v>
      </c>
    </row>
    <row r="2349" spans="1:24" hidden="1" x14ac:dyDescent="0.3">
      <c r="A2349" t="s">
        <v>2413</v>
      </c>
      <c r="B2349" t="s">
        <v>16</v>
      </c>
      <c r="C2349" t="s">
        <v>2368</v>
      </c>
      <c r="D2349" s="1">
        <v>0.68500000000000005</v>
      </c>
      <c r="E2349" t="s">
        <v>17</v>
      </c>
      <c r="F2349" t="s">
        <v>18</v>
      </c>
      <c r="G2349" t="s">
        <v>18</v>
      </c>
      <c r="O2349" t="s">
        <v>2413</v>
      </c>
      <c r="P2349" t="s">
        <v>16</v>
      </c>
      <c r="Q2349" t="s">
        <v>2368</v>
      </c>
      <c r="R2349" s="1">
        <v>0.68500000000000005</v>
      </c>
      <c r="S2349" t="s">
        <v>17</v>
      </c>
      <c r="T2349" t="s">
        <v>18</v>
      </c>
      <c r="U2349" t="s">
        <v>18</v>
      </c>
    </row>
    <row r="2350" spans="1:24" hidden="1" x14ac:dyDescent="0.3">
      <c r="A2350" t="s">
        <v>2414</v>
      </c>
      <c r="B2350" t="s">
        <v>34</v>
      </c>
      <c r="C2350" t="s">
        <v>2368</v>
      </c>
      <c r="D2350" s="1">
        <v>0.68599537037037039</v>
      </c>
      <c r="E2350" t="s">
        <v>17</v>
      </c>
      <c r="F2350" t="s">
        <v>18</v>
      </c>
      <c r="G2350" t="s">
        <v>18</v>
      </c>
      <c r="O2350" t="s">
        <v>2414</v>
      </c>
      <c r="P2350" t="s">
        <v>34</v>
      </c>
      <c r="Q2350" t="s">
        <v>2368</v>
      </c>
      <c r="R2350" s="1">
        <v>0.68599537037037039</v>
      </c>
      <c r="S2350" t="s">
        <v>17</v>
      </c>
      <c r="T2350" t="s">
        <v>18</v>
      </c>
      <c r="U2350" t="s">
        <v>18</v>
      </c>
    </row>
    <row r="2351" spans="1:24" x14ac:dyDescent="0.3">
      <c r="A2351" t="s">
        <v>2415</v>
      </c>
      <c r="B2351" t="s">
        <v>38</v>
      </c>
      <c r="C2351" t="s">
        <v>2368</v>
      </c>
      <c r="D2351" s="1">
        <v>0.68599537037037039</v>
      </c>
      <c r="E2351" t="s">
        <v>13</v>
      </c>
      <c r="F2351" t="s">
        <v>14</v>
      </c>
      <c r="G2351" t="s">
        <v>14</v>
      </c>
      <c r="H2351">
        <v>122</v>
      </c>
      <c r="I2351" s="1">
        <v>3.1828703703703702E-3</v>
      </c>
      <c r="J2351">
        <v>4</v>
      </c>
      <c r="O2351" t="s">
        <v>2415</v>
      </c>
      <c r="P2351" t="s">
        <v>38</v>
      </c>
      <c r="Q2351" t="s">
        <v>2368</v>
      </c>
      <c r="R2351" s="1">
        <v>0.68599537037037039</v>
      </c>
      <c r="S2351" t="s">
        <v>13</v>
      </c>
      <c r="T2351" t="s">
        <v>14</v>
      </c>
      <c r="U2351" t="s">
        <v>14</v>
      </c>
      <c r="V2351">
        <v>122</v>
      </c>
      <c r="W2351" s="1">
        <v>3.1828703703703702E-3</v>
      </c>
      <c r="X2351">
        <v>4</v>
      </c>
    </row>
    <row r="2352" spans="1:24" hidden="1" x14ac:dyDescent="0.3">
      <c r="A2352" t="s">
        <v>2416</v>
      </c>
      <c r="B2352" t="s">
        <v>47</v>
      </c>
      <c r="C2352" t="s">
        <v>2368</v>
      </c>
      <c r="D2352" s="1">
        <v>0.68599537037037039</v>
      </c>
      <c r="E2352" t="s">
        <v>13</v>
      </c>
      <c r="F2352" t="s">
        <v>18</v>
      </c>
      <c r="G2352" t="s">
        <v>18</v>
      </c>
      <c r="O2352" t="s">
        <v>2416</v>
      </c>
      <c r="P2352" t="s">
        <v>47</v>
      </c>
      <c r="Q2352" t="s">
        <v>2368</v>
      </c>
      <c r="R2352" s="1">
        <v>0.68599537037037039</v>
      </c>
      <c r="S2352" t="s">
        <v>13</v>
      </c>
      <c r="T2352" t="s">
        <v>18</v>
      </c>
      <c r="U2352" t="s">
        <v>18</v>
      </c>
    </row>
    <row r="2353" spans="1:24" hidden="1" x14ac:dyDescent="0.3">
      <c r="A2353" t="s">
        <v>2417</v>
      </c>
      <c r="B2353" t="s">
        <v>11</v>
      </c>
      <c r="C2353" t="s">
        <v>2368</v>
      </c>
      <c r="D2353" s="1">
        <v>0.68599537037037039</v>
      </c>
      <c r="E2353" t="s">
        <v>13</v>
      </c>
      <c r="F2353" t="s">
        <v>18</v>
      </c>
      <c r="G2353" t="s">
        <v>18</v>
      </c>
      <c r="O2353" t="s">
        <v>2417</v>
      </c>
      <c r="P2353" t="s">
        <v>11</v>
      </c>
      <c r="Q2353" t="s">
        <v>2368</v>
      </c>
      <c r="R2353" s="1">
        <v>0.68599537037037039</v>
      </c>
      <c r="S2353" t="s">
        <v>13</v>
      </c>
      <c r="T2353" t="s">
        <v>18</v>
      </c>
      <c r="U2353" t="s">
        <v>18</v>
      </c>
    </row>
    <row r="2354" spans="1:24" x14ac:dyDescent="0.3">
      <c r="A2354" t="s">
        <v>2418</v>
      </c>
      <c r="B2354" t="s">
        <v>11</v>
      </c>
      <c r="C2354" t="s">
        <v>2368</v>
      </c>
      <c r="D2354" s="1">
        <v>0.71400462962962963</v>
      </c>
      <c r="E2354" t="s">
        <v>17</v>
      </c>
      <c r="F2354" t="s">
        <v>14</v>
      </c>
      <c r="G2354" t="s">
        <v>14</v>
      </c>
      <c r="H2354">
        <v>114</v>
      </c>
      <c r="I2354" s="1">
        <v>4.7916666666666663E-3</v>
      </c>
      <c r="J2354">
        <v>3</v>
      </c>
      <c r="O2354" t="s">
        <v>2418</v>
      </c>
      <c r="P2354" t="s">
        <v>11</v>
      </c>
      <c r="Q2354" t="s">
        <v>2368</v>
      </c>
      <c r="R2354" s="1">
        <v>0.71400462962962963</v>
      </c>
      <c r="S2354" t="s">
        <v>17</v>
      </c>
      <c r="T2354" t="s">
        <v>14</v>
      </c>
      <c r="U2354" t="s">
        <v>14</v>
      </c>
      <c r="V2354">
        <v>114</v>
      </c>
      <c r="W2354" s="1">
        <v>4.7916666666666663E-3</v>
      </c>
      <c r="X2354">
        <v>3</v>
      </c>
    </row>
    <row r="2355" spans="1:24" x14ac:dyDescent="0.3">
      <c r="A2355" t="s">
        <v>2419</v>
      </c>
      <c r="B2355" t="s">
        <v>16</v>
      </c>
      <c r="C2355" t="s">
        <v>2368</v>
      </c>
      <c r="D2355" s="1">
        <v>0.71400462962962963</v>
      </c>
      <c r="E2355" t="s">
        <v>17</v>
      </c>
      <c r="F2355" t="s">
        <v>14</v>
      </c>
      <c r="G2355" t="s">
        <v>14</v>
      </c>
      <c r="H2355">
        <v>30</v>
      </c>
      <c r="I2355" s="1">
        <v>4.5254629629629629E-3</v>
      </c>
      <c r="J2355">
        <v>1</v>
      </c>
      <c r="O2355" t="s">
        <v>2419</v>
      </c>
      <c r="P2355" t="s">
        <v>16</v>
      </c>
      <c r="Q2355" t="s">
        <v>2368</v>
      </c>
      <c r="R2355" s="1">
        <v>0.71400462962962963</v>
      </c>
      <c r="S2355" t="s">
        <v>17</v>
      </c>
      <c r="T2355" t="s">
        <v>14</v>
      </c>
      <c r="U2355" t="s">
        <v>14</v>
      </c>
      <c r="V2355">
        <v>30</v>
      </c>
      <c r="W2355" s="1">
        <v>4.5254629629629629E-3</v>
      </c>
      <c r="X2355">
        <v>1</v>
      </c>
    </row>
    <row r="2356" spans="1:24" x14ac:dyDescent="0.3">
      <c r="A2356" t="s">
        <v>2420</v>
      </c>
      <c r="B2356" t="s">
        <v>11</v>
      </c>
      <c r="C2356" t="s">
        <v>2368</v>
      </c>
      <c r="D2356" s="1">
        <v>0.72099537037037043</v>
      </c>
      <c r="E2356" t="s">
        <v>29</v>
      </c>
      <c r="F2356" t="s">
        <v>14</v>
      </c>
      <c r="G2356" t="s">
        <v>14</v>
      </c>
      <c r="H2356">
        <v>47</v>
      </c>
      <c r="I2356" s="1">
        <v>5.4398148148148144E-4</v>
      </c>
      <c r="J2356">
        <v>4</v>
      </c>
      <c r="O2356" t="s">
        <v>2420</v>
      </c>
      <c r="P2356" t="s">
        <v>11</v>
      </c>
      <c r="Q2356" t="s">
        <v>2368</v>
      </c>
      <c r="R2356" s="1">
        <v>0.72099537037037043</v>
      </c>
      <c r="S2356" t="s">
        <v>29</v>
      </c>
      <c r="T2356" t="s">
        <v>14</v>
      </c>
      <c r="U2356" t="s">
        <v>14</v>
      </c>
      <c r="V2356">
        <v>47</v>
      </c>
      <c r="W2356" s="1">
        <v>5.4398148148148144E-4</v>
      </c>
      <c r="X2356">
        <v>4</v>
      </c>
    </row>
    <row r="2357" spans="1:24" x14ac:dyDescent="0.3">
      <c r="A2357" t="s">
        <v>2421</v>
      </c>
      <c r="B2357" t="s">
        <v>34</v>
      </c>
      <c r="C2357" t="s">
        <v>2368</v>
      </c>
      <c r="D2357" s="1">
        <v>0.72099537037037043</v>
      </c>
      <c r="E2357" t="s">
        <v>24</v>
      </c>
      <c r="F2357" t="s">
        <v>14</v>
      </c>
      <c r="G2357" t="s">
        <v>14</v>
      </c>
      <c r="H2357">
        <v>23</v>
      </c>
      <c r="I2357" s="1">
        <v>2.5115740740740741E-3</v>
      </c>
      <c r="J2357">
        <v>2</v>
      </c>
      <c r="O2357" t="s">
        <v>2421</v>
      </c>
      <c r="P2357" t="s">
        <v>34</v>
      </c>
      <c r="Q2357" t="s">
        <v>2368</v>
      </c>
      <c r="R2357" s="1">
        <v>0.72099537037037043</v>
      </c>
      <c r="S2357" t="s">
        <v>24</v>
      </c>
      <c r="T2357" t="s">
        <v>14</v>
      </c>
      <c r="U2357" t="s">
        <v>14</v>
      </c>
      <c r="V2357">
        <v>23</v>
      </c>
      <c r="W2357" s="1">
        <v>2.5115740740740741E-3</v>
      </c>
      <c r="X2357">
        <v>2</v>
      </c>
    </row>
    <row r="2358" spans="1:24" x14ac:dyDescent="0.3">
      <c r="A2358" t="s">
        <v>2422</v>
      </c>
      <c r="B2358" t="s">
        <v>22</v>
      </c>
      <c r="C2358" t="s">
        <v>2368</v>
      </c>
      <c r="D2358" s="1">
        <v>0.72599537037037032</v>
      </c>
      <c r="E2358" t="s">
        <v>24</v>
      </c>
      <c r="F2358" t="s">
        <v>14</v>
      </c>
      <c r="G2358" t="s">
        <v>14</v>
      </c>
      <c r="H2358">
        <v>99</v>
      </c>
      <c r="I2358" s="1">
        <v>1.1805555555555556E-3</v>
      </c>
      <c r="J2358">
        <v>3</v>
      </c>
      <c r="O2358" t="s">
        <v>2422</v>
      </c>
      <c r="P2358" t="s">
        <v>22</v>
      </c>
      <c r="Q2358" t="s">
        <v>2368</v>
      </c>
      <c r="R2358" s="1">
        <v>0.72599537037037032</v>
      </c>
      <c r="S2358" t="s">
        <v>24</v>
      </c>
      <c r="T2358" t="s">
        <v>14</v>
      </c>
      <c r="U2358" t="s">
        <v>14</v>
      </c>
      <c r="V2358">
        <v>99</v>
      </c>
      <c r="W2358" s="1">
        <v>1.1805555555555556E-3</v>
      </c>
      <c r="X2358">
        <v>3</v>
      </c>
    </row>
    <row r="2359" spans="1:24" x14ac:dyDescent="0.3">
      <c r="A2359" t="s">
        <v>2423</v>
      </c>
      <c r="B2359" t="s">
        <v>20</v>
      </c>
      <c r="C2359" t="s">
        <v>2368</v>
      </c>
      <c r="D2359" s="1">
        <v>0.72599537037037032</v>
      </c>
      <c r="E2359" t="s">
        <v>13</v>
      </c>
      <c r="F2359" t="s">
        <v>14</v>
      </c>
      <c r="G2359" t="s">
        <v>14</v>
      </c>
      <c r="H2359">
        <v>51</v>
      </c>
      <c r="I2359" s="1">
        <v>3.3680555555555556E-3</v>
      </c>
      <c r="J2359">
        <v>4</v>
      </c>
      <c r="O2359" t="s">
        <v>2423</v>
      </c>
      <c r="P2359" t="s">
        <v>20</v>
      </c>
      <c r="Q2359" t="s">
        <v>2368</v>
      </c>
      <c r="R2359" s="1">
        <v>0.72599537037037032</v>
      </c>
      <c r="S2359" t="s">
        <v>13</v>
      </c>
      <c r="T2359" t="s">
        <v>14</v>
      </c>
      <c r="U2359" t="s">
        <v>14</v>
      </c>
      <c r="V2359">
        <v>51</v>
      </c>
      <c r="W2359" s="1">
        <v>3.3680555555555556E-3</v>
      </c>
      <c r="X2359">
        <v>4</v>
      </c>
    </row>
    <row r="2360" spans="1:24" x14ac:dyDescent="0.3">
      <c r="A2360" t="s">
        <v>2424</v>
      </c>
      <c r="B2360" t="s">
        <v>11</v>
      </c>
      <c r="C2360" t="s">
        <v>2368</v>
      </c>
      <c r="D2360" s="1">
        <v>0.72799768518518515</v>
      </c>
      <c r="E2360" t="s">
        <v>13</v>
      </c>
      <c r="F2360" t="s">
        <v>14</v>
      </c>
      <c r="G2360" t="s">
        <v>14</v>
      </c>
      <c r="H2360">
        <v>20</v>
      </c>
      <c r="I2360" s="1">
        <v>3.5416666666666665E-3</v>
      </c>
      <c r="J2360">
        <v>1</v>
      </c>
      <c r="O2360" t="s">
        <v>2424</v>
      </c>
      <c r="P2360" t="s">
        <v>11</v>
      </c>
      <c r="Q2360" t="s">
        <v>2368</v>
      </c>
      <c r="R2360" s="1">
        <v>0.72799768518518515</v>
      </c>
      <c r="S2360" t="s">
        <v>13</v>
      </c>
      <c r="T2360" t="s">
        <v>14</v>
      </c>
      <c r="U2360" t="s">
        <v>14</v>
      </c>
      <c r="V2360">
        <v>20</v>
      </c>
      <c r="W2360" s="1">
        <v>3.5416666666666665E-3</v>
      </c>
      <c r="X2360">
        <v>1</v>
      </c>
    </row>
    <row r="2361" spans="1:24" x14ac:dyDescent="0.3">
      <c r="A2361" t="s">
        <v>2425</v>
      </c>
      <c r="B2361" t="s">
        <v>31</v>
      </c>
      <c r="C2361" t="s">
        <v>2368</v>
      </c>
      <c r="D2361" s="1">
        <v>0.72799768518518515</v>
      </c>
      <c r="E2361" t="s">
        <v>29</v>
      </c>
      <c r="F2361" t="s">
        <v>14</v>
      </c>
      <c r="G2361" t="s">
        <v>14</v>
      </c>
      <c r="H2361">
        <v>25</v>
      </c>
      <c r="I2361" s="1">
        <v>4.340277777777778E-3</v>
      </c>
      <c r="J2361">
        <v>5</v>
      </c>
      <c r="O2361" t="s">
        <v>2425</v>
      </c>
      <c r="P2361" t="s">
        <v>31</v>
      </c>
      <c r="Q2361" t="s">
        <v>2368</v>
      </c>
      <c r="R2361" s="1">
        <v>0.72799768518518515</v>
      </c>
      <c r="S2361" t="s">
        <v>29</v>
      </c>
      <c r="T2361" t="s">
        <v>14</v>
      </c>
      <c r="U2361" t="s">
        <v>14</v>
      </c>
      <c r="V2361">
        <v>25</v>
      </c>
      <c r="W2361" s="1">
        <v>4.340277777777778E-3</v>
      </c>
      <c r="X2361">
        <v>5</v>
      </c>
    </row>
    <row r="2362" spans="1:24" hidden="1" x14ac:dyDescent="0.3">
      <c r="A2362" t="s">
        <v>2426</v>
      </c>
      <c r="B2362" t="s">
        <v>31</v>
      </c>
      <c r="C2362" t="s">
        <v>2368</v>
      </c>
      <c r="D2362" s="1">
        <v>0.73299768518518515</v>
      </c>
      <c r="E2362" t="s">
        <v>13</v>
      </c>
      <c r="F2362" t="s">
        <v>18</v>
      </c>
      <c r="G2362" t="s">
        <v>18</v>
      </c>
      <c r="O2362" t="s">
        <v>2426</v>
      </c>
      <c r="P2362" t="s">
        <v>31</v>
      </c>
      <c r="Q2362" t="s">
        <v>2368</v>
      </c>
      <c r="R2362" s="1">
        <v>0.73299768518518515</v>
      </c>
      <c r="S2362" t="s">
        <v>13</v>
      </c>
      <c r="T2362" t="s">
        <v>18</v>
      </c>
      <c r="U2362" t="s">
        <v>18</v>
      </c>
    </row>
    <row r="2363" spans="1:24" x14ac:dyDescent="0.3">
      <c r="A2363" t="s">
        <v>2427</v>
      </c>
      <c r="B2363" t="s">
        <v>31</v>
      </c>
      <c r="C2363" t="s">
        <v>2368</v>
      </c>
      <c r="D2363" s="1">
        <v>0.73299768518518515</v>
      </c>
      <c r="E2363" t="s">
        <v>13</v>
      </c>
      <c r="F2363" t="s">
        <v>14</v>
      </c>
      <c r="G2363" t="s">
        <v>14</v>
      </c>
      <c r="H2363">
        <v>69</v>
      </c>
      <c r="I2363" s="1">
        <v>2.9629629629629628E-3</v>
      </c>
      <c r="J2363">
        <v>3</v>
      </c>
      <c r="O2363" t="s">
        <v>2427</v>
      </c>
      <c r="P2363" t="s">
        <v>31</v>
      </c>
      <c r="Q2363" t="s">
        <v>2368</v>
      </c>
      <c r="R2363" s="1">
        <v>0.73299768518518515</v>
      </c>
      <c r="S2363" t="s">
        <v>13</v>
      </c>
      <c r="T2363" t="s">
        <v>14</v>
      </c>
      <c r="U2363" t="s">
        <v>14</v>
      </c>
      <c r="V2363">
        <v>69</v>
      </c>
      <c r="W2363" s="1">
        <v>2.9629629629629628E-3</v>
      </c>
      <c r="X2363">
        <v>3</v>
      </c>
    </row>
    <row r="2364" spans="1:24" x14ac:dyDescent="0.3">
      <c r="A2364" t="s">
        <v>2428</v>
      </c>
      <c r="B2364" t="s">
        <v>47</v>
      </c>
      <c r="C2364" t="s">
        <v>2368</v>
      </c>
      <c r="D2364" s="1">
        <v>0.73900462962962965</v>
      </c>
      <c r="E2364" t="s">
        <v>29</v>
      </c>
      <c r="F2364" t="s">
        <v>14</v>
      </c>
      <c r="G2364" t="s">
        <v>14</v>
      </c>
      <c r="H2364">
        <v>118</v>
      </c>
      <c r="I2364" s="1">
        <v>3.9351851851851848E-3</v>
      </c>
      <c r="J2364">
        <v>4</v>
      </c>
      <c r="O2364" t="s">
        <v>2428</v>
      </c>
      <c r="P2364" t="s">
        <v>47</v>
      </c>
      <c r="Q2364" t="s">
        <v>2368</v>
      </c>
      <c r="R2364" s="1">
        <v>0.73900462962962965</v>
      </c>
      <c r="S2364" t="s">
        <v>29</v>
      </c>
      <c r="T2364" t="s">
        <v>14</v>
      </c>
      <c r="U2364" t="s">
        <v>14</v>
      </c>
      <c r="V2364">
        <v>118</v>
      </c>
      <c r="W2364" s="1">
        <v>3.9351851851851848E-3</v>
      </c>
      <c r="X2364">
        <v>4</v>
      </c>
    </row>
    <row r="2365" spans="1:24" x14ac:dyDescent="0.3">
      <c r="A2365" t="s">
        <v>2429</v>
      </c>
      <c r="B2365" t="s">
        <v>11</v>
      </c>
      <c r="C2365" t="s">
        <v>2368</v>
      </c>
      <c r="D2365" s="1">
        <v>0.73900462962962965</v>
      </c>
      <c r="E2365" t="s">
        <v>24</v>
      </c>
      <c r="F2365" t="s">
        <v>14</v>
      </c>
      <c r="G2365" t="s">
        <v>14</v>
      </c>
      <c r="H2365">
        <v>108</v>
      </c>
      <c r="I2365" s="1">
        <v>3.2407407407407406E-3</v>
      </c>
      <c r="J2365">
        <v>5</v>
      </c>
      <c r="O2365" t="s">
        <v>2429</v>
      </c>
      <c r="P2365" t="s">
        <v>11</v>
      </c>
      <c r="Q2365" t="s">
        <v>2368</v>
      </c>
      <c r="R2365" s="1">
        <v>0.73900462962962965</v>
      </c>
      <c r="S2365" t="s">
        <v>24</v>
      </c>
      <c r="T2365" t="s">
        <v>14</v>
      </c>
      <c r="U2365" t="s">
        <v>14</v>
      </c>
      <c r="V2365">
        <v>108</v>
      </c>
      <c r="W2365" s="1">
        <v>3.2407407407407406E-3</v>
      </c>
      <c r="X2365">
        <v>5</v>
      </c>
    </row>
    <row r="2366" spans="1:24" x14ac:dyDescent="0.3">
      <c r="A2366" t="s">
        <v>2430</v>
      </c>
      <c r="B2366" t="s">
        <v>38</v>
      </c>
      <c r="C2366" t="s">
        <v>2431</v>
      </c>
      <c r="D2366" s="1">
        <v>0.37900462962962961</v>
      </c>
      <c r="E2366" t="s">
        <v>32</v>
      </c>
      <c r="F2366" t="s">
        <v>14</v>
      </c>
      <c r="G2366" t="s">
        <v>14</v>
      </c>
      <c r="H2366">
        <v>59</v>
      </c>
      <c r="I2366" s="1">
        <v>3.1365740740740742E-3</v>
      </c>
      <c r="J2366">
        <v>5</v>
      </c>
      <c r="O2366" t="s">
        <v>2430</v>
      </c>
      <c r="P2366" t="s">
        <v>38</v>
      </c>
      <c r="Q2366" t="s">
        <v>2431</v>
      </c>
      <c r="R2366" s="1">
        <v>0.37900462962962961</v>
      </c>
      <c r="S2366" t="s">
        <v>32</v>
      </c>
      <c r="T2366" t="s">
        <v>14</v>
      </c>
      <c r="U2366" t="s">
        <v>14</v>
      </c>
      <c r="V2366">
        <v>59</v>
      </c>
      <c r="W2366" s="1">
        <v>3.1365740740740742E-3</v>
      </c>
      <c r="X2366">
        <v>5</v>
      </c>
    </row>
    <row r="2367" spans="1:24" x14ac:dyDescent="0.3">
      <c r="A2367" t="s">
        <v>2432</v>
      </c>
      <c r="B2367" t="s">
        <v>11</v>
      </c>
      <c r="C2367" t="s">
        <v>2431</v>
      </c>
      <c r="D2367" s="1">
        <v>0.37900462962962961</v>
      </c>
      <c r="E2367" t="s">
        <v>17</v>
      </c>
      <c r="F2367" t="s">
        <v>14</v>
      </c>
      <c r="G2367" t="s">
        <v>14</v>
      </c>
      <c r="H2367">
        <v>103</v>
      </c>
      <c r="I2367" s="1">
        <v>9.4907407407407408E-4</v>
      </c>
      <c r="J2367">
        <v>3</v>
      </c>
      <c r="O2367" t="s">
        <v>2432</v>
      </c>
      <c r="P2367" t="s">
        <v>11</v>
      </c>
      <c r="Q2367" t="s">
        <v>2431</v>
      </c>
      <c r="R2367" s="1">
        <v>0.37900462962962961</v>
      </c>
      <c r="S2367" t="s">
        <v>17</v>
      </c>
      <c r="T2367" t="s">
        <v>14</v>
      </c>
      <c r="U2367" t="s">
        <v>14</v>
      </c>
      <c r="V2367">
        <v>103</v>
      </c>
      <c r="W2367" s="1">
        <v>9.4907407407407408E-4</v>
      </c>
      <c r="X2367">
        <v>3</v>
      </c>
    </row>
    <row r="2368" spans="1:24" hidden="1" x14ac:dyDescent="0.3">
      <c r="A2368" t="s">
        <v>2433</v>
      </c>
      <c r="B2368" t="s">
        <v>16</v>
      </c>
      <c r="C2368" t="s">
        <v>2431</v>
      </c>
      <c r="D2368" s="1">
        <v>0.38299768518518518</v>
      </c>
      <c r="E2368" t="s">
        <v>24</v>
      </c>
      <c r="F2368" t="s">
        <v>18</v>
      </c>
      <c r="G2368" t="s">
        <v>18</v>
      </c>
      <c r="O2368" t="s">
        <v>2433</v>
      </c>
      <c r="P2368" t="s">
        <v>16</v>
      </c>
      <c r="Q2368" t="s">
        <v>2431</v>
      </c>
      <c r="R2368" s="1">
        <v>0.38299768518518518</v>
      </c>
      <c r="S2368" t="s">
        <v>24</v>
      </c>
      <c r="T2368" t="s">
        <v>18</v>
      </c>
      <c r="U2368" t="s">
        <v>18</v>
      </c>
    </row>
    <row r="2369" spans="1:24" x14ac:dyDescent="0.3">
      <c r="A2369" t="s">
        <v>2434</v>
      </c>
      <c r="B2369" t="s">
        <v>31</v>
      </c>
      <c r="C2369" t="s">
        <v>2431</v>
      </c>
      <c r="D2369" s="1">
        <v>0.38299768518518518</v>
      </c>
      <c r="E2369" t="s">
        <v>13</v>
      </c>
      <c r="F2369" t="s">
        <v>14</v>
      </c>
      <c r="G2369" t="s">
        <v>14</v>
      </c>
      <c r="H2369">
        <v>112</v>
      </c>
      <c r="I2369" s="1">
        <v>9.7222222222222219E-4</v>
      </c>
      <c r="J2369">
        <v>1</v>
      </c>
      <c r="O2369" t="s">
        <v>2434</v>
      </c>
      <c r="P2369" t="s">
        <v>31</v>
      </c>
      <c r="Q2369" t="s">
        <v>2431</v>
      </c>
      <c r="R2369" s="1">
        <v>0.38299768518518518</v>
      </c>
      <c r="S2369" t="s">
        <v>13</v>
      </c>
      <c r="T2369" t="s">
        <v>14</v>
      </c>
      <c r="U2369" t="s">
        <v>14</v>
      </c>
      <c r="V2369">
        <v>112</v>
      </c>
      <c r="W2369" s="1">
        <v>9.7222222222222219E-4</v>
      </c>
      <c r="X2369">
        <v>1</v>
      </c>
    </row>
    <row r="2370" spans="1:24" x14ac:dyDescent="0.3">
      <c r="A2370" t="s">
        <v>2435</v>
      </c>
      <c r="B2370" t="s">
        <v>11</v>
      </c>
      <c r="C2370" t="s">
        <v>2431</v>
      </c>
      <c r="D2370" s="1">
        <v>0.39900462962962963</v>
      </c>
      <c r="E2370" t="s">
        <v>32</v>
      </c>
      <c r="F2370" t="s">
        <v>14</v>
      </c>
      <c r="G2370" t="s">
        <v>14</v>
      </c>
      <c r="H2370">
        <v>38</v>
      </c>
      <c r="I2370" s="1">
        <v>2.4305555555555556E-3</v>
      </c>
      <c r="J2370">
        <v>5</v>
      </c>
      <c r="O2370" t="s">
        <v>2435</v>
      </c>
      <c r="P2370" t="s">
        <v>11</v>
      </c>
      <c r="Q2370" t="s">
        <v>2431</v>
      </c>
      <c r="R2370" s="1">
        <v>0.39900462962962963</v>
      </c>
      <c r="S2370" t="s">
        <v>32</v>
      </c>
      <c r="T2370" t="s">
        <v>14</v>
      </c>
      <c r="U2370" t="s">
        <v>14</v>
      </c>
      <c r="V2370">
        <v>38</v>
      </c>
      <c r="W2370" s="1">
        <v>2.4305555555555556E-3</v>
      </c>
      <c r="X2370">
        <v>5</v>
      </c>
    </row>
    <row r="2371" spans="1:24" x14ac:dyDescent="0.3">
      <c r="A2371" t="s">
        <v>2436</v>
      </c>
      <c r="B2371" t="s">
        <v>31</v>
      </c>
      <c r="C2371" t="s">
        <v>2431</v>
      </c>
      <c r="D2371" s="1">
        <v>0.39900462962962963</v>
      </c>
      <c r="E2371" t="s">
        <v>13</v>
      </c>
      <c r="F2371" t="s">
        <v>14</v>
      </c>
      <c r="G2371" t="s">
        <v>14</v>
      </c>
      <c r="H2371">
        <v>81</v>
      </c>
      <c r="I2371" s="1">
        <v>3.2870370370370371E-3</v>
      </c>
      <c r="J2371">
        <v>3</v>
      </c>
      <c r="O2371" t="s">
        <v>2436</v>
      </c>
      <c r="P2371" t="s">
        <v>31</v>
      </c>
      <c r="Q2371" t="s">
        <v>2431</v>
      </c>
      <c r="R2371" s="1">
        <v>0.39900462962962963</v>
      </c>
      <c r="S2371" t="s">
        <v>13</v>
      </c>
      <c r="T2371" t="s">
        <v>14</v>
      </c>
      <c r="U2371" t="s">
        <v>14</v>
      </c>
      <c r="V2371">
        <v>81</v>
      </c>
      <c r="W2371" s="1">
        <v>3.2870370370370371E-3</v>
      </c>
      <c r="X2371">
        <v>3</v>
      </c>
    </row>
    <row r="2372" spans="1:24" x14ac:dyDescent="0.3">
      <c r="A2372" t="s">
        <v>2437</v>
      </c>
      <c r="B2372" t="s">
        <v>38</v>
      </c>
      <c r="C2372" t="s">
        <v>2431</v>
      </c>
      <c r="D2372" s="1">
        <v>0.40599537037037037</v>
      </c>
      <c r="E2372" t="s">
        <v>29</v>
      </c>
      <c r="F2372" t="s">
        <v>14</v>
      </c>
      <c r="G2372" t="s">
        <v>18</v>
      </c>
      <c r="H2372">
        <v>115</v>
      </c>
      <c r="I2372" s="1">
        <v>2.1064814814814813E-3</v>
      </c>
      <c r="J2372">
        <v>4</v>
      </c>
      <c r="O2372" t="s">
        <v>2437</v>
      </c>
      <c r="P2372" t="s">
        <v>38</v>
      </c>
      <c r="Q2372" t="s">
        <v>2431</v>
      </c>
      <c r="R2372" s="1">
        <v>0.40599537037037037</v>
      </c>
      <c r="S2372" t="s">
        <v>29</v>
      </c>
      <c r="T2372" t="s">
        <v>14</v>
      </c>
      <c r="U2372" t="s">
        <v>18</v>
      </c>
      <c r="V2372">
        <v>115</v>
      </c>
      <c r="W2372" s="1">
        <v>2.1064814814814813E-3</v>
      </c>
      <c r="X2372">
        <v>4</v>
      </c>
    </row>
    <row r="2373" spans="1:24" hidden="1" x14ac:dyDescent="0.3">
      <c r="A2373" t="s">
        <v>2438</v>
      </c>
      <c r="B2373" t="s">
        <v>22</v>
      </c>
      <c r="C2373" t="s">
        <v>2431</v>
      </c>
      <c r="D2373" s="1">
        <v>0.40599537037037037</v>
      </c>
      <c r="E2373" t="s">
        <v>13</v>
      </c>
      <c r="F2373" t="s">
        <v>18</v>
      </c>
      <c r="G2373" t="s">
        <v>18</v>
      </c>
      <c r="O2373" t="s">
        <v>2438</v>
      </c>
      <c r="P2373" t="s">
        <v>22</v>
      </c>
      <c r="Q2373" t="s">
        <v>2431</v>
      </c>
      <c r="R2373" s="1">
        <v>0.40599537037037037</v>
      </c>
      <c r="S2373" t="s">
        <v>13</v>
      </c>
      <c r="T2373" t="s">
        <v>18</v>
      </c>
      <c r="U2373" t="s">
        <v>18</v>
      </c>
    </row>
    <row r="2374" spans="1:24" x14ac:dyDescent="0.3">
      <c r="A2374" t="s">
        <v>2439</v>
      </c>
      <c r="B2374" t="s">
        <v>20</v>
      </c>
      <c r="C2374" t="s">
        <v>2431</v>
      </c>
      <c r="D2374" s="1">
        <v>0.42499999999999999</v>
      </c>
      <c r="E2374" t="s">
        <v>13</v>
      </c>
      <c r="F2374" t="s">
        <v>14</v>
      </c>
      <c r="G2374" t="s">
        <v>14</v>
      </c>
      <c r="H2374">
        <v>45</v>
      </c>
      <c r="I2374" s="1">
        <v>7.407407407407407E-4</v>
      </c>
      <c r="J2374">
        <v>4</v>
      </c>
      <c r="O2374" t="s">
        <v>2439</v>
      </c>
      <c r="P2374" t="s">
        <v>20</v>
      </c>
      <c r="Q2374" t="s">
        <v>2431</v>
      </c>
      <c r="R2374" s="1">
        <v>0.42499999999999999</v>
      </c>
      <c r="S2374" t="s">
        <v>13</v>
      </c>
      <c r="T2374" t="s">
        <v>14</v>
      </c>
      <c r="U2374" t="s">
        <v>14</v>
      </c>
      <c r="V2374">
        <v>45</v>
      </c>
      <c r="W2374" s="1">
        <v>7.407407407407407E-4</v>
      </c>
      <c r="X2374">
        <v>4</v>
      </c>
    </row>
    <row r="2375" spans="1:24" x14ac:dyDescent="0.3">
      <c r="A2375" t="s">
        <v>2440</v>
      </c>
      <c r="B2375" t="s">
        <v>47</v>
      </c>
      <c r="C2375" t="s">
        <v>2431</v>
      </c>
      <c r="D2375" s="1">
        <v>0.42499999999999999</v>
      </c>
      <c r="E2375" t="s">
        <v>29</v>
      </c>
      <c r="F2375" t="s">
        <v>14</v>
      </c>
      <c r="G2375" t="s">
        <v>14</v>
      </c>
      <c r="H2375">
        <v>11</v>
      </c>
      <c r="I2375" s="1">
        <v>1.4583333333333334E-3</v>
      </c>
      <c r="J2375">
        <v>5</v>
      </c>
      <c r="O2375" t="s">
        <v>2440</v>
      </c>
      <c r="P2375" t="s">
        <v>47</v>
      </c>
      <c r="Q2375" t="s">
        <v>2431</v>
      </c>
      <c r="R2375" s="1">
        <v>0.42499999999999999</v>
      </c>
      <c r="S2375" t="s">
        <v>29</v>
      </c>
      <c r="T2375" t="s">
        <v>14</v>
      </c>
      <c r="U2375" t="s">
        <v>14</v>
      </c>
      <c r="V2375">
        <v>11</v>
      </c>
      <c r="W2375" s="1">
        <v>1.4583333333333334E-3</v>
      </c>
      <c r="X2375">
        <v>5</v>
      </c>
    </row>
    <row r="2376" spans="1:24" x14ac:dyDescent="0.3">
      <c r="A2376" t="s">
        <v>2441</v>
      </c>
      <c r="B2376" t="s">
        <v>34</v>
      </c>
      <c r="C2376" t="s">
        <v>2431</v>
      </c>
      <c r="D2376" s="1">
        <v>0.43299768518518517</v>
      </c>
      <c r="E2376" t="s">
        <v>32</v>
      </c>
      <c r="F2376" t="s">
        <v>14</v>
      </c>
      <c r="G2376" t="s">
        <v>14</v>
      </c>
      <c r="H2376">
        <v>93</v>
      </c>
      <c r="I2376" s="1">
        <v>1.5856481481481481E-3</v>
      </c>
      <c r="J2376">
        <v>1</v>
      </c>
      <c r="O2376" t="s">
        <v>2441</v>
      </c>
      <c r="P2376" t="s">
        <v>34</v>
      </c>
      <c r="Q2376" t="s">
        <v>2431</v>
      </c>
      <c r="R2376" s="1">
        <v>0.43299768518518517</v>
      </c>
      <c r="S2376" t="s">
        <v>32</v>
      </c>
      <c r="T2376" t="s">
        <v>14</v>
      </c>
      <c r="U2376" t="s">
        <v>14</v>
      </c>
      <c r="V2376">
        <v>93</v>
      </c>
      <c r="W2376" s="1">
        <v>1.5856481481481481E-3</v>
      </c>
      <c r="X2376">
        <v>1</v>
      </c>
    </row>
    <row r="2377" spans="1:24" x14ac:dyDescent="0.3">
      <c r="A2377" t="s">
        <v>2442</v>
      </c>
      <c r="B2377" t="s">
        <v>16</v>
      </c>
      <c r="C2377" t="s">
        <v>2431</v>
      </c>
      <c r="D2377" s="1">
        <v>0.43299768518518517</v>
      </c>
      <c r="E2377" t="s">
        <v>32</v>
      </c>
      <c r="F2377" t="s">
        <v>14</v>
      </c>
      <c r="G2377" t="s">
        <v>14</v>
      </c>
      <c r="H2377">
        <v>107</v>
      </c>
      <c r="I2377" s="1">
        <v>1.2152777777777778E-3</v>
      </c>
      <c r="J2377">
        <v>5</v>
      </c>
      <c r="O2377" t="s">
        <v>2442</v>
      </c>
      <c r="P2377" t="s">
        <v>16</v>
      </c>
      <c r="Q2377" t="s">
        <v>2431</v>
      </c>
      <c r="R2377" s="1">
        <v>0.43299768518518517</v>
      </c>
      <c r="S2377" t="s">
        <v>32</v>
      </c>
      <c r="T2377" t="s">
        <v>14</v>
      </c>
      <c r="U2377" t="s">
        <v>14</v>
      </c>
      <c r="V2377">
        <v>107</v>
      </c>
      <c r="W2377" s="1">
        <v>1.2152777777777778E-3</v>
      </c>
      <c r="X2377">
        <v>5</v>
      </c>
    </row>
    <row r="2378" spans="1:24" x14ac:dyDescent="0.3">
      <c r="A2378" t="s">
        <v>2443</v>
      </c>
      <c r="B2378" t="s">
        <v>38</v>
      </c>
      <c r="C2378" t="s">
        <v>2431</v>
      </c>
      <c r="D2378" s="1">
        <v>0.43700231481481483</v>
      </c>
      <c r="E2378" t="s">
        <v>24</v>
      </c>
      <c r="F2378" t="s">
        <v>14</v>
      </c>
      <c r="G2378" t="s">
        <v>14</v>
      </c>
      <c r="H2378">
        <v>36</v>
      </c>
      <c r="I2378" s="1">
        <v>3.9004629629629628E-3</v>
      </c>
      <c r="J2378">
        <v>3</v>
      </c>
      <c r="O2378" t="s">
        <v>2443</v>
      </c>
      <c r="P2378" t="s">
        <v>38</v>
      </c>
      <c r="Q2378" t="s">
        <v>2431</v>
      </c>
      <c r="R2378" s="1">
        <v>0.43700231481481483</v>
      </c>
      <c r="S2378" t="s">
        <v>24</v>
      </c>
      <c r="T2378" t="s">
        <v>14</v>
      </c>
      <c r="U2378" t="s">
        <v>14</v>
      </c>
      <c r="V2378">
        <v>36</v>
      </c>
      <c r="W2378" s="1">
        <v>3.9004629629629628E-3</v>
      </c>
      <c r="X2378">
        <v>3</v>
      </c>
    </row>
    <row r="2379" spans="1:24" x14ac:dyDescent="0.3">
      <c r="A2379" t="s">
        <v>2444</v>
      </c>
      <c r="B2379" t="s">
        <v>22</v>
      </c>
      <c r="C2379" t="s">
        <v>2431</v>
      </c>
      <c r="D2379" s="1">
        <v>0.43700231481481483</v>
      </c>
      <c r="E2379" t="s">
        <v>13</v>
      </c>
      <c r="F2379" t="s">
        <v>14</v>
      </c>
      <c r="G2379" t="s">
        <v>14</v>
      </c>
      <c r="H2379">
        <v>81</v>
      </c>
      <c r="I2379" s="1">
        <v>3.0092592592592593E-3</v>
      </c>
      <c r="J2379">
        <v>1</v>
      </c>
      <c r="O2379" t="s">
        <v>2444</v>
      </c>
      <c r="P2379" t="s">
        <v>22</v>
      </c>
      <c r="Q2379" t="s">
        <v>2431</v>
      </c>
      <c r="R2379" s="1">
        <v>0.43700231481481483</v>
      </c>
      <c r="S2379" t="s">
        <v>13</v>
      </c>
      <c r="T2379" t="s">
        <v>14</v>
      </c>
      <c r="U2379" t="s">
        <v>14</v>
      </c>
      <c r="V2379">
        <v>81</v>
      </c>
      <c r="W2379" s="1">
        <v>3.0092592592592593E-3</v>
      </c>
      <c r="X2379">
        <v>1</v>
      </c>
    </row>
    <row r="2380" spans="1:24" x14ac:dyDescent="0.3">
      <c r="A2380" t="s">
        <v>2445</v>
      </c>
      <c r="B2380" t="s">
        <v>22</v>
      </c>
      <c r="C2380" t="s">
        <v>2431</v>
      </c>
      <c r="D2380" s="1">
        <v>0.4620023148148148</v>
      </c>
      <c r="E2380" t="s">
        <v>24</v>
      </c>
      <c r="F2380" t="s">
        <v>14</v>
      </c>
      <c r="G2380" t="s">
        <v>14</v>
      </c>
      <c r="H2380">
        <v>58</v>
      </c>
      <c r="I2380" s="1">
        <v>4.5254629629629629E-3</v>
      </c>
      <c r="J2380">
        <v>3</v>
      </c>
      <c r="O2380" t="s">
        <v>2445</v>
      </c>
      <c r="P2380" t="s">
        <v>22</v>
      </c>
      <c r="Q2380" t="s">
        <v>2431</v>
      </c>
      <c r="R2380" s="1">
        <v>0.4620023148148148</v>
      </c>
      <c r="S2380" t="s">
        <v>24</v>
      </c>
      <c r="T2380" t="s">
        <v>14</v>
      </c>
      <c r="U2380" t="s">
        <v>14</v>
      </c>
      <c r="V2380">
        <v>58</v>
      </c>
      <c r="W2380" s="1">
        <v>4.5254629629629629E-3</v>
      </c>
      <c r="X2380">
        <v>3</v>
      </c>
    </row>
    <row r="2381" spans="1:24" hidden="1" x14ac:dyDescent="0.3">
      <c r="A2381" t="s">
        <v>2446</v>
      </c>
      <c r="B2381" t="s">
        <v>11</v>
      </c>
      <c r="C2381" t="s">
        <v>2431</v>
      </c>
      <c r="D2381" s="1">
        <v>0.4620023148148148</v>
      </c>
      <c r="E2381" t="s">
        <v>13</v>
      </c>
      <c r="F2381" t="s">
        <v>18</v>
      </c>
      <c r="G2381" t="s">
        <v>18</v>
      </c>
      <c r="O2381" t="s">
        <v>2446</v>
      </c>
      <c r="P2381" t="s">
        <v>11</v>
      </c>
      <c r="Q2381" t="s">
        <v>2431</v>
      </c>
      <c r="R2381" s="1">
        <v>0.4620023148148148</v>
      </c>
      <c r="S2381" t="s">
        <v>13</v>
      </c>
      <c r="T2381" t="s">
        <v>18</v>
      </c>
      <c r="U2381" t="s">
        <v>18</v>
      </c>
    </row>
    <row r="2382" spans="1:24" x14ac:dyDescent="0.3">
      <c r="A2382" t="s">
        <v>2447</v>
      </c>
      <c r="B2382" t="s">
        <v>31</v>
      </c>
      <c r="C2382" t="s">
        <v>2431</v>
      </c>
      <c r="D2382" s="1">
        <v>0.4670023148148148</v>
      </c>
      <c r="E2382" t="s">
        <v>13</v>
      </c>
      <c r="F2382" t="s">
        <v>14</v>
      </c>
      <c r="G2382" t="s">
        <v>14</v>
      </c>
      <c r="H2382">
        <v>102</v>
      </c>
      <c r="I2382" s="1">
        <v>4.31712962962963E-3</v>
      </c>
      <c r="J2382">
        <v>5</v>
      </c>
      <c r="O2382" t="s">
        <v>2447</v>
      </c>
      <c r="P2382" t="s">
        <v>31</v>
      </c>
      <c r="Q2382" t="s">
        <v>2431</v>
      </c>
      <c r="R2382" s="1">
        <v>0.4670023148148148</v>
      </c>
      <c r="S2382" t="s">
        <v>13</v>
      </c>
      <c r="T2382" t="s">
        <v>14</v>
      </c>
      <c r="U2382" t="s">
        <v>14</v>
      </c>
      <c r="V2382">
        <v>102</v>
      </c>
      <c r="W2382" s="1">
        <v>4.31712962962963E-3</v>
      </c>
      <c r="X2382">
        <v>5</v>
      </c>
    </row>
    <row r="2383" spans="1:24" x14ac:dyDescent="0.3">
      <c r="A2383" t="s">
        <v>2448</v>
      </c>
      <c r="B2383" t="s">
        <v>16</v>
      </c>
      <c r="C2383" t="s">
        <v>2431</v>
      </c>
      <c r="D2383" s="1">
        <v>0.4670023148148148</v>
      </c>
      <c r="E2383" t="s">
        <v>32</v>
      </c>
      <c r="F2383" t="s">
        <v>14</v>
      </c>
      <c r="G2383" t="s">
        <v>14</v>
      </c>
      <c r="H2383">
        <v>63</v>
      </c>
      <c r="I2383" s="1">
        <v>4.0740740740740737E-3</v>
      </c>
      <c r="J2383">
        <v>4</v>
      </c>
      <c r="O2383" t="s">
        <v>2448</v>
      </c>
      <c r="P2383" t="s">
        <v>16</v>
      </c>
      <c r="Q2383" t="s">
        <v>2431</v>
      </c>
      <c r="R2383" s="1">
        <v>0.4670023148148148</v>
      </c>
      <c r="S2383" t="s">
        <v>32</v>
      </c>
      <c r="T2383" t="s">
        <v>14</v>
      </c>
      <c r="U2383" t="s">
        <v>14</v>
      </c>
      <c r="V2383">
        <v>63</v>
      </c>
      <c r="W2383" s="1">
        <v>4.0740740740740737E-3</v>
      </c>
      <c r="X2383">
        <v>4</v>
      </c>
    </row>
    <row r="2384" spans="1:24" x14ac:dyDescent="0.3">
      <c r="A2384" t="s">
        <v>2449</v>
      </c>
      <c r="B2384" t="s">
        <v>47</v>
      </c>
      <c r="C2384" t="s">
        <v>2431</v>
      </c>
      <c r="D2384" s="1">
        <v>0.49599537037037039</v>
      </c>
      <c r="E2384" t="s">
        <v>32</v>
      </c>
      <c r="F2384" t="s">
        <v>14</v>
      </c>
      <c r="G2384" t="s">
        <v>14</v>
      </c>
      <c r="H2384">
        <v>106</v>
      </c>
      <c r="I2384" s="1">
        <v>4.7453703703703698E-4</v>
      </c>
      <c r="J2384">
        <v>4</v>
      </c>
      <c r="O2384" t="s">
        <v>2449</v>
      </c>
      <c r="P2384" t="s">
        <v>47</v>
      </c>
      <c r="Q2384" t="s">
        <v>2431</v>
      </c>
      <c r="R2384" s="1">
        <v>0.49599537037037039</v>
      </c>
      <c r="S2384" t="s">
        <v>32</v>
      </c>
      <c r="T2384" t="s">
        <v>14</v>
      </c>
      <c r="U2384" t="s">
        <v>14</v>
      </c>
      <c r="V2384">
        <v>106</v>
      </c>
      <c r="W2384" s="1">
        <v>4.7453703703703698E-4</v>
      </c>
      <c r="X2384">
        <v>4</v>
      </c>
    </row>
    <row r="2385" spans="1:24" hidden="1" x14ac:dyDescent="0.3">
      <c r="A2385" t="s">
        <v>2450</v>
      </c>
      <c r="B2385" t="s">
        <v>16</v>
      </c>
      <c r="C2385" t="s">
        <v>2431</v>
      </c>
      <c r="D2385" s="1">
        <v>0.49599537037037039</v>
      </c>
      <c r="E2385" t="s">
        <v>29</v>
      </c>
      <c r="F2385" t="s">
        <v>18</v>
      </c>
      <c r="G2385" t="s">
        <v>18</v>
      </c>
      <c r="O2385" t="s">
        <v>2450</v>
      </c>
      <c r="P2385" t="s">
        <v>16</v>
      </c>
      <c r="Q2385" t="s">
        <v>2431</v>
      </c>
      <c r="R2385" s="1">
        <v>0.49599537037037039</v>
      </c>
      <c r="S2385" t="s">
        <v>29</v>
      </c>
      <c r="T2385" t="s">
        <v>18</v>
      </c>
      <c r="U2385" t="s">
        <v>18</v>
      </c>
    </row>
    <row r="2386" spans="1:24" x14ac:dyDescent="0.3">
      <c r="A2386" t="s">
        <v>2451</v>
      </c>
      <c r="B2386" t="s">
        <v>31</v>
      </c>
      <c r="C2386" t="s">
        <v>2431</v>
      </c>
      <c r="D2386" s="1">
        <v>0.49700231481481483</v>
      </c>
      <c r="E2386" t="s">
        <v>24</v>
      </c>
      <c r="F2386" t="s">
        <v>14</v>
      </c>
      <c r="G2386" t="s">
        <v>14</v>
      </c>
      <c r="H2386">
        <v>31</v>
      </c>
      <c r="I2386" s="1">
        <v>5.4398148148148144E-4</v>
      </c>
      <c r="J2386">
        <v>4</v>
      </c>
      <c r="O2386" t="s">
        <v>2451</v>
      </c>
      <c r="P2386" t="s">
        <v>31</v>
      </c>
      <c r="Q2386" t="s">
        <v>2431</v>
      </c>
      <c r="R2386" s="1">
        <v>0.49700231481481483</v>
      </c>
      <c r="S2386" t="s">
        <v>24</v>
      </c>
      <c r="T2386" t="s">
        <v>14</v>
      </c>
      <c r="U2386" t="s">
        <v>14</v>
      </c>
      <c r="V2386">
        <v>31</v>
      </c>
      <c r="W2386" s="1">
        <v>5.4398148148148144E-4</v>
      </c>
      <c r="X2386">
        <v>4</v>
      </c>
    </row>
    <row r="2387" spans="1:24" x14ac:dyDescent="0.3">
      <c r="A2387" t="s">
        <v>2452</v>
      </c>
      <c r="B2387" t="s">
        <v>47</v>
      </c>
      <c r="C2387" t="s">
        <v>2431</v>
      </c>
      <c r="D2387" s="1">
        <v>0.49700231481481483</v>
      </c>
      <c r="E2387" t="s">
        <v>13</v>
      </c>
      <c r="F2387" t="s">
        <v>14</v>
      </c>
      <c r="G2387" t="s">
        <v>14</v>
      </c>
      <c r="H2387">
        <v>93</v>
      </c>
      <c r="I2387" s="1">
        <v>3.4027777777777776E-3</v>
      </c>
      <c r="J2387">
        <v>5</v>
      </c>
      <c r="O2387" t="s">
        <v>2452</v>
      </c>
      <c r="P2387" t="s">
        <v>47</v>
      </c>
      <c r="Q2387" t="s">
        <v>2431</v>
      </c>
      <c r="R2387" s="1">
        <v>0.49700231481481483</v>
      </c>
      <c r="S2387" t="s">
        <v>13</v>
      </c>
      <c r="T2387" t="s">
        <v>14</v>
      </c>
      <c r="U2387" t="s">
        <v>14</v>
      </c>
      <c r="V2387">
        <v>93</v>
      </c>
      <c r="W2387" s="1">
        <v>3.4027777777777776E-3</v>
      </c>
      <c r="X2387">
        <v>5</v>
      </c>
    </row>
    <row r="2388" spans="1:24" hidden="1" x14ac:dyDescent="0.3">
      <c r="A2388" t="s">
        <v>2453</v>
      </c>
      <c r="B2388" t="s">
        <v>11</v>
      </c>
      <c r="C2388" t="s">
        <v>2431</v>
      </c>
      <c r="D2388" s="1">
        <v>0.5</v>
      </c>
      <c r="E2388" t="s">
        <v>24</v>
      </c>
      <c r="F2388" t="s">
        <v>18</v>
      </c>
      <c r="G2388" t="s">
        <v>18</v>
      </c>
      <c r="O2388" t="s">
        <v>2453</v>
      </c>
      <c r="P2388" t="s">
        <v>11</v>
      </c>
      <c r="Q2388" t="s">
        <v>2431</v>
      </c>
      <c r="R2388" s="1">
        <v>0.5</v>
      </c>
      <c r="S2388" t="s">
        <v>24</v>
      </c>
      <c r="T2388" t="s">
        <v>18</v>
      </c>
      <c r="U2388" t="s">
        <v>18</v>
      </c>
    </row>
    <row r="2389" spans="1:24" x14ac:dyDescent="0.3">
      <c r="A2389" t="s">
        <v>2454</v>
      </c>
      <c r="B2389" t="s">
        <v>16</v>
      </c>
      <c r="C2389" t="s">
        <v>2431</v>
      </c>
      <c r="D2389" s="1">
        <v>0.5</v>
      </c>
      <c r="E2389" t="s">
        <v>29</v>
      </c>
      <c r="F2389" t="s">
        <v>14</v>
      </c>
      <c r="G2389" t="s">
        <v>14</v>
      </c>
      <c r="H2389">
        <v>66</v>
      </c>
      <c r="I2389" s="1">
        <v>2.2106481481481482E-3</v>
      </c>
      <c r="J2389">
        <v>4</v>
      </c>
      <c r="O2389" t="s">
        <v>2454</v>
      </c>
      <c r="P2389" t="s">
        <v>16</v>
      </c>
      <c r="Q2389" t="s">
        <v>2431</v>
      </c>
      <c r="R2389" s="1">
        <v>0.5</v>
      </c>
      <c r="S2389" t="s">
        <v>29</v>
      </c>
      <c r="T2389" t="s">
        <v>14</v>
      </c>
      <c r="U2389" t="s">
        <v>14</v>
      </c>
      <c r="V2389">
        <v>66</v>
      </c>
      <c r="W2389" s="1">
        <v>2.2106481481481482E-3</v>
      </c>
      <c r="X2389">
        <v>4</v>
      </c>
    </row>
    <row r="2390" spans="1:24" hidden="1" x14ac:dyDescent="0.3">
      <c r="A2390" t="s">
        <v>2455</v>
      </c>
      <c r="B2390" t="s">
        <v>16</v>
      </c>
      <c r="C2390" t="s">
        <v>2431</v>
      </c>
      <c r="D2390" s="1">
        <v>0.5</v>
      </c>
      <c r="E2390" t="s">
        <v>24</v>
      </c>
      <c r="F2390" t="s">
        <v>18</v>
      </c>
      <c r="G2390" t="s">
        <v>18</v>
      </c>
      <c r="O2390" t="s">
        <v>2455</v>
      </c>
      <c r="P2390" t="s">
        <v>16</v>
      </c>
      <c r="Q2390" t="s">
        <v>2431</v>
      </c>
      <c r="R2390" s="1">
        <v>0.5</v>
      </c>
      <c r="S2390" t="s">
        <v>24</v>
      </c>
      <c r="T2390" t="s">
        <v>18</v>
      </c>
      <c r="U2390" t="s">
        <v>18</v>
      </c>
    </row>
    <row r="2391" spans="1:24" hidden="1" x14ac:dyDescent="0.3">
      <c r="A2391" t="s">
        <v>2456</v>
      </c>
      <c r="B2391" t="s">
        <v>16</v>
      </c>
      <c r="C2391" t="s">
        <v>2431</v>
      </c>
      <c r="D2391" s="1">
        <v>0.5</v>
      </c>
      <c r="E2391" t="s">
        <v>29</v>
      </c>
      <c r="F2391" t="s">
        <v>18</v>
      </c>
      <c r="G2391" t="s">
        <v>18</v>
      </c>
      <c r="O2391" t="s">
        <v>2456</v>
      </c>
      <c r="P2391" t="s">
        <v>16</v>
      </c>
      <c r="Q2391" t="s">
        <v>2431</v>
      </c>
      <c r="R2391" s="1">
        <v>0.5</v>
      </c>
      <c r="S2391" t="s">
        <v>29</v>
      </c>
      <c r="T2391" t="s">
        <v>18</v>
      </c>
      <c r="U2391" t="s">
        <v>18</v>
      </c>
    </row>
    <row r="2392" spans="1:24" x14ac:dyDescent="0.3">
      <c r="A2392" t="s">
        <v>2457</v>
      </c>
      <c r="B2392" t="s">
        <v>11</v>
      </c>
      <c r="C2392" t="s">
        <v>2431</v>
      </c>
      <c r="D2392" s="1">
        <v>0.50299768518518517</v>
      </c>
      <c r="E2392" t="s">
        <v>24</v>
      </c>
      <c r="F2392" t="s">
        <v>14</v>
      </c>
      <c r="G2392" t="s">
        <v>14</v>
      </c>
      <c r="H2392">
        <v>18</v>
      </c>
      <c r="I2392" s="1">
        <v>1.4814814814814814E-3</v>
      </c>
      <c r="J2392">
        <v>5</v>
      </c>
      <c r="O2392" t="s">
        <v>2457</v>
      </c>
      <c r="P2392" t="s">
        <v>11</v>
      </c>
      <c r="Q2392" t="s">
        <v>2431</v>
      </c>
      <c r="R2392" s="1">
        <v>0.50299768518518517</v>
      </c>
      <c r="S2392" t="s">
        <v>24</v>
      </c>
      <c r="T2392" t="s">
        <v>14</v>
      </c>
      <c r="U2392" t="s">
        <v>14</v>
      </c>
      <c r="V2392">
        <v>18</v>
      </c>
      <c r="W2392" s="1">
        <v>1.4814814814814814E-3</v>
      </c>
      <c r="X2392">
        <v>5</v>
      </c>
    </row>
    <row r="2393" spans="1:24" x14ac:dyDescent="0.3">
      <c r="A2393" t="s">
        <v>2458</v>
      </c>
      <c r="B2393" t="s">
        <v>38</v>
      </c>
      <c r="C2393" t="s">
        <v>2431</v>
      </c>
      <c r="D2393" s="1">
        <v>0.50299768518518517</v>
      </c>
      <c r="E2393" t="s">
        <v>29</v>
      </c>
      <c r="F2393" t="s">
        <v>14</v>
      </c>
      <c r="G2393" t="s">
        <v>14</v>
      </c>
      <c r="H2393">
        <v>65</v>
      </c>
      <c r="I2393" s="1">
        <v>3.9699074074074072E-3</v>
      </c>
      <c r="J2393">
        <v>5</v>
      </c>
      <c r="O2393" t="s">
        <v>2458</v>
      </c>
      <c r="P2393" t="s">
        <v>38</v>
      </c>
      <c r="Q2393" t="s">
        <v>2431</v>
      </c>
      <c r="R2393" s="1">
        <v>0.50299768518518517</v>
      </c>
      <c r="S2393" t="s">
        <v>29</v>
      </c>
      <c r="T2393" t="s">
        <v>14</v>
      </c>
      <c r="U2393" t="s">
        <v>14</v>
      </c>
      <c r="V2393">
        <v>65</v>
      </c>
      <c r="W2393" s="1">
        <v>3.9699074074074072E-3</v>
      </c>
      <c r="X2393">
        <v>5</v>
      </c>
    </row>
    <row r="2394" spans="1:24" x14ac:dyDescent="0.3">
      <c r="A2394" t="s">
        <v>2459</v>
      </c>
      <c r="B2394" t="s">
        <v>47</v>
      </c>
      <c r="C2394" t="s">
        <v>2431</v>
      </c>
      <c r="D2394" s="1">
        <v>0.51099537037037035</v>
      </c>
      <c r="E2394" t="s">
        <v>13</v>
      </c>
      <c r="F2394" t="s">
        <v>14</v>
      </c>
      <c r="G2394" t="s">
        <v>14</v>
      </c>
      <c r="H2394">
        <v>116</v>
      </c>
      <c r="I2394" s="1">
        <v>2.9166666666666668E-3</v>
      </c>
      <c r="J2394">
        <v>2</v>
      </c>
      <c r="O2394" t="s">
        <v>2459</v>
      </c>
      <c r="P2394" t="s">
        <v>47</v>
      </c>
      <c r="Q2394" t="s">
        <v>2431</v>
      </c>
      <c r="R2394" s="1">
        <v>0.51099537037037035</v>
      </c>
      <c r="S2394" t="s">
        <v>13</v>
      </c>
      <c r="T2394" t="s">
        <v>14</v>
      </c>
      <c r="U2394" t="s">
        <v>14</v>
      </c>
      <c r="V2394">
        <v>116</v>
      </c>
      <c r="W2394" s="1">
        <v>2.9166666666666668E-3</v>
      </c>
      <c r="X2394">
        <v>2</v>
      </c>
    </row>
    <row r="2395" spans="1:24" hidden="1" x14ac:dyDescent="0.3">
      <c r="A2395" t="s">
        <v>2460</v>
      </c>
      <c r="B2395" t="s">
        <v>47</v>
      </c>
      <c r="C2395" t="s">
        <v>2431</v>
      </c>
      <c r="D2395" s="1">
        <v>0.51099537037037035</v>
      </c>
      <c r="E2395" t="s">
        <v>24</v>
      </c>
      <c r="F2395" t="s">
        <v>18</v>
      </c>
      <c r="G2395" t="s">
        <v>18</v>
      </c>
      <c r="O2395" t="s">
        <v>2460</v>
      </c>
      <c r="P2395" t="s">
        <v>47</v>
      </c>
      <c r="Q2395" t="s">
        <v>2431</v>
      </c>
      <c r="R2395" s="1">
        <v>0.51099537037037035</v>
      </c>
      <c r="S2395" t="s">
        <v>24</v>
      </c>
      <c r="T2395" t="s">
        <v>18</v>
      </c>
      <c r="U2395" t="s">
        <v>18</v>
      </c>
    </row>
    <row r="2396" spans="1:24" hidden="1" x14ac:dyDescent="0.3">
      <c r="A2396" t="s">
        <v>2461</v>
      </c>
      <c r="B2396" t="s">
        <v>20</v>
      </c>
      <c r="C2396" t="s">
        <v>2431</v>
      </c>
      <c r="D2396" s="1">
        <v>0.52099537037037036</v>
      </c>
      <c r="E2396" t="s">
        <v>24</v>
      </c>
      <c r="F2396" t="s">
        <v>18</v>
      </c>
      <c r="G2396" t="s">
        <v>18</v>
      </c>
      <c r="O2396" t="s">
        <v>2461</v>
      </c>
      <c r="P2396" t="s">
        <v>20</v>
      </c>
      <c r="Q2396" t="s">
        <v>2431</v>
      </c>
      <c r="R2396" s="1">
        <v>0.52099537037037036</v>
      </c>
      <c r="S2396" t="s">
        <v>24</v>
      </c>
      <c r="T2396" t="s">
        <v>18</v>
      </c>
      <c r="U2396" t="s">
        <v>18</v>
      </c>
    </row>
    <row r="2397" spans="1:24" x14ac:dyDescent="0.3">
      <c r="A2397" t="s">
        <v>2462</v>
      </c>
      <c r="B2397" t="s">
        <v>38</v>
      </c>
      <c r="C2397" t="s">
        <v>2431</v>
      </c>
      <c r="D2397" s="1">
        <v>0.52099537037037036</v>
      </c>
      <c r="E2397" t="s">
        <v>29</v>
      </c>
      <c r="F2397" t="s">
        <v>14</v>
      </c>
      <c r="G2397" t="s">
        <v>14</v>
      </c>
      <c r="H2397">
        <v>19</v>
      </c>
      <c r="I2397" s="1">
        <v>3.8773148148148148E-3</v>
      </c>
      <c r="J2397">
        <v>5</v>
      </c>
      <c r="O2397" t="s">
        <v>2462</v>
      </c>
      <c r="P2397" t="s">
        <v>38</v>
      </c>
      <c r="Q2397" t="s">
        <v>2431</v>
      </c>
      <c r="R2397" s="1">
        <v>0.52099537037037036</v>
      </c>
      <c r="S2397" t="s">
        <v>29</v>
      </c>
      <c r="T2397" t="s">
        <v>14</v>
      </c>
      <c r="U2397" t="s">
        <v>14</v>
      </c>
      <c r="V2397">
        <v>19</v>
      </c>
      <c r="W2397" s="1">
        <v>3.8773148148148148E-3</v>
      </c>
      <c r="X2397">
        <v>5</v>
      </c>
    </row>
    <row r="2398" spans="1:24" hidden="1" x14ac:dyDescent="0.3">
      <c r="A2398" t="s">
        <v>2463</v>
      </c>
      <c r="B2398" t="s">
        <v>47</v>
      </c>
      <c r="C2398" t="s">
        <v>2431</v>
      </c>
      <c r="D2398" s="1">
        <v>0.52400462962962968</v>
      </c>
      <c r="E2398" t="s">
        <v>17</v>
      </c>
      <c r="F2398" t="s">
        <v>18</v>
      </c>
      <c r="G2398" t="s">
        <v>18</v>
      </c>
      <c r="O2398" t="s">
        <v>2463</v>
      </c>
      <c r="P2398" t="s">
        <v>47</v>
      </c>
      <c r="Q2398" t="s">
        <v>2431</v>
      </c>
      <c r="R2398" s="1">
        <v>0.52400462962962968</v>
      </c>
      <c r="S2398" t="s">
        <v>17</v>
      </c>
      <c r="T2398" t="s">
        <v>18</v>
      </c>
      <c r="U2398" t="s">
        <v>18</v>
      </c>
    </row>
    <row r="2399" spans="1:24" x14ac:dyDescent="0.3">
      <c r="A2399" t="s">
        <v>2464</v>
      </c>
      <c r="B2399" t="s">
        <v>22</v>
      </c>
      <c r="C2399" t="s">
        <v>2431</v>
      </c>
      <c r="D2399" s="1">
        <v>0.52400462962962968</v>
      </c>
      <c r="E2399" t="s">
        <v>17</v>
      </c>
      <c r="F2399" t="s">
        <v>14</v>
      </c>
      <c r="G2399" t="s">
        <v>14</v>
      </c>
      <c r="H2399">
        <v>120</v>
      </c>
      <c r="I2399" s="1">
        <v>4.7916666666666663E-3</v>
      </c>
      <c r="J2399">
        <v>3</v>
      </c>
      <c r="O2399" t="s">
        <v>2464</v>
      </c>
      <c r="P2399" t="s">
        <v>22</v>
      </c>
      <c r="Q2399" t="s">
        <v>2431</v>
      </c>
      <c r="R2399" s="1">
        <v>0.52400462962962968</v>
      </c>
      <c r="S2399" t="s">
        <v>17</v>
      </c>
      <c r="T2399" t="s">
        <v>14</v>
      </c>
      <c r="U2399" t="s">
        <v>14</v>
      </c>
      <c r="V2399">
        <v>120</v>
      </c>
      <c r="W2399" s="1">
        <v>4.7916666666666663E-3</v>
      </c>
      <c r="X2399">
        <v>3</v>
      </c>
    </row>
    <row r="2400" spans="1:24" x14ac:dyDescent="0.3">
      <c r="A2400" t="s">
        <v>2465</v>
      </c>
      <c r="B2400" t="s">
        <v>38</v>
      </c>
      <c r="C2400" t="s">
        <v>2431</v>
      </c>
      <c r="D2400" s="1">
        <v>0.52500000000000002</v>
      </c>
      <c r="E2400" t="s">
        <v>29</v>
      </c>
      <c r="F2400" t="s">
        <v>14</v>
      </c>
      <c r="G2400" t="s">
        <v>14</v>
      </c>
      <c r="H2400">
        <v>32</v>
      </c>
      <c r="I2400" s="1">
        <v>6.3657407407407413E-4</v>
      </c>
      <c r="J2400">
        <v>3</v>
      </c>
      <c r="O2400" t="s">
        <v>2465</v>
      </c>
      <c r="P2400" t="s">
        <v>38</v>
      </c>
      <c r="Q2400" t="s">
        <v>2431</v>
      </c>
      <c r="R2400" s="1">
        <v>0.52500000000000002</v>
      </c>
      <c r="S2400" t="s">
        <v>29</v>
      </c>
      <c r="T2400" t="s">
        <v>14</v>
      </c>
      <c r="U2400" t="s">
        <v>14</v>
      </c>
      <c r="V2400">
        <v>32</v>
      </c>
      <c r="W2400" s="1">
        <v>6.3657407407407413E-4</v>
      </c>
      <c r="X2400">
        <v>3</v>
      </c>
    </row>
    <row r="2401" spans="1:24" x14ac:dyDescent="0.3">
      <c r="A2401" t="s">
        <v>2466</v>
      </c>
      <c r="B2401" t="s">
        <v>20</v>
      </c>
      <c r="C2401" t="s">
        <v>2431</v>
      </c>
      <c r="D2401" s="1">
        <v>0.52500000000000002</v>
      </c>
      <c r="E2401" t="s">
        <v>29</v>
      </c>
      <c r="F2401" t="s">
        <v>14</v>
      </c>
      <c r="G2401" t="s">
        <v>14</v>
      </c>
      <c r="H2401">
        <v>121</v>
      </c>
      <c r="I2401" s="1">
        <v>3.9930555555555552E-3</v>
      </c>
      <c r="J2401">
        <v>2</v>
      </c>
      <c r="O2401" t="s">
        <v>2466</v>
      </c>
      <c r="P2401" t="s">
        <v>20</v>
      </c>
      <c r="Q2401" t="s">
        <v>2431</v>
      </c>
      <c r="R2401" s="1">
        <v>0.52500000000000002</v>
      </c>
      <c r="S2401" t="s">
        <v>29</v>
      </c>
      <c r="T2401" t="s">
        <v>14</v>
      </c>
      <c r="U2401" t="s">
        <v>14</v>
      </c>
      <c r="V2401">
        <v>121</v>
      </c>
      <c r="W2401" s="1">
        <v>3.9930555555555552E-3</v>
      </c>
      <c r="X2401">
        <v>2</v>
      </c>
    </row>
    <row r="2402" spans="1:24" hidden="1" x14ac:dyDescent="0.3">
      <c r="A2402" t="s">
        <v>2467</v>
      </c>
      <c r="B2402" t="s">
        <v>31</v>
      </c>
      <c r="C2402" t="s">
        <v>2431</v>
      </c>
      <c r="D2402" s="1">
        <v>0.53500000000000003</v>
      </c>
      <c r="E2402" t="s">
        <v>13</v>
      </c>
      <c r="F2402" t="s">
        <v>18</v>
      </c>
      <c r="G2402" t="s">
        <v>18</v>
      </c>
      <c r="O2402" t="s">
        <v>2467</v>
      </c>
      <c r="P2402" t="s">
        <v>31</v>
      </c>
      <c r="Q2402" t="s">
        <v>2431</v>
      </c>
      <c r="R2402" s="1">
        <v>0.53500000000000003</v>
      </c>
      <c r="S2402" t="s">
        <v>13</v>
      </c>
      <c r="T2402" t="s">
        <v>18</v>
      </c>
      <c r="U2402" t="s">
        <v>18</v>
      </c>
    </row>
    <row r="2403" spans="1:24" x14ac:dyDescent="0.3">
      <c r="A2403" t="s">
        <v>2468</v>
      </c>
      <c r="B2403" t="s">
        <v>22</v>
      </c>
      <c r="C2403" t="s">
        <v>2431</v>
      </c>
      <c r="D2403" s="1">
        <v>0.53500000000000003</v>
      </c>
      <c r="E2403" t="s">
        <v>29</v>
      </c>
      <c r="F2403" t="s">
        <v>14</v>
      </c>
      <c r="G2403" t="s">
        <v>14</v>
      </c>
      <c r="H2403">
        <v>82</v>
      </c>
      <c r="I2403" s="1">
        <v>2.3263888888888887E-3</v>
      </c>
      <c r="J2403">
        <v>4</v>
      </c>
      <c r="O2403" t="s">
        <v>2468</v>
      </c>
      <c r="P2403" t="s">
        <v>22</v>
      </c>
      <c r="Q2403" t="s">
        <v>2431</v>
      </c>
      <c r="R2403" s="1">
        <v>0.53500000000000003</v>
      </c>
      <c r="S2403" t="s">
        <v>29</v>
      </c>
      <c r="T2403" t="s">
        <v>14</v>
      </c>
      <c r="U2403" t="s">
        <v>14</v>
      </c>
      <c r="V2403">
        <v>82</v>
      </c>
      <c r="W2403" s="1">
        <v>2.3263888888888887E-3</v>
      </c>
      <c r="X2403">
        <v>4</v>
      </c>
    </row>
    <row r="2404" spans="1:24" x14ac:dyDescent="0.3">
      <c r="A2404" t="s">
        <v>2469</v>
      </c>
      <c r="B2404" t="s">
        <v>38</v>
      </c>
      <c r="C2404" t="s">
        <v>2431</v>
      </c>
      <c r="D2404" s="1">
        <v>0.54</v>
      </c>
      <c r="E2404" t="s">
        <v>13</v>
      </c>
      <c r="F2404" t="s">
        <v>14</v>
      </c>
      <c r="G2404" t="s">
        <v>14</v>
      </c>
      <c r="H2404">
        <v>53</v>
      </c>
      <c r="I2404" s="1">
        <v>1.5972222222222223E-3</v>
      </c>
      <c r="J2404">
        <v>4</v>
      </c>
      <c r="O2404" t="s">
        <v>2469</v>
      </c>
      <c r="P2404" t="s">
        <v>38</v>
      </c>
      <c r="Q2404" t="s">
        <v>2431</v>
      </c>
      <c r="R2404" s="1">
        <v>0.54</v>
      </c>
      <c r="S2404" t="s">
        <v>13</v>
      </c>
      <c r="T2404" t="s">
        <v>14</v>
      </c>
      <c r="U2404" t="s">
        <v>14</v>
      </c>
      <c r="V2404">
        <v>53</v>
      </c>
      <c r="W2404" s="1">
        <v>1.5972222222222223E-3</v>
      </c>
      <c r="X2404">
        <v>4</v>
      </c>
    </row>
    <row r="2405" spans="1:24" hidden="1" x14ac:dyDescent="0.3">
      <c r="A2405" t="s">
        <v>2470</v>
      </c>
      <c r="B2405" t="s">
        <v>20</v>
      </c>
      <c r="C2405" t="s">
        <v>2431</v>
      </c>
      <c r="D2405" s="1">
        <v>0.54</v>
      </c>
      <c r="E2405" t="s">
        <v>24</v>
      </c>
      <c r="F2405" t="s">
        <v>18</v>
      </c>
      <c r="G2405" t="s">
        <v>18</v>
      </c>
      <c r="O2405" t="s">
        <v>2470</v>
      </c>
      <c r="P2405" t="s">
        <v>20</v>
      </c>
      <c r="Q2405" t="s">
        <v>2431</v>
      </c>
      <c r="R2405" s="1">
        <v>0.54</v>
      </c>
      <c r="S2405" t="s">
        <v>24</v>
      </c>
      <c r="T2405" t="s">
        <v>18</v>
      </c>
      <c r="U2405" t="s">
        <v>18</v>
      </c>
    </row>
    <row r="2406" spans="1:24" x14ac:dyDescent="0.3">
      <c r="A2406" t="s">
        <v>2471</v>
      </c>
      <c r="B2406" t="s">
        <v>16</v>
      </c>
      <c r="C2406" t="s">
        <v>2431</v>
      </c>
      <c r="D2406" s="1">
        <v>0.55000000000000004</v>
      </c>
      <c r="E2406" t="s">
        <v>17</v>
      </c>
      <c r="F2406" t="s">
        <v>14</v>
      </c>
      <c r="G2406" t="s">
        <v>14</v>
      </c>
      <c r="H2406">
        <v>16</v>
      </c>
      <c r="I2406" s="1">
        <v>3.6111111111111109E-3</v>
      </c>
      <c r="J2406">
        <v>4</v>
      </c>
      <c r="O2406" t="s">
        <v>2471</v>
      </c>
      <c r="P2406" t="s">
        <v>16</v>
      </c>
      <c r="Q2406" t="s">
        <v>2431</v>
      </c>
      <c r="R2406" s="1">
        <v>0.55000000000000004</v>
      </c>
      <c r="S2406" t="s">
        <v>17</v>
      </c>
      <c r="T2406" t="s">
        <v>14</v>
      </c>
      <c r="U2406" t="s">
        <v>14</v>
      </c>
      <c r="V2406">
        <v>16</v>
      </c>
      <c r="W2406" s="1">
        <v>3.6111111111111109E-3</v>
      </c>
      <c r="X2406">
        <v>4</v>
      </c>
    </row>
    <row r="2407" spans="1:24" x14ac:dyDescent="0.3">
      <c r="A2407" t="s">
        <v>2472</v>
      </c>
      <c r="B2407" t="s">
        <v>38</v>
      </c>
      <c r="C2407" t="s">
        <v>2431</v>
      </c>
      <c r="D2407" s="1">
        <v>0.55000000000000004</v>
      </c>
      <c r="E2407" t="s">
        <v>29</v>
      </c>
      <c r="F2407" t="s">
        <v>14</v>
      </c>
      <c r="G2407" t="s">
        <v>14</v>
      </c>
      <c r="H2407">
        <v>67</v>
      </c>
      <c r="I2407" s="1">
        <v>4.2939814814814811E-3</v>
      </c>
      <c r="J2407">
        <v>3</v>
      </c>
      <c r="O2407" t="s">
        <v>2472</v>
      </c>
      <c r="P2407" t="s">
        <v>38</v>
      </c>
      <c r="Q2407" t="s">
        <v>2431</v>
      </c>
      <c r="R2407" s="1">
        <v>0.55000000000000004</v>
      </c>
      <c r="S2407" t="s">
        <v>29</v>
      </c>
      <c r="T2407" t="s">
        <v>14</v>
      </c>
      <c r="U2407" t="s">
        <v>14</v>
      </c>
      <c r="V2407">
        <v>67</v>
      </c>
      <c r="W2407" s="1">
        <v>4.2939814814814811E-3</v>
      </c>
      <c r="X2407">
        <v>3</v>
      </c>
    </row>
    <row r="2408" spans="1:24" x14ac:dyDescent="0.3">
      <c r="A2408" t="s">
        <v>2473</v>
      </c>
      <c r="B2408" t="s">
        <v>47</v>
      </c>
      <c r="C2408" t="s">
        <v>2431</v>
      </c>
      <c r="D2408" s="1">
        <v>0.55700231481481477</v>
      </c>
      <c r="E2408" t="s">
        <v>32</v>
      </c>
      <c r="F2408" t="s">
        <v>14</v>
      </c>
      <c r="G2408" t="s">
        <v>14</v>
      </c>
      <c r="H2408">
        <v>95</v>
      </c>
      <c r="I2408" s="1">
        <v>2.0717592592592593E-3</v>
      </c>
      <c r="J2408">
        <v>4</v>
      </c>
      <c r="O2408" t="s">
        <v>2473</v>
      </c>
      <c r="P2408" t="s">
        <v>47</v>
      </c>
      <c r="Q2408" t="s">
        <v>2431</v>
      </c>
      <c r="R2408" s="1">
        <v>0.55700231481481477</v>
      </c>
      <c r="S2408" t="s">
        <v>32</v>
      </c>
      <c r="T2408" t="s">
        <v>14</v>
      </c>
      <c r="U2408" t="s">
        <v>14</v>
      </c>
      <c r="V2408">
        <v>95</v>
      </c>
      <c r="W2408" s="1">
        <v>2.0717592592592593E-3</v>
      </c>
      <c r="X2408">
        <v>4</v>
      </c>
    </row>
    <row r="2409" spans="1:24" x14ac:dyDescent="0.3">
      <c r="A2409" t="s">
        <v>2474</v>
      </c>
      <c r="B2409" t="s">
        <v>11</v>
      </c>
      <c r="C2409" t="s">
        <v>2431</v>
      </c>
      <c r="D2409" s="1">
        <v>0.55700231481481477</v>
      </c>
      <c r="E2409" t="s">
        <v>29</v>
      </c>
      <c r="F2409" t="s">
        <v>14</v>
      </c>
      <c r="G2409" t="s">
        <v>14</v>
      </c>
      <c r="H2409">
        <v>75</v>
      </c>
      <c r="I2409" s="1">
        <v>1.8749999999999999E-3</v>
      </c>
      <c r="J2409">
        <v>3</v>
      </c>
      <c r="O2409" t="s">
        <v>2474</v>
      </c>
      <c r="P2409" t="s">
        <v>11</v>
      </c>
      <c r="Q2409" t="s">
        <v>2431</v>
      </c>
      <c r="R2409" s="1">
        <v>0.55700231481481477</v>
      </c>
      <c r="S2409" t="s">
        <v>29</v>
      </c>
      <c r="T2409" t="s">
        <v>14</v>
      </c>
      <c r="U2409" t="s">
        <v>14</v>
      </c>
      <c r="V2409">
        <v>75</v>
      </c>
      <c r="W2409" s="1">
        <v>1.8749999999999999E-3</v>
      </c>
      <c r="X2409">
        <v>3</v>
      </c>
    </row>
    <row r="2410" spans="1:24" x14ac:dyDescent="0.3">
      <c r="A2410" t="s">
        <v>2475</v>
      </c>
      <c r="B2410" t="s">
        <v>31</v>
      </c>
      <c r="C2410" t="s">
        <v>2431</v>
      </c>
      <c r="D2410" s="1">
        <v>0.56299768518518523</v>
      </c>
      <c r="E2410" t="s">
        <v>32</v>
      </c>
      <c r="F2410" t="s">
        <v>14</v>
      </c>
      <c r="G2410" t="s">
        <v>14</v>
      </c>
      <c r="H2410">
        <v>53</v>
      </c>
      <c r="I2410" s="1">
        <v>3.7615740740740739E-3</v>
      </c>
      <c r="J2410">
        <v>3</v>
      </c>
      <c r="O2410" t="s">
        <v>2475</v>
      </c>
      <c r="P2410" t="s">
        <v>31</v>
      </c>
      <c r="Q2410" t="s">
        <v>2431</v>
      </c>
      <c r="R2410" s="1">
        <v>0.56299768518518523</v>
      </c>
      <c r="S2410" t="s">
        <v>32</v>
      </c>
      <c r="T2410" t="s">
        <v>14</v>
      </c>
      <c r="U2410" t="s">
        <v>14</v>
      </c>
      <c r="V2410">
        <v>53</v>
      </c>
      <c r="W2410" s="1">
        <v>3.7615740740740739E-3</v>
      </c>
      <c r="X2410">
        <v>3</v>
      </c>
    </row>
    <row r="2411" spans="1:24" x14ac:dyDescent="0.3">
      <c r="A2411" t="s">
        <v>2476</v>
      </c>
      <c r="B2411" t="s">
        <v>34</v>
      </c>
      <c r="C2411" t="s">
        <v>2431</v>
      </c>
      <c r="D2411" s="1">
        <v>0.56299768518518523</v>
      </c>
      <c r="E2411" t="s">
        <v>13</v>
      </c>
      <c r="F2411" t="s">
        <v>14</v>
      </c>
      <c r="G2411" t="s">
        <v>14</v>
      </c>
      <c r="H2411">
        <v>116</v>
      </c>
      <c r="I2411" s="1">
        <v>5.6712962962962967E-4</v>
      </c>
      <c r="J2411">
        <v>5</v>
      </c>
      <c r="O2411" t="s">
        <v>2476</v>
      </c>
      <c r="P2411" t="s">
        <v>34</v>
      </c>
      <c r="Q2411" t="s">
        <v>2431</v>
      </c>
      <c r="R2411" s="1">
        <v>0.56299768518518523</v>
      </c>
      <c r="S2411" t="s">
        <v>13</v>
      </c>
      <c r="T2411" t="s">
        <v>14</v>
      </c>
      <c r="U2411" t="s">
        <v>14</v>
      </c>
      <c r="V2411">
        <v>116</v>
      </c>
      <c r="W2411" s="1">
        <v>5.6712962962962967E-4</v>
      </c>
      <c r="X2411">
        <v>5</v>
      </c>
    </row>
    <row r="2412" spans="1:24" x14ac:dyDescent="0.3">
      <c r="A2412" t="s">
        <v>2477</v>
      </c>
      <c r="B2412" t="s">
        <v>20</v>
      </c>
      <c r="C2412" t="s">
        <v>2431</v>
      </c>
      <c r="D2412" s="1">
        <v>0.56799768518518523</v>
      </c>
      <c r="E2412" t="s">
        <v>17</v>
      </c>
      <c r="F2412" t="s">
        <v>14</v>
      </c>
      <c r="G2412" t="s">
        <v>14</v>
      </c>
      <c r="H2412">
        <v>83</v>
      </c>
      <c r="I2412" s="1">
        <v>3.0439814814814813E-3</v>
      </c>
      <c r="J2412">
        <v>3</v>
      </c>
      <c r="O2412" t="s">
        <v>2477</v>
      </c>
      <c r="P2412" t="s">
        <v>20</v>
      </c>
      <c r="Q2412" t="s">
        <v>2431</v>
      </c>
      <c r="R2412" s="1">
        <v>0.56799768518518523</v>
      </c>
      <c r="S2412" t="s">
        <v>17</v>
      </c>
      <c r="T2412" t="s">
        <v>14</v>
      </c>
      <c r="U2412" t="s">
        <v>14</v>
      </c>
      <c r="V2412">
        <v>83</v>
      </c>
      <c r="W2412" s="1">
        <v>3.0439814814814813E-3</v>
      </c>
      <c r="X2412">
        <v>3</v>
      </c>
    </row>
    <row r="2413" spans="1:24" x14ac:dyDescent="0.3">
      <c r="A2413" t="s">
        <v>2478</v>
      </c>
      <c r="B2413" t="s">
        <v>31</v>
      </c>
      <c r="C2413" t="s">
        <v>2431</v>
      </c>
      <c r="D2413" s="1">
        <v>0.56799768518518523</v>
      </c>
      <c r="E2413" t="s">
        <v>13</v>
      </c>
      <c r="F2413" t="s">
        <v>14</v>
      </c>
      <c r="G2413" t="s">
        <v>14</v>
      </c>
      <c r="H2413">
        <v>92</v>
      </c>
      <c r="I2413" s="1">
        <v>1.5625000000000001E-3</v>
      </c>
      <c r="J2413">
        <v>4</v>
      </c>
      <c r="O2413" t="s">
        <v>2478</v>
      </c>
      <c r="P2413" t="s">
        <v>31</v>
      </c>
      <c r="Q2413" t="s">
        <v>2431</v>
      </c>
      <c r="R2413" s="1">
        <v>0.56799768518518523</v>
      </c>
      <c r="S2413" t="s">
        <v>13</v>
      </c>
      <c r="T2413" t="s">
        <v>14</v>
      </c>
      <c r="U2413" t="s">
        <v>14</v>
      </c>
      <c r="V2413">
        <v>92</v>
      </c>
      <c r="W2413" s="1">
        <v>1.5625000000000001E-3</v>
      </c>
      <c r="X2413">
        <v>4</v>
      </c>
    </row>
    <row r="2414" spans="1:24" x14ac:dyDescent="0.3">
      <c r="A2414" t="s">
        <v>2479</v>
      </c>
      <c r="B2414" t="s">
        <v>38</v>
      </c>
      <c r="C2414" t="s">
        <v>2431</v>
      </c>
      <c r="D2414" s="1">
        <v>0.57400462962962961</v>
      </c>
      <c r="E2414" t="s">
        <v>29</v>
      </c>
      <c r="F2414" t="s">
        <v>14</v>
      </c>
      <c r="G2414" t="s">
        <v>14</v>
      </c>
      <c r="H2414">
        <v>24</v>
      </c>
      <c r="I2414" s="1">
        <v>1.8634259259259259E-3</v>
      </c>
      <c r="J2414">
        <v>3</v>
      </c>
      <c r="O2414" t="s">
        <v>2479</v>
      </c>
      <c r="P2414" t="s">
        <v>38</v>
      </c>
      <c r="Q2414" t="s">
        <v>2431</v>
      </c>
      <c r="R2414" s="1">
        <v>0.57400462962962961</v>
      </c>
      <c r="S2414" t="s">
        <v>29</v>
      </c>
      <c r="T2414" t="s">
        <v>14</v>
      </c>
      <c r="U2414" t="s">
        <v>14</v>
      </c>
      <c r="V2414">
        <v>24</v>
      </c>
      <c r="W2414" s="1">
        <v>1.8634259259259259E-3</v>
      </c>
      <c r="X2414">
        <v>3</v>
      </c>
    </row>
    <row r="2415" spans="1:24" x14ac:dyDescent="0.3">
      <c r="A2415" t="s">
        <v>2480</v>
      </c>
      <c r="B2415" t="s">
        <v>38</v>
      </c>
      <c r="C2415" t="s">
        <v>2431</v>
      </c>
      <c r="D2415" s="1">
        <v>0.57400462962962961</v>
      </c>
      <c r="E2415" t="s">
        <v>13</v>
      </c>
      <c r="F2415" t="s">
        <v>14</v>
      </c>
      <c r="G2415" t="s">
        <v>14</v>
      </c>
      <c r="H2415">
        <v>16</v>
      </c>
      <c r="I2415" s="1">
        <v>2.9745370370370373E-3</v>
      </c>
      <c r="J2415">
        <v>4</v>
      </c>
      <c r="O2415" t="s">
        <v>2480</v>
      </c>
      <c r="P2415" t="s">
        <v>38</v>
      </c>
      <c r="Q2415" t="s">
        <v>2431</v>
      </c>
      <c r="R2415" s="1">
        <v>0.57400462962962961</v>
      </c>
      <c r="S2415" t="s">
        <v>13</v>
      </c>
      <c r="T2415" t="s">
        <v>14</v>
      </c>
      <c r="U2415" t="s">
        <v>14</v>
      </c>
      <c r="V2415">
        <v>16</v>
      </c>
      <c r="W2415" s="1">
        <v>2.9745370370370373E-3</v>
      </c>
      <c r="X2415">
        <v>4</v>
      </c>
    </row>
    <row r="2416" spans="1:24" x14ac:dyDescent="0.3">
      <c r="A2416" t="s">
        <v>2481</v>
      </c>
      <c r="B2416" t="s">
        <v>31</v>
      </c>
      <c r="C2416" t="s">
        <v>2431</v>
      </c>
      <c r="D2416" s="1">
        <v>0.58599537037037042</v>
      </c>
      <c r="E2416" t="s">
        <v>13</v>
      </c>
      <c r="F2416" t="s">
        <v>14</v>
      </c>
      <c r="G2416" t="s">
        <v>14</v>
      </c>
      <c r="H2416">
        <v>24</v>
      </c>
      <c r="I2416" s="1">
        <v>1.6435185185185185E-3</v>
      </c>
      <c r="J2416">
        <v>5</v>
      </c>
      <c r="O2416" t="s">
        <v>2481</v>
      </c>
      <c r="P2416" t="s">
        <v>31</v>
      </c>
      <c r="Q2416" t="s">
        <v>2431</v>
      </c>
      <c r="R2416" s="1">
        <v>0.58599537037037042</v>
      </c>
      <c r="S2416" t="s">
        <v>13</v>
      </c>
      <c r="T2416" t="s">
        <v>14</v>
      </c>
      <c r="U2416" t="s">
        <v>14</v>
      </c>
      <c r="V2416">
        <v>24</v>
      </c>
      <c r="W2416" s="1">
        <v>1.6435185185185185E-3</v>
      </c>
      <c r="X2416">
        <v>5</v>
      </c>
    </row>
    <row r="2417" spans="1:24" x14ac:dyDescent="0.3">
      <c r="A2417" t="s">
        <v>2482</v>
      </c>
      <c r="B2417" t="s">
        <v>38</v>
      </c>
      <c r="C2417" t="s">
        <v>2431</v>
      </c>
      <c r="D2417" s="1">
        <v>0.58599537037037042</v>
      </c>
      <c r="E2417" t="s">
        <v>17</v>
      </c>
      <c r="F2417" t="s">
        <v>14</v>
      </c>
      <c r="G2417" t="s">
        <v>14</v>
      </c>
      <c r="H2417">
        <v>114</v>
      </c>
      <c r="I2417" s="1">
        <v>2.650462962962963E-3</v>
      </c>
      <c r="J2417">
        <v>2</v>
      </c>
      <c r="O2417" t="s">
        <v>2482</v>
      </c>
      <c r="P2417" t="s">
        <v>38</v>
      </c>
      <c r="Q2417" t="s">
        <v>2431</v>
      </c>
      <c r="R2417" s="1">
        <v>0.58599537037037042</v>
      </c>
      <c r="S2417" t="s">
        <v>17</v>
      </c>
      <c r="T2417" t="s">
        <v>14</v>
      </c>
      <c r="U2417" t="s">
        <v>14</v>
      </c>
      <c r="V2417">
        <v>114</v>
      </c>
      <c r="W2417" s="1">
        <v>2.650462962962963E-3</v>
      </c>
      <c r="X2417">
        <v>2</v>
      </c>
    </row>
    <row r="2418" spans="1:24" hidden="1" x14ac:dyDescent="0.3">
      <c r="A2418" t="s">
        <v>2483</v>
      </c>
      <c r="B2418" t="s">
        <v>31</v>
      </c>
      <c r="C2418" t="s">
        <v>2431</v>
      </c>
      <c r="D2418" s="1">
        <v>0.58599537037037042</v>
      </c>
      <c r="E2418" t="s">
        <v>13</v>
      </c>
      <c r="F2418" t="s">
        <v>18</v>
      </c>
      <c r="G2418" t="s">
        <v>18</v>
      </c>
      <c r="O2418" t="s">
        <v>2483</v>
      </c>
      <c r="P2418" t="s">
        <v>31</v>
      </c>
      <c r="Q2418" t="s">
        <v>2431</v>
      </c>
      <c r="R2418" s="1">
        <v>0.58599537037037042</v>
      </c>
      <c r="S2418" t="s">
        <v>13</v>
      </c>
      <c r="T2418" t="s">
        <v>18</v>
      </c>
      <c r="U2418" t="s">
        <v>18</v>
      </c>
    </row>
    <row r="2419" spans="1:24" x14ac:dyDescent="0.3">
      <c r="A2419" t="s">
        <v>2484</v>
      </c>
      <c r="B2419" t="s">
        <v>31</v>
      </c>
      <c r="C2419" t="s">
        <v>2431</v>
      </c>
      <c r="D2419" s="1">
        <v>0.58599537037037042</v>
      </c>
      <c r="E2419" t="s">
        <v>17</v>
      </c>
      <c r="F2419" t="s">
        <v>14</v>
      </c>
      <c r="G2419" t="s">
        <v>14</v>
      </c>
      <c r="H2419">
        <v>120</v>
      </c>
      <c r="I2419" s="1">
        <v>4.1319444444444442E-3</v>
      </c>
      <c r="J2419">
        <v>4</v>
      </c>
      <c r="O2419" t="s">
        <v>2484</v>
      </c>
      <c r="P2419" t="s">
        <v>31</v>
      </c>
      <c r="Q2419" t="s">
        <v>2431</v>
      </c>
      <c r="R2419" s="1">
        <v>0.58599537037037042</v>
      </c>
      <c r="S2419" t="s">
        <v>17</v>
      </c>
      <c r="T2419" t="s">
        <v>14</v>
      </c>
      <c r="U2419" t="s">
        <v>14</v>
      </c>
      <c r="V2419">
        <v>120</v>
      </c>
      <c r="W2419" s="1">
        <v>4.1319444444444442E-3</v>
      </c>
      <c r="X2419">
        <v>4</v>
      </c>
    </row>
    <row r="2420" spans="1:24" x14ac:dyDescent="0.3">
      <c r="A2420" t="s">
        <v>2485</v>
      </c>
      <c r="B2420" t="s">
        <v>38</v>
      </c>
      <c r="C2420" t="s">
        <v>2431</v>
      </c>
      <c r="D2420" s="1">
        <v>0.60099537037037032</v>
      </c>
      <c r="E2420" t="s">
        <v>32</v>
      </c>
      <c r="F2420" t="s">
        <v>14</v>
      </c>
      <c r="G2420" t="s">
        <v>14</v>
      </c>
      <c r="H2420">
        <v>89</v>
      </c>
      <c r="I2420" s="1">
        <v>4.8263888888888887E-3</v>
      </c>
      <c r="J2420">
        <v>5</v>
      </c>
      <c r="O2420" t="s">
        <v>2485</v>
      </c>
      <c r="P2420" t="s">
        <v>38</v>
      </c>
      <c r="Q2420" t="s">
        <v>2431</v>
      </c>
      <c r="R2420" s="1">
        <v>0.60099537037037032</v>
      </c>
      <c r="S2420" t="s">
        <v>32</v>
      </c>
      <c r="T2420" t="s">
        <v>14</v>
      </c>
      <c r="U2420" t="s">
        <v>14</v>
      </c>
      <c r="V2420">
        <v>89</v>
      </c>
      <c r="W2420" s="1">
        <v>4.8263888888888887E-3</v>
      </c>
      <c r="X2420">
        <v>5</v>
      </c>
    </row>
    <row r="2421" spans="1:24" x14ac:dyDescent="0.3">
      <c r="A2421" t="s">
        <v>2486</v>
      </c>
      <c r="B2421" t="s">
        <v>38</v>
      </c>
      <c r="C2421" t="s">
        <v>2431</v>
      </c>
      <c r="D2421" s="1">
        <v>0.60099537037037032</v>
      </c>
      <c r="E2421" t="s">
        <v>24</v>
      </c>
      <c r="F2421" t="s">
        <v>14</v>
      </c>
      <c r="G2421" t="s">
        <v>14</v>
      </c>
      <c r="H2421">
        <v>83</v>
      </c>
      <c r="I2421" s="1">
        <v>1.0300925925925926E-3</v>
      </c>
      <c r="J2421">
        <v>4</v>
      </c>
      <c r="O2421" t="s">
        <v>2486</v>
      </c>
      <c r="P2421" t="s">
        <v>38</v>
      </c>
      <c r="Q2421" t="s">
        <v>2431</v>
      </c>
      <c r="R2421" s="1">
        <v>0.60099537037037032</v>
      </c>
      <c r="S2421" t="s">
        <v>24</v>
      </c>
      <c r="T2421" t="s">
        <v>14</v>
      </c>
      <c r="U2421" t="s">
        <v>14</v>
      </c>
      <c r="V2421">
        <v>83</v>
      </c>
      <c r="W2421" s="1">
        <v>1.0300925925925926E-3</v>
      </c>
      <c r="X2421">
        <v>4</v>
      </c>
    </row>
    <row r="2422" spans="1:24" x14ac:dyDescent="0.3">
      <c r="A2422" t="s">
        <v>2487</v>
      </c>
      <c r="B2422" t="s">
        <v>47</v>
      </c>
      <c r="C2422" t="s">
        <v>2431</v>
      </c>
      <c r="D2422" s="1">
        <v>0.62</v>
      </c>
      <c r="E2422" t="s">
        <v>32</v>
      </c>
      <c r="F2422" t="s">
        <v>14</v>
      </c>
      <c r="G2422" t="s">
        <v>14</v>
      </c>
      <c r="H2422">
        <v>71</v>
      </c>
      <c r="I2422" s="1">
        <v>1.7824074074074075E-3</v>
      </c>
      <c r="J2422">
        <v>5</v>
      </c>
      <c r="O2422" t="s">
        <v>2487</v>
      </c>
      <c r="P2422" t="s">
        <v>47</v>
      </c>
      <c r="Q2422" t="s">
        <v>2431</v>
      </c>
      <c r="R2422" s="1">
        <v>0.62</v>
      </c>
      <c r="S2422" t="s">
        <v>32</v>
      </c>
      <c r="T2422" t="s">
        <v>14</v>
      </c>
      <c r="U2422" t="s">
        <v>14</v>
      </c>
      <c r="V2422">
        <v>71</v>
      </c>
      <c r="W2422" s="1">
        <v>1.7824074074074075E-3</v>
      </c>
      <c r="X2422">
        <v>5</v>
      </c>
    </row>
    <row r="2423" spans="1:24" x14ac:dyDescent="0.3">
      <c r="A2423" t="s">
        <v>2488</v>
      </c>
      <c r="B2423" t="s">
        <v>22</v>
      </c>
      <c r="C2423" t="s">
        <v>2431</v>
      </c>
      <c r="D2423" s="1">
        <v>0.62</v>
      </c>
      <c r="E2423" t="s">
        <v>32</v>
      </c>
      <c r="F2423" t="s">
        <v>14</v>
      </c>
      <c r="G2423" t="s">
        <v>14</v>
      </c>
      <c r="H2423">
        <v>62</v>
      </c>
      <c r="I2423" s="1">
        <v>1.3888888888888889E-3</v>
      </c>
      <c r="J2423">
        <v>4</v>
      </c>
      <c r="O2423" t="s">
        <v>2488</v>
      </c>
      <c r="P2423" t="s">
        <v>22</v>
      </c>
      <c r="Q2423" t="s">
        <v>2431</v>
      </c>
      <c r="R2423" s="1">
        <v>0.62</v>
      </c>
      <c r="S2423" t="s">
        <v>32</v>
      </c>
      <c r="T2423" t="s">
        <v>14</v>
      </c>
      <c r="U2423" t="s">
        <v>14</v>
      </c>
      <c r="V2423">
        <v>62</v>
      </c>
      <c r="W2423" s="1">
        <v>1.3888888888888889E-3</v>
      </c>
      <c r="X2423">
        <v>4</v>
      </c>
    </row>
    <row r="2424" spans="1:24" x14ac:dyDescent="0.3">
      <c r="A2424" t="s">
        <v>2489</v>
      </c>
      <c r="B2424" t="s">
        <v>16</v>
      </c>
      <c r="C2424" t="s">
        <v>2431</v>
      </c>
      <c r="D2424" s="1">
        <v>0.62799768518518517</v>
      </c>
      <c r="E2424" t="s">
        <v>24</v>
      </c>
      <c r="F2424" t="s">
        <v>14</v>
      </c>
      <c r="G2424" t="s">
        <v>14</v>
      </c>
      <c r="H2424">
        <v>84</v>
      </c>
      <c r="I2424" s="1">
        <v>2.2569444444444442E-3</v>
      </c>
      <c r="J2424">
        <v>2</v>
      </c>
      <c r="O2424" t="s">
        <v>2489</v>
      </c>
      <c r="P2424" t="s">
        <v>16</v>
      </c>
      <c r="Q2424" t="s">
        <v>2431</v>
      </c>
      <c r="R2424" s="1">
        <v>0.62799768518518517</v>
      </c>
      <c r="S2424" t="s">
        <v>24</v>
      </c>
      <c r="T2424" t="s">
        <v>14</v>
      </c>
      <c r="U2424" t="s">
        <v>14</v>
      </c>
      <c r="V2424">
        <v>84</v>
      </c>
      <c r="W2424" s="1">
        <v>2.2569444444444442E-3</v>
      </c>
      <c r="X2424">
        <v>2</v>
      </c>
    </row>
    <row r="2425" spans="1:24" x14ac:dyDescent="0.3">
      <c r="A2425" t="s">
        <v>2490</v>
      </c>
      <c r="B2425" t="s">
        <v>47</v>
      </c>
      <c r="C2425" t="s">
        <v>2431</v>
      </c>
      <c r="D2425" s="1">
        <v>0.62799768518518517</v>
      </c>
      <c r="E2425" t="s">
        <v>17</v>
      </c>
      <c r="F2425" t="s">
        <v>14</v>
      </c>
      <c r="G2425" t="s">
        <v>14</v>
      </c>
      <c r="H2425">
        <v>17</v>
      </c>
      <c r="I2425" s="1">
        <v>9.3749999999999997E-4</v>
      </c>
      <c r="J2425">
        <v>4</v>
      </c>
      <c r="O2425" t="s">
        <v>2490</v>
      </c>
      <c r="P2425" t="s">
        <v>47</v>
      </c>
      <c r="Q2425" t="s">
        <v>2431</v>
      </c>
      <c r="R2425" s="1">
        <v>0.62799768518518517</v>
      </c>
      <c r="S2425" t="s">
        <v>17</v>
      </c>
      <c r="T2425" t="s">
        <v>14</v>
      </c>
      <c r="U2425" t="s">
        <v>14</v>
      </c>
      <c r="V2425">
        <v>17</v>
      </c>
      <c r="W2425" s="1">
        <v>9.3749999999999997E-4</v>
      </c>
      <c r="X2425">
        <v>4</v>
      </c>
    </row>
    <row r="2426" spans="1:24" x14ac:dyDescent="0.3">
      <c r="A2426" t="s">
        <v>2491</v>
      </c>
      <c r="B2426" t="s">
        <v>22</v>
      </c>
      <c r="C2426" t="s">
        <v>2431</v>
      </c>
      <c r="D2426" s="1">
        <v>0.63299768518518518</v>
      </c>
      <c r="E2426" t="s">
        <v>13</v>
      </c>
      <c r="F2426" t="s">
        <v>14</v>
      </c>
      <c r="G2426" t="s">
        <v>14</v>
      </c>
      <c r="H2426">
        <v>24</v>
      </c>
      <c r="I2426" s="1">
        <v>2.673611111111111E-3</v>
      </c>
      <c r="J2426">
        <v>4</v>
      </c>
      <c r="O2426" t="s">
        <v>2491</v>
      </c>
      <c r="P2426" t="s">
        <v>22</v>
      </c>
      <c r="Q2426" t="s">
        <v>2431</v>
      </c>
      <c r="R2426" s="1">
        <v>0.63299768518518518</v>
      </c>
      <c r="S2426" t="s">
        <v>13</v>
      </c>
      <c r="T2426" t="s">
        <v>14</v>
      </c>
      <c r="U2426" t="s">
        <v>14</v>
      </c>
      <c r="V2426">
        <v>24</v>
      </c>
      <c r="W2426" s="1">
        <v>2.673611111111111E-3</v>
      </c>
      <c r="X2426">
        <v>4</v>
      </c>
    </row>
    <row r="2427" spans="1:24" x14ac:dyDescent="0.3">
      <c r="A2427" t="s">
        <v>2492</v>
      </c>
      <c r="B2427" t="s">
        <v>34</v>
      </c>
      <c r="C2427" t="s">
        <v>2431</v>
      </c>
      <c r="D2427" s="1">
        <v>0.63299768518518518</v>
      </c>
      <c r="E2427" t="s">
        <v>32</v>
      </c>
      <c r="F2427" t="s">
        <v>14</v>
      </c>
      <c r="G2427" t="s">
        <v>14</v>
      </c>
      <c r="H2427">
        <v>108</v>
      </c>
      <c r="I2427" s="1">
        <v>3.8657407407407408E-3</v>
      </c>
      <c r="J2427">
        <v>3</v>
      </c>
      <c r="O2427" t="s">
        <v>2492</v>
      </c>
      <c r="P2427" t="s">
        <v>34</v>
      </c>
      <c r="Q2427" t="s">
        <v>2431</v>
      </c>
      <c r="R2427" s="1">
        <v>0.63299768518518518</v>
      </c>
      <c r="S2427" t="s">
        <v>32</v>
      </c>
      <c r="T2427" t="s">
        <v>14</v>
      </c>
      <c r="U2427" t="s">
        <v>14</v>
      </c>
      <c r="V2427">
        <v>108</v>
      </c>
      <c r="W2427" s="1">
        <v>3.8657407407407408E-3</v>
      </c>
      <c r="X2427">
        <v>3</v>
      </c>
    </row>
    <row r="2428" spans="1:24" x14ac:dyDescent="0.3">
      <c r="A2428" t="s">
        <v>2493</v>
      </c>
      <c r="B2428" t="s">
        <v>11</v>
      </c>
      <c r="C2428" t="s">
        <v>2431</v>
      </c>
      <c r="D2428" s="1">
        <v>0.66599537037037038</v>
      </c>
      <c r="E2428" t="s">
        <v>24</v>
      </c>
      <c r="F2428" t="s">
        <v>14</v>
      </c>
      <c r="G2428" t="s">
        <v>14</v>
      </c>
      <c r="H2428">
        <v>13</v>
      </c>
      <c r="I2428" s="1">
        <v>1.4351851851851852E-3</v>
      </c>
      <c r="J2428">
        <v>3</v>
      </c>
      <c r="O2428" t="s">
        <v>2493</v>
      </c>
      <c r="P2428" t="s">
        <v>11</v>
      </c>
      <c r="Q2428" t="s">
        <v>2431</v>
      </c>
      <c r="R2428" s="1">
        <v>0.66599537037037038</v>
      </c>
      <c r="S2428" t="s">
        <v>24</v>
      </c>
      <c r="T2428" t="s">
        <v>14</v>
      </c>
      <c r="U2428" t="s">
        <v>14</v>
      </c>
      <c r="V2428">
        <v>13</v>
      </c>
      <c r="W2428" s="1">
        <v>1.4351851851851852E-3</v>
      </c>
      <c r="X2428">
        <v>3</v>
      </c>
    </row>
    <row r="2429" spans="1:24" x14ac:dyDescent="0.3">
      <c r="A2429" t="s">
        <v>2494</v>
      </c>
      <c r="B2429" t="s">
        <v>16</v>
      </c>
      <c r="C2429" t="s">
        <v>2431</v>
      </c>
      <c r="D2429" s="1">
        <v>0.66599537037037038</v>
      </c>
      <c r="E2429" t="s">
        <v>17</v>
      </c>
      <c r="F2429" t="s">
        <v>14</v>
      </c>
      <c r="G2429" t="s">
        <v>14</v>
      </c>
      <c r="H2429">
        <v>119</v>
      </c>
      <c r="I2429" s="1">
        <v>4.43287037037037E-3</v>
      </c>
      <c r="J2429">
        <v>3</v>
      </c>
      <c r="O2429" t="s">
        <v>2494</v>
      </c>
      <c r="P2429" t="s">
        <v>16</v>
      </c>
      <c r="Q2429" t="s">
        <v>2431</v>
      </c>
      <c r="R2429" s="1">
        <v>0.66599537037037038</v>
      </c>
      <c r="S2429" t="s">
        <v>17</v>
      </c>
      <c r="T2429" t="s">
        <v>14</v>
      </c>
      <c r="U2429" t="s">
        <v>14</v>
      </c>
      <c r="V2429">
        <v>119</v>
      </c>
      <c r="W2429" s="1">
        <v>4.43287037037037E-3</v>
      </c>
      <c r="X2429">
        <v>3</v>
      </c>
    </row>
    <row r="2430" spans="1:24" x14ac:dyDescent="0.3">
      <c r="A2430" t="s">
        <v>2495</v>
      </c>
      <c r="B2430" t="s">
        <v>47</v>
      </c>
      <c r="C2430" t="s">
        <v>2431</v>
      </c>
      <c r="D2430" s="1">
        <v>0.68700231481481477</v>
      </c>
      <c r="E2430" t="s">
        <v>24</v>
      </c>
      <c r="F2430" t="s">
        <v>14</v>
      </c>
      <c r="G2430" t="s">
        <v>14</v>
      </c>
      <c r="H2430">
        <v>80</v>
      </c>
      <c r="I2430" s="1">
        <v>3.8425925925925928E-3</v>
      </c>
      <c r="J2430">
        <v>2</v>
      </c>
      <c r="O2430" t="s">
        <v>2495</v>
      </c>
      <c r="P2430" t="s">
        <v>47</v>
      </c>
      <c r="Q2430" t="s">
        <v>2431</v>
      </c>
      <c r="R2430" s="1">
        <v>0.68700231481481477</v>
      </c>
      <c r="S2430" t="s">
        <v>24</v>
      </c>
      <c r="T2430" t="s">
        <v>14</v>
      </c>
      <c r="U2430" t="s">
        <v>14</v>
      </c>
      <c r="V2430">
        <v>80</v>
      </c>
      <c r="W2430" s="1">
        <v>3.8425925925925928E-3</v>
      </c>
      <c r="X2430">
        <v>2</v>
      </c>
    </row>
    <row r="2431" spans="1:24" x14ac:dyDescent="0.3">
      <c r="A2431" t="s">
        <v>2496</v>
      </c>
      <c r="B2431" t="s">
        <v>34</v>
      </c>
      <c r="C2431" t="s">
        <v>2431</v>
      </c>
      <c r="D2431" s="1">
        <v>0.68700231481481477</v>
      </c>
      <c r="E2431" t="s">
        <v>13</v>
      </c>
      <c r="F2431" t="s">
        <v>14</v>
      </c>
      <c r="G2431" t="s">
        <v>14</v>
      </c>
      <c r="H2431">
        <v>99</v>
      </c>
      <c r="I2431" s="1">
        <v>1.2962962962962963E-3</v>
      </c>
      <c r="J2431">
        <v>4</v>
      </c>
      <c r="O2431" t="s">
        <v>2496</v>
      </c>
      <c r="P2431" t="s">
        <v>34</v>
      </c>
      <c r="Q2431" t="s">
        <v>2431</v>
      </c>
      <c r="R2431" s="1">
        <v>0.68700231481481477</v>
      </c>
      <c r="S2431" t="s">
        <v>13</v>
      </c>
      <c r="T2431" t="s">
        <v>14</v>
      </c>
      <c r="U2431" t="s">
        <v>14</v>
      </c>
      <c r="V2431">
        <v>99</v>
      </c>
      <c r="W2431" s="1">
        <v>1.2962962962962963E-3</v>
      </c>
      <c r="X2431">
        <v>4</v>
      </c>
    </row>
    <row r="2432" spans="1:24" x14ac:dyDescent="0.3">
      <c r="A2432" t="s">
        <v>2497</v>
      </c>
      <c r="B2432" t="s">
        <v>38</v>
      </c>
      <c r="C2432" t="s">
        <v>2431</v>
      </c>
      <c r="D2432" s="1">
        <v>0.70200231481481479</v>
      </c>
      <c r="E2432" t="s">
        <v>32</v>
      </c>
      <c r="F2432" t="s">
        <v>14</v>
      </c>
      <c r="G2432" t="s">
        <v>14</v>
      </c>
      <c r="H2432">
        <v>60</v>
      </c>
      <c r="I2432" s="1">
        <v>4.0856481481481481E-3</v>
      </c>
      <c r="J2432">
        <v>4</v>
      </c>
      <c r="O2432" t="s">
        <v>2497</v>
      </c>
      <c r="P2432" t="s">
        <v>38</v>
      </c>
      <c r="Q2432" t="s">
        <v>2431</v>
      </c>
      <c r="R2432" s="1">
        <v>0.70200231481481479</v>
      </c>
      <c r="S2432" t="s">
        <v>32</v>
      </c>
      <c r="T2432" t="s">
        <v>14</v>
      </c>
      <c r="U2432" t="s">
        <v>14</v>
      </c>
      <c r="V2432">
        <v>60</v>
      </c>
      <c r="W2432" s="1">
        <v>4.0856481481481481E-3</v>
      </c>
      <c r="X2432">
        <v>4</v>
      </c>
    </row>
    <row r="2433" spans="1:24" x14ac:dyDescent="0.3">
      <c r="A2433" t="s">
        <v>2498</v>
      </c>
      <c r="B2433" t="s">
        <v>22</v>
      </c>
      <c r="C2433" t="s">
        <v>2431</v>
      </c>
      <c r="D2433" s="1">
        <v>0.70200231481481479</v>
      </c>
      <c r="E2433" t="s">
        <v>29</v>
      </c>
      <c r="F2433" t="s">
        <v>14</v>
      </c>
      <c r="G2433" t="s">
        <v>14</v>
      </c>
      <c r="H2433">
        <v>121</v>
      </c>
      <c r="I2433" s="1">
        <v>3.3796296296296296E-3</v>
      </c>
      <c r="J2433">
        <v>4</v>
      </c>
      <c r="O2433" t="s">
        <v>2498</v>
      </c>
      <c r="P2433" t="s">
        <v>22</v>
      </c>
      <c r="Q2433" t="s">
        <v>2431</v>
      </c>
      <c r="R2433" s="1">
        <v>0.70200231481481479</v>
      </c>
      <c r="S2433" t="s">
        <v>29</v>
      </c>
      <c r="T2433" t="s">
        <v>14</v>
      </c>
      <c r="U2433" t="s">
        <v>14</v>
      </c>
      <c r="V2433">
        <v>121</v>
      </c>
      <c r="W2433" s="1">
        <v>3.3796296296296296E-3</v>
      </c>
      <c r="X2433">
        <v>4</v>
      </c>
    </row>
    <row r="2434" spans="1:24" hidden="1" x14ac:dyDescent="0.3">
      <c r="A2434" t="s">
        <v>2499</v>
      </c>
      <c r="B2434" t="s">
        <v>11</v>
      </c>
      <c r="C2434" t="s">
        <v>2431</v>
      </c>
      <c r="D2434" s="1">
        <v>0.71</v>
      </c>
      <c r="E2434" t="s">
        <v>17</v>
      </c>
      <c r="F2434" t="s">
        <v>18</v>
      </c>
      <c r="G2434" t="s">
        <v>18</v>
      </c>
      <c r="O2434" t="s">
        <v>2499</v>
      </c>
      <c r="P2434" t="s">
        <v>11</v>
      </c>
      <c r="Q2434" t="s">
        <v>2431</v>
      </c>
      <c r="R2434" s="1">
        <v>0.71</v>
      </c>
      <c r="S2434" t="s">
        <v>17</v>
      </c>
      <c r="T2434" t="s">
        <v>18</v>
      </c>
      <c r="U2434" t="s">
        <v>18</v>
      </c>
    </row>
    <row r="2435" spans="1:24" x14ac:dyDescent="0.3">
      <c r="A2435" t="s">
        <v>2500</v>
      </c>
      <c r="B2435" t="s">
        <v>16</v>
      </c>
      <c r="C2435" t="s">
        <v>2431</v>
      </c>
      <c r="D2435" s="1">
        <v>0.71</v>
      </c>
      <c r="E2435" t="s">
        <v>13</v>
      </c>
      <c r="F2435" t="s">
        <v>14</v>
      </c>
      <c r="G2435" t="s">
        <v>14</v>
      </c>
      <c r="H2435">
        <v>91</v>
      </c>
      <c r="I2435" s="1">
        <v>4.2592592592592595E-3</v>
      </c>
      <c r="J2435">
        <v>2</v>
      </c>
      <c r="O2435" t="s">
        <v>2500</v>
      </c>
      <c r="P2435" t="s">
        <v>16</v>
      </c>
      <c r="Q2435" t="s">
        <v>2431</v>
      </c>
      <c r="R2435" s="1">
        <v>0.71</v>
      </c>
      <c r="S2435" t="s">
        <v>13</v>
      </c>
      <c r="T2435" t="s">
        <v>14</v>
      </c>
      <c r="U2435" t="s">
        <v>14</v>
      </c>
      <c r="V2435">
        <v>91</v>
      </c>
      <c r="W2435" s="1">
        <v>4.2592592592592595E-3</v>
      </c>
      <c r="X2435">
        <v>2</v>
      </c>
    </row>
    <row r="2436" spans="1:24" x14ac:dyDescent="0.3">
      <c r="A2436" t="s">
        <v>2501</v>
      </c>
      <c r="B2436" t="s">
        <v>22</v>
      </c>
      <c r="C2436" t="s">
        <v>2431</v>
      </c>
      <c r="D2436" s="1">
        <v>0.72499999999999998</v>
      </c>
      <c r="E2436" t="s">
        <v>24</v>
      </c>
      <c r="F2436" t="s">
        <v>14</v>
      </c>
      <c r="G2436" t="s">
        <v>14</v>
      </c>
      <c r="H2436">
        <v>91</v>
      </c>
      <c r="I2436" s="1">
        <v>1.2152777777777778E-3</v>
      </c>
      <c r="J2436">
        <v>2</v>
      </c>
      <c r="O2436" t="s">
        <v>2501</v>
      </c>
      <c r="P2436" t="s">
        <v>22</v>
      </c>
      <c r="Q2436" t="s">
        <v>2431</v>
      </c>
      <c r="R2436" s="1">
        <v>0.72499999999999998</v>
      </c>
      <c r="S2436" t="s">
        <v>24</v>
      </c>
      <c r="T2436" t="s">
        <v>14</v>
      </c>
      <c r="U2436" t="s">
        <v>14</v>
      </c>
      <c r="V2436">
        <v>91</v>
      </c>
      <c r="W2436" s="1">
        <v>1.2152777777777778E-3</v>
      </c>
      <c r="X2436">
        <v>2</v>
      </c>
    </row>
    <row r="2437" spans="1:24" x14ac:dyDescent="0.3">
      <c r="A2437" t="s">
        <v>2502</v>
      </c>
      <c r="B2437" t="s">
        <v>11</v>
      </c>
      <c r="C2437" t="s">
        <v>2431</v>
      </c>
      <c r="D2437" s="1">
        <v>0.72499999999999998</v>
      </c>
      <c r="E2437" t="s">
        <v>29</v>
      </c>
      <c r="F2437" t="s">
        <v>14</v>
      </c>
      <c r="G2437" t="s">
        <v>14</v>
      </c>
      <c r="H2437">
        <v>99</v>
      </c>
      <c r="I2437" s="1">
        <v>7.5231481481481482E-4</v>
      </c>
      <c r="J2437">
        <v>3</v>
      </c>
      <c r="O2437" t="s">
        <v>2502</v>
      </c>
      <c r="P2437" t="s">
        <v>11</v>
      </c>
      <c r="Q2437" t="s">
        <v>2431</v>
      </c>
      <c r="R2437" s="1">
        <v>0.72499999999999998</v>
      </c>
      <c r="S2437" t="s">
        <v>29</v>
      </c>
      <c r="T2437" t="s">
        <v>14</v>
      </c>
      <c r="U2437" t="s">
        <v>14</v>
      </c>
      <c r="V2437">
        <v>99</v>
      </c>
      <c r="W2437" s="1">
        <v>7.5231481481481482E-4</v>
      </c>
      <c r="X2437">
        <v>3</v>
      </c>
    </row>
    <row r="2438" spans="1:24" hidden="1" x14ac:dyDescent="0.3">
      <c r="A2438" t="s">
        <v>2503</v>
      </c>
      <c r="B2438" t="s">
        <v>38</v>
      </c>
      <c r="C2438" t="s">
        <v>2504</v>
      </c>
      <c r="D2438" s="1">
        <v>0.38400462962962961</v>
      </c>
      <c r="E2438" t="s">
        <v>13</v>
      </c>
      <c r="F2438" t="s">
        <v>18</v>
      </c>
      <c r="G2438" t="s">
        <v>18</v>
      </c>
      <c r="O2438" t="s">
        <v>2503</v>
      </c>
      <c r="P2438" t="s">
        <v>38</v>
      </c>
      <c r="Q2438" t="s">
        <v>2504</v>
      </c>
      <c r="R2438" s="1">
        <v>0.38400462962962961</v>
      </c>
      <c r="S2438" t="s">
        <v>13</v>
      </c>
      <c r="T2438" t="s">
        <v>18</v>
      </c>
      <c r="U2438" t="s">
        <v>18</v>
      </c>
    </row>
    <row r="2439" spans="1:24" hidden="1" x14ac:dyDescent="0.3">
      <c r="A2439" t="s">
        <v>2505</v>
      </c>
      <c r="B2439" t="s">
        <v>34</v>
      </c>
      <c r="C2439" t="s">
        <v>2504</v>
      </c>
      <c r="D2439" s="1">
        <v>0.38400462962962961</v>
      </c>
      <c r="E2439" t="s">
        <v>24</v>
      </c>
      <c r="F2439" t="s">
        <v>18</v>
      </c>
      <c r="G2439" t="s">
        <v>18</v>
      </c>
      <c r="O2439" t="s">
        <v>2505</v>
      </c>
      <c r="P2439" t="s">
        <v>34</v>
      </c>
      <c r="Q2439" t="s">
        <v>2504</v>
      </c>
      <c r="R2439" s="1">
        <v>0.38400462962962961</v>
      </c>
      <c r="S2439" t="s">
        <v>24</v>
      </c>
      <c r="T2439" t="s">
        <v>18</v>
      </c>
      <c r="U2439" t="s">
        <v>18</v>
      </c>
    </row>
    <row r="2440" spans="1:24" x14ac:dyDescent="0.3">
      <c r="A2440" t="s">
        <v>2506</v>
      </c>
      <c r="B2440" t="s">
        <v>38</v>
      </c>
      <c r="C2440" t="s">
        <v>2504</v>
      </c>
      <c r="D2440" s="1">
        <v>0.41700231481481481</v>
      </c>
      <c r="E2440" t="s">
        <v>17</v>
      </c>
      <c r="F2440" t="s">
        <v>14</v>
      </c>
      <c r="G2440" t="s">
        <v>14</v>
      </c>
      <c r="H2440">
        <v>101</v>
      </c>
      <c r="I2440" s="1">
        <v>3.6574074074074074E-3</v>
      </c>
      <c r="J2440">
        <v>3</v>
      </c>
      <c r="O2440" t="s">
        <v>2506</v>
      </c>
      <c r="P2440" t="s">
        <v>38</v>
      </c>
      <c r="Q2440" t="s">
        <v>2504</v>
      </c>
      <c r="R2440" s="1">
        <v>0.41700231481481481</v>
      </c>
      <c r="S2440" t="s">
        <v>17</v>
      </c>
      <c r="T2440" t="s">
        <v>14</v>
      </c>
      <c r="U2440" t="s">
        <v>14</v>
      </c>
      <c r="V2440">
        <v>101</v>
      </c>
      <c r="W2440" s="1">
        <v>3.6574074074074074E-3</v>
      </c>
      <c r="X2440">
        <v>3</v>
      </c>
    </row>
    <row r="2441" spans="1:24" x14ac:dyDescent="0.3">
      <c r="A2441" t="s">
        <v>2507</v>
      </c>
      <c r="B2441" t="s">
        <v>11</v>
      </c>
      <c r="C2441" t="s">
        <v>2504</v>
      </c>
      <c r="D2441" s="1">
        <v>0.41700231481481481</v>
      </c>
      <c r="E2441" t="s">
        <v>17</v>
      </c>
      <c r="F2441" t="s">
        <v>14</v>
      </c>
      <c r="G2441" t="s">
        <v>14</v>
      </c>
      <c r="H2441">
        <v>61</v>
      </c>
      <c r="I2441" s="1">
        <v>3.0671296296296297E-3</v>
      </c>
      <c r="J2441">
        <v>1</v>
      </c>
      <c r="O2441" t="s">
        <v>2507</v>
      </c>
      <c r="P2441" t="s">
        <v>11</v>
      </c>
      <c r="Q2441" t="s">
        <v>2504</v>
      </c>
      <c r="R2441" s="1">
        <v>0.41700231481481481</v>
      </c>
      <c r="S2441" t="s">
        <v>17</v>
      </c>
      <c r="T2441" t="s">
        <v>14</v>
      </c>
      <c r="U2441" t="s">
        <v>14</v>
      </c>
      <c r="V2441">
        <v>61</v>
      </c>
      <c r="W2441" s="1">
        <v>3.0671296296296297E-3</v>
      </c>
      <c r="X2441">
        <v>1</v>
      </c>
    </row>
    <row r="2442" spans="1:24" x14ac:dyDescent="0.3">
      <c r="A2442" t="s">
        <v>2508</v>
      </c>
      <c r="B2442" t="s">
        <v>16</v>
      </c>
      <c r="C2442" t="s">
        <v>2504</v>
      </c>
      <c r="D2442" s="1">
        <v>0.42599537037037039</v>
      </c>
      <c r="E2442" t="s">
        <v>32</v>
      </c>
      <c r="F2442" t="s">
        <v>14</v>
      </c>
      <c r="G2442" t="s">
        <v>14</v>
      </c>
      <c r="H2442">
        <v>35</v>
      </c>
      <c r="I2442" s="1">
        <v>1.7476851851851852E-3</v>
      </c>
      <c r="J2442">
        <v>4</v>
      </c>
      <c r="O2442" t="s">
        <v>2508</v>
      </c>
      <c r="P2442" t="s">
        <v>16</v>
      </c>
      <c r="Q2442" t="s">
        <v>2504</v>
      </c>
      <c r="R2442" s="1">
        <v>0.42599537037037039</v>
      </c>
      <c r="S2442" t="s">
        <v>32</v>
      </c>
      <c r="T2442" t="s">
        <v>14</v>
      </c>
      <c r="U2442" t="s">
        <v>14</v>
      </c>
      <c r="V2442">
        <v>35</v>
      </c>
      <c r="W2442" s="1">
        <v>1.7476851851851852E-3</v>
      </c>
      <c r="X2442">
        <v>4</v>
      </c>
    </row>
    <row r="2443" spans="1:24" x14ac:dyDescent="0.3">
      <c r="A2443" t="s">
        <v>2509</v>
      </c>
      <c r="B2443" t="s">
        <v>34</v>
      </c>
      <c r="C2443" t="s">
        <v>2504</v>
      </c>
      <c r="D2443" s="1">
        <v>0.42599537037037039</v>
      </c>
      <c r="E2443" t="s">
        <v>13</v>
      </c>
      <c r="F2443" t="s">
        <v>14</v>
      </c>
      <c r="G2443" t="s">
        <v>18</v>
      </c>
      <c r="H2443">
        <v>55</v>
      </c>
      <c r="I2443" s="1">
        <v>2.9398148148148148E-3</v>
      </c>
      <c r="J2443">
        <v>1</v>
      </c>
      <c r="O2443" t="s">
        <v>2509</v>
      </c>
      <c r="P2443" t="s">
        <v>34</v>
      </c>
      <c r="Q2443" t="s">
        <v>2504</v>
      </c>
      <c r="R2443" s="1">
        <v>0.42599537037037039</v>
      </c>
      <c r="S2443" t="s">
        <v>13</v>
      </c>
      <c r="T2443" t="s">
        <v>14</v>
      </c>
      <c r="U2443" t="s">
        <v>18</v>
      </c>
      <c r="V2443">
        <v>55</v>
      </c>
      <c r="W2443" s="1">
        <v>2.9398148148148148E-3</v>
      </c>
      <c r="X2443">
        <v>1</v>
      </c>
    </row>
    <row r="2444" spans="1:24" hidden="1" x14ac:dyDescent="0.3">
      <c r="A2444" t="s">
        <v>2510</v>
      </c>
      <c r="B2444" t="s">
        <v>38</v>
      </c>
      <c r="C2444" t="s">
        <v>2504</v>
      </c>
      <c r="D2444" s="1">
        <v>0.42799768518518516</v>
      </c>
      <c r="E2444" t="s">
        <v>29</v>
      </c>
      <c r="F2444" t="s">
        <v>18</v>
      </c>
      <c r="G2444" t="s">
        <v>18</v>
      </c>
      <c r="O2444" t="s">
        <v>2510</v>
      </c>
      <c r="P2444" t="s">
        <v>38</v>
      </c>
      <c r="Q2444" t="s">
        <v>2504</v>
      </c>
      <c r="R2444" s="1">
        <v>0.42799768518518516</v>
      </c>
      <c r="S2444" t="s">
        <v>29</v>
      </c>
      <c r="T2444" t="s">
        <v>18</v>
      </c>
      <c r="U2444" t="s">
        <v>18</v>
      </c>
    </row>
    <row r="2445" spans="1:24" hidden="1" x14ac:dyDescent="0.3">
      <c r="A2445" t="s">
        <v>2511</v>
      </c>
      <c r="B2445" t="s">
        <v>31</v>
      </c>
      <c r="C2445" t="s">
        <v>2504</v>
      </c>
      <c r="D2445" s="1">
        <v>0.42799768518518516</v>
      </c>
      <c r="E2445" t="s">
        <v>17</v>
      </c>
      <c r="F2445" t="s">
        <v>18</v>
      </c>
      <c r="G2445" t="s">
        <v>18</v>
      </c>
      <c r="O2445" t="s">
        <v>2511</v>
      </c>
      <c r="P2445" t="s">
        <v>31</v>
      </c>
      <c r="Q2445" t="s">
        <v>2504</v>
      </c>
      <c r="R2445" s="1">
        <v>0.42799768518518516</v>
      </c>
      <c r="S2445" t="s">
        <v>17</v>
      </c>
      <c r="T2445" t="s">
        <v>18</v>
      </c>
      <c r="U2445" t="s">
        <v>18</v>
      </c>
    </row>
    <row r="2446" spans="1:24" x14ac:dyDescent="0.3">
      <c r="A2446" t="s">
        <v>2512</v>
      </c>
      <c r="B2446" t="s">
        <v>16</v>
      </c>
      <c r="C2446" t="s">
        <v>2504</v>
      </c>
      <c r="D2446" s="1">
        <v>0.43400462962962966</v>
      </c>
      <c r="E2446" t="s">
        <v>29</v>
      </c>
      <c r="F2446" t="s">
        <v>14</v>
      </c>
      <c r="G2446" t="s">
        <v>14</v>
      </c>
      <c r="H2446">
        <v>107</v>
      </c>
      <c r="I2446" s="1">
        <v>2.662037037037037E-3</v>
      </c>
      <c r="J2446">
        <v>5</v>
      </c>
      <c r="O2446" t="s">
        <v>2512</v>
      </c>
      <c r="P2446" t="s">
        <v>16</v>
      </c>
      <c r="Q2446" t="s">
        <v>2504</v>
      </c>
      <c r="R2446" s="1">
        <v>0.43400462962962966</v>
      </c>
      <c r="S2446" t="s">
        <v>29</v>
      </c>
      <c r="T2446" t="s">
        <v>14</v>
      </c>
      <c r="U2446" t="s">
        <v>14</v>
      </c>
      <c r="V2446">
        <v>107</v>
      </c>
      <c r="W2446" s="1">
        <v>2.662037037037037E-3</v>
      </c>
      <c r="X2446">
        <v>5</v>
      </c>
    </row>
    <row r="2447" spans="1:24" x14ac:dyDescent="0.3">
      <c r="A2447" t="s">
        <v>2513</v>
      </c>
      <c r="B2447" t="s">
        <v>16</v>
      </c>
      <c r="C2447" t="s">
        <v>2504</v>
      </c>
      <c r="D2447" s="1">
        <v>0.43400462962962966</v>
      </c>
      <c r="E2447" t="s">
        <v>32</v>
      </c>
      <c r="F2447" t="s">
        <v>14</v>
      </c>
      <c r="G2447" t="s">
        <v>14</v>
      </c>
      <c r="H2447">
        <v>21</v>
      </c>
      <c r="I2447" s="1">
        <v>4.8611111111111112E-3</v>
      </c>
      <c r="J2447">
        <v>5</v>
      </c>
      <c r="O2447" t="s">
        <v>2513</v>
      </c>
      <c r="P2447" t="s">
        <v>16</v>
      </c>
      <c r="Q2447" t="s">
        <v>2504</v>
      </c>
      <c r="R2447" s="1">
        <v>0.43400462962962966</v>
      </c>
      <c r="S2447" t="s">
        <v>32</v>
      </c>
      <c r="T2447" t="s">
        <v>14</v>
      </c>
      <c r="U2447" t="s">
        <v>14</v>
      </c>
      <c r="V2447">
        <v>21</v>
      </c>
      <c r="W2447" s="1">
        <v>4.8611111111111112E-3</v>
      </c>
      <c r="X2447">
        <v>5</v>
      </c>
    </row>
    <row r="2448" spans="1:24" x14ac:dyDescent="0.3">
      <c r="A2448" t="s">
        <v>2514</v>
      </c>
      <c r="B2448" t="s">
        <v>34</v>
      </c>
      <c r="C2448" t="s">
        <v>2504</v>
      </c>
      <c r="D2448" s="1">
        <v>0.435</v>
      </c>
      <c r="E2448" t="s">
        <v>13</v>
      </c>
      <c r="F2448" t="s">
        <v>14</v>
      </c>
      <c r="G2448" t="s">
        <v>14</v>
      </c>
      <c r="H2448">
        <v>79</v>
      </c>
      <c r="I2448" s="1">
        <v>2.4421296296296296E-3</v>
      </c>
      <c r="J2448">
        <v>4</v>
      </c>
      <c r="O2448" t="s">
        <v>2514</v>
      </c>
      <c r="P2448" t="s">
        <v>34</v>
      </c>
      <c r="Q2448" t="s">
        <v>2504</v>
      </c>
      <c r="R2448" s="1">
        <v>0.435</v>
      </c>
      <c r="S2448" t="s">
        <v>13</v>
      </c>
      <c r="T2448" t="s">
        <v>14</v>
      </c>
      <c r="U2448" t="s">
        <v>14</v>
      </c>
      <c r="V2448">
        <v>79</v>
      </c>
      <c r="W2448" s="1">
        <v>2.4421296296296296E-3</v>
      </c>
      <c r="X2448">
        <v>4</v>
      </c>
    </row>
    <row r="2449" spans="1:24" x14ac:dyDescent="0.3">
      <c r="A2449" t="s">
        <v>2515</v>
      </c>
      <c r="B2449" t="s">
        <v>11</v>
      </c>
      <c r="C2449" t="s">
        <v>2504</v>
      </c>
      <c r="D2449" s="1">
        <v>0.435</v>
      </c>
      <c r="E2449" t="s">
        <v>24</v>
      </c>
      <c r="F2449" t="s">
        <v>14</v>
      </c>
      <c r="G2449" t="s">
        <v>14</v>
      </c>
      <c r="H2449">
        <v>67</v>
      </c>
      <c r="I2449" s="1">
        <v>1.5856481481481481E-3</v>
      </c>
      <c r="J2449">
        <v>3</v>
      </c>
      <c r="O2449" t="s">
        <v>2515</v>
      </c>
      <c r="P2449" t="s">
        <v>11</v>
      </c>
      <c r="Q2449" t="s">
        <v>2504</v>
      </c>
      <c r="R2449" s="1">
        <v>0.435</v>
      </c>
      <c r="S2449" t="s">
        <v>24</v>
      </c>
      <c r="T2449" t="s">
        <v>14</v>
      </c>
      <c r="U2449" t="s">
        <v>14</v>
      </c>
      <c r="V2449">
        <v>67</v>
      </c>
      <c r="W2449" s="1">
        <v>1.5856481481481481E-3</v>
      </c>
      <c r="X2449">
        <v>3</v>
      </c>
    </row>
    <row r="2450" spans="1:24" x14ac:dyDescent="0.3">
      <c r="A2450" t="s">
        <v>2516</v>
      </c>
      <c r="B2450" t="s">
        <v>16</v>
      </c>
      <c r="C2450" t="s">
        <v>2504</v>
      </c>
      <c r="D2450" s="1">
        <v>0.43900462962962961</v>
      </c>
      <c r="E2450" t="s">
        <v>17</v>
      </c>
      <c r="F2450" t="s">
        <v>14</v>
      </c>
      <c r="G2450" t="s">
        <v>14</v>
      </c>
      <c r="H2450">
        <v>32</v>
      </c>
      <c r="I2450" s="1">
        <v>1.2962962962962963E-3</v>
      </c>
      <c r="J2450">
        <v>3</v>
      </c>
      <c r="O2450" t="s">
        <v>2516</v>
      </c>
      <c r="P2450" t="s">
        <v>16</v>
      </c>
      <c r="Q2450" t="s">
        <v>2504</v>
      </c>
      <c r="R2450" s="1">
        <v>0.43900462962962961</v>
      </c>
      <c r="S2450" t="s">
        <v>17</v>
      </c>
      <c r="T2450" t="s">
        <v>14</v>
      </c>
      <c r="U2450" t="s">
        <v>14</v>
      </c>
      <c r="V2450">
        <v>32</v>
      </c>
      <c r="W2450" s="1">
        <v>1.2962962962962963E-3</v>
      </c>
      <c r="X2450">
        <v>3</v>
      </c>
    </row>
    <row r="2451" spans="1:24" hidden="1" x14ac:dyDescent="0.3">
      <c r="A2451" t="s">
        <v>2517</v>
      </c>
      <c r="B2451" t="s">
        <v>16</v>
      </c>
      <c r="C2451" t="s">
        <v>2504</v>
      </c>
      <c r="D2451" s="1">
        <v>0.43900462962962961</v>
      </c>
      <c r="E2451" t="s">
        <v>13</v>
      </c>
      <c r="F2451" t="s">
        <v>18</v>
      </c>
      <c r="G2451" t="s">
        <v>18</v>
      </c>
      <c r="O2451" t="s">
        <v>2517</v>
      </c>
      <c r="P2451" t="s">
        <v>16</v>
      </c>
      <c r="Q2451" t="s">
        <v>2504</v>
      </c>
      <c r="R2451" s="1">
        <v>0.43900462962962961</v>
      </c>
      <c r="S2451" t="s">
        <v>13</v>
      </c>
      <c r="T2451" t="s">
        <v>18</v>
      </c>
      <c r="U2451" t="s">
        <v>18</v>
      </c>
    </row>
    <row r="2452" spans="1:24" x14ac:dyDescent="0.3">
      <c r="A2452" t="s">
        <v>2518</v>
      </c>
      <c r="B2452" t="s">
        <v>38</v>
      </c>
      <c r="C2452" t="s">
        <v>2504</v>
      </c>
      <c r="D2452" s="1">
        <v>0.44900462962962961</v>
      </c>
      <c r="E2452" t="s">
        <v>13</v>
      </c>
      <c r="F2452" t="s">
        <v>14</v>
      </c>
      <c r="G2452" t="s">
        <v>14</v>
      </c>
      <c r="H2452">
        <v>79</v>
      </c>
      <c r="I2452" s="1">
        <v>3.2986111111111111E-3</v>
      </c>
      <c r="J2452">
        <v>4</v>
      </c>
      <c r="O2452" t="s">
        <v>2518</v>
      </c>
      <c r="P2452" t="s">
        <v>38</v>
      </c>
      <c r="Q2452" t="s">
        <v>2504</v>
      </c>
      <c r="R2452" s="1">
        <v>0.44900462962962961</v>
      </c>
      <c r="S2452" t="s">
        <v>13</v>
      </c>
      <c r="T2452" t="s">
        <v>14</v>
      </c>
      <c r="U2452" t="s">
        <v>14</v>
      </c>
      <c r="V2452">
        <v>79</v>
      </c>
      <c r="W2452" s="1">
        <v>3.2986111111111111E-3</v>
      </c>
      <c r="X2452">
        <v>4</v>
      </c>
    </row>
    <row r="2453" spans="1:24" x14ac:dyDescent="0.3">
      <c r="A2453" t="s">
        <v>2519</v>
      </c>
      <c r="B2453" t="s">
        <v>31</v>
      </c>
      <c r="C2453" t="s">
        <v>2504</v>
      </c>
      <c r="D2453" s="1">
        <v>0.44900462962962961</v>
      </c>
      <c r="E2453" t="s">
        <v>29</v>
      </c>
      <c r="F2453" t="s">
        <v>14</v>
      </c>
      <c r="G2453" t="s">
        <v>14</v>
      </c>
      <c r="H2453">
        <v>117</v>
      </c>
      <c r="I2453" s="1">
        <v>2.7662037037037039E-3</v>
      </c>
      <c r="J2453">
        <v>3</v>
      </c>
      <c r="O2453" t="s">
        <v>2519</v>
      </c>
      <c r="P2453" t="s">
        <v>31</v>
      </c>
      <c r="Q2453" t="s">
        <v>2504</v>
      </c>
      <c r="R2453" s="1">
        <v>0.44900462962962961</v>
      </c>
      <c r="S2453" t="s">
        <v>29</v>
      </c>
      <c r="T2453" t="s">
        <v>14</v>
      </c>
      <c r="U2453" t="s">
        <v>14</v>
      </c>
      <c r="V2453">
        <v>117</v>
      </c>
      <c r="W2453" s="1">
        <v>2.7662037037037039E-3</v>
      </c>
      <c r="X2453">
        <v>3</v>
      </c>
    </row>
    <row r="2454" spans="1:24" x14ac:dyDescent="0.3">
      <c r="A2454" t="s">
        <v>2520</v>
      </c>
      <c r="B2454" t="s">
        <v>47</v>
      </c>
      <c r="C2454" t="s">
        <v>2504</v>
      </c>
      <c r="D2454" s="1">
        <v>0.45400462962962962</v>
      </c>
      <c r="E2454" t="s">
        <v>17</v>
      </c>
      <c r="F2454" t="s">
        <v>14</v>
      </c>
      <c r="G2454" t="s">
        <v>14</v>
      </c>
      <c r="H2454">
        <v>110</v>
      </c>
      <c r="I2454" s="1">
        <v>3.1365740740740742E-3</v>
      </c>
      <c r="J2454">
        <v>4</v>
      </c>
      <c r="O2454" t="s">
        <v>2520</v>
      </c>
      <c r="P2454" t="s">
        <v>47</v>
      </c>
      <c r="Q2454" t="s">
        <v>2504</v>
      </c>
      <c r="R2454" s="1">
        <v>0.45400462962962962</v>
      </c>
      <c r="S2454" t="s">
        <v>17</v>
      </c>
      <c r="T2454" t="s">
        <v>14</v>
      </c>
      <c r="U2454" t="s">
        <v>14</v>
      </c>
      <c r="V2454">
        <v>110</v>
      </c>
      <c r="W2454" s="1">
        <v>3.1365740740740742E-3</v>
      </c>
      <c r="X2454">
        <v>4</v>
      </c>
    </row>
    <row r="2455" spans="1:24" x14ac:dyDescent="0.3">
      <c r="A2455" t="s">
        <v>2521</v>
      </c>
      <c r="B2455" t="s">
        <v>47</v>
      </c>
      <c r="C2455" t="s">
        <v>2504</v>
      </c>
      <c r="D2455" s="1">
        <v>0.45400462962962962</v>
      </c>
      <c r="E2455" t="s">
        <v>29</v>
      </c>
      <c r="F2455" t="s">
        <v>14</v>
      </c>
      <c r="G2455" t="s">
        <v>14</v>
      </c>
      <c r="H2455">
        <v>31</v>
      </c>
      <c r="I2455" s="1">
        <v>3.7037037037037041E-4</v>
      </c>
      <c r="J2455">
        <v>4</v>
      </c>
      <c r="O2455" t="s">
        <v>2521</v>
      </c>
      <c r="P2455" t="s">
        <v>47</v>
      </c>
      <c r="Q2455" t="s">
        <v>2504</v>
      </c>
      <c r="R2455" s="1">
        <v>0.45400462962962962</v>
      </c>
      <c r="S2455" t="s">
        <v>29</v>
      </c>
      <c r="T2455" t="s">
        <v>14</v>
      </c>
      <c r="U2455" t="s">
        <v>14</v>
      </c>
      <c r="V2455">
        <v>31</v>
      </c>
      <c r="W2455" s="1">
        <v>3.7037037037037041E-4</v>
      </c>
      <c r="X2455">
        <v>4</v>
      </c>
    </row>
    <row r="2456" spans="1:24" hidden="1" x14ac:dyDescent="0.3">
      <c r="A2456" t="s">
        <v>2522</v>
      </c>
      <c r="B2456" t="s">
        <v>47</v>
      </c>
      <c r="C2456" t="s">
        <v>2504</v>
      </c>
      <c r="D2456" s="1">
        <v>0.46400462962962963</v>
      </c>
      <c r="E2456" t="s">
        <v>13</v>
      </c>
      <c r="F2456" t="s">
        <v>18</v>
      </c>
      <c r="G2456" t="s">
        <v>18</v>
      </c>
      <c r="O2456" t="s">
        <v>2522</v>
      </c>
      <c r="P2456" t="s">
        <v>47</v>
      </c>
      <c r="Q2456" t="s">
        <v>2504</v>
      </c>
      <c r="R2456" s="1">
        <v>0.46400462962962963</v>
      </c>
      <c r="S2456" t="s">
        <v>13</v>
      </c>
      <c r="T2456" t="s">
        <v>18</v>
      </c>
      <c r="U2456" t="s">
        <v>18</v>
      </c>
    </row>
    <row r="2457" spans="1:24" x14ac:dyDescent="0.3">
      <c r="A2457" t="s">
        <v>2523</v>
      </c>
      <c r="B2457" t="s">
        <v>22</v>
      </c>
      <c r="C2457" t="s">
        <v>2504</v>
      </c>
      <c r="D2457" s="1">
        <v>0.46400462962962963</v>
      </c>
      <c r="E2457" t="s">
        <v>32</v>
      </c>
      <c r="F2457" t="s">
        <v>14</v>
      </c>
      <c r="G2457" t="s">
        <v>14</v>
      </c>
      <c r="H2457">
        <v>87</v>
      </c>
      <c r="I2457" s="1">
        <v>4.5138888888888885E-3</v>
      </c>
      <c r="J2457">
        <v>4</v>
      </c>
      <c r="O2457" t="s">
        <v>2523</v>
      </c>
      <c r="P2457" t="s">
        <v>22</v>
      </c>
      <c r="Q2457" t="s">
        <v>2504</v>
      </c>
      <c r="R2457" s="1">
        <v>0.46400462962962963</v>
      </c>
      <c r="S2457" t="s">
        <v>32</v>
      </c>
      <c r="T2457" t="s">
        <v>14</v>
      </c>
      <c r="U2457" t="s">
        <v>14</v>
      </c>
      <c r="V2457">
        <v>87</v>
      </c>
      <c r="W2457" s="1">
        <v>4.5138888888888885E-3</v>
      </c>
      <c r="X2457">
        <v>4</v>
      </c>
    </row>
    <row r="2458" spans="1:24" x14ac:dyDescent="0.3">
      <c r="A2458" t="s">
        <v>2524</v>
      </c>
      <c r="B2458" t="s">
        <v>16</v>
      </c>
      <c r="C2458" t="s">
        <v>2504</v>
      </c>
      <c r="D2458" s="1">
        <v>0.47700231481481481</v>
      </c>
      <c r="E2458" t="s">
        <v>17</v>
      </c>
      <c r="F2458" t="s">
        <v>14</v>
      </c>
      <c r="G2458" t="s">
        <v>14</v>
      </c>
      <c r="H2458">
        <v>99</v>
      </c>
      <c r="I2458" s="1">
        <v>4.8032407407407407E-3</v>
      </c>
      <c r="J2458">
        <v>5</v>
      </c>
      <c r="O2458" t="s">
        <v>2524</v>
      </c>
      <c r="P2458" t="s">
        <v>16</v>
      </c>
      <c r="Q2458" t="s">
        <v>2504</v>
      </c>
      <c r="R2458" s="1">
        <v>0.47700231481481481</v>
      </c>
      <c r="S2458" t="s">
        <v>17</v>
      </c>
      <c r="T2458" t="s">
        <v>14</v>
      </c>
      <c r="U2458" t="s">
        <v>14</v>
      </c>
      <c r="V2458">
        <v>99</v>
      </c>
      <c r="W2458" s="1">
        <v>4.8032407407407407E-3</v>
      </c>
      <c r="X2458">
        <v>5</v>
      </c>
    </row>
    <row r="2459" spans="1:24" x14ac:dyDescent="0.3">
      <c r="A2459" t="s">
        <v>2525</v>
      </c>
      <c r="B2459" t="s">
        <v>38</v>
      </c>
      <c r="C2459" t="s">
        <v>2504</v>
      </c>
      <c r="D2459" s="1">
        <v>0.47700231481481481</v>
      </c>
      <c r="E2459" t="s">
        <v>32</v>
      </c>
      <c r="F2459" t="s">
        <v>14</v>
      </c>
      <c r="G2459" t="s">
        <v>14</v>
      </c>
      <c r="H2459">
        <v>83</v>
      </c>
      <c r="I2459" s="1">
        <v>2.5810185185185185E-3</v>
      </c>
      <c r="J2459">
        <v>4</v>
      </c>
      <c r="O2459" t="s">
        <v>2525</v>
      </c>
      <c r="P2459" t="s">
        <v>38</v>
      </c>
      <c r="Q2459" t="s">
        <v>2504</v>
      </c>
      <c r="R2459" s="1">
        <v>0.47700231481481481</v>
      </c>
      <c r="S2459" t="s">
        <v>32</v>
      </c>
      <c r="T2459" t="s">
        <v>14</v>
      </c>
      <c r="U2459" t="s">
        <v>14</v>
      </c>
      <c r="V2459">
        <v>83</v>
      </c>
      <c r="W2459" s="1">
        <v>2.5810185185185185E-3</v>
      </c>
      <c r="X2459">
        <v>4</v>
      </c>
    </row>
    <row r="2460" spans="1:24" x14ac:dyDescent="0.3">
      <c r="A2460" t="s">
        <v>2526</v>
      </c>
      <c r="B2460" t="s">
        <v>11</v>
      </c>
      <c r="C2460" t="s">
        <v>2504</v>
      </c>
      <c r="D2460" s="1">
        <v>0.49599537037037039</v>
      </c>
      <c r="E2460" t="s">
        <v>29</v>
      </c>
      <c r="F2460" t="s">
        <v>14</v>
      </c>
      <c r="G2460" t="s">
        <v>14</v>
      </c>
      <c r="H2460">
        <v>36</v>
      </c>
      <c r="I2460" s="1">
        <v>4.31712962962963E-3</v>
      </c>
      <c r="J2460">
        <v>3</v>
      </c>
      <c r="O2460" t="s">
        <v>2526</v>
      </c>
      <c r="P2460" t="s">
        <v>11</v>
      </c>
      <c r="Q2460" t="s">
        <v>2504</v>
      </c>
      <c r="R2460" s="1">
        <v>0.49599537037037039</v>
      </c>
      <c r="S2460" t="s">
        <v>29</v>
      </c>
      <c r="T2460" t="s">
        <v>14</v>
      </c>
      <c r="U2460" t="s">
        <v>14</v>
      </c>
      <c r="V2460">
        <v>36</v>
      </c>
      <c r="W2460" s="1">
        <v>4.31712962962963E-3</v>
      </c>
      <c r="X2460">
        <v>3</v>
      </c>
    </row>
    <row r="2461" spans="1:24" x14ac:dyDescent="0.3">
      <c r="A2461" t="s">
        <v>2527</v>
      </c>
      <c r="B2461" t="s">
        <v>47</v>
      </c>
      <c r="C2461" t="s">
        <v>2504</v>
      </c>
      <c r="D2461" s="1">
        <v>0.49599537037037039</v>
      </c>
      <c r="E2461" t="s">
        <v>29</v>
      </c>
      <c r="F2461" t="s">
        <v>14</v>
      </c>
      <c r="G2461" t="s">
        <v>14</v>
      </c>
      <c r="H2461">
        <v>67</v>
      </c>
      <c r="I2461" s="1">
        <v>4.7685185185185183E-3</v>
      </c>
      <c r="J2461">
        <v>3</v>
      </c>
      <c r="O2461" t="s">
        <v>2527</v>
      </c>
      <c r="P2461" t="s">
        <v>47</v>
      </c>
      <c r="Q2461" t="s">
        <v>2504</v>
      </c>
      <c r="R2461" s="1">
        <v>0.49599537037037039</v>
      </c>
      <c r="S2461" t="s">
        <v>29</v>
      </c>
      <c r="T2461" t="s">
        <v>14</v>
      </c>
      <c r="U2461" t="s">
        <v>14</v>
      </c>
      <c r="V2461">
        <v>67</v>
      </c>
      <c r="W2461" s="1">
        <v>4.7685185185185183E-3</v>
      </c>
      <c r="X2461">
        <v>3</v>
      </c>
    </row>
    <row r="2462" spans="1:24" x14ac:dyDescent="0.3">
      <c r="A2462" t="s">
        <v>2528</v>
      </c>
      <c r="B2462" t="s">
        <v>20</v>
      </c>
      <c r="C2462" t="s">
        <v>2504</v>
      </c>
      <c r="D2462" s="1">
        <v>0.51</v>
      </c>
      <c r="E2462" t="s">
        <v>17</v>
      </c>
      <c r="F2462" t="s">
        <v>14</v>
      </c>
      <c r="G2462" t="s">
        <v>14</v>
      </c>
      <c r="H2462">
        <v>91</v>
      </c>
      <c r="I2462" s="1">
        <v>2.1527777777777778E-3</v>
      </c>
      <c r="J2462">
        <v>4</v>
      </c>
      <c r="O2462" t="s">
        <v>2528</v>
      </c>
      <c r="P2462" t="s">
        <v>20</v>
      </c>
      <c r="Q2462" t="s">
        <v>2504</v>
      </c>
      <c r="R2462" s="1">
        <v>0.51</v>
      </c>
      <c r="S2462" t="s">
        <v>17</v>
      </c>
      <c r="T2462" t="s">
        <v>14</v>
      </c>
      <c r="U2462" t="s">
        <v>14</v>
      </c>
      <c r="V2462">
        <v>91</v>
      </c>
      <c r="W2462" s="1">
        <v>2.1527777777777778E-3</v>
      </c>
      <c r="X2462">
        <v>4</v>
      </c>
    </row>
    <row r="2463" spans="1:24" hidden="1" x14ac:dyDescent="0.3">
      <c r="A2463" t="s">
        <v>2529</v>
      </c>
      <c r="B2463" t="s">
        <v>47</v>
      </c>
      <c r="C2463" t="s">
        <v>2504</v>
      </c>
      <c r="D2463" s="1">
        <v>0.51</v>
      </c>
      <c r="E2463" t="s">
        <v>17</v>
      </c>
      <c r="F2463" t="s">
        <v>18</v>
      </c>
      <c r="G2463" t="s">
        <v>18</v>
      </c>
      <c r="O2463" t="s">
        <v>2529</v>
      </c>
      <c r="P2463" t="s">
        <v>47</v>
      </c>
      <c r="Q2463" t="s">
        <v>2504</v>
      </c>
      <c r="R2463" s="1">
        <v>0.51</v>
      </c>
      <c r="S2463" t="s">
        <v>17</v>
      </c>
      <c r="T2463" t="s">
        <v>18</v>
      </c>
      <c r="U2463" t="s">
        <v>18</v>
      </c>
    </row>
    <row r="2464" spans="1:24" x14ac:dyDescent="0.3">
      <c r="A2464" t="s">
        <v>2530</v>
      </c>
      <c r="B2464" t="s">
        <v>22</v>
      </c>
      <c r="C2464" t="s">
        <v>2504</v>
      </c>
      <c r="D2464" s="1">
        <v>0.51700231481481485</v>
      </c>
      <c r="E2464" t="s">
        <v>32</v>
      </c>
      <c r="F2464" t="s">
        <v>14</v>
      </c>
      <c r="G2464" t="s">
        <v>14</v>
      </c>
      <c r="H2464">
        <v>29</v>
      </c>
      <c r="I2464" s="1">
        <v>4.1203703703703706E-3</v>
      </c>
      <c r="J2464">
        <v>3</v>
      </c>
      <c r="O2464" t="s">
        <v>2530</v>
      </c>
      <c r="P2464" t="s">
        <v>22</v>
      </c>
      <c r="Q2464" t="s">
        <v>2504</v>
      </c>
      <c r="R2464" s="1">
        <v>0.51700231481481485</v>
      </c>
      <c r="S2464" t="s">
        <v>32</v>
      </c>
      <c r="T2464" t="s">
        <v>14</v>
      </c>
      <c r="U2464" t="s">
        <v>14</v>
      </c>
      <c r="V2464">
        <v>29</v>
      </c>
      <c r="W2464" s="1">
        <v>4.1203703703703706E-3</v>
      </c>
      <c r="X2464">
        <v>3</v>
      </c>
    </row>
    <row r="2465" spans="1:24" x14ac:dyDescent="0.3">
      <c r="A2465" t="s">
        <v>2531</v>
      </c>
      <c r="B2465" t="s">
        <v>11</v>
      </c>
      <c r="C2465" t="s">
        <v>2504</v>
      </c>
      <c r="D2465" s="1">
        <v>0.51700231481481485</v>
      </c>
      <c r="E2465" t="s">
        <v>29</v>
      </c>
      <c r="F2465" t="s">
        <v>14</v>
      </c>
      <c r="G2465" t="s">
        <v>14</v>
      </c>
      <c r="H2465">
        <v>86</v>
      </c>
      <c r="I2465" s="1">
        <v>2.9166666666666668E-3</v>
      </c>
      <c r="J2465">
        <v>1</v>
      </c>
      <c r="O2465" t="s">
        <v>2531</v>
      </c>
      <c r="P2465" t="s">
        <v>11</v>
      </c>
      <c r="Q2465" t="s">
        <v>2504</v>
      </c>
      <c r="R2465" s="1">
        <v>0.51700231481481485</v>
      </c>
      <c r="S2465" t="s">
        <v>29</v>
      </c>
      <c r="T2465" t="s">
        <v>14</v>
      </c>
      <c r="U2465" t="s">
        <v>14</v>
      </c>
      <c r="V2465">
        <v>86</v>
      </c>
      <c r="W2465" s="1">
        <v>2.9166666666666668E-3</v>
      </c>
      <c r="X2465">
        <v>1</v>
      </c>
    </row>
    <row r="2466" spans="1:24" x14ac:dyDescent="0.3">
      <c r="A2466" t="s">
        <v>2532</v>
      </c>
      <c r="B2466" t="s">
        <v>31</v>
      </c>
      <c r="C2466" t="s">
        <v>2504</v>
      </c>
      <c r="D2466" s="1">
        <v>0.53500000000000003</v>
      </c>
      <c r="E2466" t="s">
        <v>24</v>
      </c>
      <c r="F2466" t="s">
        <v>14</v>
      </c>
      <c r="G2466" t="s">
        <v>14</v>
      </c>
      <c r="H2466">
        <v>58</v>
      </c>
      <c r="I2466" s="1">
        <v>1.2962962962962963E-3</v>
      </c>
      <c r="J2466">
        <v>5</v>
      </c>
      <c r="O2466" t="s">
        <v>2532</v>
      </c>
      <c r="P2466" t="s">
        <v>31</v>
      </c>
      <c r="Q2466" t="s">
        <v>2504</v>
      </c>
      <c r="R2466" s="1">
        <v>0.53500000000000003</v>
      </c>
      <c r="S2466" t="s">
        <v>24</v>
      </c>
      <c r="T2466" t="s">
        <v>14</v>
      </c>
      <c r="U2466" t="s">
        <v>14</v>
      </c>
      <c r="V2466">
        <v>58</v>
      </c>
      <c r="W2466" s="1">
        <v>1.2962962962962963E-3</v>
      </c>
      <c r="X2466">
        <v>5</v>
      </c>
    </row>
    <row r="2467" spans="1:24" x14ac:dyDescent="0.3">
      <c r="A2467" t="s">
        <v>2533</v>
      </c>
      <c r="B2467" t="s">
        <v>22</v>
      </c>
      <c r="C2467" t="s">
        <v>2504</v>
      </c>
      <c r="D2467" s="1">
        <v>0.53500000000000003</v>
      </c>
      <c r="E2467" t="s">
        <v>24</v>
      </c>
      <c r="F2467" t="s">
        <v>14</v>
      </c>
      <c r="G2467" t="s">
        <v>14</v>
      </c>
      <c r="H2467">
        <v>57</v>
      </c>
      <c r="I2467" s="1">
        <v>5.3240740740740744E-4</v>
      </c>
      <c r="J2467">
        <v>1</v>
      </c>
      <c r="O2467" t="s">
        <v>2533</v>
      </c>
      <c r="P2467" t="s">
        <v>22</v>
      </c>
      <c r="Q2467" t="s">
        <v>2504</v>
      </c>
      <c r="R2467" s="1">
        <v>0.53500000000000003</v>
      </c>
      <c r="S2467" t="s">
        <v>24</v>
      </c>
      <c r="T2467" t="s">
        <v>14</v>
      </c>
      <c r="U2467" t="s">
        <v>14</v>
      </c>
      <c r="V2467">
        <v>57</v>
      </c>
      <c r="W2467" s="1">
        <v>5.3240740740740744E-4</v>
      </c>
      <c r="X2467">
        <v>1</v>
      </c>
    </row>
    <row r="2468" spans="1:24" x14ac:dyDescent="0.3">
      <c r="A2468" t="s">
        <v>2534</v>
      </c>
      <c r="B2468" t="s">
        <v>31</v>
      </c>
      <c r="C2468" t="s">
        <v>2504</v>
      </c>
      <c r="D2468" s="1">
        <v>0.54700231481481476</v>
      </c>
      <c r="E2468" t="s">
        <v>32</v>
      </c>
      <c r="F2468" t="s">
        <v>14</v>
      </c>
      <c r="G2468" t="s">
        <v>14</v>
      </c>
      <c r="H2468">
        <v>70</v>
      </c>
      <c r="I2468" s="1">
        <v>3.3333333333333335E-3</v>
      </c>
      <c r="J2468">
        <v>3</v>
      </c>
      <c r="O2468" t="s">
        <v>2534</v>
      </c>
      <c r="P2468" t="s">
        <v>31</v>
      </c>
      <c r="Q2468" t="s">
        <v>2504</v>
      </c>
      <c r="R2468" s="1">
        <v>0.54700231481481476</v>
      </c>
      <c r="S2468" t="s">
        <v>32</v>
      </c>
      <c r="T2468" t="s">
        <v>14</v>
      </c>
      <c r="U2468" t="s">
        <v>14</v>
      </c>
      <c r="V2468">
        <v>70</v>
      </c>
      <c r="W2468" s="1">
        <v>3.3333333333333335E-3</v>
      </c>
      <c r="X2468">
        <v>3</v>
      </c>
    </row>
    <row r="2469" spans="1:24" hidden="1" x14ac:dyDescent="0.3">
      <c r="A2469" t="s">
        <v>2535</v>
      </c>
      <c r="B2469" t="s">
        <v>31</v>
      </c>
      <c r="C2469" t="s">
        <v>2504</v>
      </c>
      <c r="D2469" s="1">
        <v>0.54700231481481476</v>
      </c>
      <c r="E2469" t="s">
        <v>29</v>
      </c>
      <c r="F2469" t="s">
        <v>18</v>
      </c>
      <c r="G2469" t="s">
        <v>18</v>
      </c>
      <c r="O2469" t="s">
        <v>2535</v>
      </c>
      <c r="P2469" t="s">
        <v>31</v>
      </c>
      <c r="Q2469" t="s">
        <v>2504</v>
      </c>
      <c r="R2469" s="1">
        <v>0.54700231481481476</v>
      </c>
      <c r="S2469" t="s">
        <v>29</v>
      </c>
      <c r="T2469" t="s">
        <v>18</v>
      </c>
      <c r="U2469" t="s">
        <v>18</v>
      </c>
    </row>
    <row r="2470" spans="1:24" x14ac:dyDescent="0.3">
      <c r="A2470" t="s">
        <v>2536</v>
      </c>
      <c r="B2470" t="s">
        <v>34</v>
      </c>
      <c r="C2470" t="s">
        <v>2504</v>
      </c>
      <c r="D2470" s="1">
        <v>0.5590046296296296</v>
      </c>
      <c r="E2470" t="s">
        <v>13</v>
      </c>
      <c r="F2470" t="s">
        <v>14</v>
      </c>
      <c r="G2470" t="s">
        <v>14</v>
      </c>
      <c r="H2470">
        <v>77</v>
      </c>
      <c r="I2470" s="1">
        <v>1.6203703703703703E-3</v>
      </c>
      <c r="J2470">
        <v>4</v>
      </c>
      <c r="O2470" t="s">
        <v>2536</v>
      </c>
      <c r="P2470" t="s">
        <v>34</v>
      </c>
      <c r="Q2470" t="s">
        <v>2504</v>
      </c>
      <c r="R2470" s="1">
        <v>0.5590046296296296</v>
      </c>
      <c r="S2470" t="s">
        <v>13</v>
      </c>
      <c r="T2470" t="s">
        <v>14</v>
      </c>
      <c r="U2470" t="s">
        <v>14</v>
      </c>
      <c r="V2470">
        <v>77</v>
      </c>
      <c r="W2470" s="1">
        <v>1.6203703703703703E-3</v>
      </c>
      <c r="X2470">
        <v>4</v>
      </c>
    </row>
    <row r="2471" spans="1:24" x14ac:dyDescent="0.3">
      <c r="A2471" t="s">
        <v>2537</v>
      </c>
      <c r="B2471" t="s">
        <v>47</v>
      </c>
      <c r="C2471" t="s">
        <v>2504</v>
      </c>
      <c r="D2471" s="1">
        <v>0.5590046296296296</v>
      </c>
      <c r="E2471" t="s">
        <v>13</v>
      </c>
      <c r="F2471" t="s">
        <v>14</v>
      </c>
      <c r="G2471" t="s">
        <v>14</v>
      </c>
      <c r="H2471">
        <v>31</v>
      </c>
      <c r="I2471" s="1">
        <v>3.6574074074074074E-3</v>
      </c>
      <c r="J2471">
        <v>5</v>
      </c>
      <c r="O2471" t="s">
        <v>2537</v>
      </c>
      <c r="P2471" t="s">
        <v>47</v>
      </c>
      <c r="Q2471" t="s">
        <v>2504</v>
      </c>
      <c r="R2471" s="1">
        <v>0.5590046296296296</v>
      </c>
      <c r="S2471" t="s">
        <v>13</v>
      </c>
      <c r="T2471" t="s">
        <v>14</v>
      </c>
      <c r="U2471" t="s">
        <v>14</v>
      </c>
      <c r="V2471">
        <v>31</v>
      </c>
      <c r="W2471" s="1">
        <v>3.6574074074074074E-3</v>
      </c>
      <c r="X2471">
        <v>5</v>
      </c>
    </row>
    <row r="2472" spans="1:24" x14ac:dyDescent="0.3">
      <c r="A2472" t="s">
        <v>2538</v>
      </c>
      <c r="B2472" t="s">
        <v>11</v>
      </c>
      <c r="C2472" t="s">
        <v>2504</v>
      </c>
      <c r="D2472" s="1">
        <v>0.56200231481481477</v>
      </c>
      <c r="E2472" t="s">
        <v>17</v>
      </c>
      <c r="F2472" t="s">
        <v>14</v>
      </c>
      <c r="G2472" t="s">
        <v>14</v>
      </c>
      <c r="H2472">
        <v>43</v>
      </c>
      <c r="I2472" s="1">
        <v>6.4814814814814813E-4</v>
      </c>
      <c r="J2472">
        <v>2</v>
      </c>
      <c r="O2472" t="s">
        <v>2538</v>
      </c>
      <c r="P2472" t="s">
        <v>11</v>
      </c>
      <c r="Q2472" t="s">
        <v>2504</v>
      </c>
      <c r="R2472" s="1">
        <v>0.56200231481481477</v>
      </c>
      <c r="S2472" t="s">
        <v>17</v>
      </c>
      <c r="T2472" t="s">
        <v>14</v>
      </c>
      <c r="U2472" t="s">
        <v>14</v>
      </c>
      <c r="V2472">
        <v>43</v>
      </c>
      <c r="W2472" s="1">
        <v>6.4814814814814813E-4</v>
      </c>
      <c r="X2472">
        <v>2</v>
      </c>
    </row>
    <row r="2473" spans="1:24" x14ac:dyDescent="0.3">
      <c r="A2473" t="s">
        <v>2539</v>
      </c>
      <c r="B2473" t="s">
        <v>31</v>
      </c>
      <c r="C2473" t="s">
        <v>2504</v>
      </c>
      <c r="D2473" s="1">
        <v>0.56200231481481477</v>
      </c>
      <c r="E2473" t="s">
        <v>17</v>
      </c>
      <c r="F2473" t="s">
        <v>14</v>
      </c>
      <c r="G2473" t="s">
        <v>14</v>
      </c>
      <c r="H2473">
        <v>38</v>
      </c>
      <c r="I2473" s="1">
        <v>3.5416666666666665E-3</v>
      </c>
      <c r="J2473">
        <v>4</v>
      </c>
      <c r="O2473" t="s">
        <v>2539</v>
      </c>
      <c r="P2473" t="s">
        <v>31</v>
      </c>
      <c r="Q2473" t="s">
        <v>2504</v>
      </c>
      <c r="R2473" s="1">
        <v>0.56200231481481477</v>
      </c>
      <c r="S2473" t="s">
        <v>17</v>
      </c>
      <c r="T2473" t="s">
        <v>14</v>
      </c>
      <c r="U2473" t="s">
        <v>14</v>
      </c>
      <c r="V2473">
        <v>38</v>
      </c>
      <c r="W2473" s="1">
        <v>3.5416666666666665E-3</v>
      </c>
      <c r="X2473">
        <v>4</v>
      </c>
    </row>
    <row r="2474" spans="1:24" hidden="1" x14ac:dyDescent="0.3">
      <c r="A2474" t="s">
        <v>2540</v>
      </c>
      <c r="B2474" t="s">
        <v>11</v>
      </c>
      <c r="C2474" t="s">
        <v>2504</v>
      </c>
      <c r="D2474" s="1">
        <v>0.66200231481481486</v>
      </c>
      <c r="E2474" t="s">
        <v>17</v>
      </c>
      <c r="F2474" t="s">
        <v>18</v>
      </c>
      <c r="G2474" t="s">
        <v>18</v>
      </c>
      <c r="O2474" t="s">
        <v>2540</v>
      </c>
      <c r="P2474" t="s">
        <v>11</v>
      </c>
      <c r="Q2474" t="s">
        <v>2504</v>
      </c>
      <c r="R2474" s="1">
        <v>0.66200231481481486</v>
      </c>
      <c r="S2474" t="s">
        <v>17</v>
      </c>
      <c r="T2474" t="s">
        <v>18</v>
      </c>
      <c r="U2474" t="s">
        <v>18</v>
      </c>
    </row>
    <row r="2475" spans="1:24" x14ac:dyDescent="0.3">
      <c r="A2475" t="s">
        <v>2541</v>
      </c>
      <c r="B2475" t="s">
        <v>11</v>
      </c>
      <c r="C2475" t="s">
        <v>2504</v>
      </c>
      <c r="D2475" s="1">
        <v>0.66200231481481486</v>
      </c>
      <c r="E2475" t="s">
        <v>13</v>
      </c>
      <c r="F2475" t="s">
        <v>14</v>
      </c>
      <c r="G2475" t="s">
        <v>18</v>
      </c>
      <c r="H2475">
        <v>83</v>
      </c>
      <c r="I2475" s="1">
        <v>1.6666666666666668E-3</v>
      </c>
      <c r="J2475">
        <v>5</v>
      </c>
      <c r="O2475" t="s">
        <v>2541</v>
      </c>
      <c r="P2475" t="s">
        <v>11</v>
      </c>
      <c r="Q2475" t="s">
        <v>2504</v>
      </c>
      <c r="R2475" s="1">
        <v>0.66200231481481486</v>
      </c>
      <c r="S2475" t="s">
        <v>13</v>
      </c>
      <c r="T2475" t="s">
        <v>14</v>
      </c>
      <c r="U2475" t="s">
        <v>18</v>
      </c>
      <c r="V2475">
        <v>83</v>
      </c>
      <c r="W2475" s="1">
        <v>1.6666666666666668E-3</v>
      </c>
      <c r="X2475">
        <v>5</v>
      </c>
    </row>
    <row r="2476" spans="1:24" x14ac:dyDescent="0.3">
      <c r="A2476" t="s">
        <v>2542</v>
      </c>
      <c r="B2476" t="s">
        <v>31</v>
      </c>
      <c r="C2476" t="s">
        <v>2504</v>
      </c>
      <c r="D2476" s="1">
        <v>0.71799768518518514</v>
      </c>
      <c r="E2476" t="s">
        <v>29</v>
      </c>
      <c r="F2476" t="s">
        <v>14</v>
      </c>
      <c r="G2476" t="s">
        <v>14</v>
      </c>
      <c r="H2476">
        <v>122</v>
      </c>
      <c r="I2476" s="1">
        <v>3.1365740740740742E-3</v>
      </c>
      <c r="J2476">
        <v>5</v>
      </c>
      <c r="O2476" t="s">
        <v>2542</v>
      </c>
      <c r="P2476" t="s">
        <v>31</v>
      </c>
      <c r="Q2476" t="s">
        <v>2504</v>
      </c>
      <c r="R2476" s="1">
        <v>0.71799768518518514</v>
      </c>
      <c r="S2476" t="s">
        <v>29</v>
      </c>
      <c r="T2476" t="s">
        <v>14</v>
      </c>
      <c r="U2476" t="s">
        <v>14</v>
      </c>
      <c r="V2476">
        <v>122</v>
      </c>
      <c r="W2476" s="1">
        <v>3.1365740740740742E-3</v>
      </c>
      <c r="X2476">
        <v>5</v>
      </c>
    </row>
    <row r="2477" spans="1:24" x14ac:dyDescent="0.3">
      <c r="A2477" t="s">
        <v>2543</v>
      </c>
      <c r="B2477" t="s">
        <v>47</v>
      </c>
      <c r="C2477" t="s">
        <v>2504</v>
      </c>
      <c r="D2477" s="1">
        <v>0.71799768518518514</v>
      </c>
      <c r="E2477" t="s">
        <v>17</v>
      </c>
      <c r="F2477" t="s">
        <v>14</v>
      </c>
      <c r="G2477" t="s">
        <v>14</v>
      </c>
      <c r="H2477">
        <v>42</v>
      </c>
      <c r="I2477" s="1">
        <v>4.7222222222222223E-3</v>
      </c>
      <c r="J2477">
        <v>5</v>
      </c>
      <c r="O2477" t="s">
        <v>2543</v>
      </c>
      <c r="P2477" t="s">
        <v>47</v>
      </c>
      <c r="Q2477" t="s">
        <v>2504</v>
      </c>
      <c r="R2477" s="1">
        <v>0.71799768518518514</v>
      </c>
      <c r="S2477" t="s">
        <v>17</v>
      </c>
      <c r="T2477" t="s">
        <v>14</v>
      </c>
      <c r="U2477" t="s">
        <v>14</v>
      </c>
      <c r="V2477">
        <v>42</v>
      </c>
      <c r="W2477" s="1">
        <v>4.7222222222222223E-3</v>
      </c>
      <c r="X2477">
        <v>5</v>
      </c>
    </row>
    <row r="2478" spans="1:24" x14ac:dyDescent="0.3">
      <c r="A2478" t="s">
        <v>2544</v>
      </c>
      <c r="B2478" t="s">
        <v>16</v>
      </c>
      <c r="C2478" t="s">
        <v>2504</v>
      </c>
      <c r="D2478" s="1">
        <v>0.745</v>
      </c>
      <c r="E2478" t="s">
        <v>32</v>
      </c>
      <c r="F2478" t="s">
        <v>14</v>
      </c>
      <c r="G2478" t="s">
        <v>14</v>
      </c>
      <c r="H2478">
        <v>61</v>
      </c>
      <c r="I2478" s="1">
        <v>8.2175925925925927E-4</v>
      </c>
      <c r="J2478">
        <v>4</v>
      </c>
      <c r="O2478" t="s">
        <v>2544</v>
      </c>
      <c r="P2478" t="s">
        <v>16</v>
      </c>
      <c r="Q2478" t="s">
        <v>2504</v>
      </c>
      <c r="R2478" s="1">
        <v>0.745</v>
      </c>
      <c r="S2478" t="s">
        <v>32</v>
      </c>
      <c r="T2478" t="s">
        <v>14</v>
      </c>
      <c r="U2478" t="s">
        <v>14</v>
      </c>
      <c r="V2478">
        <v>61</v>
      </c>
      <c r="W2478" s="1">
        <v>8.2175925925925927E-4</v>
      </c>
      <c r="X2478">
        <v>4</v>
      </c>
    </row>
    <row r="2479" spans="1:24" x14ac:dyDescent="0.3">
      <c r="A2479" t="s">
        <v>2545</v>
      </c>
      <c r="B2479" t="s">
        <v>31</v>
      </c>
      <c r="C2479" t="s">
        <v>2504</v>
      </c>
      <c r="D2479" s="1">
        <v>0.745</v>
      </c>
      <c r="E2479" t="s">
        <v>32</v>
      </c>
      <c r="F2479" t="s">
        <v>14</v>
      </c>
      <c r="G2479" t="s">
        <v>18</v>
      </c>
      <c r="H2479">
        <v>103</v>
      </c>
      <c r="I2479" s="1">
        <v>2.7430555555555554E-3</v>
      </c>
      <c r="J2479">
        <v>3</v>
      </c>
      <c r="O2479" t="s">
        <v>2545</v>
      </c>
      <c r="P2479" t="s">
        <v>31</v>
      </c>
      <c r="Q2479" t="s">
        <v>2504</v>
      </c>
      <c r="R2479" s="1">
        <v>0.745</v>
      </c>
      <c r="S2479" t="s">
        <v>32</v>
      </c>
      <c r="T2479" t="s">
        <v>14</v>
      </c>
      <c r="U2479" t="s">
        <v>18</v>
      </c>
      <c r="V2479">
        <v>103</v>
      </c>
      <c r="W2479" s="1">
        <v>2.7430555555555554E-3</v>
      </c>
      <c r="X2479">
        <v>3</v>
      </c>
    </row>
    <row r="2480" spans="1:24" x14ac:dyDescent="0.3">
      <c r="A2480" t="s">
        <v>2546</v>
      </c>
      <c r="B2480" t="s">
        <v>16</v>
      </c>
      <c r="C2480" t="s">
        <v>2504</v>
      </c>
      <c r="D2480" s="1">
        <v>0.745</v>
      </c>
      <c r="E2480" t="s">
        <v>32</v>
      </c>
      <c r="F2480" t="s">
        <v>14</v>
      </c>
      <c r="G2480" t="s">
        <v>14</v>
      </c>
      <c r="H2480">
        <v>110</v>
      </c>
      <c r="I2480" s="1">
        <v>3.7731481481481483E-3</v>
      </c>
      <c r="J2480">
        <v>4</v>
      </c>
      <c r="O2480" t="s">
        <v>2546</v>
      </c>
      <c r="P2480" t="s">
        <v>16</v>
      </c>
      <c r="Q2480" t="s">
        <v>2504</v>
      </c>
      <c r="R2480" s="1">
        <v>0.745</v>
      </c>
      <c r="S2480" t="s">
        <v>32</v>
      </c>
      <c r="T2480" t="s">
        <v>14</v>
      </c>
      <c r="U2480" t="s">
        <v>14</v>
      </c>
      <c r="V2480">
        <v>110</v>
      </c>
      <c r="W2480" s="1">
        <v>3.7731481481481483E-3</v>
      </c>
      <c r="X2480">
        <v>4</v>
      </c>
    </row>
    <row r="2481" spans="1:24" hidden="1" x14ac:dyDescent="0.3">
      <c r="A2481" t="s">
        <v>2547</v>
      </c>
      <c r="B2481" t="s">
        <v>11</v>
      </c>
      <c r="C2481" t="s">
        <v>2504</v>
      </c>
      <c r="D2481" s="1">
        <v>0.745</v>
      </c>
      <c r="E2481" t="s">
        <v>32</v>
      </c>
      <c r="F2481" t="s">
        <v>18</v>
      </c>
      <c r="G2481" t="s">
        <v>18</v>
      </c>
      <c r="O2481" t="s">
        <v>2547</v>
      </c>
      <c r="P2481" t="s">
        <v>11</v>
      </c>
      <c r="Q2481" t="s">
        <v>2504</v>
      </c>
      <c r="R2481" s="1">
        <v>0.745</v>
      </c>
      <c r="S2481" t="s">
        <v>32</v>
      </c>
      <c r="T2481" t="s">
        <v>18</v>
      </c>
      <c r="U2481" t="s">
        <v>18</v>
      </c>
    </row>
    <row r="2482" spans="1:24" hidden="1" x14ac:dyDescent="0.3">
      <c r="A2482" t="s">
        <v>2548</v>
      </c>
      <c r="B2482" t="s">
        <v>38</v>
      </c>
      <c r="C2482" t="s">
        <v>2549</v>
      </c>
      <c r="D2482" s="1">
        <v>0.38500000000000001</v>
      </c>
      <c r="E2482" t="s">
        <v>24</v>
      </c>
      <c r="F2482" t="s">
        <v>18</v>
      </c>
      <c r="G2482" t="s">
        <v>18</v>
      </c>
      <c r="O2482" t="s">
        <v>2548</v>
      </c>
      <c r="P2482" t="s">
        <v>38</v>
      </c>
      <c r="Q2482" t="s">
        <v>2549</v>
      </c>
      <c r="R2482" s="1">
        <v>0.38500000000000001</v>
      </c>
      <c r="S2482" t="s">
        <v>24</v>
      </c>
      <c r="T2482" t="s">
        <v>18</v>
      </c>
      <c r="U2482" t="s">
        <v>18</v>
      </c>
    </row>
    <row r="2483" spans="1:24" hidden="1" x14ac:dyDescent="0.3">
      <c r="A2483" t="s">
        <v>2550</v>
      </c>
      <c r="B2483" t="s">
        <v>47</v>
      </c>
      <c r="C2483" t="s">
        <v>2549</v>
      </c>
      <c r="D2483" s="1">
        <v>0.38500000000000001</v>
      </c>
      <c r="E2483" t="s">
        <v>17</v>
      </c>
      <c r="F2483" t="s">
        <v>18</v>
      </c>
      <c r="G2483" t="s">
        <v>18</v>
      </c>
      <c r="O2483" t="s">
        <v>2550</v>
      </c>
      <c r="P2483" t="s">
        <v>47</v>
      </c>
      <c r="Q2483" t="s">
        <v>2549</v>
      </c>
      <c r="R2483" s="1">
        <v>0.38500000000000001</v>
      </c>
      <c r="S2483" t="s">
        <v>17</v>
      </c>
      <c r="T2483" t="s">
        <v>18</v>
      </c>
      <c r="U2483" t="s">
        <v>18</v>
      </c>
    </row>
    <row r="2484" spans="1:24" x14ac:dyDescent="0.3">
      <c r="A2484" t="s">
        <v>2551</v>
      </c>
      <c r="B2484" t="s">
        <v>38</v>
      </c>
      <c r="C2484" t="s">
        <v>2549</v>
      </c>
      <c r="D2484" s="1">
        <v>0.39799768518518519</v>
      </c>
      <c r="E2484" t="s">
        <v>17</v>
      </c>
      <c r="F2484" t="s">
        <v>14</v>
      </c>
      <c r="G2484" t="s">
        <v>14</v>
      </c>
      <c r="H2484">
        <v>88</v>
      </c>
      <c r="I2484" s="1">
        <v>1.5625000000000001E-3</v>
      </c>
      <c r="J2484">
        <v>2</v>
      </c>
      <c r="O2484" t="s">
        <v>2551</v>
      </c>
      <c r="P2484" t="s">
        <v>38</v>
      </c>
      <c r="Q2484" t="s">
        <v>2549</v>
      </c>
      <c r="R2484" s="1">
        <v>0.39799768518518519</v>
      </c>
      <c r="S2484" t="s">
        <v>17</v>
      </c>
      <c r="T2484" t="s">
        <v>14</v>
      </c>
      <c r="U2484" t="s">
        <v>14</v>
      </c>
      <c r="V2484">
        <v>88</v>
      </c>
      <c r="W2484" s="1">
        <v>1.5625000000000001E-3</v>
      </c>
      <c r="X2484">
        <v>2</v>
      </c>
    </row>
    <row r="2485" spans="1:24" hidden="1" x14ac:dyDescent="0.3">
      <c r="A2485" t="s">
        <v>2552</v>
      </c>
      <c r="B2485" t="s">
        <v>31</v>
      </c>
      <c r="C2485" t="s">
        <v>2549</v>
      </c>
      <c r="D2485" s="1">
        <v>0.39799768518518519</v>
      </c>
      <c r="E2485" t="s">
        <v>32</v>
      </c>
      <c r="F2485" t="s">
        <v>18</v>
      </c>
      <c r="G2485" t="s">
        <v>18</v>
      </c>
      <c r="O2485" t="s">
        <v>2552</v>
      </c>
      <c r="P2485" t="s">
        <v>31</v>
      </c>
      <c r="Q2485" t="s">
        <v>2549</v>
      </c>
      <c r="R2485" s="1">
        <v>0.39799768518518519</v>
      </c>
      <c r="S2485" t="s">
        <v>32</v>
      </c>
      <c r="T2485" t="s">
        <v>18</v>
      </c>
      <c r="U2485" t="s">
        <v>18</v>
      </c>
    </row>
    <row r="2486" spans="1:24" x14ac:dyDescent="0.3">
      <c r="A2486" t="s">
        <v>2553</v>
      </c>
      <c r="B2486" t="s">
        <v>20</v>
      </c>
      <c r="C2486" t="s">
        <v>2549</v>
      </c>
      <c r="D2486" s="1">
        <v>0.4</v>
      </c>
      <c r="E2486" t="s">
        <v>17</v>
      </c>
      <c r="F2486" t="s">
        <v>14</v>
      </c>
      <c r="G2486" t="s">
        <v>14</v>
      </c>
      <c r="H2486">
        <v>57</v>
      </c>
      <c r="I2486" s="1">
        <v>1.6666666666666668E-3</v>
      </c>
      <c r="J2486">
        <v>5</v>
      </c>
      <c r="O2486" t="s">
        <v>2553</v>
      </c>
      <c r="P2486" t="s">
        <v>20</v>
      </c>
      <c r="Q2486" t="s">
        <v>2549</v>
      </c>
      <c r="R2486" s="1">
        <v>0.4</v>
      </c>
      <c r="S2486" t="s">
        <v>17</v>
      </c>
      <c r="T2486" t="s">
        <v>14</v>
      </c>
      <c r="U2486" t="s">
        <v>14</v>
      </c>
      <c r="V2486">
        <v>57</v>
      </c>
      <c r="W2486" s="1">
        <v>1.6666666666666668E-3</v>
      </c>
      <c r="X2486">
        <v>5</v>
      </c>
    </row>
    <row r="2487" spans="1:24" hidden="1" x14ac:dyDescent="0.3">
      <c r="A2487" t="s">
        <v>2554</v>
      </c>
      <c r="B2487" t="s">
        <v>31</v>
      </c>
      <c r="C2487" t="s">
        <v>2549</v>
      </c>
      <c r="D2487" s="1">
        <v>0.4</v>
      </c>
      <c r="E2487" t="s">
        <v>24</v>
      </c>
      <c r="F2487" t="s">
        <v>18</v>
      </c>
      <c r="G2487" t="s">
        <v>18</v>
      </c>
      <c r="O2487" t="s">
        <v>2554</v>
      </c>
      <c r="P2487" t="s">
        <v>31</v>
      </c>
      <c r="Q2487" t="s">
        <v>2549</v>
      </c>
      <c r="R2487" s="1">
        <v>0.4</v>
      </c>
      <c r="S2487" t="s">
        <v>24</v>
      </c>
      <c r="T2487" t="s">
        <v>18</v>
      </c>
      <c r="U2487" t="s">
        <v>18</v>
      </c>
    </row>
    <row r="2488" spans="1:24" hidden="1" x14ac:dyDescent="0.3">
      <c r="A2488" t="s">
        <v>2555</v>
      </c>
      <c r="B2488" t="s">
        <v>16</v>
      </c>
      <c r="C2488" t="s">
        <v>2549</v>
      </c>
      <c r="D2488" s="1">
        <v>0.40400462962962963</v>
      </c>
      <c r="E2488" t="s">
        <v>13</v>
      </c>
      <c r="F2488" t="s">
        <v>18</v>
      </c>
      <c r="G2488" t="s">
        <v>18</v>
      </c>
      <c r="O2488" t="s">
        <v>2555</v>
      </c>
      <c r="P2488" t="s">
        <v>16</v>
      </c>
      <c r="Q2488" t="s">
        <v>2549</v>
      </c>
      <c r="R2488" s="1">
        <v>0.40400462962962963</v>
      </c>
      <c r="S2488" t="s">
        <v>13</v>
      </c>
      <c r="T2488" t="s">
        <v>18</v>
      </c>
      <c r="U2488" t="s">
        <v>18</v>
      </c>
    </row>
    <row r="2489" spans="1:24" x14ac:dyDescent="0.3">
      <c r="A2489" t="s">
        <v>2556</v>
      </c>
      <c r="B2489" t="s">
        <v>47</v>
      </c>
      <c r="C2489" t="s">
        <v>2549</v>
      </c>
      <c r="D2489" s="1">
        <v>0.40400462962962963</v>
      </c>
      <c r="E2489" t="s">
        <v>13</v>
      </c>
      <c r="F2489" t="s">
        <v>14</v>
      </c>
      <c r="G2489" t="s">
        <v>14</v>
      </c>
      <c r="H2489">
        <v>37</v>
      </c>
      <c r="I2489" s="1">
        <v>4.2245370370370371E-3</v>
      </c>
      <c r="J2489">
        <v>3</v>
      </c>
      <c r="O2489" t="s">
        <v>2556</v>
      </c>
      <c r="P2489" t="s">
        <v>47</v>
      </c>
      <c r="Q2489" t="s">
        <v>2549</v>
      </c>
      <c r="R2489" s="1">
        <v>0.40400462962962963</v>
      </c>
      <c r="S2489" t="s">
        <v>13</v>
      </c>
      <c r="T2489" t="s">
        <v>14</v>
      </c>
      <c r="U2489" t="s">
        <v>14</v>
      </c>
      <c r="V2489">
        <v>37</v>
      </c>
      <c r="W2489" s="1">
        <v>4.2245370370370371E-3</v>
      </c>
      <c r="X2489">
        <v>3</v>
      </c>
    </row>
    <row r="2490" spans="1:24" x14ac:dyDescent="0.3">
      <c r="A2490" t="s">
        <v>2557</v>
      </c>
      <c r="B2490" t="s">
        <v>22</v>
      </c>
      <c r="C2490" t="s">
        <v>2549</v>
      </c>
      <c r="D2490" s="1">
        <v>0.4129976851851852</v>
      </c>
      <c r="E2490" t="s">
        <v>24</v>
      </c>
      <c r="F2490" t="s">
        <v>14</v>
      </c>
      <c r="G2490" t="s">
        <v>14</v>
      </c>
      <c r="H2490">
        <v>62</v>
      </c>
      <c r="I2490" s="1">
        <v>8.564814814814815E-4</v>
      </c>
      <c r="J2490">
        <v>2</v>
      </c>
      <c r="O2490" t="s">
        <v>2557</v>
      </c>
      <c r="P2490" t="s">
        <v>22</v>
      </c>
      <c r="Q2490" t="s">
        <v>2549</v>
      </c>
      <c r="R2490" s="1">
        <v>0.4129976851851852</v>
      </c>
      <c r="S2490" t="s">
        <v>24</v>
      </c>
      <c r="T2490" t="s">
        <v>14</v>
      </c>
      <c r="U2490" t="s">
        <v>14</v>
      </c>
      <c r="V2490">
        <v>62</v>
      </c>
      <c r="W2490" s="1">
        <v>8.564814814814815E-4</v>
      </c>
      <c r="X2490">
        <v>2</v>
      </c>
    </row>
    <row r="2491" spans="1:24" x14ac:dyDescent="0.3">
      <c r="A2491" t="s">
        <v>2558</v>
      </c>
      <c r="B2491" t="s">
        <v>22</v>
      </c>
      <c r="C2491" t="s">
        <v>2549</v>
      </c>
      <c r="D2491" s="1">
        <v>0.4129976851851852</v>
      </c>
      <c r="E2491" t="s">
        <v>32</v>
      </c>
      <c r="F2491" t="s">
        <v>14</v>
      </c>
      <c r="G2491" t="s">
        <v>14</v>
      </c>
      <c r="H2491">
        <v>48</v>
      </c>
      <c r="I2491" s="1">
        <v>1.0069444444444444E-3</v>
      </c>
      <c r="J2491">
        <v>4</v>
      </c>
      <c r="O2491" t="s">
        <v>2558</v>
      </c>
      <c r="P2491" t="s">
        <v>22</v>
      </c>
      <c r="Q2491" t="s">
        <v>2549</v>
      </c>
      <c r="R2491" s="1">
        <v>0.4129976851851852</v>
      </c>
      <c r="S2491" t="s">
        <v>32</v>
      </c>
      <c r="T2491" t="s">
        <v>14</v>
      </c>
      <c r="U2491" t="s">
        <v>14</v>
      </c>
      <c r="V2491">
        <v>48</v>
      </c>
      <c r="W2491" s="1">
        <v>1.0069444444444444E-3</v>
      </c>
      <c r="X2491">
        <v>4</v>
      </c>
    </row>
    <row r="2492" spans="1:24" x14ac:dyDescent="0.3">
      <c r="A2492" t="s">
        <v>2559</v>
      </c>
      <c r="B2492" t="s">
        <v>47</v>
      </c>
      <c r="C2492" t="s">
        <v>2549</v>
      </c>
      <c r="D2492" s="1">
        <v>0.42400462962962965</v>
      </c>
      <c r="E2492" t="s">
        <v>17</v>
      </c>
      <c r="F2492" t="s">
        <v>14</v>
      </c>
      <c r="G2492" t="s">
        <v>14</v>
      </c>
      <c r="H2492">
        <v>123</v>
      </c>
      <c r="I2492" s="1">
        <v>2.2222222222222222E-3</v>
      </c>
      <c r="J2492">
        <v>3</v>
      </c>
      <c r="O2492" t="s">
        <v>2559</v>
      </c>
      <c r="P2492" t="s">
        <v>47</v>
      </c>
      <c r="Q2492" t="s">
        <v>2549</v>
      </c>
      <c r="R2492" s="1">
        <v>0.42400462962962965</v>
      </c>
      <c r="S2492" t="s">
        <v>17</v>
      </c>
      <c r="T2492" t="s">
        <v>14</v>
      </c>
      <c r="U2492" t="s">
        <v>14</v>
      </c>
      <c r="V2492">
        <v>123</v>
      </c>
      <c r="W2492" s="1">
        <v>2.2222222222222222E-3</v>
      </c>
      <c r="X2492">
        <v>3</v>
      </c>
    </row>
    <row r="2493" spans="1:24" x14ac:dyDescent="0.3">
      <c r="A2493" t="s">
        <v>2560</v>
      </c>
      <c r="B2493" t="s">
        <v>22</v>
      </c>
      <c r="C2493" t="s">
        <v>2549</v>
      </c>
      <c r="D2493" s="1">
        <v>0.42400462962962965</v>
      </c>
      <c r="E2493" t="s">
        <v>13</v>
      </c>
      <c r="F2493" t="s">
        <v>14</v>
      </c>
      <c r="G2493" t="s">
        <v>14</v>
      </c>
      <c r="H2493">
        <v>83</v>
      </c>
      <c r="I2493" s="1">
        <v>5.7870370370370367E-4</v>
      </c>
      <c r="J2493">
        <v>5</v>
      </c>
      <c r="O2493" t="s">
        <v>2560</v>
      </c>
      <c r="P2493" t="s">
        <v>22</v>
      </c>
      <c r="Q2493" t="s">
        <v>2549</v>
      </c>
      <c r="R2493" s="1">
        <v>0.42400462962962965</v>
      </c>
      <c r="S2493" t="s">
        <v>13</v>
      </c>
      <c r="T2493" t="s">
        <v>14</v>
      </c>
      <c r="U2493" t="s">
        <v>14</v>
      </c>
      <c r="V2493">
        <v>83</v>
      </c>
      <c r="W2493" s="1">
        <v>5.7870370370370367E-4</v>
      </c>
      <c r="X2493">
        <v>5</v>
      </c>
    </row>
    <row r="2494" spans="1:24" x14ac:dyDescent="0.3">
      <c r="A2494" t="s">
        <v>2561</v>
      </c>
      <c r="B2494" t="s">
        <v>34</v>
      </c>
      <c r="C2494" t="s">
        <v>2549</v>
      </c>
      <c r="D2494" s="1">
        <v>0.44</v>
      </c>
      <c r="E2494" t="s">
        <v>29</v>
      </c>
      <c r="F2494" t="s">
        <v>14</v>
      </c>
      <c r="G2494" t="s">
        <v>14</v>
      </c>
      <c r="H2494">
        <v>23</v>
      </c>
      <c r="I2494" s="1">
        <v>1.9791666666666668E-3</v>
      </c>
      <c r="J2494">
        <v>5</v>
      </c>
      <c r="O2494" t="s">
        <v>2561</v>
      </c>
      <c r="P2494" t="s">
        <v>34</v>
      </c>
      <c r="Q2494" t="s">
        <v>2549</v>
      </c>
      <c r="R2494" s="1">
        <v>0.44</v>
      </c>
      <c r="S2494" t="s">
        <v>29</v>
      </c>
      <c r="T2494" t="s">
        <v>14</v>
      </c>
      <c r="U2494" t="s">
        <v>14</v>
      </c>
      <c r="V2494">
        <v>23</v>
      </c>
      <c r="W2494" s="1">
        <v>1.9791666666666668E-3</v>
      </c>
      <c r="X2494">
        <v>5</v>
      </c>
    </row>
    <row r="2495" spans="1:24" hidden="1" x14ac:dyDescent="0.3">
      <c r="A2495" t="s">
        <v>2562</v>
      </c>
      <c r="B2495" t="s">
        <v>47</v>
      </c>
      <c r="C2495" t="s">
        <v>2549</v>
      </c>
      <c r="D2495" s="1">
        <v>0.44</v>
      </c>
      <c r="E2495" t="s">
        <v>24</v>
      </c>
      <c r="F2495" t="s">
        <v>18</v>
      </c>
      <c r="G2495" t="s">
        <v>18</v>
      </c>
      <c r="O2495" t="s">
        <v>2562</v>
      </c>
      <c r="P2495" t="s">
        <v>47</v>
      </c>
      <c r="Q2495" t="s">
        <v>2549</v>
      </c>
      <c r="R2495" s="1">
        <v>0.44</v>
      </c>
      <c r="S2495" t="s">
        <v>24</v>
      </c>
      <c r="T2495" t="s">
        <v>18</v>
      </c>
      <c r="U2495" t="s">
        <v>18</v>
      </c>
    </row>
    <row r="2496" spans="1:24" x14ac:dyDescent="0.3">
      <c r="A2496" t="s">
        <v>2563</v>
      </c>
      <c r="B2496" t="s">
        <v>22</v>
      </c>
      <c r="C2496" t="s">
        <v>2549</v>
      </c>
      <c r="D2496" s="1">
        <v>0.44799768518518518</v>
      </c>
      <c r="E2496" t="s">
        <v>32</v>
      </c>
      <c r="F2496" t="s">
        <v>14</v>
      </c>
      <c r="G2496" t="s">
        <v>18</v>
      </c>
      <c r="H2496">
        <v>27</v>
      </c>
      <c r="I2496" s="1">
        <v>3.5995370370370369E-3</v>
      </c>
      <c r="J2496">
        <v>3</v>
      </c>
      <c r="O2496" t="s">
        <v>2563</v>
      </c>
      <c r="P2496" t="s">
        <v>22</v>
      </c>
      <c r="Q2496" t="s">
        <v>2549</v>
      </c>
      <c r="R2496" s="1">
        <v>0.44799768518518518</v>
      </c>
      <c r="S2496" t="s">
        <v>32</v>
      </c>
      <c r="T2496" t="s">
        <v>14</v>
      </c>
      <c r="U2496" t="s">
        <v>18</v>
      </c>
      <c r="V2496">
        <v>27</v>
      </c>
      <c r="W2496" s="1">
        <v>3.5995370370370369E-3</v>
      </c>
      <c r="X2496">
        <v>3</v>
      </c>
    </row>
    <row r="2497" spans="1:24" x14ac:dyDescent="0.3">
      <c r="A2497" t="s">
        <v>2564</v>
      </c>
      <c r="B2497" t="s">
        <v>34</v>
      </c>
      <c r="C2497" t="s">
        <v>2549</v>
      </c>
      <c r="D2497" s="1">
        <v>0.44799768518518518</v>
      </c>
      <c r="E2497" t="s">
        <v>29</v>
      </c>
      <c r="F2497" t="s">
        <v>14</v>
      </c>
      <c r="G2497" t="s">
        <v>14</v>
      </c>
      <c r="H2497">
        <v>78</v>
      </c>
      <c r="I2497" s="1">
        <v>4.43287037037037E-3</v>
      </c>
      <c r="J2497">
        <v>5</v>
      </c>
      <c r="O2497" t="s">
        <v>2564</v>
      </c>
      <c r="P2497" t="s">
        <v>34</v>
      </c>
      <c r="Q2497" t="s">
        <v>2549</v>
      </c>
      <c r="R2497" s="1">
        <v>0.44799768518518518</v>
      </c>
      <c r="S2497" t="s">
        <v>29</v>
      </c>
      <c r="T2497" t="s">
        <v>14</v>
      </c>
      <c r="U2497" t="s">
        <v>14</v>
      </c>
      <c r="V2497">
        <v>78</v>
      </c>
      <c r="W2497" s="1">
        <v>4.43287037037037E-3</v>
      </c>
      <c r="X2497">
        <v>5</v>
      </c>
    </row>
    <row r="2498" spans="1:24" x14ac:dyDescent="0.3">
      <c r="A2498" t="s">
        <v>2565</v>
      </c>
      <c r="B2498" t="s">
        <v>16</v>
      </c>
      <c r="C2498" t="s">
        <v>2549</v>
      </c>
      <c r="D2498" s="1">
        <v>0.46099537037037036</v>
      </c>
      <c r="E2498" t="s">
        <v>32</v>
      </c>
      <c r="F2498" t="s">
        <v>14</v>
      </c>
      <c r="G2498" t="s">
        <v>14</v>
      </c>
      <c r="H2498">
        <v>82</v>
      </c>
      <c r="I2498" s="1">
        <v>3.6111111111111109E-3</v>
      </c>
      <c r="J2498">
        <v>3</v>
      </c>
      <c r="O2498" t="s">
        <v>2565</v>
      </c>
      <c r="P2498" t="s">
        <v>16</v>
      </c>
      <c r="Q2498" t="s">
        <v>2549</v>
      </c>
      <c r="R2498" s="1">
        <v>0.46099537037037036</v>
      </c>
      <c r="S2498" t="s">
        <v>32</v>
      </c>
      <c r="T2498" t="s">
        <v>14</v>
      </c>
      <c r="U2498" t="s">
        <v>14</v>
      </c>
      <c r="V2498">
        <v>82</v>
      </c>
      <c r="W2498" s="1">
        <v>3.6111111111111109E-3</v>
      </c>
      <c r="X2498">
        <v>3</v>
      </c>
    </row>
    <row r="2499" spans="1:24" x14ac:dyDescent="0.3">
      <c r="A2499" t="s">
        <v>2566</v>
      </c>
      <c r="B2499" t="s">
        <v>31</v>
      </c>
      <c r="C2499" t="s">
        <v>2549</v>
      </c>
      <c r="D2499" s="1">
        <v>0.46099537037037036</v>
      </c>
      <c r="E2499" t="s">
        <v>32</v>
      </c>
      <c r="F2499" t="s">
        <v>14</v>
      </c>
      <c r="G2499" t="s">
        <v>14</v>
      </c>
      <c r="H2499">
        <v>50</v>
      </c>
      <c r="I2499" s="1">
        <v>3.7847222222222223E-3</v>
      </c>
      <c r="J2499">
        <v>4</v>
      </c>
      <c r="O2499" t="s">
        <v>2566</v>
      </c>
      <c r="P2499" t="s">
        <v>31</v>
      </c>
      <c r="Q2499" t="s">
        <v>2549</v>
      </c>
      <c r="R2499" s="1">
        <v>0.46099537037037036</v>
      </c>
      <c r="S2499" t="s">
        <v>32</v>
      </c>
      <c r="T2499" t="s">
        <v>14</v>
      </c>
      <c r="U2499" t="s">
        <v>14</v>
      </c>
      <c r="V2499">
        <v>50</v>
      </c>
      <c r="W2499" s="1">
        <v>3.7847222222222223E-3</v>
      </c>
      <c r="X2499">
        <v>4</v>
      </c>
    </row>
    <row r="2500" spans="1:24" x14ac:dyDescent="0.3">
      <c r="A2500" t="s">
        <v>2567</v>
      </c>
      <c r="B2500" t="s">
        <v>11</v>
      </c>
      <c r="C2500" t="s">
        <v>2549</v>
      </c>
      <c r="D2500" s="1">
        <v>0.48099537037037038</v>
      </c>
      <c r="E2500" t="s">
        <v>29</v>
      </c>
      <c r="F2500" t="s">
        <v>14</v>
      </c>
      <c r="G2500" t="s">
        <v>14</v>
      </c>
      <c r="H2500">
        <v>90</v>
      </c>
      <c r="I2500" s="1">
        <v>7.8703703703703705E-4</v>
      </c>
      <c r="J2500">
        <v>4</v>
      </c>
      <c r="O2500" t="s">
        <v>2567</v>
      </c>
      <c r="P2500" t="s">
        <v>11</v>
      </c>
      <c r="Q2500" t="s">
        <v>2549</v>
      </c>
      <c r="R2500" s="1">
        <v>0.48099537037037038</v>
      </c>
      <c r="S2500" t="s">
        <v>29</v>
      </c>
      <c r="T2500" t="s">
        <v>14</v>
      </c>
      <c r="U2500" t="s">
        <v>14</v>
      </c>
      <c r="V2500">
        <v>90</v>
      </c>
      <c r="W2500" s="1">
        <v>7.8703703703703705E-4</v>
      </c>
      <c r="X2500">
        <v>4</v>
      </c>
    </row>
    <row r="2501" spans="1:24" x14ac:dyDescent="0.3">
      <c r="A2501" t="s">
        <v>2568</v>
      </c>
      <c r="B2501" t="s">
        <v>34</v>
      </c>
      <c r="C2501" t="s">
        <v>2549</v>
      </c>
      <c r="D2501" s="1">
        <v>0.48099537037037038</v>
      </c>
      <c r="E2501" t="s">
        <v>29</v>
      </c>
      <c r="F2501" t="s">
        <v>14</v>
      </c>
      <c r="G2501" t="s">
        <v>14</v>
      </c>
      <c r="H2501">
        <v>89</v>
      </c>
      <c r="I2501" s="1">
        <v>3.6226851851851854E-3</v>
      </c>
      <c r="J2501">
        <v>3</v>
      </c>
      <c r="O2501" t="s">
        <v>2568</v>
      </c>
      <c r="P2501" t="s">
        <v>34</v>
      </c>
      <c r="Q2501" t="s">
        <v>2549</v>
      </c>
      <c r="R2501" s="1">
        <v>0.48099537037037038</v>
      </c>
      <c r="S2501" t="s">
        <v>29</v>
      </c>
      <c r="T2501" t="s">
        <v>14</v>
      </c>
      <c r="U2501" t="s">
        <v>14</v>
      </c>
      <c r="V2501">
        <v>89</v>
      </c>
      <c r="W2501" s="1">
        <v>3.6226851851851854E-3</v>
      </c>
      <c r="X2501">
        <v>3</v>
      </c>
    </row>
    <row r="2502" spans="1:24" x14ac:dyDescent="0.3">
      <c r="A2502" t="s">
        <v>2569</v>
      </c>
      <c r="B2502" t="s">
        <v>38</v>
      </c>
      <c r="C2502" t="s">
        <v>2549</v>
      </c>
      <c r="D2502" s="1">
        <v>0.50900462962962967</v>
      </c>
      <c r="E2502" t="s">
        <v>24</v>
      </c>
      <c r="F2502" t="s">
        <v>14</v>
      </c>
      <c r="G2502" t="s">
        <v>14</v>
      </c>
      <c r="H2502">
        <v>79</v>
      </c>
      <c r="I2502" s="1">
        <v>4.7106481481481478E-3</v>
      </c>
      <c r="J2502">
        <v>1</v>
      </c>
      <c r="O2502" t="s">
        <v>2569</v>
      </c>
      <c r="P2502" t="s">
        <v>38</v>
      </c>
      <c r="Q2502" t="s">
        <v>2549</v>
      </c>
      <c r="R2502" s="1">
        <v>0.50900462962962967</v>
      </c>
      <c r="S2502" t="s">
        <v>24</v>
      </c>
      <c r="T2502" t="s">
        <v>14</v>
      </c>
      <c r="U2502" t="s">
        <v>14</v>
      </c>
      <c r="V2502">
        <v>79</v>
      </c>
      <c r="W2502" s="1">
        <v>4.7106481481481478E-3</v>
      </c>
      <c r="X2502">
        <v>1</v>
      </c>
    </row>
    <row r="2503" spans="1:24" x14ac:dyDescent="0.3">
      <c r="A2503" t="s">
        <v>2570</v>
      </c>
      <c r="B2503" t="s">
        <v>22</v>
      </c>
      <c r="C2503" t="s">
        <v>2549</v>
      </c>
      <c r="D2503" s="1">
        <v>0.50900462962962967</v>
      </c>
      <c r="E2503" t="s">
        <v>13</v>
      </c>
      <c r="F2503" t="s">
        <v>14</v>
      </c>
      <c r="G2503" t="s">
        <v>14</v>
      </c>
      <c r="H2503">
        <v>123</v>
      </c>
      <c r="I2503" s="1">
        <v>4.6527777777777774E-3</v>
      </c>
      <c r="J2503">
        <v>2</v>
      </c>
      <c r="O2503" t="s">
        <v>2570</v>
      </c>
      <c r="P2503" t="s">
        <v>22</v>
      </c>
      <c r="Q2503" t="s">
        <v>2549</v>
      </c>
      <c r="R2503" s="1">
        <v>0.50900462962962967</v>
      </c>
      <c r="S2503" t="s">
        <v>13</v>
      </c>
      <c r="T2503" t="s">
        <v>14</v>
      </c>
      <c r="U2503" t="s">
        <v>14</v>
      </c>
      <c r="V2503">
        <v>123</v>
      </c>
      <c r="W2503" s="1">
        <v>4.6527777777777774E-3</v>
      </c>
      <c r="X2503">
        <v>2</v>
      </c>
    </row>
    <row r="2504" spans="1:24" x14ac:dyDescent="0.3">
      <c r="A2504" t="s">
        <v>2571</v>
      </c>
      <c r="B2504" t="s">
        <v>47</v>
      </c>
      <c r="C2504" t="s">
        <v>2549</v>
      </c>
      <c r="D2504" s="1">
        <v>0.51799768518518519</v>
      </c>
      <c r="E2504" t="s">
        <v>29</v>
      </c>
      <c r="F2504" t="s">
        <v>14</v>
      </c>
      <c r="G2504" t="s">
        <v>14</v>
      </c>
      <c r="H2504">
        <v>97</v>
      </c>
      <c r="I2504" s="1">
        <v>1.7592592592592592E-3</v>
      </c>
      <c r="J2504">
        <v>1</v>
      </c>
      <c r="O2504" t="s">
        <v>2571</v>
      </c>
      <c r="P2504" t="s">
        <v>47</v>
      </c>
      <c r="Q2504" t="s">
        <v>2549</v>
      </c>
      <c r="R2504" s="1">
        <v>0.51799768518518519</v>
      </c>
      <c r="S2504" t="s">
        <v>29</v>
      </c>
      <c r="T2504" t="s">
        <v>14</v>
      </c>
      <c r="U2504" t="s">
        <v>14</v>
      </c>
      <c r="V2504">
        <v>97</v>
      </c>
      <c r="W2504" s="1">
        <v>1.7592592592592592E-3</v>
      </c>
      <c r="X2504">
        <v>1</v>
      </c>
    </row>
    <row r="2505" spans="1:24" x14ac:dyDescent="0.3">
      <c r="A2505" t="s">
        <v>2572</v>
      </c>
      <c r="B2505" t="s">
        <v>47</v>
      </c>
      <c r="C2505" t="s">
        <v>2549</v>
      </c>
      <c r="D2505" s="1">
        <v>0.51799768518518519</v>
      </c>
      <c r="E2505" t="s">
        <v>17</v>
      </c>
      <c r="F2505" t="s">
        <v>14</v>
      </c>
      <c r="G2505" t="s">
        <v>14</v>
      </c>
      <c r="H2505">
        <v>74</v>
      </c>
      <c r="I2505" s="1">
        <v>4.1319444444444442E-3</v>
      </c>
      <c r="J2505">
        <v>3</v>
      </c>
      <c r="O2505" t="s">
        <v>2572</v>
      </c>
      <c r="P2505" t="s">
        <v>47</v>
      </c>
      <c r="Q2505" t="s">
        <v>2549</v>
      </c>
      <c r="R2505" s="1">
        <v>0.51799768518518519</v>
      </c>
      <c r="S2505" t="s">
        <v>17</v>
      </c>
      <c r="T2505" t="s">
        <v>14</v>
      </c>
      <c r="U2505" t="s">
        <v>14</v>
      </c>
      <c r="V2505">
        <v>74</v>
      </c>
      <c r="W2505" s="1">
        <v>4.1319444444444442E-3</v>
      </c>
      <c r="X2505">
        <v>3</v>
      </c>
    </row>
    <row r="2506" spans="1:24" x14ac:dyDescent="0.3">
      <c r="A2506" t="s">
        <v>2573</v>
      </c>
      <c r="B2506" t="s">
        <v>31</v>
      </c>
      <c r="C2506" t="s">
        <v>2549</v>
      </c>
      <c r="D2506" s="1">
        <v>0.51900462962962968</v>
      </c>
      <c r="E2506" t="s">
        <v>29</v>
      </c>
      <c r="F2506" t="s">
        <v>14</v>
      </c>
      <c r="G2506" t="s">
        <v>14</v>
      </c>
      <c r="H2506">
        <v>68</v>
      </c>
      <c r="I2506" s="1">
        <v>2.1990740740740742E-3</v>
      </c>
      <c r="J2506">
        <v>5</v>
      </c>
      <c r="O2506" t="s">
        <v>2573</v>
      </c>
      <c r="P2506" t="s">
        <v>31</v>
      </c>
      <c r="Q2506" t="s">
        <v>2549</v>
      </c>
      <c r="R2506" s="1">
        <v>0.51900462962962968</v>
      </c>
      <c r="S2506" t="s">
        <v>29</v>
      </c>
      <c r="T2506" t="s">
        <v>14</v>
      </c>
      <c r="U2506" t="s">
        <v>14</v>
      </c>
      <c r="V2506">
        <v>68</v>
      </c>
      <c r="W2506" s="1">
        <v>2.1990740740740742E-3</v>
      </c>
      <c r="X2506">
        <v>5</v>
      </c>
    </row>
    <row r="2507" spans="1:24" x14ac:dyDescent="0.3">
      <c r="A2507" t="s">
        <v>2574</v>
      </c>
      <c r="B2507" t="s">
        <v>34</v>
      </c>
      <c r="C2507" t="s">
        <v>2549</v>
      </c>
      <c r="D2507" s="1">
        <v>0.51900462962962968</v>
      </c>
      <c r="E2507" t="s">
        <v>32</v>
      </c>
      <c r="F2507" t="s">
        <v>14</v>
      </c>
      <c r="G2507" t="s">
        <v>14</v>
      </c>
      <c r="H2507">
        <v>100</v>
      </c>
      <c r="I2507" s="1">
        <v>3.0787037037037037E-3</v>
      </c>
      <c r="J2507">
        <v>5</v>
      </c>
      <c r="O2507" t="s">
        <v>2574</v>
      </c>
      <c r="P2507" t="s">
        <v>34</v>
      </c>
      <c r="Q2507" t="s">
        <v>2549</v>
      </c>
      <c r="R2507" s="1">
        <v>0.51900462962962968</v>
      </c>
      <c r="S2507" t="s">
        <v>32</v>
      </c>
      <c r="T2507" t="s">
        <v>14</v>
      </c>
      <c r="U2507" t="s">
        <v>14</v>
      </c>
      <c r="V2507">
        <v>100</v>
      </c>
      <c r="W2507" s="1">
        <v>3.0787037037037037E-3</v>
      </c>
      <c r="X2507">
        <v>5</v>
      </c>
    </row>
    <row r="2508" spans="1:24" hidden="1" x14ac:dyDescent="0.3">
      <c r="A2508" t="s">
        <v>2575</v>
      </c>
      <c r="B2508" t="s">
        <v>31</v>
      </c>
      <c r="C2508" t="s">
        <v>2549</v>
      </c>
      <c r="D2508" s="1">
        <v>0.52</v>
      </c>
      <c r="E2508" t="s">
        <v>29</v>
      </c>
      <c r="F2508" t="s">
        <v>18</v>
      </c>
      <c r="G2508" t="s">
        <v>18</v>
      </c>
      <c r="O2508" t="s">
        <v>2575</v>
      </c>
      <c r="P2508" t="s">
        <v>31</v>
      </c>
      <c r="Q2508" t="s">
        <v>2549</v>
      </c>
      <c r="R2508" s="1">
        <v>0.52</v>
      </c>
      <c r="S2508" t="s">
        <v>29</v>
      </c>
      <c r="T2508" t="s">
        <v>18</v>
      </c>
      <c r="U2508" t="s">
        <v>18</v>
      </c>
    </row>
    <row r="2509" spans="1:24" x14ac:dyDescent="0.3">
      <c r="A2509" t="s">
        <v>2576</v>
      </c>
      <c r="B2509" t="s">
        <v>38</v>
      </c>
      <c r="C2509" t="s">
        <v>2549</v>
      </c>
      <c r="D2509" s="1">
        <v>0.52</v>
      </c>
      <c r="E2509" t="s">
        <v>13</v>
      </c>
      <c r="F2509" t="s">
        <v>14</v>
      </c>
      <c r="G2509" t="s">
        <v>14</v>
      </c>
      <c r="H2509">
        <v>34</v>
      </c>
      <c r="I2509" s="1">
        <v>3.1134259259259257E-3</v>
      </c>
      <c r="J2509">
        <v>4</v>
      </c>
      <c r="O2509" t="s">
        <v>2576</v>
      </c>
      <c r="P2509" t="s">
        <v>38</v>
      </c>
      <c r="Q2509" t="s">
        <v>2549</v>
      </c>
      <c r="R2509" s="1">
        <v>0.52</v>
      </c>
      <c r="S2509" t="s">
        <v>13</v>
      </c>
      <c r="T2509" t="s">
        <v>14</v>
      </c>
      <c r="U2509" t="s">
        <v>14</v>
      </c>
      <c r="V2509">
        <v>34</v>
      </c>
      <c r="W2509" s="1">
        <v>3.1134259259259257E-3</v>
      </c>
      <c r="X2509">
        <v>4</v>
      </c>
    </row>
    <row r="2510" spans="1:24" hidden="1" x14ac:dyDescent="0.3">
      <c r="A2510" t="s">
        <v>2577</v>
      </c>
      <c r="B2510" t="s">
        <v>47</v>
      </c>
      <c r="C2510" t="s">
        <v>2549</v>
      </c>
      <c r="D2510" s="1">
        <v>0.5329976851851852</v>
      </c>
      <c r="E2510" t="s">
        <v>17</v>
      </c>
      <c r="F2510" t="s">
        <v>18</v>
      </c>
      <c r="G2510" t="s">
        <v>18</v>
      </c>
      <c r="O2510" t="s">
        <v>2577</v>
      </c>
      <c r="P2510" t="s">
        <v>47</v>
      </c>
      <c r="Q2510" t="s">
        <v>2549</v>
      </c>
      <c r="R2510" s="1">
        <v>0.5329976851851852</v>
      </c>
      <c r="S2510" t="s">
        <v>17</v>
      </c>
      <c r="T2510" t="s">
        <v>18</v>
      </c>
      <c r="U2510" t="s">
        <v>18</v>
      </c>
    </row>
    <row r="2511" spans="1:24" x14ac:dyDescent="0.3">
      <c r="A2511" t="s">
        <v>2578</v>
      </c>
      <c r="B2511" t="s">
        <v>22</v>
      </c>
      <c r="C2511" t="s">
        <v>2549</v>
      </c>
      <c r="D2511" s="1">
        <v>0.5329976851851852</v>
      </c>
      <c r="E2511" t="s">
        <v>13</v>
      </c>
      <c r="F2511" t="s">
        <v>14</v>
      </c>
      <c r="G2511" t="s">
        <v>14</v>
      </c>
      <c r="H2511">
        <v>33</v>
      </c>
      <c r="I2511" s="1">
        <v>2.6157407407407405E-3</v>
      </c>
      <c r="J2511">
        <v>1</v>
      </c>
      <c r="O2511" t="s">
        <v>2578</v>
      </c>
      <c r="P2511" t="s">
        <v>22</v>
      </c>
      <c r="Q2511" t="s">
        <v>2549</v>
      </c>
      <c r="R2511" s="1">
        <v>0.5329976851851852</v>
      </c>
      <c r="S2511" t="s">
        <v>13</v>
      </c>
      <c r="T2511" t="s">
        <v>14</v>
      </c>
      <c r="U2511" t="s">
        <v>14</v>
      </c>
      <c r="V2511">
        <v>33</v>
      </c>
      <c r="W2511" s="1">
        <v>2.6157407407407405E-3</v>
      </c>
      <c r="X2511">
        <v>1</v>
      </c>
    </row>
    <row r="2512" spans="1:24" x14ac:dyDescent="0.3">
      <c r="A2512" t="s">
        <v>2579</v>
      </c>
      <c r="B2512" t="s">
        <v>22</v>
      </c>
      <c r="C2512" t="s">
        <v>2549</v>
      </c>
      <c r="D2512" s="1">
        <v>0.53700231481481486</v>
      </c>
      <c r="E2512" t="s">
        <v>13</v>
      </c>
      <c r="F2512" t="s">
        <v>14</v>
      </c>
      <c r="G2512" t="s">
        <v>14</v>
      </c>
      <c r="H2512">
        <v>63</v>
      </c>
      <c r="I2512" s="1">
        <v>3.6226851851851854E-3</v>
      </c>
      <c r="J2512">
        <v>5</v>
      </c>
      <c r="O2512" t="s">
        <v>2579</v>
      </c>
      <c r="P2512" t="s">
        <v>22</v>
      </c>
      <c r="Q2512" t="s">
        <v>2549</v>
      </c>
      <c r="R2512" s="1">
        <v>0.53700231481481486</v>
      </c>
      <c r="S2512" t="s">
        <v>13</v>
      </c>
      <c r="T2512" t="s">
        <v>14</v>
      </c>
      <c r="U2512" t="s">
        <v>14</v>
      </c>
      <c r="V2512">
        <v>63</v>
      </c>
      <c r="W2512" s="1">
        <v>3.6226851851851854E-3</v>
      </c>
      <c r="X2512">
        <v>5</v>
      </c>
    </row>
    <row r="2513" spans="1:24" x14ac:dyDescent="0.3">
      <c r="A2513" t="s">
        <v>2580</v>
      </c>
      <c r="B2513" t="s">
        <v>22</v>
      </c>
      <c r="C2513" t="s">
        <v>2549</v>
      </c>
      <c r="D2513" s="1">
        <v>0.53700231481481486</v>
      </c>
      <c r="E2513" t="s">
        <v>17</v>
      </c>
      <c r="F2513" t="s">
        <v>14</v>
      </c>
      <c r="G2513" t="s">
        <v>14</v>
      </c>
      <c r="H2513">
        <v>54</v>
      </c>
      <c r="I2513" s="1">
        <v>2.0601851851851853E-3</v>
      </c>
      <c r="J2513">
        <v>1</v>
      </c>
      <c r="O2513" t="s">
        <v>2580</v>
      </c>
      <c r="P2513" t="s">
        <v>22</v>
      </c>
      <c r="Q2513" t="s">
        <v>2549</v>
      </c>
      <c r="R2513" s="1">
        <v>0.53700231481481486</v>
      </c>
      <c r="S2513" t="s">
        <v>17</v>
      </c>
      <c r="T2513" t="s">
        <v>14</v>
      </c>
      <c r="U2513" t="s">
        <v>14</v>
      </c>
      <c r="V2513">
        <v>54</v>
      </c>
      <c r="W2513" s="1">
        <v>2.0601851851851853E-3</v>
      </c>
      <c r="X2513">
        <v>1</v>
      </c>
    </row>
    <row r="2514" spans="1:24" hidden="1" x14ac:dyDescent="0.3">
      <c r="A2514" t="s">
        <v>2581</v>
      </c>
      <c r="B2514" t="s">
        <v>22</v>
      </c>
      <c r="C2514" t="s">
        <v>2549</v>
      </c>
      <c r="D2514" s="1">
        <v>0.55099537037037039</v>
      </c>
      <c r="E2514" t="s">
        <v>29</v>
      </c>
      <c r="F2514" t="s">
        <v>18</v>
      </c>
      <c r="G2514" t="s">
        <v>18</v>
      </c>
      <c r="O2514" t="s">
        <v>2581</v>
      </c>
      <c r="P2514" t="s">
        <v>22</v>
      </c>
      <c r="Q2514" t="s">
        <v>2549</v>
      </c>
      <c r="R2514" s="1">
        <v>0.55099537037037039</v>
      </c>
      <c r="S2514" t="s">
        <v>29</v>
      </c>
      <c r="T2514" t="s">
        <v>18</v>
      </c>
      <c r="U2514" t="s">
        <v>18</v>
      </c>
    </row>
    <row r="2515" spans="1:24" x14ac:dyDescent="0.3">
      <c r="A2515" t="s">
        <v>2582</v>
      </c>
      <c r="B2515" t="s">
        <v>22</v>
      </c>
      <c r="C2515" t="s">
        <v>2549</v>
      </c>
      <c r="D2515" s="1">
        <v>0.55099537037037039</v>
      </c>
      <c r="E2515" t="s">
        <v>17</v>
      </c>
      <c r="F2515" t="s">
        <v>14</v>
      </c>
      <c r="G2515" t="s">
        <v>14</v>
      </c>
      <c r="H2515">
        <v>91</v>
      </c>
      <c r="I2515" s="1">
        <v>2.5694444444444445E-3</v>
      </c>
      <c r="J2515">
        <v>2</v>
      </c>
      <c r="O2515" t="s">
        <v>2582</v>
      </c>
      <c r="P2515" t="s">
        <v>22</v>
      </c>
      <c r="Q2515" t="s">
        <v>2549</v>
      </c>
      <c r="R2515" s="1">
        <v>0.55099537037037039</v>
      </c>
      <c r="S2515" t="s">
        <v>17</v>
      </c>
      <c r="T2515" t="s">
        <v>14</v>
      </c>
      <c r="U2515" t="s">
        <v>14</v>
      </c>
      <c r="V2515">
        <v>91</v>
      </c>
      <c r="W2515" s="1">
        <v>2.5694444444444445E-3</v>
      </c>
      <c r="X2515">
        <v>2</v>
      </c>
    </row>
    <row r="2516" spans="1:24" x14ac:dyDescent="0.3">
      <c r="A2516" t="s">
        <v>2583</v>
      </c>
      <c r="B2516" t="s">
        <v>16</v>
      </c>
      <c r="C2516" t="s">
        <v>2549</v>
      </c>
      <c r="D2516" s="1">
        <v>0.55299768518518522</v>
      </c>
      <c r="E2516" t="s">
        <v>24</v>
      </c>
      <c r="F2516" t="s">
        <v>14</v>
      </c>
      <c r="G2516" t="s">
        <v>14</v>
      </c>
      <c r="H2516">
        <v>89</v>
      </c>
      <c r="I2516" s="1">
        <v>2.9513888888888888E-3</v>
      </c>
      <c r="J2516">
        <v>4</v>
      </c>
      <c r="O2516" t="s">
        <v>2583</v>
      </c>
      <c r="P2516" t="s">
        <v>16</v>
      </c>
      <c r="Q2516" t="s">
        <v>2549</v>
      </c>
      <c r="R2516" s="1">
        <v>0.55299768518518522</v>
      </c>
      <c r="S2516" t="s">
        <v>24</v>
      </c>
      <c r="T2516" t="s">
        <v>14</v>
      </c>
      <c r="U2516" t="s">
        <v>14</v>
      </c>
      <c r="V2516">
        <v>89</v>
      </c>
      <c r="W2516" s="1">
        <v>2.9513888888888888E-3</v>
      </c>
      <c r="X2516">
        <v>4</v>
      </c>
    </row>
    <row r="2517" spans="1:24" x14ac:dyDescent="0.3">
      <c r="A2517" t="s">
        <v>2584</v>
      </c>
      <c r="B2517" t="s">
        <v>34</v>
      </c>
      <c r="C2517" t="s">
        <v>2549</v>
      </c>
      <c r="D2517" s="1">
        <v>0.55299768518518522</v>
      </c>
      <c r="E2517" t="s">
        <v>24</v>
      </c>
      <c r="F2517" t="s">
        <v>14</v>
      </c>
      <c r="G2517" t="s">
        <v>14</v>
      </c>
      <c r="H2517">
        <v>75</v>
      </c>
      <c r="I2517" s="1">
        <v>3.2291666666666666E-3</v>
      </c>
      <c r="J2517">
        <v>5</v>
      </c>
      <c r="O2517" t="s">
        <v>2584</v>
      </c>
      <c r="P2517" t="s">
        <v>34</v>
      </c>
      <c r="Q2517" t="s">
        <v>2549</v>
      </c>
      <c r="R2517" s="1">
        <v>0.55299768518518522</v>
      </c>
      <c r="S2517" t="s">
        <v>24</v>
      </c>
      <c r="T2517" t="s">
        <v>14</v>
      </c>
      <c r="U2517" t="s">
        <v>14</v>
      </c>
      <c r="V2517">
        <v>75</v>
      </c>
      <c r="W2517" s="1">
        <v>3.2291666666666666E-3</v>
      </c>
      <c r="X2517">
        <v>5</v>
      </c>
    </row>
    <row r="2518" spans="1:24" x14ac:dyDescent="0.3">
      <c r="A2518" t="s">
        <v>2585</v>
      </c>
      <c r="B2518" t="s">
        <v>22</v>
      </c>
      <c r="C2518" t="s">
        <v>2549</v>
      </c>
      <c r="D2518" s="1">
        <v>0.56299768518518523</v>
      </c>
      <c r="E2518" t="s">
        <v>32</v>
      </c>
      <c r="F2518" t="s">
        <v>14</v>
      </c>
      <c r="G2518" t="s">
        <v>14</v>
      </c>
      <c r="H2518">
        <v>54</v>
      </c>
      <c r="I2518" s="1">
        <v>4.0509259259259258E-4</v>
      </c>
      <c r="J2518">
        <v>4</v>
      </c>
      <c r="O2518" t="s">
        <v>2585</v>
      </c>
      <c r="P2518" t="s">
        <v>22</v>
      </c>
      <c r="Q2518" t="s">
        <v>2549</v>
      </c>
      <c r="R2518" s="1">
        <v>0.56299768518518523</v>
      </c>
      <c r="S2518" t="s">
        <v>32</v>
      </c>
      <c r="T2518" t="s">
        <v>14</v>
      </c>
      <c r="U2518" t="s">
        <v>14</v>
      </c>
      <c r="V2518">
        <v>54</v>
      </c>
      <c r="W2518" s="1">
        <v>4.0509259259259258E-4</v>
      </c>
      <c r="X2518">
        <v>4</v>
      </c>
    </row>
    <row r="2519" spans="1:24" x14ac:dyDescent="0.3">
      <c r="A2519" t="s">
        <v>2586</v>
      </c>
      <c r="B2519" t="s">
        <v>20</v>
      </c>
      <c r="C2519" t="s">
        <v>2549</v>
      </c>
      <c r="D2519" s="1">
        <v>0.56299768518518523</v>
      </c>
      <c r="E2519" t="s">
        <v>24</v>
      </c>
      <c r="F2519" t="s">
        <v>14</v>
      </c>
      <c r="G2519" t="s">
        <v>14</v>
      </c>
      <c r="H2519">
        <v>43</v>
      </c>
      <c r="I2519" s="1">
        <v>2.1759259259259258E-3</v>
      </c>
      <c r="J2519">
        <v>3</v>
      </c>
      <c r="O2519" t="s">
        <v>2586</v>
      </c>
      <c r="P2519" t="s">
        <v>20</v>
      </c>
      <c r="Q2519" t="s">
        <v>2549</v>
      </c>
      <c r="R2519" s="1">
        <v>0.56299768518518523</v>
      </c>
      <c r="S2519" t="s">
        <v>24</v>
      </c>
      <c r="T2519" t="s">
        <v>14</v>
      </c>
      <c r="U2519" t="s">
        <v>14</v>
      </c>
      <c r="V2519">
        <v>43</v>
      </c>
      <c r="W2519" s="1">
        <v>2.1759259259259258E-3</v>
      </c>
      <c r="X2519">
        <v>3</v>
      </c>
    </row>
    <row r="2520" spans="1:24" x14ac:dyDescent="0.3">
      <c r="A2520" t="s">
        <v>2587</v>
      </c>
      <c r="B2520" t="s">
        <v>20</v>
      </c>
      <c r="C2520" t="s">
        <v>2549</v>
      </c>
      <c r="D2520" s="1">
        <v>0.60299768518518515</v>
      </c>
      <c r="E2520" t="s">
        <v>29</v>
      </c>
      <c r="F2520" t="s">
        <v>14</v>
      </c>
      <c r="G2520" t="s">
        <v>14</v>
      </c>
      <c r="H2520">
        <v>45</v>
      </c>
      <c r="I2520" s="1">
        <v>4.7800925925925927E-3</v>
      </c>
      <c r="J2520">
        <v>4</v>
      </c>
      <c r="O2520" t="s">
        <v>2587</v>
      </c>
      <c r="P2520" t="s">
        <v>20</v>
      </c>
      <c r="Q2520" t="s">
        <v>2549</v>
      </c>
      <c r="R2520" s="1">
        <v>0.60299768518518515</v>
      </c>
      <c r="S2520" t="s">
        <v>29</v>
      </c>
      <c r="T2520" t="s">
        <v>14</v>
      </c>
      <c r="U2520" t="s">
        <v>14</v>
      </c>
      <c r="V2520">
        <v>45</v>
      </c>
      <c r="W2520" s="1">
        <v>4.7800925925925927E-3</v>
      </c>
      <c r="X2520">
        <v>4</v>
      </c>
    </row>
    <row r="2521" spans="1:24" x14ac:dyDescent="0.3">
      <c r="A2521" t="s">
        <v>2588</v>
      </c>
      <c r="B2521" t="s">
        <v>38</v>
      </c>
      <c r="C2521" t="s">
        <v>2549</v>
      </c>
      <c r="D2521" s="1">
        <v>0.60299768518518515</v>
      </c>
      <c r="E2521" t="s">
        <v>24</v>
      </c>
      <c r="F2521" t="s">
        <v>14</v>
      </c>
      <c r="G2521" t="s">
        <v>14</v>
      </c>
      <c r="H2521">
        <v>79</v>
      </c>
      <c r="I2521" s="1">
        <v>3.5879629629629629E-4</v>
      </c>
      <c r="J2521">
        <v>5</v>
      </c>
      <c r="O2521" t="s">
        <v>2588</v>
      </c>
      <c r="P2521" t="s">
        <v>38</v>
      </c>
      <c r="Q2521" t="s">
        <v>2549</v>
      </c>
      <c r="R2521" s="1">
        <v>0.60299768518518515</v>
      </c>
      <c r="S2521" t="s">
        <v>24</v>
      </c>
      <c r="T2521" t="s">
        <v>14</v>
      </c>
      <c r="U2521" t="s">
        <v>14</v>
      </c>
      <c r="V2521">
        <v>79</v>
      </c>
      <c r="W2521" s="1">
        <v>3.5879629629629629E-4</v>
      </c>
      <c r="X2521">
        <v>5</v>
      </c>
    </row>
    <row r="2522" spans="1:24" x14ac:dyDescent="0.3">
      <c r="A2522" t="s">
        <v>2589</v>
      </c>
      <c r="B2522" t="s">
        <v>34</v>
      </c>
      <c r="C2522" t="s">
        <v>2549</v>
      </c>
      <c r="D2522" s="1">
        <v>0.61099537037037033</v>
      </c>
      <c r="E2522" t="s">
        <v>17</v>
      </c>
      <c r="F2522" t="s">
        <v>14</v>
      </c>
      <c r="G2522" t="s">
        <v>14</v>
      </c>
      <c r="H2522">
        <v>27</v>
      </c>
      <c r="I2522" s="1">
        <v>2.2453703703703702E-3</v>
      </c>
      <c r="J2522">
        <v>3</v>
      </c>
      <c r="O2522" t="s">
        <v>2589</v>
      </c>
      <c r="P2522" t="s">
        <v>34</v>
      </c>
      <c r="Q2522" t="s">
        <v>2549</v>
      </c>
      <c r="R2522" s="1">
        <v>0.61099537037037033</v>
      </c>
      <c r="S2522" t="s">
        <v>17</v>
      </c>
      <c r="T2522" t="s">
        <v>14</v>
      </c>
      <c r="U2522" t="s">
        <v>14</v>
      </c>
      <c r="V2522">
        <v>27</v>
      </c>
      <c r="W2522" s="1">
        <v>2.2453703703703702E-3</v>
      </c>
      <c r="X2522">
        <v>3</v>
      </c>
    </row>
    <row r="2523" spans="1:24" x14ac:dyDescent="0.3">
      <c r="A2523" t="s">
        <v>2590</v>
      </c>
      <c r="B2523" t="s">
        <v>11</v>
      </c>
      <c r="C2523" t="s">
        <v>2549</v>
      </c>
      <c r="D2523" s="1">
        <v>0.61099537037037033</v>
      </c>
      <c r="E2523" t="s">
        <v>24</v>
      </c>
      <c r="F2523" t="s">
        <v>14</v>
      </c>
      <c r="G2523" t="s">
        <v>14</v>
      </c>
      <c r="H2523">
        <v>59</v>
      </c>
      <c r="I2523" s="1">
        <v>3.8541666666666668E-3</v>
      </c>
      <c r="J2523">
        <v>3</v>
      </c>
      <c r="O2523" t="s">
        <v>2590</v>
      </c>
      <c r="P2523" t="s">
        <v>11</v>
      </c>
      <c r="Q2523" t="s">
        <v>2549</v>
      </c>
      <c r="R2523" s="1">
        <v>0.61099537037037033</v>
      </c>
      <c r="S2523" t="s">
        <v>24</v>
      </c>
      <c r="T2523" t="s">
        <v>14</v>
      </c>
      <c r="U2523" t="s">
        <v>14</v>
      </c>
      <c r="V2523">
        <v>59</v>
      </c>
      <c r="W2523" s="1">
        <v>3.8541666666666668E-3</v>
      </c>
      <c r="X2523">
        <v>3</v>
      </c>
    </row>
    <row r="2524" spans="1:24" x14ac:dyDescent="0.3">
      <c r="A2524" t="s">
        <v>2591</v>
      </c>
      <c r="B2524" t="s">
        <v>20</v>
      </c>
      <c r="C2524" t="s">
        <v>2549</v>
      </c>
      <c r="D2524" s="1">
        <v>0.63500000000000001</v>
      </c>
      <c r="E2524" t="s">
        <v>13</v>
      </c>
      <c r="F2524" t="s">
        <v>14</v>
      </c>
      <c r="G2524" t="s">
        <v>18</v>
      </c>
      <c r="H2524">
        <v>70</v>
      </c>
      <c r="I2524" s="1">
        <v>6.018518518518519E-4</v>
      </c>
      <c r="J2524">
        <v>4</v>
      </c>
      <c r="O2524" t="s">
        <v>2591</v>
      </c>
      <c r="P2524" t="s">
        <v>20</v>
      </c>
      <c r="Q2524" t="s">
        <v>2549</v>
      </c>
      <c r="R2524" s="1">
        <v>0.63500000000000001</v>
      </c>
      <c r="S2524" t="s">
        <v>13</v>
      </c>
      <c r="T2524" t="s">
        <v>14</v>
      </c>
      <c r="U2524" t="s">
        <v>18</v>
      </c>
      <c r="V2524">
        <v>70</v>
      </c>
      <c r="W2524" s="1">
        <v>6.018518518518519E-4</v>
      </c>
      <c r="X2524">
        <v>4</v>
      </c>
    </row>
    <row r="2525" spans="1:24" x14ac:dyDescent="0.3">
      <c r="A2525" t="s">
        <v>2592</v>
      </c>
      <c r="B2525" t="s">
        <v>47</v>
      </c>
      <c r="C2525" t="s">
        <v>2549</v>
      </c>
      <c r="D2525" s="1">
        <v>0.63500000000000001</v>
      </c>
      <c r="E2525" t="s">
        <v>24</v>
      </c>
      <c r="F2525" t="s">
        <v>14</v>
      </c>
      <c r="G2525" t="s">
        <v>18</v>
      </c>
      <c r="H2525">
        <v>92</v>
      </c>
      <c r="I2525" s="1">
        <v>9.9537037037037042E-4</v>
      </c>
      <c r="J2525">
        <v>5</v>
      </c>
      <c r="O2525" t="s">
        <v>2592</v>
      </c>
      <c r="P2525" t="s">
        <v>47</v>
      </c>
      <c r="Q2525" t="s">
        <v>2549</v>
      </c>
      <c r="R2525" s="1">
        <v>0.63500000000000001</v>
      </c>
      <c r="S2525" t="s">
        <v>24</v>
      </c>
      <c r="T2525" t="s">
        <v>14</v>
      </c>
      <c r="U2525" t="s">
        <v>18</v>
      </c>
      <c r="V2525">
        <v>92</v>
      </c>
      <c r="W2525" s="1">
        <v>9.9537037037037042E-4</v>
      </c>
      <c r="X2525">
        <v>5</v>
      </c>
    </row>
    <row r="2526" spans="1:24" x14ac:dyDescent="0.3">
      <c r="A2526" t="s">
        <v>2593</v>
      </c>
      <c r="B2526" t="s">
        <v>22</v>
      </c>
      <c r="C2526" t="s">
        <v>2549</v>
      </c>
      <c r="D2526" s="1">
        <v>0.64799768518518519</v>
      </c>
      <c r="E2526" t="s">
        <v>17</v>
      </c>
      <c r="F2526" t="s">
        <v>14</v>
      </c>
      <c r="G2526" t="s">
        <v>14</v>
      </c>
      <c r="H2526">
        <v>96</v>
      </c>
      <c r="I2526" s="1">
        <v>3.1828703703703702E-3</v>
      </c>
      <c r="J2526">
        <v>2</v>
      </c>
      <c r="O2526" t="s">
        <v>2593</v>
      </c>
      <c r="P2526" t="s">
        <v>22</v>
      </c>
      <c r="Q2526" t="s">
        <v>2549</v>
      </c>
      <c r="R2526" s="1">
        <v>0.64799768518518519</v>
      </c>
      <c r="S2526" t="s">
        <v>17</v>
      </c>
      <c r="T2526" t="s">
        <v>14</v>
      </c>
      <c r="U2526" t="s">
        <v>14</v>
      </c>
      <c r="V2526">
        <v>96</v>
      </c>
      <c r="W2526" s="1">
        <v>3.1828703703703702E-3</v>
      </c>
      <c r="X2526">
        <v>2</v>
      </c>
    </row>
    <row r="2527" spans="1:24" x14ac:dyDescent="0.3">
      <c r="A2527" t="s">
        <v>2594</v>
      </c>
      <c r="B2527" t="s">
        <v>16</v>
      </c>
      <c r="C2527" t="s">
        <v>2549</v>
      </c>
      <c r="D2527" s="1">
        <v>0.64799768518518519</v>
      </c>
      <c r="E2527" t="s">
        <v>32</v>
      </c>
      <c r="F2527" t="s">
        <v>14</v>
      </c>
      <c r="G2527" t="s">
        <v>14</v>
      </c>
      <c r="H2527">
        <v>79</v>
      </c>
      <c r="I2527" s="1">
        <v>3.5879629629629629E-3</v>
      </c>
      <c r="J2527">
        <v>5</v>
      </c>
      <c r="O2527" t="s">
        <v>2594</v>
      </c>
      <c r="P2527" t="s">
        <v>16</v>
      </c>
      <c r="Q2527" t="s">
        <v>2549</v>
      </c>
      <c r="R2527" s="1">
        <v>0.64799768518518519</v>
      </c>
      <c r="S2527" t="s">
        <v>32</v>
      </c>
      <c r="T2527" t="s">
        <v>14</v>
      </c>
      <c r="U2527" t="s">
        <v>14</v>
      </c>
      <c r="V2527">
        <v>79</v>
      </c>
      <c r="W2527" s="1">
        <v>3.5879629629629629E-3</v>
      </c>
      <c r="X2527">
        <v>5</v>
      </c>
    </row>
    <row r="2528" spans="1:24" x14ac:dyDescent="0.3">
      <c r="A2528" t="s">
        <v>2595</v>
      </c>
      <c r="B2528" t="s">
        <v>22</v>
      </c>
      <c r="C2528" t="s">
        <v>2549</v>
      </c>
      <c r="D2528" s="1">
        <v>0.66500000000000004</v>
      </c>
      <c r="E2528" t="s">
        <v>29</v>
      </c>
      <c r="F2528" t="s">
        <v>14</v>
      </c>
      <c r="G2528" t="s">
        <v>14</v>
      </c>
      <c r="H2528">
        <v>115</v>
      </c>
      <c r="I2528" s="1">
        <v>7.5231481481481482E-4</v>
      </c>
      <c r="J2528">
        <v>5</v>
      </c>
      <c r="O2528" t="s">
        <v>2595</v>
      </c>
      <c r="P2528" t="s">
        <v>22</v>
      </c>
      <c r="Q2528" t="s">
        <v>2549</v>
      </c>
      <c r="R2528" s="1">
        <v>0.66500000000000004</v>
      </c>
      <c r="S2528" t="s">
        <v>29</v>
      </c>
      <c r="T2528" t="s">
        <v>14</v>
      </c>
      <c r="U2528" t="s">
        <v>14</v>
      </c>
      <c r="V2528">
        <v>115</v>
      </c>
      <c r="W2528" s="1">
        <v>7.5231481481481482E-4</v>
      </c>
      <c r="X2528">
        <v>5</v>
      </c>
    </row>
    <row r="2529" spans="1:24" x14ac:dyDescent="0.3">
      <c r="A2529" t="s">
        <v>2596</v>
      </c>
      <c r="B2529" t="s">
        <v>31</v>
      </c>
      <c r="C2529" t="s">
        <v>2549</v>
      </c>
      <c r="D2529" s="1">
        <v>0.66500000000000004</v>
      </c>
      <c r="E2529" t="s">
        <v>24</v>
      </c>
      <c r="F2529" t="s">
        <v>14</v>
      </c>
      <c r="G2529" t="s">
        <v>14</v>
      </c>
      <c r="H2529">
        <v>71</v>
      </c>
      <c r="I2529" s="1">
        <v>4.0046296296296297E-3</v>
      </c>
      <c r="J2529">
        <v>3</v>
      </c>
      <c r="O2529" t="s">
        <v>2596</v>
      </c>
      <c r="P2529" t="s">
        <v>31</v>
      </c>
      <c r="Q2529" t="s">
        <v>2549</v>
      </c>
      <c r="R2529" s="1">
        <v>0.66500000000000004</v>
      </c>
      <c r="S2529" t="s">
        <v>24</v>
      </c>
      <c r="T2529" t="s">
        <v>14</v>
      </c>
      <c r="U2529" t="s">
        <v>14</v>
      </c>
      <c r="V2529">
        <v>71</v>
      </c>
      <c r="W2529" s="1">
        <v>4.0046296296296297E-3</v>
      </c>
      <c r="X2529">
        <v>3</v>
      </c>
    </row>
    <row r="2530" spans="1:24" hidden="1" x14ac:dyDescent="0.3">
      <c r="A2530" t="s">
        <v>2597</v>
      </c>
      <c r="B2530" t="s">
        <v>38</v>
      </c>
      <c r="C2530" t="s">
        <v>2549</v>
      </c>
      <c r="D2530" s="1">
        <v>0.67799768518518522</v>
      </c>
      <c r="E2530" t="s">
        <v>32</v>
      </c>
      <c r="F2530" t="s">
        <v>18</v>
      </c>
      <c r="G2530" t="s">
        <v>18</v>
      </c>
      <c r="O2530" t="s">
        <v>2597</v>
      </c>
      <c r="P2530" t="s">
        <v>38</v>
      </c>
      <c r="Q2530" t="s">
        <v>2549</v>
      </c>
      <c r="R2530" s="1">
        <v>0.67799768518518522</v>
      </c>
      <c r="S2530" t="s">
        <v>32</v>
      </c>
      <c r="T2530" t="s">
        <v>18</v>
      </c>
      <c r="U2530" t="s">
        <v>18</v>
      </c>
    </row>
    <row r="2531" spans="1:24" x14ac:dyDescent="0.3">
      <c r="A2531" t="s">
        <v>2598</v>
      </c>
      <c r="B2531" t="s">
        <v>20</v>
      </c>
      <c r="C2531" t="s">
        <v>2549</v>
      </c>
      <c r="D2531" s="1">
        <v>0.67799768518518522</v>
      </c>
      <c r="E2531" t="s">
        <v>24</v>
      </c>
      <c r="F2531" t="s">
        <v>14</v>
      </c>
      <c r="G2531" t="s">
        <v>18</v>
      </c>
      <c r="H2531">
        <v>124</v>
      </c>
      <c r="I2531" s="1">
        <v>3.9467592592592592E-3</v>
      </c>
      <c r="J2531">
        <v>4</v>
      </c>
      <c r="O2531" t="s">
        <v>2598</v>
      </c>
      <c r="P2531" t="s">
        <v>20</v>
      </c>
      <c r="Q2531" t="s">
        <v>2549</v>
      </c>
      <c r="R2531" s="1">
        <v>0.67799768518518522</v>
      </c>
      <c r="S2531" t="s">
        <v>24</v>
      </c>
      <c r="T2531" t="s">
        <v>14</v>
      </c>
      <c r="U2531" t="s">
        <v>18</v>
      </c>
      <c r="V2531">
        <v>124</v>
      </c>
      <c r="W2531" s="1">
        <v>3.9467592592592592E-3</v>
      </c>
      <c r="X2531">
        <v>4</v>
      </c>
    </row>
    <row r="2532" spans="1:24" hidden="1" x14ac:dyDescent="0.3">
      <c r="A2532" t="s">
        <v>2599</v>
      </c>
      <c r="B2532" t="s">
        <v>11</v>
      </c>
      <c r="C2532" t="s">
        <v>2549</v>
      </c>
      <c r="D2532" s="1">
        <v>0.70200231481481479</v>
      </c>
      <c r="E2532" t="s">
        <v>24</v>
      </c>
      <c r="F2532" t="s">
        <v>18</v>
      </c>
      <c r="G2532" t="s">
        <v>18</v>
      </c>
      <c r="O2532" t="s">
        <v>2599</v>
      </c>
      <c r="P2532" t="s">
        <v>11</v>
      </c>
      <c r="Q2532" t="s">
        <v>2549</v>
      </c>
      <c r="R2532" s="1">
        <v>0.70200231481481479</v>
      </c>
      <c r="S2532" t="s">
        <v>24</v>
      </c>
      <c r="T2532" t="s">
        <v>18</v>
      </c>
      <c r="U2532" t="s">
        <v>18</v>
      </c>
    </row>
    <row r="2533" spans="1:24" x14ac:dyDescent="0.3">
      <c r="A2533" t="s">
        <v>2600</v>
      </c>
      <c r="B2533" t="s">
        <v>34</v>
      </c>
      <c r="C2533" t="s">
        <v>2549</v>
      </c>
      <c r="D2533" s="1">
        <v>0.70200231481481479</v>
      </c>
      <c r="E2533" t="s">
        <v>13</v>
      </c>
      <c r="F2533" t="s">
        <v>14</v>
      </c>
      <c r="G2533" t="s">
        <v>14</v>
      </c>
      <c r="H2533">
        <v>35</v>
      </c>
      <c r="I2533" s="1">
        <v>3.5879629629629629E-4</v>
      </c>
      <c r="J2533">
        <v>5</v>
      </c>
      <c r="O2533" t="s">
        <v>2600</v>
      </c>
      <c r="P2533" t="s">
        <v>34</v>
      </c>
      <c r="Q2533" t="s">
        <v>2549</v>
      </c>
      <c r="R2533" s="1">
        <v>0.70200231481481479</v>
      </c>
      <c r="S2533" t="s">
        <v>13</v>
      </c>
      <c r="T2533" t="s">
        <v>14</v>
      </c>
      <c r="U2533" t="s">
        <v>14</v>
      </c>
      <c r="V2533">
        <v>35</v>
      </c>
      <c r="W2533" s="1">
        <v>3.5879629629629629E-4</v>
      </c>
      <c r="X2533">
        <v>5</v>
      </c>
    </row>
    <row r="2534" spans="1:24" x14ac:dyDescent="0.3">
      <c r="A2534" t="s">
        <v>2601</v>
      </c>
      <c r="B2534" t="s">
        <v>47</v>
      </c>
      <c r="C2534" t="s">
        <v>2549</v>
      </c>
      <c r="D2534" s="1">
        <v>0.72099537037037043</v>
      </c>
      <c r="E2534" t="s">
        <v>13</v>
      </c>
      <c r="F2534" t="s">
        <v>14</v>
      </c>
      <c r="G2534" t="s">
        <v>14</v>
      </c>
      <c r="H2534">
        <v>106</v>
      </c>
      <c r="I2534" s="1">
        <v>2.3379629629629631E-3</v>
      </c>
      <c r="J2534">
        <v>3</v>
      </c>
      <c r="O2534" t="s">
        <v>2601</v>
      </c>
      <c r="P2534" t="s">
        <v>47</v>
      </c>
      <c r="Q2534" t="s">
        <v>2549</v>
      </c>
      <c r="R2534" s="1">
        <v>0.72099537037037043</v>
      </c>
      <c r="S2534" t="s">
        <v>13</v>
      </c>
      <c r="T2534" t="s">
        <v>14</v>
      </c>
      <c r="U2534" t="s">
        <v>14</v>
      </c>
      <c r="V2534">
        <v>106</v>
      </c>
      <c r="W2534" s="1">
        <v>2.3379629629629631E-3</v>
      </c>
      <c r="X2534">
        <v>3</v>
      </c>
    </row>
    <row r="2535" spans="1:24" x14ac:dyDescent="0.3">
      <c r="A2535" t="s">
        <v>2602</v>
      </c>
      <c r="B2535" t="s">
        <v>47</v>
      </c>
      <c r="C2535" t="s">
        <v>2549</v>
      </c>
      <c r="D2535" s="1">
        <v>0.72099537037037043</v>
      </c>
      <c r="E2535" t="s">
        <v>13</v>
      </c>
      <c r="F2535" t="s">
        <v>14</v>
      </c>
      <c r="G2535" t="s">
        <v>14</v>
      </c>
      <c r="H2535">
        <v>32</v>
      </c>
      <c r="I2535" s="1">
        <v>2.4652777777777776E-3</v>
      </c>
      <c r="J2535">
        <v>4</v>
      </c>
      <c r="O2535" t="s">
        <v>2602</v>
      </c>
      <c r="P2535" t="s">
        <v>47</v>
      </c>
      <c r="Q2535" t="s">
        <v>2549</v>
      </c>
      <c r="R2535" s="1">
        <v>0.72099537037037043</v>
      </c>
      <c r="S2535" t="s">
        <v>13</v>
      </c>
      <c r="T2535" t="s">
        <v>14</v>
      </c>
      <c r="U2535" t="s">
        <v>14</v>
      </c>
      <c r="V2535">
        <v>32</v>
      </c>
      <c r="W2535" s="1">
        <v>2.4652777777777776E-3</v>
      </c>
      <c r="X2535">
        <v>4</v>
      </c>
    </row>
    <row r="2536" spans="1:24" x14ac:dyDescent="0.3">
      <c r="A2536" t="s">
        <v>2603</v>
      </c>
      <c r="B2536" t="s">
        <v>31</v>
      </c>
      <c r="C2536" t="s">
        <v>2604</v>
      </c>
      <c r="D2536" s="1">
        <v>0.38</v>
      </c>
      <c r="E2536" t="s">
        <v>24</v>
      </c>
      <c r="F2536" t="s">
        <v>14</v>
      </c>
      <c r="G2536" t="s">
        <v>14</v>
      </c>
      <c r="H2536">
        <v>119</v>
      </c>
      <c r="I2536" s="1">
        <v>2.9861111111111113E-3</v>
      </c>
      <c r="J2536">
        <v>4</v>
      </c>
      <c r="O2536" t="s">
        <v>2603</v>
      </c>
      <c r="P2536" t="s">
        <v>31</v>
      </c>
      <c r="Q2536" t="s">
        <v>2604</v>
      </c>
      <c r="R2536" s="1">
        <v>0.38</v>
      </c>
      <c r="S2536" t="s">
        <v>24</v>
      </c>
      <c r="T2536" t="s">
        <v>14</v>
      </c>
      <c r="U2536" t="s">
        <v>14</v>
      </c>
      <c r="V2536">
        <v>119</v>
      </c>
      <c r="W2536" s="1">
        <v>2.9861111111111113E-3</v>
      </c>
      <c r="X2536">
        <v>4</v>
      </c>
    </row>
    <row r="2537" spans="1:24" x14ac:dyDescent="0.3">
      <c r="A2537" t="s">
        <v>2605</v>
      </c>
      <c r="B2537" t="s">
        <v>22</v>
      </c>
      <c r="C2537" t="s">
        <v>2604</v>
      </c>
      <c r="D2537" s="1">
        <v>0.38</v>
      </c>
      <c r="E2537" t="s">
        <v>13</v>
      </c>
      <c r="F2537" t="s">
        <v>14</v>
      </c>
      <c r="G2537" t="s">
        <v>14</v>
      </c>
      <c r="H2537">
        <v>112</v>
      </c>
      <c r="I2537" s="1">
        <v>3.1134259259259257E-3</v>
      </c>
      <c r="J2537">
        <v>2</v>
      </c>
      <c r="O2537" t="s">
        <v>2605</v>
      </c>
      <c r="P2537" t="s">
        <v>22</v>
      </c>
      <c r="Q2537" t="s">
        <v>2604</v>
      </c>
      <c r="R2537" s="1">
        <v>0.38</v>
      </c>
      <c r="S2537" t="s">
        <v>13</v>
      </c>
      <c r="T2537" t="s">
        <v>14</v>
      </c>
      <c r="U2537" t="s">
        <v>14</v>
      </c>
      <c r="V2537">
        <v>112</v>
      </c>
      <c r="W2537" s="1">
        <v>3.1134259259259257E-3</v>
      </c>
      <c r="X2537">
        <v>2</v>
      </c>
    </row>
    <row r="2538" spans="1:24" x14ac:dyDescent="0.3">
      <c r="A2538" t="s">
        <v>2606</v>
      </c>
      <c r="B2538" t="s">
        <v>20</v>
      </c>
      <c r="C2538" t="s">
        <v>2604</v>
      </c>
      <c r="D2538" s="1">
        <v>0.4020023148148148</v>
      </c>
      <c r="E2538" t="s">
        <v>17</v>
      </c>
      <c r="F2538" t="s">
        <v>14</v>
      </c>
      <c r="G2538" t="s">
        <v>14</v>
      </c>
      <c r="H2538">
        <v>49</v>
      </c>
      <c r="I2538" s="1">
        <v>2.8935185185185184E-3</v>
      </c>
      <c r="J2538">
        <v>1</v>
      </c>
      <c r="O2538" t="s">
        <v>2606</v>
      </c>
      <c r="P2538" t="s">
        <v>20</v>
      </c>
      <c r="Q2538" t="s">
        <v>2604</v>
      </c>
      <c r="R2538" s="1">
        <v>0.4020023148148148</v>
      </c>
      <c r="S2538" t="s">
        <v>17</v>
      </c>
      <c r="T2538" t="s">
        <v>14</v>
      </c>
      <c r="U2538" t="s">
        <v>14</v>
      </c>
      <c r="V2538">
        <v>49</v>
      </c>
      <c r="W2538" s="1">
        <v>2.8935185185185184E-3</v>
      </c>
      <c r="X2538">
        <v>1</v>
      </c>
    </row>
    <row r="2539" spans="1:24" hidden="1" x14ac:dyDescent="0.3">
      <c r="A2539" t="s">
        <v>2607</v>
      </c>
      <c r="B2539" t="s">
        <v>20</v>
      </c>
      <c r="C2539" t="s">
        <v>2604</v>
      </c>
      <c r="D2539" s="1">
        <v>0.4020023148148148</v>
      </c>
      <c r="E2539" t="s">
        <v>13</v>
      </c>
      <c r="F2539" t="s">
        <v>18</v>
      </c>
      <c r="G2539" t="s">
        <v>18</v>
      </c>
      <c r="O2539" t="s">
        <v>2607</v>
      </c>
      <c r="P2539" t="s">
        <v>20</v>
      </c>
      <c r="Q2539" t="s">
        <v>2604</v>
      </c>
      <c r="R2539" s="1">
        <v>0.4020023148148148</v>
      </c>
      <c r="S2539" t="s">
        <v>13</v>
      </c>
      <c r="T2539" t="s">
        <v>18</v>
      </c>
      <c r="U2539" t="s">
        <v>18</v>
      </c>
    </row>
    <row r="2540" spans="1:24" x14ac:dyDescent="0.3">
      <c r="A2540" t="s">
        <v>2608</v>
      </c>
      <c r="B2540" t="s">
        <v>34</v>
      </c>
      <c r="C2540" t="s">
        <v>2604</v>
      </c>
      <c r="D2540" s="1">
        <v>0.4070023148148148</v>
      </c>
      <c r="E2540" t="s">
        <v>29</v>
      </c>
      <c r="F2540" t="s">
        <v>14</v>
      </c>
      <c r="G2540" t="s">
        <v>14</v>
      </c>
      <c r="H2540">
        <v>74</v>
      </c>
      <c r="I2540" s="1">
        <v>3.4027777777777776E-3</v>
      </c>
      <c r="J2540">
        <v>3</v>
      </c>
      <c r="O2540" t="s">
        <v>2608</v>
      </c>
      <c r="P2540" t="s">
        <v>34</v>
      </c>
      <c r="Q2540" t="s">
        <v>2604</v>
      </c>
      <c r="R2540" s="1">
        <v>0.4070023148148148</v>
      </c>
      <c r="S2540" t="s">
        <v>29</v>
      </c>
      <c r="T2540" t="s">
        <v>14</v>
      </c>
      <c r="U2540" t="s">
        <v>14</v>
      </c>
      <c r="V2540">
        <v>74</v>
      </c>
      <c r="W2540" s="1">
        <v>3.4027777777777776E-3</v>
      </c>
      <c r="X2540">
        <v>3</v>
      </c>
    </row>
    <row r="2541" spans="1:24" x14ac:dyDescent="0.3">
      <c r="A2541" t="s">
        <v>2609</v>
      </c>
      <c r="B2541" t="s">
        <v>22</v>
      </c>
      <c r="C2541" t="s">
        <v>2604</v>
      </c>
      <c r="D2541" s="1">
        <v>0.4070023148148148</v>
      </c>
      <c r="E2541" t="s">
        <v>32</v>
      </c>
      <c r="F2541" t="s">
        <v>14</v>
      </c>
      <c r="G2541" t="s">
        <v>18</v>
      </c>
      <c r="H2541">
        <v>117</v>
      </c>
      <c r="I2541" s="1">
        <v>1.9097222222222222E-3</v>
      </c>
      <c r="J2541">
        <v>4</v>
      </c>
      <c r="O2541" t="s">
        <v>2609</v>
      </c>
      <c r="P2541" t="s">
        <v>22</v>
      </c>
      <c r="Q2541" t="s">
        <v>2604</v>
      </c>
      <c r="R2541" s="1">
        <v>0.4070023148148148</v>
      </c>
      <c r="S2541" t="s">
        <v>32</v>
      </c>
      <c r="T2541" t="s">
        <v>14</v>
      </c>
      <c r="U2541" t="s">
        <v>18</v>
      </c>
      <c r="V2541">
        <v>117</v>
      </c>
      <c r="W2541" s="1">
        <v>1.9097222222222222E-3</v>
      </c>
      <c r="X2541">
        <v>4</v>
      </c>
    </row>
    <row r="2542" spans="1:24" hidden="1" x14ac:dyDescent="0.3">
      <c r="A2542" t="s">
        <v>2610</v>
      </c>
      <c r="B2542" t="s">
        <v>31</v>
      </c>
      <c r="C2542" t="s">
        <v>2604</v>
      </c>
      <c r="D2542" s="1">
        <v>0.40900462962962963</v>
      </c>
      <c r="E2542" t="s">
        <v>13</v>
      </c>
      <c r="F2542" t="s">
        <v>18</v>
      </c>
      <c r="G2542" t="s">
        <v>18</v>
      </c>
      <c r="O2542" t="s">
        <v>2610</v>
      </c>
      <c r="P2542" t="s">
        <v>31</v>
      </c>
      <c r="Q2542" t="s">
        <v>2604</v>
      </c>
      <c r="R2542" s="1">
        <v>0.40900462962962963</v>
      </c>
      <c r="S2542" t="s">
        <v>13</v>
      </c>
      <c r="T2542" t="s">
        <v>18</v>
      </c>
      <c r="U2542" t="s">
        <v>18</v>
      </c>
    </row>
    <row r="2543" spans="1:24" x14ac:dyDescent="0.3">
      <c r="A2543" t="s">
        <v>2611</v>
      </c>
      <c r="B2543" t="s">
        <v>11</v>
      </c>
      <c r="C2543" t="s">
        <v>2604</v>
      </c>
      <c r="D2543" s="1">
        <v>0.40900462962962963</v>
      </c>
      <c r="E2543" t="s">
        <v>29</v>
      </c>
      <c r="F2543" t="s">
        <v>14</v>
      </c>
      <c r="G2543" t="s">
        <v>14</v>
      </c>
      <c r="H2543">
        <v>40</v>
      </c>
      <c r="I2543" s="1">
        <v>4.7569444444444447E-3</v>
      </c>
      <c r="J2543">
        <v>1</v>
      </c>
      <c r="O2543" t="s">
        <v>2611</v>
      </c>
      <c r="P2543" t="s">
        <v>11</v>
      </c>
      <c r="Q2543" t="s">
        <v>2604</v>
      </c>
      <c r="R2543" s="1">
        <v>0.40900462962962963</v>
      </c>
      <c r="S2543" t="s">
        <v>29</v>
      </c>
      <c r="T2543" t="s">
        <v>14</v>
      </c>
      <c r="U2543" t="s">
        <v>14</v>
      </c>
      <c r="V2543">
        <v>40</v>
      </c>
      <c r="W2543" s="1">
        <v>4.7569444444444447E-3</v>
      </c>
      <c r="X2543">
        <v>1</v>
      </c>
    </row>
    <row r="2544" spans="1:24" x14ac:dyDescent="0.3">
      <c r="A2544" t="s">
        <v>2612</v>
      </c>
      <c r="B2544" t="s">
        <v>38</v>
      </c>
      <c r="C2544" t="s">
        <v>2604</v>
      </c>
      <c r="D2544" s="1">
        <v>0.43400462962962966</v>
      </c>
      <c r="E2544" t="s">
        <v>13</v>
      </c>
      <c r="F2544" t="s">
        <v>14</v>
      </c>
      <c r="G2544" t="s">
        <v>14</v>
      </c>
      <c r="H2544">
        <v>87</v>
      </c>
      <c r="I2544" s="1">
        <v>3.3912037037037036E-3</v>
      </c>
      <c r="J2544">
        <v>5</v>
      </c>
      <c r="O2544" t="s">
        <v>2612</v>
      </c>
      <c r="P2544" t="s">
        <v>38</v>
      </c>
      <c r="Q2544" t="s">
        <v>2604</v>
      </c>
      <c r="R2544" s="1">
        <v>0.43400462962962966</v>
      </c>
      <c r="S2544" t="s">
        <v>13</v>
      </c>
      <c r="T2544" t="s">
        <v>14</v>
      </c>
      <c r="U2544" t="s">
        <v>14</v>
      </c>
      <c r="V2544">
        <v>87</v>
      </c>
      <c r="W2544" s="1">
        <v>3.3912037037037036E-3</v>
      </c>
      <c r="X2544">
        <v>5</v>
      </c>
    </row>
    <row r="2545" spans="1:24" x14ac:dyDescent="0.3">
      <c r="A2545" t="s">
        <v>2613</v>
      </c>
      <c r="B2545" t="s">
        <v>38</v>
      </c>
      <c r="C2545" t="s">
        <v>2604</v>
      </c>
      <c r="D2545" s="1">
        <v>0.43400462962962966</v>
      </c>
      <c r="E2545" t="s">
        <v>32</v>
      </c>
      <c r="F2545" t="s">
        <v>14</v>
      </c>
      <c r="G2545" t="s">
        <v>14</v>
      </c>
      <c r="H2545">
        <v>58</v>
      </c>
      <c r="I2545" s="1">
        <v>9.7222222222222219E-4</v>
      </c>
      <c r="J2545">
        <v>4</v>
      </c>
      <c r="O2545" t="s">
        <v>2613</v>
      </c>
      <c r="P2545" t="s">
        <v>38</v>
      </c>
      <c r="Q2545" t="s">
        <v>2604</v>
      </c>
      <c r="R2545" s="1">
        <v>0.43400462962962966</v>
      </c>
      <c r="S2545" t="s">
        <v>32</v>
      </c>
      <c r="T2545" t="s">
        <v>14</v>
      </c>
      <c r="U2545" t="s">
        <v>14</v>
      </c>
      <c r="V2545">
        <v>58</v>
      </c>
      <c r="W2545" s="1">
        <v>9.7222222222222219E-4</v>
      </c>
      <c r="X2545">
        <v>4</v>
      </c>
    </row>
    <row r="2546" spans="1:24" x14ac:dyDescent="0.3">
      <c r="A2546" t="s">
        <v>2614</v>
      </c>
      <c r="B2546" t="s">
        <v>16</v>
      </c>
      <c r="C2546" t="s">
        <v>2604</v>
      </c>
      <c r="D2546" s="1">
        <v>0.43799768518518517</v>
      </c>
      <c r="E2546" t="s">
        <v>17</v>
      </c>
      <c r="F2546" t="s">
        <v>14</v>
      </c>
      <c r="G2546" t="s">
        <v>14</v>
      </c>
      <c r="H2546">
        <v>84</v>
      </c>
      <c r="I2546" s="1">
        <v>4.1666666666666666E-3</v>
      </c>
      <c r="J2546">
        <v>4</v>
      </c>
      <c r="O2546" t="s">
        <v>2614</v>
      </c>
      <c r="P2546" t="s">
        <v>16</v>
      </c>
      <c r="Q2546" t="s">
        <v>2604</v>
      </c>
      <c r="R2546" s="1">
        <v>0.43799768518518517</v>
      </c>
      <c r="S2546" t="s">
        <v>17</v>
      </c>
      <c r="T2546" t="s">
        <v>14</v>
      </c>
      <c r="U2546" t="s">
        <v>14</v>
      </c>
      <c r="V2546">
        <v>84</v>
      </c>
      <c r="W2546" s="1">
        <v>4.1666666666666666E-3</v>
      </c>
      <c r="X2546">
        <v>4</v>
      </c>
    </row>
    <row r="2547" spans="1:24" x14ac:dyDescent="0.3">
      <c r="A2547" t="s">
        <v>2615</v>
      </c>
      <c r="B2547" t="s">
        <v>31</v>
      </c>
      <c r="C2547" t="s">
        <v>2604</v>
      </c>
      <c r="D2547" s="1">
        <v>0.43799768518518517</v>
      </c>
      <c r="E2547" t="s">
        <v>24</v>
      </c>
      <c r="F2547" t="s">
        <v>14</v>
      </c>
      <c r="G2547" t="s">
        <v>14</v>
      </c>
      <c r="H2547">
        <v>54</v>
      </c>
      <c r="I2547" s="1">
        <v>1.5856481481481481E-3</v>
      </c>
      <c r="J2547">
        <v>2</v>
      </c>
      <c r="O2547" t="s">
        <v>2615</v>
      </c>
      <c r="P2547" t="s">
        <v>31</v>
      </c>
      <c r="Q2547" t="s">
        <v>2604</v>
      </c>
      <c r="R2547" s="1">
        <v>0.43799768518518517</v>
      </c>
      <c r="S2547" t="s">
        <v>24</v>
      </c>
      <c r="T2547" t="s">
        <v>14</v>
      </c>
      <c r="U2547" t="s">
        <v>14</v>
      </c>
      <c r="V2547">
        <v>54</v>
      </c>
      <c r="W2547" s="1">
        <v>1.5856481481481481E-3</v>
      </c>
      <c r="X2547">
        <v>2</v>
      </c>
    </row>
    <row r="2548" spans="1:24" x14ac:dyDescent="0.3">
      <c r="A2548" t="s">
        <v>2616</v>
      </c>
      <c r="B2548" t="s">
        <v>47</v>
      </c>
      <c r="C2548" t="s">
        <v>2604</v>
      </c>
      <c r="D2548" s="1">
        <v>0.45299768518518518</v>
      </c>
      <c r="E2548" t="s">
        <v>13</v>
      </c>
      <c r="F2548" t="s">
        <v>14</v>
      </c>
      <c r="G2548" t="s">
        <v>14</v>
      </c>
      <c r="H2548">
        <v>13</v>
      </c>
      <c r="I2548" s="1">
        <v>3.8888888888888888E-3</v>
      </c>
      <c r="J2548">
        <v>5</v>
      </c>
      <c r="O2548" t="s">
        <v>2616</v>
      </c>
      <c r="P2548" t="s">
        <v>47</v>
      </c>
      <c r="Q2548" t="s">
        <v>2604</v>
      </c>
      <c r="R2548" s="1">
        <v>0.45299768518518518</v>
      </c>
      <c r="S2548" t="s">
        <v>13</v>
      </c>
      <c r="T2548" t="s">
        <v>14</v>
      </c>
      <c r="U2548" t="s">
        <v>14</v>
      </c>
      <c r="V2548">
        <v>13</v>
      </c>
      <c r="W2548" s="1">
        <v>3.8888888888888888E-3</v>
      </c>
      <c r="X2548">
        <v>5</v>
      </c>
    </row>
    <row r="2549" spans="1:24" hidden="1" x14ac:dyDescent="0.3">
      <c r="A2549" t="s">
        <v>2617</v>
      </c>
      <c r="B2549" t="s">
        <v>11</v>
      </c>
      <c r="C2549" t="s">
        <v>2604</v>
      </c>
      <c r="D2549" s="1">
        <v>0.45299768518518518</v>
      </c>
      <c r="E2549" t="s">
        <v>17</v>
      </c>
      <c r="F2549" t="s">
        <v>18</v>
      </c>
      <c r="G2549" t="s">
        <v>18</v>
      </c>
      <c r="O2549" t="s">
        <v>2617</v>
      </c>
      <c r="P2549" t="s">
        <v>11</v>
      </c>
      <c r="Q2549" t="s">
        <v>2604</v>
      </c>
      <c r="R2549" s="1">
        <v>0.45299768518518518</v>
      </c>
      <c r="S2549" t="s">
        <v>17</v>
      </c>
      <c r="T2549" t="s">
        <v>18</v>
      </c>
      <c r="U2549" t="s">
        <v>18</v>
      </c>
    </row>
    <row r="2550" spans="1:24" x14ac:dyDescent="0.3">
      <c r="A2550" t="s">
        <v>2618</v>
      </c>
      <c r="B2550" t="s">
        <v>31</v>
      </c>
      <c r="C2550" t="s">
        <v>2604</v>
      </c>
      <c r="D2550" s="1">
        <v>0.49599537037037039</v>
      </c>
      <c r="E2550" t="s">
        <v>17</v>
      </c>
      <c r="F2550" t="s">
        <v>14</v>
      </c>
      <c r="G2550" t="s">
        <v>14</v>
      </c>
      <c r="H2550">
        <v>42</v>
      </c>
      <c r="I2550" s="1">
        <v>4.1666666666666669E-4</v>
      </c>
      <c r="J2550">
        <v>4</v>
      </c>
      <c r="O2550" t="s">
        <v>2618</v>
      </c>
      <c r="P2550" t="s">
        <v>31</v>
      </c>
      <c r="Q2550" t="s">
        <v>2604</v>
      </c>
      <c r="R2550" s="1">
        <v>0.49599537037037039</v>
      </c>
      <c r="S2550" t="s">
        <v>17</v>
      </c>
      <c r="T2550" t="s">
        <v>14</v>
      </c>
      <c r="U2550" t="s">
        <v>14</v>
      </c>
      <c r="V2550">
        <v>42</v>
      </c>
      <c r="W2550" s="1">
        <v>4.1666666666666669E-4</v>
      </c>
      <c r="X2550">
        <v>4</v>
      </c>
    </row>
    <row r="2551" spans="1:24" x14ac:dyDescent="0.3">
      <c r="A2551" t="s">
        <v>2619</v>
      </c>
      <c r="B2551" t="s">
        <v>20</v>
      </c>
      <c r="C2551" t="s">
        <v>2604</v>
      </c>
      <c r="D2551" s="1">
        <v>0.49599537037037039</v>
      </c>
      <c r="E2551" t="s">
        <v>24</v>
      </c>
      <c r="F2551" t="s">
        <v>14</v>
      </c>
      <c r="G2551" t="s">
        <v>14</v>
      </c>
      <c r="H2551">
        <v>12</v>
      </c>
      <c r="I2551" s="1">
        <v>1.8055555555555555E-3</v>
      </c>
      <c r="J2551">
        <v>1</v>
      </c>
      <c r="O2551" t="s">
        <v>2619</v>
      </c>
      <c r="P2551" t="s">
        <v>20</v>
      </c>
      <c r="Q2551" t="s">
        <v>2604</v>
      </c>
      <c r="R2551" s="1">
        <v>0.49599537037037039</v>
      </c>
      <c r="S2551" t="s">
        <v>24</v>
      </c>
      <c r="T2551" t="s">
        <v>14</v>
      </c>
      <c r="U2551" t="s">
        <v>14</v>
      </c>
      <c r="V2551">
        <v>12</v>
      </c>
      <c r="W2551" s="1">
        <v>1.8055555555555555E-3</v>
      </c>
      <c r="X2551">
        <v>1</v>
      </c>
    </row>
    <row r="2552" spans="1:24" x14ac:dyDescent="0.3">
      <c r="A2552" t="s">
        <v>2620</v>
      </c>
      <c r="B2552" t="s">
        <v>11</v>
      </c>
      <c r="C2552" t="s">
        <v>2604</v>
      </c>
      <c r="D2552" s="1">
        <v>0.52200231481481485</v>
      </c>
      <c r="E2552" t="s">
        <v>29</v>
      </c>
      <c r="F2552" t="s">
        <v>14</v>
      </c>
      <c r="G2552" t="s">
        <v>14</v>
      </c>
      <c r="H2552">
        <v>13</v>
      </c>
      <c r="I2552" s="1">
        <v>3.2407407407407406E-3</v>
      </c>
      <c r="J2552">
        <v>3</v>
      </c>
      <c r="O2552" t="s">
        <v>2620</v>
      </c>
      <c r="P2552" t="s">
        <v>11</v>
      </c>
      <c r="Q2552" t="s">
        <v>2604</v>
      </c>
      <c r="R2552" s="1">
        <v>0.52200231481481485</v>
      </c>
      <c r="S2552" t="s">
        <v>29</v>
      </c>
      <c r="T2552" t="s">
        <v>14</v>
      </c>
      <c r="U2552" t="s">
        <v>14</v>
      </c>
      <c r="V2552">
        <v>13</v>
      </c>
      <c r="W2552" s="1">
        <v>3.2407407407407406E-3</v>
      </c>
      <c r="X2552">
        <v>3</v>
      </c>
    </row>
    <row r="2553" spans="1:24" hidden="1" x14ac:dyDescent="0.3">
      <c r="A2553" t="s">
        <v>2621</v>
      </c>
      <c r="B2553" t="s">
        <v>22</v>
      </c>
      <c r="C2553" t="s">
        <v>2604</v>
      </c>
      <c r="D2553" s="1">
        <v>0.52200231481481485</v>
      </c>
      <c r="E2553" t="s">
        <v>13</v>
      </c>
      <c r="F2553" t="s">
        <v>18</v>
      </c>
      <c r="G2553" t="s">
        <v>18</v>
      </c>
      <c r="O2553" t="s">
        <v>2621</v>
      </c>
      <c r="P2553" t="s">
        <v>22</v>
      </c>
      <c r="Q2553" t="s">
        <v>2604</v>
      </c>
      <c r="R2553" s="1">
        <v>0.52200231481481485</v>
      </c>
      <c r="S2553" t="s">
        <v>13</v>
      </c>
      <c r="T2553" t="s">
        <v>18</v>
      </c>
      <c r="U2553" t="s">
        <v>18</v>
      </c>
    </row>
    <row r="2554" spans="1:24" x14ac:dyDescent="0.3">
      <c r="A2554" t="s">
        <v>2622</v>
      </c>
      <c r="B2554" t="s">
        <v>11</v>
      </c>
      <c r="C2554" t="s">
        <v>2604</v>
      </c>
      <c r="D2554" s="1">
        <v>0.52900462962962957</v>
      </c>
      <c r="E2554" t="s">
        <v>32</v>
      </c>
      <c r="F2554" t="s">
        <v>14</v>
      </c>
      <c r="G2554" t="s">
        <v>14</v>
      </c>
      <c r="H2554">
        <v>100</v>
      </c>
      <c r="I2554" s="1">
        <v>2.2106481481481482E-3</v>
      </c>
      <c r="J2554">
        <v>5</v>
      </c>
      <c r="O2554" t="s">
        <v>2622</v>
      </c>
      <c r="P2554" t="s">
        <v>11</v>
      </c>
      <c r="Q2554" t="s">
        <v>2604</v>
      </c>
      <c r="R2554" s="1">
        <v>0.52900462962962957</v>
      </c>
      <c r="S2554" t="s">
        <v>32</v>
      </c>
      <c r="T2554" t="s">
        <v>14</v>
      </c>
      <c r="U2554" t="s">
        <v>14</v>
      </c>
      <c r="V2554">
        <v>100</v>
      </c>
      <c r="W2554" s="1">
        <v>2.2106481481481482E-3</v>
      </c>
      <c r="X2554">
        <v>5</v>
      </c>
    </row>
    <row r="2555" spans="1:24" x14ac:dyDescent="0.3">
      <c r="A2555" t="s">
        <v>2623</v>
      </c>
      <c r="B2555" t="s">
        <v>34</v>
      </c>
      <c r="C2555" t="s">
        <v>2604</v>
      </c>
      <c r="D2555" s="1">
        <v>0.52900462962962957</v>
      </c>
      <c r="E2555" t="s">
        <v>24</v>
      </c>
      <c r="F2555" t="s">
        <v>14</v>
      </c>
      <c r="G2555" t="s">
        <v>14</v>
      </c>
      <c r="H2555">
        <v>70</v>
      </c>
      <c r="I2555" s="1">
        <v>8.1018518518518516E-4</v>
      </c>
      <c r="J2555">
        <v>2</v>
      </c>
      <c r="O2555" t="s">
        <v>2623</v>
      </c>
      <c r="P2555" t="s">
        <v>34</v>
      </c>
      <c r="Q2555" t="s">
        <v>2604</v>
      </c>
      <c r="R2555" s="1">
        <v>0.52900462962962957</v>
      </c>
      <c r="S2555" t="s">
        <v>24</v>
      </c>
      <c r="T2555" t="s">
        <v>14</v>
      </c>
      <c r="U2555" t="s">
        <v>14</v>
      </c>
      <c r="V2555">
        <v>70</v>
      </c>
      <c r="W2555" s="1">
        <v>8.1018518518518516E-4</v>
      </c>
      <c r="X2555">
        <v>2</v>
      </c>
    </row>
    <row r="2556" spans="1:24" hidden="1" x14ac:dyDescent="0.3">
      <c r="A2556" t="s">
        <v>2624</v>
      </c>
      <c r="B2556" t="s">
        <v>20</v>
      </c>
      <c r="C2556" t="s">
        <v>2604</v>
      </c>
      <c r="D2556" s="1">
        <v>0.54</v>
      </c>
      <c r="E2556" t="s">
        <v>32</v>
      </c>
      <c r="F2556" t="s">
        <v>18</v>
      </c>
      <c r="G2556" t="s">
        <v>18</v>
      </c>
      <c r="O2556" t="s">
        <v>2624</v>
      </c>
      <c r="P2556" t="s">
        <v>20</v>
      </c>
      <c r="Q2556" t="s">
        <v>2604</v>
      </c>
      <c r="R2556" s="1">
        <v>0.54</v>
      </c>
      <c r="S2556" t="s">
        <v>32</v>
      </c>
      <c r="T2556" t="s">
        <v>18</v>
      </c>
      <c r="U2556" t="s">
        <v>18</v>
      </c>
    </row>
    <row r="2557" spans="1:24" hidden="1" x14ac:dyDescent="0.3">
      <c r="A2557" t="s">
        <v>2625</v>
      </c>
      <c r="B2557" t="s">
        <v>31</v>
      </c>
      <c r="C2557" t="s">
        <v>2604</v>
      </c>
      <c r="D2557" s="1">
        <v>0.54</v>
      </c>
      <c r="E2557" t="s">
        <v>17</v>
      </c>
      <c r="F2557" t="s">
        <v>18</v>
      </c>
      <c r="G2557" t="s">
        <v>18</v>
      </c>
      <c r="O2557" t="s">
        <v>2625</v>
      </c>
      <c r="P2557" t="s">
        <v>31</v>
      </c>
      <c r="Q2557" t="s">
        <v>2604</v>
      </c>
      <c r="R2557" s="1">
        <v>0.54</v>
      </c>
      <c r="S2557" t="s">
        <v>17</v>
      </c>
      <c r="T2557" t="s">
        <v>18</v>
      </c>
      <c r="U2557" t="s">
        <v>18</v>
      </c>
    </row>
    <row r="2558" spans="1:24" x14ac:dyDescent="0.3">
      <c r="A2558" t="s">
        <v>2626</v>
      </c>
      <c r="B2558" t="s">
        <v>16</v>
      </c>
      <c r="C2558" t="s">
        <v>2604</v>
      </c>
      <c r="D2558" s="1">
        <v>0.55099537037037039</v>
      </c>
      <c r="E2558" t="s">
        <v>17</v>
      </c>
      <c r="F2558" t="s">
        <v>14</v>
      </c>
      <c r="G2558" t="s">
        <v>14</v>
      </c>
      <c r="H2558">
        <v>102</v>
      </c>
      <c r="I2558" s="1">
        <v>4.0856481481481481E-3</v>
      </c>
      <c r="J2558">
        <v>4</v>
      </c>
      <c r="O2558" t="s">
        <v>2626</v>
      </c>
      <c r="P2558" t="s">
        <v>16</v>
      </c>
      <c r="Q2558" t="s">
        <v>2604</v>
      </c>
      <c r="R2558" s="1">
        <v>0.55099537037037039</v>
      </c>
      <c r="S2558" t="s">
        <v>17</v>
      </c>
      <c r="T2558" t="s">
        <v>14</v>
      </c>
      <c r="U2558" t="s">
        <v>14</v>
      </c>
      <c r="V2558">
        <v>102</v>
      </c>
      <c r="W2558" s="1">
        <v>4.0856481481481481E-3</v>
      </c>
      <c r="X2558">
        <v>4</v>
      </c>
    </row>
    <row r="2559" spans="1:24" x14ac:dyDescent="0.3">
      <c r="A2559" t="s">
        <v>2627</v>
      </c>
      <c r="B2559" t="s">
        <v>16</v>
      </c>
      <c r="C2559" t="s">
        <v>2604</v>
      </c>
      <c r="D2559" s="1">
        <v>0.55099537037037039</v>
      </c>
      <c r="E2559" t="s">
        <v>17</v>
      </c>
      <c r="F2559" t="s">
        <v>14</v>
      </c>
      <c r="G2559" t="s">
        <v>14</v>
      </c>
      <c r="H2559">
        <v>82</v>
      </c>
      <c r="I2559" s="1">
        <v>2.3032407407407407E-3</v>
      </c>
      <c r="J2559">
        <v>3</v>
      </c>
      <c r="O2559" t="s">
        <v>2627</v>
      </c>
      <c r="P2559" t="s">
        <v>16</v>
      </c>
      <c r="Q2559" t="s">
        <v>2604</v>
      </c>
      <c r="R2559" s="1">
        <v>0.55099537037037039</v>
      </c>
      <c r="S2559" t="s">
        <v>17</v>
      </c>
      <c r="T2559" t="s">
        <v>14</v>
      </c>
      <c r="U2559" t="s">
        <v>14</v>
      </c>
      <c r="V2559">
        <v>82</v>
      </c>
      <c r="W2559" s="1">
        <v>2.3032407407407407E-3</v>
      </c>
      <c r="X2559">
        <v>3</v>
      </c>
    </row>
    <row r="2560" spans="1:24" x14ac:dyDescent="0.3">
      <c r="A2560" t="s">
        <v>2628</v>
      </c>
      <c r="B2560" t="s">
        <v>34</v>
      </c>
      <c r="C2560" t="s">
        <v>2604</v>
      </c>
      <c r="D2560" s="1">
        <v>0.56000000000000005</v>
      </c>
      <c r="E2560" t="s">
        <v>32</v>
      </c>
      <c r="F2560" t="s">
        <v>14</v>
      </c>
      <c r="G2560" t="s">
        <v>18</v>
      </c>
      <c r="H2560">
        <v>24</v>
      </c>
      <c r="I2560" s="1">
        <v>2.8587962962962963E-3</v>
      </c>
      <c r="J2560">
        <v>5</v>
      </c>
      <c r="O2560" t="s">
        <v>2628</v>
      </c>
      <c r="P2560" t="s">
        <v>34</v>
      </c>
      <c r="Q2560" t="s">
        <v>2604</v>
      </c>
      <c r="R2560" s="1">
        <v>0.56000000000000005</v>
      </c>
      <c r="S2560" t="s">
        <v>32</v>
      </c>
      <c r="T2560" t="s">
        <v>14</v>
      </c>
      <c r="U2560" t="s">
        <v>18</v>
      </c>
      <c r="V2560">
        <v>24</v>
      </c>
      <c r="W2560" s="1">
        <v>2.8587962962962963E-3</v>
      </c>
      <c r="X2560">
        <v>5</v>
      </c>
    </row>
    <row r="2561" spans="1:24" x14ac:dyDescent="0.3">
      <c r="A2561" t="s">
        <v>2629</v>
      </c>
      <c r="B2561" t="s">
        <v>20</v>
      </c>
      <c r="C2561" t="s">
        <v>2604</v>
      </c>
      <c r="D2561" s="1">
        <v>0.56000000000000005</v>
      </c>
      <c r="E2561" t="s">
        <v>29</v>
      </c>
      <c r="F2561" t="s">
        <v>14</v>
      </c>
      <c r="G2561" t="s">
        <v>14</v>
      </c>
      <c r="H2561">
        <v>10</v>
      </c>
      <c r="I2561" s="1">
        <v>1.1458333333333333E-3</v>
      </c>
      <c r="J2561">
        <v>5</v>
      </c>
      <c r="O2561" t="s">
        <v>2629</v>
      </c>
      <c r="P2561" t="s">
        <v>20</v>
      </c>
      <c r="Q2561" t="s">
        <v>2604</v>
      </c>
      <c r="R2561" s="1">
        <v>0.56000000000000005</v>
      </c>
      <c r="S2561" t="s">
        <v>29</v>
      </c>
      <c r="T2561" t="s">
        <v>14</v>
      </c>
      <c r="U2561" t="s">
        <v>14</v>
      </c>
      <c r="V2561">
        <v>10</v>
      </c>
      <c r="W2561" s="1">
        <v>1.1458333333333333E-3</v>
      </c>
      <c r="X2561">
        <v>5</v>
      </c>
    </row>
    <row r="2562" spans="1:24" hidden="1" x14ac:dyDescent="0.3">
      <c r="A2562" t="s">
        <v>2630</v>
      </c>
      <c r="B2562" t="s">
        <v>31</v>
      </c>
      <c r="C2562" t="s">
        <v>2604</v>
      </c>
      <c r="D2562" s="1">
        <v>0.57400462962962961</v>
      </c>
      <c r="E2562" t="s">
        <v>24</v>
      </c>
      <c r="F2562" t="s">
        <v>18</v>
      </c>
      <c r="G2562" t="s">
        <v>18</v>
      </c>
      <c r="O2562" t="s">
        <v>2630</v>
      </c>
      <c r="P2562" t="s">
        <v>31</v>
      </c>
      <c r="Q2562" t="s">
        <v>2604</v>
      </c>
      <c r="R2562" s="1">
        <v>0.57400462962962961</v>
      </c>
      <c r="S2562" t="s">
        <v>24</v>
      </c>
      <c r="T2562" t="s">
        <v>18</v>
      </c>
      <c r="U2562" t="s">
        <v>18</v>
      </c>
    </row>
    <row r="2563" spans="1:24" x14ac:dyDescent="0.3">
      <c r="A2563" t="s">
        <v>2631</v>
      </c>
      <c r="B2563" t="s">
        <v>20</v>
      </c>
      <c r="C2563" t="s">
        <v>2604</v>
      </c>
      <c r="D2563" s="1">
        <v>0.57400462962962961</v>
      </c>
      <c r="E2563" t="s">
        <v>32</v>
      </c>
      <c r="F2563" t="s">
        <v>14</v>
      </c>
      <c r="G2563" t="s">
        <v>14</v>
      </c>
      <c r="H2563">
        <v>80</v>
      </c>
      <c r="I2563" s="1">
        <v>3.4837962962962965E-3</v>
      </c>
      <c r="J2563">
        <v>1</v>
      </c>
      <c r="O2563" t="s">
        <v>2631</v>
      </c>
      <c r="P2563" t="s">
        <v>20</v>
      </c>
      <c r="Q2563" t="s">
        <v>2604</v>
      </c>
      <c r="R2563" s="1">
        <v>0.57400462962962961</v>
      </c>
      <c r="S2563" t="s">
        <v>32</v>
      </c>
      <c r="T2563" t="s">
        <v>14</v>
      </c>
      <c r="U2563" t="s">
        <v>14</v>
      </c>
      <c r="V2563">
        <v>80</v>
      </c>
      <c r="W2563" s="1">
        <v>3.4837962962962965E-3</v>
      </c>
      <c r="X2563">
        <v>1</v>
      </c>
    </row>
    <row r="2564" spans="1:24" x14ac:dyDescent="0.3">
      <c r="A2564" t="s">
        <v>2632</v>
      </c>
      <c r="B2564" t="s">
        <v>20</v>
      </c>
      <c r="C2564" t="s">
        <v>2604</v>
      </c>
      <c r="D2564" s="1">
        <v>0.57700231481481479</v>
      </c>
      <c r="E2564" t="s">
        <v>17</v>
      </c>
      <c r="F2564" t="s">
        <v>14</v>
      </c>
      <c r="G2564" t="s">
        <v>14</v>
      </c>
      <c r="H2564">
        <v>63</v>
      </c>
      <c r="I2564" s="1">
        <v>4.3287037037037035E-3</v>
      </c>
      <c r="J2564">
        <v>4</v>
      </c>
      <c r="O2564" t="s">
        <v>2632</v>
      </c>
      <c r="P2564" t="s">
        <v>20</v>
      </c>
      <c r="Q2564" t="s">
        <v>2604</v>
      </c>
      <c r="R2564" s="1">
        <v>0.57700231481481479</v>
      </c>
      <c r="S2564" t="s">
        <v>17</v>
      </c>
      <c r="T2564" t="s">
        <v>14</v>
      </c>
      <c r="U2564" t="s">
        <v>14</v>
      </c>
      <c r="V2564">
        <v>63</v>
      </c>
      <c r="W2564" s="1">
        <v>4.3287037037037035E-3</v>
      </c>
      <c r="X2564">
        <v>4</v>
      </c>
    </row>
    <row r="2565" spans="1:24" x14ac:dyDescent="0.3">
      <c r="A2565" t="s">
        <v>2633</v>
      </c>
      <c r="B2565" t="s">
        <v>22</v>
      </c>
      <c r="C2565" t="s">
        <v>2604</v>
      </c>
      <c r="D2565" s="1">
        <v>0.57700231481481479</v>
      </c>
      <c r="E2565" t="s">
        <v>13</v>
      </c>
      <c r="F2565" t="s">
        <v>14</v>
      </c>
      <c r="G2565" t="s">
        <v>14</v>
      </c>
      <c r="H2565">
        <v>43</v>
      </c>
      <c r="I2565" s="1">
        <v>4.7800925925925927E-3</v>
      </c>
      <c r="J2565">
        <v>4</v>
      </c>
      <c r="O2565" t="s">
        <v>2633</v>
      </c>
      <c r="P2565" t="s">
        <v>22</v>
      </c>
      <c r="Q2565" t="s">
        <v>2604</v>
      </c>
      <c r="R2565" s="1">
        <v>0.57700231481481479</v>
      </c>
      <c r="S2565" t="s">
        <v>13</v>
      </c>
      <c r="T2565" t="s">
        <v>14</v>
      </c>
      <c r="U2565" t="s">
        <v>14</v>
      </c>
      <c r="V2565">
        <v>43</v>
      </c>
      <c r="W2565" s="1">
        <v>4.7800925925925927E-3</v>
      </c>
      <c r="X2565">
        <v>4</v>
      </c>
    </row>
    <row r="2566" spans="1:24" hidden="1" x14ac:dyDescent="0.3">
      <c r="A2566" t="s">
        <v>2634</v>
      </c>
      <c r="B2566" t="s">
        <v>47</v>
      </c>
      <c r="C2566" t="s">
        <v>2604</v>
      </c>
      <c r="D2566" s="1">
        <v>0.59799768518518515</v>
      </c>
      <c r="E2566" t="s">
        <v>24</v>
      </c>
      <c r="F2566" t="s">
        <v>18</v>
      </c>
      <c r="G2566" t="s">
        <v>18</v>
      </c>
      <c r="O2566" t="s">
        <v>2634</v>
      </c>
      <c r="P2566" t="s">
        <v>47</v>
      </c>
      <c r="Q2566" t="s">
        <v>2604</v>
      </c>
      <c r="R2566" s="1">
        <v>0.59799768518518515</v>
      </c>
      <c r="S2566" t="s">
        <v>24</v>
      </c>
      <c r="T2566" t="s">
        <v>18</v>
      </c>
      <c r="U2566" t="s">
        <v>18</v>
      </c>
    </row>
    <row r="2567" spans="1:24" x14ac:dyDescent="0.3">
      <c r="A2567" t="s">
        <v>2635</v>
      </c>
      <c r="B2567" t="s">
        <v>11</v>
      </c>
      <c r="C2567" t="s">
        <v>2604</v>
      </c>
      <c r="D2567" s="1">
        <v>0.59799768518518515</v>
      </c>
      <c r="E2567" t="s">
        <v>24</v>
      </c>
      <c r="F2567" t="s">
        <v>14</v>
      </c>
      <c r="G2567" t="s">
        <v>14</v>
      </c>
      <c r="H2567">
        <v>87</v>
      </c>
      <c r="I2567" s="1">
        <v>1.4120370370370369E-3</v>
      </c>
      <c r="J2567">
        <v>4</v>
      </c>
      <c r="O2567" t="s">
        <v>2635</v>
      </c>
      <c r="P2567" t="s">
        <v>11</v>
      </c>
      <c r="Q2567" t="s">
        <v>2604</v>
      </c>
      <c r="R2567" s="1">
        <v>0.59799768518518515</v>
      </c>
      <c r="S2567" t="s">
        <v>24</v>
      </c>
      <c r="T2567" t="s">
        <v>14</v>
      </c>
      <c r="U2567" t="s">
        <v>14</v>
      </c>
      <c r="V2567">
        <v>87</v>
      </c>
      <c r="W2567" s="1">
        <v>1.4120370370370369E-3</v>
      </c>
      <c r="X2567">
        <v>4</v>
      </c>
    </row>
    <row r="2568" spans="1:24" x14ac:dyDescent="0.3">
      <c r="A2568" t="s">
        <v>2636</v>
      </c>
      <c r="B2568" t="s">
        <v>34</v>
      </c>
      <c r="C2568" t="s">
        <v>2604</v>
      </c>
      <c r="D2568" s="1">
        <v>0.6</v>
      </c>
      <c r="E2568" t="s">
        <v>17</v>
      </c>
      <c r="F2568" t="s">
        <v>14</v>
      </c>
      <c r="G2568" t="s">
        <v>14</v>
      </c>
      <c r="H2568">
        <v>125</v>
      </c>
      <c r="I2568" s="1">
        <v>4.2129629629629626E-3</v>
      </c>
      <c r="J2568">
        <v>4</v>
      </c>
      <c r="O2568" t="s">
        <v>2636</v>
      </c>
      <c r="P2568" t="s">
        <v>34</v>
      </c>
      <c r="Q2568" t="s">
        <v>2604</v>
      </c>
      <c r="R2568" s="1">
        <v>0.6</v>
      </c>
      <c r="S2568" t="s">
        <v>17</v>
      </c>
      <c r="T2568" t="s">
        <v>14</v>
      </c>
      <c r="U2568" t="s">
        <v>14</v>
      </c>
      <c r="V2568">
        <v>125</v>
      </c>
      <c r="W2568" s="1">
        <v>4.2129629629629626E-3</v>
      </c>
      <c r="X2568">
        <v>4</v>
      </c>
    </row>
    <row r="2569" spans="1:24" x14ac:dyDescent="0.3">
      <c r="A2569" t="s">
        <v>2637</v>
      </c>
      <c r="B2569" t="s">
        <v>20</v>
      </c>
      <c r="C2569" t="s">
        <v>2604</v>
      </c>
      <c r="D2569" s="1">
        <v>0.6</v>
      </c>
      <c r="E2569" t="s">
        <v>24</v>
      </c>
      <c r="F2569" t="s">
        <v>14</v>
      </c>
      <c r="G2569" t="s">
        <v>14</v>
      </c>
      <c r="H2569">
        <v>56</v>
      </c>
      <c r="I2569" s="1">
        <v>2.685185185185185E-3</v>
      </c>
      <c r="J2569">
        <v>1</v>
      </c>
      <c r="O2569" t="s">
        <v>2637</v>
      </c>
      <c r="P2569" t="s">
        <v>20</v>
      </c>
      <c r="Q2569" t="s">
        <v>2604</v>
      </c>
      <c r="R2569" s="1">
        <v>0.6</v>
      </c>
      <c r="S2569" t="s">
        <v>24</v>
      </c>
      <c r="T2569" t="s">
        <v>14</v>
      </c>
      <c r="U2569" t="s">
        <v>14</v>
      </c>
      <c r="V2569">
        <v>56</v>
      </c>
      <c r="W2569" s="1">
        <v>2.685185185185185E-3</v>
      </c>
      <c r="X2569">
        <v>1</v>
      </c>
    </row>
    <row r="2570" spans="1:24" x14ac:dyDescent="0.3">
      <c r="A2570" t="s">
        <v>2638</v>
      </c>
      <c r="B2570" t="s">
        <v>22</v>
      </c>
      <c r="C2570" t="s">
        <v>2604</v>
      </c>
      <c r="D2570" s="1">
        <v>0.61799768518518516</v>
      </c>
      <c r="E2570" t="s">
        <v>24</v>
      </c>
      <c r="F2570" t="s">
        <v>14</v>
      </c>
      <c r="G2570" t="s">
        <v>14</v>
      </c>
      <c r="H2570">
        <v>88</v>
      </c>
      <c r="I2570" s="1">
        <v>2.6157407407407405E-3</v>
      </c>
      <c r="J2570">
        <v>3</v>
      </c>
      <c r="O2570" t="s">
        <v>2638</v>
      </c>
      <c r="P2570" t="s">
        <v>22</v>
      </c>
      <c r="Q2570" t="s">
        <v>2604</v>
      </c>
      <c r="R2570" s="1">
        <v>0.61799768518518516</v>
      </c>
      <c r="S2570" t="s">
        <v>24</v>
      </c>
      <c r="T2570" t="s">
        <v>14</v>
      </c>
      <c r="U2570" t="s">
        <v>14</v>
      </c>
      <c r="V2570">
        <v>88</v>
      </c>
      <c r="W2570" s="1">
        <v>2.6157407407407405E-3</v>
      </c>
      <c r="X2570">
        <v>3</v>
      </c>
    </row>
    <row r="2571" spans="1:24" x14ac:dyDescent="0.3">
      <c r="A2571" t="s">
        <v>2639</v>
      </c>
      <c r="B2571" t="s">
        <v>31</v>
      </c>
      <c r="C2571" t="s">
        <v>2604</v>
      </c>
      <c r="D2571" s="1">
        <v>0.61799768518518516</v>
      </c>
      <c r="E2571" t="s">
        <v>24</v>
      </c>
      <c r="F2571" t="s">
        <v>14</v>
      </c>
      <c r="G2571" t="s">
        <v>14</v>
      </c>
      <c r="H2571">
        <v>45</v>
      </c>
      <c r="I2571" s="1">
        <v>8.9120370370370373E-4</v>
      </c>
      <c r="J2571">
        <v>4</v>
      </c>
      <c r="O2571" t="s">
        <v>2639</v>
      </c>
      <c r="P2571" t="s">
        <v>31</v>
      </c>
      <c r="Q2571" t="s">
        <v>2604</v>
      </c>
      <c r="R2571" s="1">
        <v>0.61799768518518516</v>
      </c>
      <c r="S2571" t="s">
        <v>24</v>
      </c>
      <c r="T2571" t="s">
        <v>14</v>
      </c>
      <c r="U2571" t="s">
        <v>14</v>
      </c>
      <c r="V2571">
        <v>45</v>
      </c>
      <c r="W2571" s="1">
        <v>8.9120370370370373E-4</v>
      </c>
      <c r="X2571">
        <v>4</v>
      </c>
    </row>
    <row r="2572" spans="1:24" x14ac:dyDescent="0.3">
      <c r="A2572" t="s">
        <v>2640</v>
      </c>
      <c r="B2572" t="s">
        <v>47</v>
      </c>
      <c r="C2572" t="s">
        <v>2604</v>
      </c>
      <c r="D2572" s="1">
        <v>0.61900462962962965</v>
      </c>
      <c r="E2572" t="s">
        <v>17</v>
      </c>
      <c r="F2572" t="s">
        <v>14</v>
      </c>
      <c r="G2572" t="s">
        <v>14</v>
      </c>
      <c r="H2572">
        <v>24</v>
      </c>
      <c r="I2572" s="1">
        <v>1.4004629629629629E-3</v>
      </c>
      <c r="J2572">
        <v>4</v>
      </c>
      <c r="O2572" t="s">
        <v>2640</v>
      </c>
      <c r="P2572" t="s">
        <v>47</v>
      </c>
      <c r="Q2572" t="s">
        <v>2604</v>
      </c>
      <c r="R2572" s="1">
        <v>0.61900462962962965</v>
      </c>
      <c r="S2572" t="s">
        <v>17</v>
      </c>
      <c r="T2572" t="s">
        <v>14</v>
      </c>
      <c r="U2572" t="s">
        <v>14</v>
      </c>
      <c r="V2572">
        <v>24</v>
      </c>
      <c r="W2572" s="1">
        <v>1.4004629629629629E-3</v>
      </c>
      <c r="X2572">
        <v>4</v>
      </c>
    </row>
    <row r="2573" spans="1:24" x14ac:dyDescent="0.3">
      <c r="A2573" t="s">
        <v>2641</v>
      </c>
      <c r="B2573" t="s">
        <v>31</v>
      </c>
      <c r="C2573" t="s">
        <v>2604</v>
      </c>
      <c r="D2573" s="1">
        <v>0.61900462962962965</v>
      </c>
      <c r="E2573" t="s">
        <v>13</v>
      </c>
      <c r="F2573" t="s">
        <v>14</v>
      </c>
      <c r="G2573" t="s">
        <v>14</v>
      </c>
      <c r="H2573">
        <v>23</v>
      </c>
      <c r="I2573" s="1">
        <v>2.9166666666666668E-3</v>
      </c>
      <c r="J2573">
        <v>5</v>
      </c>
      <c r="O2573" t="s">
        <v>2641</v>
      </c>
      <c r="P2573" t="s">
        <v>31</v>
      </c>
      <c r="Q2573" t="s">
        <v>2604</v>
      </c>
      <c r="R2573" s="1">
        <v>0.61900462962962965</v>
      </c>
      <c r="S2573" t="s">
        <v>13</v>
      </c>
      <c r="T2573" t="s">
        <v>14</v>
      </c>
      <c r="U2573" t="s">
        <v>14</v>
      </c>
      <c r="V2573">
        <v>23</v>
      </c>
      <c r="W2573" s="1">
        <v>2.9166666666666668E-3</v>
      </c>
      <c r="X2573">
        <v>5</v>
      </c>
    </row>
    <row r="2574" spans="1:24" x14ac:dyDescent="0.3">
      <c r="A2574" t="s">
        <v>2642</v>
      </c>
      <c r="B2574" t="s">
        <v>16</v>
      </c>
      <c r="C2574" t="s">
        <v>2604</v>
      </c>
      <c r="D2574" s="1">
        <v>0.64900462962962968</v>
      </c>
      <c r="E2574" t="s">
        <v>24</v>
      </c>
      <c r="F2574" t="s">
        <v>14</v>
      </c>
      <c r="G2574" t="s">
        <v>14</v>
      </c>
      <c r="H2574">
        <v>66</v>
      </c>
      <c r="I2574" s="1">
        <v>4.7106481481481478E-3</v>
      </c>
      <c r="J2574">
        <v>5</v>
      </c>
      <c r="O2574" t="s">
        <v>2642</v>
      </c>
      <c r="P2574" t="s">
        <v>16</v>
      </c>
      <c r="Q2574" t="s">
        <v>2604</v>
      </c>
      <c r="R2574" s="1">
        <v>0.64900462962962968</v>
      </c>
      <c r="S2574" t="s">
        <v>24</v>
      </c>
      <c r="T2574" t="s">
        <v>14</v>
      </c>
      <c r="U2574" t="s">
        <v>14</v>
      </c>
      <c r="V2574">
        <v>66</v>
      </c>
      <c r="W2574" s="1">
        <v>4.7106481481481478E-3</v>
      </c>
      <c r="X2574">
        <v>5</v>
      </c>
    </row>
    <row r="2575" spans="1:24" hidden="1" x14ac:dyDescent="0.3">
      <c r="A2575" t="s">
        <v>2643</v>
      </c>
      <c r="B2575" t="s">
        <v>38</v>
      </c>
      <c r="C2575" t="s">
        <v>2604</v>
      </c>
      <c r="D2575" s="1">
        <v>0.64900462962962968</v>
      </c>
      <c r="E2575" t="s">
        <v>29</v>
      </c>
      <c r="F2575" t="s">
        <v>18</v>
      </c>
      <c r="G2575" t="s">
        <v>18</v>
      </c>
      <c r="O2575" t="s">
        <v>2643</v>
      </c>
      <c r="P2575" t="s">
        <v>38</v>
      </c>
      <c r="Q2575" t="s">
        <v>2604</v>
      </c>
      <c r="R2575" s="1">
        <v>0.64900462962962968</v>
      </c>
      <c r="S2575" t="s">
        <v>29</v>
      </c>
      <c r="T2575" t="s">
        <v>18</v>
      </c>
      <c r="U2575" t="s">
        <v>18</v>
      </c>
    </row>
    <row r="2576" spans="1:24" x14ac:dyDescent="0.3">
      <c r="A2576" t="s">
        <v>2644</v>
      </c>
      <c r="B2576" t="s">
        <v>34</v>
      </c>
      <c r="C2576" t="s">
        <v>2604</v>
      </c>
      <c r="D2576" s="1">
        <v>0.68599537037037039</v>
      </c>
      <c r="E2576" t="s">
        <v>32</v>
      </c>
      <c r="F2576" t="s">
        <v>14</v>
      </c>
      <c r="G2576" t="s">
        <v>14</v>
      </c>
      <c r="H2576">
        <v>67</v>
      </c>
      <c r="I2576" s="1">
        <v>1.0995370370370371E-3</v>
      </c>
      <c r="J2576">
        <v>4</v>
      </c>
      <c r="O2576" t="s">
        <v>2644</v>
      </c>
      <c r="P2576" t="s">
        <v>34</v>
      </c>
      <c r="Q2576" t="s">
        <v>2604</v>
      </c>
      <c r="R2576" s="1">
        <v>0.68599537037037039</v>
      </c>
      <c r="S2576" t="s">
        <v>32</v>
      </c>
      <c r="T2576" t="s">
        <v>14</v>
      </c>
      <c r="U2576" t="s">
        <v>14</v>
      </c>
      <c r="V2576">
        <v>67</v>
      </c>
      <c r="W2576" s="1">
        <v>1.0995370370370371E-3</v>
      </c>
      <c r="X2576">
        <v>4</v>
      </c>
    </row>
    <row r="2577" spans="1:24" x14ac:dyDescent="0.3">
      <c r="A2577" t="s">
        <v>2645</v>
      </c>
      <c r="B2577" t="s">
        <v>16</v>
      </c>
      <c r="C2577" t="s">
        <v>2604</v>
      </c>
      <c r="D2577" s="1">
        <v>0.68599537037037039</v>
      </c>
      <c r="E2577" t="s">
        <v>17</v>
      </c>
      <c r="F2577" t="s">
        <v>14</v>
      </c>
      <c r="G2577" t="s">
        <v>14</v>
      </c>
      <c r="H2577">
        <v>39</v>
      </c>
      <c r="I2577" s="1">
        <v>3.6342592592592594E-3</v>
      </c>
      <c r="J2577">
        <v>1</v>
      </c>
      <c r="O2577" t="s">
        <v>2645</v>
      </c>
      <c r="P2577" t="s">
        <v>16</v>
      </c>
      <c r="Q2577" t="s">
        <v>2604</v>
      </c>
      <c r="R2577" s="1">
        <v>0.68599537037037039</v>
      </c>
      <c r="S2577" t="s">
        <v>17</v>
      </c>
      <c r="T2577" t="s">
        <v>14</v>
      </c>
      <c r="U2577" t="s">
        <v>14</v>
      </c>
      <c r="V2577">
        <v>39</v>
      </c>
      <c r="W2577" s="1">
        <v>3.6342592592592594E-3</v>
      </c>
      <c r="X2577">
        <v>1</v>
      </c>
    </row>
    <row r="2578" spans="1:24" x14ac:dyDescent="0.3">
      <c r="A2578" t="s">
        <v>2646</v>
      </c>
      <c r="B2578" t="s">
        <v>16</v>
      </c>
      <c r="C2578" t="s">
        <v>2604</v>
      </c>
      <c r="D2578" s="1">
        <v>0.69299768518518523</v>
      </c>
      <c r="E2578" t="s">
        <v>32</v>
      </c>
      <c r="F2578" t="s">
        <v>14</v>
      </c>
      <c r="G2578" t="s">
        <v>14</v>
      </c>
      <c r="H2578">
        <v>70</v>
      </c>
      <c r="I2578" s="1">
        <v>4.5138888888888892E-4</v>
      </c>
      <c r="J2578">
        <v>1</v>
      </c>
      <c r="O2578" t="s">
        <v>2646</v>
      </c>
      <c r="P2578" t="s">
        <v>16</v>
      </c>
      <c r="Q2578" t="s">
        <v>2604</v>
      </c>
      <c r="R2578" s="1">
        <v>0.69299768518518523</v>
      </c>
      <c r="S2578" t="s">
        <v>32</v>
      </c>
      <c r="T2578" t="s">
        <v>14</v>
      </c>
      <c r="U2578" t="s">
        <v>14</v>
      </c>
      <c r="V2578">
        <v>70</v>
      </c>
      <c r="W2578" s="1">
        <v>4.5138888888888892E-4</v>
      </c>
      <c r="X2578">
        <v>1</v>
      </c>
    </row>
    <row r="2579" spans="1:24" x14ac:dyDescent="0.3">
      <c r="A2579" t="s">
        <v>2647</v>
      </c>
      <c r="B2579" t="s">
        <v>31</v>
      </c>
      <c r="C2579" t="s">
        <v>2604</v>
      </c>
      <c r="D2579" s="1">
        <v>0.69299768518518523</v>
      </c>
      <c r="E2579" t="s">
        <v>29</v>
      </c>
      <c r="F2579" t="s">
        <v>14</v>
      </c>
      <c r="G2579" t="s">
        <v>14</v>
      </c>
      <c r="H2579">
        <v>40</v>
      </c>
      <c r="I2579" s="1">
        <v>4.6180555555555558E-3</v>
      </c>
      <c r="J2579">
        <v>5</v>
      </c>
      <c r="O2579" t="s">
        <v>2647</v>
      </c>
      <c r="P2579" t="s">
        <v>31</v>
      </c>
      <c r="Q2579" t="s">
        <v>2604</v>
      </c>
      <c r="R2579" s="1">
        <v>0.69299768518518523</v>
      </c>
      <c r="S2579" t="s">
        <v>29</v>
      </c>
      <c r="T2579" t="s">
        <v>14</v>
      </c>
      <c r="U2579" t="s">
        <v>14</v>
      </c>
      <c r="V2579">
        <v>40</v>
      </c>
      <c r="W2579" s="1">
        <v>4.6180555555555558E-3</v>
      </c>
      <c r="X2579">
        <v>5</v>
      </c>
    </row>
    <row r="2580" spans="1:24" hidden="1" x14ac:dyDescent="0.3">
      <c r="A2580" t="s">
        <v>2648</v>
      </c>
      <c r="B2580" t="s">
        <v>20</v>
      </c>
      <c r="C2580" t="s">
        <v>2604</v>
      </c>
      <c r="D2580" s="1">
        <v>0.69299768518518523</v>
      </c>
      <c r="E2580" t="s">
        <v>13</v>
      </c>
      <c r="F2580" t="s">
        <v>18</v>
      </c>
      <c r="G2580" t="s">
        <v>18</v>
      </c>
      <c r="O2580" t="s">
        <v>2648</v>
      </c>
      <c r="P2580" t="s">
        <v>20</v>
      </c>
      <c r="Q2580" t="s">
        <v>2604</v>
      </c>
      <c r="R2580" s="1">
        <v>0.69299768518518523</v>
      </c>
      <c r="S2580" t="s">
        <v>13</v>
      </c>
      <c r="T2580" t="s">
        <v>18</v>
      </c>
      <c r="U2580" t="s">
        <v>18</v>
      </c>
    </row>
    <row r="2581" spans="1:24" x14ac:dyDescent="0.3">
      <c r="A2581" t="s">
        <v>2649</v>
      </c>
      <c r="B2581" t="s">
        <v>38</v>
      </c>
      <c r="C2581" t="s">
        <v>2604</v>
      </c>
      <c r="D2581" s="1">
        <v>0.69299768518518523</v>
      </c>
      <c r="E2581" t="s">
        <v>29</v>
      </c>
      <c r="F2581" t="s">
        <v>14</v>
      </c>
      <c r="G2581" t="s">
        <v>14</v>
      </c>
      <c r="H2581">
        <v>28</v>
      </c>
      <c r="I2581" s="1">
        <v>4.4675925925925924E-3</v>
      </c>
      <c r="J2581">
        <v>3</v>
      </c>
      <c r="O2581" t="s">
        <v>2649</v>
      </c>
      <c r="P2581" t="s">
        <v>38</v>
      </c>
      <c r="Q2581" t="s">
        <v>2604</v>
      </c>
      <c r="R2581" s="1">
        <v>0.69299768518518523</v>
      </c>
      <c r="S2581" t="s">
        <v>29</v>
      </c>
      <c r="T2581" t="s">
        <v>14</v>
      </c>
      <c r="U2581" t="s">
        <v>14</v>
      </c>
      <c r="V2581">
        <v>28</v>
      </c>
      <c r="W2581" s="1">
        <v>4.4675925925925924E-3</v>
      </c>
      <c r="X2581">
        <v>3</v>
      </c>
    </row>
    <row r="2582" spans="1:24" x14ac:dyDescent="0.3">
      <c r="A2582" t="s">
        <v>2650</v>
      </c>
      <c r="B2582" t="s">
        <v>34</v>
      </c>
      <c r="C2582" t="s">
        <v>2604</v>
      </c>
      <c r="D2582" s="1">
        <v>0.70200231481481479</v>
      </c>
      <c r="E2582" t="s">
        <v>17</v>
      </c>
      <c r="F2582" t="s">
        <v>14</v>
      </c>
      <c r="G2582" t="s">
        <v>14</v>
      </c>
      <c r="H2582">
        <v>107</v>
      </c>
      <c r="I2582" s="1">
        <v>2.5347222222222221E-3</v>
      </c>
      <c r="J2582">
        <v>2</v>
      </c>
      <c r="O2582" t="s">
        <v>2650</v>
      </c>
      <c r="P2582" t="s">
        <v>34</v>
      </c>
      <c r="Q2582" t="s">
        <v>2604</v>
      </c>
      <c r="R2582" s="1">
        <v>0.70200231481481479</v>
      </c>
      <c r="S2582" t="s">
        <v>17</v>
      </c>
      <c r="T2582" t="s">
        <v>14</v>
      </c>
      <c r="U2582" t="s">
        <v>14</v>
      </c>
      <c r="V2582">
        <v>107</v>
      </c>
      <c r="W2582" s="1">
        <v>2.5347222222222221E-3</v>
      </c>
      <c r="X2582">
        <v>2</v>
      </c>
    </row>
    <row r="2583" spans="1:24" x14ac:dyDescent="0.3">
      <c r="A2583" t="s">
        <v>2651</v>
      </c>
      <c r="B2583" t="s">
        <v>20</v>
      </c>
      <c r="C2583" t="s">
        <v>2604</v>
      </c>
      <c r="D2583" s="1">
        <v>0.70200231481481479</v>
      </c>
      <c r="E2583" t="s">
        <v>24</v>
      </c>
      <c r="F2583" t="s">
        <v>14</v>
      </c>
      <c r="G2583" t="s">
        <v>14</v>
      </c>
      <c r="H2583">
        <v>62</v>
      </c>
      <c r="I2583" s="1">
        <v>3.2638888888888891E-3</v>
      </c>
      <c r="J2583">
        <v>4</v>
      </c>
      <c r="O2583" t="s">
        <v>2651</v>
      </c>
      <c r="P2583" t="s">
        <v>20</v>
      </c>
      <c r="Q2583" t="s">
        <v>2604</v>
      </c>
      <c r="R2583" s="1">
        <v>0.70200231481481479</v>
      </c>
      <c r="S2583" t="s">
        <v>24</v>
      </c>
      <c r="T2583" t="s">
        <v>14</v>
      </c>
      <c r="U2583" t="s">
        <v>14</v>
      </c>
      <c r="V2583">
        <v>62</v>
      </c>
      <c r="W2583" s="1">
        <v>3.2638888888888891E-3</v>
      </c>
      <c r="X2583">
        <v>4</v>
      </c>
    </row>
    <row r="2584" spans="1:24" x14ac:dyDescent="0.3">
      <c r="A2584" t="s">
        <v>2652</v>
      </c>
      <c r="B2584" t="s">
        <v>11</v>
      </c>
      <c r="C2584" t="s">
        <v>2604</v>
      </c>
      <c r="D2584" s="1">
        <v>0.70400462962962962</v>
      </c>
      <c r="E2584" t="s">
        <v>17</v>
      </c>
      <c r="F2584" t="s">
        <v>14</v>
      </c>
      <c r="G2584" t="s">
        <v>14</v>
      </c>
      <c r="H2584">
        <v>80</v>
      </c>
      <c r="I2584" s="1">
        <v>3.0092592592592593E-3</v>
      </c>
      <c r="J2584">
        <v>4</v>
      </c>
      <c r="O2584" t="s">
        <v>2652</v>
      </c>
      <c r="P2584" t="s">
        <v>11</v>
      </c>
      <c r="Q2584" t="s">
        <v>2604</v>
      </c>
      <c r="R2584" s="1">
        <v>0.70400462962962962</v>
      </c>
      <c r="S2584" t="s">
        <v>17</v>
      </c>
      <c r="T2584" t="s">
        <v>14</v>
      </c>
      <c r="U2584" t="s">
        <v>14</v>
      </c>
      <c r="V2584">
        <v>80</v>
      </c>
      <c r="W2584" s="1">
        <v>3.0092592592592593E-3</v>
      </c>
      <c r="X2584">
        <v>4</v>
      </c>
    </row>
    <row r="2585" spans="1:24" x14ac:dyDescent="0.3">
      <c r="A2585" t="s">
        <v>2653</v>
      </c>
      <c r="B2585" t="s">
        <v>20</v>
      </c>
      <c r="C2585" t="s">
        <v>2604</v>
      </c>
      <c r="D2585" s="1">
        <v>0.70400462962962962</v>
      </c>
      <c r="E2585" t="s">
        <v>13</v>
      </c>
      <c r="F2585" t="s">
        <v>14</v>
      </c>
      <c r="G2585" t="s">
        <v>14</v>
      </c>
      <c r="H2585">
        <v>63</v>
      </c>
      <c r="I2585" s="1">
        <v>2.1527777777777778E-3</v>
      </c>
      <c r="J2585">
        <v>3</v>
      </c>
      <c r="O2585" t="s">
        <v>2653</v>
      </c>
      <c r="P2585" t="s">
        <v>20</v>
      </c>
      <c r="Q2585" t="s">
        <v>2604</v>
      </c>
      <c r="R2585" s="1">
        <v>0.70400462962962962</v>
      </c>
      <c r="S2585" t="s">
        <v>13</v>
      </c>
      <c r="T2585" t="s">
        <v>14</v>
      </c>
      <c r="U2585" t="s">
        <v>14</v>
      </c>
      <c r="V2585">
        <v>63</v>
      </c>
      <c r="W2585" s="1">
        <v>2.1527777777777778E-3</v>
      </c>
      <c r="X2585">
        <v>3</v>
      </c>
    </row>
    <row r="2586" spans="1:24" x14ac:dyDescent="0.3">
      <c r="A2586" t="s">
        <v>2654</v>
      </c>
      <c r="B2586" t="s">
        <v>16</v>
      </c>
      <c r="C2586" t="s">
        <v>2604</v>
      </c>
      <c r="D2586" s="1">
        <v>0.71499999999999997</v>
      </c>
      <c r="E2586" t="s">
        <v>17</v>
      </c>
      <c r="F2586" t="s">
        <v>14</v>
      </c>
      <c r="G2586" t="s">
        <v>14</v>
      </c>
      <c r="H2586">
        <v>36</v>
      </c>
      <c r="I2586" s="1">
        <v>3.6805555555555554E-3</v>
      </c>
      <c r="J2586">
        <v>3</v>
      </c>
      <c r="O2586" t="s">
        <v>2654</v>
      </c>
      <c r="P2586" t="s">
        <v>16</v>
      </c>
      <c r="Q2586" t="s">
        <v>2604</v>
      </c>
      <c r="R2586" s="1">
        <v>0.71499999999999997</v>
      </c>
      <c r="S2586" t="s">
        <v>17</v>
      </c>
      <c r="T2586" t="s">
        <v>14</v>
      </c>
      <c r="U2586" t="s">
        <v>14</v>
      </c>
      <c r="V2586">
        <v>36</v>
      </c>
      <c r="W2586" s="1">
        <v>3.6805555555555554E-3</v>
      </c>
      <c r="X2586">
        <v>3</v>
      </c>
    </row>
    <row r="2587" spans="1:24" x14ac:dyDescent="0.3">
      <c r="A2587" t="s">
        <v>2655</v>
      </c>
      <c r="B2587" t="s">
        <v>47</v>
      </c>
      <c r="C2587" t="s">
        <v>2604</v>
      </c>
      <c r="D2587" s="1">
        <v>0.71499999999999997</v>
      </c>
      <c r="E2587" t="s">
        <v>13</v>
      </c>
      <c r="F2587" t="s">
        <v>14</v>
      </c>
      <c r="G2587" t="s">
        <v>14</v>
      </c>
      <c r="H2587">
        <v>64</v>
      </c>
      <c r="I2587" s="1">
        <v>1.4467592592592592E-3</v>
      </c>
      <c r="J2587">
        <v>3</v>
      </c>
      <c r="O2587" t="s">
        <v>2655</v>
      </c>
      <c r="P2587" t="s">
        <v>47</v>
      </c>
      <c r="Q2587" t="s">
        <v>2604</v>
      </c>
      <c r="R2587" s="1">
        <v>0.71499999999999997</v>
      </c>
      <c r="S2587" t="s">
        <v>13</v>
      </c>
      <c r="T2587" t="s">
        <v>14</v>
      </c>
      <c r="U2587" t="s">
        <v>14</v>
      </c>
      <c r="V2587">
        <v>64</v>
      </c>
      <c r="W2587" s="1">
        <v>1.4467592592592592E-3</v>
      </c>
      <c r="X2587">
        <v>3</v>
      </c>
    </row>
    <row r="2588" spans="1:24" x14ac:dyDescent="0.3">
      <c r="A2588" t="s">
        <v>2656</v>
      </c>
      <c r="B2588" t="s">
        <v>22</v>
      </c>
      <c r="C2588" t="s">
        <v>2604</v>
      </c>
      <c r="D2588" s="1">
        <v>0.71499999999999997</v>
      </c>
      <c r="E2588" t="s">
        <v>13</v>
      </c>
      <c r="F2588" t="s">
        <v>14</v>
      </c>
      <c r="G2588" t="s">
        <v>14</v>
      </c>
      <c r="H2588">
        <v>110</v>
      </c>
      <c r="I2588" s="1">
        <v>3.9699074074074072E-3</v>
      </c>
      <c r="J2588">
        <v>3</v>
      </c>
      <c r="O2588" t="s">
        <v>2656</v>
      </c>
      <c r="P2588" t="s">
        <v>22</v>
      </c>
      <c r="Q2588" t="s">
        <v>2604</v>
      </c>
      <c r="R2588" s="1">
        <v>0.71499999999999997</v>
      </c>
      <c r="S2588" t="s">
        <v>13</v>
      </c>
      <c r="T2588" t="s">
        <v>14</v>
      </c>
      <c r="U2588" t="s">
        <v>14</v>
      </c>
      <c r="V2588">
        <v>110</v>
      </c>
      <c r="W2588" s="1">
        <v>3.9699074074074072E-3</v>
      </c>
      <c r="X2588">
        <v>3</v>
      </c>
    </row>
    <row r="2589" spans="1:24" x14ac:dyDescent="0.3">
      <c r="A2589" t="s">
        <v>2657</v>
      </c>
      <c r="B2589" t="s">
        <v>31</v>
      </c>
      <c r="C2589" t="s">
        <v>2604</v>
      </c>
      <c r="D2589" s="1">
        <v>0.71499999999999997</v>
      </c>
      <c r="E2589" t="s">
        <v>29</v>
      </c>
      <c r="F2589" t="s">
        <v>14</v>
      </c>
      <c r="G2589" t="s">
        <v>14</v>
      </c>
      <c r="H2589">
        <v>43</v>
      </c>
      <c r="I2589" s="1">
        <v>4.4212962962962964E-3</v>
      </c>
      <c r="J2589">
        <v>3</v>
      </c>
      <c r="O2589" t="s">
        <v>2657</v>
      </c>
      <c r="P2589" t="s">
        <v>31</v>
      </c>
      <c r="Q2589" t="s">
        <v>2604</v>
      </c>
      <c r="R2589" s="1">
        <v>0.71499999999999997</v>
      </c>
      <c r="S2589" t="s">
        <v>29</v>
      </c>
      <c r="T2589" t="s">
        <v>14</v>
      </c>
      <c r="U2589" t="s">
        <v>14</v>
      </c>
      <c r="V2589">
        <v>43</v>
      </c>
      <c r="W2589" s="1">
        <v>4.4212962962962964E-3</v>
      </c>
      <c r="X2589">
        <v>3</v>
      </c>
    </row>
    <row r="2590" spans="1:24" x14ac:dyDescent="0.3">
      <c r="A2590" t="s">
        <v>2658</v>
      </c>
      <c r="B2590" t="s">
        <v>31</v>
      </c>
      <c r="C2590" t="s">
        <v>2604</v>
      </c>
      <c r="D2590" s="1">
        <v>0.71599537037037042</v>
      </c>
      <c r="E2590" t="s">
        <v>17</v>
      </c>
      <c r="F2590" t="s">
        <v>14</v>
      </c>
      <c r="G2590" t="s">
        <v>14</v>
      </c>
      <c r="H2590">
        <v>76</v>
      </c>
      <c r="I2590" s="1">
        <v>3.2870370370370371E-3</v>
      </c>
      <c r="J2590">
        <v>5</v>
      </c>
      <c r="O2590" t="s">
        <v>2658</v>
      </c>
      <c r="P2590" t="s">
        <v>31</v>
      </c>
      <c r="Q2590" t="s">
        <v>2604</v>
      </c>
      <c r="R2590" s="1">
        <v>0.71599537037037042</v>
      </c>
      <c r="S2590" t="s">
        <v>17</v>
      </c>
      <c r="T2590" t="s">
        <v>14</v>
      </c>
      <c r="U2590" t="s">
        <v>14</v>
      </c>
      <c r="V2590">
        <v>76</v>
      </c>
      <c r="W2590" s="1">
        <v>3.2870370370370371E-3</v>
      </c>
      <c r="X2590">
        <v>5</v>
      </c>
    </row>
    <row r="2591" spans="1:24" x14ac:dyDescent="0.3">
      <c r="A2591" t="s">
        <v>2659</v>
      </c>
      <c r="B2591" t="s">
        <v>34</v>
      </c>
      <c r="C2591" t="s">
        <v>2604</v>
      </c>
      <c r="D2591" s="1">
        <v>0.71599537037037042</v>
      </c>
      <c r="E2591" t="s">
        <v>17</v>
      </c>
      <c r="F2591" t="s">
        <v>14</v>
      </c>
      <c r="G2591" t="s">
        <v>14</v>
      </c>
      <c r="H2591">
        <v>45</v>
      </c>
      <c r="I2591" s="1">
        <v>1.724537037037037E-3</v>
      </c>
      <c r="J2591">
        <v>2</v>
      </c>
      <c r="O2591" t="s">
        <v>2659</v>
      </c>
      <c r="P2591" t="s">
        <v>34</v>
      </c>
      <c r="Q2591" t="s">
        <v>2604</v>
      </c>
      <c r="R2591" s="1">
        <v>0.71599537037037042</v>
      </c>
      <c r="S2591" t="s">
        <v>17</v>
      </c>
      <c r="T2591" t="s">
        <v>14</v>
      </c>
      <c r="U2591" t="s">
        <v>14</v>
      </c>
      <c r="V2591">
        <v>45</v>
      </c>
      <c r="W2591" s="1">
        <v>1.724537037037037E-3</v>
      </c>
      <c r="X2591">
        <v>2</v>
      </c>
    </row>
    <row r="2592" spans="1:24" x14ac:dyDescent="0.3">
      <c r="A2592" t="s">
        <v>2660</v>
      </c>
      <c r="B2592" t="s">
        <v>38</v>
      </c>
      <c r="C2592" t="s">
        <v>2604</v>
      </c>
      <c r="D2592" s="1">
        <v>0.73400462962962965</v>
      </c>
      <c r="E2592" t="s">
        <v>32</v>
      </c>
      <c r="F2592" t="s">
        <v>14</v>
      </c>
      <c r="G2592" t="s">
        <v>18</v>
      </c>
      <c r="H2592">
        <v>109</v>
      </c>
      <c r="I2592" s="1">
        <v>8.3333333333333339E-4</v>
      </c>
      <c r="J2592">
        <v>3</v>
      </c>
      <c r="O2592" t="s">
        <v>2660</v>
      </c>
      <c r="P2592" t="s">
        <v>38</v>
      </c>
      <c r="Q2592" t="s">
        <v>2604</v>
      </c>
      <c r="R2592" s="1">
        <v>0.73400462962962965</v>
      </c>
      <c r="S2592" t="s">
        <v>32</v>
      </c>
      <c r="T2592" t="s">
        <v>14</v>
      </c>
      <c r="U2592" t="s">
        <v>18</v>
      </c>
      <c r="V2592">
        <v>109</v>
      </c>
      <c r="W2592" s="1">
        <v>8.3333333333333339E-4</v>
      </c>
      <c r="X2592">
        <v>3</v>
      </c>
    </row>
    <row r="2593" spans="1:24" x14ac:dyDescent="0.3">
      <c r="A2593" t="s">
        <v>2661</v>
      </c>
      <c r="B2593" t="s">
        <v>34</v>
      </c>
      <c r="C2593" t="s">
        <v>2604</v>
      </c>
      <c r="D2593" s="1">
        <v>0.73400462962962965</v>
      </c>
      <c r="E2593" t="s">
        <v>32</v>
      </c>
      <c r="F2593" t="s">
        <v>14</v>
      </c>
      <c r="G2593" t="s">
        <v>14</v>
      </c>
      <c r="H2593">
        <v>68</v>
      </c>
      <c r="I2593" s="1">
        <v>4.7916666666666663E-3</v>
      </c>
      <c r="J2593">
        <v>4</v>
      </c>
      <c r="O2593" t="s">
        <v>2661</v>
      </c>
      <c r="P2593" t="s">
        <v>34</v>
      </c>
      <c r="Q2593" t="s">
        <v>2604</v>
      </c>
      <c r="R2593" s="1">
        <v>0.73400462962962965</v>
      </c>
      <c r="S2593" t="s">
        <v>32</v>
      </c>
      <c r="T2593" t="s">
        <v>14</v>
      </c>
      <c r="U2593" t="s">
        <v>14</v>
      </c>
      <c r="V2593">
        <v>68</v>
      </c>
      <c r="W2593" s="1">
        <v>4.7916666666666663E-3</v>
      </c>
      <c r="X2593">
        <v>4</v>
      </c>
    </row>
    <row r="2594" spans="1:24" x14ac:dyDescent="0.3">
      <c r="A2594" t="s">
        <v>2662</v>
      </c>
      <c r="B2594" t="s">
        <v>22</v>
      </c>
      <c r="C2594" t="s">
        <v>2604</v>
      </c>
      <c r="D2594" s="1">
        <v>0.73799768518518516</v>
      </c>
      <c r="E2594" t="s">
        <v>13</v>
      </c>
      <c r="F2594" t="s">
        <v>14</v>
      </c>
      <c r="G2594" t="s">
        <v>18</v>
      </c>
      <c r="H2594">
        <v>99</v>
      </c>
      <c r="I2594" s="1">
        <v>4.7916666666666663E-3</v>
      </c>
      <c r="J2594">
        <v>1</v>
      </c>
      <c r="O2594" t="s">
        <v>2662</v>
      </c>
      <c r="P2594" t="s">
        <v>22</v>
      </c>
      <c r="Q2594" t="s">
        <v>2604</v>
      </c>
      <c r="R2594" s="1">
        <v>0.73799768518518516</v>
      </c>
      <c r="S2594" t="s">
        <v>13</v>
      </c>
      <c r="T2594" t="s">
        <v>14</v>
      </c>
      <c r="U2594" t="s">
        <v>18</v>
      </c>
      <c r="V2594">
        <v>99</v>
      </c>
      <c r="W2594" s="1">
        <v>4.7916666666666663E-3</v>
      </c>
      <c r="X2594">
        <v>1</v>
      </c>
    </row>
    <row r="2595" spans="1:24" x14ac:dyDescent="0.3">
      <c r="A2595" t="s">
        <v>2663</v>
      </c>
      <c r="B2595" t="s">
        <v>47</v>
      </c>
      <c r="C2595" t="s">
        <v>2604</v>
      </c>
      <c r="D2595" s="1">
        <v>0.73799768518518516</v>
      </c>
      <c r="E2595" t="s">
        <v>13</v>
      </c>
      <c r="F2595" t="s">
        <v>14</v>
      </c>
      <c r="G2595" t="s">
        <v>14</v>
      </c>
      <c r="H2595">
        <v>27</v>
      </c>
      <c r="I2595" s="1">
        <v>2.8356481481481483E-3</v>
      </c>
      <c r="J2595">
        <v>4</v>
      </c>
      <c r="O2595" t="s">
        <v>2663</v>
      </c>
      <c r="P2595" t="s">
        <v>47</v>
      </c>
      <c r="Q2595" t="s">
        <v>2604</v>
      </c>
      <c r="R2595" s="1">
        <v>0.73799768518518516</v>
      </c>
      <c r="S2595" t="s">
        <v>13</v>
      </c>
      <c r="T2595" t="s">
        <v>14</v>
      </c>
      <c r="U2595" t="s">
        <v>14</v>
      </c>
      <c r="V2595">
        <v>27</v>
      </c>
      <c r="W2595" s="1">
        <v>2.8356481481481483E-3</v>
      </c>
      <c r="X2595">
        <v>4</v>
      </c>
    </row>
    <row r="2596" spans="1:24" x14ac:dyDescent="0.3">
      <c r="A2596" t="s">
        <v>2664</v>
      </c>
      <c r="B2596" t="s">
        <v>22</v>
      </c>
      <c r="C2596" t="s">
        <v>2665</v>
      </c>
      <c r="D2596" s="1">
        <v>0.375</v>
      </c>
      <c r="E2596" t="s">
        <v>32</v>
      </c>
      <c r="F2596" t="s">
        <v>14</v>
      </c>
      <c r="G2596" t="s">
        <v>14</v>
      </c>
      <c r="H2596">
        <v>14</v>
      </c>
      <c r="I2596" s="1">
        <v>6.7129629629629625E-4</v>
      </c>
      <c r="J2596">
        <v>3</v>
      </c>
      <c r="O2596" t="s">
        <v>2664</v>
      </c>
      <c r="P2596" t="s">
        <v>22</v>
      </c>
      <c r="Q2596" t="s">
        <v>2665</v>
      </c>
      <c r="R2596" s="1">
        <v>0.375</v>
      </c>
      <c r="S2596" t="s">
        <v>32</v>
      </c>
      <c r="T2596" t="s">
        <v>14</v>
      </c>
      <c r="U2596" t="s">
        <v>14</v>
      </c>
      <c r="V2596">
        <v>14</v>
      </c>
      <c r="W2596" s="1">
        <v>6.7129629629629625E-4</v>
      </c>
      <c r="X2596">
        <v>3</v>
      </c>
    </row>
    <row r="2597" spans="1:24" x14ac:dyDescent="0.3">
      <c r="A2597" t="s">
        <v>2666</v>
      </c>
      <c r="B2597" t="s">
        <v>22</v>
      </c>
      <c r="C2597" t="s">
        <v>2665</v>
      </c>
      <c r="D2597" s="1">
        <v>0.375</v>
      </c>
      <c r="E2597" t="s">
        <v>29</v>
      </c>
      <c r="F2597" t="s">
        <v>14</v>
      </c>
      <c r="G2597" t="s">
        <v>14</v>
      </c>
      <c r="H2597">
        <v>81</v>
      </c>
      <c r="I2597" s="1">
        <v>3.0208333333333333E-3</v>
      </c>
      <c r="J2597">
        <v>3</v>
      </c>
      <c r="O2597" t="s">
        <v>2666</v>
      </c>
      <c r="P2597" t="s">
        <v>22</v>
      </c>
      <c r="Q2597" t="s">
        <v>2665</v>
      </c>
      <c r="R2597" s="1">
        <v>0.375</v>
      </c>
      <c r="S2597" t="s">
        <v>29</v>
      </c>
      <c r="T2597" t="s">
        <v>14</v>
      </c>
      <c r="U2597" t="s">
        <v>14</v>
      </c>
      <c r="V2597">
        <v>81</v>
      </c>
      <c r="W2597" s="1">
        <v>3.0208333333333333E-3</v>
      </c>
      <c r="X2597">
        <v>3</v>
      </c>
    </row>
    <row r="2598" spans="1:24" x14ac:dyDescent="0.3">
      <c r="A2598" t="s">
        <v>2667</v>
      </c>
      <c r="B2598" t="s">
        <v>47</v>
      </c>
      <c r="C2598" t="s">
        <v>2665</v>
      </c>
      <c r="D2598" s="1">
        <v>0.39799768518518519</v>
      </c>
      <c r="E2598" t="s">
        <v>29</v>
      </c>
      <c r="F2598" t="s">
        <v>14</v>
      </c>
      <c r="G2598" t="s">
        <v>14</v>
      </c>
      <c r="H2598">
        <v>24</v>
      </c>
      <c r="I2598" s="1">
        <v>2.1643518518518518E-3</v>
      </c>
      <c r="J2598">
        <v>3</v>
      </c>
      <c r="O2598" t="s">
        <v>2667</v>
      </c>
      <c r="P2598" t="s">
        <v>47</v>
      </c>
      <c r="Q2598" t="s">
        <v>2665</v>
      </c>
      <c r="R2598" s="1">
        <v>0.39799768518518519</v>
      </c>
      <c r="S2598" t="s">
        <v>29</v>
      </c>
      <c r="T2598" t="s">
        <v>14</v>
      </c>
      <c r="U2598" t="s">
        <v>14</v>
      </c>
      <c r="V2598">
        <v>24</v>
      </c>
      <c r="W2598" s="1">
        <v>2.1643518518518518E-3</v>
      </c>
      <c r="X2598">
        <v>3</v>
      </c>
    </row>
    <row r="2599" spans="1:24" x14ac:dyDescent="0.3">
      <c r="A2599" t="s">
        <v>2668</v>
      </c>
      <c r="B2599" t="s">
        <v>47</v>
      </c>
      <c r="C2599" t="s">
        <v>2665</v>
      </c>
      <c r="D2599" s="1">
        <v>0.39799768518518519</v>
      </c>
      <c r="E2599" t="s">
        <v>13</v>
      </c>
      <c r="F2599" t="s">
        <v>14</v>
      </c>
      <c r="G2599" t="s">
        <v>14</v>
      </c>
      <c r="H2599">
        <v>13</v>
      </c>
      <c r="I2599" s="1">
        <v>4.0277777777777777E-3</v>
      </c>
      <c r="J2599">
        <v>1</v>
      </c>
      <c r="O2599" t="s">
        <v>2668</v>
      </c>
      <c r="P2599" t="s">
        <v>47</v>
      </c>
      <c r="Q2599" t="s">
        <v>2665</v>
      </c>
      <c r="R2599" s="1">
        <v>0.39799768518518519</v>
      </c>
      <c r="S2599" t="s">
        <v>13</v>
      </c>
      <c r="T2599" t="s">
        <v>14</v>
      </c>
      <c r="U2599" t="s">
        <v>14</v>
      </c>
      <c r="V2599">
        <v>13</v>
      </c>
      <c r="W2599" s="1">
        <v>4.0277777777777777E-3</v>
      </c>
      <c r="X2599">
        <v>1</v>
      </c>
    </row>
    <row r="2600" spans="1:24" x14ac:dyDescent="0.3">
      <c r="A2600" t="s">
        <v>2669</v>
      </c>
      <c r="B2600" t="s">
        <v>16</v>
      </c>
      <c r="C2600" t="s">
        <v>2665</v>
      </c>
      <c r="D2600" s="1">
        <v>0.41799768518518521</v>
      </c>
      <c r="E2600" t="s">
        <v>17</v>
      </c>
      <c r="F2600" t="s">
        <v>14</v>
      </c>
      <c r="G2600" t="s">
        <v>14</v>
      </c>
      <c r="H2600">
        <v>89</v>
      </c>
      <c r="I2600" s="1">
        <v>6.134259259259259E-4</v>
      </c>
      <c r="J2600">
        <v>1</v>
      </c>
      <c r="O2600" t="s">
        <v>2669</v>
      </c>
      <c r="P2600" t="s">
        <v>16</v>
      </c>
      <c r="Q2600" t="s">
        <v>2665</v>
      </c>
      <c r="R2600" s="1">
        <v>0.41799768518518521</v>
      </c>
      <c r="S2600" t="s">
        <v>17</v>
      </c>
      <c r="T2600" t="s">
        <v>14</v>
      </c>
      <c r="U2600" t="s">
        <v>14</v>
      </c>
      <c r="V2600">
        <v>89</v>
      </c>
      <c r="W2600" s="1">
        <v>6.134259259259259E-4</v>
      </c>
      <c r="X2600">
        <v>1</v>
      </c>
    </row>
    <row r="2601" spans="1:24" x14ac:dyDescent="0.3">
      <c r="A2601" t="s">
        <v>2670</v>
      </c>
      <c r="B2601" t="s">
        <v>16</v>
      </c>
      <c r="C2601" t="s">
        <v>2665</v>
      </c>
      <c r="D2601" s="1">
        <v>0.41799768518518521</v>
      </c>
      <c r="E2601" t="s">
        <v>32</v>
      </c>
      <c r="F2601" t="s">
        <v>14</v>
      </c>
      <c r="G2601" t="s">
        <v>14</v>
      </c>
      <c r="H2601">
        <v>103</v>
      </c>
      <c r="I2601" s="1">
        <v>4.1319444444444442E-3</v>
      </c>
      <c r="J2601">
        <v>4</v>
      </c>
      <c r="O2601" t="s">
        <v>2670</v>
      </c>
      <c r="P2601" t="s">
        <v>16</v>
      </c>
      <c r="Q2601" t="s">
        <v>2665</v>
      </c>
      <c r="R2601" s="1">
        <v>0.41799768518518521</v>
      </c>
      <c r="S2601" t="s">
        <v>32</v>
      </c>
      <c r="T2601" t="s">
        <v>14</v>
      </c>
      <c r="U2601" t="s">
        <v>14</v>
      </c>
      <c r="V2601">
        <v>103</v>
      </c>
      <c r="W2601" s="1">
        <v>4.1319444444444442E-3</v>
      </c>
      <c r="X2601">
        <v>4</v>
      </c>
    </row>
    <row r="2602" spans="1:24" x14ac:dyDescent="0.3">
      <c r="A2602" t="s">
        <v>2671</v>
      </c>
      <c r="B2602" t="s">
        <v>31</v>
      </c>
      <c r="C2602" t="s">
        <v>2665</v>
      </c>
      <c r="D2602" s="1">
        <v>0.41799768518518521</v>
      </c>
      <c r="E2602" t="s">
        <v>24</v>
      </c>
      <c r="F2602" t="s">
        <v>14</v>
      </c>
      <c r="G2602" t="s">
        <v>14</v>
      </c>
      <c r="H2602">
        <v>103</v>
      </c>
      <c r="I2602" s="1">
        <v>2.638888888888889E-3</v>
      </c>
      <c r="J2602">
        <v>3</v>
      </c>
      <c r="O2602" t="s">
        <v>2671</v>
      </c>
      <c r="P2602" t="s">
        <v>31</v>
      </c>
      <c r="Q2602" t="s">
        <v>2665</v>
      </c>
      <c r="R2602" s="1">
        <v>0.41799768518518521</v>
      </c>
      <c r="S2602" t="s">
        <v>24</v>
      </c>
      <c r="T2602" t="s">
        <v>14</v>
      </c>
      <c r="U2602" t="s">
        <v>14</v>
      </c>
      <c r="V2602">
        <v>103</v>
      </c>
      <c r="W2602" s="1">
        <v>2.638888888888889E-3</v>
      </c>
      <c r="X2602">
        <v>3</v>
      </c>
    </row>
    <row r="2603" spans="1:24" hidden="1" x14ac:dyDescent="0.3">
      <c r="A2603" t="s">
        <v>2672</v>
      </c>
      <c r="B2603" t="s">
        <v>22</v>
      </c>
      <c r="C2603" t="s">
        <v>2665</v>
      </c>
      <c r="D2603" s="1">
        <v>0.41799768518518521</v>
      </c>
      <c r="E2603" t="s">
        <v>24</v>
      </c>
      <c r="F2603" t="s">
        <v>18</v>
      </c>
      <c r="G2603" t="s">
        <v>18</v>
      </c>
      <c r="O2603" t="s">
        <v>2672</v>
      </c>
      <c r="P2603" t="s">
        <v>22</v>
      </c>
      <c r="Q2603" t="s">
        <v>2665</v>
      </c>
      <c r="R2603" s="1">
        <v>0.41799768518518521</v>
      </c>
      <c r="S2603" t="s">
        <v>24</v>
      </c>
      <c r="T2603" t="s">
        <v>18</v>
      </c>
      <c r="U2603" t="s">
        <v>18</v>
      </c>
    </row>
    <row r="2604" spans="1:24" x14ac:dyDescent="0.3">
      <c r="A2604" t="s">
        <v>2673</v>
      </c>
      <c r="B2604" t="s">
        <v>20</v>
      </c>
      <c r="C2604" t="s">
        <v>2665</v>
      </c>
      <c r="D2604" s="1">
        <v>0.43099537037037039</v>
      </c>
      <c r="E2604" t="s">
        <v>13</v>
      </c>
      <c r="F2604" t="s">
        <v>14</v>
      </c>
      <c r="G2604" t="s">
        <v>18</v>
      </c>
      <c r="H2604">
        <v>59</v>
      </c>
      <c r="I2604" s="1">
        <v>2.4421296296296296E-3</v>
      </c>
      <c r="J2604">
        <v>3</v>
      </c>
      <c r="O2604" t="s">
        <v>2673</v>
      </c>
      <c r="P2604" t="s">
        <v>20</v>
      </c>
      <c r="Q2604" t="s">
        <v>2665</v>
      </c>
      <c r="R2604" s="1">
        <v>0.43099537037037039</v>
      </c>
      <c r="S2604" t="s">
        <v>13</v>
      </c>
      <c r="T2604" t="s">
        <v>14</v>
      </c>
      <c r="U2604" t="s">
        <v>18</v>
      </c>
      <c r="V2604">
        <v>59</v>
      </c>
      <c r="W2604" s="1">
        <v>2.4421296296296296E-3</v>
      </c>
      <c r="X2604">
        <v>3</v>
      </c>
    </row>
    <row r="2605" spans="1:24" x14ac:dyDescent="0.3">
      <c r="A2605" t="s">
        <v>2674</v>
      </c>
      <c r="B2605" t="s">
        <v>34</v>
      </c>
      <c r="C2605" t="s">
        <v>2665</v>
      </c>
      <c r="D2605" s="1">
        <v>0.43099537037037039</v>
      </c>
      <c r="E2605" t="s">
        <v>24</v>
      </c>
      <c r="F2605" t="s">
        <v>14</v>
      </c>
      <c r="G2605" t="s">
        <v>14</v>
      </c>
      <c r="H2605">
        <v>113</v>
      </c>
      <c r="I2605" s="1">
        <v>1.1342592592592593E-3</v>
      </c>
      <c r="J2605">
        <v>3</v>
      </c>
      <c r="O2605" t="s">
        <v>2674</v>
      </c>
      <c r="P2605" t="s">
        <v>34</v>
      </c>
      <c r="Q2605" t="s">
        <v>2665</v>
      </c>
      <c r="R2605" s="1">
        <v>0.43099537037037039</v>
      </c>
      <c r="S2605" t="s">
        <v>24</v>
      </c>
      <c r="T2605" t="s">
        <v>14</v>
      </c>
      <c r="U2605" t="s">
        <v>14</v>
      </c>
      <c r="V2605">
        <v>113</v>
      </c>
      <c r="W2605" s="1">
        <v>1.1342592592592593E-3</v>
      </c>
      <c r="X2605">
        <v>3</v>
      </c>
    </row>
    <row r="2606" spans="1:24" x14ac:dyDescent="0.3">
      <c r="A2606" t="s">
        <v>2675</v>
      </c>
      <c r="B2606" t="s">
        <v>11</v>
      </c>
      <c r="C2606" t="s">
        <v>2665</v>
      </c>
      <c r="D2606" s="1">
        <v>0.4670023148148148</v>
      </c>
      <c r="E2606" t="s">
        <v>13</v>
      </c>
      <c r="F2606" t="s">
        <v>14</v>
      </c>
      <c r="G2606" t="s">
        <v>14</v>
      </c>
      <c r="H2606">
        <v>69</v>
      </c>
      <c r="I2606" s="1">
        <v>1.2962962962962963E-3</v>
      </c>
      <c r="J2606">
        <v>2</v>
      </c>
      <c r="O2606" t="s">
        <v>2675</v>
      </c>
      <c r="P2606" t="s">
        <v>11</v>
      </c>
      <c r="Q2606" t="s">
        <v>2665</v>
      </c>
      <c r="R2606" s="1">
        <v>0.4670023148148148</v>
      </c>
      <c r="S2606" t="s">
        <v>13</v>
      </c>
      <c r="T2606" t="s">
        <v>14</v>
      </c>
      <c r="U2606" t="s">
        <v>14</v>
      </c>
      <c r="V2606">
        <v>69</v>
      </c>
      <c r="W2606" s="1">
        <v>1.2962962962962963E-3</v>
      </c>
      <c r="X2606">
        <v>2</v>
      </c>
    </row>
    <row r="2607" spans="1:24" x14ac:dyDescent="0.3">
      <c r="A2607" t="s">
        <v>2676</v>
      </c>
      <c r="B2607" t="s">
        <v>11</v>
      </c>
      <c r="C2607" t="s">
        <v>2665</v>
      </c>
      <c r="D2607" s="1">
        <v>0.4670023148148148</v>
      </c>
      <c r="E2607" t="s">
        <v>17</v>
      </c>
      <c r="F2607" t="s">
        <v>14</v>
      </c>
      <c r="G2607" t="s">
        <v>14</v>
      </c>
      <c r="H2607">
        <v>69</v>
      </c>
      <c r="I2607" s="1">
        <v>1.2847222222222223E-3</v>
      </c>
      <c r="J2607">
        <v>2</v>
      </c>
      <c r="O2607" t="s">
        <v>2676</v>
      </c>
      <c r="P2607" t="s">
        <v>11</v>
      </c>
      <c r="Q2607" t="s">
        <v>2665</v>
      </c>
      <c r="R2607" s="1">
        <v>0.4670023148148148</v>
      </c>
      <c r="S2607" t="s">
        <v>17</v>
      </c>
      <c r="T2607" t="s">
        <v>14</v>
      </c>
      <c r="U2607" t="s">
        <v>14</v>
      </c>
      <c r="V2607">
        <v>69</v>
      </c>
      <c r="W2607" s="1">
        <v>1.2847222222222223E-3</v>
      </c>
      <c r="X2607">
        <v>2</v>
      </c>
    </row>
    <row r="2608" spans="1:24" x14ac:dyDescent="0.3">
      <c r="A2608" t="s">
        <v>2677</v>
      </c>
      <c r="B2608" t="s">
        <v>16</v>
      </c>
      <c r="C2608" t="s">
        <v>2665</v>
      </c>
      <c r="D2608" s="1">
        <v>0.48200231481481481</v>
      </c>
      <c r="E2608" t="s">
        <v>17</v>
      </c>
      <c r="F2608" t="s">
        <v>14</v>
      </c>
      <c r="G2608" t="s">
        <v>18</v>
      </c>
      <c r="H2608">
        <v>11</v>
      </c>
      <c r="I2608" s="1">
        <v>3.5532407407407409E-3</v>
      </c>
      <c r="J2608">
        <v>4</v>
      </c>
      <c r="O2608" t="s">
        <v>2677</v>
      </c>
      <c r="P2608" t="s">
        <v>16</v>
      </c>
      <c r="Q2608" t="s">
        <v>2665</v>
      </c>
      <c r="R2608" s="1">
        <v>0.48200231481481481</v>
      </c>
      <c r="S2608" t="s">
        <v>17</v>
      </c>
      <c r="T2608" t="s">
        <v>14</v>
      </c>
      <c r="U2608" t="s">
        <v>18</v>
      </c>
      <c r="V2608">
        <v>11</v>
      </c>
      <c r="W2608" s="1">
        <v>3.5532407407407409E-3</v>
      </c>
      <c r="X2608">
        <v>4</v>
      </c>
    </row>
    <row r="2609" spans="1:24" x14ac:dyDescent="0.3">
      <c r="A2609" t="s">
        <v>2678</v>
      </c>
      <c r="B2609" t="s">
        <v>47</v>
      </c>
      <c r="C2609" t="s">
        <v>2665</v>
      </c>
      <c r="D2609" s="1">
        <v>0.48200231481481481</v>
      </c>
      <c r="E2609" t="s">
        <v>13</v>
      </c>
      <c r="F2609" t="s">
        <v>14</v>
      </c>
      <c r="G2609" t="s">
        <v>14</v>
      </c>
      <c r="H2609">
        <v>75</v>
      </c>
      <c r="I2609" s="1">
        <v>2.9050925925925928E-3</v>
      </c>
      <c r="J2609">
        <v>2</v>
      </c>
      <c r="O2609" t="s">
        <v>2678</v>
      </c>
      <c r="P2609" t="s">
        <v>47</v>
      </c>
      <c r="Q2609" t="s">
        <v>2665</v>
      </c>
      <c r="R2609" s="1">
        <v>0.48200231481481481</v>
      </c>
      <c r="S2609" t="s">
        <v>13</v>
      </c>
      <c r="T2609" t="s">
        <v>14</v>
      </c>
      <c r="U2609" t="s">
        <v>14</v>
      </c>
      <c r="V2609">
        <v>75</v>
      </c>
      <c r="W2609" s="1">
        <v>2.9050925925925928E-3</v>
      </c>
      <c r="X2609">
        <v>2</v>
      </c>
    </row>
    <row r="2610" spans="1:24" x14ac:dyDescent="0.3">
      <c r="A2610" t="s">
        <v>2679</v>
      </c>
      <c r="B2610" t="s">
        <v>31</v>
      </c>
      <c r="C2610" t="s">
        <v>2665</v>
      </c>
      <c r="D2610" s="1">
        <v>0.48700231481481482</v>
      </c>
      <c r="E2610" t="s">
        <v>17</v>
      </c>
      <c r="F2610" t="s">
        <v>14</v>
      </c>
      <c r="G2610" t="s">
        <v>18</v>
      </c>
      <c r="H2610">
        <v>24</v>
      </c>
      <c r="I2610" s="1">
        <v>1.7592592592592592E-3</v>
      </c>
      <c r="J2610">
        <v>5</v>
      </c>
      <c r="O2610" t="s">
        <v>2679</v>
      </c>
      <c r="P2610" t="s">
        <v>31</v>
      </c>
      <c r="Q2610" t="s">
        <v>2665</v>
      </c>
      <c r="R2610" s="1">
        <v>0.48700231481481482</v>
      </c>
      <c r="S2610" t="s">
        <v>17</v>
      </c>
      <c r="T2610" t="s">
        <v>14</v>
      </c>
      <c r="U2610" t="s">
        <v>18</v>
      </c>
      <c r="V2610">
        <v>24</v>
      </c>
      <c r="W2610" s="1">
        <v>1.7592592592592592E-3</v>
      </c>
      <c r="X2610">
        <v>5</v>
      </c>
    </row>
    <row r="2611" spans="1:24" x14ac:dyDescent="0.3">
      <c r="A2611" t="s">
        <v>2680</v>
      </c>
      <c r="B2611" t="s">
        <v>16</v>
      </c>
      <c r="C2611" t="s">
        <v>2665</v>
      </c>
      <c r="D2611" s="1">
        <v>0.48700231481481482</v>
      </c>
      <c r="E2611" t="s">
        <v>29</v>
      </c>
      <c r="F2611" t="s">
        <v>14</v>
      </c>
      <c r="G2611" t="s">
        <v>14</v>
      </c>
      <c r="H2611">
        <v>124</v>
      </c>
      <c r="I2611" s="1">
        <v>4.2592592592592595E-3</v>
      </c>
      <c r="J2611">
        <v>3</v>
      </c>
      <c r="O2611" t="s">
        <v>2680</v>
      </c>
      <c r="P2611" t="s">
        <v>16</v>
      </c>
      <c r="Q2611" t="s">
        <v>2665</v>
      </c>
      <c r="R2611" s="1">
        <v>0.48700231481481482</v>
      </c>
      <c r="S2611" t="s">
        <v>29</v>
      </c>
      <c r="T2611" t="s">
        <v>14</v>
      </c>
      <c r="U2611" t="s">
        <v>14</v>
      </c>
      <c r="V2611">
        <v>124</v>
      </c>
      <c r="W2611" s="1">
        <v>4.2592592592592595E-3</v>
      </c>
      <c r="X2611">
        <v>3</v>
      </c>
    </row>
    <row r="2612" spans="1:24" x14ac:dyDescent="0.3">
      <c r="A2612" t="s">
        <v>2681</v>
      </c>
      <c r="B2612" t="s">
        <v>22</v>
      </c>
      <c r="C2612" t="s">
        <v>2665</v>
      </c>
      <c r="D2612" s="1">
        <v>0.49</v>
      </c>
      <c r="E2612" t="s">
        <v>29</v>
      </c>
      <c r="F2612" t="s">
        <v>14</v>
      </c>
      <c r="G2612" t="s">
        <v>14</v>
      </c>
      <c r="H2612">
        <v>32</v>
      </c>
      <c r="I2612" s="1">
        <v>1.7824074074074075E-3</v>
      </c>
      <c r="J2612">
        <v>5</v>
      </c>
      <c r="O2612" t="s">
        <v>2681</v>
      </c>
      <c r="P2612" t="s">
        <v>22</v>
      </c>
      <c r="Q2612" t="s">
        <v>2665</v>
      </c>
      <c r="R2612" s="1">
        <v>0.49</v>
      </c>
      <c r="S2612" t="s">
        <v>29</v>
      </c>
      <c r="T2612" t="s">
        <v>14</v>
      </c>
      <c r="U2612" t="s">
        <v>14</v>
      </c>
      <c r="V2612">
        <v>32</v>
      </c>
      <c r="W2612" s="1">
        <v>1.7824074074074075E-3</v>
      </c>
      <c r="X2612">
        <v>5</v>
      </c>
    </row>
    <row r="2613" spans="1:24" x14ac:dyDescent="0.3">
      <c r="A2613" t="s">
        <v>2682</v>
      </c>
      <c r="B2613" t="s">
        <v>20</v>
      </c>
      <c r="C2613" t="s">
        <v>2665</v>
      </c>
      <c r="D2613" s="1">
        <v>0.49</v>
      </c>
      <c r="E2613" t="s">
        <v>29</v>
      </c>
      <c r="F2613" t="s">
        <v>14</v>
      </c>
      <c r="G2613" t="s">
        <v>14</v>
      </c>
      <c r="H2613">
        <v>105</v>
      </c>
      <c r="I2613" s="1">
        <v>4.5601851851851853E-3</v>
      </c>
      <c r="J2613">
        <v>5</v>
      </c>
      <c r="O2613" t="s">
        <v>2682</v>
      </c>
      <c r="P2613" t="s">
        <v>20</v>
      </c>
      <c r="Q2613" t="s">
        <v>2665</v>
      </c>
      <c r="R2613" s="1">
        <v>0.49</v>
      </c>
      <c r="S2613" t="s">
        <v>29</v>
      </c>
      <c r="T2613" t="s">
        <v>14</v>
      </c>
      <c r="U2613" t="s">
        <v>14</v>
      </c>
      <c r="V2613">
        <v>105</v>
      </c>
      <c r="W2613" s="1">
        <v>4.5601851851851853E-3</v>
      </c>
      <c r="X2613">
        <v>5</v>
      </c>
    </row>
    <row r="2614" spans="1:24" hidden="1" x14ac:dyDescent="0.3">
      <c r="A2614" t="s">
        <v>2683</v>
      </c>
      <c r="B2614" t="s">
        <v>16</v>
      </c>
      <c r="C2614" t="s">
        <v>2665</v>
      </c>
      <c r="D2614" s="1">
        <v>0.49200231481481482</v>
      </c>
      <c r="E2614" t="s">
        <v>17</v>
      </c>
      <c r="F2614" t="s">
        <v>18</v>
      </c>
      <c r="G2614" t="s">
        <v>18</v>
      </c>
      <c r="O2614" t="s">
        <v>2683</v>
      </c>
      <c r="P2614" t="s">
        <v>16</v>
      </c>
      <c r="Q2614" t="s">
        <v>2665</v>
      </c>
      <c r="R2614" s="1">
        <v>0.49200231481481482</v>
      </c>
      <c r="S2614" t="s">
        <v>17</v>
      </c>
      <c r="T2614" t="s">
        <v>18</v>
      </c>
      <c r="U2614" t="s">
        <v>18</v>
      </c>
    </row>
    <row r="2615" spans="1:24" x14ac:dyDescent="0.3">
      <c r="A2615" t="s">
        <v>2684</v>
      </c>
      <c r="B2615" t="s">
        <v>31</v>
      </c>
      <c r="C2615" t="s">
        <v>2665</v>
      </c>
      <c r="D2615" s="1">
        <v>0.49200231481481482</v>
      </c>
      <c r="E2615" t="s">
        <v>24</v>
      </c>
      <c r="F2615" t="s">
        <v>14</v>
      </c>
      <c r="G2615" t="s">
        <v>14</v>
      </c>
      <c r="H2615">
        <v>94</v>
      </c>
      <c r="I2615" s="1">
        <v>7.291666666666667E-4</v>
      </c>
      <c r="J2615">
        <v>4</v>
      </c>
      <c r="O2615" t="s">
        <v>2684</v>
      </c>
      <c r="P2615" t="s">
        <v>31</v>
      </c>
      <c r="Q2615" t="s">
        <v>2665</v>
      </c>
      <c r="R2615" s="1">
        <v>0.49200231481481482</v>
      </c>
      <c r="S2615" t="s">
        <v>24</v>
      </c>
      <c r="T2615" t="s">
        <v>14</v>
      </c>
      <c r="U2615" t="s">
        <v>14</v>
      </c>
      <c r="V2615">
        <v>94</v>
      </c>
      <c r="W2615" s="1">
        <v>7.291666666666667E-4</v>
      </c>
      <c r="X2615">
        <v>4</v>
      </c>
    </row>
    <row r="2616" spans="1:24" x14ac:dyDescent="0.3">
      <c r="A2616" t="s">
        <v>2685</v>
      </c>
      <c r="B2616" t="s">
        <v>34</v>
      </c>
      <c r="C2616" t="s">
        <v>2665</v>
      </c>
      <c r="D2616" s="1">
        <v>0.505</v>
      </c>
      <c r="E2616" t="s">
        <v>13</v>
      </c>
      <c r="F2616" t="s">
        <v>14</v>
      </c>
      <c r="G2616" t="s">
        <v>14</v>
      </c>
      <c r="H2616">
        <v>107</v>
      </c>
      <c r="I2616" s="1">
        <v>1.5740740740740741E-3</v>
      </c>
      <c r="J2616">
        <v>4</v>
      </c>
      <c r="O2616" t="s">
        <v>2685</v>
      </c>
      <c r="P2616" t="s">
        <v>34</v>
      </c>
      <c r="Q2616" t="s">
        <v>2665</v>
      </c>
      <c r="R2616" s="1">
        <v>0.505</v>
      </c>
      <c r="S2616" t="s">
        <v>13</v>
      </c>
      <c r="T2616" t="s">
        <v>14</v>
      </c>
      <c r="U2616" t="s">
        <v>14</v>
      </c>
      <c r="V2616">
        <v>107</v>
      </c>
      <c r="W2616" s="1">
        <v>1.5740740740740741E-3</v>
      </c>
      <c r="X2616">
        <v>4</v>
      </c>
    </row>
    <row r="2617" spans="1:24" x14ac:dyDescent="0.3">
      <c r="A2617" t="s">
        <v>2686</v>
      </c>
      <c r="B2617" t="s">
        <v>11</v>
      </c>
      <c r="C2617" t="s">
        <v>2665</v>
      </c>
      <c r="D2617" s="1">
        <v>0.505</v>
      </c>
      <c r="E2617" t="s">
        <v>29</v>
      </c>
      <c r="F2617" t="s">
        <v>14</v>
      </c>
      <c r="G2617" t="s">
        <v>14</v>
      </c>
      <c r="H2617">
        <v>79</v>
      </c>
      <c r="I2617" s="1">
        <v>3.8541666666666668E-3</v>
      </c>
      <c r="J2617">
        <v>5</v>
      </c>
      <c r="O2617" t="s">
        <v>2686</v>
      </c>
      <c r="P2617" t="s">
        <v>11</v>
      </c>
      <c r="Q2617" t="s">
        <v>2665</v>
      </c>
      <c r="R2617" s="1">
        <v>0.505</v>
      </c>
      <c r="S2617" t="s">
        <v>29</v>
      </c>
      <c r="T2617" t="s">
        <v>14</v>
      </c>
      <c r="U2617" t="s">
        <v>14</v>
      </c>
      <c r="V2617">
        <v>79</v>
      </c>
      <c r="W2617" s="1">
        <v>3.8541666666666668E-3</v>
      </c>
      <c r="X2617">
        <v>5</v>
      </c>
    </row>
    <row r="2618" spans="1:24" hidden="1" x14ac:dyDescent="0.3">
      <c r="A2618" t="s">
        <v>2687</v>
      </c>
      <c r="B2618" t="s">
        <v>47</v>
      </c>
      <c r="C2618" t="s">
        <v>2665</v>
      </c>
      <c r="D2618" s="1">
        <v>0.51500000000000001</v>
      </c>
      <c r="E2618" t="s">
        <v>13</v>
      </c>
      <c r="F2618" t="s">
        <v>18</v>
      </c>
      <c r="G2618" t="s">
        <v>18</v>
      </c>
      <c r="O2618" t="s">
        <v>2687</v>
      </c>
      <c r="P2618" t="s">
        <v>47</v>
      </c>
      <c r="Q2618" t="s">
        <v>2665</v>
      </c>
      <c r="R2618" s="1">
        <v>0.51500000000000001</v>
      </c>
      <c r="S2618" t="s">
        <v>13</v>
      </c>
      <c r="T2618" t="s">
        <v>18</v>
      </c>
      <c r="U2618" t="s">
        <v>18</v>
      </c>
    </row>
    <row r="2619" spans="1:24" x14ac:dyDescent="0.3">
      <c r="A2619" t="s">
        <v>2688</v>
      </c>
      <c r="B2619" t="s">
        <v>16</v>
      </c>
      <c r="C2619" t="s">
        <v>2665</v>
      </c>
      <c r="D2619" s="1">
        <v>0.51500000000000001</v>
      </c>
      <c r="E2619" t="s">
        <v>29</v>
      </c>
      <c r="F2619" t="s">
        <v>14</v>
      </c>
      <c r="G2619" t="s">
        <v>14</v>
      </c>
      <c r="H2619">
        <v>59</v>
      </c>
      <c r="I2619" s="1">
        <v>1.4467592592592592E-3</v>
      </c>
      <c r="J2619">
        <v>4</v>
      </c>
      <c r="O2619" t="s">
        <v>2688</v>
      </c>
      <c r="P2619" t="s">
        <v>16</v>
      </c>
      <c r="Q2619" t="s">
        <v>2665</v>
      </c>
      <c r="R2619" s="1">
        <v>0.51500000000000001</v>
      </c>
      <c r="S2619" t="s">
        <v>29</v>
      </c>
      <c r="T2619" t="s">
        <v>14</v>
      </c>
      <c r="U2619" t="s">
        <v>14</v>
      </c>
      <c r="V2619">
        <v>59</v>
      </c>
      <c r="W2619" s="1">
        <v>1.4467592592592592E-3</v>
      </c>
      <c r="X2619">
        <v>4</v>
      </c>
    </row>
    <row r="2620" spans="1:24" x14ac:dyDescent="0.3">
      <c r="A2620" t="s">
        <v>2689</v>
      </c>
      <c r="B2620" t="s">
        <v>47</v>
      </c>
      <c r="C2620" t="s">
        <v>2665</v>
      </c>
      <c r="D2620" s="1">
        <v>0.52700231481481485</v>
      </c>
      <c r="E2620" t="s">
        <v>17</v>
      </c>
      <c r="F2620" t="s">
        <v>14</v>
      </c>
      <c r="G2620" t="s">
        <v>18</v>
      </c>
      <c r="H2620">
        <v>117</v>
      </c>
      <c r="I2620" s="1">
        <v>3.4027777777777776E-3</v>
      </c>
      <c r="J2620">
        <v>3</v>
      </c>
      <c r="O2620" t="s">
        <v>2689</v>
      </c>
      <c r="P2620" t="s">
        <v>47</v>
      </c>
      <c r="Q2620" t="s">
        <v>2665</v>
      </c>
      <c r="R2620" s="1">
        <v>0.52700231481481485</v>
      </c>
      <c r="S2620" t="s">
        <v>17</v>
      </c>
      <c r="T2620" t="s">
        <v>14</v>
      </c>
      <c r="U2620" t="s">
        <v>18</v>
      </c>
      <c r="V2620">
        <v>117</v>
      </c>
      <c r="W2620" s="1">
        <v>3.4027777777777776E-3</v>
      </c>
      <c r="X2620">
        <v>3</v>
      </c>
    </row>
    <row r="2621" spans="1:24" x14ac:dyDescent="0.3">
      <c r="A2621" t="s">
        <v>2690</v>
      </c>
      <c r="B2621" t="s">
        <v>38</v>
      </c>
      <c r="C2621" t="s">
        <v>2665</v>
      </c>
      <c r="D2621" s="1">
        <v>0.52700231481481485</v>
      </c>
      <c r="E2621" t="s">
        <v>32</v>
      </c>
      <c r="F2621" t="s">
        <v>14</v>
      </c>
      <c r="G2621" t="s">
        <v>14</v>
      </c>
      <c r="H2621">
        <v>37</v>
      </c>
      <c r="I2621" s="1">
        <v>1.2847222222222223E-3</v>
      </c>
      <c r="J2621">
        <v>3</v>
      </c>
      <c r="O2621" t="s">
        <v>2690</v>
      </c>
      <c r="P2621" t="s">
        <v>38</v>
      </c>
      <c r="Q2621" t="s">
        <v>2665</v>
      </c>
      <c r="R2621" s="1">
        <v>0.52700231481481485</v>
      </c>
      <c r="S2621" t="s">
        <v>32</v>
      </c>
      <c r="T2621" t="s">
        <v>14</v>
      </c>
      <c r="U2621" t="s">
        <v>14</v>
      </c>
      <c r="V2621">
        <v>37</v>
      </c>
      <c r="W2621" s="1">
        <v>1.2847222222222223E-3</v>
      </c>
      <c r="X2621">
        <v>3</v>
      </c>
    </row>
    <row r="2622" spans="1:24" x14ac:dyDescent="0.3">
      <c r="A2622" t="s">
        <v>2691</v>
      </c>
      <c r="B2622" t="s">
        <v>47</v>
      </c>
      <c r="C2622" t="s">
        <v>2665</v>
      </c>
      <c r="D2622" s="1">
        <v>0.54200231481481487</v>
      </c>
      <c r="E2622" t="s">
        <v>29</v>
      </c>
      <c r="F2622" t="s">
        <v>14</v>
      </c>
      <c r="G2622" t="s">
        <v>14</v>
      </c>
      <c r="H2622">
        <v>94</v>
      </c>
      <c r="I2622" s="1">
        <v>3.7037037037037038E-3</v>
      </c>
      <c r="J2622">
        <v>4</v>
      </c>
      <c r="O2622" t="s">
        <v>2691</v>
      </c>
      <c r="P2622" t="s">
        <v>47</v>
      </c>
      <c r="Q2622" t="s">
        <v>2665</v>
      </c>
      <c r="R2622" s="1">
        <v>0.54200231481481487</v>
      </c>
      <c r="S2622" t="s">
        <v>29</v>
      </c>
      <c r="T2622" t="s">
        <v>14</v>
      </c>
      <c r="U2622" t="s">
        <v>14</v>
      </c>
      <c r="V2622">
        <v>94</v>
      </c>
      <c r="W2622" s="1">
        <v>3.7037037037037038E-3</v>
      </c>
      <c r="X2622">
        <v>4</v>
      </c>
    </row>
    <row r="2623" spans="1:24" x14ac:dyDescent="0.3">
      <c r="A2623" t="s">
        <v>2692</v>
      </c>
      <c r="B2623" t="s">
        <v>16</v>
      </c>
      <c r="C2623" t="s">
        <v>2665</v>
      </c>
      <c r="D2623" s="1">
        <v>0.54200231481481487</v>
      </c>
      <c r="E2623" t="s">
        <v>17</v>
      </c>
      <c r="F2623" t="s">
        <v>14</v>
      </c>
      <c r="G2623" t="s">
        <v>14</v>
      </c>
      <c r="H2623">
        <v>120</v>
      </c>
      <c r="I2623" s="1">
        <v>1.9097222222222222E-3</v>
      </c>
      <c r="J2623">
        <v>1</v>
      </c>
      <c r="O2623" t="s">
        <v>2692</v>
      </c>
      <c r="P2623" t="s">
        <v>16</v>
      </c>
      <c r="Q2623" t="s">
        <v>2665</v>
      </c>
      <c r="R2623" s="1">
        <v>0.54200231481481487</v>
      </c>
      <c r="S2623" t="s">
        <v>17</v>
      </c>
      <c r="T2623" t="s">
        <v>14</v>
      </c>
      <c r="U2623" t="s">
        <v>14</v>
      </c>
      <c r="V2623">
        <v>120</v>
      </c>
      <c r="W2623" s="1">
        <v>1.9097222222222222E-3</v>
      </c>
      <c r="X2623">
        <v>1</v>
      </c>
    </row>
    <row r="2624" spans="1:24" hidden="1" x14ac:dyDescent="0.3">
      <c r="A2624" t="s">
        <v>2693</v>
      </c>
      <c r="B2624" t="s">
        <v>31</v>
      </c>
      <c r="C2624" t="s">
        <v>2665</v>
      </c>
      <c r="D2624" s="1">
        <v>0.56000000000000005</v>
      </c>
      <c r="E2624" t="s">
        <v>13</v>
      </c>
      <c r="F2624" t="s">
        <v>18</v>
      </c>
      <c r="G2624" t="s">
        <v>18</v>
      </c>
      <c r="O2624" t="s">
        <v>2693</v>
      </c>
      <c r="P2624" t="s">
        <v>31</v>
      </c>
      <c r="Q2624" t="s">
        <v>2665</v>
      </c>
      <c r="R2624" s="1">
        <v>0.56000000000000005</v>
      </c>
      <c r="S2624" t="s">
        <v>13</v>
      </c>
      <c r="T2624" t="s">
        <v>18</v>
      </c>
      <c r="U2624" t="s">
        <v>18</v>
      </c>
    </row>
    <row r="2625" spans="1:24" x14ac:dyDescent="0.3">
      <c r="A2625" t="s">
        <v>2694</v>
      </c>
      <c r="B2625" t="s">
        <v>38</v>
      </c>
      <c r="C2625" t="s">
        <v>2665</v>
      </c>
      <c r="D2625" s="1">
        <v>0.56000000000000005</v>
      </c>
      <c r="E2625" t="s">
        <v>32</v>
      </c>
      <c r="F2625" t="s">
        <v>14</v>
      </c>
      <c r="G2625" t="s">
        <v>14</v>
      </c>
      <c r="H2625">
        <v>50</v>
      </c>
      <c r="I2625" s="1">
        <v>4.7106481481481478E-3</v>
      </c>
      <c r="J2625">
        <v>2</v>
      </c>
      <c r="O2625" t="s">
        <v>2694</v>
      </c>
      <c r="P2625" t="s">
        <v>38</v>
      </c>
      <c r="Q2625" t="s">
        <v>2665</v>
      </c>
      <c r="R2625" s="1">
        <v>0.56000000000000005</v>
      </c>
      <c r="S2625" t="s">
        <v>32</v>
      </c>
      <c r="T2625" t="s">
        <v>14</v>
      </c>
      <c r="U2625" t="s">
        <v>14</v>
      </c>
      <c r="V2625">
        <v>50</v>
      </c>
      <c r="W2625" s="1">
        <v>4.7106481481481478E-3</v>
      </c>
      <c r="X2625">
        <v>2</v>
      </c>
    </row>
    <row r="2626" spans="1:24" x14ac:dyDescent="0.3">
      <c r="A2626" t="s">
        <v>2695</v>
      </c>
      <c r="B2626" t="s">
        <v>16</v>
      </c>
      <c r="C2626" t="s">
        <v>2665</v>
      </c>
      <c r="D2626" s="1">
        <v>0.56900462962962961</v>
      </c>
      <c r="E2626" t="s">
        <v>24</v>
      </c>
      <c r="F2626" t="s">
        <v>14</v>
      </c>
      <c r="G2626" t="s">
        <v>14</v>
      </c>
      <c r="H2626">
        <v>47</v>
      </c>
      <c r="I2626" s="1">
        <v>1.712962962962963E-3</v>
      </c>
      <c r="J2626">
        <v>5</v>
      </c>
      <c r="O2626" t="s">
        <v>2695</v>
      </c>
      <c r="P2626" t="s">
        <v>16</v>
      </c>
      <c r="Q2626" t="s">
        <v>2665</v>
      </c>
      <c r="R2626" s="1">
        <v>0.56900462962962961</v>
      </c>
      <c r="S2626" t="s">
        <v>24</v>
      </c>
      <c r="T2626" t="s">
        <v>14</v>
      </c>
      <c r="U2626" t="s">
        <v>14</v>
      </c>
      <c r="V2626">
        <v>47</v>
      </c>
      <c r="W2626" s="1">
        <v>1.712962962962963E-3</v>
      </c>
      <c r="X2626">
        <v>5</v>
      </c>
    </row>
    <row r="2627" spans="1:24" hidden="1" x14ac:dyDescent="0.3">
      <c r="A2627" t="s">
        <v>2696</v>
      </c>
      <c r="B2627" t="s">
        <v>20</v>
      </c>
      <c r="C2627" t="s">
        <v>2665</v>
      </c>
      <c r="D2627" s="1">
        <v>0.56900462962962961</v>
      </c>
      <c r="E2627" t="s">
        <v>32</v>
      </c>
      <c r="F2627" t="s">
        <v>18</v>
      </c>
      <c r="G2627" t="s">
        <v>18</v>
      </c>
      <c r="O2627" t="s">
        <v>2696</v>
      </c>
      <c r="P2627" t="s">
        <v>20</v>
      </c>
      <c r="Q2627" t="s">
        <v>2665</v>
      </c>
      <c r="R2627" s="1">
        <v>0.56900462962962961</v>
      </c>
      <c r="S2627" t="s">
        <v>32</v>
      </c>
      <c r="T2627" t="s">
        <v>18</v>
      </c>
      <c r="U2627" t="s">
        <v>18</v>
      </c>
    </row>
    <row r="2628" spans="1:24" x14ac:dyDescent="0.3">
      <c r="A2628" t="s">
        <v>2697</v>
      </c>
      <c r="B2628" t="s">
        <v>47</v>
      </c>
      <c r="C2628" t="s">
        <v>2665</v>
      </c>
      <c r="D2628" s="1">
        <v>0.5709953703703704</v>
      </c>
      <c r="E2628" t="s">
        <v>29</v>
      </c>
      <c r="F2628" t="s">
        <v>14</v>
      </c>
      <c r="G2628" t="s">
        <v>14</v>
      </c>
      <c r="H2628">
        <v>118</v>
      </c>
      <c r="I2628" s="1">
        <v>2.0023148148148148E-3</v>
      </c>
      <c r="J2628">
        <v>5</v>
      </c>
      <c r="O2628" t="s">
        <v>2697</v>
      </c>
      <c r="P2628" t="s">
        <v>47</v>
      </c>
      <c r="Q2628" t="s">
        <v>2665</v>
      </c>
      <c r="R2628" s="1">
        <v>0.5709953703703704</v>
      </c>
      <c r="S2628" t="s">
        <v>29</v>
      </c>
      <c r="T2628" t="s">
        <v>14</v>
      </c>
      <c r="U2628" t="s">
        <v>14</v>
      </c>
      <c r="V2628">
        <v>118</v>
      </c>
      <c r="W2628" s="1">
        <v>2.0023148148148148E-3</v>
      </c>
      <c r="X2628">
        <v>5</v>
      </c>
    </row>
    <row r="2629" spans="1:24" hidden="1" x14ac:dyDescent="0.3">
      <c r="A2629" t="s">
        <v>2698</v>
      </c>
      <c r="B2629" t="s">
        <v>16</v>
      </c>
      <c r="C2629" t="s">
        <v>2665</v>
      </c>
      <c r="D2629" s="1">
        <v>0.5709953703703704</v>
      </c>
      <c r="E2629" t="s">
        <v>29</v>
      </c>
      <c r="F2629" t="s">
        <v>18</v>
      </c>
      <c r="G2629" t="s">
        <v>18</v>
      </c>
      <c r="O2629" t="s">
        <v>2698</v>
      </c>
      <c r="P2629" t="s">
        <v>16</v>
      </c>
      <c r="Q2629" t="s">
        <v>2665</v>
      </c>
      <c r="R2629" s="1">
        <v>0.5709953703703704</v>
      </c>
      <c r="S2629" t="s">
        <v>29</v>
      </c>
      <c r="T2629" t="s">
        <v>18</v>
      </c>
      <c r="U2629" t="s">
        <v>18</v>
      </c>
    </row>
    <row r="2630" spans="1:24" hidden="1" x14ac:dyDescent="0.3">
      <c r="A2630" t="s">
        <v>2699</v>
      </c>
      <c r="B2630" t="s">
        <v>22</v>
      </c>
      <c r="C2630" t="s">
        <v>2665</v>
      </c>
      <c r="D2630" s="1">
        <v>0.60299768518518515</v>
      </c>
      <c r="E2630" t="s">
        <v>17</v>
      </c>
      <c r="F2630" t="s">
        <v>18</v>
      </c>
      <c r="G2630" t="s">
        <v>18</v>
      </c>
      <c r="O2630" t="s">
        <v>2699</v>
      </c>
      <c r="P2630" t="s">
        <v>22</v>
      </c>
      <c r="Q2630" t="s">
        <v>2665</v>
      </c>
      <c r="R2630" s="1">
        <v>0.60299768518518515</v>
      </c>
      <c r="S2630" t="s">
        <v>17</v>
      </c>
      <c r="T2630" t="s">
        <v>18</v>
      </c>
      <c r="U2630" t="s">
        <v>18</v>
      </c>
    </row>
    <row r="2631" spans="1:24" x14ac:dyDescent="0.3">
      <c r="A2631" t="s">
        <v>2700</v>
      </c>
      <c r="B2631" t="s">
        <v>31</v>
      </c>
      <c r="C2631" t="s">
        <v>2665</v>
      </c>
      <c r="D2631" s="1">
        <v>0.60299768518518515</v>
      </c>
      <c r="E2631" t="s">
        <v>17</v>
      </c>
      <c r="F2631" t="s">
        <v>14</v>
      </c>
      <c r="G2631" t="s">
        <v>14</v>
      </c>
      <c r="H2631">
        <v>14</v>
      </c>
      <c r="I2631" s="1">
        <v>8.4490740740740739E-4</v>
      </c>
      <c r="J2631">
        <v>5</v>
      </c>
      <c r="O2631" t="s">
        <v>2700</v>
      </c>
      <c r="P2631" t="s">
        <v>31</v>
      </c>
      <c r="Q2631" t="s">
        <v>2665</v>
      </c>
      <c r="R2631" s="1">
        <v>0.60299768518518515</v>
      </c>
      <c r="S2631" t="s">
        <v>17</v>
      </c>
      <c r="T2631" t="s">
        <v>14</v>
      </c>
      <c r="U2631" t="s">
        <v>14</v>
      </c>
      <c r="V2631">
        <v>14</v>
      </c>
      <c r="W2631" s="1">
        <v>8.4490740740740739E-4</v>
      </c>
      <c r="X2631">
        <v>5</v>
      </c>
    </row>
    <row r="2632" spans="1:24" x14ac:dyDescent="0.3">
      <c r="A2632" t="s">
        <v>2701</v>
      </c>
      <c r="B2632" t="s">
        <v>47</v>
      </c>
      <c r="C2632" t="s">
        <v>2665</v>
      </c>
      <c r="D2632" s="1">
        <v>0.60400462962962964</v>
      </c>
      <c r="E2632" t="s">
        <v>17</v>
      </c>
      <c r="F2632" t="s">
        <v>14</v>
      </c>
      <c r="G2632" t="s">
        <v>14</v>
      </c>
      <c r="H2632">
        <v>88</v>
      </c>
      <c r="I2632" s="1">
        <v>7.9861111111111116E-4</v>
      </c>
      <c r="J2632">
        <v>3</v>
      </c>
      <c r="O2632" t="s">
        <v>2701</v>
      </c>
      <c r="P2632" t="s">
        <v>47</v>
      </c>
      <c r="Q2632" t="s">
        <v>2665</v>
      </c>
      <c r="R2632" s="1">
        <v>0.60400462962962964</v>
      </c>
      <c r="S2632" t="s">
        <v>17</v>
      </c>
      <c r="T2632" t="s">
        <v>14</v>
      </c>
      <c r="U2632" t="s">
        <v>14</v>
      </c>
      <c r="V2632">
        <v>88</v>
      </c>
      <c r="W2632" s="1">
        <v>7.9861111111111116E-4</v>
      </c>
      <c r="X2632">
        <v>3</v>
      </c>
    </row>
    <row r="2633" spans="1:24" x14ac:dyDescent="0.3">
      <c r="A2633" t="s">
        <v>2702</v>
      </c>
      <c r="B2633" t="s">
        <v>34</v>
      </c>
      <c r="C2633" t="s">
        <v>2665</v>
      </c>
      <c r="D2633" s="1">
        <v>0.60400462962962964</v>
      </c>
      <c r="E2633" t="s">
        <v>32</v>
      </c>
      <c r="F2633" t="s">
        <v>14</v>
      </c>
      <c r="G2633" t="s">
        <v>14</v>
      </c>
      <c r="H2633">
        <v>124</v>
      </c>
      <c r="I2633" s="1">
        <v>6.018518518518519E-4</v>
      </c>
      <c r="J2633">
        <v>4</v>
      </c>
      <c r="O2633" t="s">
        <v>2702</v>
      </c>
      <c r="P2633" t="s">
        <v>34</v>
      </c>
      <c r="Q2633" t="s">
        <v>2665</v>
      </c>
      <c r="R2633" s="1">
        <v>0.60400462962962964</v>
      </c>
      <c r="S2633" t="s">
        <v>32</v>
      </c>
      <c r="T2633" t="s">
        <v>14</v>
      </c>
      <c r="U2633" t="s">
        <v>14</v>
      </c>
      <c r="V2633">
        <v>124</v>
      </c>
      <c r="W2633" s="1">
        <v>6.018518518518519E-4</v>
      </c>
      <c r="X2633">
        <v>4</v>
      </c>
    </row>
    <row r="2634" spans="1:24" x14ac:dyDescent="0.3">
      <c r="A2634" t="s">
        <v>2703</v>
      </c>
      <c r="B2634" t="s">
        <v>11</v>
      </c>
      <c r="C2634" t="s">
        <v>2665</v>
      </c>
      <c r="D2634" s="1">
        <v>0.61400462962962965</v>
      </c>
      <c r="E2634" t="s">
        <v>24</v>
      </c>
      <c r="F2634" t="s">
        <v>14</v>
      </c>
      <c r="G2634" t="s">
        <v>14</v>
      </c>
      <c r="H2634">
        <v>18</v>
      </c>
      <c r="I2634" s="1">
        <v>5.5555555555555556E-4</v>
      </c>
      <c r="J2634">
        <v>5</v>
      </c>
      <c r="O2634" t="s">
        <v>2703</v>
      </c>
      <c r="P2634" t="s">
        <v>11</v>
      </c>
      <c r="Q2634" t="s">
        <v>2665</v>
      </c>
      <c r="R2634" s="1">
        <v>0.61400462962962965</v>
      </c>
      <c r="S2634" t="s">
        <v>24</v>
      </c>
      <c r="T2634" t="s">
        <v>14</v>
      </c>
      <c r="U2634" t="s">
        <v>14</v>
      </c>
      <c r="V2634">
        <v>18</v>
      </c>
      <c r="W2634" s="1">
        <v>5.5555555555555556E-4</v>
      </c>
      <c r="X2634">
        <v>5</v>
      </c>
    </row>
    <row r="2635" spans="1:24" x14ac:dyDescent="0.3">
      <c r="A2635" t="s">
        <v>2704</v>
      </c>
      <c r="B2635" t="s">
        <v>47</v>
      </c>
      <c r="C2635" t="s">
        <v>2665</v>
      </c>
      <c r="D2635" s="1">
        <v>0.61400462962962965</v>
      </c>
      <c r="E2635" t="s">
        <v>29</v>
      </c>
      <c r="F2635" t="s">
        <v>14</v>
      </c>
      <c r="G2635" t="s">
        <v>14</v>
      </c>
      <c r="H2635">
        <v>22</v>
      </c>
      <c r="I2635" s="1">
        <v>1.4467592592592592E-3</v>
      </c>
      <c r="J2635">
        <v>3</v>
      </c>
      <c r="O2635" t="s">
        <v>2704</v>
      </c>
      <c r="P2635" t="s">
        <v>47</v>
      </c>
      <c r="Q2635" t="s">
        <v>2665</v>
      </c>
      <c r="R2635" s="1">
        <v>0.61400462962962965</v>
      </c>
      <c r="S2635" t="s">
        <v>29</v>
      </c>
      <c r="T2635" t="s">
        <v>14</v>
      </c>
      <c r="U2635" t="s">
        <v>14</v>
      </c>
      <c r="V2635">
        <v>22</v>
      </c>
      <c r="W2635" s="1">
        <v>1.4467592592592592E-3</v>
      </c>
      <c r="X2635">
        <v>3</v>
      </c>
    </row>
    <row r="2636" spans="1:24" hidden="1" x14ac:dyDescent="0.3">
      <c r="A2636" t="s">
        <v>2705</v>
      </c>
      <c r="B2636" t="s">
        <v>31</v>
      </c>
      <c r="C2636" t="s">
        <v>2665</v>
      </c>
      <c r="D2636" s="1">
        <v>0.61900462962962965</v>
      </c>
      <c r="E2636" t="s">
        <v>17</v>
      </c>
      <c r="F2636" t="s">
        <v>18</v>
      </c>
      <c r="G2636" t="s">
        <v>18</v>
      </c>
      <c r="O2636" t="s">
        <v>2705</v>
      </c>
      <c r="P2636" t="s">
        <v>31</v>
      </c>
      <c r="Q2636" t="s">
        <v>2665</v>
      </c>
      <c r="R2636" s="1">
        <v>0.61900462962962965</v>
      </c>
      <c r="S2636" t="s">
        <v>17</v>
      </c>
      <c r="T2636" t="s">
        <v>18</v>
      </c>
      <c r="U2636" t="s">
        <v>18</v>
      </c>
    </row>
    <row r="2637" spans="1:24" x14ac:dyDescent="0.3">
      <c r="A2637" t="s">
        <v>2706</v>
      </c>
      <c r="B2637" t="s">
        <v>16</v>
      </c>
      <c r="C2637" t="s">
        <v>2665</v>
      </c>
      <c r="D2637" s="1">
        <v>0.61900462962962965</v>
      </c>
      <c r="E2637" t="s">
        <v>32</v>
      </c>
      <c r="F2637" t="s">
        <v>14</v>
      </c>
      <c r="G2637" t="s">
        <v>14</v>
      </c>
      <c r="H2637">
        <v>94</v>
      </c>
      <c r="I2637" s="1">
        <v>4.3750000000000004E-3</v>
      </c>
      <c r="J2637">
        <v>5</v>
      </c>
      <c r="O2637" t="s">
        <v>2706</v>
      </c>
      <c r="P2637" t="s">
        <v>16</v>
      </c>
      <c r="Q2637" t="s">
        <v>2665</v>
      </c>
      <c r="R2637" s="1">
        <v>0.61900462962962965</v>
      </c>
      <c r="S2637" t="s">
        <v>32</v>
      </c>
      <c r="T2637" t="s">
        <v>14</v>
      </c>
      <c r="U2637" t="s">
        <v>14</v>
      </c>
      <c r="V2637">
        <v>94</v>
      </c>
      <c r="W2637" s="1">
        <v>4.3750000000000004E-3</v>
      </c>
      <c r="X2637">
        <v>5</v>
      </c>
    </row>
    <row r="2638" spans="1:24" x14ac:dyDescent="0.3">
      <c r="A2638" t="s">
        <v>2707</v>
      </c>
      <c r="B2638" t="s">
        <v>16</v>
      </c>
      <c r="C2638" t="s">
        <v>2665</v>
      </c>
      <c r="D2638" s="1">
        <v>0.62299768518518517</v>
      </c>
      <c r="E2638" t="s">
        <v>17</v>
      </c>
      <c r="F2638" t="s">
        <v>14</v>
      </c>
      <c r="G2638" t="s">
        <v>18</v>
      </c>
      <c r="H2638">
        <v>54</v>
      </c>
      <c r="I2638" s="1">
        <v>2.5000000000000001E-3</v>
      </c>
      <c r="J2638">
        <v>3</v>
      </c>
      <c r="O2638" t="s">
        <v>2707</v>
      </c>
      <c r="P2638" t="s">
        <v>16</v>
      </c>
      <c r="Q2638" t="s">
        <v>2665</v>
      </c>
      <c r="R2638" s="1">
        <v>0.62299768518518517</v>
      </c>
      <c r="S2638" t="s">
        <v>17</v>
      </c>
      <c r="T2638" t="s">
        <v>14</v>
      </c>
      <c r="U2638" t="s">
        <v>18</v>
      </c>
      <c r="V2638">
        <v>54</v>
      </c>
      <c r="W2638" s="1">
        <v>2.5000000000000001E-3</v>
      </c>
      <c r="X2638">
        <v>3</v>
      </c>
    </row>
    <row r="2639" spans="1:24" x14ac:dyDescent="0.3">
      <c r="A2639" t="s">
        <v>2708</v>
      </c>
      <c r="B2639" t="s">
        <v>22</v>
      </c>
      <c r="C2639" t="s">
        <v>2665</v>
      </c>
      <c r="D2639" s="1">
        <v>0.62299768518518517</v>
      </c>
      <c r="E2639" t="s">
        <v>13</v>
      </c>
      <c r="F2639" t="s">
        <v>14</v>
      </c>
      <c r="G2639" t="s">
        <v>18</v>
      </c>
      <c r="H2639">
        <v>44</v>
      </c>
      <c r="I2639" s="1">
        <v>2.2800925925925927E-3</v>
      </c>
      <c r="J2639">
        <v>5</v>
      </c>
      <c r="O2639" t="s">
        <v>2708</v>
      </c>
      <c r="P2639" t="s">
        <v>22</v>
      </c>
      <c r="Q2639" t="s">
        <v>2665</v>
      </c>
      <c r="R2639" s="1">
        <v>0.62299768518518517</v>
      </c>
      <c r="S2639" t="s">
        <v>13</v>
      </c>
      <c r="T2639" t="s">
        <v>14</v>
      </c>
      <c r="U2639" t="s">
        <v>18</v>
      </c>
      <c r="V2639">
        <v>44</v>
      </c>
      <c r="W2639" s="1">
        <v>2.2800925925925927E-3</v>
      </c>
      <c r="X2639">
        <v>5</v>
      </c>
    </row>
    <row r="2640" spans="1:24" x14ac:dyDescent="0.3">
      <c r="A2640" t="s">
        <v>2709</v>
      </c>
      <c r="B2640" t="s">
        <v>22</v>
      </c>
      <c r="C2640" t="s">
        <v>2665</v>
      </c>
      <c r="D2640" s="1">
        <v>0.65700231481481486</v>
      </c>
      <c r="E2640" t="s">
        <v>29</v>
      </c>
      <c r="F2640" t="s">
        <v>14</v>
      </c>
      <c r="G2640" t="s">
        <v>14</v>
      </c>
      <c r="H2640">
        <v>28</v>
      </c>
      <c r="I2640" s="1">
        <v>3.0439814814814813E-3</v>
      </c>
      <c r="J2640">
        <v>3</v>
      </c>
      <c r="O2640" t="s">
        <v>2709</v>
      </c>
      <c r="P2640" t="s">
        <v>22</v>
      </c>
      <c r="Q2640" t="s">
        <v>2665</v>
      </c>
      <c r="R2640" s="1">
        <v>0.65700231481481486</v>
      </c>
      <c r="S2640" t="s">
        <v>29</v>
      </c>
      <c r="T2640" t="s">
        <v>14</v>
      </c>
      <c r="U2640" t="s">
        <v>14</v>
      </c>
      <c r="V2640">
        <v>28</v>
      </c>
      <c r="W2640" s="1">
        <v>3.0439814814814813E-3</v>
      </c>
      <c r="X2640">
        <v>3</v>
      </c>
    </row>
    <row r="2641" spans="1:24" x14ac:dyDescent="0.3">
      <c r="A2641" t="s">
        <v>2710</v>
      </c>
      <c r="B2641" t="s">
        <v>31</v>
      </c>
      <c r="C2641" t="s">
        <v>2665</v>
      </c>
      <c r="D2641" s="1">
        <v>0.65700231481481486</v>
      </c>
      <c r="E2641" t="s">
        <v>24</v>
      </c>
      <c r="F2641" t="s">
        <v>14</v>
      </c>
      <c r="G2641" t="s">
        <v>14</v>
      </c>
      <c r="H2641">
        <v>103</v>
      </c>
      <c r="I2641" s="1">
        <v>2.2222222222222222E-3</v>
      </c>
      <c r="J2641">
        <v>3</v>
      </c>
      <c r="O2641" t="s">
        <v>2710</v>
      </c>
      <c r="P2641" t="s">
        <v>31</v>
      </c>
      <c r="Q2641" t="s">
        <v>2665</v>
      </c>
      <c r="R2641" s="1">
        <v>0.65700231481481486</v>
      </c>
      <c r="S2641" t="s">
        <v>24</v>
      </c>
      <c r="T2641" t="s">
        <v>14</v>
      </c>
      <c r="U2641" t="s">
        <v>14</v>
      </c>
      <c r="V2641">
        <v>103</v>
      </c>
      <c r="W2641" s="1">
        <v>2.2222222222222222E-3</v>
      </c>
      <c r="X2641">
        <v>3</v>
      </c>
    </row>
    <row r="2642" spans="1:24" x14ac:dyDescent="0.3">
      <c r="A2642" t="s">
        <v>2711</v>
      </c>
      <c r="B2642" t="s">
        <v>34</v>
      </c>
      <c r="C2642" t="s">
        <v>2665</v>
      </c>
      <c r="D2642" s="1">
        <v>0.6579976851851852</v>
      </c>
      <c r="E2642" t="s">
        <v>17</v>
      </c>
      <c r="F2642" t="s">
        <v>14</v>
      </c>
      <c r="G2642" t="s">
        <v>14</v>
      </c>
      <c r="H2642">
        <v>25</v>
      </c>
      <c r="I2642" s="1">
        <v>5.4398148148148144E-4</v>
      </c>
      <c r="J2642">
        <v>4</v>
      </c>
      <c r="O2642" t="s">
        <v>2711</v>
      </c>
      <c r="P2642" t="s">
        <v>34</v>
      </c>
      <c r="Q2642" t="s">
        <v>2665</v>
      </c>
      <c r="R2642" s="1">
        <v>0.6579976851851852</v>
      </c>
      <c r="S2642" t="s">
        <v>17</v>
      </c>
      <c r="T2642" t="s">
        <v>14</v>
      </c>
      <c r="U2642" t="s">
        <v>14</v>
      </c>
      <c r="V2642">
        <v>25</v>
      </c>
      <c r="W2642" s="1">
        <v>5.4398148148148144E-4</v>
      </c>
      <c r="X2642">
        <v>4</v>
      </c>
    </row>
    <row r="2643" spans="1:24" hidden="1" x14ac:dyDescent="0.3">
      <c r="A2643" t="s">
        <v>2712</v>
      </c>
      <c r="B2643" t="s">
        <v>16</v>
      </c>
      <c r="C2643" t="s">
        <v>2665</v>
      </c>
      <c r="D2643" s="1">
        <v>0.6579976851851852</v>
      </c>
      <c r="E2643" t="s">
        <v>32</v>
      </c>
      <c r="F2643" t="s">
        <v>18</v>
      </c>
      <c r="G2643" t="s">
        <v>18</v>
      </c>
      <c r="O2643" t="s">
        <v>2712</v>
      </c>
      <c r="P2643" t="s">
        <v>16</v>
      </c>
      <c r="Q2643" t="s">
        <v>2665</v>
      </c>
      <c r="R2643" s="1">
        <v>0.6579976851851852</v>
      </c>
      <c r="S2643" t="s">
        <v>32</v>
      </c>
      <c r="T2643" t="s">
        <v>18</v>
      </c>
      <c r="U2643" t="s">
        <v>18</v>
      </c>
    </row>
    <row r="2644" spans="1:24" x14ac:dyDescent="0.3">
      <c r="A2644" t="s">
        <v>2713</v>
      </c>
      <c r="B2644" t="s">
        <v>31</v>
      </c>
      <c r="C2644" t="s">
        <v>2665</v>
      </c>
      <c r="D2644" s="1">
        <v>0.66799768518518521</v>
      </c>
      <c r="E2644" t="s">
        <v>32</v>
      </c>
      <c r="F2644" t="s">
        <v>14</v>
      </c>
      <c r="G2644" t="s">
        <v>14</v>
      </c>
      <c r="H2644">
        <v>84</v>
      </c>
      <c r="I2644" s="1">
        <v>2.8935185185185184E-3</v>
      </c>
      <c r="J2644">
        <v>3</v>
      </c>
      <c r="O2644" t="s">
        <v>2713</v>
      </c>
      <c r="P2644" t="s">
        <v>31</v>
      </c>
      <c r="Q2644" t="s">
        <v>2665</v>
      </c>
      <c r="R2644" s="1">
        <v>0.66799768518518521</v>
      </c>
      <c r="S2644" t="s">
        <v>32</v>
      </c>
      <c r="T2644" t="s">
        <v>14</v>
      </c>
      <c r="U2644" t="s">
        <v>14</v>
      </c>
      <c r="V2644">
        <v>84</v>
      </c>
      <c r="W2644" s="1">
        <v>2.8935185185185184E-3</v>
      </c>
      <c r="X2644">
        <v>3</v>
      </c>
    </row>
    <row r="2645" spans="1:24" x14ac:dyDescent="0.3">
      <c r="A2645" t="s">
        <v>2714</v>
      </c>
      <c r="B2645" t="s">
        <v>47</v>
      </c>
      <c r="C2645" t="s">
        <v>2665</v>
      </c>
      <c r="D2645" s="1">
        <v>0.66799768518518521</v>
      </c>
      <c r="E2645" t="s">
        <v>32</v>
      </c>
      <c r="F2645" t="s">
        <v>14</v>
      </c>
      <c r="G2645" t="s">
        <v>14</v>
      </c>
      <c r="H2645">
        <v>36</v>
      </c>
      <c r="I2645" s="1">
        <v>2.7430555555555554E-3</v>
      </c>
      <c r="J2645">
        <v>4</v>
      </c>
      <c r="O2645" t="s">
        <v>2714</v>
      </c>
      <c r="P2645" t="s">
        <v>47</v>
      </c>
      <c r="Q2645" t="s">
        <v>2665</v>
      </c>
      <c r="R2645" s="1">
        <v>0.66799768518518521</v>
      </c>
      <c r="S2645" t="s">
        <v>32</v>
      </c>
      <c r="T2645" t="s">
        <v>14</v>
      </c>
      <c r="U2645" t="s">
        <v>14</v>
      </c>
      <c r="V2645">
        <v>36</v>
      </c>
      <c r="W2645" s="1">
        <v>2.7430555555555554E-3</v>
      </c>
      <c r="X2645">
        <v>4</v>
      </c>
    </row>
    <row r="2646" spans="1:24" hidden="1" x14ac:dyDescent="0.3">
      <c r="A2646" t="s">
        <v>2715</v>
      </c>
      <c r="B2646" t="s">
        <v>16</v>
      </c>
      <c r="C2646" t="s">
        <v>2665</v>
      </c>
      <c r="D2646" s="1">
        <v>0.71599537037037042</v>
      </c>
      <c r="E2646" t="s">
        <v>24</v>
      </c>
      <c r="F2646" t="s">
        <v>18</v>
      </c>
      <c r="G2646" t="s">
        <v>18</v>
      </c>
      <c r="O2646" t="s">
        <v>2715</v>
      </c>
      <c r="P2646" t="s">
        <v>16</v>
      </c>
      <c r="Q2646" t="s">
        <v>2665</v>
      </c>
      <c r="R2646" s="1">
        <v>0.71599537037037042</v>
      </c>
      <c r="S2646" t="s">
        <v>24</v>
      </c>
      <c r="T2646" t="s">
        <v>18</v>
      </c>
      <c r="U2646" t="s">
        <v>18</v>
      </c>
    </row>
    <row r="2647" spans="1:24" x14ac:dyDescent="0.3">
      <c r="A2647" t="s">
        <v>2716</v>
      </c>
      <c r="B2647" t="s">
        <v>20</v>
      </c>
      <c r="C2647" t="s">
        <v>2665</v>
      </c>
      <c r="D2647" s="1">
        <v>0.71599537037037042</v>
      </c>
      <c r="E2647" t="s">
        <v>24</v>
      </c>
      <c r="F2647" t="s">
        <v>14</v>
      </c>
      <c r="G2647" t="s">
        <v>14</v>
      </c>
      <c r="H2647">
        <v>42</v>
      </c>
      <c r="I2647" s="1">
        <v>2.5578703703703705E-3</v>
      </c>
      <c r="J2647">
        <v>4</v>
      </c>
      <c r="O2647" t="s">
        <v>2716</v>
      </c>
      <c r="P2647" t="s">
        <v>20</v>
      </c>
      <c r="Q2647" t="s">
        <v>2665</v>
      </c>
      <c r="R2647" s="1">
        <v>0.71599537037037042</v>
      </c>
      <c r="S2647" t="s">
        <v>24</v>
      </c>
      <c r="T2647" t="s">
        <v>14</v>
      </c>
      <c r="U2647" t="s">
        <v>14</v>
      </c>
      <c r="V2647">
        <v>42</v>
      </c>
      <c r="W2647" s="1">
        <v>2.5578703703703705E-3</v>
      </c>
      <c r="X2647">
        <v>4</v>
      </c>
    </row>
    <row r="2648" spans="1:24" x14ac:dyDescent="0.3">
      <c r="A2648" t="s">
        <v>2717</v>
      </c>
      <c r="B2648" t="s">
        <v>47</v>
      </c>
      <c r="C2648" t="s">
        <v>2665</v>
      </c>
      <c r="D2648" s="1">
        <v>0.72099537037037043</v>
      </c>
      <c r="E2648" t="s">
        <v>32</v>
      </c>
      <c r="F2648" t="s">
        <v>14</v>
      </c>
      <c r="G2648" t="s">
        <v>14</v>
      </c>
      <c r="H2648">
        <v>124</v>
      </c>
      <c r="I2648" s="1">
        <v>2.673611111111111E-3</v>
      </c>
      <c r="J2648">
        <v>3</v>
      </c>
      <c r="O2648" t="s">
        <v>2717</v>
      </c>
      <c r="P2648" t="s">
        <v>47</v>
      </c>
      <c r="Q2648" t="s">
        <v>2665</v>
      </c>
      <c r="R2648" s="1">
        <v>0.72099537037037043</v>
      </c>
      <c r="S2648" t="s">
        <v>32</v>
      </c>
      <c r="T2648" t="s">
        <v>14</v>
      </c>
      <c r="U2648" t="s">
        <v>14</v>
      </c>
      <c r="V2648">
        <v>124</v>
      </c>
      <c r="W2648" s="1">
        <v>2.673611111111111E-3</v>
      </c>
      <c r="X2648">
        <v>3</v>
      </c>
    </row>
    <row r="2649" spans="1:24" x14ac:dyDescent="0.3">
      <c r="A2649" t="s">
        <v>2718</v>
      </c>
      <c r="B2649" t="s">
        <v>20</v>
      </c>
      <c r="C2649" t="s">
        <v>2665</v>
      </c>
      <c r="D2649" s="1">
        <v>0.72099537037037043</v>
      </c>
      <c r="E2649" t="s">
        <v>17</v>
      </c>
      <c r="F2649" t="s">
        <v>14</v>
      </c>
      <c r="G2649" t="s">
        <v>14</v>
      </c>
      <c r="H2649">
        <v>99</v>
      </c>
      <c r="I2649" s="1">
        <v>2.5462962962962965E-3</v>
      </c>
      <c r="J2649">
        <v>5</v>
      </c>
      <c r="O2649" t="s">
        <v>2718</v>
      </c>
      <c r="P2649" t="s">
        <v>20</v>
      </c>
      <c r="Q2649" t="s">
        <v>2665</v>
      </c>
      <c r="R2649" s="1">
        <v>0.72099537037037043</v>
      </c>
      <c r="S2649" t="s">
        <v>17</v>
      </c>
      <c r="T2649" t="s">
        <v>14</v>
      </c>
      <c r="U2649" t="s">
        <v>14</v>
      </c>
      <c r="V2649">
        <v>99</v>
      </c>
      <c r="W2649" s="1">
        <v>2.5462962962962965E-3</v>
      </c>
      <c r="X2649">
        <v>5</v>
      </c>
    </row>
    <row r="2650" spans="1:24" x14ac:dyDescent="0.3">
      <c r="A2650" t="s">
        <v>2719</v>
      </c>
      <c r="B2650" t="s">
        <v>11</v>
      </c>
      <c r="C2650" t="s">
        <v>2665</v>
      </c>
      <c r="D2650" s="1">
        <v>0.72200231481481481</v>
      </c>
      <c r="E2650" t="s">
        <v>32</v>
      </c>
      <c r="F2650" t="s">
        <v>14</v>
      </c>
      <c r="G2650" t="s">
        <v>14</v>
      </c>
      <c r="H2650">
        <v>124</v>
      </c>
      <c r="I2650" s="1">
        <v>3.0439814814814813E-3</v>
      </c>
      <c r="J2650">
        <v>5</v>
      </c>
      <c r="O2650" t="s">
        <v>2719</v>
      </c>
      <c r="P2650" t="s">
        <v>11</v>
      </c>
      <c r="Q2650" t="s">
        <v>2665</v>
      </c>
      <c r="R2650" s="1">
        <v>0.72200231481481481</v>
      </c>
      <c r="S2650" t="s">
        <v>32</v>
      </c>
      <c r="T2650" t="s">
        <v>14</v>
      </c>
      <c r="U2650" t="s">
        <v>14</v>
      </c>
      <c r="V2650">
        <v>124</v>
      </c>
      <c r="W2650" s="1">
        <v>3.0439814814814813E-3</v>
      </c>
      <c r="X2650">
        <v>5</v>
      </c>
    </row>
    <row r="2651" spans="1:24" x14ac:dyDescent="0.3">
      <c r="A2651" t="s">
        <v>2720</v>
      </c>
      <c r="B2651" t="s">
        <v>22</v>
      </c>
      <c r="C2651" t="s">
        <v>2665</v>
      </c>
      <c r="D2651" s="1">
        <v>0.72200231481481481</v>
      </c>
      <c r="E2651" t="s">
        <v>29</v>
      </c>
      <c r="F2651" t="s">
        <v>14</v>
      </c>
      <c r="G2651" t="s">
        <v>14</v>
      </c>
      <c r="H2651">
        <v>55</v>
      </c>
      <c r="I2651" s="1">
        <v>4.4560185185185189E-3</v>
      </c>
      <c r="J2651">
        <v>5</v>
      </c>
      <c r="O2651" t="s">
        <v>2720</v>
      </c>
      <c r="P2651" t="s">
        <v>22</v>
      </c>
      <c r="Q2651" t="s">
        <v>2665</v>
      </c>
      <c r="R2651" s="1">
        <v>0.72200231481481481</v>
      </c>
      <c r="S2651" t="s">
        <v>29</v>
      </c>
      <c r="T2651" t="s">
        <v>14</v>
      </c>
      <c r="U2651" t="s">
        <v>14</v>
      </c>
      <c r="V2651">
        <v>55</v>
      </c>
      <c r="W2651" s="1">
        <v>4.4560185185185189E-3</v>
      </c>
      <c r="X2651">
        <v>5</v>
      </c>
    </row>
    <row r="2652" spans="1:24" hidden="1" x14ac:dyDescent="0.3">
      <c r="A2652" t="s">
        <v>2721</v>
      </c>
      <c r="B2652" t="s">
        <v>47</v>
      </c>
      <c r="C2652" t="s">
        <v>2665</v>
      </c>
      <c r="D2652" s="1">
        <v>0.74</v>
      </c>
      <c r="E2652" t="s">
        <v>29</v>
      </c>
      <c r="F2652" t="s">
        <v>18</v>
      </c>
      <c r="G2652" t="s">
        <v>18</v>
      </c>
      <c r="O2652" t="s">
        <v>2721</v>
      </c>
      <c r="P2652" t="s">
        <v>47</v>
      </c>
      <c r="Q2652" t="s">
        <v>2665</v>
      </c>
      <c r="R2652" s="1">
        <v>0.74</v>
      </c>
      <c r="S2652" t="s">
        <v>29</v>
      </c>
      <c r="T2652" t="s">
        <v>18</v>
      </c>
      <c r="U2652" t="s">
        <v>18</v>
      </c>
    </row>
    <row r="2653" spans="1:24" hidden="1" x14ac:dyDescent="0.3">
      <c r="A2653" t="s">
        <v>2722</v>
      </c>
      <c r="B2653" t="s">
        <v>31</v>
      </c>
      <c r="C2653" t="s">
        <v>2665</v>
      </c>
      <c r="D2653" s="1">
        <v>0.74</v>
      </c>
      <c r="E2653" t="s">
        <v>24</v>
      </c>
      <c r="F2653" t="s">
        <v>18</v>
      </c>
      <c r="G2653" t="s">
        <v>18</v>
      </c>
      <c r="O2653" t="s">
        <v>2722</v>
      </c>
      <c r="P2653" t="s">
        <v>31</v>
      </c>
      <c r="Q2653" t="s">
        <v>2665</v>
      </c>
      <c r="R2653" s="1">
        <v>0.74</v>
      </c>
      <c r="S2653" t="s">
        <v>24</v>
      </c>
      <c r="T2653" t="s">
        <v>18</v>
      </c>
      <c r="U2653" t="s">
        <v>18</v>
      </c>
    </row>
    <row r="2654" spans="1:24" x14ac:dyDescent="0.3">
      <c r="A2654" t="s">
        <v>2723</v>
      </c>
      <c r="B2654" t="s">
        <v>22</v>
      </c>
      <c r="C2654" t="s">
        <v>2724</v>
      </c>
      <c r="D2654" s="1">
        <v>0.38</v>
      </c>
      <c r="E2654" t="s">
        <v>29</v>
      </c>
      <c r="F2654" t="s">
        <v>14</v>
      </c>
      <c r="G2654" t="s">
        <v>14</v>
      </c>
      <c r="H2654">
        <v>64</v>
      </c>
      <c r="I2654" s="1">
        <v>3.5416666666666665E-3</v>
      </c>
      <c r="J2654">
        <v>2</v>
      </c>
      <c r="O2654" t="s">
        <v>2723</v>
      </c>
      <c r="P2654" t="s">
        <v>22</v>
      </c>
      <c r="Q2654" t="s">
        <v>2724</v>
      </c>
      <c r="R2654" s="1">
        <v>0.38</v>
      </c>
      <c r="S2654" t="s">
        <v>29</v>
      </c>
      <c r="T2654" t="s">
        <v>14</v>
      </c>
      <c r="U2654" t="s">
        <v>14</v>
      </c>
      <c r="V2654">
        <v>64</v>
      </c>
      <c r="W2654" s="1">
        <v>3.5416666666666665E-3</v>
      </c>
      <c r="X2654">
        <v>2</v>
      </c>
    </row>
    <row r="2655" spans="1:24" x14ac:dyDescent="0.3">
      <c r="A2655" t="s">
        <v>2725</v>
      </c>
      <c r="B2655" t="s">
        <v>11</v>
      </c>
      <c r="C2655" t="s">
        <v>2724</v>
      </c>
      <c r="D2655" s="1">
        <v>0.38</v>
      </c>
      <c r="E2655" t="s">
        <v>17</v>
      </c>
      <c r="F2655" t="s">
        <v>14</v>
      </c>
      <c r="G2655" t="s">
        <v>14</v>
      </c>
      <c r="H2655">
        <v>82</v>
      </c>
      <c r="I2655" s="1">
        <v>3.4027777777777776E-3</v>
      </c>
      <c r="J2655">
        <v>2</v>
      </c>
      <c r="O2655" t="s">
        <v>2725</v>
      </c>
      <c r="P2655" t="s">
        <v>11</v>
      </c>
      <c r="Q2655" t="s">
        <v>2724</v>
      </c>
      <c r="R2655" s="1">
        <v>0.38</v>
      </c>
      <c r="S2655" t="s">
        <v>17</v>
      </c>
      <c r="T2655" t="s">
        <v>14</v>
      </c>
      <c r="U2655" t="s">
        <v>14</v>
      </c>
      <c r="V2655">
        <v>82</v>
      </c>
      <c r="W2655" s="1">
        <v>3.4027777777777776E-3</v>
      </c>
      <c r="X2655">
        <v>2</v>
      </c>
    </row>
    <row r="2656" spans="1:24" x14ac:dyDescent="0.3">
      <c r="A2656" t="s">
        <v>2726</v>
      </c>
      <c r="B2656" t="s">
        <v>11</v>
      </c>
      <c r="C2656" t="s">
        <v>2724</v>
      </c>
      <c r="D2656" s="1">
        <v>0.42</v>
      </c>
      <c r="E2656" t="s">
        <v>32</v>
      </c>
      <c r="F2656" t="s">
        <v>14</v>
      </c>
      <c r="G2656" t="s">
        <v>14</v>
      </c>
      <c r="H2656">
        <v>50</v>
      </c>
      <c r="I2656" s="1">
        <v>2.3032407407407407E-3</v>
      </c>
      <c r="J2656">
        <v>4</v>
      </c>
      <c r="O2656" t="s">
        <v>2726</v>
      </c>
      <c r="P2656" t="s">
        <v>11</v>
      </c>
      <c r="Q2656" t="s">
        <v>2724</v>
      </c>
      <c r="R2656" s="1">
        <v>0.42</v>
      </c>
      <c r="S2656" t="s">
        <v>32</v>
      </c>
      <c r="T2656" t="s">
        <v>14</v>
      </c>
      <c r="U2656" t="s">
        <v>14</v>
      </c>
      <c r="V2656">
        <v>50</v>
      </c>
      <c r="W2656" s="1">
        <v>2.3032407407407407E-3</v>
      </c>
      <c r="X2656">
        <v>4</v>
      </c>
    </row>
    <row r="2657" spans="1:24" x14ac:dyDescent="0.3">
      <c r="A2657" t="s">
        <v>2727</v>
      </c>
      <c r="B2657" t="s">
        <v>20</v>
      </c>
      <c r="C2657" t="s">
        <v>2724</v>
      </c>
      <c r="D2657" s="1">
        <v>0.42</v>
      </c>
      <c r="E2657" t="s">
        <v>13</v>
      </c>
      <c r="F2657" t="s">
        <v>14</v>
      </c>
      <c r="G2657" t="s">
        <v>14</v>
      </c>
      <c r="H2657">
        <v>100</v>
      </c>
      <c r="I2657" s="1">
        <v>2.5694444444444445E-3</v>
      </c>
      <c r="J2657">
        <v>4</v>
      </c>
      <c r="O2657" t="s">
        <v>2727</v>
      </c>
      <c r="P2657" t="s">
        <v>20</v>
      </c>
      <c r="Q2657" t="s">
        <v>2724</v>
      </c>
      <c r="R2657" s="1">
        <v>0.42</v>
      </c>
      <c r="S2657" t="s">
        <v>13</v>
      </c>
      <c r="T2657" t="s">
        <v>14</v>
      </c>
      <c r="U2657" t="s">
        <v>14</v>
      </c>
      <c r="V2657">
        <v>100</v>
      </c>
      <c r="W2657" s="1">
        <v>2.5694444444444445E-3</v>
      </c>
      <c r="X2657">
        <v>4</v>
      </c>
    </row>
    <row r="2658" spans="1:24" x14ac:dyDescent="0.3">
      <c r="A2658" t="s">
        <v>2728</v>
      </c>
      <c r="B2658" t="s">
        <v>31</v>
      </c>
      <c r="C2658" t="s">
        <v>2724</v>
      </c>
      <c r="D2658" s="1">
        <v>0.43299768518518517</v>
      </c>
      <c r="E2658" t="s">
        <v>29</v>
      </c>
      <c r="F2658" t="s">
        <v>14</v>
      </c>
      <c r="G2658" t="s">
        <v>14</v>
      </c>
      <c r="H2658">
        <v>26</v>
      </c>
      <c r="I2658" s="1">
        <v>4.7916666666666663E-3</v>
      </c>
      <c r="J2658">
        <v>3</v>
      </c>
      <c r="O2658" t="s">
        <v>2728</v>
      </c>
      <c r="P2658" t="s">
        <v>31</v>
      </c>
      <c r="Q2658" t="s">
        <v>2724</v>
      </c>
      <c r="R2658" s="1">
        <v>0.43299768518518517</v>
      </c>
      <c r="S2658" t="s">
        <v>29</v>
      </c>
      <c r="T2658" t="s">
        <v>14</v>
      </c>
      <c r="U2658" t="s">
        <v>14</v>
      </c>
      <c r="V2658">
        <v>26</v>
      </c>
      <c r="W2658" s="1">
        <v>4.7916666666666663E-3</v>
      </c>
      <c r="X2658">
        <v>3</v>
      </c>
    </row>
    <row r="2659" spans="1:24" x14ac:dyDescent="0.3">
      <c r="A2659" t="s">
        <v>2729</v>
      </c>
      <c r="B2659" t="s">
        <v>47</v>
      </c>
      <c r="C2659" t="s">
        <v>2724</v>
      </c>
      <c r="D2659" s="1">
        <v>0.43299768518518517</v>
      </c>
      <c r="E2659" t="s">
        <v>24</v>
      </c>
      <c r="F2659" t="s">
        <v>14</v>
      </c>
      <c r="G2659" t="s">
        <v>14</v>
      </c>
      <c r="H2659">
        <v>75</v>
      </c>
      <c r="I2659" s="1">
        <v>2.9398148148148148E-3</v>
      </c>
      <c r="J2659">
        <v>2</v>
      </c>
      <c r="O2659" t="s">
        <v>2729</v>
      </c>
      <c r="P2659" t="s">
        <v>47</v>
      </c>
      <c r="Q2659" t="s">
        <v>2724</v>
      </c>
      <c r="R2659" s="1">
        <v>0.43299768518518517</v>
      </c>
      <c r="S2659" t="s">
        <v>24</v>
      </c>
      <c r="T2659" t="s">
        <v>14</v>
      </c>
      <c r="U2659" t="s">
        <v>14</v>
      </c>
      <c r="V2659">
        <v>75</v>
      </c>
      <c r="W2659" s="1">
        <v>2.9398148148148148E-3</v>
      </c>
      <c r="X2659">
        <v>2</v>
      </c>
    </row>
    <row r="2660" spans="1:24" x14ac:dyDescent="0.3">
      <c r="A2660" t="s">
        <v>2730</v>
      </c>
      <c r="B2660" t="s">
        <v>22</v>
      </c>
      <c r="C2660" t="s">
        <v>2724</v>
      </c>
      <c r="D2660" s="1">
        <v>0.43799768518518517</v>
      </c>
      <c r="E2660" t="s">
        <v>17</v>
      </c>
      <c r="F2660" t="s">
        <v>14</v>
      </c>
      <c r="G2660" t="s">
        <v>14</v>
      </c>
      <c r="H2660">
        <v>26</v>
      </c>
      <c r="I2660" s="1">
        <v>4.4907407407407405E-3</v>
      </c>
      <c r="J2660">
        <v>3</v>
      </c>
      <c r="O2660" t="s">
        <v>2730</v>
      </c>
      <c r="P2660" t="s">
        <v>22</v>
      </c>
      <c r="Q2660" t="s">
        <v>2724</v>
      </c>
      <c r="R2660" s="1">
        <v>0.43799768518518517</v>
      </c>
      <c r="S2660" t="s">
        <v>17</v>
      </c>
      <c r="T2660" t="s">
        <v>14</v>
      </c>
      <c r="U2660" t="s">
        <v>14</v>
      </c>
      <c r="V2660">
        <v>26</v>
      </c>
      <c r="W2660" s="1">
        <v>4.4907407407407405E-3</v>
      </c>
      <c r="X2660">
        <v>3</v>
      </c>
    </row>
    <row r="2661" spans="1:24" x14ac:dyDescent="0.3">
      <c r="A2661" t="s">
        <v>2731</v>
      </c>
      <c r="B2661" t="s">
        <v>47</v>
      </c>
      <c r="C2661" t="s">
        <v>2724</v>
      </c>
      <c r="D2661" s="1">
        <v>0.43799768518518517</v>
      </c>
      <c r="E2661" t="s">
        <v>24</v>
      </c>
      <c r="F2661" t="s">
        <v>14</v>
      </c>
      <c r="G2661" t="s">
        <v>14</v>
      </c>
      <c r="H2661">
        <v>21</v>
      </c>
      <c r="I2661" s="1">
        <v>3.5648148148148149E-3</v>
      </c>
      <c r="J2661">
        <v>3</v>
      </c>
      <c r="O2661" t="s">
        <v>2731</v>
      </c>
      <c r="P2661" t="s">
        <v>47</v>
      </c>
      <c r="Q2661" t="s">
        <v>2724</v>
      </c>
      <c r="R2661" s="1">
        <v>0.43799768518518517</v>
      </c>
      <c r="S2661" t="s">
        <v>24</v>
      </c>
      <c r="T2661" t="s">
        <v>14</v>
      </c>
      <c r="U2661" t="s">
        <v>14</v>
      </c>
      <c r="V2661">
        <v>21</v>
      </c>
      <c r="W2661" s="1">
        <v>3.5648148148148149E-3</v>
      </c>
      <c r="X2661">
        <v>3</v>
      </c>
    </row>
    <row r="2662" spans="1:24" x14ac:dyDescent="0.3">
      <c r="A2662" t="s">
        <v>2732</v>
      </c>
      <c r="B2662" t="s">
        <v>20</v>
      </c>
      <c r="C2662" t="s">
        <v>2724</v>
      </c>
      <c r="D2662" s="1">
        <v>0.43799768518518517</v>
      </c>
      <c r="E2662" t="s">
        <v>29</v>
      </c>
      <c r="F2662" t="s">
        <v>14</v>
      </c>
      <c r="G2662" t="s">
        <v>14</v>
      </c>
      <c r="H2662">
        <v>53</v>
      </c>
      <c r="I2662" s="1">
        <v>3.5879629629629629E-4</v>
      </c>
      <c r="J2662">
        <v>1</v>
      </c>
      <c r="O2662" t="s">
        <v>2732</v>
      </c>
      <c r="P2662" t="s">
        <v>20</v>
      </c>
      <c r="Q2662" t="s">
        <v>2724</v>
      </c>
      <c r="R2662" s="1">
        <v>0.43799768518518517</v>
      </c>
      <c r="S2662" t="s">
        <v>29</v>
      </c>
      <c r="T2662" t="s">
        <v>14</v>
      </c>
      <c r="U2662" t="s">
        <v>14</v>
      </c>
      <c r="V2662">
        <v>53</v>
      </c>
      <c r="W2662" s="1">
        <v>3.5879629629629629E-4</v>
      </c>
      <c r="X2662">
        <v>1</v>
      </c>
    </row>
    <row r="2663" spans="1:24" x14ac:dyDescent="0.3">
      <c r="A2663" t="s">
        <v>2733</v>
      </c>
      <c r="B2663" t="s">
        <v>22</v>
      </c>
      <c r="C2663" t="s">
        <v>2724</v>
      </c>
      <c r="D2663" s="1">
        <v>0.43799768518518517</v>
      </c>
      <c r="E2663" t="s">
        <v>32</v>
      </c>
      <c r="F2663" t="s">
        <v>14</v>
      </c>
      <c r="G2663" t="s">
        <v>14</v>
      </c>
      <c r="H2663">
        <v>109</v>
      </c>
      <c r="I2663" s="1">
        <v>1.8171296296296297E-3</v>
      </c>
      <c r="J2663">
        <v>3</v>
      </c>
      <c r="O2663" t="s">
        <v>2733</v>
      </c>
      <c r="P2663" t="s">
        <v>22</v>
      </c>
      <c r="Q2663" t="s">
        <v>2724</v>
      </c>
      <c r="R2663" s="1">
        <v>0.43799768518518517</v>
      </c>
      <c r="S2663" t="s">
        <v>32</v>
      </c>
      <c r="T2663" t="s">
        <v>14</v>
      </c>
      <c r="U2663" t="s">
        <v>14</v>
      </c>
      <c r="V2663">
        <v>109</v>
      </c>
      <c r="W2663" s="1">
        <v>1.8171296296296297E-3</v>
      </c>
      <c r="X2663">
        <v>3</v>
      </c>
    </row>
    <row r="2664" spans="1:24" x14ac:dyDescent="0.3">
      <c r="A2664" t="s">
        <v>2734</v>
      </c>
      <c r="B2664" t="s">
        <v>16</v>
      </c>
      <c r="C2664" t="s">
        <v>2724</v>
      </c>
      <c r="D2664" s="1">
        <v>0.46299768518518519</v>
      </c>
      <c r="E2664" t="s">
        <v>32</v>
      </c>
      <c r="F2664" t="s">
        <v>14</v>
      </c>
      <c r="G2664" t="s">
        <v>14</v>
      </c>
      <c r="H2664">
        <v>108</v>
      </c>
      <c r="I2664" s="1">
        <v>4.2129629629629626E-3</v>
      </c>
      <c r="J2664">
        <v>3</v>
      </c>
      <c r="O2664" t="s">
        <v>2734</v>
      </c>
      <c r="P2664" t="s">
        <v>16</v>
      </c>
      <c r="Q2664" t="s">
        <v>2724</v>
      </c>
      <c r="R2664" s="1">
        <v>0.46299768518518519</v>
      </c>
      <c r="S2664" t="s">
        <v>32</v>
      </c>
      <c r="T2664" t="s">
        <v>14</v>
      </c>
      <c r="U2664" t="s">
        <v>14</v>
      </c>
      <c r="V2664">
        <v>108</v>
      </c>
      <c r="W2664" s="1">
        <v>4.2129629629629626E-3</v>
      </c>
      <c r="X2664">
        <v>3</v>
      </c>
    </row>
    <row r="2665" spans="1:24" x14ac:dyDescent="0.3">
      <c r="A2665" t="s">
        <v>2735</v>
      </c>
      <c r="B2665" t="s">
        <v>20</v>
      </c>
      <c r="C2665" t="s">
        <v>2724</v>
      </c>
      <c r="D2665" s="1">
        <v>0.46299768518518519</v>
      </c>
      <c r="E2665" t="s">
        <v>13</v>
      </c>
      <c r="F2665" t="s">
        <v>14</v>
      </c>
      <c r="G2665" t="s">
        <v>14</v>
      </c>
      <c r="H2665">
        <v>58</v>
      </c>
      <c r="I2665" s="1">
        <v>3.6574074074074074E-3</v>
      </c>
      <c r="J2665">
        <v>5</v>
      </c>
      <c r="O2665" t="s">
        <v>2735</v>
      </c>
      <c r="P2665" t="s">
        <v>20</v>
      </c>
      <c r="Q2665" t="s">
        <v>2724</v>
      </c>
      <c r="R2665" s="1">
        <v>0.46299768518518519</v>
      </c>
      <c r="S2665" t="s">
        <v>13</v>
      </c>
      <c r="T2665" t="s">
        <v>14</v>
      </c>
      <c r="U2665" t="s">
        <v>14</v>
      </c>
      <c r="V2665">
        <v>58</v>
      </c>
      <c r="W2665" s="1">
        <v>3.6574074074074074E-3</v>
      </c>
      <c r="X2665">
        <v>5</v>
      </c>
    </row>
    <row r="2666" spans="1:24" x14ac:dyDescent="0.3">
      <c r="A2666" t="s">
        <v>2736</v>
      </c>
      <c r="B2666" t="s">
        <v>20</v>
      </c>
      <c r="C2666" t="s">
        <v>2724</v>
      </c>
      <c r="D2666" s="1">
        <v>0.4670023148148148</v>
      </c>
      <c r="E2666" t="s">
        <v>24</v>
      </c>
      <c r="F2666" t="s">
        <v>14</v>
      </c>
      <c r="G2666" t="s">
        <v>14</v>
      </c>
      <c r="H2666">
        <v>14</v>
      </c>
      <c r="I2666" s="1">
        <v>4.0625000000000001E-3</v>
      </c>
      <c r="J2666">
        <v>5</v>
      </c>
      <c r="O2666" t="s">
        <v>2736</v>
      </c>
      <c r="P2666" t="s">
        <v>20</v>
      </c>
      <c r="Q2666" t="s">
        <v>2724</v>
      </c>
      <c r="R2666" s="1">
        <v>0.4670023148148148</v>
      </c>
      <c r="S2666" t="s">
        <v>24</v>
      </c>
      <c r="T2666" t="s">
        <v>14</v>
      </c>
      <c r="U2666" t="s">
        <v>14</v>
      </c>
      <c r="V2666">
        <v>14</v>
      </c>
      <c r="W2666" s="1">
        <v>4.0625000000000001E-3</v>
      </c>
      <c r="X2666">
        <v>5</v>
      </c>
    </row>
    <row r="2667" spans="1:24" x14ac:dyDescent="0.3">
      <c r="A2667" t="s">
        <v>2737</v>
      </c>
      <c r="B2667" t="s">
        <v>38</v>
      </c>
      <c r="C2667" t="s">
        <v>2724</v>
      </c>
      <c r="D2667" s="1">
        <v>0.4670023148148148</v>
      </c>
      <c r="E2667" t="s">
        <v>13</v>
      </c>
      <c r="F2667" t="s">
        <v>14</v>
      </c>
      <c r="G2667" t="s">
        <v>14</v>
      </c>
      <c r="H2667">
        <v>74</v>
      </c>
      <c r="I2667" s="1">
        <v>3.8310185185185183E-3</v>
      </c>
      <c r="J2667">
        <v>4</v>
      </c>
      <c r="O2667" t="s">
        <v>2737</v>
      </c>
      <c r="P2667" t="s">
        <v>38</v>
      </c>
      <c r="Q2667" t="s">
        <v>2724</v>
      </c>
      <c r="R2667" s="1">
        <v>0.4670023148148148</v>
      </c>
      <c r="S2667" t="s">
        <v>13</v>
      </c>
      <c r="T2667" t="s">
        <v>14</v>
      </c>
      <c r="U2667" t="s">
        <v>14</v>
      </c>
      <c r="V2667">
        <v>74</v>
      </c>
      <c r="W2667" s="1">
        <v>3.8310185185185183E-3</v>
      </c>
      <c r="X2667">
        <v>4</v>
      </c>
    </row>
    <row r="2668" spans="1:24" hidden="1" x14ac:dyDescent="0.3">
      <c r="A2668" t="s">
        <v>2738</v>
      </c>
      <c r="B2668" t="s">
        <v>31</v>
      </c>
      <c r="C2668" t="s">
        <v>2724</v>
      </c>
      <c r="D2668" s="1">
        <v>0.47099537037037037</v>
      </c>
      <c r="E2668" t="s">
        <v>13</v>
      </c>
      <c r="F2668" t="s">
        <v>18</v>
      </c>
      <c r="G2668" t="s">
        <v>18</v>
      </c>
      <c r="O2668" t="s">
        <v>2738</v>
      </c>
      <c r="P2668" t="s">
        <v>31</v>
      </c>
      <c r="Q2668" t="s">
        <v>2724</v>
      </c>
      <c r="R2668" s="1">
        <v>0.47099537037037037</v>
      </c>
      <c r="S2668" t="s">
        <v>13</v>
      </c>
      <c r="T2668" t="s">
        <v>18</v>
      </c>
      <c r="U2668" t="s">
        <v>18</v>
      </c>
    </row>
    <row r="2669" spans="1:24" x14ac:dyDescent="0.3">
      <c r="A2669" t="s">
        <v>2739</v>
      </c>
      <c r="B2669" t="s">
        <v>31</v>
      </c>
      <c r="C2669" t="s">
        <v>2724</v>
      </c>
      <c r="D2669" s="1">
        <v>0.47099537037037037</v>
      </c>
      <c r="E2669" t="s">
        <v>32</v>
      </c>
      <c r="F2669" t="s">
        <v>14</v>
      </c>
      <c r="G2669" t="s">
        <v>14</v>
      </c>
      <c r="H2669">
        <v>54</v>
      </c>
      <c r="I2669" s="1">
        <v>1.9212962962962964E-3</v>
      </c>
      <c r="J2669">
        <v>5</v>
      </c>
      <c r="O2669" t="s">
        <v>2739</v>
      </c>
      <c r="P2669" t="s">
        <v>31</v>
      </c>
      <c r="Q2669" t="s">
        <v>2724</v>
      </c>
      <c r="R2669" s="1">
        <v>0.47099537037037037</v>
      </c>
      <c r="S2669" t="s">
        <v>32</v>
      </c>
      <c r="T2669" t="s">
        <v>14</v>
      </c>
      <c r="U2669" t="s">
        <v>14</v>
      </c>
      <c r="V2669">
        <v>54</v>
      </c>
      <c r="W2669" s="1">
        <v>1.9212962962962964E-3</v>
      </c>
      <c r="X2669">
        <v>5</v>
      </c>
    </row>
    <row r="2670" spans="1:24" x14ac:dyDescent="0.3">
      <c r="A2670" t="s">
        <v>2740</v>
      </c>
      <c r="B2670" t="s">
        <v>22</v>
      </c>
      <c r="C2670" t="s">
        <v>2724</v>
      </c>
      <c r="D2670" s="1">
        <v>0.47700231481481481</v>
      </c>
      <c r="E2670" t="s">
        <v>32</v>
      </c>
      <c r="F2670" t="s">
        <v>14</v>
      </c>
      <c r="G2670" t="s">
        <v>14</v>
      </c>
      <c r="H2670">
        <v>18</v>
      </c>
      <c r="I2670" s="1">
        <v>2.5810185185185185E-3</v>
      </c>
      <c r="J2670">
        <v>4</v>
      </c>
      <c r="O2670" t="s">
        <v>2740</v>
      </c>
      <c r="P2670" t="s">
        <v>22</v>
      </c>
      <c r="Q2670" t="s">
        <v>2724</v>
      </c>
      <c r="R2670" s="1">
        <v>0.47700231481481481</v>
      </c>
      <c r="S2670" t="s">
        <v>32</v>
      </c>
      <c r="T2670" t="s">
        <v>14</v>
      </c>
      <c r="U2670" t="s">
        <v>14</v>
      </c>
      <c r="V2670">
        <v>18</v>
      </c>
      <c r="W2670" s="1">
        <v>2.5810185185185185E-3</v>
      </c>
      <c r="X2670">
        <v>4</v>
      </c>
    </row>
    <row r="2671" spans="1:24" x14ac:dyDescent="0.3">
      <c r="A2671" t="s">
        <v>2741</v>
      </c>
      <c r="B2671" t="s">
        <v>34</v>
      </c>
      <c r="C2671" t="s">
        <v>2724</v>
      </c>
      <c r="D2671" s="1">
        <v>0.47700231481481481</v>
      </c>
      <c r="E2671" t="s">
        <v>24</v>
      </c>
      <c r="F2671" t="s">
        <v>14</v>
      </c>
      <c r="G2671" t="s">
        <v>14</v>
      </c>
      <c r="H2671">
        <v>39</v>
      </c>
      <c r="I2671" s="1">
        <v>4.31712962962963E-3</v>
      </c>
      <c r="J2671">
        <v>3</v>
      </c>
      <c r="O2671" t="s">
        <v>2741</v>
      </c>
      <c r="P2671" t="s">
        <v>34</v>
      </c>
      <c r="Q2671" t="s">
        <v>2724</v>
      </c>
      <c r="R2671" s="1">
        <v>0.47700231481481481</v>
      </c>
      <c r="S2671" t="s">
        <v>24</v>
      </c>
      <c r="T2671" t="s">
        <v>14</v>
      </c>
      <c r="U2671" t="s">
        <v>14</v>
      </c>
      <c r="V2671">
        <v>39</v>
      </c>
      <c r="W2671" s="1">
        <v>4.31712962962963E-3</v>
      </c>
      <c r="X2671">
        <v>3</v>
      </c>
    </row>
    <row r="2672" spans="1:24" x14ac:dyDescent="0.3">
      <c r="A2672" t="s">
        <v>2742</v>
      </c>
      <c r="B2672" t="s">
        <v>38</v>
      </c>
      <c r="C2672" t="s">
        <v>2724</v>
      </c>
      <c r="D2672" s="1">
        <v>0.50700231481481484</v>
      </c>
      <c r="E2672" t="s">
        <v>24</v>
      </c>
      <c r="F2672" t="s">
        <v>14</v>
      </c>
      <c r="G2672" t="s">
        <v>14</v>
      </c>
      <c r="H2672">
        <v>31</v>
      </c>
      <c r="I2672" s="1">
        <v>2.2800925925925927E-3</v>
      </c>
      <c r="J2672">
        <v>1</v>
      </c>
      <c r="O2672" t="s">
        <v>2742</v>
      </c>
      <c r="P2672" t="s">
        <v>38</v>
      </c>
      <c r="Q2672" t="s">
        <v>2724</v>
      </c>
      <c r="R2672" s="1">
        <v>0.50700231481481484</v>
      </c>
      <c r="S2672" t="s">
        <v>24</v>
      </c>
      <c r="T2672" t="s">
        <v>14</v>
      </c>
      <c r="U2672" t="s">
        <v>14</v>
      </c>
      <c r="V2672">
        <v>31</v>
      </c>
      <c r="W2672" s="1">
        <v>2.2800925925925927E-3</v>
      </c>
      <c r="X2672">
        <v>1</v>
      </c>
    </row>
    <row r="2673" spans="1:24" x14ac:dyDescent="0.3">
      <c r="A2673" t="s">
        <v>2743</v>
      </c>
      <c r="B2673" t="s">
        <v>11</v>
      </c>
      <c r="C2673" t="s">
        <v>2724</v>
      </c>
      <c r="D2673" s="1">
        <v>0.50700231481481484</v>
      </c>
      <c r="E2673" t="s">
        <v>17</v>
      </c>
      <c r="F2673" t="s">
        <v>14</v>
      </c>
      <c r="G2673" t="s">
        <v>14</v>
      </c>
      <c r="H2673">
        <v>118</v>
      </c>
      <c r="I2673" s="1">
        <v>3.472222222222222E-3</v>
      </c>
      <c r="J2673">
        <v>3</v>
      </c>
      <c r="O2673" t="s">
        <v>2743</v>
      </c>
      <c r="P2673" t="s">
        <v>11</v>
      </c>
      <c r="Q2673" t="s">
        <v>2724</v>
      </c>
      <c r="R2673" s="1">
        <v>0.50700231481481484</v>
      </c>
      <c r="S2673" t="s">
        <v>17</v>
      </c>
      <c r="T2673" t="s">
        <v>14</v>
      </c>
      <c r="U2673" t="s">
        <v>14</v>
      </c>
      <c r="V2673">
        <v>118</v>
      </c>
      <c r="W2673" s="1">
        <v>3.472222222222222E-3</v>
      </c>
      <c r="X2673">
        <v>3</v>
      </c>
    </row>
    <row r="2674" spans="1:24" hidden="1" x14ac:dyDescent="0.3">
      <c r="A2674" t="s">
        <v>2744</v>
      </c>
      <c r="B2674" t="s">
        <v>11</v>
      </c>
      <c r="C2674" t="s">
        <v>2724</v>
      </c>
      <c r="D2674" s="1">
        <v>0.53500000000000003</v>
      </c>
      <c r="E2674" t="s">
        <v>24</v>
      </c>
      <c r="F2674" t="s">
        <v>18</v>
      </c>
      <c r="G2674" t="s">
        <v>18</v>
      </c>
      <c r="O2674" t="s">
        <v>2744</v>
      </c>
      <c r="P2674" t="s">
        <v>11</v>
      </c>
      <c r="Q2674" t="s">
        <v>2724</v>
      </c>
      <c r="R2674" s="1">
        <v>0.53500000000000003</v>
      </c>
      <c r="S2674" t="s">
        <v>24</v>
      </c>
      <c r="T2674" t="s">
        <v>18</v>
      </c>
      <c r="U2674" t="s">
        <v>18</v>
      </c>
    </row>
    <row r="2675" spans="1:24" x14ac:dyDescent="0.3">
      <c r="A2675" t="s">
        <v>2745</v>
      </c>
      <c r="B2675" t="s">
        <v>34</v>
      </c>
      <c r="C2675" t="s">
        <v>2724</v>
      </c>
      <c r="D2675" s="1">
        <v>0.53500000000000003</v>
      </c>
      <c r="E2675" t="s">
        <v>13</v>
      </c>
      <c r="F2675" t="s">
        <v>14</v>
      </c>
      <c r="G2675" t="s">
        <v>14</v>
      </c>
      <c r="H2675">
        <v>118</v>
      </c>
      <c r="I2675" s="1">
        <v>4.1435185185185186E-3</v>
      </c>
      <c r="J2675">
        <v>3</v>
      </c>
      <c r="O2675" t="s">
        <v>2745</v>
      </c>
      <c r="P2675" t="s">
        <v>34</v>
      </c>
      <c r="Q2675" t="s">
        <v>2724</v>
      </c>
      <c r="R2675" s="1">
        <v>0.53500000000000003</v>
      </c>
      <c r="S2675" t="s">
        <v>13</v>
      </c>
      <c r="T2675" t="s">
        <v>14</v>
      </c>
      <c r="U2675" t="s">
        <v>14</v>
      </c>
      <c r="V2675">
        <v>118</v>
      </c>
      <c r="W2675" s="1">
        <v>4.1435185185185186E-3</v>
      </c>
      <c r="X2675">
        <v>3</v>
      </c>
    </row>
    <row r="2676" spans="1:24" x14ac:dyDescent="0.3">
      <c r="A2676" t="s">
        <v>2746</v>
      </c>
      <c r="B2676" t="s">
        <v>31</v>
      </c>
      <c r="C2676" t="s">
        <v>2724</v>
      </c>
      <c r="D2676" s="1">
        <v>0.54400462962962959</v>
      </c>
      <c r="E2676" t="s">
        <v>24</v>
      </c>
      <c r="F2676" t="s">
        <v>14</v>
      </c>
      <c r="G2676" t="s">
        <v>14</v>
      </c>
      <c r="H2676">
        <v>69</v>
      </c>
      <c r="I2676" s="1">
        <v>2.5115740740740741E-3</v>
      </c>
      <c r="J2676">
        <v>4</v>
      </c>
      <c r="O2676" t="s">
        <v>2746</v>
      </c>
      <c r="P2676" t="s">
        <v>31</v>
      </c>
      <c r="Q2676" t="s">
        <v>2724</v>
      </c>
      <c r="R2676" s="1">
        <v>0.54400462962962959</v>
      </c>
      <c r="S2676" t="s">
        <v>24</v>
      </c>
      <c r="T2676" t="s">
        <v>14</v>
      </c>
      <c r="U2676" t="s">
        <v>14</v>
      </c>
      <c r="V2676">
        <v>69</v>
      </c>
      <c r="W2676" s="1">
        <v>2.5115740740740741E-3</v>
      </c>
      <c r="X2676">
        <v>4</v>
      </c>
    </row>
    <row r="2677" spans="1:24" x14ac:dyDescent="0.3">
      <c r="A2677" t="s">
        <v>2747</v>
      </c>
      <c r="B2677" t="s">
        <v>22</v>
      </c>
      <c r="C2677" t="s">
        <v>2724</v>
      </c>
      <c r="D2677" s="1">
        <v>0.54400462962962959</v>
      </c>
      <c r="E2677" t="s">
        <v>24</v>
      </c>
      <c r="F2677" t="s">
        <v>14</v>
      </c>
      <c r="G2677" t="s">
        <v>14</v>
      </c>
      <c r="H2677">
        <v>125</v>
      </c>
      <c r="I2677" s="1">
        <v>4.409722222222222E-3</v>
      </c>
      <c r="J2677">
        <v>5</v>
      </c>
      <c r="O2677" t="s">
        <v>2747</v>
      </c>
      <c r="P2677" t="s">
        <v>22</v>
      </c>
      <c r="Q2677" t="s">
        <v>2724</v>
      </c>
      <c r="R2677" s="1">
        <v>0.54400462962962959</v>
      </c>
      <c r="S2677" t="s">
        <v>24</v>
      </c>
      <c r="T2677" t="s">
        <v>14</v>
      </c>
      <c r="U2677" t="s">
        <v>14</v>
      </c>
      <c r="V2677">
        <v>125</v>
      </c>
      <c r="W2677" s="1">
        <v>4.409722222222222E-3</v>
      </c>
      <c r="X2677">
        <v>5</v>
      </c>
    </row>
    <row r="2678" spans="1:24" x14ac:dyDescent="0.3">
      <c r="A2678" t="s">
        <v>2748</v>
      </c>
      <c r="B2678" t="s">
        <v>47</v>
      </c>
      <c r="C2678" t="s">
        <v>2724</v>
      </c>
      <c r="D2678" s="1">
        <v>0.60200231481481481</v>
      </c>
      <c r="E2678" t="s">
        <v>32</v>
      </c>
      <c r="F2678" t="s">
        <v>14</v>
      </c>
      <c r="G2678" t="s">
        <v>18</v>
      </c>
      <c r="H2678">
        <v>47</v>
      </c>
      <c r="I2678" s="1">
        <v>1.8634259259259259E-3</v>
      </c>
      <c r="J2678">
        <v>3</v>
      </c>
      <c r="O2678" t="s">
        <v>2748</v>
      </c>
      <c r="P2678" t="s">
        <v>47</v>
      </c>
      <c r="Q2678" t="s">
        <v>2724</v>
      </c>
      <c r="R2678" s="1">
        <v>0.60200231481481481</v>
      </c>
      <c r="S2678" t="s">
        <v>32</v>
      </c>
      <c r="T2678" t="s">
        <v>14</v>
      </c>
      <c r="U2678" t="s">
        <v>18</v>
      </c>
      <c r="V2678">
        <v>47</v>
      </c>
      <c r="W2678" s="1">
        <v>1.8634259259259259E-3</v>
      </c>
      <c r="X2678">
        <v>3</v>
      </c>
    </row>
    <row r="2679" spans="1:24" x14ac:dyDescent="0.3">
      <c r="A2679" t="s">
        <v>2749</v>
      </c>
      <c r="B2679" t="s">
        <v>34</v>
      </c>
      <c r="C2679" t="s">
        <v>2724</v>
      </c>
      <c r="D2679" s="1">
        <v>0.60200231481481481</v>
      </c>
      <c r="E2679" t="s">
        <v>24</v>
      </c>
      <c r="F2679" t="s">
        <v>14</v>
      </c>
      <c r="G2679" t="s">
        <v>14</v>
      </c>
      <c r="H2679">
        <v>53</v>
      </c>
      <c r="I2679" s="1">
        <v>7.407407407407407E-4</v>
      </c>
      <c r="J2679">
        <v>1</v>
      </c>
      <c r="O2679" t="s">
        <v>2749</v>
      </c>
      <c r="P2679" t="s">
        <v>34</v>
      </c>
      <c r="Q2679" t="s">
        <v>2724</v>
      </c>
      <c r="R2679" s="1">
        <v>0.60200231481481481</v>
      </c>
      <c r="S2679" t="s">
        <v>24</v>
      </c>
      <c r="T2679" t="s">
        <v>14</v>
      </c>
      <c r="U2679" t="s">
        <v>14</v>
      </c>
      <c r="V2679">
        <v>53</v>
      </c>
      <c r="W2679" s="1">
        <v>7.407407407407407E-4</v>
      </c>
      <c r="X2679">
        <v>1</v>
      </c>
    </row>
    <row r="2680" spans="1:24" x14ac:dyDescent="0.3">
      <c r="A2680" t="s">
        <v>2750</v>
      </c>
      <c r="B2680" t="s">
        <v>11</v>
      </c>
      <c r="C2680" t="s">
        <v>2724</v>
      </c>
      <c r="D2680" s="1">
        <v>0.61700231481481482</v>
      </c>
      <c r="E2680" t="s">
        <v>32</v>
      </c>
      <c r="F2680" t="s">
        <v>14</v>
      </c>
      <c r="G2680" t="s">
        <v>18</v>
      </c>
      <c r="H2680">
        <v>55</v>
      </c>
      <c r="I2680" s="1">
        <v>3.2060185185185186E-3</v>
      </c>
      <c r="J2680">
        <v>2</v>
      </c>
      <c r="O2680" t="s">
        <v>2750</v>
      </c>
      <c r="P2680" t="s">
        <v>11</v>
      </c>
      <c r="Q2680" t="s">
        <v>2724</v>
      </c>
      <c r="R2680" s="1">
        <v>0.61700231481481482</v>
      </c>
      <c r="S2680" t="s">
        <v>32</v>
      </c>
      <c r="T2680" t="s">
        <v>14</v>
      </c>
      <c r="U2680" t="s">
        <v>18</v>
      </c>
      <c r="V2680">
        <v>55</v>
      </c>
      <c r="W2680" s="1">
        <v>3.2060185185185186E-3</v>
      </c>
      <c r="X2680">
        <v>2</v>
      </c>
    </row>
    <row r="2681" spans="1:24" x14ac:dyDescent="0.3">
      <c r="A2681" t="s">
        <v>2751</v>
      </c>
      <c r="B2681" t="s">
        <v>38</v>
      </c>
      <c r="C2681" t="s">
        <v>2724</v>
      </c>
      <c r="D2681" s="1">
        <v>0.61700231481481482</v>
      </c>
      <c r="E2681" t="s">
        <v>29</v>
      </c>
      <c r="F2681" t="s">
        <v>14</v>
      </c>
      <c r="G2681" t="s">
        <v>14</v>
      </c>
      <c r="H2681">
        <v>91</v>
      </c>
      <c r="I2681" s="1">
        <v>3.8194444444444443E-3</v>
      </c>
      <c r="J2681">
        <v>2</v>
      </c>
      <c r="O2681" t="s">
        <v>2751</v>
      </c>
      <c r="P2681" t="s">
        <v>38</v>
      </c>
      <c r="Q2681" t="s">
        <v>2724</v>
      </c>
      <c r="R2681" s="1">
        <v>0.61700231481481482</v>
      </c>
      <c r="S2681" t="s">
        <v>29</v>
      </c>
      <c r="T2681" t="s">
        <v>14</v>
      </c>
      <c r="U2681" t="s">
        <v>14</v>
      </c>
      <c r="V2681">
        <v>91</v>
      </c>
      <c r="W2681" s="1">
        <v>3.8194444444444443E-3</v>
      </c>
      <c r="X2681">
        <v>2</v>
      </c>
    </row>
    <row r="2682" spans="1:24" x14ac:dyDescent="0.3">
      <c r="A2682" t="s">
        <v>2752</v>
      </c>
      <c r="B2682" t="s">
        <v>34</v>
      </c>
      <c r="C2682" t="s">
        <v>2724</v>
      </c>
      <c r="D2682" s="1">
        <v>0.62099537037037034</v>
      </c>
      <c r="E2682" t="s">
        <v>17</v>
      </c>
      <c r="F2682" t="s">
        <v>14</v>
      </c>
      <c r="G2682" t="s">
        <v>14</v>
      </c>
      <c r="H2682">
        <v>37</v>
      </c>
      <c r="I2682" s="1">
        <v>3.7384259259259259E-3</v>
      </c>
      <c r="J2682">
        <v>3</v>
      </c>
      <c r="O2682" t="s">
        <v>2752</v>
      </c>
      <c r="P2682" t="s">
        <v>34</v>
      </c>
      <c r="Q2682" t="s">
        <v>2724</v>
      </c>
      <c r="R2682" s="1">
        <v>0.62099537037037034</v>
      </c>
      <c r="S2682" t="s">
        <v>17</v>
      </c>
      <c r="T2682" t="s">
        <v>14</v>
      </c>
      <c r="U2682" t="s">
        <v>14</v>
      </c>
      <c r="V2682">
        <v>37</v>
      </c>
      <c r="W2682" s="1">
        <v>3.7384259259259259E-3</v>
      </c>
      <c r="X2682">
        <v>3</v>
      </c>
    </row>
    <row r="2683" spans="1:24" x14ac:dyDescent="0.3">
      <c r="A2683" t="s">
        <v>2753</v>
      </c>
      <c r="B2683" t="s">
        <v>31</v>
      </c>
      <c r="C2683" t="s">
        <v>2724</v>
      </c>
      <c r="D2683" s="1">
        <v>0.62099537037037034</v>
      </c>
      <c r="E2683" t="s">
        <v>29</v>
      </c>
      <c r="F2683" t="s">
        <v>14</v>
      </c>
      <c r="G2683" t="s">
        <v>14</v>
      </c>
      <c r="H2683">
        <v>118</v>
      </c>
      <c r="I2683" s="1">
        <v>3.3912037037037036E-3</v>
      </c>
      <c r="J2683">
        <v>4</v>
      </c>
      <c r="O2683" t="s">
        <v>2753</v>
      </c>
      <c r="P2683" t="s">
        <v>31</v>
      </c>
      <c r="Q2683" t="s">
        <v>2724</v>
      </c>
      <c r="R2683" s="1">
        <v>0.62099537037037034</v>
      </c>
      <c r="S2683" t="s">
        <v>29</v>
      </c>
      <c r="T2683" t="s">
        <v>14</v>
      </c>
      <c r="U2683" t="s">
        <v>14</v>
      </c>
      <c r="V2683">
        <v>118</v>
      </c>
      <c r="W2683" s="1">
        <v>3.3912037037037036E-3</v>
      </c>
      <c r="X2683">
        <v>4</v>
      </c>
    </row>
    <row r="2684" spans="1:24" x14ac:dyDescent="0.3">
      <c r="A2684" t="s">
        <v>2754</v>
      </c>
      <c r="B2684" t="s">
        <v>47</v>
      </c>
      <c r="C2684" t="s">
        <v>2724</v>
      </c>
      <c r="D2684" s="1">
        <v>0.63</v>
      </c>
      <c r="E2684" t="s">
        <v>17</v>
      </c>
      <c r="F2684" t="s">
        <v>14</v>
      </c>
      <c r="G2684" t="s">
        <v>14</v>
      </c>
      <c r="H2684">
        <v>37</v>
      </c>
      <c r="I2684" s="1">
        <v>3.8888888888888888E-3</v>
      </c>
      <c r="J2684">
        <v>5</v>
      </c>
      <c r="O2684" t="s">
        <v>2754</v>
      </c>
      <c r="P2684" t="s">
        <v>47</v>
      </c>
      <c r="Q2684" t="s">
        <v>2724</v>
      </c>
      <c r="R2684" s="1">
        <v>0.63</v>
      </c>
      <c r="S2684" t="s">
        <v>17</v>
      </c>
      <c r="T2684" t="s">
        <v>14</v>
      </c>
      <c r="U2684" t="s">
        <v>14</v>
      </c>
      <c r="V2684">
        <v>37</v>
      </c>
      <c r="W2684" s="1">
        <v>3.8888888888888888E-3</v>
      </c>
      <c r="X2684">
        <v>5</v>
      </c>
    </row>
    <row r="2685" spans="1:24" x14ac:dyDescent="0.3">
      <c r="A2685" t="s">
        <v>2755</v>
      </c>
      <c r="B2685" t="s">
        <v>16</v>
      </c>
      <c r="C2685" t="s">
        <v>2724</v>
      </c>
      <c r="D2685" s="1">
        <v>0.63</v>
      </c>
      <c r="E2685" t="s">
        <v>29</v>
      </c>
      <c r="F2685" t="s">
        <v>14</v>
      </c>
      <c r="G2685" t="s">
        <v>14</v>
      </c>
      <c r="H2685">
        <v>124</v>
      </c>
      <c r="I2685" s="1">
        <v>2.8240740740740739E-3</v>
      </c>
      <c r="J2685">
        <v>4</v>
      </c>
      <c r="O2685" t="s">
        <v>2755</v>
      </c>
      <c r="P2685" t="s">
        <v>16</v>
      </c>
      <c r="Q2685" t="s">
        <v>2724</v>
      </c>
      <c r="R2685" s="1">
        <v>0.63</v>
      </c>
      <c r="S2685" t="s">
        <v>29</v>
      </c>
      <c r="T2685" t="s">
        <v>14</v>
      </c>
      <c r="U2685" t="s">
        <v>14</v>
      </c>
      <c r="V2685">
        <v>124</v>
      </c>
      <c r="W2685" s="1">
        <v>2.8240740740740739E-3</v>
      </c>
      <c r="X2685">
        <v>4</v>
      </c>
    </row>
    <row r="2686" spans="1:24" x14ac:dyDescent="0.3">
      <c r="A2686" t="s">
        <v>2756</v>
      </c>
      <c r="B2686" t="s">
        <v>22</v>
      </c>
      <c r="C2686" t="s">
        <v>2724</v>
      </c>
      <c r="D2686" s="1">
        <v>0.63900462962962967</v>
      </c>
      <c r="E2686" t="s">
        <v>17</v>
      </c>
      <c r="F2686" t="s">
        <v>14</v>
      </c>
      <c r="G2686" t="s">
        <v>14</v>
      </c>
      <c r="H2686">
        <v>105</v>
      </c>
      <c r="I2686" s="1">
        <v>1.0995370370370371E-3</v>
      </c>
      <c r="J2686">
        <v>4</v>
      </c>
      <c r="O2686" t="s">
        <v>2756</v>
      </c>
      <c r="P2686" t="s">
        <v>22</v>
      </c>
      <c r="Q2686" t="s">
        <v>2724</v>
      </c>
      <c r="R2686" s="1">
        <v>0.63900462962962967</v>
      </c>
      <c r="S2686" t="s">
        <v>17</v>
      </c>
      <c r="T2686" t="s">
        <v>14</v>
      </c>
      <c r="U2686" t="s">
        <v>14</v>
      </c>
      <c r="V2686">
        <v>105</v>
      </c>
      <c r="W2686" s="1">
        <v>1.0995370370370371E-3</v>
      </c>
      <c r="X2686">
        <v>4</v>
      </c>
    </row>
    <row r="2687" spans="1:24" hidden="1" x14ac:dyDescent="0.3">
      <c r="A2687" t="s">
        <v>2757</v>
      </c>
      <c r="B2687" t="s">
        <v>11</v>
      </c>
      <c r="C2687" t="s">
        <v>2724</v>
      </c>
      <c r="D2687" s="1">
        <v>0.63900462962962967</v>
      </c>
      <c r="E2687" t="s">
        <v>29</v>
      </c>
      <c r="F2687" t="s">
        <v>18</v>
      </c>
      <c r="G2687" t="s">
        <v>18</v>
      </c>
      <c r="O2687" t="s">
        <v>2757</v>
      </c>
      <c r="P2687" t="s">
        <v>11</v>
      </c>
      <c r="Q2687" t="s">
        <v>2724</v>
      </c>
      <c r="R2687" s="1">
        <v>0.63900462962962967</v>
      </c>
      <c r="S2687" t="s">
        <v>29</v>
      </c>
      <c r="T2687" t="s">
        <v>18</v>
      </c>
      <c r="U2687" t="s">
        <v>18</v>
      </c>
    </row>
    <row r="2688" spans="1:24" x14ac:dyDescent="0.3">
      <c r="A2688" t="s">
        <v>2758</v>
      </c>
      <c r="B2688" t="s">
        <v>22</v>
      </c>
      <c r="C2688" t="s">
        <v>2724</v>
      </c>
      <c r="D2688" s="1">
        <v>0.64900462962962968</v>
      </c>
      <c r="E2688" t="s">
        <v>17</v>
      </c>
      <c r="F2688" t="s">
        <v>14</v>
      </c>
      <c r="G2688" t="s">
        <v>14</v>
      </c>
      <c r="H2688">
        <v>36</v>
      </c>
      <c r="I2688" s="1">
        <v>2.3958333333333331E-3</v>
      </c>
      <c r="J2688">
        <v>1</v>
      </c>
      <c r="O2688" t="s">
        <v>2758</v>
      </c>
      <c r="P2688" t="s">
        <v>22</v>
      </c>
      <c r="Q2688" t="s">
        <v>2724</v>
      </c>
      <c r="R2688" s="1">
        <v>0.64900462962962968</v>
      </c>
      <c r="S2688" t="s">
        <v>17</v>
      </c>
      <c r="T2688" t="s">
        <v>14</v>
      </c>
      <c r="U2688" t="s">
        <v>14</v>
      </c>
      <c r="V2688">
        <v>36</v>
      </c>
      <c r="W2688" s="1">
        <v>2.3958333333333331E-3</v>
      </c>
      <c r="X2688">
        <v>1</v>
      </c>
    </row>
    <row r="2689" spans="1:24" x14ac:dyDescent="0.3">
      <c r="A2689" t="s">
        <v>2759</v>
      </c>
      <c r="B2689" t="s">
        <v>38</v>
      </c>
      <c r="C2689" t="s">
        <v>2724</v>
      </c>
      <c r="D2689" s="1">
        <v>0.64900462962962968</v>
      </c>
      <c r="E2689" t="s">
        <v>32</v>
      </c>
      <c r="F2689" t="s">
        <v>14</v>
      </c>
      <c r="G2689" t="s">
        <v>14</v>
      </c>
      <c r="H2689">
        <v>87</v>
      </c>
      <c r="I2689" s="1">
        <v>4.7685185185185183E-3</v>
      </c>
      <c r="J2689">
        <v>4</v>
      </c>
      <c r="O2689" t="s">
        <v>2759</v>
      </c>
      <c r="P2689" t="s">
        <v>38</v>
      </c>
      <c r="Q2689" t="s">
        <v>2724</v>
      </c>
      <c r="R2689" s="1">
        <v>0.64900462962962968</v>
      </c>
      <c r="S2689" t="s">
        <v>32</v>
      </c>
      <c r="T2689" t="s">
        <v>14</v>
      </c>
      <c r="U2689" t="s">
        <v>14</v>
      </c>
      <c r="V2689">
        <v>87</v>
      </c>
      <c r="W2689" s="1">
        <v>4.7685185185185183E-3</v>
      </c>
      <c r="X2689">
        <v>4</v>
      </c>
    </row>
    <row r="2690" spans="1:24" x14ac:dyDescent="0.3">
      <c r="A2690" t="s">
        <v>2760</v>
      </c>
      <c r="B2690" t="s">
        <v>16</v>
      </c>
      <c r="C2690" t="s">
        <v>2724</v>
      </c>
      <c r="D2690" s="1">
        <v>0.67</v>
      </c>
      <c r="E2690" t="s">
        <v>17</v>
      </c>
      <c r="F2690" t="s">
        <v>14</v>
      </c>
      <c r="G2690" t="s">
        <v>14</v>
      </c>
      <c r="H2690">
        <v>98</v>
      </c>
      <c r="I2690" s="1">
        <v>3.4953703703703705E-3</v>
      </c>
      <c r="J2690">
        <v>4</v>
      </c>
      <c r="O2690" t="s">
        <v>2760</v>
      </c>
      <c r="P2690" t="s">
        <v>16</v>
      </c>
      <c r="Q2690" t="s">
        <v>2724</v>
      </c>
      <c r="R2690" s="1">
        <v>0.67</v>
      </c>
      <c r="S2690" t="s">
        <v>17</v>
      </c>
      <c r="T2690" t="s">
        <v>14</v>
      </c>
      <c r="U2690" t="s">
        <v>14</v>
      </c>
      <c r="V2690">
        <v>98</v>
      </c>
      <c r="W2690" s="1">
        <v>3.4953703703703705E-3</v>
      </c>
      <c r="X2690">
        <v>4</v>
      </c>
    </row>
    <row r="2691" spans="1:24" hidden="1" x14ac:dyDescent="0.3">
      <c r="A2691" t="s">
        <v>2761</v>
      </c>
      <c r="B2691" t="s">
        <v>47</v>
      </c>
      <c r="C2691" t="s">
        <v>2724</v>
      </c>
      <c r="D2691" s="1">
        <v>0.67</v>
      </c>
      <c r="E2691" t="s">
        <v>29</v>
      </c>
      <c r="F2691" t="s">
        <v>18</v>
      </c>
      <c r="G2691" t="s">
        <v>18</v>
      </c>
      <c r="O2691" t="s">
        <v>2761</v>
      </c>
      <c r="P2691" t="s">
        <v>47</v>
      </c>
      <c r="Q2691" t="s">
        <v>2724</v>
      </c>
      <c r="R2691" s="1">
        <v>0.67</v>
      </c>
      <c r="S2691" t="s">
        <v>29</v>
      </c>
      <c r="T2691" t="s">
        <v>18</v>
      </c>
      <c r="U2691" t="s">
        <v>18</v>
      </c>
    </row>
    <row r="2692" spans="1:24" x14ac:dyDescent="0.3">
      <c r="A2692" t="s">
        <v>2762</v>
      </c>
      <c r="B2692" t="s">
        <v>34</v>
      </c>
      <c r="C2692" t="s">
        <v>2724</v>
      </c>
      <c r="D2692" s="1">
        <v>0.67700231481481477</v>
      </c>
      <c r="E2692" t="s">
        <v>24</v>
      </c>
      <c r="F2692" t="s">
        <v>14</v>
      </c>
      <c r="G2692" t="s">
        <v>14</v>
      </c>
      <c r="H2692">
        <v>37</v>
      </c>
      <c r="I2692" s="1">
        <v>1.9791666666666668E-3</v>
      </c>
      <c r="J2692">
        <v>3</v>
      </c>
      <c r="O2692" t="s">
        <v>2762</v>
      </c>
      <c r="P2692" t="s">
        <v>34</v>
      </c>
      <c r="Q2692" t="s">
        <v>2724</v>
      </c>
      <c r="R2692" s="1">
        <v>0.67700231481481477</v>
      </c>
      <c r="S2692" t="s">
        <v>24</v>
      </c>
      <c r="T2692" t="s">
        <v>14</v>
      </c>
      <c r="U2692" t="s">
        <v>14</v>
      </c>
      <c r="V2692">
        <v>37</v>
      </c>
      <c r="W2692" s="1">
        <v>1.9791666666666668E-3</v>
      </c>
      <c r="X2692">
        <v>3</v>
      </c>
    </row>
    <row r="2693" spans="1:24" x14ac:dyDescent="0.3">
      <c r="A2693" t="s">
        <v>2763</v>
      </c>
      <c r="B2693" t="s">
        <v>31</v>
      </c>
      <c r="C2693" t="s">
        <v>2724</v>
      </c>
      <c r="D2693" s="1">
        <v>0.67700231481481477</v>
      </c>
      <c r="E2693" t="s">
        <v>32</v>
      </c>
      <c r="F2693" t="s">
        <v>14</v>
      </c>
      <c r="G2693" t="s">
        <v>14</v>
      </c>
      <c r="H2693">
        <v>65</v>
      </c>
      <c r="I2693" s="1">
        <v>3.3333333333333335E-3</v>
      </c>
      <c r="J2693">
        <v>1</v>
      </c>
      <c r="O2693" t="s">
        <v>2763</v>
      </c>
      <c r="P2693" t="s">
        <v>31</v>
      </c>
      <c r="Q2693" t="s">
        <v>2724</v>
      </c>
      <c r="R2693" s="1">
        <v>0.67700231481481477</v>
      </c>
      <c r="S2693" t="s">
        <v>32</v>
      </c>
      <c r="T2693" t="s">
        <v>14</v>
      </c>
      <c r="U2693" t="s">
        <v>14</v>
      </c>
      <c r="V2693">
        <v>65</v>
      </c>
      <c r="W2693" s="1">
        <v>3.3333333333333335E-3</v>
      </c>
      <c r="X2693">
        <v>1</v>
      </c>
    </row>
    <row r="2694" spans="1:24" x14ac:dyDescent="0.3">
      <c r="A2694" t="s">
        <v>2764</v>
      </c>
      <c r="B2694" t="s">
        <v>11</v>
      </c>
      <c r="C2694" t="s">
        <v>2724</v>
      </c>
      <c r="D2694" s="1">
        <v>0.6840046296296296</v>
      </c>
      <c r="E2694" t="s">
        <v>13</v>
      </c>
      <c r="F2694" t="s">
        <v>14</v>
      </c>
      <c r="G2694" t="s">
        <v>14</v>
      </c>
      <c r="H2694">
        <v>117</v>
      </c>
      <c r="I2694" s="1">
        <v>4.4791666666666669E-3</v>
      </c>
      <c r="J2694">
        <v>3</v>
      </c>
      <c r="O2694" t="s">
        <v>2764</v>
      </c>
      <c r="P2694" t="s">
        <v>11</v>
      </c>
      <c r="Q2694" t="s">
        <v>2724</v>
      </c>
      <c r="R2694" s="1">
        <v>0.6840046296296296</v>
      </c>
      <c r="S2694" t="s">
        <v>13</v>
      </c>
      <c r="T2694" t="s">
        <v>14</v>
      </c>
      <c r="U2694" t="s">
        <v>14</v>
      </c>
      <c r="V2694">
        <v>117</v>
      </c>
      <c r="W2694" s="1">
        <v>4.4791666666666669E-3</v>
      </c>
      <c r="X2694">
        <v>3</v>
      </c>
    </row>
    <row r="2695" spans="1:24" x14ac:dyDescent="0.3">
      <c r="A2695" t="s">
        <v>2765</v>
      </c>
      <c r="B2695" t="s">
        <v>47</v>
      </c>
      <c r="C2695" t="s">
        <v>2724</v>
      </c>
      <c r="D2695" s="1">
        <v>0.6840046296296296</v>
      </c>
      <c r="E2695" t="s">
        <v>32</v>
      </c>
      <c r="F2695" t="s">
        <v>14</v>
      </c>
      <c r="G2695" t="s">
        <v>14</v>
      </c>
      <c r="H2695">
        <v>70</v>
      </c>
      <c r="I2695" s="1">
        <v>1.1805555555555556E-3</v>
      </c>
      <c r="J2695">
        <v>4</v>
      </c>
      <c r="O2695" t="s">
        <v>2765</v>
      </c>
      <c r="P2695" t="s">
        <v>47</v>
      </c>
      <c r="Q2695" t="s">
        <v>2724</v>
      </c>
      <c r="R2695" s="1">
        <v>0.6840046296296296</v>
      </c>
      <c r="S2695" t="s">
        <v>32</v>
      </c>
      <c r="T2695" t="s">
        <v>14</v>
      </c>
      <c r="U2695" t="s">
        <v>14</v>
      </c>
      <c r="V2695">
        <v>70</v>
      </c>
      <c r="W2695" s="1">
        <v>1.1805555555555556E-3</v>
      </c>
      <c r="X2695">
        <v>4</v>
      </c>
    </row>
    <row r="2696" spans="1:24" hidden="1" x14ac:dyDescent="0.3">
      <c r="A2696" t="s">
        <v>2766</v>
      </c>
      <c r="B2696" t="s">
        <v>22</v>
      </c>
      <c r="C2696" t="s">
        <v>2724</v>
      </c>
      <c r="D2696" s="1">
        <v>0.68700231481481477</v>
      </c>
      <c r="E2696" t="s">
        <v>32</v>
      </c>
      <c r="F2696" t="s">
        <v>18</v>
      </c>
      <c r="G2696" t="s">
        <v>18</v>
      </c>
      <c r="O2696" t="s">
        <v>2766</v>
      </c>
      <c r="P2696" t="s">
        <v>22</v>
      </c>
      <c r="Q2696" t="s">
        <v>2724</v>
      </c>
      <c r="R2696" s="1">
        <v>0.68700231481481477</v>
      </c>
      <c r="S2696" t="s">
        <v>32</v>
      </c>
      <c r="T2696" t="s">
        <v>18</v>
      </c>
      <c r="U2696" t="s">
        <v>18</v>
      </c>
    </row>
    <row r="2697" spans="1:24" x14ac:dyDescent="0.3">
      <c r="A2697" t="s">
        <v>2767</v>
      </c>
      <c r="B2697" t="s">
        <v>16</v>
      </c>
      <c r="C2697" t="s">
        <v>2724</v>
      </c>
      <c r="D2697" s="1">
        <v>0.68700231481481477</v>
      </c>
      <c r="E2697" t="s">
        <v>32</v>
      </c>
      <c r="F2697" t="s">
        <v>14</v>
      </c>
      <c r="G2697" t="s">
        <v>14</v>
      </c>
      <c r="H2697">
        <v>30</v>
      </c>
      <c r="I2697" s="1">
        <v>3.8541666666666668E-3</v>
      </c>
      <c r="J2697">
        <v>3</v>
      </c>
      <c r="O2697" t="s">
        <v>2767</v>
      </c>
      <c r="P2697" t="s">
        <v>16</v>
      </c>
      <c r="Q2697" t="s">
        <v>2724</v>
      </c>
      <c r="R2697" s="1">
        <v>0.68700231481481477</v>
      </c>
      <c r="S2697" t="s">
        <v>32</v>
      </c>
      <c r="T2697" t="s">
        <v>14</v>
      </c>
      <c r="U2697" t="s">
        <v>14</v>
      </c>
      <c r="V2697">
        <v>30</v>
      </c>
      <c r="W2697" s="1">
        <v>3.8541666666666668E-3</v>
      </c>
      <c r="X2697">
        <v>3</v>
      </c>
    </row>
    <row r="2698" spans="1:24" hidden="1" x14ac:dyDescent="0.3">
      <c r="A2698" t="s">
        <v>2768</v>
      </c>
      <c r="B2698" t="s">
        <v>16</v>
      </c>
      <c r="C2698" t="s">
        <v>2724</v>
      </c>
      <c r="D2698" s="1">
        <v>0.68900462962962961</v>
      </c>
      <c r="E2698" t="s">
        <v>17</v>
      </c>
      <c r="F2698" t="s">
        <v>18</v>
      </c>
      <c r="G2698" t="s">
        <v>18</v>
      </c>
      <c r="O2698" t="s">
        <v>2768</v>
      </c>
      <c r="P2698" t="s">
        <v>16</v>
      </c>
      <c r="Q2698" t="s">
        <v>2724</v>
      </c>
      <c r="R2698" s="1">
        <v>0.68900462962962961</v>
      </c>
      <c r="S2698" t="s">
        <v>17</v>
      </c>
      <c r="T2698" t="s">
        <v>18</v>
      </c>
      <c r="U2698" t="s">
        <v>18</v>
      </c>
    </row>
    <row r="2699" spans="1:24" x14ac:dyDescent="0.3">
      <c r="A2699" t="s">
        <v>2769</v>
      </c>
      <c r="B2699" t="s">
        <v>31</v>
      </c>
      <c r="C2699" t="s">
        <v>2724</v>
      </c>
      <c r="D2699" s="1">
        <v>0.68900462962962961</v>
      </c>
      <c r="E2699" t="s">
        <v>17</v>
      </c>
      <c r="F2699" t="s">
        <v>14</v>
      </c>
      <c r="G2699" t="s">
        <v>18</v>
      </c>
      <c r="H2699">
        <v>53</v>
      </c>
      <c r="I2699" s="1">
        <v>3.2291666666666666E-3</v>
      </c>
      <c r="J2699">
        <v>3</v>
      </c>
      <c r="O2699" t="s">
        <v>2769</v>
      </c>
      <c r="P2699" t="s">
        <v>31</v>
      </c>
      <c r="Q2699" t="s">
        <v>2724</v>
      </c>
      <c r="R2699" s="1">
        <v>0.68900462962962961</v>
      </c>
      <c r="S2699" t="s">
        <v>17</v>
      </c>
      <c r="T2699" t="s">
        <v>14</v>
      </c>
      <c r="U2699" t="s">
        <v>18</v>
      </c>
      <c r="V2699">
        <v>53</v>
      </c>
      <c r="W2699" s="1">
        <v>3.2291666666666666E-3</v>
      </c>
      <c r="X2699">
        <v>3</v>
      </c>
    </row>
    <row r="2700" spans="1:24" x14ac:dyDescent="0.3">
      <c r="A2700" t="s">
        <v>2770</v>
      </c>
      <c r="B2700" t="s">
        <v>16</v>
      </c>
      <c r="C2700" t="s">
        <v>2724</v>
      </c>
      <c r="D2700" s="1">
        <v>0.7170023148148148</v>
      </c>
      <c r="E2700" t="s">
        <v>32</v>
      </c>
      <c r="F2700" t="s">
        <v>14</v>
      </c>
      <c r="G2700" t="s">
        <v>14</v>
      </c>
      <c r="H2700">
        <v>69</v>
      </c>
      <c r="I2700" s="1">
        <v>3.5995370370370369E-3</v>
      </c>
      <c r="J2700">
        <v>4</v>
      </c>
      <c r="O2700" t="s">
        <v>2770</v>
      </c>
      <c r="P2700" t="s">
        <v>16</v>
      </c>
      <c r="Q2700" t="s">
        <v>2724</v>
      </c>
      <c r="R2700" s="1">
        <v>0.7170023148148148</v>
      </c>
      <c r="S2700" t="s">
        <v>32</v>
      </c>
      <c r="T2700" t="s">
        <v>14</v>
      </c>
      <c r="U2700" t="s">
        <v>14</v>
      </c>
      <c r="V2700">
        <v>69</v>
      </c>
      <c r="W2700" s="1">
        <v>3.5995370370370369E-3</v>
      </c>
      <c r="X2700">
        <v>4</v>
      </c>
    </row>
    <row r="2701" spans="1:24" x14ac:dyDescent="0.3">
      <c r="A2701" t="s">
        <v>2771</v>
      </c>
      <c r="B2701" t="s">
        <v>20</v>
      </c>
      <c r="C2701" t="s">
        <v>2724</v>
      </c>
      <c r="D2701" s="1">
        <v>0.7170023148148148</v>
      </c>
      <c r="E2701" t="s">
        <v>13</v>
      </c>
      <c r="F2701" t="s">
        <v>14</v>
      </c>
      <c r="G2701" t="s">
        <v>14</v>
      </c>
      <c r="H2701">
        <v>109</v>
      </c>
      <c r="I2701" s="1">
        <v>2.8935185185185184E-3</v>
      </c>
      <c r="J2701">
        <v>1</v>
      </c>
      <c r="O2701" t="s">
        <v>2771</v>
      </c>
      <c r="P2701" t="s">
        <v>20</v>
      </c>
      <c r="Q2701" t="s">
        <v>2724</v>
      </c>
      <c r="R2701" s="1">
        <v>0.7170023148148148</v>
      </c>
      <c r="S2701" t="s">
        <v>13</v>
      </c>
      <c r="T2701" t="s">
        <v>14</v>
      </c>
      <c r="U2701" t="s">
        <v>14</v>
      </c>
      <c r="V2701">
        <v>109</v>
      </c>
      <c r="W2701" s="1">
        <v>2.8935185185185184E-3</v>
      </c>
      <c r="X2701">
        <v>1</v>
      </c>
    </row>
    <row r="2702" spans="1:24" x14ac:dyDescent="0.3">
      <c r="A2702" t="s">
        <v>2772</v>
      </c>
      <c r="B2702" t="s">
        <v>47</v>
      </c>
      <c r="C2702" t="s">
        <v>2724</v>
      </c>
      <c r="D2702" s="1">
        <v>0.72799768518518515</v>
      </c>
      <c r="E2702" t="s">
        <v>17</v>
      </c>
      <c r="F2702" t="s">
        <v>14</v>
      </c>
      <c r="G2702" t="s">
        <v>14</v>
      </c>
      <c r="H2702">
        <v>17</v>
      </c>
      <c r="I2702" s="1">
        <v>4.861111111111111E-4</v>
      </c>
      <c r="J2702">
        <v>5</v>
      </c>
      <c r="O2702" t="s">
        <v>2772</v>
      </c>
      <c r="P2702" t="s">
        <v>47</v>
      </c>
      <c r="Q2702" t="s">
        <v>2724</v>
      </c>
      <c r="R2702" s="1">
        <v>0.72799768518518515</v>
      </c>
      <c r="S2702" t="s">
        <v>17</v>
      </c>
      <c r="T2702" t="s">
        <v>14</v>
      </c>
      <c r="U2702" t="s">
        <v>14</v>
      </c>
      <c r="V2702">
        <v>17</v>
      </c>
      <c r="W2702" s="1">
        <v>4.861111111111111E-4</v>
      </c>
      <c r="X2702">
        <v>5</v>
      </c>
    </row>
    <row r="2703" spans="1:24" x14ac:dyDescent="0.3">
      <c r="A2703" t="s">
        <v>2773</v>
      </c>
      <c r="B2703" t="s">
        <v>38</v>
      </c>
      <c r="C2703" t="s">
        <v>2724</v>
      </c>
      <c r="D2703" s="1">
        <v>0.72799768518518515</v>
      </c>
      <c r="E2703" t="s">
        <v>32</v>
      </c>
      <c r="F2703" t="s">
        <v>14</v>
      </c>
      <c r="G2703" t="s">
        <v>14</v>
      </c>
      <c r="H2703">
        <v>109</v>
      </c>
      <c r="I2703" s="1">
        <v>3.3796296296296296E-3</v>
      </c>
      <c r="J2703">
        <v>4</v>
      </c>
      <c r="O2703" t="s">
        <v>2773</v>
      </c>
      <c r="P2703" t="s">
        <v>38</v>
      </c>
      <c r="Q2703" t="s">
        <v>2724</v>
      </c>
      <c r="R2703" s="1">
        <v>0.72799768518518515</v>
      </c>
      <c r="S2703" t="s">
        <v>32</v>
      </c>
      <c r="T2703" t="s">
        <v>14</v>
      </c>
      <c r="U2703" t="s">
        <v>14</v>
      </c>
      <c r="V2703">
        <v>109</v>
      </c>
      <c r="W2703" s="1">
        <v>3.3796296296296296E-3</v>
      </c>
      <c r="X2703">
        <v>4</v>
      </c>
    </row>
    <row r="2704" spans="1:24" x14ac:dyDescent="0.3">
      <c r="A2704" t="s">
        <v>2774</v>
      </c>
      <c r="B2704" t="s">
        <v>22</v>
      </c>
      <c r="C2704" t="s">
        <v>2724</v>
      </c>
      <c r="D2704" s="1">
        <v>0.73</v>
      </c>
      <c r="E2704" t="s">
        <v>13</v>
      </c>
      <c r="F2704" t="s">
        <v>14</v>
      </c>
      <c r="G2704" t="s">
        <v>14</v>
      </c>
      <c r="H2704">
        <v>50</v>
      </c>
      <c r="I2704" s="1">
        <v>4.0046296296296297E-3</v>
      </c>
      <c r="J2704">
        <v>5</v>
      </c>
      <c r="O2704" t="s">
        <v>2774</v>
      </c>
      <c r="P2704" t="s">
        <v>22</v>
      </c>
      <c r="Q2704" t="s">
        <v>2724</v>
      </c>
      <c r="R2704" s="1">
        <v>0.73</v>
      </c>
      <c r="S2704" t="s">
        <v>13</v>
      </c>
      <c r="T2704" t="s">
        <v>14</v>
      </c>
      <c r="U2704" t="s">
        <v>14</v>
      </c>
      <c r="V2704">
        <v>50</v>
      </c>
      <c r="W2704" s="1">
        <v>4.0046296296296297E-3</v>
      </c>
      <c r="X2704">
        <v>5</v>
      </c>
    </row>
    <row r="2705" spans="1:24" x14ac:dyDescent="0.3">
      <c r="A2705" t="s">
        <v>2775</v>
      </c>
      <c r="B2705" t="s">
        <v>16</v>
      </c>
      <c r="C2705" t="s">
        <v>2724</v>
      </c>
      <c r="D2705" s="1">
        <v>0.73</v>
      </c>
      <c r="E2705" t="s">
        <v>29</v>
      </c>
      <c r="F2705" t="s">
        <v>14</v>
      </c>
      <c r="G2705" t="s">
        <v>18</v>
      </c>
      <c r="H2705">
        <v>22</v>
      </c>
      <c r="I2705" s="1">
        <v>2.4421296296296296E-3</v>
      </c>
      <c r="J2705">
        <v>3</v>
      </c>
      <c r="O2705" t="s">
        <v>2775</v>
      </c>
      <c r="P2705" t="s">
        <v>16</v>
      </c>
      <c r="Q2705" t="s">
        <v>2724</v>
      </c>
      <c r="R2705" s="1">
        <v>0.73</v>
      </c>
      <c r="S2705" t="s">
        <v>29</v>
      </c>
      <c r="T2705" t="s">
        <v>14</v>
      </c>
      <c r="U2705" t="s">
        <v>18</v>
      </c>
      <c r="V2705">
        <v>22</v>
      </c>
      <c r="W2705" s="1">
        <v>2.4421296296296296E-3</v>
      </c>
      <c r="X2705">
        <v>3</v>
      </c>
    </row>
    <row r="2706" spans="1:24" x14ac:dyDescent="0.3">
      <c r="A2706" t="s">
        <v>2776</v>
      </c>
      <c r="B2706" t="s">
        <v>11</v>
      </c>
      <c r="C2706" t="s">
        <v>2724</v>
      </c>
      <c r="D2706" s="1">
        <v>0.74</v>
      </c>
      <c r="E2706" t="s">
        <v>13</v>
      </c>
      <c r="F2706" t="s">
        <v>14</v>
      </c>
      <c r="G2706" t="s">
        <v>14</v>
      </c>
      <c r="H2706">
        <v>100</v>
      </c>
      <c r="I2706" s="1">
        <v>1.7939814814814815E-3</v>
      </c>
      <c r="J2706">
        <v>4</v>
      </c>
      <c r="O2706" t="s">
        <v>2776</v>
      </c>
      <c r="P2706" t="s">
        <v>11</v>
      </c>
      <c r="Q2706" t="s">
        <v>2724</v>
      </c>
      <c r="R2706" s="1">
        <v>0.74</v>
      </c>
      <c r="S2706" t="s">
        <v>13</v>
      </c>
      <c r="T2706" t="s">
        <v>14</v>
      </c>
      <c r="U2706" t="s">
        <v>14</v>
      </c>
      <c r="V2706">
        <v>100</v>
      </c>
      <c r="W2706" s="1">
        <v>1.7939814814814815E-3</v>
      </c>
      <c r="X2706">
        <v>4</v>
      </c>
    </row>
    <row r="2707" spans="1:24" x14ac:dyDescent="0.3">
      <c r="A2707" t="s">
        <v>2777</v>
      </c>
      <c r="B2707" t="s">
        <v>20</v>
      </c>
      <c r="C2707" t="s">
        <v>2724</v>
      </c>
      <c r="D2707" s="1">
        <v>0.74</v>
      </c>
      <c r="E2707" t="s">
        <v>32</v>
      </c>
      <c r="F2707" t="s">
        <v>14</v>
      </c>
      <c r="G2707" t="s">
        <v>14</v>
      </c>
      <c r="H2707">
        <v>101</v>
      </c>
      <c r="I2707" s="1">
        <v>3.6458333333333334E-3</v>
      </c>
      <c r="J2707">
        <v>3</v>
      </c>
      <c r="O2707" t="s">
        <v>2777</v>
      </c>
      <c r="P2707" t="s">
        <v>20</v>
      </c>
      <c r="Q2707" t="s">
        <v>2724</v>
      </c>
      <c r="R2707" s="1">
        <v>0.74</v>
      </c>
      <c r="S2707" t="s">
        <v>32</v>
      </c>
      <c r="T2707" t="s">
        <v>14</v>
      </c>
      <c r="U2707" t="s">
        <v>14</v>
      </c>
      <c r="V2707">
        <v>101</v>
      </c>
      <c r="W2707" s="1">
        <v>3.6458333333333334E-3</v>
      </c>
      <c r="X2707">
        <v>3</v>
      </c>
    </row>
    <row r="2708" spans="1:24" x14ac:dyDescent="0.3">
      <c r="A2708" t="s">
        <v>2778</v>
      </c>
      <c r="B2708" t="s">
        <v>16</v>
      </c>
      <c r="C2708" t="s">
        <v>2724</v>
      </c>
      <c r="D2708" s="1">
        <v>0.745</v>
      </c>
      <c r="E2708" t="s">
        <v>24</v>
      </c>
      <c r="F2708" t="s">
        <v>14</v>
      </c>
      <c r="G2708" t="s">
        <v>14</v>
      </c>
      <c r="H2708">
        <v>15</v>
      </c>
      <c r="I2708" s="1">
        <v>1.9560185185185184E-3</v>
      </c>
      <c r="J2708">
        <v>3</v>
      </c>
      <c r="O2708" t="s">
        <v>2778</v>
      </c>
      <c r="P2708" t="s">
        <v>16</v>
      </c>
      <c r="Q2708" t="s">
        <v>2724</v>
      </c>
      <c r="R2708" s="1">
        <v>0.745</v>
      </c>
      <c r="S2708" t="s">
        <v>24</v>
      </c>
      <c r="T2708" t="s">
        <v>14</v>
      </c>
      <c r="U2708" t="s">
        <v>14</v>
      </c>
      <c r="V2708">
        <v>15</v>
      </c>
      <c r="W2708" s="1">
        <v>1.9560185185185184E-3</v>
      </c>
      <c r="X2708">
        <v>3</v>
      </c>
    </row>
    <row r="2709" spans="1:24" x14ac:dyDescent="0.3">
      <c r="A2709" t="s">
        <v>2779</v>
      </c>
      <c r="B2709" t="s">
        <v>11</v>
      </c>
      <c r="C2709" t="s">
        <v>2724</v>
      </c>
      <c r="D2709" s="1">
        <v>0.745</v>
      </c>
      <c r="E2709" t="s">
        <v>13</v>
      </c>
      <c r="F2709" t="s">
        <v>14</v>
      </c>
      <c r="G2709" t="s">
        <v>14</v>
      </c>
      <c r="H2709">
        <v>59</v>
      </c>
      <c r="I2709" s="1">
        <v>3.1134259259259257E-3</v>
      </c>
      <c r="J2709">
        <v>5</v>
      </c>
      <c r="O2709" t="s">
        <v>2779</v>
      </c>
      <c r="P2709" t="s">
        <v>11</v>
      </c>
      <c r="Q2709" t="s">
        <v>2724</v>
      </c>
      <c r="R2709" s="1">
        <v>0.745</v>
      </c>
      <c r="S2709" t="s">
        <v>13</v>
      </c>
      <c r="T2709" t="s">
        <v>14</v>
      </c>
      <c r="U2709" t="s">
        <v>14</v>
      </c>
      <c r="V2709">
        <v>59</v>
      </c>
      <c r="W2709" s="1">
        <v>3.1134259259259257E-3</v>
      </c>
      <c r="X2709">
        <v>5</v>
      </c>
    </row>
    <row r="2710" spans="1:24" x14ac:dyDescent="0.3">
      <c r="A2710" t="s">
        <v>2780</v>
      </c>
      <c r="B2710" t="s">
        <v>20</v>
      </c>
      <c r="C2710" t="s">
        <v>2781</v>
      </c>
      <c r="D2710" s="1">
        <v>0.3759953703703704</v>
      </c>
      <c r="E2710" t="s">
        <v>13</v>
      </c>
      <c r="F2710" t="s">
        <v>14</v>
      </c>
      <c r="G2710" t="s">
        <v>14</v>
      </c>
      <c r="H2710">
        <v>93</v>
      </c>
      <c r="I2710" s="1">
        <v>2.2569444444444442E-3</v>
      </c>
      <c r="J2710">
        <v>3</v>
      </c>
      <c r="O2710" t="s">
        <v>2780</v>
      </c>
      <c r="P2710" t="s">
        <v>20</v>
      </c>
      <c r="Q2710" t="s">
        <v>2781</v>
      </c>
      <c r="R2710" s="1">
        <v>0.3759953703703704</v>
      </c>
      <c r="S2710" t="s">
        <v>13</v>
      </c>
      <c r="T2710" t="s">
        <v>14</v>
      </c>
      <c r="U2710" t="s">
        <v>14</v>
      </c>
      <c r="V2710">
        <v>93</v>
      </c>
      <c r="W2710" s="1">
        <v>2.2569444444444442E-3</v>
      </c>
      <c r="X2710">
        <v>3</v>
      </c>
    </row>
    <row r="2711" spans="1:24" x14ac:dyDescent="0.3">
      <c r="A2711" t="s">
        <v>2782</v>
      </c>
      <c r="B2711" t="s">
        <v>16</v>
      </c>
      <c r="C2711" t="s">
        <v>2781</v>
      </c>
      <c r="D2711" s="1">
        <v>0.3759953703703704</v>
      </c>
      <c r="E2711" t="s">
        <v>24</v>
      </c>
      <c r="F2711" t="s">
        <v>14</v>
      </c>
      <c r="G2711" t="s">
        <v>14</v>
      </c>
      <c r="H2711">
        <v>81</v>
      </c>
      <c r="I2711" s="1">
        <v>4.4560185185185189E-3</v>
      </c>
      <c r="J2711">
        <v>4</v>
      </c>
      <c r="O2711" t="s">
        <v>2782</v>
      </c>
      <c r="P2711" t="s">
        <v>16</v>
      </c>
      <c r="Q2711" t="s">
        <v>2781</v>
      </c>
      <c r="R2711" s="1">
        <v>0.3759953703703704</v>
      </c>
      <c r="S2711" t="s">
        <v>24</v>
      </c>
      <c r="T2711" t="s">
        <v>14</v>
      </c>
      <c r="U2711" t="s">
        <v>14</v>
      </c>
      <c r="V2711">
        <v>81</v>
      </c>
      <c r="W2711" s="1">
        <v>4.4560185185185189E-3</v>
      </c>
      <c r="X2711">
        <v>4</v>
      </c>
    </row>
    <row r="2712" spans="1:24" x14ac:dyDescent="0.3">
      <c r="A2712" t="s">
        <v>2783</v>
      </c>
      <c r="B2712" t="s">
        <v>31</v>
      </c>
      <c r="C2712" t="s">
        <v>2781</v>
      </c>
      <c r="D2712" s="1">
        <v>0.38700231481481484</v>
      </c>
      <c r="E2712" t="s">
        <v>29</v>
      </c>
      <c r="F2712" t="s">
        <v>14</v>
      </c>
      <c r="G2712" t="s">
        <v>14</v>
      </c>
      <c r="H2712">
        <v>20</v>
      </c>
      <c r="I2712" s="1">
        <v>1.5162037037037036E-3</v>
      </c>
      <c r="J2712">
        <v>1</v>
      </c>
      <c r="O2712" t="s">
        <v>2783</v>
      </c>
      <c r="P2712" t="s">
        <v>31</v>
      </c>
      <c r="Q2712" t="s">
        <v>2781</v>
      </c>
      <c r="R2712" s="1">
        <v>0.38700231481481484</v>
      </c>
      <c r="S2712" t="s">
        <v>29</v>
      </c>
      <c r="T2712" t="s">
        <v>14</v>
      </c>
      <c r="U2712" t="s">
        <v>14</v>
      </c>
      <c r="V2712">
        <v>20</v>
      </c>
      <c r="W2712" s="1">
        <v>1.5162037037037036E-3</v>
      </c>
      <c r="X2712">
        <v>1</v>
      </c>
    </row>
    <row r="2713" spans="1:24" x14ac:dyDescent="0.3">
      <c r="A2713" t="s">
        <v>2784</v>
      </c>
      <c r="B2713" t="s">
        <v>22</v>
      </c>
      <c r="C2713" t="s">
        <v>2781</v>
      </c>
      <c r="D2713" s="1">
        <v>0.38700231481481484</v>
      </c>
      <c r="E2713" t="s">
        <v>13</v>
      </c>
      <c r="F2713" t="s">
        <v>14</v>
      </c>
      <c r="G2713" t="s">
        <v>14</v>
      </c>
      <c r="H2713">
        <v>47</v>
      </c>
      <c r="I2713" s="1">
        <v>4.0509259259259258E-4</v>
      </c>
      <c r="J2713">
        <v>3</v>
      </c>
      <c r="O2713" t="s">
        <v>2784</v>
      </c>
      <c r="P2713" t="s">
        <v>22</v>
      </c>
      <c r="Q2713" t="s">
        <v>2781</v>
      </c>
      <c r="R2713" s="1">
        <v>0.38700231481481484</v>
      </c>
      <c r="S2713" t="s">
        <v>13</v>
      </c>
      <c r="T2713" t="s">
        <v>14</v>
      </c>
      <c r="U2713" t="s">
        <v>14</v>
      </c>
      <c r="V2713">
        <v>47</v>
      </c>
      <c r="W2713" s="1">
        <v>4.0509259259259258E-4</v>
      </c>
      <c r="X2713">
        <v>3</v>
      </c>
    </row>
    <row r="2714" spans="1:24" x14ac:dyDescent="0.3">
      <c r="A2714" t="s">
        <v>2785</v>
      </c>
      <c r="B2714" t="s">
        <v>11</v>
      </c>
      <c r="C2714" t="s">
        <v>2781</v>
      </c>
      <c r="D2714" s="1">
        <v>0.39099537037037035</v>
      </c>
      <c r="E2714" t="s">
        <v>29</v>
      </c>
      <c r="F2714" t="s">
        <v>14</v>
      </c>
      <c r="G2714" t="s">
        <v>18</v>
      </c>
      <c r="H2714">
        <v>17</v>
      </c>
      <c r="I2714" s="1">
        <v>2.1064814814814813E-3</v>
      </c>
      <c r="J2714">
        <v>1</v>
      </c>
      <c r="O2714" t="s">
        <v>2785</v>
      </c>
      <c r="P2714" t="s">
        <v>11</v>
      </c>
      <c r="Q2714" t="s">
        <v>2781</v>
      </c>
      <c r="R2714" s="1">
        <v>0.39099537037037035</v>
      </c>
      <c r="S2714" t="s">
        <v>29</v>
      </c>
      <c r="T2714" t="s">
        <v>14</v>
      </c>
      <c r="U2714" t="s">
        <v>18</v>
      </c>
      <c r="V2714">
        <v>17</v>
      </c>
      <c r="W2714" s="1">
        <v>2.1064814814814813E-3</v>
      </c>
      <c r="X2714">
        <v>1</v>
      </c>
    </row>
    <row r="2715" spans="1:24" x14ac:dyDescent="0.3">
      <c r="A2715" t="s">
        <v>2786</v>
      </c>
      <c r="B2715" t="s">
        <v>20</v>
      </c>
      <c r="C2715" t="s">
        <v>2781</v>
      </c>
      <c r="D2715" s="1">
        <v>0.39099537037037035</v>
      </c>
      <c r="E2715" t="s">
        <v>24</v>
      </c>
      <c r="F2715" t="s">
        <v>14</v>
      </c>
      <c r="G2715" t="s">
        <v>18</v>
      </c>
      <c r="H2715">
        <v>15</v>
      </c>
      <c r="I2715" s="1">
        <v>7.407407407407407E-4</v>
      </c>
      <c r="J2715">
        <v>3</v>
      </c>
      <c r="O2715" t="s">
        <v>2786</v>
      </c>
      <c r="P2715" t="s">
        <v>20</v>
      </c>
      <c r="Q2715" t="s">
        <v>2781</v>
      </c>
      <c r="R2715" s="1">
        <v>0.39099537037037035</v>
      </c>
      <c r="S2715" t="s">
        <v>24</v>
      </c>
      <c r="T2715" t="s">
        <v>14</v>
      </c>
      <c r="U2715" t="s">
        <v>18</v>
      </c>
      <c r="V2715">
        <v>15</v>
      </c>
      <c r="W2715" s="1">
        <v>7.407407407407407E-4</v>
      </c>
      <c r="X2715">
        <v>3</v>
      </c>
    </row>
    <row r="2716" spans="1:24" x14ac:dyDescent="0.3">
      <c r="A2716" t="s">
        <v>2787</v>
      </c>
      <c r="B2716" t="s">
        <v>11</v>
      </c>
      <c r="C2716" t="s">
        <v>2781</v>
      </c>
      <c r="D2716" s="1">
        <v>0.39900462962962963</v>
      </c>
      <c r="E2716" t="s">
        <v>17</v>
      </c>
      <c r="F2716" t="s">
        <v>14</v>
      </c>
      <c r="G2716" t="s">
        <v>14</v>
      </c>
      <c r="H2716">
        <v>94</v>
      </c>
      <c r="I2716" s="1">
        <v>4.2824074074074075E-3</v>
      </c>
      <c r="J2716">
        <v>5</v>
      </c>
      <c r="O2716" t="s">
        <v>2787</v>
      </c>
      <c r="P2716" t="s">
        <v>11</v>
      </c>
      <c r="Q2716" t="s">
        <v>2781</v>
      </c>
      <c r="R2716" s="1">
        <v>0.39900462962962963</v>
      </c>
      <c r="S2716" t="s">
        <v>17</v>
      </c>
      <c r="T2716" t="s">
        <v>14</v>
      </c>
      <c r="U2716" t="s">
        <v>14</v>
      </c>
      <c r="V2716">
        <v>94</v>
      </c>
      <c r="W2716" s="1">
        <v>4.2824074074074075E-3</v>
      </c>
      <c r="X2716">
        <v>5</v>
      </c>
    </row>
    <row r="2717" spans="1:24" x14ac:dyDescent="0.3">
      <c r="A2717" t="s">
        <v>2788</v>
      </c>
      <c r="B2717" t="s">
        <v>38</v>
      </c>
      <c r="C2717" t="s">
        <v>2781</v>
      </c>
      <c r="D2717" s="1">
        <v>0.39900462962962963</v>
      </c>
      <c r="E2717" t="s">
        <v>17</v>
      </c>
      <c r="F2717" t="s">
        <v>14</v>
      </c>
      <c r="G2717" t="s">
        <v>14</v>
      </c>
      <c r="H2717">
        <v>10</v>
      </c>
      <c r="I2717" s="1">
        <v>1.5625000000000001E-3</v>
      </c>
      <c r="J2717">
        <v>5</v>
      </c>
      <c r="O2717" t="s">
        <v>2788</v>
      </c>
      <c r="P2717" t="s">
        <v>38</v>
      </c>
      <c r="Q2717" t="s">
        <v>2781</v>
      </c>
      <c r="R2717" s="1">
        <v>0.39900462962962963</v>
      </c>
      <c r="S2717" t="s">
        <v>17</v>
      </c>
      <c r="T2717" t="s">
        <v>14</v>
      </c>
      <c r="U2717" t="s">
        <v>14</v>
      </c>
      <c r="V2717">
        <v>10</v>
      </c>
      <c r="W2717" s="1">
        <v>1.5625000000000001E-3</v>
      </c>
      <c r="X2717">
        <v>5</v>
      </c>
    </row>
    <row r="2718" spans="1:24" x14ac:dyDescent="0.3">
      <c r="A2718" t="s">
        <v>2789</v>
      </c>
      <c r="B2718" t="s">
        <v>34</v>
      </c>
      <c r="C2718" t="s">
        <v>2781</v>
      </c>
      <c r="D2718" s="1">
        <v>0.41200231481481481</v>
      </c>
      <c r="E2718" t="s">
        <v>29</v>
      </c>
      <c r="F2718" t="s">
        <v>14</v>
      </c>
      <c r="G2718" t="s">
        <v>14</v>
      </c>
      <c r="H2718">
        <v>96</v>
      </c>
      <c r="I2718" s="1">
        <v>2.9166666666666668E-3</v>
      </c>
      <c r="J2718">
        <v>3</v>
      </c>
      <c r="O2718" t="s">
        <v>2789</v>
      </c>
      <c r="P2718" t="s">
        <v>34</v>
      </c>
      <c r="Q2718" t="s">
        <v>2781</v>
      </c>
      <c r="R2718" s="1">
        <v>0.41200231481481481</v>
      </c>
      <c r="S2718" t="s">
        <v>29</v>
      </c>
      <c r="T2718" t="s">
        <v>14</v>
      </c>
      <c r="U2718" t="s">
        <v>14</v>
      </c>
      <c r="V2718">
        <v>96</v>
      </c>
      <c r="W2718" s="1">
        <v>2.9166666666666668E-3</v>
      </c>
      <c r="X2718">
        <v>3</v>
      </c>
    </row>
    <row r="2719" spans="1:24" x14ac:dyDescent="0.3">
      <c r="A2719" t="s">
        <v>2790</v>
      </c>
      <c r="B2719" t="s">
        <v>34</v>
      </c>
      <c r="C2719" t="s">
        <v>2781</v>
      </c>
      <c r="D2719" s="1">
        <v>0.41200231481481481</v>
      </c>
      <c r="E2719" t="s">
        <v>29</v>
      </c>
      <c r="F2719" t="s">
        <v>14</v>
      </c>
      <c r="G2719" t="s">
        <v>14</v>
      </c>
      <c r="H2719">
        <v>32</v>
      </c>
      <c r="I2719" s="1">
        <v>1.1689814814814816E-3</v>
      </c>
      <c r="J2719">
        <v>4</v>
      </c>
      <c r="O2719" t="s">
        <v>2790</v>
      </c>
      <c r="P2719" t="s">
        <v>34</v>
      </c>
      <c r="Q2719" t="s">
        <v>2781</v>
      </c>
      <c r="R2719" s="1">
        <v>0.41200231481481481</v>
      </c>
      <c r="S2719" t="s">
        <v>29</v>
      </c>
      <c r="T2719" t="s">
        <v>14</v>
      </c>
      <c r="U2719" t="s">
        <v>14</v>
      </c>
      <c r="V2719">
        <v>32</v>
      </c>
      <c r="W2719" s="1">
        <v>1.1689814814814816E-3</v>
      </c>
      <c r="X2719">
        <v>4</v>
      </c>
    </row>
    <row r="2720" spans="1:24" x14ac:dyDescent="0.3">
      <c r="A2720" t="s">
        <v>2791</v>
      </c>
      <c r="B2720" t="s">
        <v>16</v>
      </c>
      <c r="C2720" t="s">
        <v>2781</v>
      </c>
      <c r="D2720" s="1">
        <v>0.41599537037037038</v>
      </c>
      <c r="E2720" t="s">
        <v>32</v>
      </c>
      <c r="F2720" t="s">
        <v>14</v>
      </c>
      <c r="G2720" t="s">
        <v>14</v>
      </c>
      <c r="H2720">
        <v>36</v>
      </c>
      <c r="I2720" s="1">
        <v>3.4953703703703705E-3</v>
      </c>
      <c r="J2720">
        <v>1</v>
      </c>
      <c r="O2720" t="s">
        <v>2791</v>
      </c>
      <c r="P2720" t="s">
        <v>16</v>
      </c>
      <c r="Q2720" t="s">
        <v>2781</v>
      </c>
      <c r="R2720" s="1">
        <v>0.41599537037037038</v>
      </c>
      <c r="S2720" t="s">
        <v>32</v>
      </c>
      <c r="T2720" t="s">
        <v>14</v>
      </c>
      <c r="U2720" t="s">
        <v>14</v>
      </c>
      <c r="V2720">
        <v>36</v>
      </c>
      <c r="W2720" s="1">
        <v>3.4953703703703705E-3</v>
      </c>
      <c r="X2720">
        <v>1</v>
      </c>
    </row>
    <row r="2721" spans="1:24" x14ac:dyDescent="0.3">
      <c r="A2721" t="s">
        <v>2792</v>
      </c>
      <c r="B2721" t="s">
        <v>38</v>
      </c>
      <c r="C2721" t="s">
        <v>2781</v>
      </c>
      <c r="D2721" s="1">
        <v>0.41599537037037038</v>
      </c>
      <c r="E2721" t="s">
        <v>32</v>
      </c>
      <c r="F2721" t="s">
        <v>14</v>
      </c>
      <c r="G2721" t="s">
        <v>14</v>
      </c>
      <c r="H2721">
        <v>50</v>
      </c>
      <c r="I2721" s="1">
        <v>1.1805555555555556E-3</v>
      </c>
      <c r="J2721">
        <v>5</v>
      </c>
      <c r="O2721" t="s">
        <v>2792</v>
      </c>
      <c r="P2721" t="s">
        <v>38</v>
      </c>
      <c r="Q2721" t="s">
        <v>2781</v>
      </c>
      <c r="R2721" s="1">
        <v>0.41599537037037038</v>
      </c>
      <c r="S2721" t="s">
        <v>32</v>
      </c>
      <c r="T2721" t="s">
        <v>14</v>
      </c>
      <c r="U2721" t="s">
        <v>14</v>
      </c>
      <c r="V2721">
        <v>50</v>
      </c>
      <c r="W2721" s="1">
        <v>1.1805555555555556E-3</v>
      </c>
      <c r="X2721">
        <v>5</v>
      </c>
    </row>
    <row r="2722" spans="1:24" hidden="1" x14ac:dyDescent="0.3">
      <c r="A2722" t="s">
        <v>2793</v>
      </c>
      <c r="B2722" t="s">
        <v>20</v>
      </c>
      <c r="C2722" t="s">
        <v>2781</v>
      </c>
      <c r="D2722" s="1">
        <v>0.41900462962962964</v>
      </c>
      <c r="E2722" t="s">
        <v>24</v>
      </c>
      <c r="F2722" t="s">
        <v>18</v>
      </c>
      <c r="G2722" t="s">
        <v>18</v>
      </c>
      <c r="O2722" t="s">
        <v>2793</v>
      </c>
      <c r="P2722" t="s">
        <v>20</v>
      </c>
      <c r="Q2722" t="s">
        <v>2781</v>
      </c>
      <c r="R2722" s="1">
        <v>0.41900462962962964</v>
      </c>
      <c r="S2722" t="s">
        <v>24</v>
      </c>
      <c r="T2722" t="s">
        <v>18</v>
      </c>
      <c r="U2722" t="s">
        <v>18</v>
      </c>
    </row>
    <row r="2723" spans="1:24" x14ac:dyDescent="0.3">
      <c r="A2723" t="s">
        <v>2794</v>
      </c>
      <c r="B2723" t="s">
        <v>38</v>
      </c>
      <c r="C2723" t="s">
        <v>2781</v>
      </c>
      <c r="D2723" s="1">
        <v>0.41900462962962964</v>
      </c>
      <c r="E2723" t="s">
        <v>24</v>
      </c>
      <c r="F2723" t="s">
        <v>14</v>
      </c>
      <c r="G2723" t="s">
        <v>14</v>
      </c>
      <c r="H2723">
        <v>89</v>
      </c>
      <c r="I2723" s="1">
        <v>3.8194444444444452E-4</v>
      </c>
      <c r="J2723">
        <v>2</v>
      </c>
      <c r="O2723" t="s">
        <v>2794</v>
      </c>
      <c r="P2723" t="s">
        <v>38</v>
      </c>
      <c r="Q2723" t="s">
        <v>2781</v>
      </c>
      <c r="R2723" s="1">
        <v>0.41900462962962964</v>
      </c>
      <c r="S2723" t="s">
        <v>24</v>
      </c>
      <c r="T2723" t="s">
        <v>14</v>
      </c>
      <c r="U2723" t="s">
        <v>14</v>
      </c>
      <c r="V2723">
        <v>89</v>
      </c>
      <c r="W2723" s="1">
        <v>3.8194444444444452E-4</v>
      </c>
      <c r="X2723">
        <v>2</v>
      </c>
    </row>
    <row r="2724" spans="1:24" hidden="1" x14ac:dyDescent="0.3">
      <c r="A2724" t="s">
        <v>2795</v>
      </c>
      <c r="B2724" t="s">
        <v>11</v>
      </c>
      <c r="C2724" t="s">
        <v>2781</v>
      </c>
      <c r="D2724" s="1">
        <v>0.44200231481481483</v>
      </c>
      <c r="E2724" t="s">
        <v>13</v>
      </c>
      <c r="F2724" t="s">
        <v>18</v>
      </c>
      <c r="G2724" t="s">
        <v>18</v>
      </c>
      <c r="O2724" t="s">
        <v>2795</v>
      </c>
      <c r="P2724" t="s">
        <v>11</v>
      </c>
      <c r="Q2724" t="s">
        <v>2781</v>
      </c>
      <c r="R2724" s="1">
        <v>0.44200231481481483</v>
      </c>
      <c r="S2724" t="s">
        <v>13</v>
      </c>
      <c r="T2724" t="s">
        <v>18</v>
      </c>
      <c r="U2724" t="s">
        <v>18</v>
      </c>
    </row>
    <row r="2725" spans="1:24" x14ac:dyDescent="0.3">
      <c r="A2725" t="s">
        <v>2796</v>
      </c>
      <c r="B2725" t="s">
        <v>34</v>
      </c>
      <c r="C2725" t="s">
        <v>2781</v>
      </c>
      <c r="D2725" s="1">
        <v>0.44200231481481483</v>
      </c>
      <c r="E2725" t="s">
        <v>29</v>
      </c>
      <c r="F2725" t="s">
        <v>14</v>
      </c>
      <c r="G2725" t="s">
        <v>14</v>
      </c>
      <c r="H2725">
        <v>114</v>
      </c>
      <c r="I2725" s="1">
        <v>4.0162037037037041E-3</v>
      </c>
      <c r="J2725">
        <v>5</v>
      </c>
      <c r="O2725" t="s">
        <v>2796</v>
      </c>
      <c r="P2725" t="s">
        <v>34</v>
      </c>
      <c r="Q2725" t="s">
        <v>2781</v>
      </c>
      <c r="R2725" s="1">
        <v>0.44200231481481483</v>
      </c>
      <c r="S2725" t="s">
        <v>29</v>
      </c>
      <c r="T2725" t="s">
        <v>14</v>
      </c>
      <c r="U2725" t="s">
        <v>14</v>
      </c>
      <c r="V2725">
        <v>114</v>
      </c>
      <c r="W2725" s="1">
        <v>4.0162037037037041E-3</v>
      </c>
      <c r="X2725">
        <v>5</v>
      </c>
    </row>
    <row r="2726" spans="1:24" x14ac:dyDescent="0.3">
      <c r="A2726" t="s">
        <v>2797</v>
      </c>
      <c r="B2726" t="s">
        <v>38</v>
      </c>
      <c r="C2726" t="s">
        <v>2781</v>
      </c>
      <c r="D2726" s="1">
        <v>0.44700231481481484</v>
      </c>
      <c r="E2726" t="s">
        <v>32</v>
      </c>
      <c r="F2726" t="s">
        <v>14</v>
      </c>
      <c r="G2726" t="s">
        <v>14</v>
      </c>
      <c r="H2726">
        <v>44</v>
      </c>
      <c r="I2726" s="1">
        <v>4.5254629629629629E-3</v>
      </c>
      <c r="J2726">
        <v>5</v>
      </c>
      <c r="O2726" t="s">
        <v>2797</v>
      </c>
      <c r="P2726" t="s">
        <v>38</v>
      </c>
      <c r="Q2726" t="s">
        <v>2781</v>
      </c>
      <c r="R2726" s="1">
        <v>0.44700231481481484</v>
      </c>
      <c r="S2726" t="s">
        <v>32</v>
      </c>
      <c r="T2726" t="s">
        <v>14</v>
      </c>
      <c r="U2726" t="s">
        <v>14</v>
      </c>
      <c r="V2726">
        <v>44</v>
      </c>
      <c r="W2726" s="1">
        <v>4.5254629629629629E-3</v>
      </c>
      <c r="X2726">
        <v>5</v>
      </c>
    </row>
    <row r="2727" spans="1:24" x14ac:dyDescent="0.3">
      <c r="A2727" t="s">
        <v>2798</v>
      </c>
      <c r="B2727" t="s">
        <v>34</v>
      </c>
      <c r="C2727" t="s">
        <v>2781</v>
      </c>
      <c r="D2727" s="1">
        <v>0.44700231481481484</v>
      </c>
      <c r="E2727" t="s">
        <v>29</v>
      </c>
      <c r="F2727" t="s">
        <v>14</v>
      </c>
      <c r="G2727" t="s">
        <v>14</v>
      </c>
      <c r="H2727">
        <v>100</v>
      </c>
      <c r="I2727" s="1">
        <v>4.2361111111111115E-3</v>
      </c>
      <c r="J2727">
        <v>5</v>
      </c>
      <c r="O2727" t="s">
        <v>2798</v>
      </c>
      <c r="P2727" t="s">
        <v>34</v>
      </c>
      <c r="Q2727" t="s">
        <v>2781</v>
      </c>
      <c r="R2727" s="1">
        <v>0.44700231481481484</v>
      </c>
      <c r="S2727" t="s">
        <v>29</v>
      </c>
      <c r="T2727" t="s">
        <v>14</v>
      </c>
      <c r="U2727" t="s">
        <v>14</v>
      </c>
      <c r="V2727">
        <v>100</v>
      </c>
      <c r="W2727" s="1">
        <v>4.2361111111111115E-3</v>
      </c>
      <c r="X2727">
        <v>5</v>
      </c>
    </row>
    <row r="2728" spans="1:24" hidden="1" x14ac:dyDescent="0.3">
      <c r="A2728" t="s">
        <v>2799</v>
      </c>
      <c r="B2728" t="s">
        <v>31</v>
      </c>
      <c r="C2728" t="s">
        <v>2781</v>
      </c>
      <c r="D2728" s="1">
        <v>0.47499999999999998</v>
      </c>
      <c r="E2728" t="s">
        <v>24</v>
      </c>
      <c r="F2728" t="s">
        <v>18</v>
      </c>
      <c r="G2728" t="s">
        <v>18</v>
      </c>
      <c r="O2728" t="s">
        <v>2799</v>
      </c>
      <c r="P2728" t="s">
        <v>31</v>
      </c>
      <c r="Q2728" t="s">
        <v>2781</v>
      </c>
      <c r="R2728" s="1">
        <v>0.47499999999999998</v>
      </c>
      <c r="S2728" t="s">
        <v>24</v>
      </c>
      <c r="T2728" t="s">
        <v>18</v>
      </c>
      <c r="U2728" t="s">
        <v>18</v>
      </c>
    </row>
    <row r="2729" spans="1:24" x14ac:dyDescent="0.3">
      <c r="A2729" t="s">
        <v>2800</v>
      </c>
      <c r="B2729" t="s">
        <v>31</v>
      </c>
      <c r="C2729" t="s">
        <v>2781</v>
      </c>
      <c r="D2729" s="1">
        <v>0.47499999999999998</v>
      </c>
      <c r="E2729" t="s">
        <v>13</v>
      </c>
      <c r="F2729" t="s">
        <v>14</v>
      </c>
      <c r="G2729" t="s">
        <v>14</v>
      </c>
      <c r="H2729">
        <v>70</v>
      </c>
      <c r="I2729" s="1">
        <v>5.6712962962962967E-4</v>
      </c>
      <c r="J2729">
        <v>4</v>
      </c>
      <c r="O2729" t="s">
        <v>2800</v>
      </c>
      <c r="P2729" t="s">
        <v>31</v>
      </c>
      <c r="Q2729" t="s">
        <v>2781</v>
      </c>
      <c r="R2729" s="1">
        <v>0.47499999999999998</v>
      </c>
      <c r="S2729" t="s">
        <v>13</v>
      </c>
      <c r="T2729" t="s">
        <v>14</v>
      </c>
      <c r="U2729" t="s">
        <v>14</v>
      </c>
      <c r="V2729">
        <v>70</v>
      </c>
      <c r="W2729" s="1">
        <v>5.6712962962962967E-4</v>
      </c>
      <c r="X2729">
        <v>4</v>
      </c>
    </row>
    <row r="2730" spans="1:24" x14ac:dyDescent="0.3">
      <c r="A2730" t="s">
        <v>2801</v>
      </c>
      <c r="B2730" t="s">
        <v>38</v>
      </c>
      <c r="C2730" t="s">
        <v>2781</v>
      </c>
      <c r="D2730" s="1">
        <v>0.47499999999999998</v>
      </c>
      <c r="E2730" t="s">
        <v>13</v>
      </c>
      <c r="F2730" t="s">
        <v>14</v>
      </c>
      <c r="G2730" t="s">
        <v>14</v>
      </c>
      <c r="H2730">
        <v>16</v>
      </c>
      <c r="I2730" s="1">
        <v>2.8124999999999999E-3</v>
      </c>
      <c r="J2730">
        <v>4</v>
      </c>
      <c r="O2730" t="s">
        <v>2801</v>
      </c>
      <c r="P2730" t="s">
        <v>38</v>
      </c>
      <c r="Q2730" t="s">
        <v>2781</v>
      </c>
      <c r="R2730" s="1">
        <v>0.47499999999999998</v>
      </c>
      <c r="S2730" t="s">
        <v>13</v>
      </c>
      <c r="T2730" t="s">
        <v>14</v>
      </c>
      <c r="U2730" t="s">
        <v>14</v>
      </c>
      <c r="V2730">
        <v>16</v>
      </c>
      <c r="W2730" s="1">
        <v>2.8124999999999999E-3</v>
      </c>
      <c r="X2730">
        <v>4</v>
      </c>
    </row>
    <row r="2731" spans="1:24" x14ac:dyDescent="0.3">
      <c r="A2731" t="s">
        <v>2802</v>
      </c>
      <c r="B2731" t="s">
        <v>16</v>
      </c>
      <c r="C2731" t="s">
        <v>2781</v>
      </c>
      <c r="D2731" s="1">
        <v>0.47499999999999998</v>
      </c>
      <c r="E2731" t="s">
        <v>29</v>
      </c>
      <c r="F2731" t="s">
        <v>14</v>
      </c>
      <c r="G2731" t="s">
        <v>14</v>
      </c>
      <c r="H2731">
        <v>49</v>
      </c>
      <c r="I2731" s="1">
        <v>7.407407407407407E-4</v>
      </c>
      <c r="J2731">
        <v>4</v>
      </c>
      <c r="O2731" t="s">
        <v>2802</v>
      </c>
      <c r="P2731" t="s">
        <v>16</v>
      </c>
      <c r="Q2731" t="s">
        <v>2781</v>
      </c>
      <c r="R2731" s="1">
        <v>0.47499999999999998</v>
      </c>
      <c r="S2731" t="s">
        <v>29</v>
      </c>
      <c r="T2731" t="s">
        <v>14</v>
      </c>
      <c r="U2731" t="s">
        <v>14</v>
      </c>
      <c r="V2731">
        <v>49</v>
      </c>
      <c r="W2731" s="1">
        <v>7.407407407407407E-4</v>
      </c>
      <c r="X2731">
        <v>4</v>
      </c>
    </row>
    <row r="2732" spans="1:24" x14ac:dyDescent="0.3">
      <c r="A2732" t="s">
        <v>2803</v>
      </c>
      <c r="B2732" t="s">
        <v>34</v>
      </c>
      <c r="C2732" t="s">
        <v>2781</v>
      </c>
      <c r="D2732" s="1">
        <v>0.47799768518518521</v>
      </c>
      <c r="E2732" t="s">
        <v>32</v>
      </c>
      <c r="F2732" t="s">
        <v>14</v>
      </c>
      <c r="G2732" t="s">
        <v>14</v>
      </c>
      <c r="H2732">
        <v>96</v>
      </c>
      <c r="I2732" s="1">
        <v>4.0277777777777777E-3</v>
      </c>
      <c r="J2732">
        <v>4</v>
      </c>
      <c r="O2732" t="s">
        <v>2803</v>
      </c>
      <c r="P2732" t="s">
        <v>34</v>
      </c>
      <c r="Q2732" t="s">
        <v>2781</v>
      </c>
      <c r="R2732" s="1">
        <v>0.47799768518518521</v>
      </c>
      <c r="S2732" t="s">
        <v>32</v>
      </c>
      <c r="T2732" t="s">
        <v>14</v>
      </c>
      <c r="U2732" t="s">
        <v>14</v>
      </c>
      <c r="V2732">
        <v>96</v>
      </c>
      <c r="W2732" s="1">
        <v>4.0277777777777777E-3</v>
      </c>
      <c r="X2732">
        <v>4</v>
      </c>
    </row>
    <row r="2733" spans="1:24" x14ac:dyDescent="0.3">
      <c r="A2733" t="s">
        <v>2804</v>
      </c>
      <c r="B2733" t="s">
        <v>22</v>
      </c>
      <c r="C2733" t="s">
        <v>2781</v>
      </c>
      <c r="D2733" s="1">
        <v>0.47799768518518521</v>
      </c>
      <c r="E2733" t="s">
        <v>29</v>
      </c>
      <c r="F2733" t="s">
        <v>14</v>
      </c>
      <c r="G2733" t="s">
        <v>14</v>
      </c>
      <c r="H2733">
        <v>85</v>
      </c>
      <c r="I2733" s="1">
        <v>3.8888888888888888E-3</v>
      </c>
      <c r="J2733">
        <v>4</v>
      </c>
      <c r="O2733" t="s">
        <v>2804</v>
      </c>
      <c r="P2733" t="s">
        <v>22</v>
      </c>
      <c r="Q2733" t="s">
        <v>2781</v>
      </c>
      <c r="R2733" s="1">
        <v>0.47799768518518521</v>
      </c>
      <c r="S2733" t="s">
        <v>29</v>
      </c>
      <c r="T2733" t="s">
        <v>14</v>
      </c>
      <c r="U2733" t="s">
        <v>14</v>
      </c>
      <c r="V2733">
        <v>85</v>
      </c>
      <c r="W2733" s="1">
        <v>3.8888888888888888E-3</v>
      </c>
      <c r="X2733">
        <v>4</v>
      </c>
    </row>
    <row r="2734" spans="1:24" x14ac:dyDescent="0.3">
      <c r="A2734" t="s">
        <v>2805</v>
      </c>
      <c r="B2734" t="s">
        <v>38</v>
      </c>
      <c r="C2734" t="s">
        <v>2781</v>
      </c>
      <c r="D2734" s="1">
        <v>0.48799768518518516</v>
      </c>
      <c r="E2734" t="s">
        <v>13</v>
      </c>
      <c r="F2734" t="s">
        <v>14</v>
      </c>
      <c r="G2734" t="s">
        <v>14</v>
      </c>
      <c r="H2734">
        <v>65</v>
      </c>
      <c r="I2734" s="1">
        <v>3.8078703703703703E-3</v>
      </c>
      <c r="J2734">
        <v>2</v>
      </c>
      <c r="O2734" t="s">
        <v>2805</v>
      </c>
      <c r="P2734" t="s">
        <v>38</v>
      </c>
      <c r="Q2734" t="s">
        <v>2781</v>
      </c>
      <c r="R2734" s="1">
        <v>0.48799768518518516</v>
      </c>
      <c r="S2734" t="s">
        <v>13</v>
      </c>
      <c r="T2734" t="s">
        <v>14</v>
      </c>
      <c r="U2734" t="s">
        <v>14</v>
      </c>
      <c r="V2734">
        <v>65</v>
      </c>
      <c r="W2734" s="1">
        <v>3.8078703703703703E-3</v>
      </c>
      <c r="X2734">
        <v>2</v>
      </c>
    </row>
    <row r="2735" spans="1:24" x14ac:dyDescent="0.3">
      <c r="A2735" t="s">
        <v>2806</v>
      </c>
      <c r="B2735" t="s">
        <v>38</v>
      </c>
      <c r="C2735" t="s">
        <v>2781</v>
      </c>
      <c r="D2735" s="1">
        <v>0.48799768518518516</v>
      </c>
      <c r="E2735" t="s">
        <v>24</v>
      </c>
      <c r="F2735" t="s">
        <v>14</v>
      </c>
      <c r="G2735" t="s">
        <v>14</v>
      </c>
      <c r="H2735">
        <v>67</v>
      </c>
      <c r="I2735" s="1">
        <v>3.4722222222222218E-4</v>
      </c>
      <c r="J2735">
        <v>4</v>
      </c>
      <c r="O2735" t="s">
        <v>2806</v>
      </c>
      <c r="P2735" t="s">
        <v>38</v>
      </c>
      <c r="Q2735" t="s">
        <v>2781</v>
      </c>
      <c r="R2735" s="1">
        <v>0.48799768518518516</v>
      </c>
      <c r="S2735" t="s">
        <v>24</v>
      </c>
      <c r="T2735" t="s">
        <v>14</v>
      </c>
      <c r="U2735" t="s">
        <v>14</v>
      </c>
      <c r="V2735">
        <v>67</v>
      </c>
      <c r="W2735" s="1">
        <v>3.4722222222222218E-4</v>
      </c>
      <c r="X2735">
        <v>4</v>
      </c>
    </row>
    <row r="2736" spans="1:24" x14ac:dyDescent="0.3">
      <c r="A2736" t="s">
        <v>2807</v>
      </c>
      <c r="B2736" t="s">
        <v>22</v>
      </c>
      <c r="C2736" t="s">
        <v>2781</v>
      </c>
      <c r="D2736" s="1">
        <v>0.50400462962962966</v>
      </c>
      <c r="E2736" t="s">
        <v>24</v>
      </c>
      <c r="F2736" t="s">
        <v>14</v>
      </c>
      <c r="G2736" t="s">
        <v>14</v>
      </c>
      <c r="H2736">
        <v>50</v>
      </c>
      <c r="I2736" s="1">
        <v>7.9861111111111116E-4</v>
      </c>
      <c r="J2736">
        <v>4</v>
      </c>
      <c r="O2736" t="s">
        <v>2807</v>
      </c>
      <c r="P2736" t="s">
        <v>22</v>
      </c>
      <c r="Q2736" t="s">
        <v>2781</v>
      </c>
      <c r="R2736" s="1">
        <v>0.50400462962962966</v>
      </c>
      <c r="S2736" t="s">
        <v>24</v>
      </c>
      <c r="T2736" t="s">
        <v>14</v>
      </c>
      <c r="U2736" t="s">
        <v>14</v>
      </c>
      <c r="V2736">
        <v>50</v>
      </c>
      <c r="W2736" s="1">
        <v>7.9861111111111116E-4</v>
      </c>
      <c r="X2736">
        <v>4</v>
      </c>
    </row>
    <row r="2737" spans="1:24" hidden="1" x14ac:dyDescent="0.3">
      <c r="A2737" t="s">
        <v>2808</v>
      </c>
      <c r="B2737" t="s">
        <v>16</v>
      </c>
      <c r="C2737" t="s">
        <v>2781</v>
      </c>
      <c r="D2737" s="1">
        <v>0.50400462962962966</v>
      </c>
      <c r="E2737" t="s">
        <v>32</v>
      </c>
      <c r="F2737" t="s">
        <v>18</v>
      </c>
      <c r="G2737" t="s">
        <v>18</v>
      </c>
      <c r="O2737" t="s">
        <v>2808</v>
      </c>
      <c r="P2737" t="s">
        <v>16</v>
      </c>
      <c r="Q2737" t="s">
        <v>2781</v>
      </c>
      <c r="R2737" s="1">
        <v>0.50400462962962966</v>
      </c>
      <c r="S2737" t="s">
        <v>32</v>
      </c>
      <c r="T2737" t="s">
        <v>18</v>
      </c>
      <c r="U2737" t="s">
        <v>18</v>
      </c>
    </row>
    <row r="2738" spans="1:24" x14ac:dyDescent="0.3">
      <c r="A2738" t="s">
        <v>2809</v>
      </c>
      <c r="B2738" t="s">
        <v>11</v>
      </c>
      <c r="C2738" t="s">
        <v>2781</v>
      </c>
      <c r="D2738" s="1">
        <v>0.50700231481481484</v>
      </c>
      <c r="E2738" t="s">
        <v>13</v>
      </c>
      <c r="F2738" t="s">
        <v>14</v>
      </c>
      <c r="G2738" t="s">
        <v>14</v>
      </c>
      <c r="H2738">
        <v>79</v>
      </c>
      <c r="I2738" s="1">
        <v>2.3379629629629631E-3</v>
      </c>
      <c r="J2738">
        <v>3</v>
      </c>
      <c r="O2738" t="s">
        <v>2809</v>
      </c>
      <c r="P2738" t="s">
        <v>11</v>
      </c>
      <c r="Q2738" t="s">
        <v>2781</v>
      </c>
      <c r="R2738" s="1">
        <v>0.50700231481481484</v>
      </c>
      <c r="S2738" t="s">
        <v>13</v>
      </c>
      <c r="T2738" t="s">
        <v>14</v>
      </c>
      <c r="U2738" t="s">
        <v>14</v>
      </c>
      <c r="V2738">
        <v>79</v>
      </c>
      <c r="W2738" s="1">
        <v>2.3379629629629631E-3</v>
      </c>
      <c r="X2738">
        <v>3</v>
      </c>
    </row>
    <row r="2739" spans="1:24" x14ac:dyDescent="0.3">
      <c r="A2739" t="s">
        <v>2810</v>
      </c>
      <c r="B2739" t="s">
        <v>22</v>
      </c>
      <c r="C2739" t="s">
        <v>2781</v>
      </c>
      <c r="D2739" s="1">
        <v>0.50700231481481484</v>
      </c>
      <c r="E2739" t="s">
        <v>17</v>
      </c>
      <c r="F2739" t="s">
        <v>14</v>
      </c>
      <c r="G2739" t="s">
        <v>14</v>
      </c>
      <c r="H2739">
        <v>107</v>
      </c>
      <c r="I2739" s="1">
        <v>2.6967592592592594E-3</v>
      </c>
      <c r="J2739">
        <v>4</v>
      </c>
      <c r="O2739" t="s">
        <v>2810</v>
      </c>
      <c r="P2739" t="s">
        <v>22</v>
      </c>
      <c r="Q2739" t="s">
        <v>2781</v>
      </c>
      <c r="R2739" s="1">
        <v>0.50700231481481484</v>
      </c>
      <c r="S2739" t="s">
        <v>17</v>
      </c>
      <c r="T2739" t="s">
        <v>14</v>
      </c>
      <c r="U2739" t="s">
        <v>14</v>
      </c>
      <c r="V2739">
        <v>107</v>
      </c>
      <c r="W2739" s="1">
        <v>2.6967592592592594E-3</v>
      </c>
      <c r="X2739">
        <v>4</v>
      </c>
    </row>
    <row r="2740" spans="1:24" x14ac:dyDescent="0.3">
      <c r="A2740" t="s">
        <v>2811</v>
      </c>
      <c r="B2740" t="s">
        <v>38</v>
      </c>
      <c r="C2740" t="s">
        <v>2781</v>
      </c>
      <c r="D2740" s="1">
        <v>0.50799768518518518</v>
      </c>
      <c r="E2740" t="s">
        <v>13</v>
      </c>
      <c r="F2740" t="s">
        <v>14</v>
      </c>
      <c r="G2740" t="s">
        <v>18</v>
      </c>
      <c r="H2740">
        <v>52</v>
      </c>
      <c r="I2740" s="1">
        <v>3.3564814814814816E-3</v>
      </c>
      <c r="J2740">
        <v>1</v>
      </c>
      <c r="O2740" t="s">
        <v>2811</v>
      </c>
      <c r="P2740" t="s">
        <v>38</v>
      </c>
      <c r="Q2740" t="s">
        <v>2781</v>
      </c>
      <c r="R2740" s="1">
        <v>0.50799768518518518</v>
      </c>
      <c r="S2740" t="s">
        <v>13</v>
      </c>
      <c r="T2740" t="s">
        <v>14</v>
      </c>
      <c r="U2740" t="s">
        <v>18</v>
      </c>
      <c r="V2740">
        <v>52</v>
      </c>
      <c r="W2740" s="1">
        <v>3.3564814814814816E-3</v>
      </c>
      <c r="X2740">
        <v>1</v>
      </c>
    </row>
    <row r="2741" spans="1:24" x14ac:dyDescent="0.3">
      <c r="A2741" t="s">
        <v>2812</v>
      </c>
      <c r="B2741" t="s">
        <v>31</v>
      </c>
      <c r="C2741" t="s">
        <v>2781</v>
      </c>
      <c r="D2741" s="1">
        <v>0.50799768518518518</v>
      </c>
      <c r="E2741" t="s">
        <v>32</v>
      </c>
      <c r="F2741" t="s">
        <v>14</v>
      </c>
      <c r="G2741" t="s">
        <v>18</v>
      </c>
      <c r="H2741">
        <v>104</v>
      </c>
      <c r="I2741" s="1">
        <v>4.4560185185185189E-3</v>
      </c>
      <c r="J2741">
        <v>1</v>
      </c>
      <c r="O2741" t="s">
        <v>2812</v>
      </c>
      <c r="P2741" t="s">
        <v>31</v>
      </c>
      <c r="Q2741" t="s">
        <v>2781</v>
      </c>
      <c r="R2741" s="1">
        <v>0.50799768518518518</v>
      </c>
      <c r="S2741" t="s">
        <v>32</v>
      </c>
      <c r="T2741" t="s">
        <v>14</v>
      </c>
      <c r="U2741" t="s">
        <v>18</v>
      </c>
      <c r="V2741">
        <v>104</v>
      </c>
      <c r="W2741" s="1">
        <v>4.4560185185185189E-3</v>
      </c>
      <c r="X2741">
        <v>1</v>
      </c>
    </row>
    <row r="2742" spans="1:24" hidden="1" x14ac:dyDescent="0.3">
      <c r="A2742" t="s">
        <v>2813</v>
      </c>
      <c r="B2742" t="s">
        <v>34</v>
      </c>
      <c r="C2742" t="s">
        <v>2781</v>
      </c>
      <c r="D2742" s="1">
        <v>0.51200231481481484</v>
      </c>
      <c r="E2742" t="s">
        <v>29</v>
      </c>
      <c r="F2742" t="s">
        <v>18</v>
      </c>
      <c r="G2742" t="s">
        <v>18</v>
      </c>
      <c r="O2742" t="s">
        <v>2813</v>
      </c>
      <c r="P2742" t="s">
        <v>34</v>
      </c>
      <c r="Q2742" t="s">
        <v>2781</v>
      </c>
      <c r="R2742" s="1">
        <v>0.51200231481481484</v>
      </c>
      <c r="S2742" t="s">
        <v>29</v>
      </c>
      <c r="T2742" t="s">
        <v>18</v>
      </c>
      <c r="U2742" t="s">
        <v>18</v>
      </c>
    </row>
    <row r="2743" spans="1:24" x14ac:dyDescent="0.3">
      <c r="A2743" t="s">
        <v>2814</v>
      </c>
      <c r="B2743" t="s">
        <v>31</v>
      </c>
      <c r="C2743" t="s">
        <v>2781</v>
      </c>
      <c r="D2743" s="1">
        <v>0.51200231481481484</v>
      </c>
      <c r="E2743" t="s">
        <v>13</v>
      </c>
      <c r="F2743" t="s">
        <v>14</v>
      </c>
      <c r="G2743" t="s">
        <v>14</v>
      </c>
      <c r="H2743">
        <v>63</v>
      </c>
      <c r="I2743" s="1">
        <v>6.2500000000000001E-4</v>
      </c>
      <c r="J2743">
        <v>1</v>
      </c>
      <c r="O2743" t="s">
        <v>2814</v>
      </c>
      <c r="P2743" t="s">
        <v>31</v>
      </c>
      <c r="Q2743" t="s">
        <v>2781</v>
      </c>
      <c r="R2743" s="1">
        <v>0.51200231481481484</v>
      </c>
      <c r="S2743" t="s">
        <v>13</v>
      </c>
      <c r="T2743" t="s">
        <v>14</v>
      </c>
      <c r="U2743" t="s">
        <v>14</v>
      </c>
      <c r="V2743">
        <v>63</v>
      </c>
      <c r="W2743" s="1">
        <v>6.2500000000000001E-4</v>
      </c>
      <c r="X2743">
        <v>1</v>
      </c>
    </row>
    <row r="2744" spans="1:24" x14ac:dyDescent="0.3">
      <c r="A2744" t="s">
        <v>2815</v>
      </c>
      <c r="B2744" t="s">
        <v>16</v>
      </c>
      <c r="C2744" t="s">
        <v>2781</v>
      </c>
      <c r="D2744" s="1">
        <v>0.54400462962962959</v>
      </c>
      <c r="E2744" t="s">
        <v>17</v>
      </c>
      <c r="F2744" t="s">
        <v>14</v>
      </c>
      <c r="G2744" t="s">
        <v>14</v>
      </c>
      <c r="H2744">
        <v>79</v>
      </c>
      <c r="I2744" s="1">
        <v>2.673611111111111E-3</v>
      </c>
      <c r="J2744">
        <v>4</v>
      </c>
      <c r="O2744" t="s">
        <v>2815</v>
      </c>
      <c r="P2744" t="s">
        <v>16</v>
      </c>
      <c r="Q2744" t="s">
        <v>2781</v>
      </c>
      <c r="R2744" s="1">
        <v>0.54400462962962959</v>
      </c>
      <c r="S2744" t="s">
        <v>17</v>
      </c>
      <c r="T2744" t="s">
        <v>14</v>
      </c>
      <c r="U2744" t="s">
        <v>14</v>
      </c>
      <c r="V2744">
        <v>79</v>
      </c>
      <c r="W2744" s="1">
        <v>2.673611111111111E-3</v>
      </c>
      <c r="X2744">
        <v>4</v>
      </c>
    </row>
    <row r="2745" spans="1:24" x14ac:dyDescent="0.3">
      <c r="A2745" t="s">
        <v>2816</v>
      </c>
      <c r="B2745" t="s">
        <v>22</v>
      </c>
      <c r="C2745" t="s">
        <v>2781</v>
      </c>
      <c r="D2745" s="1">
        <v>0.54400462962962959</v>
      </c>
      <c r="E2745" t="s">
        <v>32</v>
      </c>
      <c r="F2745" t="s">
        <v>14</v>
      </c>
      <c r="G2745" t="s">
        <v>18</v>
      </c>
      <c r="H2745">
        <v>21</v>
      </c>
      <c r="I2745" s="1">
        <v>4.5254629629629629E-3</v>
      </c>
      <c r="J2745">
        <v>3</v>
      </c>
      <c r="O2745" t="s">
        <v>2816</v>
      </c>
      <c r="P2745" t="s">
        <v>22</v>
      </c>
      <c r="Q2745" t="s">
        <v>2781</v>
      </c>
      <c r="R2745" s="1">
        <v>0.54400462962962959</v>
      </c>
      <c r="S2745" t="s">
        <v>32</v>
      </c>
      <c r="T2745" t="s">
        <v>14</v>
      </c>
      <c r="U2745" t="s">
        <v>18</v>
      </c>
      <c r="V2745">
        <v>21</v>
      </c>
      <c r="W2745" s="1">
        <v>4.5254629629629629E-3</v>
      </c>
      <c r="X2745">
        <v>3</v>
      </c>
    </row>
    <row r="2746" spans="1:24" x14ac:dyDescent="0.3">
      <c r="A2746" t="s">
        <v>2817</v>
      </c>
      <c r="B2746" t="s">
        <v>16</v>
      </c>
      <c r="C2746" t="s">
        <v>2781</v>
      </c>
      <c r="D2746" s="1">
        <v>0.5590046296296296</v>
      </c>
      <c r="E2746" t="s">
        <v>17</v>
      </c>
      <c r="F2746" t="s">
        <v>14</v>
      </c>
      <c r="G2746" t="s">
        <v>14</v>
      </c>
      <c r="H2746">
        <v>93</v>
      </c>
      <c r="I2746" s="1">
        <v>3.8888888888888888E-3</v>
      </c>
      <c r="J2746">
        <v>3</v>
      </c>
      <c r="O2746" t="s">
        <v>2817</v>
      </c>
      <c r="P2746" t="s">
        <v>16</v>
      </c>
      <c r="Q2746" t="s">
        <v>2781</v>
      </c>
      <c r="R2746" s="1">
        <v>0.5590046296296296</v>
      </c>
      <c r="S2746" t="s">
        <v>17</v>
      </c>
      <c r="T2746" t="s">
        <v>14</v>
      </c>
      <c r="U2746" t="s">
        <v>14</v>
      </c>
      <c r="V2746">
        <v>93</v>
      </c>
      <c r="W2746" s="1">
        <v>3.8888888888888888E-3</v>
      </c>
      <c r="X2746">
        <v>3</v>
      </c>
    </row>
    <row r="2747" spans="1:24" x14ac:dyDescent="0.3">
      <c r="A2747" t="s">
        <v>2818</v>
      </c>
      <c r="B2747" t="s">
        <v>34</v>
      </c>
      <c r="C2747" t="s">
        <v>2781</v>
      </c>
      <c r="D2747" s="1">
        <v>0.5590046296296296</v>
      </c>
      <c r="E2747" t="s">
        <v>32</v>
      </c>
      <c r="F2747" t="s">
        <v>14</v>
      </c>
      <c r="G2747" t="s">
        <v>14</v>
      </c>
      <c r="H2747">
        <v>72</v>
      </c>
      <c r="I2747" s="1">
        <v>1.9907407407407408E-3</v>
      </c>
      <c r="J2747">
        <v>4</v>
      </c>
      <c r="O2747" t="s">
        <v>2818</v>
      </c>
      <c r="P2747" t="s">
        <v>34</v>
      </c>
      <c r="Q2747" t="s">
        <v>2781</v>
      </c>
      <c r="R2747" s="1">
        <v>0.5590046296296296</v>
      </c>
      <c r="S2747" t="s">
        <v>32</v>
      </c>
      <c r="T2747" t="s">
        <v>14</v>
      </c>
      <c r="U2747" t="s">
        <v>14</v>
      </c>
      <c r="V2747">
        <v>72</v>
      </c>
      <c r="W2747" s="1">
        <v>1.9907407407407408E-3</v>
      </c>
      <c r="X2747">
        <v>4</v>
      </c>
    </row>
    <row r="2748" spans="1:24" x14ac:dyDescent="0.3">
      <c r="A2748" t="s">
        <v>2819</v>
      </c>
      <c r="B2748" t="s">
        <v>22</v>
      </c>
      <c r="C2748" t="s">
        <v>2781</v>
      </c>
      <c r="D2748" s="1">
        <v>0.56700231481481478</v>
      </c>
      <c r="E2748" t="s">
        <v>29</v>
      </c>
      <c r="F2748" t="s">
        <v>14</v>
      </c>
      <c r="G2748" t="s">
        <v>14</v>
      </c>
      <c r="H2748">
        <v>84</v>
      </c>
      <c r="I2748" s="1">
        <v>3.1481481481481482E-3</v>
      </c>
      <c r="J2748">
        <v>3</v>
      </c>
      <c r="O2748" t="s">
        <v>2819</v>
      </c>
      <c r="P2748" t="s">
        <v>22</v>
      </c>
      <c r="Q2748" t="s">
        <v>2781</v>
      </c>
      <c r="R2748" s="1">
        <v>0.56700231481481478</v>
      </c>
      <c r="S2748" t="s">
        <v>29</v>
      </c>
      <c r="T2748" t="s">
        <v>14</v>
      </c>
      <c r="U2748" t="s">
        <v>14</v>
      </c>
      <c r="V2748">
        <v>84</v>
      </c>
      <c r="W2748" s="1">
        <v>3.1481481481481482E-3</v>
      </c>
      <c r="X2748">
        <v>3</v>
      </c>
    </row>
    <row r="2749" spans="1:24" hidden="1" x14ac:dyDescent="0.3">
      <c r="A2749" t="s">
        <v>2820</v>
      </c>
      <c r="B2749" t="s">
        <v>20</v>
      </c>
      <c r="C2749" t="s">
        <v>2781</v>
      </c>
      <c r="D2749" s="1">
        <v>0.56700231481481478</v>
      </c>
      <c r="E2749" t="s">
        <v>29</v>
      </c>
      <c r="F2749" t="s">
        <v>18</v>
      </c>
      <c r="G2749" t="s">
        <v>18</v>
      </c>
      <c r="O2749" t="s">
        <v>2820</v>
      </c>
      <c r="P2749" t="s">
        <v>20</v>
      </c>
      <c r="Q2749" t="s">
        <v>2781</v>
      </c>
      <c r="R2749" s="1">
        <v>0.56700231481481478</v>
      </c>
      <c r="S2749" t="s">
        <v>29</v>
      </c>
      <c r="T2749" t="s">
        <v>18</v>
      </c>
      <c r="U2749" t="s">
        <v>18</v>
      </c>
    </row>
    <row r="2750" spans="1:24" x14ac:dyDescent="0.3">
      <c r="A2750" t="s">
        <v>2821</v>
      </c>
      <c r="B2750" t="s">
        <v>31</v>
      </c>
      <c r="C2750" t="s">
        <v>2781</v>
      </c>
      <c r="D2750" s="1">
        <v>0.59700231481481481</v>
      </c>
      <c r="E2750" t="s">
        <v>29</v>
      </c>
      <c r="F2750" t="s">
        <v>14</v>
      </c>
      <c r="G2750" t="s">
        <v>14</v>
      </c>
      <c r="H2750">
        <v>45</v>
      </c>
      <c r="I2750" s="1">
        <v>1.4351851851851852E-3</v>
      </c>
      <c r="J2750">
        <v>3</v>
      </c>
      <c r="O2750" t="s">
        <v>2821</v>
      </c>
      <c r="P2750" t="s">
        <v>31</v>
      </c>
      <c r="Q2750" t="s">
        <v>2781</v>
      </c>
      <c r="R2750" s="1">
        <v>0.59700231481481481</v>
      </c>
      <c r="S2750" t="s">
        <v>29</v>
      </c>
      <c r="T2750" t="s">
        <v>14</v>
      </c>
      <c r="U2750" t="s">
        <v>14</v>
      </c>
      <c r="V2750">
        <v>45</v>
      </c>
      <c r="W2750" s="1">
        <v>1.4351851851851852E-3</v>
      </c>
      <c r="X2750">
        <v>3</v>
      </c>
    </row>
    <row r="2751" spans="1:24" hidden="1" x14ac:dyDescent="0.3">
      <c r="A2751" t="s">
        <v>2822</v>
      </c>
      <c r="B2751" t="s">
        <v>20</v>
      </c>
      <c r="C2751" t="s">
        <v>2781</v>
      </c>
      <c r="D2751" s="1">
        <v>0.59700231481481481</v>
      </c>
      <c r="E2751" t="s">
        <v>32</v>
      </c>
      <c r="F2751" t="s">
        <v>18</v>
      </c>
      <c r="G2751" t="s">
        <v>18</v>
      </c>
      <c r="O2751" t="s">
        <v>2822</v>
      </c>
      <c r="P2751" t="s">
        <v>20</v>
      </c>
      <c r="Q2751" t="s">
        <v>2781</v>
      </c>
      <c r="R2751" s="1">
        <v>0.59700231481481481</v>
      </c>
      <c r="S2751" t="s">
        <v>32</v>
      </c>
      <c r="T2751" t="s">
        <v>18</v>
      </c>
      <c r="U2751" t="s">
        <v>18</v>
      </c>
    </row>
    <row r="2752" spans="1:24" x14ac:dyDescent="0.3">
      <c r="A2752" t="s">
        <v>2823</v>
      </c>
      <c r="B2752" t="s">
        <v>47</v>
      </c>
      <c r="C2752" t="s">
        <v>2781</v>
      </c>
      <c r="D2752" s="1">
        <v>0.60400462962962964</v>
      </c>
      <c r="E2752" t="s">
        <v>32</v>
      </c>
      <c r="F2752" t="s">
        <v>14</v>
      </c>
      <c r="G2752" t="s">
        <v>18</v>
      </c>
      <c r="H2752">
        <v>49</v>
      </c>
      <c r="I2752" s="1">
        <v>9.3749999999999997E-4</v>
      </c>
      <c r="J2752">
        <v>4</v>
      </c>
      <c r="O2752" t="s">
        <v>2823</v>
      </c>
      <c r="P2752" t="s">
        <v>47</v>
      </c>
      <c r="Q2752" t="s">
        <v>2781</v>
      </c>
      <c r="R2752" s="1">
        <v>0.60400462962962964</v>
      </c>
      <c r="S2752" t="s">
        <v>32</v>
      </c>
      <c r="T2752" t="s">
        <v>14</v>
      </c>
      <c r="U2752" t="s">
        <v>18</v>
      </c>
      <c r="V2752">
        <v>49</v>
      </c>
      <c r="W2752" s="1">
        <v>9.3749999999999997E-4</v>
      </c>
      <c r="X2752">
        <v>4</v>
      </c>
    </row>
    <row r="2753" spans="1:24" x14ac:dyDescent="0.3">
      <c r="A2753" t="s">
        <v>2824</v>
      </c>
      <c r="B2753" t="s">
        <v>16</v>
      </c>
      <c r="C2753" t="s">
        <v>2781</v>
      </c>
      <c r="D2753" s="1">
        <v>0.60400462962962964</v>
      </c>
      <c r="E2753" t="s">
        <v>29</v>
      </c>
      <c r="F2753" t="s">
        <v>14</v>
      </c>
      <c r="G2753" t="s">
        <v>14</v>
      </c>
      <c r="H2753">
        <v>110</v>
      </c>
      <c r="I2753" s="1">
        <v>4.2361111111111115E-3</v>
      </c>
      <c r="J2753">
        <v>4</v>
      </c>
      <c r="O2753" t="s">
        <v>2824</v>
      </c>
      <c r="P2753" t="s">
        <v>16</v>
      </c>
      <c r="Q2753" t="s">
        <v>2781</v>
      </c>
      <c r="R2753" s="1">
        <v>0.60400462962962964</v>
      </c>
      <c r="S2753" t="s">
        <v>29</v>
      </c>
      <c r="T2753" t="s">
        <v>14</v>
      </c>
      <c r="U2753" t="s">
        <v>14</v>
      </c>
      <c r="V2753">
        <v>110</v>
      </c>
      <c r="W2753" s="1">
        <v>4.2361111111111115E-3</v>
      </c>
      <c r="X2753">
        <v>4</v>
      </c>
    </row>
    <row r="2754" spans="1:24" x14ac:dyDescent="0.3">
      <c r="A2754" t="s">
        <v>2825</v>
      </c>
      <c r="B2754" t="s">
        <v>11</v>
      </c>
      <c r="C2754" t="s">
        <v>2781</v>
      </c>
      <c r="D2754" s="1">
        <v>0.60599537037037032</v>
      </c>
      <c r="E2754" t="s">
        <v>17</v>
      </c>
      <c r="F2754" t="s">
        <v>14</v>
      </c>
      <c r="G2754" t="s">
        <v>18</v>
      </c>
      <c r="H2754">
        <v>58</v>
      </c>
      <c r="I2754" s="1">
        <v>1.5393518518518519E-3</v>
      </c>
      <c r="J2754">
        <v>3</v>
      </c>
      <c r="O2754" t="s">
        <v>2825</v>
      </c>
      <c r="P2754" t="s">
        <v>11</v>
      </c>
      <c r="Q2754" t="s">
        <v>2781</v>
      </c>
      <c r="R2754" s="1">
        <v>0.60599537037037032</v>
      </c>
      <c r="S2754" t="s">
        <v>17</v>
      </c>
      <c r="T2754" t="s">
        <v>14</v>
      </c>
      <c r="U2754" t="s">
        <v>18</v>
      </c>
      <c r="V2754">
        <v>58</v>
      </c>
      <c r="W2754" s="1">
        <v>1.5393518518518519E-3</v>
      </c>
      <c r="X2754">
        <v>3</v>
      </c>
    </row>
    <row r="2755" spans="1:24" x14ac:dyDescent="0.3">
      <c r="A2755" t="s">
        <v>2826</v>
      </c>
      <c r="B2755" t="s">
        <v>34</v>
      </c>
      <c r="C2755" t="s">
        <v>2781</v>
      </c>
      <c r="D2755" s="1">
        <v>0.60599537037037032</v>
      </c>
      <c r="E2755" t="s">
        <v>13</v>
      </c>
      <c r="F2755" t="s">
        <v>14</v>
      </c>
      <c r="G2755" t="s">
        <v>14</v>
      </c>
      <c r="H2755">
        <v>35</v>
      </c>
      <c r="I2755" s="1">
        <v>4.31712962962963E-3</v>
      </c>
      <c r="J2755">
        <v>4</v>
      </c>
      <c r="O2755" t="s">
        <v>2826</v>
      </c>
      <c r="P2755" t="s">
        <v>34</v>
      </c>
      <c r="Q2755" t="s">
        <v>2781</v>
      </c>
      <c r="R2755" s="1">
        <v>0.60599537037037032</v>
      </c>
      <c r="S2755" t="s">
        <v>13</v>
      </c>
      <c r="T2755" t="s">
        <v>14</v>
      </c>
      <c r="U2755" t="s">
        <v>14</v>
      </c>
      <c r="V2755">
        <v>35</v>
      </c>
      <c r="W2755" s="1">
        <v>4.31712962962963E-3</v>
      </c>
      <c r="X2755">
        <v>4</v>
      </c>
    </row>
    <row r="2756" spans="1:24" x14ac:dyDescent="0.3">
      <c r="A2756" t="s">
        <v>2827</v>
      </c>
      <c r="B2756" t="s">
        <v>47</v>
      </c>
      <c r="C2756" t="s">
        <v>2781</v>
      </c>
      <c r="D2756" s="1">
        <v>0.62700231481481483</v>
      </c>
      <c r="E2756" t="s">
        <v>24</v>
      </c>
      <c r="F2756" t="s">
        <v>14</v>
      </c>
      <c r="G2756" t="s">
        <v>14</v>
      </c>
      <c r="H2756">
        <v>105</v>
      </c>
      <c r="I2756" s="1">
        <v>8.1018518518518516E-4</v>
      </c>
      <c r="J2756">
        <v>4</v>
      </c>
      <c r="O2756" t="s">
        <v>2827</v>
      </c>
      <c r="P2756" t="s">
        <v>47</v>
      </c>
      <c r="Q2756" t="s">
        <v>2781</v>
      </c>
      <c r="R2756" s="1">
        <v>0.62700231481481483</v>
      </c>
      <c r="S2756" t="s">
        <v>24</v>
      </c>
      <c r="T2756" t="s">
        <v>14</v>
      </c>
      <c r="U2756" t="s">
        <v>14</v>
      </c>
      <c r="V2756">
        <v>105</v>
      </c>
      <c r="W2756" s="1">
        <v>8.1018518518518516E-4</v>
      </c>
      <c r="X2756">
        <v>4</v>
      </c>
    </row>
    <row r="2757" spans="1:24" x14ac:dyDescent="0.3">
      <c r="A2757" t="s">
        <v>2828</v>
      </c>
      <c r="B2757" t="s">
        <v>11</v>
      </c>
      <c r="C2757" t="s">
        <v>2781</v>
      </c>
      <c r="D2757" s="1">
        <v>0.62700231481481483</v>
      </c>
      <c r="E2757" t="s">
        <v>24</v>
      </c>
      <c r="F2757" t="s">
        <v>14</v>
      </c>
      <c r="G2757" t="s">
        <v>14</v>
      </c>
      <c r="H2757">
        <v>99</v>
      </c>
      <c r="I2757" s="1">
        <v>1.5277777777777779E-3</v>
      </c>
      <c r="J2757">
        <v>3</v>
      </c>
      <c r="O2757" t="s">
        <v>2828</v>
      </c>
      <c r="P2757" t="s">
        <v>11</v>
      </c>
      <c r="Q2757" t="s">
        <v>2781</v>
      </c>
      <c r="R2757" s="1">
        <v>0.62700231481481483</v>
      </c>
      <c r="S2757" t="s">
        <v>24</v>
      </c>
      <c r="T2757" t="s">
        <v>14</v>
      </c>
      <c r="U2757" t="s">
        <v>14</v>
      </c>
      <c r="V2757">
        <v>99</v>
      </c>
      <c r="W2757" s="1">
        <v>1.5277777777777779E-3</v>
      </c>
      <c r="X2757">
        <v>3</v>
      </c>
    </row>
    <row r="2758" spans="1:24" x14ac:dyDescent="0.3">
      <c r="A2758" t="s">
        <v>2829</v>
      </c>
      <c r="B2758" t="s">
        <v>34</v>
      </c>
      <c r="C2758" t="s">
        <v>2781</v>
      </c>
      <c r="D2758" s="1">
        <v>0.63200231481481484</v>
      </c>
      <c r="E2758" t="s">
        <v>13</v>
      </c>
      <c r="F2758" t="s">
        <v>14</v>
      </c>
      <c r="G2758" t="s">
        <v>14</v>
      </c>
      <c r="H2758">
        <v>53</v>
      </c>
      <c r="I2758" s="1">
        <v>2.8009259259259259E-3</v>
      </c>
      <c r="J2758">
        <v>2</v>
      </c>
      <c r="O2758" t="s">
        <v>2829</v>
      </c>
      <c r="P2758" t="s">
        <v>34</v>
      </c>
      <c r="Q2758" t="s">
        <v>2781</v>
      </c>
      <c r="R2758" s="1">
        <v>0.63200231481481484</v>
      </c>
      <c r="S2758" t="s">
        <v>13</v>
      </c>
      <c r="T2758" t="s">
        <v>14</v>
      </c>
      <c r="U2758" t="s">
        <v>14</v>
      </c>
      <c r="V2758">
        <v>53</v>
      </c>
      <c r="W2758" s="1">
        <v>2.8009259259259259E-3</v>
      </c>
      <c r="X2758">
        <v>2</v>
      </c>
    </row>
    <row r="2759" spans="1:24" x14ac:dyDescent="0.3">
      <c r="A2759" t="s">
        <v>2830</v>
      </c>
      <c r="B2759" t="s">
        <v>22</v>
      </c>
      <c r="C2759" t="s">
        <v>2781</v>
      </c>
      <c r="D2759" s="1">
        <v>0.63200231481481484</v>
      </c>
      <c r="E2759" t="s">
        <v>13</v>
      </c>
      <c r="F2759" t="s">
        <v>14</v>
      </c>
      <c r="G2759" t="s">
        <v>18</v>
      </c>
      <c r="H2759">
        <v>50</v>
      </c>
      <c r="I2759" s="1">
        <v>4.6527777777777774E-3</v>
      </c>
      <c r="J2759">
        <v>4</v>
      </c>
      <c r="O2759" t="s">
        <v>2830</v>
      </c>
      <c r="P2759" t="s">
        <v>22</v>
      </c>
      <c r="Q2759" t="s">
        <v>2781</v>
      </c>
      <c r="R2759" s="1">
        <v>0.63200231481481484</v>
      </c>
      <c r="S2759" t="s">
        <v>13</v>
      </c>
      <c r="T2759" t="s">
        <v>14</v>
      </c>
      <c r="U2759" t="s">
        <v>18</v>
      </c>
      <c r="V2759">
        <v>50</v>
      </c>
      <c r="W2759" s="1">
        <v>4.6527777777777774E-3</v>
      </c>
      <c r="X2759">
        <v>4</v>
      </c>
    </row>
    <row r="2760" spans="1:24" x14ac:dyDescent="0.3">
      <c r="A2760" t="s">
        <v>2831</v>
      </c>
      <c r="B2760" t="s">
        <v>31</v>
      </c>
      <c r="C2760" t="s">
        <v>2781</v>
      </c>
      <c r="D2760" s="1">
        <v>0.65700231481481486</v>
      </c>
      <c r="E2760" t="s">
        <v>13</v>
      </c>
      <c r="F2760" t="s">
        <v>14</v>
      </c>
      <c r="G2760" t="s">
        <v>14</v>
      </c>
      <c r="H2760">
        <v>114</v>
      </c>
      <c r="I2760" s="1">
        <v>1.7592592592592592E-3</v>
      </c>
      <c r="J2760">
        <v>4</v>
      </c>
      <c r="O2760" t="s">
        <v>2831</v>
      </c>
      <c r="P2760" t="s">
        <v>31</v>
      </c>
      <c r="Q2760" t="s">
        <v>2781</v>
      </c>
      <c r="R2760" s="1">
        <v>0.65700231481481486</v>
      </c>
      <c r="S2760" t="s">
        <v>13</v>
      </c>
      <c r="T2760" t="s">
        <v>14</v>
      </c>
      <c r="U2760" t="s">
        <v>14</v>
      </c>
      <c r="V2760">
        <v>114</v>
      </c>
      <c r="W2760" s="1">
        <v>1.7592592592592592E-3</v>
      </c>
      <c r="X2760">
        <v>4</v>
      </c>
    </row>
    <row r="2761" spans="1:24" hidden="1" x14ac:dyDescent="0.3">
      <c r="A2761" t="s">
        <v>2832</v>
      </c>
      <c r="B2761" t="s">
        <v>20</v>
      </c>
      <c r="C2761" t="s">
        <v>2781</v>
      </c>
      <c r="D2761" s="1">
        <v>0.65700231481481486</v>
      </c>
      <c r="E2761" t="s">
        <v>17</v>
      </c>
      <c r="F2761" t="s">
        <v>18</v>
      </c>
      <c r="G2761" t="s">
        <v>18</v>
      </c>
      <c r="O2761" t="s">
        <v>2832</v>
      </c>
      <c r="P2761" t="s">
        <v>20</v>
      </c>
      <c r="Q2761" t="s">
        <v>2781</v>
      </c>
      <c r="R2761" s="1">
        <v>0.65700231481481486</v>
      </c>
      <c r="S2761" t="s">
        <v>17</v>
      </c>
      <c r="T2761" t="s">
        <v>18</v>
      </c>
      <c r="U2761" t="s">
        <v>18</v>
      </c>
    </row>
    <row r="2762" spans="1:24" hidden="1" x14ac:dyDescent="0.3">
      <c r="A2762" t="s">
        <v>2833</v>
      </c>
      <c r="B2762" t="s">
        <v>11</v>
      </c>
      <c r="C2762" t="s">
        <v>2781</v>
      </c>
      <c r="D2762" s="1">
        <v>0.67099537037037038</v>
      </c>
      <c r="E2762" t="s">
        <v>24</v>
      </c>
      <c r="F2762" t="s">
        <v>18</v>
      </c>
      <c r="G2762" t="s">
        <v>18</v>
      </c>
      <c r="O2762" t="s">
        <v>2833</v>
      </c>
      <c r="P2762" t="s">
        <v>11</v>
      </c>
      <c r="Q2762" t="s">
        <v>2781</v>
      </c>
      <c r="R2762" s="1">
        <v>0.67099537037037038</v>
      </c>
      <c r="S2762" t="s">
        <v>24</v>
      </c>
      <c r="T2762" t="s">
        <v>18</v>
      </c>
      <c r="U2762" t="s">
        <v>18</v>
      </c>
    </row>
    <row r="2763" spans="1:24" x14ac:dyDescent="0.3">
      <c r="A2763" t="s">
        <v>2834</v>
      </c>
      <c r="B2763" t="s">
        <v>47</v>
      </c>
      <c r="C2763" t="s">
        <v>2781</v>
      </c>
      <c r="D2763" s="1">
        <v>0.67099537037037038</v>
      </c>
      <c r="E2763" t="s">
        <v>24</v>
      </c>
      <c r="F2763" t="s">
        <v>14</v>
      </c>
      <c r="G2763" t="s">
        <v>14</v>
      </c>
      <c r="H2763">
        <v>87</v>
      </c>
      <c r="I2763" s="1">
        <v>1.736111111111111E-3</v>
      </c>
      <c r="J2763">
        <v>4</v>
      </c>
      <c r="O2763" t="s">
        <v>2834</v>
      </c>
      <c r="P2763" t="s">
        <v>47</v>
      </c>
      <c r="Q2763" t="s">
        <v>2781</v>
      </c>
      <c r="R2763" s="1">
        <v>0.67099537037037038</v>
      </c>
      <c r="S2763" t="s">
        <v>24</v>
      </c>
      <c r="T2763" t="s">
        <v>14</v>
      </c>
      <c r="U2763" t="s">
        <v>14</v>
      </c>
      <c r="V2763">
        <v>87</v>
      </c>
      <c r="W2763" s="1">
        <v>1.736111111111111E-3</v>
      </c>
      <c r="X2763">
        <v>4</v>
      </c>
    </row>
    <row r="2764" spans="1:24" x14ac:dyDescent="0.3">
      <c r="A2764" t="s">
        <v>2835</v>
      </c>
      <c r="B2764" t="s">
        <v>31</v>
      </c>
      <c r="C2764" t="s">
        <v>2781</v>
      </c>
      <c r="D2764" s="1">
        <v>0.67700231481481477</v>
      </c>
      <c r="E2764" t="s">
        <v>24</v>
      </c>
      <c r="F2764" t="s">
        <v>14</v>
      </c>
      <c r="G2764" t="s">
        <v>18</v>
      </c>
      <c r="H2764">
        <v>55</v>
      </c>
      <c r="I2764" s="1">
        <v>7.7546296296296293E-4</v>
      </c>
      <c r="J2764">
        <v>5</v>
      </c>
      <c r="O2764" t="s">
        <v>2835</v>
      </c>
      <c r="P2764" t="s">
        <v>31</v>
      </c>
      <c r="Q2764" t="s">
        <v>2781</v>
      </c>
      <c r="R2764" s="1">
        <v>0.67700231481481477</v>
      </c>
      <c r="S2764" t="s">
        <v>24</v>
      </c>
      <c r="T2764" t="s">
        <v>14</v>
      </c>
      <c r="U2764" t="s">
        <v>18</v>
      </c>
      <c r="V2764">
        <v>55</v>
      </c>
      <c r="W2764" s="1">
        <v>7.7546296296296293E-4</v>
      </c>
      <c r="X2764">
        <v>5</v>
      </c>
    </row>
    <row r="2765" spans="1:24" x14ac:dyDescent="0.3">
      <c r="A2765" t="s">
        <v>2836</v>
      </c>
      <c r="B2765" t="s">
        <v>38</v>
      </c>
      <c r="C2765" t="s">
        <v>2781</v>
      </c>
      <c r="D2765" s="1">
        <v>0.67700231481481477</v>
      </c>
      <c r="E2765" t="s">
        <v>29</v>
      </c>
      <c r="F2765" t="s">
        <v>14</v>
      </c>
      <c r="G2765" t="s">
        <v>14</v>
      </c>
      <c r="H2765">
        <v>97</v>
      </c>
      <c r="I2765" s="1">
        <v>4.0972222222222226E-3</v>
      </c>
      <c r="J2765">
        <v>4</v>
      </c>
      <c r="O2765" t="s">
        <v>2836</v>
      </c>
      <c r="P2765" t="s">
        <v>38</v>
      </c>
      <c r="Q2765" t="s">
        <v>2781</v>
      </c>
      <c r="R2765" s="1">
        <v>0.67700231481481477</v>
      </c>
      <c r="S2765" t="s">
        <v>29</v>
      </c>
      <c r="T2765" t="s">
        <v>14</v>
      </c>
      <c r="U2765" t="s">
        <v>14</v>
      </c>
      <c r="V2765">
        <v>97</v>
      </c>
      <c r="W2765" s="1">
        <v>4.0972222222222226E-3</v>
      </c>
      <c r="X2765">
        <v>4</v>
      </c>
    </row>
    <row r="2766" spans="1:24" x14ac:dyDescent="0.3">
      <c r="A2766" t="s">
        <v>2837</v>
      </c>
      <c r="B2766" t="s">
        <v>38</v>
      </c>
      <c r="C2766" t="s">
        <v>2781</v>
      </c>
      <c r="D2766" s="1">
        <v>0.68599537037037039</v>
      </c>
      <c r="E2766" t="s">
        <v>24</v>
      </c>
      <c r="F2766" t="s">
        <v>14</v>
      </c>
      <c r="G2766" t="s">
        <v>18</v>
      </c>
      <c r="H2766">
        <v>12</v>
      </c>
      <c r="I2766" s="1">
        <v>3.1018518518518517E-3</v>
      </c>
      <c r="J2766">
        <v>3</v>
      </c>
      <c r="O2766" t="s">
        <v>2837</v>
      </c>
      <c r="P2766" t="s">
        <v>38</v>
      </c>
      <c r="Q2766" t="s">
        <v>2781</v>
      </c>
      <c r="R2766" s="1">
        <v>0.68599537037037039</v>
      </c>
      <c r="S2766" t="s">
        <v>24</v>
      </c>
      <c r="T2766" t="s">
        <v>14</v>
      </c>
      <c r="U2766" t="s">
        <v>18</v>
      </c>
      <c r="V2766">
        <v>12</v>
      </c>
      <c r="W2766" s="1">
        <v>3.1018518518518517E-3</v>
      </c>
      <c r="X2766">
        <v>3</v>
      </c>
    </row>
    <row r="2767" spans="1:24" hidden="1" x14ac:dyDescent="0.3">
      <c r="A2767" t="s">
        <v>2838</v>
      </c>
      <c r="B2767" t="s">
        <v>22</v>
      </c>
      <c r="C2767" t="s">
        <v>2781</v>
      </c>
      <c r="D2767" s="1">
        <v>0.68599537037037039</v>
      </c>
      <c r="E2767" t="s">
        <v>32</v>
      </c>
      <c r="F2767" t="s">
        <v>18</v>
      </c>
      <c r="G2767" t="s">
        <v>18</v>
      </c>
      <c r="O2767" t="s">
        <v>2838</v>
      </c>
      <c r="P2767" t="s">
        <v>22</v>
      </c>
      <c r="Q2767" t="s">
        <v>2781</v>
      </c>
      <c r="R2767" s="1">
        <v>0.68599537037037039</v>
      </c>
      <c r="S2767" t="s">
        <v>32</v>
      </c>
      <c r="T2767" t="s">
        <v>18</v>
      </c>
      <c r="U2767" t="s">
        <v>18</v>
      </c>
    </row>
    <row r="2768" spans="1:24" x14ac:dyDescent="0.3">
      <c r="A2768" t="s">
        <v>2839</v>
      </c>
      <c r="B2768" t="s">
        <v>20</v>
      </c>
      <c r="C2768" t="s">
        <v>2781</v>
      </c>
      <c r="D2768" s="1">
        <v>0.69200231481481478</v>
      </c>
      <c r="E2768" t="s">
        <v>29</v>
      </c>
      <c r="F2768" t="s">
        <v>14</v>
      </c>
      <c r="G2768" t="s">
        <v>14</v>
      </c>
      <c r="H2768">
        <v>79</v>
      </c>
      <c r="I2768" s="1">
        <v>2.0949074074074073E-3</v>
      </c>
      <c r="J2768">
        <v>5</v>
      </c>
      <c r="O2768" t="s">
        <v>2839</v>
      </c>
      <c r="P2768" t="s">
        <v>20</v>
      </c>
      <c r="Q2768" t="s">
        <v>2781</v>
      </c>
      <c r="R2768" s="1">
        <v>0.69200231481481478</v>
      </c>
      <c r="S2768" t="s">
        <v>29</v>
      </c>
      <c r="T2768" t="s">
        <v>14</v>
      </c>
      <c r="U2768" t="s">
        <v>14</v>
      </c>
      <c r="V2768">
        <v>79</v>
      </c>
      <c r="W2768" s="1">
        <v>2.0949074074074073E-3</v>
      </c>
      <c r="X2768">
        <v>5</v>
      </c>
    </row>
    <row r="2769" spans="1:24" x14ac:dyDescent="0.3">
      <c r="A2769" t="s">
        <v>2840</v>
      </c>
      <c r="B2769" t="s">
        <v>38</v>
      </c>
      <c r="C2769" t="s">
        <v>2781</v>
      </c>
      <c r="D2769" s="1">
        <v>0.69200231481481478</v>
      </c>
      <c r="E2769" t="s">
        <v>17</v>
      </c>
      <c r="F2769" t="s">
        <v>14</v>
      </c>
      <c r="G2769" t="s">
        <v>14</v>
      </c>
      <c r="H2769">
        <v>11</v>
      </c>
      <c r="I2769" s="1">
        <v>4.43287037037037E-3</v>
      </c>
      <c r="J2769">
        <v>3</v>
      </c>
      <c r="O2769" t="s">
        <v>2840</v>
      </c>
      <c r="P2769" t="s">
        <v>38</v>
      </c>
      <c r="Q2769" t="s">
        <v>2781</v>
      </c>
      <c r="R2769" s="1">
        <v>0.69200231481481478</v>
      </c>
      <c r="S2769" t="s">
        <v>17</v>
      </c>
      <c r="T2769" t="s">
        <v>14</v>
      </c>
      <c r="U2769" t="s">
        <v>14</v>
      </c>
      <c r="V2769">
        <v>11</v>
      </c>
      <c r="W2769" s="1">
        <v>4.43287037037037E-3</v>
      </c>
      <c r="X2769">
        <v>3</v>
      </c>
    </row>
    <row r="2770" spans="1:24" x14ac:dyDescent="0.3">
      <c r="A2770" t="s">
        <v>2841</v>
      </c>
      <c r="B2770" t="s">
        <v>20</v>
      </c>
      <c r="C2770" t="s">
        <v>2781</v>
      </c>
      <c r="D2770" s="1">
        <v>0.71599537037037042</v>
      </c>
      <c r="E2770" t="s">
        <v>24</v>
      </c>
      <c r="F2770" t="s">
        <v>14</v>
      </c>
      <c r="G2770" t="s">
        <v>18</v>
      </c>
      <c r="H2770">
        <v>69</v>
      </c>
      <c r="I2770" s="1">
        <v>4.5138888888888892E-4</v>
      </c>
      <c r="J2770">
        <v>4</v>
      </c>
      <c r="O2770" t="s">
        <v>2841</v>
      </c>
      <c r="P2770" t="s">
        <v>20</v>
      </c>
      <c r="Q2770" t="s">
        <v>2781</v>
      </c>
      <c r="R2770" s="1">
        <v>0.71599537037037042</v>
      </c>
      <c r="S2770" t="s">
        <v>24</v>
      </c>
      <c r="T2770" t="s">
        <v>14</v>
      </c>
      <c r="U2770" t="s">
        <v>18</v>
      </c>
      <c r="V2770">
        <v>69</v>
      </c>
      <c r="W2770" s="1">
        <v>4.5138888888888892E-4</v>
      </c>
      <c r="X2770">
        <v>4</v>
      </c>
    </row>
    <row r="2771" spans="1:24" hidden="1" x14ac:dyDescent="0.3">
      <c r="A2771" t="s">
        <v>2842</v>
      </c>
      <c r="B2771" t="s">
        <v>31</v>
      </c>
      <c r="C2771" t="s">
        <v>2781</v>
      </c>
      <c r="D2771" s="1">
        <v>0.71599537037037042</v>
      </c>
      <c r="E2771" t="s">
        <v>29</v>
      </c>
      <c r="F2771" t="s">
        <v>18</v>
      </c>
      <c r="G2771" t="s">
        <v>18</v>
      </c>
      <c r="O2771" t="s">
        <v>2842</v>
      </c>
      <c r="P2771" t="s">
        <v>31</v>
      </c>
      <c r="Q2771" t="s">
        <v>2781</v>
      </c>
      <c r="R2771" s="1">
        <v>0.71599537037037042</v>
      </c>
      <c r="S2771" t="s">
        <v>29</v>
      </c>
      <c r="T2771" t="s">
        <v>18</v>
      </c>
      <c r="U2771" t="s">
        <v>18</v>
      </c>
    </row>
    <row r="2772" spans="1:24" hidden="1" x14ac:dyDescent="0.3">
      <c r="A2772" t="s">
        <v>2843</v>
      </c>
      <c r="B2772" t="s">
        <v>38</v>
      </c>
      <c r="C2772" t="s">
        <v>2781</v>
      </c>
      <c r="D2772" s="1">
        <v>0.7170023148148148</v>
      </c>
      <c r="E2772" t="s">
        <v>17</v>
      </c>
      <c r="F2772" t="s">
        <v>18</v>
      </c>
      <c r="G2772" t="s">
        <v>18</v>
      </c>
      <c r="O2772" t="s">
        <v>2843</v>
      </c>
      <c r="P2772" t="s">
        <v>38</v>
      </c>
      <c r="Q2772" t="s">
        <v>2781</v>
      </c>
      <c r="R2772" s="1">
        <v>0.7170023148148148</v>
      </c>
      <c r="S2772" t="s">
        <v>17</v>
      </c>
      <c r="T2772" t="s">
        <v>18</v>
      </c>
      <c r="U2772" t="s">
        <v>18</v>
      </c>
    </row>
    <row r="2773" spans="1:24" x14ac:dyDescent="0.3">
      <c r="A2773" t="s">
        <v>2844</v>
      </c>
      <c r="B2773" t="s">
        <v>31</v>
      </c>
      <c r="C2773" t="s">
        <v>2781</v>
      </c>
      <c r="D2773" s="1">
        <v>0.7170023148148148</v>
      </c>
      <c r="E2773" t="s">
        <v>29</v>
      </c>
      <c r="F2773" t="s">
        <v>14</v>
      </c>
      <c r="G2773" t="s">
        <v>14</v>
      </c>
      <c r="H2773">
        <v>123</v>
      </c>
      <c r="I2773" s="1">
        <v>1.25E-3</v>
      </c>
      <c r="J2773">
        <v>3</v>
      </c>
      <c r="O2773" t="s">
        <v>2844</v>
      </c>
      <c r="P2773" t="s">
        <v>31</v>
      </c>
      <c r="Q2773" t="s">
        <v>2781</v>
      </c>
      <c r="R2773" s="1">
        <v>0.7170023148148148</v>
      </c>
      <c r="S2773" t="s">
        <v>29</v>
      </c>
      <c r="T2773" t="s">
        <v>14</v>
      </c>
      <c r="U2773" t="s">
        <v>14</v>
      </c>
      <c r="V2773">
        <v>123</v>
      </c>
      <c r="W2773" s="1">
        <v>1.25E-3</v>
      </c>
      <c r="X2773">
        <v>3</v>
      </c>
    </row>
    <row r="2774" spans="1:24" hidden="1" x14ac:dyDescent="0.3">
      <c r="A2774" t="s">
        <v>2845</v>
      </c>
      <c r="B2774" t="s">
        <v>34</v>
      </c>
      <c r="C2774" t="s">
        <v>2781</v>
      </c>
      <c r="D2774" s="1">
        <v>0.73900462962962965</v>
      </c>
      <c r="E2774" t="s">
        <v>29</v>
      </c>
      <c r="F2774" t="s">
        <v>18</v>
      </c>
      <c r="G2774" t="s">
        <v>18</v>
      </c>
      <c r="O2774" t="s">
        <v>2845</v>
      </c>
      <c r="P2774" t="s">
        <v>34</v>
      </c>
      <c r="Q2774" t="s">
        <v>2781</v>
      </c>
      <c r="R2774" s="1">
        <v>0.73900462962962965</v>
      </c>
      <c r="S2774" t="s">
        <v>29</v>
      </c>
      <c r="T2774" t="s">
        <v>18</v>
      </c>
      <c r="U2774" t="s">
        <v>18</v>
      </c>
    </row>
    <row r="2775" spans="1:24" x14ac:dyDescent="0.3">
      <c r="A2775" t="s">
        <v>2846</v>
      </c>
      <c r="B2775" t="s">
        <v>38</v>
      </c>
      <c r="C2775" t="s">
        <v>2781</v>
      </c>
      <c r="D2775" s="1">
        <v>0.73900462962962965</v>
      </c>
      <c r="E2775" t="s">
        <v>29</v>
      </c>
      <c r="F2775" t="s">
        <v>14</v>
      </c>
      <c r="G2775" t="s">
        <v>18</v>
      </c>
      <c r="H2775">
        <v>48</v>
      </c>
      <c r="I2775" s="1">
        <v>2.476851851851852E-3</v>
      </c>
      <c r="J2775">
        <v>4</v>
      </c>
      <c r="O2775" t="s">
        <v>2846</v>
      </c>
      <c r="P2775" t="s">
        <v>38</v>
      </c>
      <c r="Q2775" t="s">
        <v>2781</v>
      </c>
      <c r="R2775" s="1">
        <v>0.73900462962962965</v>
      </c>
      <c r="S2775" t="s">
        <v>29</v>
      </c>
      <c r="T2775" t="s">
        <v>14</v>
      </c>
      <c r="U2775" t="s">
        <v>18</v>
      </c>
      <c r="V2775">
        <v>48</v>
      </c>
      <c r="W2775" s="1">
        <v>2.476851851851852E-3</v>
      </c>
      <c r="X2775">
        <v>4</v>
      </c>
    </row>
    <row r="2776" spans="1:24" x14ac:dyDescent="0.3">
      <c r="A2776" t="s">
        <v>2847</v>
      </c>
      <c r="B2776" t="s">
        <v>34</v>
      </c>
      <c r="C2776" t="s">
        <v>2781</v>
      </c>
      <c r="D2776" s="1">
        <v>0.74599537037037034</v>
      </c>
      <c r="E2776" t="s">
        <v>13</v>
      </c>
      <c r="F2776" t="s">
        <v>14</v>
      </c>
      <c r="G2776" t="s">
        <v>14</v>
      </c>
      <c r="H2776">
        <v>78</v>
      </c>
      <c r="I2776" s="1">
        <v>4.8263888888888887E-3</v>
      </c>
      <c r="J2776">
        <v>3</v>
      </c>
      <c r="O2776" t="s">
        <v>2847</v>
      </c>
      <c r="P2776" t="s">
        <v>34</v>
      </c>
      <c r="Q2776" t="s">
        <v>2781</v>
      </c>
      <c r="R2776" s="1">
        <v>0.74599537037037034</v>
      </c>
      <c r="S2776" t="s">
        <v>13</v>
      </c>
      <c r="T2776" t="s">
        <v>14</v>
      </c>
      <c r="U2776" t="s">
        <v>14</v>
      </c>
      <c r="V2776">
        <v>78</v>
      </c>
      <c r="W2776" s="1">
        <v>4.8263888888888887E-3</v>
      </c>
      <c r="X2776">
        <v>3</v>
      </c>
    </row>
    <row r="2777" spans="1:24" x14ac:dyDescent="0.3">
      <c r="A2777" t="s">
        <v>2848</v>
      </c>
      <c r="B2777" t="s">
        <v>34</v>
      </c>
      <c r="C2777" t="s">
        <v>2781</v>
      </c>
      <c r="D2777" s="1">
        <v>0.74599537037037034</v>
      </c>
      <c r="E2777" t="s">
        <v>17</v>
      </c>
      <c r="F2777" t="s">
        <v>14</v>
      </c>
      <c r="G2777" t="s">
        <v>14</v>
      </c>
      <c r="H2777">
        <v>109</v>
      </c>
      <c r="I2777" s="1">
        <v>2.8240740740740739E-3</v>
      </c>
      <c r="J2777">
        <v>3</v>
      </c>
      <c r="O2777" t="s">
        <v>2848</v>
      </c>
      <c r="P2777" t="s">
        <v>34</v>
      </c>
      <c r="Q2777" t="s">
        <v>2781</v>
      </c>
      <c r="R2777" s="1">
        <v>0.74599537037037034</v>
      </c>
      <c r="S2777" t="s">
        <v>17</v>
      </c>
      <c r="T2777" t="s">
        <v>14</v>
      </c>
      <c r="U2777" t="s">
        <v>14</v>
      </c>
      <c r="V2777">
        <v>109</v>
      </c>
      <c r="W2777" s="1">
        <v>2.8240740740740739E-3</v>
      </c>
      <c r="X2777">
        <v>3</v>
      </c>
    </row>
    <row r="2778" spans="1:24" x14ac:dyDescent="0.3">
      <c r="A2778" t="s">
        <v>2849</v>
      </c>
      <c r="B2778" t="s">
        <v>47</v>
      </c>
      <c r="C2778" t="s">
        <v>2850</v>
      </c>
      <c r="D2778" s="1">
        <v>0.39099537037037035</v>
      </c>
      <c r="E2778" t="s">
        <v>17</v>
      </c>
      <c r="F2778" t="s">
        <v>14</v>
      </c>
      <c r="G2778" t="s">
        <v>18</v>
      </c>
      <c r="H2778">
        <v>61</v>
      </c>
      <c r="I2778" s="1">
        <v>4.0972222222222226E-3</v>
      </c>
      <c r="J2778">
        <v>5</v>
      </c>
      <c r="O2778" t="s">
        <v>2849</v>
      </c>
      <c r="P2778" t="s">
        <v>47</v>
      </c>
      <c r="Q2778" t="s">
        <v>2850</v>
      </c>
      <c r="R2778" s="1">
        <v>0.39099537037037035</v>
      </c>
      <c r="S2778" t="s">
        <v>17</v>
      </c>
      <c r="T2778" t="s">
        <v>14</v>
      </c>
      <c r="U2778" t="s">
        <v>18</v>
      </c>
      <c r="V2778">
        <v>61</v>
      </c>
      <c r="W2778" s="1">
        <v>4.0972222222222226E-3</v>
      </c>
      <c r="X2778">
        <v>5</v>
      </c>
    </row>
    <row r="2779" spans="1:24" x14ac:dyDescent="0.3">
      <c r="A2779" t="s">
        <v>2851</v>
      </c>
      <c r="B2779" t="s">
        <v>22</v>
      </c>
      <c r="C2779" t="s">
        <v>2850</v>
      </c>
      <c r="D2779" s="1">
        <v>0.39099537037037035</v>
      </c>
      <c r="E2779" t="s">
        <v>24</v>
      </c>
      <c r="F2779" t="s">
        <v>14</v>
      </c>
      <c r="G2779" t="s">
        <v>14</v>
      </c>
      <c r="H2779">
        <v>86</v>
      </c>
      <c r="I2779" s="1">
        <v>1.1226851851851851E-3</v>
      </c>
      <c r="J2779">
        <v>2</v>
      </c>
      <c r="O2779" t="s">
        <v>2851</v>
      </c>
      <c r="P2779" t="s">
        <v>22</v>
      </c>
      <c r="Q2779" t="s">
        <v>2850</v>
      </c>
      <c r="R2779" s="1">
        <v>0.39099537037037035</v>
      </c>
      <c r="S2779" t="s">
        <v>24</v>
      </c>
      <c r="T2779" t="s">
        <v>14</v>
      </c>
      <c r="U2779" t="s">
        <v>14</v>
      </c>
      <c r="V2779">
        <v>86</v>
      </c>
      <c r="W2779" s="1">
        <v>1.1226851851851851E-3</v>
      </c>
      <c r="X2779">
        <v>2</v>
      </c>
    </row>
    <row r="2780" spans="1:24" x14ac:dyDescent="0.3">
      <c r="A2780" t="s">
        <v>2852</v>
      </c>
      <c r="B2780" t="s">
        <v>22</v>
      </c>
      <c r="C2780" t="s">
        <v>2850</v>
      </c>
      <c r="D2780" s="1">
        <v>0.40500000000000003</v>
      </c>
      <c r="E2780" t="s">
        <v>29</v>
      </c>
      <c r="F2780" t="s">
        <v>14</v>
      </c>
      <c r="G2780" t="s">
        <v>14</v>
      </c>
      <c r="H2780">
        <v>74</v>
      </c>
      <c r="I2780" s="1">
        <v>4.7685185185185183E-3</v>
      </c>
      <c r="J2780">
        <v>4</v>
      </c>
      <c r="O2780" t="s">
        <v>2852</v>
      </c>
      <c r="P2780" t="s">
        <v>22</v>
      </c>
      <c r="Q2780" t="s">
        <v>2850</v>
      </c>
      <c r="R2780" s="1">
        <v>0.40500000000000003</v>
      </c>
      <c r="S2780" t="s">
        <v>29</v>
      </c>
      <c r="T2780" t="s">
        <v>14</v>
      </c>
      <c r="U2780" t="s">
        <v>14</v>
      </c>
      <c r="V2780">
        <v>74</v>
      </c>
      <c r="W2780" s="1">
        <v>4.7685185185185183E-3</v>
      </c>
      <c r="X2780">
        <v>4</v>
      </c>
    </row>
    <row r="2781" spans="1:24" x14ac:dyDescent="0.3">
      <c r="A2781" t="s">
        <v>2853</v>
      </c>
      <c r="B2781" t="s">
        <v>11</v>
      </c>
      <c r="C2781" t="s">
        <v>2850</v>
      </c>
      <c r="D2781" s="1">
        <v>0.40500000000000003</v>
      </c>
      <c r="E2781" t="s">
        <v>24</v>
      </c>
      <c r="F2781" t="s">
        <v>14</v>
      </c>
      <c r="G2781" t="s">
        <v>14</v>
      </c>
      <c r="H2781">
        <v>125</v>
      </c>
      <c r="I2781" s="1">
        <v>3.3912037037037036E-3</v>
      </c>
      <c r="J2781">
        <v>3</v>
      </c>
      <c r="O2781" t="s">
        <v>2853</v>
      </c>
      <c r="P2781" t="s">
        <v>11</v>
      </c>
      <c r="Q2781" t="s">
        <v>2850</v>
      </c>
      <c r="R2781" s="1">
        <v>0.40500000000000003</v>
      </c>
      <c r="S2781" t="s">
        <v>24</v>
      </c>
      <c r="T2781" t="s">
        <v>14</v>
      </c>
      <c r="U2781" t="s">
        <v>14</v>
      </c>
      <c r="V2781">
        <v>125</v>
      </c>
      <c r="W2781" s="1">
        <v>3.3912037037037036E-3</v>
      </c>
      <c r="X2781">
        <v>3</v>
      </c>
    </row>
    <row r="2782" spans="1:24" x14ac:dyDescent="0.3">
      <c r="A2782" t="s">
        <v>2854</v>
      </c>
      <c r="B2782" t="s">
        <v>16</v>
      </c>
      <c r="C2782" t="s">
        <v>2850</v>
      </c>
      <c r="D2782" s="1">
        <v>0.41700231481481481</v>
      </c>
      <c r="E2782" t="s">
        <v>13</v>
      </c>
      <c r="F2782" t="s">
        <v>14</v>
      </c>
      <c r="G2782" t="s">
        <v>18</v>
      </c>
      <c r="H2782">
        <v>64</v>
      </c>
      <c r="I2782" s="1">
        <v>4.2708333333333331E-3</v>
      </c>
      <c r="J2782">
        <v>2</v>
      </c>
      <c r="O2782" t="s">
        <v>2854</v>
      </c>
      <c r="P2782" t="s">
        <v>16</v>
      </c>
      <c r="Q2782" t="s">
        <v>2850</v>
      </c>
      <c r="R2782" s="1">
        <v>0.41700231481481481</v>
      </c>
      <c r="S2782" t="s">
        <v>13</v>
      </c>
      <c r="T2782" t="s">
        <v>14</v>
      </c>
      <c r="U2782" t="s">
        <v>18</v>
      </c>
      <c r="V2782">
        <v>64</v>
      </c>
      <c r="W2782" s="1">
        <v>4.2708333333333331E-3</v>
      </c>
      <c r="X2782">
        <v>2</v>
      </c>
    </row>
    <row r="2783" spans="1:24" x14ac:dyDescent="0.3">
      <c r="A2783" t="s">
        <v>2855</v>
      </c>
      <c r="B2783" t="s">
        <v>34</v>
      </c>
      <c r="C2783" t="s">
        <v>2850</v>
      </c>
      <c r="D2783" s="1">
        <v>0.41700231481481481</v>
      </c>
      <c r="E2783" t="s">
        <v>32</v>
      </c>
      <c r="F2783" t="s">
        <v>14</v>
      </c>
      <c r="G2783" t="s">
        <v>14</v>
      </c>
      <c r="H2783">
        <v>63</v>
      </c>
      <c r="I2783" s="1">
        <v>1.4583333333333334E-3</v>
      </c>
      <c r="J2783">
        <v>3</v>
      </c>
      <c r="O2783" t="s">
        <v>2855</v>
      </c>
      <c r="P2783" t="s">
        <v>34</v>
      </c>
      <c r="Q2783" t="s">
        <v>2850</v>
      </c>
      <c r="R2783" s="1">
        <v>0.41700231481481481</v>
      </c>
      <c r="S2783" t="s">
        <v>32</v>
      </c>
      <c r="T2783" t="s">
        <v>14</v>
      </c>
      <c r="U2783" t="s">
        <v>14</v>
      </c>
      <c r="V2783">
        <v>63</v>
      </c>
      <c r="W2783" s="1">
        <v>1.4583333333333334E-3</v>
      </c>
      <c r="X2783">
        <v>3</v>
      </c>
    </row>
    <row r="2784" spans="1:24" x14ac:dyDescent="0.3">
      <c r="A2784" t="s">
        <v>2856</v>
      </c>
      <c r="B2784" t="s">
        <v>22</v>
      </c>
      <c r="C2784" t="s">
        <v>2850</v>
      </c>
      <c r="D2784" s="1">
        <v>0.42599537037037039</v>
      </c>
      <c r="E2784" t="s">
        <v>29</v>
      </c>
      <c r="F2784" t="s">
        <v>14</v>
      </c>
      <c r="G2784" t="s">
        <v>14</v>
      </c>
      <c r="H2784">
        <v>46</v>
      </c>
      <c r="I2784" s="1">
        <v>4.5833333333333334E-3</v>
      </c>
      <c r="J2784">
        <v>4</v>
      </c>
      <c r="O2784" t="s">
        <v>2856</v>
      </c>
      <c r="P2784" t="s">
        <v>22</v>
      </c>
      <c r="Q2784" t="s">
        <v>2850</v>
      </c>
      <c r="R2784" s="1">
        <v>0.42599537037037039</v>
      </c>
      <c r="S2784" t="s">
        <v>29</v>
      </c>
      <c r="T2784" t="s">
        <v>14</v>
      </c>
      <c r="U2784" t="s">
        <v>14</v>
      </c>
      <c r="V2784">
        <v>46</v>
      </c>
      <c r="W2784" s="1">
        <v>4.5833333333333334E-3</v>
      </c>
      <c r="X2784">
        <v>4</v>
      </c>
    </row>
    <row r="2785" spans="1:24" x14ac:dyDescent="0.3">
      <c r="A2785" t="s">
        <v>2857</v>
      </c>
      <c r="B2785" t="s">
        <v>22</v>
      </c>
      <c r="C2785" t="s">
        <v>2850</v>
      </c>
      <c r="D2785" s="1">
        <v>0.42599537037037039</v>
      </c>
      <c r="E2785" t="s">
        <v>29</v>
      </c>
      <c r="F2785" t="s">
        <v>14</v>
      </c>
      <c r="G2785" t="s">
        <v>14</v>
      </c>
      <c r="H2785">
        <v>63</v>
      </c>
      <c r="I2785" s="1">
        <v>2.9513888888888888E-3</v>
      </c>
      <c r="J2785">
        <v>3</v>
      </c>
      <c r="O2785" t="s">
        <v>2857</v>
      </c>
      <c r="P2785" t="s">
        <v>22</v>
      </c>
      <c r="Q2785" t="s">
        <v>2850</v>
      </c>
      <c r="R2785" s="1">
        <v>0.42599537037037039</v>
      </c>
      <c r="S2785" t="s">
        <v>29</v>
      </c>
      <c r="T2785" t="s">
        <v>14</v>
      </c>
      <c r="U2785" t="s">
        <v>14</v>
      </c>
      <c r="V2785">
        <v>63</v>
      </c>
      <c r="W2785" s="1">
        <v>2.9513888888888888E-3</v>
      </c>
      <c r="X2785">
        <v>3</v>
      </c>
    </row>
    <row r="2786" spans="1:24" x14ac:dyDescent="0.3">
      <c r="A2786" t="s">
        <v>2858</v>
      </c>
      <c r="B2786" t="s">
        <v>34</v>
      </c>
      <c r="C2786" t="s">
        <v>2850</v>
      </c>
      <c r="D2786" s="1">
        <v>0.42799768518518516</v>
      </c>
      <c r="E2786" t="s">
        <v>13</v>
      </c>
      <c r="F2786" t="s">
        <v>14</v>
      </c>
      <c r="G2786" t="s">
        <v>14</v>
      </c>
      <c r="H2786">
        <v>96</v>
      </c>
      <c r="I2786" s="1">
        <v>5.4398148148148144E-4</v>
      </c>
      <c r="J2786">
        <v>4</v>
      </c>
      <c r="O2786" t="s">
        <v>2858</v>
      </c>
      <c r="P2786" t="s">
        <v>34</v>
      </c>
      <c r="Q2786" t="s">
        <v>2850</v>
      </c>
      <c r="R2786" s="1">
        <v>0.42799768518518516</v>
      </c>
      <c r="S2786" t="s">
        <v>13</v>
      </c>
      <c r="T2786" t="s">
        <v>14</v>
      </c>
      <c r="U2786" t="s">
        <v>14</v>
      </c>
      <c r="V2786">
        <v>96</v>
      </c>
      <c r="W2786" s="1">
        <v>5.4398148148148144E-4</v>
      </c>
      <c r="X2786">
        <v>4</v>
      </c>
    </row>
    <row r="2787" spans="1:24" x14ac:dyDescent="0.3">
      <c r="A2787" t="s">
        <v>2859</v>
      </c>
      <c r="B2787" t="s">
        <v>47</v>
      </c>
      <c r="C2787" t="s">
        <v>2850</v>
      </c>
      <c r="D2787" s="1">
        <v>0.42799768518518516</v>
      </c>
      <c r="E2787" t="s">
        <v>32</v>
      </c>
      <c r="F2787" t="s">
        <v>14</v>
      </c>
      <c r="G2787" t="s">
        <v>14</v>
      </c>
      <c r="H2787">
        <v>37</v>
      </c>
      <c r="I2787" s="1">
        <v>3.0671296296296297E-3</v>
      </c>
      <c r="J2787">
        <v>3</v>
      </c>
      <c r="O2787" t="s">
        <v>2859</v>
      </c>
      <c r="P2787" t="s">
        <v>47</v>
      </c>
      <c r="Q2787" t="s">
        <v>2850</v>
      </c>
      <c r="R2787" s="1">
        <v>0.42799768518518516</v>
      </c>
      <c r="S2787" t="s">
        <v>32</v>
      </c>
      <c r="T2787" t="s">
        <v>14</v>
      </c>
      <c r="U2787" t="s">
        <v>14</v>
      </c>
      <c r="V2787">
        <v>37</v>
      </c>
      <c r="W2787" s="1">
        <v>3.0671296296296297E-3</v>
      </c>
      <c r="X2787">
        <v>3</v>
      </c>
    </row>
    <row r="2788" spans="1:24" x14ac:dyDescent="0.3">
      <c r="A2788" t="s">
        <v>2860</v>
      </c>
      <c r="B2788" t="s">
        <v>47</v>
      </c>
      <c r="C2788" t="s">
        <v>2850</v>
      </c>
      <c r="D2788" s="1">
        <v>0.44</v>
      </c>
      <c r="E2788" t="s">
        <v>13</v>
      </c>
      <c r="F2788" t="s">
        <v>14</v>
      </c>
      <c r="G2788" t="s">
        <v>14</v>
      </c>
      <c r="H2788">
        <v>73</v>
      </c>
      <c r="I2788" s="1">
        <v>2.3611111111111111E-3</v>
      </c>
      <c r="J2788">
        <v>4</v>
      </c>
      <c r="O2788" t="s">
        <v>2860</v>
      </c>
      <c r="P2788" t="s">
        <v>47</v>
      </c>
      <c r="Q2788" t="s">
        <v>2850</v>
      </c>
      <c r="R2788" s="1">
        <v>0.44</v>
      </c>
      <c r="S2788" t="s">
        <v>13</v>
      </c>
      <c r="T2788" t="s">
        <v>14</v>
      </c>
      <c r="U2788" t="s">
        <v>14</v>
      </c>
      <c r="V2788">
        <v>73</v>
      </c>
      <c r="W2788" s="1">
        <v>2.3611111111111111E-3</v>
      </c>
      <c r="X2788">
        <v>4</v>
      </c>
    </row>
    <row r="2789" spans="1:24" x14ac:dyDescent="0.3">
      <c r="A2789" t="s">
        <v>2861</v>
      </c>
      <c r="B2789" t="s">
        <v>11</v>
      </c>
      <c r="C2789" t="s">
        <v>2850</v>
      </c>
      <c r="D2789" s="1">
        <v>0.44</v>
      </c>
      <c r="E2789" t="s">
        <v>24</v>
      </c>
      <c r="F2789" t="s">
        <v>14</v>
      </c>
      <c r="G2789" t="s">
        <v>14</v>
      </c>
      <c r="H2789">
        <v>111</v>
      </c>
      <c r="I2789" s="1">
        <v>1.5972222222222223E-3</v>
      </c>
      <c r="J2789">
        <v>4</v>
      </c>
      <c r="O2789" t="s">
        <v>2861</v>
      </c>
      <c r="P2789" t="s">
        <v>11</v>
      </c>
      <c r="Q2789" t="s">
        <v>2850</v>
      </c>
      <c r="R2789" s="1">
        <v>0.44</v>
      </c>
      <c r="S2789" t="s">
        <v>24</v>
      </c>
      <c r="T2789" t="s">
        <v>14</v>
      </c>
      <c r="U2789" t="s">
        <v>14</v>
      </c>
      <c r="V2789">
        <v>111</v>
      </c>
      <c r="W2789" s="1">
        <v>1.5972222222222223E-3</v>
      </c>
      <c r="X2789">
        <v>4</v>
      </c>
    </row>
    <row r="2790" spans="1:24" hidden="1" x14ac:dyDescent="0.3">
      <c r="A2790" t="s">
        <v>2862</v>
      </c>
      <c r="B2790" t="s">
        <v>34</v>
      </c>
      <c r="C2790" t="s">
        <v>2850</v>
      </c>
      <c r="D2790" s="1">
        <v>0.44299768518518517</v>
      </c>
      <c r="E2790" t="s">
        <v>24</v>
      </c>
      <c r="F2790" t="s">
        <v>18</v>
      </c>
      <c r="G2790" t="s">
        <v>18</v>
      </c>
      <c r="O2790" t="s">
        <v>2862</v>
      </c>
      <c r="P2790" t="s">
        <v>34</v>
      </c>
      <c r="Q2790" t="s">
        <v>2850</v>
      </c>
      <c r="R2790" s="1">
        <v>0.44299768518518517</v>
      </c>
      <c r="S2790" t="s">
        <v>24</v>
      </c>
      <c r="T2790" t="s">
        <v>18</v>
      </c>
      <c r="U2790" t="s">
        <v>18</v>
      </c>
    </row>
    <row r="2791" spans="1:24" x14ac:dyDescent="0.3">
      <c r="A2791" t="s">
        <v>2863</v>
      </c>
      <c r="B2791" t="s">
        <v>34</v>
      </c>
      <c r="C2791" t="s">
        <v>2850</v>
      </c>
      <c r="D2791" s="1">
        <v>0.44299768518518517</v>
      </c>
      <c r="E2791" t="s">
        <v>32</v>
      </c>
      <c r="F2791" t="s">
        <v>14</v>
      </c>
      <c r="G2791" t="s">
        <v>14</v>
      </c>
      <c r="H2791">
        <v>79</v>
      </c>
      <c r="I2791" s="1">
        <v>2.1759259259259258E-3</v>
      </c>
      <c r="J2791">
        <v>2</v>
      </c>
      <c r="O2791" t="s">
        <v>2863</v>
      </c>
      <c r="P2791" t="s">
        <v>34</v>
      </c>
      <c r="Q2791" t="s">
        <v>2850</v>
      </c>
      <c r="R2791" s="1">
        <v>0.44299768518518517</v>
      </c>
      <c r="S2791" t="s">
        <v>32</v>
      </c>
      <c r="T2791" t="s">
        <v>14</v>
      </c>
      <c r="U2791" t="s">
        <v>14</v>
      </c>
      <c r="V2791">
        <v>79</v>
      </c>
      <c r="W2791" s="1">
        <v>2.1759259259259258E-3</v>
      </c>
      <c r="X2791">
        <v>2</v>
      </c>
    </row>
    <row r="2792" spans="1:24" hidden="1" x14ac:dyDescent="0.3">
      <c r="A2792" t="s">
        <v>2864</v>
      </c>
      <c r="B2792" t="s">
        <v>22</v>
      </c>
      <c r="C2792" t="s">
        <v>2850</v>
      </c>
      <c r="D2792" s="1">
        <v>0.45599537037037036</v>
      </c>
      <c r="E2792" t="s">
        <v>29</v>
      </c>
      <c r="F2792" t="s">
        <v>18</v>
      </c>
      <c r="G2792" t="s">
        <v>18</v>
      </c>
      <c r="O2792" t="s">
        <v>2864</v>
      </c>
      <c r="P2792" t="s">
        <v>22</v>
      </c>
      <c r="Q2792" t="s">
        <v>2850</v>
      </c>
      <c r="R2792" s="1">
        <v>0.45599537037037036</v>
      </c>
      <c r="S2792" t="s">
        <v>29</v>
      </c>
      <c r="T2792" t="s">
        <v>18</v>
      </c>
      <c r="U2792" t="s">
        <v>18</v>
      </c>
    </row>
    <row r="2793" spans="1:24" x14ac:dyDescent="0.3">
      <c r="A2793" t="s">
        <v>2865</v>
      </c>
      <c r="B2793" t="s">
        <v>47</v>
      </c>
      <c r="C2793" t="s">
        <v>2850</v>
      </c>
      <c r="D2793" s="1">
        <v>0.45599537037037036</v>
      </c>
      <c r="E2793" t="s">
        <v>29</v>
      </c>
      <c r="F2793" t="s">
        <v>14</v>
      </c>
      <c r="G2793" t="s">
        <v>18</v>
      </c>
      <c r="H2793">
        <v>32</v>
      </c>
      <c r="I2793" s="1">
        <v>3.8888888888888888E-3</v>
      </c>
      <c r="J2793">
        <v>3</v>
      </c>
      <c r="O2793" t="s">
        <v>2865</v>
      </c>
      <c r="P2793" t="s">
        <v>47</v>
      </c>
      <c r="Q2793" t="s">
        <v>2850</v>
      </c>
      <c r="R2793" s="1">
        <v>0.45599537037037036</v>
      </c>
      <c r="S2793" t="s">
        <v>29</v>
      </c>
      <c r="T2793" t="s">
        <v>14</v>
      </c>
      <c r="U2793" t="s">
        <v>18</v>
      </c>
      <c r="V2793">
        <v>32</v>
      </c>
      <c r="W2793" s="1">
        <v>3.8888888888888888E-3</v>
      </c>
      <c r="X2793">
        <v>3</v>
      </c>
    </row>
    <row r="2794" spans="1:24" x14ac:dyDescent="0.3">
      <c r="A2794" t="s">
        <v>2866</v>
      </c>
      <c r="B2794" t="s">
        <v>47</v>
      </c>
      <c r="C2794" t="s">
        <v>2850</v>
      </c>
      <c r="D2794" s="1">
        <v>0.47099537037037037</v>
      </c>
      <c r="E2794" t="s">
        <v>13</v>
      </c>
      <c r="F2794" t="s">
        <v>14</v>
      </c>
      <c r="G2794" t="s">
        <v>14</v>
      </c>
      <c r="H2794">
        <v>60</v>
      </c>
      <c r="I2794" s="1">
        <v>3.3564814814814816E-3</v>
      </c>
      <c r="J2794">
        <v>3</v>
      </c>
      <c r="O2794" t="s">
        <v>2866</v>
      </c>
      <c r="P2794" t="s">
        <v>47</v>
      </c>
      <c r="Q2794" t="s">
        <v>2850</v>
      </c>
      <c r="R2794" s="1">
        <v>0.47099537037037037</v>
      </c>
      <c r="S2794" t="s">
        <v>13</v>
      </c>
      <c r="T2794" t="s">
        <v>14</v>
      </c>
      <c r="U2794" t="s">
        <v>14</v>
      </c>
      <c r="V2794">
        <v>60</v>
      </c>
      <c r="W2794" s="1">
        <v>3.3564814814814816E-3</v>
      </c>
      <c r="X2794">
        <v>3</v>
      </c>
    </row>
    <row r="2795" spans="1:24" x14ac:dyDescent="0.3">
      <c r="A2795" t="s">
        <v>2867</v>
      </c>
      <c r="B2795" t="s">
        <v>47</v>
      </c>
      <c r="C2795" t="s">
        <v>2850</v>
      </c>
      <c r="D2795" s="1">
        <v>0.47099537037037037</v>
      </c>
      <c r="E2795" t="s">
        <v>24</v>
      </c>
      <c r="F2795" t="s">
        <v>14</v>
      </c>
      <c r="G2795" t="s">
        <v>14</v>
      </c>
      <c r="H2795">
        <v>25</v>
      </c>
      <c r="I2795" s="1">
        <v>3.8310185185185183E-3</v>
      </c>
      <c r="J2795">
        <v>3</v>
      </c>
      <c r="O2795" t="s">
        <v>2867</v>
      </c>
      <c r="P2795" t="s">
        <v>47</v>
      </c>
      <c r="Q2795" t="s">
        <v>2850</v>
      </c>
      <c r="R2795" s="1">
        <v>0.47099537037037037</v>
      </c>
      <c r="S2795" t="s">
        <v>24</v>
      </c>
      <c r="T2795" t="s">
        <v>14</v>
      </c>
      <c r="U2795" t="s">
        <v>14</v>
      </c>
      <c r="V2795">
        <v>25</v>
      </c>
      <c r="W2795" s="1">
        <v>3.8310185185185183E-3</v>
      </c>
      <c r="X2795">
        <v>3</v>
      </c>
    </row>
    <row r="2796" spans="1:24" x14ac:dyDescent="0.3">
      <c r="A2796" t="s">
        <v>2868</v>
      </c>
      <c r="B2796" t="s">
        <v>31</v>
      </c>
      <c r="C2796" t="s">
        <v>2850</v>
      </c>
      <c r="D2796" s="1">
        <v>0.47099537037037037</v>
      </c>
      <c r="E2796" t="s">
        <v>24</v>
      </c>
      <c r="F2796" t="s">
        <v>14</v>
      </c>
      <c r="G2796" t="s">
        <v>14</v>
      </c>
      <c r="H2796">
        <v>72</v>
      </c>
      <c r="I2796" s="1">
        <v>2.9050925925925928E-3</v>
      </c>
      <c r="J2796">
        <v>4</v>
      </c>
      <c r="O2796" t="s">
        <v>2868</v>
      </c>
      <c r="P2796" t="s">
        <v>31</v>
      </c>
      <c r="Q2796" t="s">
        <v>2850</v>
      </c>
      <c r="R2796" s="1">
        <v>0.47099537037037037</v>
      </c>
      <c r="S2796" t="s">
        <v>24</v>
      </c>
      <c r="T2796" t="s">
        <v>14</v>
      </c>
      <c r="U2796" t="s">
        <v>14</v>
      </c>
      <c r="V2796">
        <v>72</v>
      </c>
      <c r="W2796" s="1">
        <v>2.9050925925925928E-3</v>
      </c>
      <c r="X2796">
        <v>4</v>
      </c>
    </row>
    <row r="2797" spans="1:24" x14ac:dyDescent="0.3">
      <c r="A2797" t="s">
        <v>2869</v>
      </c>
      <c r="B2797" t="s">
        <v>47</v>
      </c>
      <c r="C2797" t="s">
        <v>2850</v>
      </c>
      <c r="D2797" s="1">
        <v>0.47099537037037037</v>
      </c>
      <c r="E2797" t="s">
        <v>17</v>
      </c>
      <c r="F2797" t="s">
        <v>14</v>
      </c>
      <c r="G2797" t="s">
        <v>14</v>
      </c>
      <c r="H2797">
        <v>82</v>
      </c>
      <c r="I2797" s="1">
        <v>7.7546296296296293E-4</v>
      </c>
      <c r="J2797">
        <v>3</v>
      </c>
      <c r="O2797" t="s">
        <v>2869</v>
      </c>
      <c r="P2797" t="s">
        <v>47</v>
      </c>
      <c r="Q2797" t="s">
        <v>2850</v>
      </c>
      <c r="R2797" s="1">
        <v>0.47099537037037037</v>
      </c>
      <c r="S2797" t="s">
        <v>17</v>
      </c>
      <c r="T2797" t="s">
        <v>14</v>
      </c>
      <c r="U2797" t="s">
        <v>14</v>
      </c>
      <c r="V2797">
        <v>82</v>
      </c>
      <c r="W2797" s="1">
        <v>7.7546296296296293E-4</v>
      </c>
      <c r="X2797">
        <v>3</v>
      </c>
    </row>
    <row r="2798" spans="1:24" hidden="1" x14ac:dyDescent="0.3">
      <c r="A2798" t="s">
        <v>2870</v>
      </c>
      <c r="B2798" t="s">
        <v>31</v>
      </c>
      <c r="C2798" t="s">
        <v>2850</v>
      </c>
      <c r="D2798" s="1">
        <v>0.47599537037037037</v>
      </c>
      <c r="E2798" t="s">
        <v>24</v>
      </c>
      <c r="F2798" t="s">
        <v>18</v>
      </c>
      <c r="G2798" t="s">
        <v>18</v>
      </c>
      <c r="O2798" t="s">
        <v>2870</v>
      </c>
      <c r="P2798" t="s">
        <v>31</v>
      </c>
      <c r="Q2798" t="s">
        <v>2850</v>
      </c>
      <c r="R2798" s="1">
        <v>0.47599537037037037</v>
      </c>
      <c r="S2798" t="s">
        <v>24</v>
      </c>
      <c r="T2798" t="s">
        <v>18</v>
      </c>
      <c r="U2798" t="s">
        <v>18</v>
      </c>
    </row>
    <row r="2799" spans="1:24" x14ac:dyDescent="0.3">
      <c r="A2799" t="s">
        <v>2871</v>
      </c>
      <c r="B2799" t="s">
        <v>11</v>
      </c>
      <c r="C2799" t="s">
        <v>2850</v>
      </c>
      <c r="D2799" s="1">
        <v>0.47599537037037037</v>
      </c>
      <c r="E2799" t="s">
        <v>29</v>
      </c>
      <c r="F2799" t="s">
        <v>14</v>
      </c>
      <c r="G2799" t="s">
        <v>14</v>
      </c>
      <c r="H2799">
        <v>104</v>
      </c>
      <c r="I2799" s="1">
        <v>4.6759259259259263E-3</v>
      </c>
      <c r="J2799">
        <v>4</v>
      </c>
      <c r="O2799" t="s">
        <v>2871</v>
      </c>
      <c r="P2799" t="s">
        <v>11</v>
      </c>
      <c r="Q2799" t="s">
        <v>2850</v>
      </c>
      <c r="R2799" s="1">
        <v>0.47599537037037037</v>
      </c>
      <c r="S2799" t="s">
        <v>29</v>
      </c>
      <c r="T2799" t="s">
        <v>14</v>
      </c>
      <c r="U2799" t="s">
        <v>14</v>
      </c>
      <c r="V2799">
        <v>104</v>
      </c>
      <c r="W2799" s="1">
        <v>4.6759259259259263E-3</v>
      </c>
      <c r="X2799">
        <v>4</v>
      </c>
    </row>
    <row r="2800" spans="1:24" hidden="1" x14ac:dyDescent="0.3">
      <c r="A2800" t="s">
        <v>2872</v>
      </c>
      <c r="B2800" t="s">
        <v>20</v>
      </c>
      <c r="C2800" t="s">
        <v>2850</v>
      </c>
      <c r="D2800" s="1">
        <v>0.48200231481481481</v>
      </c>
      <c r="E2800" t="s">
        <v>17</v>
      </c>
      <c r="F2800" t="s">
        <v>18</v>
      </c>
      <c r="G2800" t="s">
        <v>18</v>
      </c>
      <c r="O2800" t="s">
        <v>2872</v>
      </c>
      <c r="P2800" t="s">
        <v>20</v>
      </c>
      <c r="Q2800" t="s">
        <v>2850</v>
      </c>
      <c r="R2800" s="1">
        <v>0.48200231481481481</v>
      </c>
      <c r="S2800" t="s">
        <v>17</v>
      </c>
      <c r="T2800" t="s">
        <v>18</v>
      </c>
      <c r="U2800" t="s">
        <v>18</v>
      </c>
    </row>
    <row r="2801" spans="1:24" x14ac:dyDescent="0.3">
      <c r="A2801" t="s">
        <v>2873</v>
      </c>
      <c r="B2801" t="s">
        <v>16</v>
      </c>
      <c r="C2801" t="s">
        <v>2850</v>
      </c>
      <c r="D2801" s="1">
        <v>0.48200231481481481</v>
      </c>
      <c r="E2801" t="s">
        <v>17</v>
      </c>
      <c r="F2801" t="s">
        <v>14</v>
      </c>
      <c r="G2801" t="s">
        <v>14</v>
      </c>
      <c r="H2801">
        <v>102</v>
      </c>
      <c r="I2801" s="1">
        <v>1.6666666666666668E-3</v>
      </c>
      <c r="J2801">
        <v>5</v>
      </c>
      <c r="O2801" t="s">
        <v>2873</v>
      </c>
      <c r="P2801" t="s">
        <v>16</v>
      </c>
      <c r="Q2801" t="s">
        <v>2850</v>
      </c>
      <c r="R2801" s="1">
        <v>0.48200231481481481</v>
      </c>
      <c r="S2801" t="s">
        <v>17</v>
      </c>
      <c r="T2801" t="s">
        <v>14</v>
      </c>
      <c r="U2801" t="s">
        <v>14</v>
      </c>
      <c r="V2801">
        <v>102</v>
      </c>
      <c r="W2801" s="1">
        <v>1.6666666666666668E-3</v>
      </c>
      <c r="X2801">
        <v>5</v>
      </c>
    </row>
    <row r="2802" spans="1:24" hidden="1" x14ac:dyDescent="0.3">
      <c r="A2802" t="s">
        <v>2874</v>
      </c>
      <c r="B2802" t="s">
        <v>47</v>
      </c>
      <c r="C2802" t="s">
        <v>2850</v>
      </c>
      <c r="D2802" s="1">
        <v>0.48499999999999999</v>
      </c>
      <c r="E2802" t="s">
        <v>32</v>
      </c>
      <c r="F2802" t="s">
        <v>18</v>
      </c>
      <c r="G2802" t="s">
        <v>18</v>
      </c>
      <c r="O2802" t="s">
        <v>2874</v>
      </c>
      <c r="P2802" t="s">
        <v>47</v>
      </c>
      <c r="Q2802" t="s">
        <v>2850</v>
      </c>
      <c r="R2802" s="1">
        <v>0.48499999999999999</v>
      </c>
      <c r="S2802" t="s">
        <v>32</v>
      </c>
      <c r="T2802" t="s">
        <v>18</v>
      </c>
      <c r="U2802" t="s">
        <v>18</v>
      </c>
    </row>
    <row r="2803" spans="1:24" hidden="1" x14ac:dyDescent="0.3">
      <c r="A2803" t="s">
        <v>2875</v>
      </c>
      <c r="B2803" t="s">
        <v>47</v>
      </c>
      <c r="C2803" t="s">
        <v>2850</v>
      </c>
      <c r="D2803" s="1">
        <v>0.48499999999999999</v>
      </c>
      <c r="E2803" t="s">
        <v>17</v>
      </c>
      <c r="F2803" t="s">
        <v>18</v>
      </c>
      <c r="G2803" t="s">
        <v>18</v>
      </c>
      <c r="O2803" t="s">
        <v>2875</v>
      </c>
      <c r="P2803" t="s">
        <v>47</v>
      </c>
      <c r="Q2803" t="s">
        <v>2850</v>
      </c>
      <c r="R2803" s="1">
        <v>0.48499999999999999</v>
      </c>
      <c r="S2803" t="s">
        <v>17</v>
      </c>
      <c r="T2803" t="s">
        <v>18</v>
      </c>
      <c r="U2803" t="s">
        <v>18</v>
      </c>
    </row>
    <row r="2804" spans="1:24" x14ac:dyDescent="0.3">
      <c r="A2804" t="s">
        <v>2876</v>
      </c>
      <c r="B2804" t="s">
        <v>38</v>
      </c>
      <c r="C2804" t="s">
        <v>2850</v>
      </c>
      <c r="D2804" s="1">
        <v>0.54500000000000004</v>
      </c>
      <c r="E2804" t="s">
        <v>32</v>
      </c>
      <c r="F2804" t="s">
        <v>14</v>
      </c>
      <c r="G2804" t="s">
        <v>18</v>
      </c>
      <c r="H2804">
        <v>86</v>
      </c>
      <c r="I2804" s="1">
        <v>1.0995370370370371E-3</v>
      </c>
      <c r="J2804">
        <v>3</v>
      </c>
      <c r="O2804" t="s">
        <v>2876</v>
      </c>
      <c r="P2804" t="s">
        <v>38</v>
      </c>
      <c r="Q2804" t="s">
        <v>2850</v>
      </c>
      <c r="R2804" s="1">
        <v>0.54500000000000004</v>
      </c>
      <c r="S2804" t="s">
        <v>32</v>
      </c>
      <c r="T2804" t="s">
        <v>14</v>
      </c>
      <c r="U2804" t="s">
        <v>18</v>
      </c>
      <c r="V2804">
        <v>86</v>
      </c>
      <c r="W2804" s="1">
        <v>1.0995370370370371E-3</v>
      </c>
      <c r="X2804">
        <v>3</v>
      </c>
    </row>
    <row r="2805" spans="1:24" x14ac:dyDescent="0.3">
      <c r="A2805" t="s">
        <v>2877</v>
      </c>
      <c r="B2805" t="s">
        <v>16</v>
      </c>
      <c r="C2805" t="s">
        <v>2850</v>
      </c>
      <c r="D2805" s="1">
        <v>0.54500000000000004</v>
      </c>
      <c r="E2805" t="s">
        <v>17</v>
      </c>
      <c r="F2805" t="s">
        <v>14</v>
      </c>
      <c r="G2805" t="s">
        <v>14</v>
      </c>
      <c r="H2805">
        <v>93</v>
      </c>
      <c r="I2805" s="1">
        <v>4.2129629629629626E-3</v>
      </c>
      <c r="J2805">
        <v>2</v>
      </c>
      <c r="O2805" t="s">
        <v>2877</v>
      </c>
      <c r="P2805" t="s">
        <v>16</v>
      </c>
      <c r="Q2805" t="s">
        <v>2850</v>
      </c>
      <c r="R2805" s="1">
        <v>0.54500000000000004</v>
      </c>
      <c r="S2805" t="s">
        <v>17</v>
      </c>
      <c r="T2805" t="s">
        <v>14</v>
      </c>
      <c r="U2805" t="s">
        <v>14</v>
      </c>
      <c r="V2805">
        <v>93</v>
      </c>
      <c r="W2805" s="1">
        <v>4.2129629629629626E-3</v>
      </c>
      <c r="X2805">
        <v>2</v>
      </c>
    </row>
    <row r="2806" spans="1:24" hidden="1" x14ac:dyDescent="0.3">
      <c r="A2806" t="s">
        <v>2878</v>
      </c>
      <c r="B2806" t="s">
        <v>20</v>
      </c>
      <c r="C2806" t="s">
        <v>2850</v>
      </c>
      <c r="D2806" s="1">
        <v>0.56499999999999995</v>
      </c>
      <c r="E2806" t="s">
        <v>29</v>
      </c>
      <c r="F2806" t="s">
        <v>18</v>
      </c>
      <c r="G2806" t="s">
        <v>18</v>
      </c>
      <c r="O2806" t="s">
        <v>2878</v>
      </c>
      <c r="P2806" t="s">
        <v>20</v>
      </c>
      <c r="Q2806" t="s">
        <v>2850</v>
      </c>
      <c r="R2806" s="1">
        <v>0.56499999999999995</v>
      </c>
      <c r="S2806" t="s">
        <v>29</v>
      </c>
      <c r="T2806" t="s">
        <v>18</v>
      </c>
      <c r="U2806" t="s">
        <v>18</v>
      </c>
    </row>
    <row r="2807" spans="1:24" hidden="1" x14ac:dyDescent="0.3">
      <c r="A2807" t="s">
        <v>2879</v>
      </c>
      <c r="B2807" t="s">
        <v>31</v>
      </c>
      <c r="C2807" t="s">
        <v>2850</v>
      </c>
      <c r="D2807" s="1">
        <v>0.56499999999999995</v>
      </c>
      <c r="E2807" t="s">
        <v>32</v>
      </c>
      <c r="F2807" t="s">
        <v>18</v>
      </c>
      <c r="G2807" t="s">
        <v>18</v>
      </c>
      <c r="O2807" t="s">
        <v>2879</v>
      </c>
      <c r="P2807" t="s">
        <v>31</v>
      </c>
      <c r="Q2807" t="s">
        <v>2850</v>
      </c>
      <c r="R2807" s="1">
        <v>0.56499999999999995</v>
      </c>
      <c r="S2807" t="s">
        <v>32</v>
      </c>
      <c r="T2807" t="s">
        <v>18</v>
      </c>
      <c r="U2807" t="s">
        <v>18</v>
      </c>
    </row>
    <row r="2808" spans="1:24" x14ac:dyDescent="0.3">
      <c r="A2808" t="s">
        <v>2880</v>
      </c>
      <c r="B2808" t="s">
        <v>47</v>
      </c>
      <c r="C2808" t="s">
        <v>2850</v>
      </c>
      <c r="D2808" s="1">
        <v>0.56799768518518523</v>
      </c>
      <c r="E2808" t="s">
        <v>17</v>
      </c>
      <c r="F2808" t="s">
        <v>14</v>
      </c>
      <c r="G2808" t="s">
        <v>14</v>
      </c>
      <c r="H2808">
        <v>39</v>
      </c>
      <c r="I2808" s="1">
        <v>2.9282407407407408E-3</v>
      </c>
      <c r="J2808">
        <v>2</v>
      </c>
      <c r="O2808" t="s">
        <v>2880</v>
      </c>
      <c r="P2808" t="s">
        <v>47</v>
      </c>
      <c r="Q2808" t="s">
        <v>2850</v>
      </c>
      <c r="R2808" s="1">
        <v>0.56799768518518523</v>
      </c>
      <c r="S2808" t="s">
        <v>17</v>
      </c>
      <c r="T2808" t="s">
        <v>14</v>
      </c>
      <c r="U2808" t="s">
        <v>14</v>
      </c>
      <c r="V2808">
        <v>39</v>
      </c>
      <c r="W2808" s="1">
        <v>2.9282407407407408E-3</v>
      </c>
      <c r="X2808">
        <v>2</v>
      </c>
    </row>
    <row r="2809" spans="1:24" x14ac:dyDescent="0.3">
      <c r="A2809" t="s">
        <v>2881</v>
      </c>
      <c r="B2809" t="s">
        <v>20</v>
      </c>
      <c r="C2809" t="s">
        <v>2850</v>
      </c>
      <c r="D2809" s="1">
        <v>0.56799768518518523</v>
      </c>
      <c r="E2809" t="s">
        <v>29</v>
      </c>
      <c r="F2809" t="s">
        <v>14</v>
      </c>
      <c r="G2809" t="s">
        <v>14</v>
      </c>
      <c r="H2809">
        <v>119</v>
      </c>
      <c r="I2809" s="1">
        <v>5.3240740740740744E-4</v>
      </c>
      <c r="J2809">
        <v>4</v>
      </c>
      <c r="O2809" t="s">
        <v>2881</v>
      </c>
      <c r="P2809" t="s">
        <v>20</v>
      </c>
      <c r="Q2809" t="s">
        <v>2850</v>
      </c>
      <c r="R2809" s="1">
        <v>0.56799768518518523</v>
      </c>
      <c r="S2809" t="s">
        <v>29</v>
      </c>
      <c r="T2809" t="s">
        <v>14</v>
      </c>
      <c r="U2809" t="s">
        <v>14</v>
      </c>
      <c r="V2809">
        <v>119</v>
      </c>
      <c r="W2809" s="1">
        <v>5.3240740740740744E-4</v>
      </c>
      <c r="X2809">
        <v>4</v>
      </c>
    </row>
    <row r="2810" spans="1:24" hidden="1" x14ac:dyDescent="0.3">
      <c r="A2810" t="s">
        <v>2882</v>
      </c>
      <c r="B2810" t="s">
        <v>38</v>
      </c>
      <c r="C2810" t="s">
        <v>2850</v>
      </c>
      <c r="D2810" s="1">
        <v>0.57299768518518523</v>
      </c>
      <c r="E2810" t="s">
        <v>13</v>
      </c>
      <c r="F2810" t="s">
        <v>18</v>
      </c>
      <c r="G2810" t="s">
        <v>18</v>
      </c>
      <c r="O2810" t="s">
        <v>2882</v>
      </c>
      <c r="P2810" t="s">
        <v>38</v>
      </c>
      <c r="Q2810" t="s">
        <v>2850</v>
      </c>
      <c r="R2810" s="1">
        <v>0.57299768518518523</v>
      </c>
      <c r="S2810" t="s">
        <v>13</v>
      </c>
      <c r="T2810" t="s">
        <v>18</v>
      </c>
      <c r="U2810" t="s">
        <v>18</v>
      </c>
    </row>
    <row r="2811" spans="1:24" x14ac:dyDescent="0.3">
      <c r="A2811" t="s">
        <v>2883</v>
      </c>
      <c r="B2811" t="s">
        <v>20</v>
      </c>
      <c r="C2811" t="s">
        <v>2850</v>
      </c>
      <c r="D2811" s="1">
        <v>0.57299768518518523</v>
      </c>
      <c r="E2811" t="s">
        <v>17</v>
      </c>
      <c r="F2811" t="s">
        <v>14</v>
      </c>
      <c r="G2811" t="s">
        <v>14</v>
      </c>
      <c r="H2811">
        <v>71</v>
      </c>
      <c r="I2811" s="1">
        <v>4.861111111111111E-4</v>
      </c>
      <c r="J2811">
        <v>3</v>
      </c>
      <c r="O2811" t="s">
        <v>2883</v>
      </c>
      <c r="P2811" t="s">
        <v>20</v>
      </c>
      <c r="Q2811" t="s">
        <v>2850</v>
      </c>
      <c r="R2811" s="1">
        <v>0.57299768518518523</v>
      </c>
      <c r="S2811" t="s">
        <v>17</v>
      </c>
      <c r="T2811" t="s">
        <v>14</v>
      </c>
      <c r="U2811" t="s">
        <v>14</v>
      </c>
      <c r="V2811">
        <v>71</v>
      </c>
      <c r="W2811" s="1">
        <v>4.861111111111111E-4</v>
      </c>
      <c r="X2811">
        <v>3</v>
      </c>
    </row>
    <row r="2812" spans="1:24" x14ac:dyDescent="0.3">
      <c r="A2812" t="s">
        <v>2884</v>
      </c>
      <c r="B2812" t="s">
        <v>34</v>
      </c>
      <c r="C2812" t="s">
        <v>2850</v>
      </c>
      <c r="D2812" s="1">
        <v>0.57499999999999996</v>
      </c>
      <c r="E2812" t="s">
        <v>32</v>
      </c>
      <c r="F2812" t="s">
        <v>14</v>
      </c>
      <c r="G2812" t="s">
        <v>14</v>
      </c>
      <c r="H2812">
        <v>111</v>
      </c>
      <c r="I2812" s="1">
        <v>4.7916666666666663E-3</v>
      </c>
      <c r="J2812">
        <v>1</v>
      </c>
      <c r="O2812" t="s">
        <v>2884</v>
      </c>
      <c r="P2812" t="s">
        <v>34</v>
      </c>
      <c r="Q2812" t="s">
        <v>2850</v>
      </c>
      <c r="R2812" s="1">
        <v>0.57499999999999996</v>
      </c>
      <c r="S2812" t="s">
        <v>32</v>
      </c>
      <c r="T2812" t="s">
        <v>14</v>
      </c>
      <c r="U2812" t="s">
        <v>14</v>
      </c>
      <c r="V2812">
        <v>111</v>
      </c>
      <c r="W2812" s="1">
        <v>4.7916666666666663E-3</v>
      </c>
      <c r="X2812">
        <v>1</v>
      </c>
    </row>
    <row r="2813" spans="1:24" x14ac:dyDescent="0.3">
      <c r="A2813" t="s">
        <v>2885</v>
      </c>
      <c r="B2813" t="s">
        <v>38</v>
      </c>
      <c r="C2813" t="s">
        <v>2850</v>
      </c>
      <c r="D2813" s="1">
        <v>0.57499999999999996</v>
      </c>
      <c r="E2813" t="s">
        <v>32</v>
      </c>
      <c r="F2813" t="s">
        <v>14</v>
      </c>
      <c r="G2813" t="s">
        <v>18</v>
      </c>
      <c r="H2813">
        <v>120</v>
      </c>
      <c r="I2813" s="1">
        <v>2.7777777777777779E-3</v>
      </c>
      <c r="J2813">
        <v>1</v>
      </c>
      <c r="O2813" t="s">
        <v>2885</v>
      </c>
      <c r="P2813" t="s">
        <v>38</v>
      </c>
      <c r="Q2813" t="s">
        <v>2850</v>
      </c>
      <c r="R2813" s="1">
        <v>0.57499999999999996</v>
      </c>
      <c r="S2813" t="s">
        <v>32</v>
      </c>
      <c r="T2813" t="s">
        <v>14</v>
      </c>
      <c r="U2813" t="s">
        <v>18</v>
      </c>
      <c r="V2813">
        <v>120</v>
      </c>
      <c r="W2813" s="1">
        <v>2.7777777777777779E-3</v>
      </c>
      <c r="X2813">
        <v>1</v>
      </c>
    </row>
    <row r="2814" spans="1:24" hidden="1" x14ac:dyDescent="0.3">
      <c r="A2814" t="s">
        <v>2886</v>
      </c>
      <c r="B2814" t="s">
        <v>34</v>
      </c>
      <c r="C2814" t="s">
        <v>2850</v>
      </c>
      <c r="D2814" s="1">
        <v>0.61599537037037033</v>
      </c>
      <c r="E2814" t="s">
        <v>17</v>
      </c>
      <c r="F2814" t="s">
        <v>18</v>
      </c>
      <c r="G2814" t="s">
        <v>18</v>
      </c>
      <c r="O2814" t="s">
        <v>2886</v>
      </c>
      <c r="P2814" t="s">
        <v>34</v>
      </c>
      <c r="Q2814" t="s">
        <v>2850</v>
      </c>
      <c r="R2814" s="1">
        <v>0.61599537037037033</v>
      </c>
      <c r="S2814" t="s">
        <v>17</v>
      </c>
      <c r="T2814" t="s">
        <v>18</v>
      </c>
      <c r="U2814" t="s">
        <v>18</v>
      </c>
    </row>
    <row r="2815" spans="1:24" x14ac:dyDescent="0.3">
      <c r="A2815" t="s">
        <v>2887</v>
      </c>
      <c r="B2815" t="s">
        <v>11</v>
      </c>
      <c r="C2815" t="s">
        <v>2850</v>
      </c>
      <c r="D2815" s="1">
        <v>0.61599537037037033</v>
      </c>
      <c r="E2815" t="s">
        <v>29</v>
      </c>
      <c r="F2815" t="s">
        <v>14</v>
      </c>
      <c r="G2815" t="s">
        <v>14</v>
      </c>
      <c r="H2815">
        <v>81</v>
      </c>
      <c r="I2815" s="1">
        <v>2.1064814814814813E-3</v>
      </c>
      <c r="J2815">
        <v>5</v>
      </c>
      <c r="O2815" t="s">
        <v>2887</v>
      </c>
      <c r="P2815" t="s">
        <v>11</v>
      </c>
      <c r="Q2815" t="s">
        <v>2850</v>
      </c>
      <c r="R2815" s="1">
        <v>0.61599537037037033</v>
      </c>
      <c r="S2815" t="s">
        <v>29</v>
      </c>
      <c r="T2815" t="s">
        <v>14</v>
      </c>
      <c r="U2815" t="s">
        <v>14</v>
      </c>
      <c r="V2815">
        <v>81</v>
      </c>
      <c r="W2815" s="1">
        <v>2.1064814814814813E-3</v>
      </c>
      <c r="X2815">
        <v>5</v>
      </c>
    </row>
    <row r="2816" spans="1:24" hidden="1" x14ac:dyDescent="0.3">
      <c r="A2816" t="s">
        <v>2888</v>
      </c>
      <c r="B2816" t="s">
        <v>31</v>
      </c>
      <c r="C2816" t="s">
        <v>2850</v>
      </c>
      <c r="D2816" s="1">
        <v>0.62</v>
      </c>
      <c r="E2816" t="s">
        <v>24</v>
      </c>
      <c r="F2816" t="s">
        <v>18</v>
      </c>
      <c r="G2816" t="s">
        <v>18</v>
      </c>
      <c r="O2816" t="s">
        <v>2888</v>
      </c>
      <c r="P2816" t="s">
        <v>31</v>
      </c>
      <c r="Q2816" t="s">
        <v>2850</v>
      </c>
      <c r="R2816" s="1">
        <v>0.62</v>
      </c>
      <c r="S2816" t="s">
        <v>24</v>
      </c>
      <c r="T2816" t="s">
        <v>18</v>
      </c>
      <c r="U2816" t="s">
        <v>18</v>
      </c>
    </row>
    <row r="2817" spans="1:24" x14ac:dyDescent="0.3">
      <c r="A2817" t="s">
        <v>2889</v>
      </c>
      <c r="B2817" t="s">
        <v>38</v>
      </c>
      <c r="C2817" t="s">
        <v>2850</v>
      </c>
      <c r="D2817" s="1">
        <v>0.62</v>
      </c>
      <c r="E2817" t="s">
        <v>32</v>
      </c>
      <c r="F2817" t="s">
        <v>14</v>
      </c>
      <c r="G2817" t="s">
        <v>14</v>
      </c>
      <c r="H2817">
        <v>40</v>
      </c>
      <c r="I2817" s="1">
        <v>1.6550925925925926E-3</v>
      </c>
      <c r="J2817">
        <v>1</v>
      </c>
      <c r="O2817" t="s">
        <v>2889</v>
      </c>
      <c r="P2817" t="s">
        <v>38</v>
      </c>
      <c r="Q2817" t="s">
        <v>2850</v>
      </c>
      <c r="R2817" s="1">
        <v>0.62</v>
      </c>
      <c r="S2817" t="s">
        <v>32</v>
      </c>
      <c r="T2817" t="s">
        <v>14</v>
      </c>
      <c r="U2817" t="s">
        <v>14</v>
      </c>
      <c r="V2817">
        <v>40</v>
      </c>
      <c r="W2817" s="1">
        <v>1.6550925925925926E-3</v>
      </c>
      <c r="X2817">
        <v>1</v>
      </c>
    </row>
    <row r="2818" spans="1:24" x14ac:dyDescent="0.3">
      <c r="A2818" t="s">
        <v>2890</v>
      </c>
      <c r="B2818" t="s">
        <v>47</v>
      </c>
      <c r="C2818" t="s">
        <v>2850</v>
      </c>
      <c r="D2818" s="1">
        <v>0.63599537037037035</v>
      </c>
      <c r="E2818" t="s">
        <v>29</v>
      </c>
      <c r="F2818" t="s">
        <v>14</v>
      </c>
      <c r="G2818" t="s">
        <v>14</v>
      </c>
      <c r="H2818">
        <v>114</v>
      </c>
      <c r="I2818" s="1">
        <v>2.0717592592592593E-3</v>
      </c>
      <c r="J2818">
        <v>5</v>
      </c>
      <c r="O2818" t="s">
        <v>2890</v>
      </c>
      <c r="P2818" t="s">
        <v>47</v>
      </c>
      <c r="Q2818" t="s">
        <v>2850</v>
      </c>
      <c r="R2818" s="1">
        <v>0.63599537037037035</v>
      </c>
      <c r="S2818" t="s">
        <v>29</v>
      </c>
      <c r="T2818" t="s">
        <v>14</v>
      </c>
      <c r="U2818" t="s">
        <v>14</v>
      </c>
      <c r="V2818">
        <v>114</v>
      </c>
      <c r="W2818" s="1">
        <v>2.0717592592592593E-3</v>
      </c>
      <c r="X2818">
        <v>5</v>
      </c>
    </row>
    <row r="2819" spans="1:24" hidden="1" x14ac:dyDescent="0.3">
      <c r="A2819" t="s">
        <v>2891</v>
      </c>
      <c r="B2819" t="s">
        <v>31</v>
      </c>
      <c r="C2819" t="s">
        <v>2850</v>
      </c>
      <c r="D2819" s="1">
        <v>0.63599537037037035</v>
      </c>
      <c r="E2819" t="s">
        <v>13</v>
      </c>
      <c r="F2819" t="s">
        <v>18</v>
      </c>
      <c r="G2819" t="s">
        <v>18</v>
      </c>
      <c r="O2819" t="s">
        <v>2891</v>
      </c>
      <c r="P2819" t="s">
        <v>31</v>
      </c>
      <c r="Q2819" t="s">
        <v>2850</v>
      </c>
      <c r="R2819" s="1">
        <v>0.63599537037037035</v>
      </c>
      <c r="S2819" t="s">
        <v>13</v>
      </c>
      <c r="T2819" t="s">
        <v>18</v>
      </c>
      <c r="U2819" t="s">
        <v>18</v>
      </c>
    </row>
    <row r="2820" spans="1:24" hidden="1" x14ac:dyDescent="0.3">
      <c r="A2820" t="s">
        <v>2892</v>
      </c>
      <c r="B2820" t="s">
        <v>31</v>
      </c>
      <c r="C2820" t="s">
        <v>2850</v>
      </c>
      <c r="D2820" s="1">
        <v>0.66700231481481487</v>
      </c>
      <c r="E2820" t="s">
        <v>24</v>
      </c>
      <c r="F2820" t="s">
        <v>18</v>
      </c>
      <c r="G2820" t="s">
        <v>18</v>
      </c>
      <c r="O2820" t="s">
        <v>2892</v>
      </c>
      <c r="P2820" t="s">
        <v>31</v>
      </c>
      <c r="Q2820" t="s">
        <v>2850</v>
      </c>
      <c r="R2820" s="1">
        <v>0.66700231481481487</v>
      </c>
      <c r="S2820" t="s">
        <v>24</v>
      </c>
      <c r="T2820" t="s">
        <v>18</v>
      </c>
      <c r="U2820" t="s">
        <v>18</v>
      </c>
    </row>
    <row r="2821" spans="1:24" x14ac:dyDescent="0.3">
      <c r="A2821" t="s">
        <v>2893</v>
      </c>
      <c r="B2821" t="s">
        <v>31</v>
      </c>
      <c r="C2821" t="s">
        <v>2850</v>
      </c>
      <c r="D2821" s="1">
        <v>0.66700231481481487</v>
      </c>
      <c r="E2821" t="s">
        <v>13</v>
      </c>
      <c r="F2821" t="s">
        <v>14</v>
      </c>
      <c r="G2821" t="s">
        <v>14</v>
      </c>
      <c r="H2821">
        <v>29</v>
      </c>
      <c r="I2821" s="1">
        <v>5.5555555555555556E-4</v>
      </c>
      <c r="J2821">
        <v>4</v>
      </c>
      <c r="O2821" t="s">
        <v>2893</v>
      </c>
      <c r="P2821" t="s">
        <v>31</v>
      </c>
      <c r="Q2821" t="s">
        <v>2850</v>
      </c>
      <c r="R2821" s="1">
        <v>0.66700231481481487</v>
      </c>
      <c r="S2821" t="s">
        <v>13</v>
      </c>
      <c r="T2821" t="s">
        <v>14</v>
      </c>
      <c r="U2821" t="s">
        <v>14</v>
      </c>
      <c r="V2821">
        <v>29</v>
      </c>
      <c r="W2821" s="1">
        <v>5.5555555555555556E-4</v>
      </c>
      <c r="X2821">
        <v>4</v>
      </c>
    </row>
    <row r="2822" spans="1:24" x14ac:dyDescent="0.3">
      <c r="A2822" t="s">
        <v>2894</v>
      </c>
      <c r="B2822" t="s">
        <v>31</v>
      </c>
      <c r="C2822" t="s">
        <v>2850</v>
      </c>
      <c r="D2822" s="1">
        <v>0.66900462962962959</v>
      </c>
      <c r="E2822" t="s">
        <v>17</v>
      </c>
      <c r="F2822" t="s">
        <v>14</v>
      </c>
      <c r="G2822" t="s">
        <v>14</v>
      </c>
      <c r="H2822">
        <v>56</v>
      </c>
      <c r="I2822" s="1">
        <v>4.5138888888888885E-3</v>
      </c>
      <c r="J2822">
        <v>3</v>
      </c>
      <c r="O2822" t="s">
        <v>2894</v>
      </c>
      <c r="P2822" t="s">
        <v>31</v>
      </c>
      <c r="Q2822" t="s">
        <v>2850</v>
      </c>
      <c r="R2822" s="1">
        <v>0.66900462962962959</v>
      </c>
      <c r="S2822" t="s">
        <v>17</v>
      </c>
      <c r="T2822" t="s">
        <v>14</v>
      </c>
      <c r="U2822" t="s">
        <v>14</v>
      </c>
      <c r="V2822">
        <v>56</v>
      </c>
      <c r="W2822" s="1">
        <v>4.5138888888888885E-3</v>
      </c>
      <c r="X2822">
        <v>3</v>
      </c>
    </row>
    <row r="2823" spans="1:24" x14ac:dyDescent="0.3">
      <c r="A2823" t="s">
        <v>2895</v>
      </c>
      <c r="B2823" t="s">
        <v>11</v>
      </c>
      <c r="C2823" t="s">
        <v>2850</v>
      </c>
      <c r="D2823" s="1">
        <v>0.66900462962962959</v>
      </c>
      <c r="E2823" t="s">
        <v>17</v>
      </c>
      <c r="F2823" t="s">
        <v>14</v>
      </c>
      <c r="G2823" t="s">
        <v>18</v>
      </c>
      <c r="H2823">
        <v>58</v>
      </c>
      <c r="I2823" s="1">
        <v>1.9097222222222222E-3</v>
      </c>
      <c r="J2823">
        <v>4</v>
      </c>
      <c r="O2823" t="s">
        <v>2895</v>
      </c>
      <c r="P2823" t="s">
        <v>11</v>
      </c>
      <c r="Q2823" t="s">
        <v>2850</v>
      </c>
      <c r="R2823" s="1">
        <v>0.66900462962962959</v>
      </c>
      <c r="S2823" t="s">
        <v>17</v>
      </c>
      <c r="T2823" t="s">
        <v>14</v>
      </c>
      <c r="U2823" t="s">
        <v>18</v>
      </c>
      <c r="V2823">
        <v>58</v>
      </c>
      <c r="W2823" s="1">
        <v>1.9097222222222222E-3</v>
      </c>
      <c r="X2823">
        <v>4</v>
      </c>
    </row>
    <row r="2824" spans="1:24" x14ac:dyDescent="0.3">
      <c r="A2824" t="s">
        <v>2896</v>
      </c>
      <c r="B2824" t="s">
        <v>38</v>
      </c>
      <c r="C2824" t="s">
        <v>2850</v>
      </c>
      <c r="D2824" s="1">
        <v>0.70700231481481479</v>
      </c>
      <c r="E2824" t="s">
        <v>17</v>
      </c>
      <c r="F2824" t="s">
        <v>14</v>
      </c>
      <c r="G2824" t="s">
        <v>14</v>
      </c>
      <c r="H2824">
        <v>68</v>
      </c>
      <c r="I2824" s="1">
        <v>2.1064814814814813E-3</v>
      </c>
      <c r="J2824">
        <v>5</v>
      </c>
      <c r="O2824" t="s">
        <v>2896</v>
      </c>
      <c r="P2824" t="s">
        <v>38</v>
      </c>
      <c r="Q2824" t="s">
        <v>2850</v>
      </c>
      <c r="R2824" s="1">
        <v>0.70700231481481479</v>
      </c>
      <c r="S2824" t="s">
        <v>17</v>
      </c>
      <c r="T2824" t="s">
        <v>14</v>
      </c>
      <c r="U2824" t="s">
        <v>14</v>
      </c>
      <c r="V2824">
        <v>68</v>
      </c>
      <c r="W2824" s="1">
        <v>2.1064814814814813E-3</v>
      </c>
      <c r="X2824">
        <v>5</v>
      </c>
    </row>
    <row r="2825" spans="1:24" x14ac:dyDescent="0.3">
      <c r="A2825" t="s">
        <v>2897</v>
      </c>
      <c r="B2825" t="s">
        <v>31</v>
      </c>
      <c r="C2825" t="s">
        <v>2850</v>
      </c>
      <c r="D2825" s="1">
        <v>0.70700231481481479</v>
      </c>
      <c r="E2825" t="s">
        <v>29</v>
      </c>
      <c r="F2825" t="s">
        <v>14</v>
      </c>
      <c r="G2825" t="s">
        <v>18</v>
      </c>
      <c r="H2825">
        <v>114</v>
      </c>
      <c r="I2825" s="1">
        <v>7.5231481481481482E-4</v>
      </c>
      <c r="J2825">
        <v>3</v>
      </c>
      <c r="O2825" t="s">
        <v>2897</v>
      </c>
      <c r="P2825" t="s">
        <v>31</v>
      </c>
      <c r="Q2825" t="s">
        <v>2850</v>
      </c>
      <c r="R2825" s="1">
        <v>0.70700231481481479</v>
      </c>
      <c r="S2825" t="s">
        <v>29</v>
      </c>
      <c r="T2825" t="s">
        <v>14</v>
      </c>
      <c r="U2825" t="s">
        <v>18</v>
      </c>
      <c r="V2825">
        <v>114</v>
      </c>
      <c r="W2825" s="1">
        <v>7.5231481481481482E-4</v>
      </c>
      <c r="X2825">
        <v>3</v>
      </c>
    </row>
    <row r="2826" spans="1:24" x14ac:dyDescent="0.3">
      <c r="A2826" t="s">
        <v>2898</v>
      </c>
      <c r="B2826" t="s">
        <v>22</v>
      </c>
      <c r="C2826" t="s">
        <v>2850</v>
      </c>
      <c r="D2826" s="1">
        <v>0.70799768518518513</v>
      </c>
      <c r="E2826" t="s">
        <v>17</v>
      </c>
      <c r="F2826" t="s">
        <v>14</v>
      </c>
      <c r="G2826" t="s">
        <v>14</v>
      </c>
      <c r="H2826">
        <v>11</v>
      </c>
      <c r="I2826" s="1">
        <v>2.1759259259259258E-3</v>
      </c>
      <c r="J2826">
        <v>3</v>
      </c>
      <c r="O2826" t="s">
        <v>2898</v>
      </c>
      <c r="P2826" t="s">
        <v>22</v>
      </c>
      <c r="Q2826" t="s">
        <v>2850</v>
      </c>
      <c r="R2826" s="1">
        <v>0.70799768518518513</v>
      </c>
      <c r="S2826" t="s">
        <v>17</v>
      </c>
      <c r="T2826" t="s">
        <v>14</v>
      </c>
      <c r="U2826" t="s">
        <v>14</v>
      </c>
      <c r="V2826">
        <v>11</v>
      </c>
      <c r="W2826" s="1">
        <v>2.1759259259259258E-3</v>
      </c>
      <c r="X2826">
        <v>3</v>
      </c>
    </row>
    <row r="2827" spans="1:24" x14ac:dyDescent="0.3">
      <c r="A2827" t="s">
        <v>2899</v>
      </c>
      <c r="B2827" t="s">
        <v>16</v>
      </c>
      <c r="C2827" t="s">
        <v>2850</v>
      </c>
      <c r="D2827" s="1">
        <v>0.70799768518518513</v>
      </c>
      <c r="E2827" t="s">
        <v>32</v>
      </c>
      <c r="F2827" t="s">
        <v>14</v>
      </c>
      <c r="G2827" t="s">
        <v>14</v>
      </c>
      <c r="H2827">
        <v>46</v>
      </c>
      <c r="I2827" s="1">
        <v>1.1921296296296296E-3</v>
      </c>
      <c r="J2827">
        <v>3</v>
      </c>
      <c r="O2827" t="s">
        <v>2899</v>
      </c>
      <c r="P2827" t="s">
        <v>16</v>
      </c>
      <c r="Q2827" t="s">
        <v>2850</v>
      </c>
      <c r="R2827" s="1">
        <v>0.70799768518518513</v>
      </c>
      <c r="S2827" t="s">
        <v>32</v>
      </c>
      <c r="T2827" t="s">
        <v>14</v>
      </c>
      <c r="U2827" t="s">
        <v>14</v>
      </c>
      <c r="V2827">
        <v>46</v>
      </c>
      <c r="W2827" s="1">
        <v>1.1921296296296296E-3</v>
      </c>
      <c r="X2827">
        <v>3</v>
      </c>
    </row>
    <row r="2828" spans="1:24" x14ac:dyDescent="0.3">
      <c r="A2828" t="s">
        <v>2900</v>
      </c>
      <c r="B2828" t="s">
        <v>31</v>
      </c>
      <c r="C2828" t="s">
        <v>2901</v>
      </c>
      <c r="D2828" s="1">
        <v>0.3759953703703704</v>
      </c>
      <c r="E2828" t="s">
        <v>29</v>
      </c>
      <c r="F2828" t="s">
        <v>14</v>
      </c>
      <c r="G2828" t="s">
        <v>14</v>
      </c>
      <c r="H2828">
        <v>78</v>
      </c>
      <c r="I2828" s="1">
        <v>4.6990740740740743E-3</v>
      </c>
      <c r="J2828">
        <v>4</v>
      </c>
      <c r="O2828" t="s">
        <v>2900</v>
      </c>
      <c r="P2828" t="s">
        <v>31</v>
      </c>
      <c r="Q2828" t="s">
        <v>2901</v>
      </c>
      <c r="R2828" s="1">
        <v>0.3759953703703704</v>
      </c>
      <c r="S2828" t="s">
        <v>29</v>
      </c>
      <c r="T2828" t="s">
        <v>14</v>
      </c>
      <c r="U2828" t="s">
        <v>14</v>
      </c>
      <c r="V2828">
        <v>78</v>
      </c>
      <c r="W2828" s="1">
        <v>4.6990740740740743E-3</v>
      </c>
      <c r="X2828">
        <v>4</v>
      </c>
    </row>
    <row r="2829" spans="1:24" hidden="1" x14ac:dyDescent="0.3">
      <c r="A2829" t="s">
        <v>2902</v>
      </c>
      <c r="B2829" t="s">
        <v>34</v>
      </c>
      <c r="C2829" t="s">
        <v>2901</v>
      </c>
      <c r="D2829" s="1">
        <v>0.3759953703703704</v>
      </c>
      <c r="E2829" t="s">
        <v>24</v>
      </c>
      <c r="F2829" t="s">
        <v>18</v>
      </c>
      <c r="G2829" t="s">
        <v>18</v>
      </c>
      <c r="O2829" t="s">
        <v>2902</v>
      </c>
      <c r="P2829" t="s">
        <v>34</v>
      </c>
      <c r="Q2829" t="s">
        <v>2901</v>
      </c>
      <c r="R2829" s="1">
        <v>0.3759953703703704</v>
      </c>
      <c r="S2829" t="s">
        <v>24</v>
      </c>
      <c r="T2829" t="s">
        <v>18</v>
      </c>
      <c r="U2829" t="s">
        <v>18</v>
      </c>
    </row>
    <row r="2830" spans="1:24" x14ac:dyDescent="0.3">
      <c r="A2830" t="s">
        <v>2903</v>
      </c>
      <c r="B2830" t="s">
        <v>34</v>
      </c>
      <c r="C2830" t="s">
        <v>2901</v>
      </c>
      <c r="D2830" s="1">
        <v>0.38700231481481484</v>
      </c>
      <c r="E2830" t="s">
        <v>29</v>
      </c>
      <c r="F2830" t="s">
        <v>14</v>
      </c>
      <c r="G2830" t="s">
        <v>14</v>
      </c>
      <c r="H2830">
        <v>53</v>
      </c>
      <c r="I2830" s="1">
        <v>3.4837962962962965E-3</v>
      </c>
      <c r="J2830">
        <v>3</v>
      </c>
      <c r="O2830" t="s">
        <v>2903</v>
      </c>
      <c r="P2830" t="s">
        <v>34</v>
      </c>
      <c r="Q2830" t="s">
        <v>2901</v>
      </c>
      <c r="R2830" s="1">
        <v>0.38700231481481484</v>
      </c>
      <c r="S2830" t="s">
        <v>29</v>
      </c>
      <c r="T2830" t="s">
        <v>14</v>
      </c>
      <c r="U2830" t="s">
        <v>14</v>
      </c>
      <c r="V2830">
        <v>53</v>
      </c>
      <c r="W2830" s="1">
        <v>3.4837962962962965E-3</v>
      </c>
      <c r="X2830">
        <v>3</v>
      </c>
    </row>
    <row r="2831" spans="1:24" x14ac:dyDescent="0.3">
      <c r="A2831" t="s">
        <v>2904</v>
      </c>
      <c r="B2831" t="s">
        <v>31</v>
      </c>
      <c r="C2831" t="s">
        <v>2901</v>
      </c>
      <c r="D2831" s="1">
        <v>0.38700231481481484</v>
      </c>
      <c r="E2831" t="s">
        <v>24</v>
      </c>
      <c r="F2831" t="s">
        <v>14</v>
      </c>
      <c r="G2831" t="s">
        <v>14</v>
      </c>
      <c r="H2831">
        <v>37</v>
      </c>
      <c r="I2831" s="1">
        <v>2.3263888888888887E-3</v>
      </c>
      <c r="J2831">
        <v>1</v>
      </c>
      <c r="O2831" t="s">
        <v>2904</v>
      </c>
      <c r="P2831" t="s">
        <v>31</v>
      </c>
      <c r="Q2831" t="s">
        <v>2901</v>
      </c>
      <c r="R2831" s="1">
        <v>0.38700231481481484</v>
      </c>
      <c r="S2831" t="s">
        <v>24</v>
      </c>
      <c r="T2831" t="s">
        <v>14</v>
      </c>
      <c r="U2831" t="s">
        <v>14</v>
      </c>
      <c r="V2831">
        <v>37</v>
      </c>
      <c r="W2831" s="1">
        <v>2.3263888888888887E-3</v>
      </c>
      <c r="X2831">
        <v>1</v>
      </c>
    </row>
    <row r="2832" spans="1:24" x14ac:dyDescent="0.3">
      <c r="A2832" t="s">
        <v>2905</v>
      </c>
      <c r="B2832" t="s">
        <v>11</v>
      </c>
      <c r="C2832" t="s">
        <v>2901</v>
      </c>
      <c r="D2832" s="1">
        <v>0.38799768518518518</v>
      </c>
      <c r="E2832" t="s">
        <v>32</v>
      </c>
      <c r="F2832" t="s">
        <v>14</v>
      </c>
      <c r="G2832" t="s">
        <v>14</v>
      </c>
      <c r="H2832">
        <v>111</v>
      </c>
      <c r="I2832" s="1">
        <v>2.5462962962962965E-3</v>
      </c>
      <c r="J2832">
        <v>4</v>
      </c>
      <c r="O2832" t="s">
        <v>2905</v>
      </c>
      <c r="P2832" t="s">
        <v>11</v>
      </c>
      <c r="Q2832" t="s">
        <v>2901</v>
      </c>
      <c r="R2832" s="1">
        <v>0.38799768518518518</v>
      </c>
      <c r="S2832" t="s">
        <v>32</v>
      </c>
      <c r="T2832" t="s">
        <v>14</v>
      </c>
      <c r="U2832" t="s">
        <v>14</v>
      </c>
      <c r="V2832">
        <v>111</v>
      </c>
      <c r="W2832" s="1">
        <v>2.5462962962962965E-3</v>
      </c>
      <c r="X2832">
        <v>4</v>
      </c>
    </row>
    <row r="2833" spans="1:24" x14ac:dyDescent="0.3">
      <c r="A2833" t="s">
        <v>2906</v>
      </c>
      <c r="B2833" t="s">
        <v>47</v>
      </c>
      <c r="C2833" t="s">
        <v>2901</v>
      </c>
      <c r="D2833" s="1">
        <v>0.38799768518518518</v>
      </c>
      <c r="E2833" t="s">
        <v>13</v>
      </c>
      <c r="F2833" t="s">
        <v>14</v>
      </c>
      <c r="G2833" t="s">
        <v>18</v>
      </c>
      <c r="H2833">
        <v>14</v>
      </c>
      <c r="I2833" s="1">
        <v>6.2500000000000001E-4</v>
      </c>
      <c r="J2833">
        <v>5</v>
      </c>
      <c r="O2833" t="s">
        <v>2906</v>
      </c>
      <c r="P2833" t="s">
        <v>47</v>
      </c>
      <c r="Q2833" t="s">
        <v>2901</v>
      </c>
      <c r="R2833" s="1">
        <v>0.38799768518518518</v>
      </c>
      <c r="S2833" t="s">
        <v>13</v>
      </c>
      <c r="T2833" t="s">
        <v>14</v>
      </c>
      <c r="U2833" t="s">
        <v>18</v>
      </c>
      <c r="V2833">
        <v>14</v>
      </c>
      <c r="W2833" s="1">
        <v>6.2500000000000001E-4</v>
      </c>
      <c r="X2833">
        <v>5</v>
      </c>
    </row>
    <row r="2834" spans="1:24" x14ac:dyDescent="0.3">
      <c r="A2834" t="s">
        <v>2907</v>
      </c>
      <c r="B2834" t="s">
        <v>11</v>
      </c>
      <c r="C2834" t="s">
        <v>2901</v>
      </c>
      <c r="D2834" s="1">
        <v>0.39299768518518519</v>
      </c>
      <c r="E2834" t="s">
        <v>32</v>
      </c>
      <c r="F2834" t="s">
        <v>14</v>
      </c>
      <c r="G2834" t="s">
        <v>14</v>
      </c>
      <c r="H2834">
        <v>82</v>
      </c>
      <c r="I2834" s="1">
        <v>1.9444444444444444E-3</v>
      </c>
      <c r="J2834">
        <v>3</v>
      </c>
      <c r="O2834" t="s">
        <v>2907</v>
      </c>
      <c r="P2834" t="s">
        <v>11</v>
      </c>
      <c r="Q2834" t="s">
        <v>2901</v>
      </c>
      <c r="R2834" s="1">
        <v>0.39299768518518519</v>
      </c>
      <c r="S2834" t="s">
        <v>32</v>
      </c>
      <c r="T2834" t="s">
        <v>14</v>
      </c>
      <c r="U2834" t="s">
        <v>14</v>
      </c>
      <c r="V2834">
        <v>82</v>
      </c>
      <c r="W2834" s="1">
        <v>1.9444444444444444E-3</v>
      </c>
      <c r="X2834">
        <v>3</v>
      </c>
    </row>
    <row r="2835" spans="1:24" hidden="1" x14ac:dyDescent="0.3">
      <c r="A2835" t="s">
        <v>2908</v>
      </c>
      <c r="B2835" t="s">
        <v>20</v>
      </c>
      <c r="C2835" t="s">
        <v>2901</v>
      </c>
      <c r="D2835" s="1">
        <v>0.39299768518518519</v>
      </c>
      <c r="E2835" t="s">
        <v>13</v>
      </c>
      <c r="F2835" t="s">
        <v>18</v>
      </c>
      <c r="G2835" t="s">
        <v>18</v>
      </c>
      <c r="O2835" t="s">
        <v>2908</v>
      </c>
      <c r="P2835" t="s">
        <v>20</v>
      </c>
      <c r="Q2835" t="s">
        <v>2901</v>
      </c>
      <c r="R2835" s="1">
        <v>0.39299768518518519</v>
      </c>
      <c r="S2835" t="s">
        <v>13</v>
      </c>
      <c r="T2835" t="s">
        <v>18</v>
      </c>
      <c r="U2835" t="s">
        <v>18</v>
      </c>
    </row>
    <row r="2836" spans="1:24" hidden="1" x14ac:dyDescent="0.3">
      <c r="A2836" t="s">
        <v>2909</v>
      </c>
      <c r="B2836" t="s">
        <v>47</v>
      </c>
      <c r="C2836" t="s">
        <v>2901</v>
      </c>
      <c r="D2836" s="1">
        <v>0.44900462962962961</v>
      </c>
      <c r="E2836" t="s">
        <v>24</v>
      </c>
      <c r="F2836" t="s">
        <v>18</v>
      </c>
      <c r="G2836" t="s">
        <v>18</v>
      </c>
      <c r="O2836" t="s">
        <v>2909</v>
      </c>
      <c r="P2836" t="s">
        <v>47</v>
      </c>
      <c r="Q2836" t="s">
        <v>2901</v>
      </c>
      <c r="R2836" s="1">
        <v>0.44900462962962961</v>
      </c>
      <c r="S2836" t="s">
        <v>24</v>
      </c>
      <c r="T2836" t="s">
        <v>18</v>
      </c>
      <c r="U2836" t="s">
        <v>18</v>
      </c>
    </row>
    <row r="2837" spans="1:24" hidden="1" x14ac:dyDescent="0.3">
      <c r="A2837" t="s">
        <v>2910</v>
      </c>
      <c r="B2837" t="s">
        <v>31</v>
      </c>
      <c r="C2837" t="s">
        <v>2901</v>
      </c>
      <c r="D2837" s="1">
        <v>0.44900462962962961</v>
      </c>
      <c r="E2837" t="s">
        <v>29</v>
      </c>
      <c r="F2837" t="s">
        <v>18</v>
      </c>
      <c r="G2837" t="s">
        <v>18</v>
      </c>
      <c r="O2837" t="s">
        <v>2910</v>
      </c>
      <c r="P2837" t="s">
        <v>31</v>
      </c>
      <c r="Q2837" t="s">
        <v>2901</v>
      </c>
      <c r="R2837" s="1">
        <v>0.44900462962962961</v>
      </c>
      <c r="S2837" t="s">
        <v>29</v>
      </c>
      <c r="T2837" t="s">
        <v>18</v>
      </c>
      <c r="U2837" t="s">
        <v>18</v>
      </c>
    </row>
    <row r="2838" spans="1:24" x14ac:dyDescent="0.3">
      <c r="A2838" t="s">
        <v>2911</v>
      </c>
      <c r="B2838" t="s">
        <v>20</v>
      </c>
      <c r="C2838" t="s">
        <v>2901</v>
      </c>
      <c r="D2838" s="1">
        <v>0.47400462962962964</v>
      </c>
      <c r="E2838" t="s">
        <v>13</v>
      </c>
      <c r="F2838" t="s">
        <v>14</v>
      </c>
      <c r="G2838" t="s">
        <v>14</v>
      </c>
      <c r="H2838">
        <v>69</v>
      </c>
      <c r="I2838" s="1">
        <v>3.4027777777777776E-3</v>
      </c>
      <c r="J2838">
        <v>3</v>
      </c>
      <c r="O2838" t="s">
        <v>2911</v>
      </c>
      <c r="P2838" t="s">
        <v>20</v>
      </c>
      <c r="Q2838" t="s">
        <v>2901</v>
      </c>
      <c r="R2838" s="1">
        <v>0.47400462962962964</v>
      </c>
      <c r="S2838" t="s">
        <v>13</v>
      </c>
      <c r="T2838" t="s">
        <v>14</v>
      </c>
      <c r="U2838" t="s">
        <v>14</v>
      </c>
      <c r="V2838">
        <v>69</v>
      </c>
      <c r="W2838" s="1">
        <v>3.4027777777777776E-3</v>
      </c>
      <c r="X2838">
        <v>3</v>
      </c>
    </row>
    <row r="2839" spans="1:24" x14ac:dyDescent="0.3">
      <c r="A2839" t="s">
        <v>2912</v>
      </c>
      <c r="B2839" t="s">
        <v>11</v>
      </c>
      <c r="C2839" t="s">
        <v>2901</v>
      </c>
      <c r="D2839" s="1">
        <v>0.47400462962962964</v>
      </c>
      <c r="E2839" t="s">
        <v>32</v>
      </c>
      <c r="F2839" t="s">
        <v>14</v>
      </c>
      <c r="G2839" t="s">
        <v>14</v>
      </c>
      <c r="H2839">
        <v>21</v>
      </c>
      <c r="I2839" s="1">
        <v>4.7916666666666663E-3</v>
      </c>
      <c r="J2839">
        <v>3</v>
      </c>
      <c r="O2839" t="s">
        <v>2912</v>
      </c>
      <c r="P2839" t="s">
        <v>11</v>
      </c>
      <c r="Q2839" t="s">
        <v>2901</v>
      </c>
      <c r="R2839" s="1">
        <v>0.47400462962962964</v>
      </c>
      <c r="S2839" t="s">
        <v>32</v>
      </c>
      <c r="T2839" t="s">
        <v>14</v>
      </c>
      <c r="U2839" t="s">
        <v>14</v>
      </c>
      <c r="V2839">
        <v>21</v>
      </c>
      <c r="W2839" s="1">
        <v>4.7916666666666663E-3</v>
      </c>
      <c r="X2839">
        <v>3</v>
      </c>
    </row>
    <row r="2840" spans="1:24" x14ac:dyDescent="0.3">
      <c r="A2840" t="s">
        <v>2913</v>
      </c>
      <c r="B2840" t="s">
        <v>16</v>
      </c>
      <c r="C2840" t="s">
        <v>2901</v>
      </c>
      <c r="D2840" s="1">
        <v>0.48799768518518516</v>
      </c>
      <c r="E2840" t="s">
        <v>24</v>
      </c>
      <c r="F2840" t="s">
        <v>14</v>
      </c>
      <c r="G2840" t="s">
        <v>14</v>
      </c>
      <c r="H2840">
        <v>113</v>
      </c>
      <c r="I2840" s="1">
        <v>4.7453703703703698E-4</v>
      </c>
      <c r="J2840">
        <v>2</v>
      </c>
      <c r="O2840" t="s">
        <v>2913</v>
      </c>
      <c r="P2840" t="s">
        <v>16</v>
      </c>
      <c r="Q2840" t="s">
        <v>2901</v>
      </c>
      <c r="R2840" s="1">
        <v>0.48799768518518516</v>
      </c>
      <c r="S2840" t="s">
        <v>24</v>
      </c>
      <c r="T2840" t="s">
        <v>14</v>
      </c>
      <c r="U2840" t="s">
        <v>14</v>
      </c>
      <c r="V2840">
        <v>113</v>
      </c>
      <c r="W2840" s="1">
        <v>4.7453703703703698E-4</v>
      </c>
      <c r="X2840">
        <v>2</v>
      </c>
    </row>
    <row r="2841" spans="1:24" x14ac:dyDescent="0.3">
      <c r="A2841" t="s">
        <v>2914</v>
      </c>
      <c r="B2841" t="s">
        <v>38</v>
      </c>
      <c r="C2841" t="s">
        <v>2901</v>
      </c>
      <c r="D2841" s="1">
        <v>0.48799768518518516</v>
      </c>
      <c r="E2841" t="s">
        <v>32</v>
      </c>
      <c r="F2841" t="s">
        <v>14</v>
      </c>
      <c r="G2841" t="s">
        <v>14</v>
      </c>
      <c r="H2841">
        <v>34</v>
      </c>
      <c r="I2841" s="1">
        <v>2.4421296296296296E-3</v>
      </c>
      <c r="J2841">
        <v>3</v>
      </c>
      <c r="O2841" t="s">
        <v>2914</v>
      </c>
      <c r="P2841" t="s">
        <v>38</v>
      </c>
      <c r="Q2841" t="s">
        <v>2901</v>
      </c>
      <c r="R2841" s="1">
        <v>0.48799768518518516</v>
      </c>
      <c r="S2841" t="s">
        <v>32</v>
      </c>
      <c r="T2841" t="s">
        <v>14</v>
      </c>
      <c r="U2841" t="s">
        <v>14</v>
      </c>
      <c r="V2841">
        <v>34</v>
      </c>
      <c r="W2841" s="1">
        <v>2.4421296296296296E-3</v>
      </c>
      <c r="X2841">
        <v>3</v>
      </c>
    </row>
    <row r="2842" spans="1:24" x14ac:dyDescent="0.3">
      <c r="A2842" t="s">
        <v>2915</v>
      </c>
      <c r="B2842" t="s">
        <v>31</v>
      </c>
      <c r="C2842" t="s">
        <v>2901</v>
      </c>
      <c r="D2842" s="1">
        <v>0.49599537037037039</v>
      </c>
      <c r="E2842" t="s">
        <v>24</v>
      </c>
      <c r="F2842" t="s">
        <v>14</v>
      </c>
      <c r="G2842" t="s">
        <v>18</v>
      </c>
      <c r="H2842">
        <v>26</v>
      </c>
      <c r="I2842" s="1">
        <v>4.6296296296296298E-4</v>
      </c>
      <c r="J2842">
        <v>3</v>
      </c>
      <c r="O2842" t="s">
        <v>2915</v>
      </c>
      <c r="P2842" t="s">
        <v>31</v>
      </c>
      <c r="Q2842" t="s">
        <v>2901</v>
      </c>
      <c r="R2842" s="1">
        <v>0.49599537037037039</v>
      </c>
      <c r="S2842" t="s">
        <v>24</v>
      </c>
      <c r="T2842" t="s">
        <v>14</v>
      </c>
      <c r="U2842" t="s">
        <v>18</v>
      </c>
      <c r="V2842">
        <v>26</v>
      </c>
      <c r="W2842" s="1">
        <v>4.6296296296296298E-4</v>
      </c>
      <c r="X2842">
        <v>3</v>
      </c>
    </row>
    <row r="2843" spans="1:24" x14ac:dyDescent="0.3">
      <c r="A2843" t="s">
        <v>2916</v>
      </c>
      <c r="B2843" t="s">
        <v>31</v>
      </c>
      <c r="C2843" t="s">
        <v>2901</v>
      </c>
      <c r="D2843" s="1">
        <v>0.49599537037037039</v>
      </c>
      <c r="E2843" t="s">
        <v>29</v>
      </c>
      <c r="F2843" t="s">
        <v>14</v>
      </c>
      <c r="G2843" t="s">
        <v>14</v>
      </c>
      <c r="H2843">
        <v>76</v>
      </c>
      <c r="I2843" s="1">
        <v>3.7037037037037038E-3</v>
      </c>
      <c r="J2843">
        <v>3</v>
      </c>
      <c r="O2843" t="s">
        <v>2916</v>
      </c>
      <c r="P2843" t="s">
        <v>31</v>
      </c>
      <c r="Q2843" t="s">
        <v>2901</v>
      </c>
      <c r="R2843" s="1">
        <v>0.49599537037037039</v>
      </c>
      <c r="S2843" t="s">
        <v>29</v>
      </c>
      <c r="T2843" t="s">
        <v>14</v>
      </c>
      <c r="U2843" t="s">
        <v>14</v>
      </c>
      <c r="V2843">
        <v>76</v>
      </c>
      <c r="W2843" s="1">
        <v>3.7037037037037038E-3</v>
      </c>
      <c r="X2843">
        <v>3</v>
      </c>
    </row>
    <row r="2844" spans="1:24" hidden="1" x14ac:dyDescent="0.3">
      <c r="A2844" t="s">
        <v>2917</v>
      </c>
      <c r="B2844" t="s">
        <v>11</v>
      </c>
      <c r="C2844" t="s">
        <v>2901</v>
      </c>
      <c r="D2844" s="1">
        <v>0.51099537037037035</v>
      </c>
      <c r="E2844" t="s">
        <v>29</v>
      </c>
      <c r="F2844" t="s">
        <v>18</v>
      </c>
      <c r="G2844" t="s">
        <v>18</v>
      </c>
      <c r="O2844" t="s">
        <v>2917</v>
      </c>
      <c r="P2844" t="s">
        <v>11</v>
      </c>
      <c r="Q2844" t="s">
        <v>2901</v>
      </c>
      <c r="R2844" s="1">
        <v>0.51099537037037035</v>
      </c>
      <c r="S2844" t="s">
        <v>29</v>
      </c>
      <c r="T2844" t="s">
        <v>18</v>
      </c>
      <c r="U2844" t="s">
        <v>18</v>
      </c>
    </row>
    <row r="2845" spans="1:24" hidden="1" x14ac:dyDescent="0.3">
      <c r="A2845" t="s">
        <v>2918</v>
      </c>
      <c r="B2845" t="s">
        <v>38</v>
      </c>
      <c r="C2845" t="s">
        <v>2901</v>
      </c>
      <c r="D2845" s="1">
        <v>0.51099537037037035</v>
      </c>
      <c r="E2845" t="s">
        <v>24</v>
      </c>
      <c r="F2845" t="s">
        <v>18</v>
      </c>
      <c r="G2845" t="s">
        <v>18</v>
      </c>
      <c r="O2845" t="s">
        <v>2918</v>
      </c>
      <c r="P2845" t="s">
        <v>38</v>
      </c>
      <c r="Q2845" t="s">
        <v>2901</v>
      </c>
      <c r="R2845" s="1">
        <v>0.51099537037037035</v>
      </c>
      <c r="S2845" t="s">
        <v>24</v>
      </c>
      <c r="T2845" t="s">
        <v>18</v>
      </c>
      <c r="U2845" t="s">
        <v>18</v>
      </c>
    </row>
    <row r="2846" spans="1:24" x14ac:dyDescent="0.3">
      <c r="A2846" t="s">
        <v>2919</v>
      </c>
      <c r="B2846" t="s">
        <v>31</v>
      </c>
      <c r="C2846" t="s">
        <v>2901</v>
      </c>
      <c r="D2846" s="1">
        <v>0.56200231481481477</v>
      </c>
      <c r="E2846" t="s">
        <v>17</v>
      </c>
      <c r="F2846" t="s">
        <v>14</v>
      </c>
      <c r="G2846" t="s">
        <v>14</v>
      </c>
      <c r="H2846">
        <v>63</v>
      </c>
      <c r="I2846" s="1">
        <v>2.627314814814815E-3</v>
      </c>
      <c r="J2846">
        <v>1</v>
      </c>
      <c r="O2846" t="s">
        <v>2919</v>
      </c>
      <c r="P2846" t="s">
        <v>31</v>
      </c>
      <c r="Q2846" t="s">
        <v>2901</v>
      </c>
      <c r="R2846" s="1">
        <v>0.56200231481481477</v>
      </c>
      <c r="S2846" t="s">
        <v>17</v>
      </c>
      <c r="T2846" t="s">
        <v>14</v>
      </c>
      <c r="U2846" t="s">
        <v>14</v>
      </c>
      <c r="V2846">
        <v>63</v>
      </c>
      <c r="W2846" s="1">
        <v>2.627314814814815E-3</v>
      </c>
      <c r="X2846">
        <v>1</v>
      </c>
    </row>
    <row r="2847" spans="1:24" x14ac:dyDescent="0.3">
      <c r="A2847" t="s">
        <v>2920</v>
      </c>
      <c r="B2847" t="s">
        <v>20</v>
      </c>
      <c r="C2847" t="s">
        <v>2901</v>
      </c>
      <c r="D2847" s="1">
        <v>0.56200231481481477</v>
      </c>
      <c r="E2847" t="s">
        <v>29</v>
      </c>
      <c r="F2847" t="s">
        <v>14</v>
      </c>
      <c r="G2847" t="s">
        <v>14</v>
      </c>
      <c r="H2847">
        <v>80</v>
      </c>
      <c r="I2847" s="1">
        <v>2.8703703703703703E-3</v>
      </c>
      <c r="J2847">
        <v>3</v>
      </c>
      <c r="O2847" t="s">
        <v>2920</v>
      </c>
      <c r="P2847" t="s">
        <v>20</v>
      </c>
      <c r="Q2847" t="s">
        <v>2901</v>
      </c>
      <c r="R2847" s="1">
        <v>0.56200231481481477</v>
      </c>
      <c r="S2847" t="s">
        <v>29</v>
      </c>
      <c r="T2847" t="s">
        <v>14</v>
      </c>
      <c r="U2847" t="s">
        <v>14</v>
      </c>
      <c r="V2847">
        <v>80</v>
      </c>
      <c r="W2847" s="1">
        <v>2.8703703703703703E-3</v>
      </c>
      <c r="X2847">
        <v>3</v>
      </c>
    </row>
    <row r="2848" spans="1:24" x14ac:dyDescent="0.3">
      <c r="A2848" t="s">
        <v>2921</v>
      </c>
      <c r="B2848" t="s">
        <v>31</v>
      </c>
      <c r="C2848" t="s">
        <v>2901</v>
      </c>
      <c r="D2848" s="1">
        <v>0.56400462962962961</v>
      </c>
      <c r="E2848" t="s">
        <v>29</v>
      </c>
      <c r="F2848" t="s">
        <v>14</v>
      </c>
      <c r="G2848" t="s">
        <v>14</v>
      </c>
      <c r="H2848">
        <v>36</v>
      </c>
      <c r="I2848" s="1">
        <v>4.363425925925926E-3</v>
      </c>
      <c r="J2848">
        <v>1</v>
      </c>
      <c r="O2848" t="s">
        <v>2921</v>
      </c>
      <c r="P2848" t="s">
        <v>31</v>
      </c>
      <c r="Q2848" t="s">
        <v>2901</v>
      </c>
      <c r="R2848" s="1">
        <v>0.56400462962962961</v>
      </c>
      <c r="S2848" t="s">
        <v>29</v>
      </c>
      <c r="T2848" t="s">
        <v>14</v>
      </c>
      <c r="U2848" t="s">
        <v>14</v>
      </c>
      <c r="V2848">
        <v>36</v>
      </c>
      <c r="W2848" s="1">
        <v>4.363425925925926E-3</v>
      </c>
      <c r="X2848">
        <v>1</v>
      </c>
    </row>
    <row r="2849" spans="1:24" x14ac:dyDescent="0.3">
      <c r="A2849" t="s">
        <v>2922</v>
      </c>
      <c r="B2849" t="s">
        <v>11</v>
      </c>
      <c r="C2849" t="s">
        <v>2901</v>
      </c>
      <c r="D2849" s="1">
        <v>0.56400462962962961</v>
      </c>
      <c r="E2849" t="s">
        <v>29</v>
      </c>
      <c r="F2849" t="s">
        <v>14</v>
      </c>
      <c r="G2849" t="s">
        <v>14</v>
      </c>
      <c r="H2849">
        <v>22</v>
      </c>
      <c r="I2849" s="1">
        <v>1.3310185185185185E-3</v>
      </c>
      <c r="J2849">
        <v>5</v>
      </c>
      <c r="O2849" t="s">
        <v>2922</v>
      </c>
      <c r="P2849" t="s">
        <v>11</v>
      </c>
      <c r="Q2849" t="s">
        <v>2901</v>
      </c>
      <c r="R2849" s="1">
        <v>0.56400462962962961</v>
      </c>
      <c r="S2849" t="s">
        <v>29</v>
      </c>
      <c r="T2849" t="s">
        <v>14</v>
      </c>
      <c r="U2849" t="s">
        <v>14</v>
      </c>
      <c r="V2849">
        <v>22</v>
      </c>
      <c r="W2849" s="1">
        <v>1.3310185185185185E-3</v>
      </c>
      <c r="X2849">
        <v>5</v>
      </c>
    </row>
    <row r="2850" spans="1:24" x14ac:dyDescent="0.3">
      <c r="A2850" t="s">
        <v>2923</v>
      </c>
      <c r="B2850" t="s">
        <v>20</v>
      </c>
      <c r="C2850" t="s">
        <v>2901</v>
      </c>
      <c r="D2850" s="1">
        <v>0.57299768518518523</v>
      </c>
      <c r="E2850" t="s">
        <v>32</v>
      </c>
      <c r="F2850" t="s">
        <v>14</v>
      </c>
      <c r="G2850" t="s">
        <v>14</v>
      </c>
      <c r="H2850">
        <v>80</v>
      </c>
      <c r="I2850" s="1">
        <v>3.0902777777777777E-3</v>
      </c>
      <c r="J2850">
        <v>2</v>
      </c>
      <c r="O2850" t="s">
        <v>2923</v>
      </c>
      <c r="P2850" t="s">
        <v>20</v>
      </c>
      <c r="Q2850" t="s">
        <v>2901</v>
      </c>
      <c r="R2850" s="1">
        <v>0.57299768518518523</v>
      </c>
      <c r="S2850" t="s">
        <v>32</v>
      </c>
      <c r="T2850" t="s">
        <v>14</v>
      </c>
      <c r="U2850" t="s">
        <v>14</v>
      </c>
      <c r="V2850">
        <v>80</v>
      </c>
      <c r="W2850" s="1">
        <v>3.0902777777777777E-3</v>
      </c>
      <c r="X2850">
        <v>2</v>
      </c>
    </row>
    <row r="2851" spans="1:24" x14ac:dyDescent="0.3">
      <c r="A2851" t="s">
        <v>2924</v>
      </c>
      <c r="B2851" t="s">
        <v>31</v>
      </c>
      <c r="C2851" t="s">
        <v>2901</v>
      </c>
      <c r="D2851" s="1">
        <v>0.57299768518518523</v>
      </c>
      <c r="E2851" t="s">
        <v>17</v>
      </c>
      <c r="F2851" t="s">
        <v>14</v>
      </c>
      <c r="G2851" t="s">
        <v>14</v>
      </c>
      <c r="H2851">
        <v>109</v>
      </c>
      <c r="I2851" s="1">
        <v>5.0925925925925921E-4</v>
      </c>
      <c r="J2851">
        <v>1</v>
      </c>
      <c r="O2851" t="s">
        <v>2924</v>
      </c>
      <c r="P2851" t="s">
        <v>31</v>
      </c>
      <c r="Q2851" t="s">
        <v>2901</v>
      </c>
      <c r="R2851" s="1">
        <v>0.57299768518518523</v>
      </c>
      <c r="S2851" t="s">
        <v>17</v>
      </c>
      <c r="T2851" t="s">
        <v>14</v>
      </c>
      <c r="U2851" t="s">
        <v>14</v>
      </c>
      <c r="V2851">
        <v>109</v>
      </c>
      <c r="W2851" s="1">
        <v>5.0925925925925921E-4</v>
      </c>
      <c r="X2851">
        <v>1</v>
      </c>
    </row>
    <row r="2852" spans="1:24" x14ac:dyDescent="0.3">
      <c r="A2852" t="s">
        <v>2925</v>
      </c>
      <c r="B2852" t="s">
        <v>20</v>
      </c>
      <c r="C2852" t="s">
        <v>2901</v>
      </c>
      <c r="D2852" s="1">
        <v>0.59900462962962964</v>
      </c>
      <c r="E2852" t="s">
        <v>17</v>
      </c>
      <c r="F2852" t="s">
        <v>14</v>
      </c>
      <c r="G2852" t="s">
        <v>14</v>
      </c>
      <c r="H2852">
        <v>80</v>
      </c>
      <c r="I2852" s="1">
        <v>3.9120370370370368E-3</v>
      </c>
      <c r="J2852">
        <v>3</v>
      </c>
      <c r="O2852" t="s">
        <v>2925</v>
      </c>
      <c r="P2852" t="s">
        <v>20</v>
      </c>
      <c r="Q2852" t="s">
        <v>2901</v>
      </c>
      <c r="R2852" s="1">
        <v>0.59900462962962964</v>
      </c>
      <c r="S2852" t="s">
        <v>17</v>
      </c>
      <c r="T2852" t="s">
        <v>14</v>
      </c>
      <c r="U2852" t="s">
        <v>14</v>
      </c>
      <c r="V2852">
        <v>80</v>
      </c>
      <c r="W2852" s="1">
        <v>3.9120370370370368E-3</v>
      </c>
      <c r="X2852">
        <v>3</v>
      </c>
    </row>
    <row r="2853" spans="1:24" x14ac:dyDescent="0.3">
      <c r="A2853" t="s">
        <v>2926</v>
      </c>
      <c r="B2853" t="s">
        <v>34</v>
      </c>
      <c r="C2853" t="s">
        <v>2901</v>
      </c>
      <c r="D2853" s="1">
        <v>0.59900462962962964</v>
      </c>
      <c r="E2853" t="s">
        <v>29</v>
      </c>
      <c r="F2853" t="s">
        <v>14</v>
      </c>
      <c r="G2853" t="s">
        <v>14</v>
      </c>
      <c r="H2853">
        <v>108</v>
      </c>
      <c r="I2853" s="1">
        <v>3.3217592592592591E-3</v>
      </c>
      <c r="J2853">
        <v>4</v>
      </c>
      <c r="O2853" t="s">
        <v>2926</v>
      </c>
      <c r="P2853" t="s">
        <v>34</v>
      </c>
      <c r="Q2853" t="s">
        <v>2901</v>
      </c>
      <c r="R2853" s="1">
        <v>0.59900462962962964</v>
      </c>
      <c r="S2853" t="s">
        <v>29</v>
      </c>
      <c r="T2853" t="s">
        <v>14</v>
      </c>
      <c r="U2853" t="s">
        <v>14</v>
      </c>
      <c r="V2853">
        <v>108</v>
      </c>
      <c r="W2853" s="1">
        <v>3.3217592592592591E-3</v>
      </c>
      <c r="X2853">
        <v>4</v>
      </c>
    </row>
    <row r="2854" spans="1:24" x14ac:dyDescent="0.3">
      <c r="A2854" t="s">
        <v>2927</v>
      </c>
      <c r="B2854" t="s">
        <v>16</v>
      </c>
      <c r="C2854" t="s">
        <v>2901</v>
      </c>
      <c r="D2854" s="1">
        <v>0.60200231481481481</v>
      </c>
      <c r="E2854" t="s">
        <v>13</v>
      </c>
      <c r="F2854" t="s">
        <v>14</v>
      </c>
      <c r="G2854" t="s">
        <v>14</v>
      </c>
      <c r="H2854">
        <v>10</v>
      </c>
      <c r="I2854" s="1">
        <v>3.9814814814814817E-3</v>
      </c>
      <c r="J2854">
        <v>4</v>
      </c>
      <c r="O2854" t="s">
        <v>2927</v>
      </c>
      <c r="P2854" t="s">
        <v>16</v>
      </c>
      <c r="Q2854" t="s">
        <v>2901</v>
      </c>
      <c r="R2854" s="1">
        <v>0.60200231481481481</v>
      </c>
      <c r="S2854" t="s">
        <v>13</v>
      </c>
      <c r="T2854" t="s">
        <v>14</v>
      </c>
      <c r="U2854" t="s">
        <v>14</v>
      </c>
      <c r="V2854">
        <v>10</v>
      </c>
      <c r="W2854" s="1">
        <v>3.9814814814814817E-3</v>
      </c>
      <c r="X2854">
        <v>4</v>
      </c>
    </row>
    <row r="2855" spans="1:24" hidden="1" x14ac:dyDescent="0.3">
      <c r="A2855" t="s">
        <v>2928</v>
      </c>
      <c r="B2855" t="s">
        <v>22</v>
      </c>
      <c r="C2855" t="s">
        <v>2901</v>
      </c>
      <c r="D2855" s="1">
        <v>0.60200231481481481</v>
      </c>
      <c r="E2855" t="s">
        <v>17</v>
      </c>
      <c r="F2855" t="s">
        <v>18</v>
      </c>
      <c r="G2855" t="s">
        <v>18</v>
      </c>
      <c r="O2855" t="s">
        <v>2928</v>
      </c>
      <c r="P2855" t="s">
        <v>22</v>
      </c>
      <c r="Q2855" t="s">
        <v>2901</v>
      </c>
      <c r="R2855" s="1">
        <v>0.60200231481481481</v>
      </c>
      <c r="S2855" t="s">
        <v>17</v>
      </c>
      <c r="T2855" t="s">
        <v>18</v>
      </c>
      <c r="U2855" t="s">
        <v>18</v>
      </c>
    </row>
    <row r="2856" spans="1:24" x14ac:dyDescent="0.3">
      <c r="A2856" t="s">
        <v>2929</v>
      </c>
      <c r="B2856" t="s">
        <v>38</v>
      </c>
      <c r="C2856" t="s">
        <v>2901</v>
      </c>
      <c r="D2856" s="1">
        <v>0.61499999999999999</v>
      </c>
      <c r="E2856" t="s">
        <v>17</v>
      </c>
      <c r="F2856" t="s">
        <v>14</v>
      </c>
      <c r="G2856" t="s">
        <v>14</v>
      </c>
      <c r="H2856">
        <v>115</v>
      </c>
      <c r="I2856" s="1">
        <v>1.8287037037037037E-3</v>
      </c>
      <c r="J2856">
        <v>3</v>
      </c>
      <c r="O2856" t="s">
        <v>2929</v>
      </c>
      <c r="P2856" t="s">
        <v>38</v>
      </c>
      <c r="Q2856" t="s">
        <v>2901</v>
      </c>
      <c r="R2856" s="1">
        <v>0.61499999999999999</v>
      </c>
      <c r="S2856" t="s">
        <v>17</v>
      </c>
      <c r="T2856" t="s">
        <v>14</v>
      </c>
      <c r="U2856" t="s">
        <v>14</v>
      </c>
      <c r="V2856">
        <v>115</v>
      </c>
      <c r="W2856" s="1">
        <v>1.8287037037037037E-3</v>
      </c>
      <c r="X2856">
        <v>3</v>
      </c>
    </row>
    <row r="2857" spans="1:24" x14ac:dyDescent="0.3">
      <c r="A2857" t="s">
        <v>2930</v>
      </c>
      <c r="B2857" t="s">
        <v>16</v>
      </c>
      <c r="C2857" t="s">
        <v>2901</v>
      </c>
      <c r="D2857" s="1">
        <v>0.61499999999999999</v>
      </c>
      <c r="E2857" t="s">
        <v>29</v>
      </c>
      <c r="F2857" t="s">
        <v>14</v>
      </c>
      <c r="G2857" t="s">
        <v>14</v>
      </c>
      <c r="H2857">
        <v>79</v>
      </c>
      <c r="I2857" s="1">
        <v>3.1365740740740742E-3</v>
      </c>
      <c r="J2857">
        <v>3</v>
      </c>
      <c r="O2857" t="s">
        <v>2930</v>
      </c>
      <c r="P2857" t="s">
        <v>16</v>
      </c>
      <c r="Q2857" t="s">
        <v>2901</v>
      </c>
      <c r="R2857" s="1">
        <v>0.61499999999999999</v>
      </c>
      <c r="S2857" t="s">
        <v>29</v>
      </c>
      <c r="T2857" t="s">
        <v>14</v>
      </c>
      <c r="U2857" t="s">
        <v>14</v>
      </c>
      <c r="V2857">
        <v>79</v>
      </c>
      <c r="W2857" s="1">
        <v>3.1365740740740742E-3</v>
      </c>
      <c r="X2857">
        <v>3</v>
      </c>
    </row>
    <row r="2858" spans="1:24" x14ac:dyDescent="0.3">
      <c r="A2858" t="s">
        <v>2931</v>
      </c>
      <c r="B2858" t="s">
        <v>20</v>
      </c>
      <c r="C2858" t="s">
        <v>2901</v>
      </c>
      <c r="D2858" s="1">
        <v>0.62</v>
      </c>
      <c r="E2858" t="s">
        <v>29</v>
      </c>
      <c r="F2858" t="s">
        <v>14</v>
      </c>
      <c r="G2858" t="s">
        <v>14</v>
      </c>
      <c r="H2858">
        <v>109</v>
      </c>
      <c r="I2858" s="1">
        <v>4.5138888888888892E-4</v>
      </c>
      <c r="J2858">
        <v>2</v>
      </c>
      <c r="O2858" t="s">
        <v>2931</v>
      </c>
      <c r="P2858" t="s">
        <v>20</v>
      </c>
      <c r="Q2858" t="s">
        <v>2901</v>
      </c>
      <c r="R2858" s="1">
        <v>0.62</v>
      </c>
      <c r="S2858" t="s">
        <v>29</v>
      </c>
      <c r="T2858" t="s">
        <v>14</v>
      </c>
      <c r="U2858" t="s">
        <v>14</v>
      </c>
      <c r="V2858">
        <v>109</v>
      </c>
      <c r="W2858" s="1">
        <v>4.5138888888888892E-4</v>
      </c>
      <c r="X2858">
        <v>2</v>
      </c>
    </row>
    <row r="2859" spans="1:24" x14ac:dyDescent="0.3">
      <c r="A2859" t="s">
        <v>2932</v>
      </c>
      <c r="B2859" t="s">
        <v>31</v>
      </c>
      <c r="C2859" t="s">
        <v>2901</v>
      </c>
      <c r="D2859" s="1">
        <v>0.62</v>
      </c>
      <c r="E2859" t="s">
        <v>13</v>
      </c>
      <c r="F2859" t="s">
        <v>14</v>
      </c>
      <c r="G2859" t="s">
        <v>14</v>
      </c>
      <c r="H2859">
        <v>12</v>
      </c>
      <c r="I2859" s="1">
        <v>3.6458333333333334E-3</v>
      </c>
      <c r="J2859">
        <v>4</v>
      </c>
      <c r="O2859" t="s">
        <v>2932</v>
      </c>
      <c r="P2859" t="s">
        <v>31</v>
      </c>
      <c r="Q2859" t="s">
        <v>2901</v>
      </c>
      <c r="R2859" s="1">
        <v>0.62</v>
      </c>
      <c r="S2859" t="s">
        <v>13</v>
      </c>
      <c r="T2859" t="s">
        <v>14</v>
      </c>
      <c r="U2859" t="s">
        <v>14</v>
      </c>
      <c r="V2859">
        <v>12</v>
      </c>
      <c r="W2859" s="1">
        <v>3.6458333333333334E-3</v>
      </c>
      <c r="X2859">
        <v>4</v>
      </c>
    </row>
    <row r="2860" spans="1:24" x14ac:dyDescent="0.3">
      <c r="A2860" t="s">
        <v>2933</v>
      </c>
      <c r="B2860" t="s">
        <v>34</v>
      </c>
      <c r="C2860" t="s">
        <v>2901</v>
      </c>
      <c r="D2860" s="1">
        <v>0.62700231481481483</v>
      </c>
      <c r="E2860" t="s">
        <v>32</v>
      </c>
      <c r="F2860" t="s">
        <v>14</v>
      </c>
      <c r="G2860" t="s">
        <v>14</v>
      </c>
      <c r="H2860">
        <v>87</v>
      </c>
      <c r="I2860" s="1">
        <v>1.5509259259259259E-3</v>
      </c>
      <c r="J2860">
        <v>3</v>
      </c>
      <c r="O2860" t="s">
        <v>2933</v>
      </c>
      <c r="P2860" t="s">
        <v>34</v>
      </c>
      <c r="Q2860" t="s">
        <v>2901</v>
      </c>
      <c r="R2860" s="1">
        <v>0.62700231481481483</v>
      </c>
      <c r="S2860" t="s">
        <v>32</v>
      </c>
      <c r="T2860" t="s">
        <v>14</v>
      </c>
      <c r="U2860" t="s">
        <v>14</v>
      </c>
      <c r="V2860">
        <v>87</v>
      </c>
      <c r="W2860" s="1">
        <v>1.5509259259259259E-3</v>
      </c>
      <c r="X2860">
        <v>3</v>
      </c>
    </row>
    <row r="2861" spans="1:24" x14ac:dyDescent="0.3">
      <c r="A2861" t="s">
        <v>2934</v>
      </c>
      <c r="B2861" t="s">
        <v>20</v>
      </c>
      <c r="C2861" t="s">
        <v>2901</v>
      </c>
      <c r="D2861" s="1">
        <v>0.62700231481481483</v>
      </c>
      <c r="E2861" t="s">
        <v>29</v>
      </c>
      <c r="F2861" t="s">
        <v>14</v>
      </c>
      <c r="G2861" t="s">
        <v>14</v>
      </c>
      <c r="H2861">
        <v>55</v>
      </c>
      <c r="I2861" s="1">
        <v>3.9351851851851848E-3</v>
      </c>
      <c r="J2861">
        <v>3</v>
      </c>
      <c r="O2861" t="s">
        <v>2934</v>
      </c>
      <c r="P2861" t="s">
        <v>20</v>
      </c>
      <c r="Q2861" t="s">
        <v>2901</v>
      </c>
      <c r="R2861" s="1">
        <v>0.62700231481481483</v>
      </c>
      <c r="S2861" t="s">
        <v>29</v>
      </c>
      <c r="T2861" t="s">
        <v>14</v>
      </c>
      <c r="U2861" t="s">
        <v>14</v>
      </c>
      <c r="V2861">
        <v>55</v>
      </c>
      <c r="W2861" s="1">
        <v>3.9351851851851848E-3</v>
      </c>
      <c r="X2861">
        <v>3</v>
      </c>
    </row>
    <row r="2862" spans="1:24" x14ac:dyDescent="0.3">
      <c r="A2862" t="s">
        <v>2935</v>
      </c>
      <c r="B2862" t="s">
        <v>34</v>
      </c>
      <c r="C2862" t="s">
        <v>2901</v>
      </c>
      <c r="D2862" s="1">
        <v>0.64799768518518519</v>
      </c>
      <c r="E2862" t="s">
        <v>24</v>
      </c>
      <c r="F2862" t="s">
        <v>14</v>
      </c>
      <c r="G2862" t="s">
        <v>14</v>
      </c>
      <c r="H2862">
        <v>109</v>
      </c>
      <c r="I2862" s="1">
        <v>3.8773148148148148E-3</v>
      </c>
      <c r="J2862">
        <v>4</v>
      </c>
      <c r="O2862" t="s">
        <v>2935</v>
      </c>
      <c r="P2862" t="s">
        <v>34</v>
      </c>
      <c r="Q2862" t="s">
        <v>2901</v>
      </c>
      <c r="R2862" s="1">
        <v>0.64799768518518519</v>
      </c>
      <c r="S2862" t="s">
        <v>24</v>
      </c>
      <c r="T2862" t="s">
        <v>14</v>
      </c>
      <c r="U2862" t="s">
        <v>14</v>
      </c>
      <c r="V2862">
        <v>109</v>
      </c>
      <c r="W2862" s="1">
        <v>3.8773148148148148E-3</v>
      </c>
      <c r="X2862">
        <v>4</v>
      </c>
    </row>
    <row r="2863" spans="1:24" hidden="1" x14ac:dyDescent="0.3">
      <c r="A2863" t="s">
        <v>2936</v>
      </c>
      <c r="B2863" t="s">
        <v>16</v>
      </c>
      <c r="C2863" t="s">
        <v>2901</v>
      </c>
      <c r="D2863" s="1">
        <v>0.64799768518518519</v>
      </c>
      <c r="E2863" t="s">
        <v>13</v>
      </c>
      <c r="F2863" t="s">
        <v>18</v>
      </c>
      <c r="G2863" t="s">
        <v>18</v>
      </c>
      <c r="O2863" t="s">
        <v>2936</v>
      </c>
      <c r="P2863" t="s">
        <v>16</v>
      </c>
      <c r="Q2863" t="s">
        <v>2901</v>
      </c>
      <c r="R2863" s="1">
        <v>0.64799768518518519</v>
      </c>
      <c r="S2863" t="s">
        <v>13</v>
      </c>
      <c r="T2863" t="s">
        <v>18</v>
      </c>
      <c r="U2863" t="s">
        <v>18</v>
      </c>
    </row>
    <row r="2864" spans="1:24" hidden="1" x14ac:dyDescent="0.3">
      <c r="A2864" t="s">
        <v>2937</v>
      </c>
      <c r="B2864" t="s">
        <v>11</v>
      </c>
      <c r="C2864" t="s">
        <v>2901</v>
      </c>
      <c r="D2864" s="1">
        <v>0.64799768518518519</v>
      </c>
      <c r="E2864" t="s">
        <v>24</v>
      </c>
      <c r="F2864" t="s">
        <v>18</v>
      </c>
      <c r="G2864" t="s">
        <v>18</v>
      </c>
      <c r="O2864" t="s">
        <v>2937</v>
      </c>
      <c r="P2864" t="s">
        <v>11</v>
      </c>
      <c r="Q2864" t="s">
        <v>2901</v>
      </c>
      <c r="R2864" s="1">
        <v>0.64799768518518519</v>
      </c>
      <c r="S2864" t="s">
        <v>24</v>
      </c>
      <c r="T2864" t="s">
        <v>18</v>
      </c>
      <c r="U2864" t="s">
        <v>18</v>
      </c>
    </row>
    <row r="2865" spans="1:24" x14ac:dyDescent="0.3">
      <c r="A2865" t="s">
        <v>2938</v>
      </c>
      <c r="B2865" t="s">
        <v>16</v>
      </c>
      <c r="C2865" t="s">
        <v>2901</v>
      </c>
      <c r="D2865" s="1">
        <v>0.64799768518518519</v>
      </c>
      <c r="E2865" t="s">
        <v>24</v>
      </c>
      <c r="F2865" t="s">
        <v>14</v>
      </c>
      <c r="G2865" t="s">
        <v>14</v>
      </c>
      <c r="H2865">
        <v>12</v>
      </c>
      <c r="I2865" s="1">
        <v>7.9861111111111116E-4</v>
      </c>
      <c r="J2865">
        <v>4</v>
      </c>
      <c r="O2865" t="s">
        <v>2938</v>
      </c>
      <c r="P2865" t="s">
        <v>16</v>
      </c>
      <c r="Q2865" t="s">
        <v>2901</v>
      </c>
      <c r="R2865" s="1">
        <v>0.64799768518518519</v>
      </c>
      <c r="S2865" t="s">
        <v>24</v>
      </c>
      <c r="T2865" t="s">
        <v>14</v>
      </c>
      <c r="U2865" t="s">
        <v>14</v>
      </c>
      <c r="V2865">
        <v>12</v>
      </c>
      <c r="W2865" s="1">
        <v>7.9861111111111116E-4</v>
      </c>
      <c r="X2865">
        <v>4</v>
      </c>
    </row>
    <row r="2866" spans="1:24" x14ac:dyDescent="0.3">
      <c r="A2866" t="s">
        <v>2939</v>
      </c>
      <c r="B2866" t="s">
        <v>38</v>
      </c>
      <c r="C2866" t="s">
        <v>2901</v>
      </c>
      <c r="D2866" s="1">
        <v>0.67</v>
      </c>
      <c r="E2866" t="s">
        <v>24</v>
      </c>
      <c r="F2866" t="s">
        <v>14</v>
      </c>
      <c r="G2866" t="s">
        <v>14</v>
      </c>
      <c r="H2866">
        <v>71</v>
      </c>
      <c r="I2866" s="1">
        <v>1.9791666666666668E-3</v>
      </c>
      <c r="J2866">
        <v>5</v>
      </c>
      <c r="O2866" t="s">
        <v>2939</v>
      </c>
      <c r="P2866" t="s">
        <v>38</v>
      </c>
      <c r="Q2866" t="s">
        <v>2901</v>
      </c>
      <c r="R2866" s="1">
        <v>0.67</v>
      </c>
      <c r="S2866" t="s">
        <v>24</v>
      </c>
      <c r="T2866" t="s">
        <v>14</v>
      </c>
      <c r="U2866" t="s">
        <v>14</v>
      </c>
      <c r="V2866">
        <v>71</v>
      </c>
      <c r="W2866" s="1">
        <v>1.9791666666666668E-3</v>
      </c>
      <c r="X2866">
        <v>5</v>
      </c>
    </row>
    <row r="2867" spans="1:24" hidden="1" x14ac:dyDescent="0.3">
      <c r="A2867" t="s">
        <v>2940</v>
      </c>
      <c r="B2867" t="s">
        <v>47</v>
      </c>
      <c r="C2867" t="s">
        <v>2901</v>
      </c>
      <c r="D2867" s="1">
        <v>0.67</v>
      </c>
      <c r="E2867" t="s">
        <v>17</v>
      </c>
      <c r="F2867" t="s">
        <v>18</v>
      </c>
      <c r="G2867" t="s">
        <v>18</v>
      </c>
      <c r="O2867" t="s">
        <v>2940</v>
      </c>
      <c r="P2867" t="s">
        <v>47</v>
      </c>
      <c r="Q2867" t="s">
        <v>2901</v>
      </c>
      <c r="R2867" s="1">
        <v>0.67</v>
      </c>
      <c r="S2867" t="s">
        <v>17</v>
      </c>
      <c r="T2867" t="s">
        <v>18</v>
      </c>
      <c r="U2867" t="s">
        <v>18</v>
      </c>
    </row>
    <row r="2868" spans="1:24" x14ac:dyDescent="0.3">
      <c r="A2868" t="s">
        <v>2941</v>
      </c>
      <c r="B2868" t="s">
        <v>20</v>
      </c>
      <c r="C2868" t="s">
        <v>2901</v>
      </c>
      <c r="D2868" s="1">
        <v>0.68500000000000005</v>
      </c>
      <c r="E2868" t="s">
        <v>32</v>
      </c>
      <c r="F2868" t="s">
        <v>14</v>
      </c>
      <c r="G2868" t="s">
        <v>18</v>
      </c>
      <c r="H2868">
        <v>104</v>
      </c>
      <c r="I2868" s="1">
        <v>4.5023148148148149E-3</v>
      </c>
      <c r="J2868">
        <v>4</v>
      </c>
      <c r="O2868" t="s">
        <v>2941</v>
      </c>
      <c r="P2868" t="s">
        <v>20</v>
      </c>
      <c r="Q2868" t="s">
        <v>2901</v>
      </c>
      <c r="R2868" s="1">
        <v>0.68500000000000005</v>
      </c>
      <c r="S2868" t="s">
        <v>32</v>
      </c>
      <c r="T2868" t="s">
        <v>14</v>
      </c>
      <c r="U2868" t="s">
        <v>18</v>
      </c>
      <c r="V2868">
        <v>104</v>
      </c>
      <c r="W2868" s="1">
        <v>4.5023148148148149E-3</v>
      </c>
      <c r="X2868">
        <v>4</v>
      </c>
    </row>
    <row r="2869" spans="1:24" x14ac:dyDescent="0.3">
      <c r="A2869" t="s">
        <v>2942</v>
      </c>
      <c r="B2869" t="s">
        <v>20</v>
      </c>
      <c r="C2869" t="s">
        <v>2901</v>
      </c>
      <c r="D2869" s="1">
        <v>0.68500000000000005</v>
      </c>
      <c r="E2869" t="s">
        <v>24</v>
      </c>
      <c r="F2869" t="s">
        <v>14</v>
      </c>
      <c r="G2869" t="s">
        <v>14</v>
      </c>
      <c r="H2869">
        <v>110</v>
      </c>
      <c r="I2869" s="1">
        <v>1.3078703703703703E-3</v>
      </c>
      <c r="J2869">
        <v>1</v>
      </c>
      <c r="O2869" t="s">
        <v>2942</v>
      </c>
      <c r="P2869" t="s">
        <v>20</v>
      </c>
      <c r="Q2869" t="s">
        <v>2901</v>
      </c>
      <c r="R2869" s="1">
        <v>0.68500000000000005</v>
      </c>
      <c r="S2869" t="s">
        <v>24</v>
      </c>
      <c r="T2869" t="s">
        <v>14</v>
      </c>
      <c r="U2869" t="s">
        <v>14</v>
      </c>
      <c r="V2869">
        <v>110</v>
      </c>
      <c r="W2869" s="1">
        <v>1.3078703703703703E-3</v>
      </c>
      <c r="X2869">
        <v>1</v>
      </c>
    </row>
    <row r="2870" spans="1:24" x14ac:dyDescent="0.3">
      <c r="A2870" t="s">
        <v>2943</v>
      </c>
      <c r="B2870" t="s">
        <v>38</v>
      </c>
      <c r="C2870" t="s">
        <v>2901</v>
      </c>
      <c r="D2870" s="1">
        <v>0.72299768518518515</v>
      </c>
      <c r="E2870" t="s">
        <v>32</v>
      </c>
      <c r="F2870" t="s">
        <v>14</v>
      </c>
      <c r="G2870" t="s">
        <v>14</v>
      </c>
      <c r="H2870">
        <v>108</v>
      </c>
      <c r="I2870" s="1">
        <v>1.8981481481481482E-3</v>
      </c>
      <c r="J2870">
        <v>1</v>
      </c>
      <c r="O2870" t="s">
        <v>2943</v>
      </c>
      <c r="P2870" t="s">
        <v>38</v>
      </c>
      <c r="Q2870" t="s">
        <v>2901</v>
      </c>
      <c r="R2870" s="1">
        <v>0.72299768518518515</v>
      </c>
      <c r="S2870" t="s">
        <v>32</v>
      </c>
      <c r="T2870" t="s">
        <v>14</v>
      </c>
      <c r="U2870" t="s">
        <v>14</v>
      </c>
      <c r="V2870">
        <v>108</v>
      </c>
      <c r="W2870" s="1">
        <v>1.8981481481481482E-3</v>
      </c>
      <c r="X2870">
        <v>1</v>
      </c>
    </row>
    <row r="2871" spans="1:24" x14ac:dyDescent="0.3">
      <c r="A2871" t="s">
        <v>2944</v>
      </c>
      <c r="B2871" t="s">
        <v>47</v>
      </c>
      <c r="C2871" t="s">
        <v>2901</v>
      </c>
      <c r="D2871" s="1">
        <v>0.72299768518518515</v>
      </c>
      <c r="E2871" t="s">
        <v>17</v>
      </c>
      <c r="F2871" t="s">
        <v>14</v>
      </c>
      <c r="G2871" t="s">
        <v>14</v>
      </c>
      <c r="H2871">
        <v>88</v>
      </c>
      <c r="I2871" s="1">
        <v>6.3657407407407413E-4</v>
      </c>
      <c r="J2871">
        <v>1</v>
      </c>
      <c r="O2871" t="s">
        <v>2944</v>
      </c>
      <c r="P2871" t="s">
        <v>47</v>
      </c>
      <c r="Q2871" t="s">
        <v>2901</v>
      </c>
      <c r="R2871" s="1">
        <v>0.72299768518518515</v>
      </c>
      <c r="S2871" t="s">
        <v>17</v>
      </c>
      <c r="T2871" t="s">
        <v>14</v>
      </c>
      <c r="U2871" t="s">
        <v>14</v>
      </c>
      <c r="V2871">
        <v>88</v>
      </c>
      <c r="W2871" s="1">
        <v>6.3657407407407413E-4</v>
      </c>
      <c r="X2871">
        <v>1</v>
      </c>
    </row>
    <row r="2872" spans="1:24" hidden="1" x14ac:dyDescent="0.3">
      <c r="A2872" t="s">
        <v>2945</v>
      </c>
      <c r="B2872" t="s">
        <v>20</v>
      </c>
      <c r="C2872" t="s">
        <v>2901</v>
      </c>
      <c r="D2872" s="1">
        <v>0.72900462962962964</v>
      </c>
      <c r="E2872" t="s">
        <v>13</v>
      </c>
      <c r="F2872" t="s">
        <v>18</v>
      </c>
      <c r="G2872" t="s">
        <v>18</v>
      </c>
      <c r="O2872" t="s">
        <v>2945</v>
      </c>
      <c r="P2872" t="s">
        <v>20</v>
      </c>
      <c r="Q2872" t="s">
        <v>2901</v>
      </c>
      <c r="R2872" s="1">
        <v>0.72900462962962964</v>
      </c>
      <c r="S2872" t="s">
        <v>13</v>
      </c>
      <c r="T2872" t="s">
        <v>18</v>
      </c>
      <c r="U2872" t="s">
        <v>18</v>
      </c>
    </row>
    <row r="2873" spans="1:24" x14ac:dyDescent="0.3">
      <c r="A2873" t="s">
        <v>2946</v>
      </c>
      <c r="B2873" t="s">
        <v>34</v>
      </c>
      <c r="C2873" t="s">
        <v>2901</v>
      </c>
      <c r="D2873" s="1">
        <v>0.72900462962962964</v>
      </c>
      <c r="E2873" t="s">
        <v>29</v>
      </c>
      <c r="F2873" t="s">
        <v>14</v>
      </c>
      <c r="G2873" t="s">
        <v>14</v>
      </c>
      <c r="H2873">
        <v>32</v>
      </c>
      <c r="I2873" s="1">
        <v>4.2592592592592595E-3</v>
      </c>
      <c r="J2873">
        <v>1</v>
      </c>
      <c r="O2873" t="s">
        <v>2946</v>
      </c>
      <c r="P2873" t="s">
        <v>34</v>
      </c>
      <c r="Q2873" t="s">
        <v>2901</v>
      </c>
      <c r="R2873" s="1">
        <v>0.72900462962962964</v>
      </c>
      <c r="S2873" t="s">
        <v>29</v>
      </c>
      <c r="T2873" t="s">
        <v>14</v>
      </c>
      <c r="U2873" t="s">
        <v>14</v>
      </c>
      <c r="V2873">
        <v>32</v>
      </c>
      <c r="W2873" s="1">
        <v>4.2592592592592595E-3</v>
      </c>
      <c r="X2873">
        <v>1</v>
      </c>
    </row>
    <row r="2874" spans="1:24" x14ac:dyDescent="0.3">
      <c r="A2874" t="s">
        <v>2947</v>
      </c>
      <c r="B2874" t="s">
        <v>11</v>
      </c>
      <c r="C2874" t="s">
        <v>2901</v>
      </c>
      <c r="D2874" s="1">
        <v>0.73499999999999999</v>
      </c>
      <c r="E2874" t="s">
        <v>13</v>
      </c>
      <c r="F2874" t="s">
        <v>14</v>
      </c>
      <c r="G2874" t="s">
        <v>14</v>
      </c>
      <c r="H2874">
        <v>37</v>
      </c>
      <c r="I2874" s="1">
        <v>4.31712962962963E-3</v>
      </c>
      <c r="J2874">
        <v>4</v>
      </c>
      <c r="O2874" t="s">
        <v>2947</v>
      </c>
      <c r="P2874" t="s">
        <v>11</v>
      </c>
      <c r="Q2874" t="s">
        <v>2901</v>
      </c>
      <c r="R2874" s="1">
        <v>0.73499999999999999</v>
      </c>
      <c r="S2874" t="s">
        <v>13</v>
      </c>
      <c r="T2874" t="s">
        <v>14</v>
      </c>
      <c r="U2874" t="s">
        <v>14</v>
      </c>
      <c r="V2874">
        <v>37</v>
      </c>
      <c r="W2874" s="1">
        <v>4.31712962962963E-3</v>
      </c>
      <c r="X2874">
        <v>4</v>
      </c>
    </row>
    <row r="2875" spans="1:24" x14ac:dyDescent="0.3">
      <c r="A2875" t="s">
        <v>2948</v>
      </c>
      <c r="B2875" t="s">
        <v>22</v>
      </c>
      <c r="C2875" t="s">
        <v>2901</v>
      </c>
      <c r="D2875" s="1">
        <v>0.73499999999999999</v>
      </c>
      <c r="E2875" t="s">
        <v>24</v>
      </c>
      <c r="F2875" t="s">
        <v>14</v>
      </c>
      <c r="G2875" t="s">
        <v>14</v>
      </c>
      <c r="H2875">
        <v>58</v>
      </c>
      <c r="I2875" s="1">
        <v>2.3726851851851851E-3</v>
      </c>
      <c r="J2875">
        <v>5</v>
      </c>
      <c r="O2875" t="s">
        <v>2948</v>
      </c>
      <c r="P2875" t="s">
        <v>22</v>
      </c>
      <c r="Q2875" t="s">
        <v>2901</v>
      </c>
      <c r="R2875" s="1">
        <v>0.73499999999999999</v>
      </c>
      <c r="S2875" t="s">
        <v>24</v>
      </c>
      <c r="T2875" t="s">
        <v>14</v>
      </c>
      <c r="U2875" t="s">
        <v>14</v>
      </c>
      <c r="V2875">
        <v>58</v>
      </c>
      <c r="W2875" s="1">
        <v>2.3726851851851851E-3</v>
      </c>
      <c r="X2875">
        <v>5</v>
      </c>
    </row>
    <row r="2876" spans="1:24" x14ac:dyDescent="0.3">
      <c r="A2876" t="s">
        <v>2949</v>
      </c>
      <c r="B2876" t="s">
        <v>22</v>
      </c>
      <c r="C2876" t="s">
        <v>2950</v>
      </c>
      <c r="D2876" s="1">
        <v>0.39200231481481479</v>
      </c>
      <c r="E2876" t="s">
        <v>13</v>
      </c>
      <c r="F2876" t="s">
        <v>14</v>
      </c>
      <c r="G2876" t="s">
        <v>14</v>
      </c>
      <c r="H2876">
        <v>61</v>
      </c>
      <c r="I2876" s="1">
        <v>2.8472222222222223E-3</v>
      </c>
      <c r="J2876">
        <v>4</v>
      </c>
      <c r="O2876" t="s">
        <v>2949</v>
      </c>
      <c r="P2876" t="s">
        <v>22</v>
      </c>
      <c r="Q2876" t="s">
        <v>2950</v>
      </c>
      <c r="R2876" s="1">
        <v>0.39200231481481479</v>
      </c>
      <c r="S2876" t="s">
        <v>13</v>
      </c>
      <c r="T2876" t="s">
        <v>14</v>
      </c>
      <c r="U2876" t="s">
        <v>14</v>
      </c>
      <c r="V2876">
        <v>61</v>
      </c>
      <c r="W2876" s="1">
        <v>2.8472222222222223E-3</v>
      </c>
      <c r="X2876">
        <v>4</v>
      </c>
    </row>
    <row r="2877" spans="1:24" x14ac:dyDescent="0.3">
      <c r="A2877" t="s">
        <v>2951</v>
      </c>
      <c r="B2877" t="s">
        <v>31</v>
      </c>
      <c r="C2877" t="s">
        <v>2950</v>
      </c>
      <c r="D2877" s="1">
        <v>0.39200231481481479</v>
      </c>
      <c r="E2877" t="s">
        <v>13</v>
      </c>
      <c r="F2877" t="s">
        <v>14</v>
      </c>
      <c r="G2877" t="s">
        <v>14</v>
      </c>
      <c r="H2877">
        <v>39</v>
      </c>
      <c r="I2877" s="1">
        <v>1.2152777777777778E-3</v>
      </c>
      <c r="J2877">
        <v>1</v>
      </c>
      <c r="O2877" t="s">
        <v>2951</v>
      </c>
      <c r="P2877" t="s">
        <v>31</v>
      </c>
      <c r="Q2877" t="s">
        <v>2950</v>
      </c>
      <c r="R2877" s="1">
        <v>0.39200231481481479</v>
      </c>
      <c r="S2877" t="s">
        <v>13</v>
      </c>
      <c r="T2877" t="s">
        <v>14</v>
      </c>
      <c r="U2877" t="s">
        <v>14</v>
      </c>
      <c r="V2877">
        <v>39</v>
      </c>
      <c r="W2877" s="1">
        <v>1.2152777777777778E-3</v>
      </c>
      <c r="X2877">
        <v>1</v>
      </c>
    </row>
    <row r="2878" spans="1:24" x14ac:dyDescent="0.3">
      <c r="A2878" t="s">
        <v>2952</v>
      </c>
      <c r="B2878" t="s">
        <v>34</v>
      </c>
      <c r="C2878" t="s">
        <v>2950</v>
      </c>
      <c r="D2878" s="1">
        <v>0.39799768518518519</v>
      </c>
      <c r="E2878" t="s">
        <v>13</v>
      </c>
      <c r="F2878" t="s">
        <v>14</v>
      </c>
      <c r="G2878" t="s">
        <v>14</v>
      </c>
      <c r="H2878">
        <v>39</v>
      </c>
      <c r="I2878" s="1">
        <v>3.9467592592592592E-3</v>
      </c>
      <c r="J2878">
        <v>4</v>
      </c>
      <c r="O2878" t="s">
        <v>2952</v>
      </c>
      <c r="P2878" t="s">
        <v>34</v>
      </c>
      <c r="Q2878" t="s">
        <v>2950</v>
      </c>
      <c r="R2878" s="1">
        <v>0.39799768518518519</v>
      </c>
      <c r="S2878" t="s">
        <v>13</v>
      </c>
      <c r="T2878" t="s">
        <v>14</v>
      </c>
      <c r="U2878" t="s">
        <v>14</v>
      </c>
      <c r="V2878">
        <v>39</v>
      </c>
      <c r="W2878" s="1">
        <v>3.9467592592592592E-3</v>
      </c>
      <c r="X2878">
        <v>4</v>
      </c>
    </row>
    <row r="2879" spans="1:24" x14ac:dyDescent="0.3">
      <c r="A2879" t="s">
        <v>2953</v>
      </c>
      <c r="B2879" t="s">
        <v>11</v>
      </c>
      <c r="C2879" t="s">
        <v>2950</v>
      </c>
      <c r="D2879" s="1">
        <v>0.39799768518518519</v>
      </c>
      <c r="E2879" t="s">
        <v>32</v>
      </c>
      <c r="F2879" t="s">
        <v>14</v>
      </c>
      <c r="G2879" t="s">
        <v>14</v>
      </c>
      <c r="H2879">
        <v>53</v>
      </c>
      <c r="I2879" s="1">
        <v>1.238425925925926E-3</v>
      </c>
      <c r="J2879">
        <v>5</v>
      </c>
      <c r="O2879" t="s">
        <v>2953</v>
      </c>
      <c r="P2879" t="s">
        <v>11</v>
      </c>
      <c r="Q2879" t="s">
        <v>2950</v>
      </c>
      <c r="R2879" s="1">
        <v>0.39799768518518519</v>
      </c>
      <c r="S2879" t="s">
        <v>32</v>
      </c>
      <c r="T2879" t="s">
        <v>14</v>
      </c>
      <c r="U2879" t="s">
        <v>14</v>
      </c>
      <c r="V2879">
        <v>53</v>
      </c>
      <c r="W2879" s="1">
        <v>1.238425925925926E-3</v>
      </c>
      <c r="X2879">
        <v>5</v>
      </c>
    </row>
    <row r="2880" spans="1:24" hidden="1" x14ac:dyDescent="0.3">
      <c r="A2880" t="s">
        <v>2954</v>
      </c>
      <c r="B2880" t="s">
        <v>34</v>
      </c>
      <c r="C2880" t="s">
        <v>2950</v>
      </c>
      <c r="D2880" s="1">
        <v>0.41799768518518521</v>
      </c>
      <c r="E2880" t="s">
        <v>13</v>
      </c>
      <c r="F2880" t="s">
        <v>18</v>
      </c>
      <c r="G2880" t="s">
        <v>18</v>
      </c>
      <c r="O2880" t="s">
        <v>2954</v>
      </c>
      <c r="P2880" t="s">
        <v>34</v>
      </c>
      <c r="Q2880" t="s">
        <v>2950</v>
      </c>
      <c r="R2880" s="1">
        <v>0.41799768518518521</v>
      </c>
      <c r="S2880" t="s">
        <v>13</v>
      </c>
      <c r="T2880" t="s">
        <v>18</v>
      </c>
      <c r="U2880" t="s">
        <v>18</v>
      </c>
    </row>
    <row r="2881" spans="1:24" x14ac:dyDescent="0.3">
      <c r="A2881" t="s">
        <v>2955</v>
      </c>
      <c r="B2881" t="s">
        <v>20</v>
      </c>
      <c r="C2881" t="s">
        <v>2950</v>
      </c>
      <c r="D2881" s="1">
        <v>0.41799768518518521</v>
      </c>
      <c r="E2881" t="s">
        <v>32</v>
      </c>
      <c r="F2881" t="s">
        <v>14</v>
      </c>
      <c r="G2881" t="s">
        <v>14</v>
      </c>
      <c r="H2881">
        <v>64</v>
      </c>
      <c r="I2881" s="1">
        <v>3.5995370370370369E-3</v>
      </c>
      <c r="J2881">
        <v>4</v>
      </c>
      <c r="O2881" t="s">
        <v>2955</v>
      </c>
      <c r="P2881" t="s">
        <v>20</v>
      </c>
      <c r="Q2881" t="s">
        <v>2950</v>
      </c>
      <c r="R2881" s="1">
        <v>0.41799768518518521</v>
      </c>
      <c r="S2881" t="s">
        <v>32</v>
      </c>
      <c r="T2881" t="s">
        <v>14</v>
      </c>
      <c r="U2881" t="s">
        <v>14</v>
      </c>
      <c r="V2881">
        <v>64</v>
      </c>
      <c r="W2881" s="1">
        <v>3.5995370370370369E-3</v>
      </c>
      <c r="X2881">
        <v>4</v>
      </c>
    </row>
    <row r="2882" spans="1:24" x14ac:dyDescent="0.3">
      <c r="A2882" t="s">
        <v>2956</v>
      </c>
      <c r="B2882" t="s">
        <v>34</v>
      </c>
      <c r="C2882" t="s">
        <v>2950</v>
      </c>
      <c r="D2882" s="1">
        <v>0.42400462962962965</v>
      </c>
      <c r="E2882" t="s">
        <v>17</v>
      </c>
      <c r="F2882" t="s">
        <v>14</v>
      </c>
      <c r="G2882" t="s">
        <v>14</v>
      </c>
      <c r="H2882">
        <v>77</v>
      </c>
      <c r="I2882" s="1">
        <v>2.5462962962962965E-3</v>
      </c>
      <c r="J2882">
        <v>3</v>
      </c>
      <c r="O2882" t="s">
        <v>2956</v>
      </c>
      <c r="P2882" t="s">
        <v>34</v>
      </c>
      <c r="Q2882" t="s">
        <v>2950</v>
      </c>
      <c r="R2882" s="1">
        <v>0.42400462962962965</v>
      </c>
      <c r="S2882" t="s">
        <v>17</v>
      </c>
      <c r="T2882" t="s">
        <v>14</v>
      </c>
      <c r="U2882" t="s">
        <v>14</v>
      </c>
      <c r="V2882">
        <v>77</v>
      </c>
      <c r="W2882" s="1">
        <v>2.5462962962962965E-3</v>
      </c>
      <c r="X2882">
        <v>3</v>
      </c>
    </row>
    <row r="2883" spans="1:24" x14ac:dyDescent="0.3">
      <c r="A2883" t="s">
        <v>2957</v>
      </c>
      <c r="B2883" t="s">
        <v>47</v>
      </c>
      <c r="C2883" t="s">
        <v>2950</v>
      </c>
      <c r="D2883" s="1">
        <v>0.42400462962962965</v>
      </c>
      <c r="E2883" t="s">
        <v>13</v>
      </c>
      <c r="F2883" t="s">
        <v>14</v>
      </c>
      <c r="G2883" t="s">
        <v>14</v>
      </c>
      <c r="H2883">
        <v>20</v>
      </c>
      <c r="I2883" s="1">
        <v>5.6712962962962967E-4</v>
      </c>
      <c r="J2883">
        <v>1</v>
      </c>
      <c r="O2883" t="s">
        <v>2957</v>
      </c>
      <c r="P2883" t="s">
        <v>47</v>
      </c>
      <c r="Q2883" t="s">
        <v>2950</v>
      </c>
      <c r="R2883" s="1">
        <v>0.42400462962962965</v>
      </c>
      <c r="S2883" t="s">
        <v>13</v>
      </c>
      <c r="T2883" t="s">
        <v>14</v>
      </c>
      <c r="U2883" t="s">
        <v>14</v>
      </c>
      <c r="V2883">
        <v>20</v>
      </c>
      <c r="W2883" s="1">
        <v>5.6712962962962967E-4</v>
      </c>
      <c r="X2883">
        <v>1</v>
      </c>
    </row>
    <row r="2884" spans="1:24" hidden="1" x14ac:dyDescent="0.3">
      <c r="A2884" t="s">
        <v>2958</v>
      </c>
      <c r="B2884" t="s">
        <v>38</v>
      </c>
      <c r="C2884" t="s">
        <v>2950</v>
      </c>
      <c r="D2884" s="1">
        <v>0.43400462962962966</v>
      </c>
      <c r="E2884" t="s">
        <v>13</v>
      </c>
      <c r="F2884" t="s">
        <v>18</v>
      </c>
      <c r="G2884" t="s">
        <v>18</v>
      </c>
      <c r="O2884" t="s">
        <v>2958</v>
      </c>
      <c r="P2884" t="s">
        <v>38</v>
      </c>
      <c r="Q2884" t="s">
        <v>2950</v>
      </c>
      <c r="R2884" s="1">
        <v>0.43400462962962966</v>
      </c>
      <c r="S2884" t="s">
        <v>13</v>
      </c>
      <c r="T2884" t="s">
        <v>18</v>
      </c>
      <c r="U2884" t="s">
        <v>18</v>
      </c>
    </row>
    <row r="2885" spans="1:24" hidden="1" x14ac:dyDescent="0.3">
      <c r="A2885" t="s">
        <v>2959</v>
      </c>
      <c r="B2885" t="s">
        <v>34</v>
      </c>
      <c r="C2885" t="s">
        <v>2950</v>
      </c>
      <c r="D2885" s="1">
        <v>0.43400462962962966</v>
      </c>
      <c r="E2885" t="s">
        <v>29</v>
      </c>
      <c r="F2885" t="s">
        <v>18</v>
      </c>
      <c r="G2885" t="s">
        <v>18</v>
      </c>
      <c r="O2885" t="s">
        <v>2959</v>
      </c>
      <c r="P2885" t="s">
        <v>34</v>
      </c>
      <c r="Q2885" t="s">
        <v>2950</v>
      </c>
      <c r="R2885" s="1">
        <v>0.43400462962962966</v>
      </c>
      <c r="S2885" t="s">
        <v>29</v>
      </c>
      <c r="T2885" t="s">
        <v>18</v>
      </c>
      <c r="U2885" t="s">
        <v>18</v>
      </c>
    </row>
    <row r="2886" spans="1:24" x14ac:dyDescent="0.3">
      <c r="A2886" t="s">
        <v>2960</v>
      </c>
      <c r="B2886" t="s">
        <v>47</v>
      </c>
      <c r="C2886" t="s">
        <v>2950</v>
      </c>
      <c r="D2886" s="1">
        <v>0.45200231481481479</v>
      </c>
      <c r="E2886" t="s">
        <v>29</v>
      </c>
      <c r="F2886" t="s">
        <v>14</v>
      </c>
      <c r="G2886" t="s">
        <v>14</v>
      </c>
      <c r="H2886">
        <v>26</v>
      </c>
      <c r="I2886" s="1">
        <v>4.31712962962963E-3</v>
      </c>
      <c r="J2886">
        <v>5</v>
      </c>
      <c r="O2886" t="s">
        <v>2960</v>
      </c>
      <c r="P2886" t="s">
        <v>47</v>
      </c>
      <c r="Q2886" t="s">
        <v>2950</v>
      </c>
      <c r="R2886" s="1">
        <v>0.45200231481481479</v>
      </c>
      <c r="S2886" t="s">
        <v>29</v>
      </c>
      <c r="T2886" t="s">
        <v>14</v>
      </c>
      <c r="U2886" t="s">
        <v>14</v>
      </c>
      <c r="V2886">
        <v>26</v>
      </c>
      <c r="W2886" s="1">
        <v>4.31712962962963E-3</v>
      </c>
      <c r="X2886">
        <v>5</v>
      </c>
    </row>
    <row r="2887" spans="1:24" x14ac:dyDescent="0.3">
      <c r="A2887" t="s">
        <v>2961</v>
      </c>
      <c r="B2887" t="s">
        <v>11</v>
      </c>
      <c r="C2887" t="s">
        <v>2950</v>
      </c>
      <c r="D2887" s="1">
        <v>0.45200231481481479</v>
      </c>
      <c r="E2887" t="s">
        <v>17</v>
      </c>
      <c r="F2887" t="s">
        <v>14</v>
      </c>
      <c r="G2887" t="s">
        <v>14</v>
      </c>
      <c r="H2887">
        <v>33</v>
      </c>
      <c r="I2887" s="1">
        <v>3.460648148148148E-3</v>
      </c>
      <c r="J2887">
        <v>3</v>
      </c>
      <c r="O2887" t="s">
        <v>2961</v>
      </c>
      <c r="P2887" t="s">
        <v>11</v>
      </c>
      <c r="Q2887" t="s">
        <v>2950</v>
      </c>
      <c r="R2887" s="1">
        <v>0.45200231481481479</v>
      </c>
      <c r="S2887" t="s">
        <v>17</v>
      </c>
      <c r="T2887" t="s">
        <v>14</v>
      </c>
      <c r="U2887" t="s">
        <v>14</v>
      </c>
      <c r="V2887">
        <v>33</v>
      </c>
      <c r="W2887" s="1">
        <v>3.460648148148148E-3</v>
      </c>
      <c r="X2887">
        <v>3</v>
      </c>
    </row>
    <row r="2888" spans="1:24" hidden="1" x14ac:dyDescent="0.3">
      <c r="A2888" t="s">
        <v>2962</v>
      </c>
      <c r="B2888" t="s">
        <v>31</v>
      </c>
      <c r="C2888" t="s">
        <v>2950</v>
      </c>
      <c r="D2888" s="1">
        <v>0.45900462962962962</v>
      </c>
      <c r="E2888" t="s">
        <v>29</v>
      </c>
      <c r="F2888" t="s">
        <v>18</v>
      </c>
      <c r="G2888" t="s">
        <v>18</v>
      </c>
      <c r="O2888" t="s">
        <v>2962</v>
      </c>
      <c r="P2888" t="s">
        <v>31</v>
      </c>
      <c r="Q2888" t="s">
        <v>2950</v>
      </c>
      <c r="R2888" s="1">
        <v>0.45900462962962962</v>
      </c>
      <c r="S2888" t="s">
        <v>29</v>
      </c>
      <c r="T2888" t="s">
        <v>18</v>
      </c>
      <c r="U2888" t="s">
        <v>18</v>
      </c>
    </row>
    <row r="2889" spans="1:24" x14ac:dyDescent="0.3">
      <c r="A2889" t="s">
        <v>2963</v>
      </c>
      <c r="B2889" t="s">
        <v>16</v>
      </c>
      <c r="C2889" t="s">
        <v>2950</v>
      </c>
      <c r="D2889" s="1">
        <v>0.45900462962962962</v>
      </c>
      <c r="E2889" t="s">
        <v>13</v>
      </c>
      <c r="F2889" t="s">
        <v>14</v>
      </c>
      <c r="G2889" t="s">
        <v>14</v>
      </c>
      <c r="H2889">
        <v>122</v>
      </c>
      <c r="I2889" s="1">
        <v>1.4814814814814814E-3</v>
      </c>
      <c r="J2889">
        <v>3</v>
      </c>
      <c r="O2889" t="s">
        <v>2963</v>
      </c>
      <c r="P2889" t="s">
        <v>16</v>
      </c>
      <c r="Q2889" t="s">
        <v>2950</v>
      </c>
      <c r="R2889" s="1">
        <v>0.45900462962962962</v>
      </c>
      <c r="S2889" t="s">
        <v>13</v>
      </c>
      <c r="T2889" t="s">
        <v>14</v>
      </c>
      <c r="U2889" t="s">
        <v>14</v>
      </c>
      <c r="V2889">
        <v>122</v>
      </c>
      <c r="W2889" s="1">
        <v>1.4814814814814814E-3</v>
      </c>
      <c r="X2889">
        <v>3</v>
      </c>
    </row>
    <row r="2890" spans="1:24" hidden="1" x14ac:dyDescent="0.3">
      <c r="A2890" t="s">
        <v>2964</v>
      </c>
      <c r="B2890" t="s">
        <v>38</v>
      </c>
      <c r="C2890" t="s">
        <v>2950</v>
      </c>
      <c r="D2890" s="1">
        <v>0.46599537037037037</v>
      </c>
      <c r="E2890" t="s">
        <v>13</v>
      </c>
      <c r="F2890" t="s">
        <v>18</v>
      </c>
      <c r="G2890" t="s">
        <v>18</v>
      </c>
      <c r="O2890" t="s">
        <v>2964</v>
      </c>
      <c r="P2890" t="s">
        <v>38</v>
      </c>
      <c r="Q2890" t="s">
        <v>2950</v>
      </c>
      <c r="R2890" s="1">
        <v>0.46599537037037037</v>
      </c>
      <c r="S2890" t="s">
        <v>13</v>
      </c>
      <c r="T2890" t="s">
        <v>18</v>
      </c>
      <c r="U2890" t="s">
        <v>18</v>
      </c>
    </row>
    <row r="2891" spans="1:24" x14ac:dyDescent="0.3">
      <c r="A2891" t="s">
        <v>2965</v>
      </c>
      <c r="B2891" t="s">
        <v>38</v>
      </c>
      <c r="C2891" t="s">
        <v>2950</v>
      </c>
      <c r="D2891" s="1">
        <v>0.46599537037037037</v>
      </c>
      <c r="E2891" t="s">
        <v>24</v>
      </c>
      <c r="F2891" t="s">
        <v>14</v>
      </c>
      <c r="G2891" t="s">
        <v>14</v>
      </c>
      <c r="H2891">
        <v>75</v>
      </c>
      <c r="I2891" s="1">
        <v>2.6157407407407405E-3</v>
      </c>
      <c r="J2891">
        <v>3</v>
      </c>
      <c r="O2891" t="s">
        <v>2965</v>
      </c>
      <c r="P2891" t="s">
        <v>38</v>
      </c>
      <c r="Q2891" t="s">
        <v>2950</v>
      </c>
      <c r="R2891" s="1">
        <v>0.46599537037037037</v>
      </c>
      <c r="S2891" t="s">
        <v>24</v>
      </c>
      <c r="T2891" t="s">
        <v>14</v>
      </c>
      <c r="U2891" t="s">
        <v>14</v>
      </c>
      <c r="V2891">
        <v>75</v>
      </c>
      <c r="W2891" s="1">
        <v>2.6157407407407405E-3</v>
      </c>
      <c r="X2891">
        <v>3</v>
      </c>
    </row>
    <row r="2892" spans="1:24" x14ac:dyDescent="0.3">
      <c r="A2892" t="s">
        <v>2966</v>
      </c>
      <c r="B2892" t="s">
        <v>38</v>
      </c>
      <c r="C2892" t="s">
        <v>2950</v>
      </c>
      <c r="D2892" s="1">
        <v>0.4729976851851852</v>
      </c>
      <c r="E2892" t="s">
        <v>29</v>
      </c>
      <c r="F2892" t="s">
        <v>14</v>
      </c>
      <c r="G2892" t="s">
        <v>14</v>
      </c>
      <c r="H2892">
        <v>27</v>
      </c>
      <c r="I2892" s="1">
        <v>1.1458333333333333E-3</v>
      </c>
      <c r="J2892">
        <v>4</v>
      </c>
      <c r="O2892" t="s">
        <v>2966</v>
      </c>
      <c r="P2892" t="s">
        <v>38</v>
      </c>
      <c r="Q2892" t="s">
        <v>2950</v>
      </c>
      <c r="R2892" s="1">
        <v>0.4729976851851852</v>
      </c>
      <c r="S2892" t="s">
        <v>29</v>
      </c>
      <c r="T2892" t="s">
        <v>14</v>
      </c>
      <c r="U2892" t="s">
        <v>14</v>
      </c>
      <c r="V2892">
        <v>27</v>
      </c>
      <c r="W2892" s="1">
        <v>1.1458333333333333E-3</v>
      </c>
      <c r="X2892">
        <v>4</v>
      </c>
    </row>
    <row r="2893" spans="1:24" x14ac:dyDescent="0.3">
      <c r="A2893" t="s">
        <v>2967</v>
      </c>
      <c r="B2893" t="s">
        <v>11</v>
      </c>
      <c r="C2893" t="s">
        <v>2950</v>
      </c>
      <c r="D2893" s="1">
        <v>0.4729976851851852</v>
      </c>
      <c r="E2893" t="s">
        <v>13</v>
      </c>
      <c r="F2893" t="s">
        <v>14</v>
      </c>
      <c r="G2893" t="s">
        <v>14</v>
      </c>
      <c r="H2893">
        <v>37</v>
      </c>
      <c r="I2893" s="1">
        <v>4.0277777777777777E-3</v>
      </c>
      <c r="J2893">
        <v>3</v>
      </c>
      <c r="O2893" t="s">
        <v>2967</v>
      </c>
      <c r="P2893" t="s">
        <v>11</v>
      </c>
      <c r="Q2893" t="s">
        <v>2950</v>
      </c>
      <c r="R2893" s="1">
        <v>0.4729976851851852</v>
      </c>
      <c r="S2893" t="s">
        <v>13</v>
      </c>
      <c r="T2893" t="s">
        <v>14</v>
      </c>
      <c r="U2893" t="s">
        <v>14</v>
      </c>
      <c r="V2893">
        <v>37</v>
      </c>
      <c r="W2893" s="1">
        <v>4.0277777777777777E-3</v>
      </c>
      <c r="X2893">
        <v>3</v>
      </c>
    </row>
    <row r="2894" spans="1:24" x14ac:dyDescent="0.3">
      <c r="A2894" t="s">
        <v>2968</v>
      </c>
      <c r="B2894" t="s">
        <v>11</v>
      </c>
      <c r="C2894" t="s">
        <v>2950</v>
      </c>
      <c r="D2894" s="1">
        <v>0.48200231481481481</v>
      </c>
      <c r="E2894" t="s">
        <v>29</v>
      </c>
      <c r="F2894" t="s">
        <v>14</v>
      </c>
      <c r="G2894" t="s">
        <v>14</v>
      </c>
      <c r="H2894">
        <v>24</v>
      </c>
      <c r="I2894" s="1">
        <v>1.6782407407407408E-3</v>
      </c>
      <c r="J2894">
        <v>3</v>
      </c>
      <c r="O2894" t="s">
        <v>2968</v>
      </c>
      <c r="P2894" t="s">
        <v>11</v>
      </c>
      <c r="Q2894" t="s">
        <v>2950</v>
      </c>
      <c r="R2894" s="1">
        <v>0.48200231481481481</v>
      </c>
      <c r="S2894" t="s">
        <v>29</v>
      </c>
      <c r="T2894" t="s">
        <v>14</v>
      </c>
      <c r="U2894" t="s">
        <v>14</v>
      </c>
      <c r="V2894">
        <v>24</v>
      </c>
      <c r="W2894" s="1">
        <v>1.6782407407407408E-3</v>
      </c>
      <c r="X2894">
        <v>3</v>
      </c>
    </row>
    <row r="2895" spans="1:24" x14ac:dyDescent="0.3">
      <c r="A2895" t="s">
        <v>2969</v>
      </c>
      <c r="B2895" t="s">
        <v>16</v>
      </c>
      <c r="C2895" t="s">
        <v>2950</v>
      </c>
      <c r="D2895" s="1">
        <v>0.48200231481481481</v>
      </c>
      <c r="E2895" t="s">
        <v>32</v>
      </c>
      <c r="F2895" t="s">
        <v>14</v>
      </c>
      <c r="G2895" t="s">
        <v>14</v>
      </c>
      <c r="H2895">
        <v>70</v>
      </c>
      <c r="I2895" s="1">
        <v>3.7268518518518519E-3</v>
      </c>
      <c r="J2895">
        <v>1</v>
      </c>
      <c r="O2895" t="s">
        <v>2969</v>
      </c>
      <c r="P2895" t="s">
        <v>16</v>
      </c>
      <c r="Q2895" t="s">
        <v>2950</v>
      </c>
      <c r="R2895" s="1">
        <v>0.48200231481481481</v>
      </c>
      <c r="S2895" t="s">
        <v>32</v>
      </c>
      <c r="T2895" t="s">
        <v>14</v>
      </c>
      <c r="U2895" t="s">
        <v>14</v>
      </c>
      <c r="V2895">
        <v>70</v>
      </c>
      <c r="W2895" s="1">
        <v>3.7268518518518519E-3</v>
      </c>
      <c r="X2895">
        <v>1</v>
      </c>
    </row>
    <row r="2896" spans="1:24" x14ac:dyDescent="0.3">
      <c r="A2896" t="s">
        <v>2970</v>
      </c>
      <c r="B2896" t="s">
        <v>16</v>
      </c>
      <c r="C2896" t="s">
        <v>2950</v>
      </c>
      <c r="D2896" s="1">
        <v>0.48700231481481482</v>
      </c>
      <c r="E2896" t="s">
        <v>17</v>
      </c>
      <c r="F2896" t="s">
        <v>14</v>
      </c>
      <c r="G2896" t="s">
        <v>14</v>
      </c>
      <c r="H2896">
        <v>117</v>
      </c>
      <c r="I2896" s="1">
        <v>1.3194444444444445E-3</v>
      </c>
      <c r="J2896">
        <v>4</v>
      </c>
      <c r="O2896" t="s">
        <v>2970</v>
      </c>
      <c r="P2896" t="s">
        <v>16</v>
      </c>
      <c r="Q2896" t="s">
        <v>2950</v>
      </c>
      <c r="R2896" s="1">
        <v>0.48700231481481482</v>
      </c>
      <c r="S2896" t="s">
        <v>17</v>
      </c>
      <c r="T2896" t="s">
        <v>14</v>
      </c>
      <c r="U2896" t="s">
        <v>14</v>
      </c>
      <c r="V2896">
        <v>117</v>
      </c>
      <c r="W2896" s="1">
        <v>1.3194444444444445E-3</v>
      </c>
      <c r="X2896">
        <v>4</v>
      </c>
    </row>
    <row r="2897" spans="1:24" x14ac:dyDescent="0.3">
      <c r="A2897" t="s">
        <v>2971</v>
      </c>
      <c r="B2897" t="s">
        <v>11</v>
      </c>
      <c r="C2897" t="s">
        <v>2950</v>
      </c>
      <c r="D2897" s="1">
        <v>0.48700231481481482</v>
      </c>
      <c r="E2897" t="s">
        <v>24</v>
      </c>
      <c r="F2897" t="s">
        <v>14</v>
      </c>
      <c r="G2897" t="s">
        <v>14</v>
      </c>
      <c r="H2897">
        <v>15</v>
      </c>
      <c r="I2897" s="1">
        <v>3.2060185185185186E-3</v>
      </c>
      <c r="J2897">
        <v>1</v>
      </c>
      <c r="O2897" t="s">
        <v>2971</v>
      </c>
      <c r="P2897" t="s">
        <v>11</v>
      </c>
      <c r="Q2897" t="s">
        <v>2950</v>
      </c>
      <c r="R2897" s="1">
        <v>0.48700231481481482</v>
      </c>
      <c r="S2897" t="s">
        <v>24</v>
      </c>
      <c r="T2897" t="s">
        <v>14</v>
      </c>
      <c r="U2897" t="s">
        <v>14</v>
      </c>
      <c r="V2897">
        <v>15</v>
      </c>
      <c r="W2897" s="1">
        <v>3.2060185185185186E-3</v>
      </c>
      <c r="X2897">
        <v>1</v>
      </c>
    </row>
    <row r="2898" spans="1:24" x14ac:dyDescent="0.3">
      <c r="A2898" t="s">
        <v>2972</v>
      </c>
      <c r="B2898" t="s">
        <v>22</v>
      </c>
      <c r="C2898" t="s">
        <v>2950</v>
      </c>
      <c r="D2898" s="1">
        <v>0.49599537037037039</v>
      </c>
      <c r="E2898" t="s">
        <v>32</v>
      </c>
      <c r="F2898" t="s">
        <v>14</v>
      </c>
      <c r="G2898" t="s">
        <v>14</v>
      </c>
      <c r="H2898">
        <v>20</v>
      </c>
      <c r="I2898" s="1">
        <v>2.488425925925926E-3</v>
      </c>
      <c r="J2898">
        <v>3</v>
      </c>
      <c r="O2898" t="s">
        <v>2972</v>
      </c>
      <c r="P2898" t="s">
        <v>22</v>
      </c>
      <c r="Q2898" t="s">
        <v>2950</v>
      </c>
      <c r="R2898" s="1">
        <v>0.49599537037037039</v>
      </c>
      <c r="S2898" t="s">
        <v>32</v>
      </c>
      <c r="T2898" t="s">
        <v>14</v>
      </c>
      <c r="U2898" t="s">
        <v>14</v>
      </c>
      <c r="V2898">
        <v>20</v>
      </c>
      <c r="W2898" s="1">
        <v>2.488425925925926E-3</v>
      </c>
      <c r="X2898">
        <v>3</v>
      </c>
    </row>
    <row r="2899" spans="1:24" x14ac:dyDescent="0.3">
      <c r="A2899" t="s">
        <v>2973</v>
      </c>
      <c r="B2899" t="s">
        <v>47</v>
      </c>
      <c r="C2899" t="s">
        <v>2950</v>
      </c>
      <c r="D2899" s="1">
        <v>0.49599537037037039</v>
      </c>
      <c r="E2899" t="s">
        <v>32</v>
      </c>
      <c r="F2899" t="s">
        <v>14</v>
      </c>
      <c r="G2899" t="s">
        <v>14</v>
      </c>
      <c r="H2899">
        <v>36</v>
      </c>
      <c r="I2899" s="1">
        <v>2.9629629629629628E-3</v>
      </c>
      <c r="J2899">
        <v>2</v>
      </c>
      <c r="O2899" t="s">
        <v>2973</v>
      </c>
      <c r="P2899" t="s">
        <v>47</v>
      </c>
      <c r="Q2899" t="s">
        <v>2950</v>
      </c>
      <c r="R2899" s="1">
        <v>0.49599537037037039</v>
      </c>
      <c r="S2899" t="s">
        <v>32</v>
      </c>
      <c r="T2899" t="s">
        <v>14</v>
      </c>
      <c r="U2899" t="s">
        <v>14</v>
      </c>
      <c r="V2899">
        <v>36</v>
      </c>
      <c r="W2899" s="1">
        <v>2.9629629629629628E-3</v>
      </c>
      <c r="X2899">
        <v>2</v>
      </c>
    </row>
    <row r="2900" spans="1:24" x14ac:dyDescent="0.3">
      <c r="A2900" t="s">
        <v>2974</v>
      </c>
      <c r="B2900" t="s">
        <v>11</v>
      </c>
      <c r="C2900" t="s">
        <v>2950</v>
      </c>
      <c r="D2900" s="1">
        <v>0.50200231481481483</v>
      </c>
      <c r="E2900" t="s">
        <v>17</v>
      </c>
      <c r="F2900" t="s">
        <v>14</v>
      </c>
      <c r="G2900" t="s">
        <v>14</v>
      </c>
      <c r="H2900">
        <v>63</v>
      </c>
      <c r="I2900" s="1">
        <v>3.3217592592592591E-3</v>
      </c>
      <c r="J2900">
        <v>1</v>
      </c>
      <c r="O2900" t="s">
        <v>2974</v>
      </c>
      <c r="P2900" t="s">
        <v>11</v>
      </c>
      <c r="Q2900" t="s">
        <v>2950</v>
      </c>
      <c r="R2900" s="1">
        <v>0.50200231481481483</v>
      </c>
      <c r="S2900" t="s">
        <v>17</v>
      </c>
      <c r="T2900" t="s">
        <v>14</v>
      </c>
      <c r="U2900" t="s">
        <v>14</v>
      </c>
      <c r="V2900">
        <v>63</v>
      </c>
      <c r="W2900" s="1">
        <v>3.3217592592592591E-3</v>
      </c>
      <c r="X2900">
        <v>1</v>
      </c>
    </row>
    <row r="2901" spans="1:24" x14ac:dyDescent="0.3">
      <c r="A2901" t="s">
        <v>2975</v>
      </c>
      <c r="B2901" t="s">
        <v>16</v>
      </c>
      <c r="C2901" t="s">
        <v>2950</v>
      </c>
      <c r="D2901" s="1">
        <v>0.50200231481481483</v>
      </c>
      <c r="E2901" t="s">
        <v>24</v>
      </c>
      <c r="F2901" t="s">
        <v>14</v>
      </c>
      <c r="G2901" t="s">
        <v>14</v>
      </c>
      <c r="H2901">
        <v>20</v>
      </c>
      <c r="I2901" s="1">
        <v>4.4212962962962964E-3</v>
      </c>
      <c r="J2901">
        <v>3</v>
      </c>
      <c r="O2901" t="s">
        <v>2975</v>
      </c>
      <c r="P2901" t="s">
        <v>16</v>
      </c>
      <c r="Q2901" t="s">
        <v>2950</v>
      </c>
      <c r="R2901" s="1">
        <v>0.50200231481481483</v>
      </c>
      <c r="S2901" t="s">
        <v>24</v>
      </c>
      <c r="T2901" t="s">
        <v>14</v>
      </c>
      <c r="U2901" t="s">
        <v>14</v>
      </c>
      <c r="V2901">
        <v>20</v>
      </c>
      <c r="W2901" s="1">
        <v>4.4212962962962964E-3</v>
      </c>
      <c r="X2901">
        <v>3</v>
      </c>
    </row>
    <row r="2902" spans="1:24" x14ac:dyDescent="0.3">
      <c r="A2902" t="s">
        <v>2976</v>
      </c>
      <c r="B2902" t="s">
        <v>47</v>
      </c>
      <c r="C2902" t="s">
        <v>2950</v>
      </c>
      <c r="D2902" s="1">
        <v>0.50700231481481484</v>
      </c>
      <c r="E2902" t="s">
        <v>13</v>
      </c>
      <c r="F2902" t="s">
        <v>14</v>
      </c>
      <c r="G2902" t="s">
        <v>18</v>
      </c>
      <c r="H2902">
        <v>115</v>
      </c>
      <c r="I2902" s="1">
        <v>3.8773148148148148E-3</v>
      </c>
      <c r="J2902">
        <v>4</v>
      </c>
      <c r="O2902" t="s">
        <v>2976</v>
      </c>
      <c r="P2902" t="s">
        <v>47</v>
      </c>
      <c r="Q2902" t="s">
        <v>2950</v>
      </c>
      <c r="R2902" s="1">
        <v>0.50700231481481484</v>
      </c>
      <c r="S2902" t="s">
        <v>13</v>
      </c>
      <c r="T2902" t="s">
        <v>14</v>
      </c>
      <c r="U2902" t="s">
        <v>18</v>
      </c>
      <c r="V2902">
        <v>115</v>
      </c>
      <c r="W2902" s="1">
        <v>3.8773148148148148E-3</v>
      </c>
      <c r="X2902">
        <v>4</v>
      </c>
    </row>
    <row r="2903" spans="1:24" hidden="1" x14ac:dyDescent="0.3">
      <c r="A2903" t="s">
        <v>2977</v>
      </c>
      <c r="B2903" t="s">
        <v>34</v>
      </c>
      <c r="C2903" t="s">
        <v>2950</v>
      </c>
      <c r="D2903" s="1">
        <v>0.50700231481481484</v>
      </c>
      <c r="E2903" t="s">
        <v>13</v>
      </c>
      <c r="F2903" t="s">
        <v>18</v>
      </c>
      <c r="G2903" t="s">
        <v>18</v>
      </c>
      <c r="O2903" t="s">
        <v>2977</v>
      </c>
      <c r="P2903" t="s">
        <v>34</v>
      </c>
      <c r="Q2903" t="s">
        <v>2950</v>
      </c>
      <c r="R2903" s="1">
        <v>0.50700231481481484</v>
      </c>
      <c r="S2903" t="s">
        <v>13</v>
      </c>
      <c r="T2903" t="s">
        <v>18</v>
      </c>
      <c r="U2903" t="s">
        <v>18</v>
      </c>
    </row>
    <row r="2904" spans="1:24" x14ac:dyDescent="0.3">
      <c r="A2904" t="s">
        <v>2978</v>
      </c>
      <c r="B2904" t="s">
        <v>47</v>
      </c>
      <c r="C2904" t="s">
        <v>2950</v>
      </c>
      <c r="D2904" s="1">
        <v>0.51799768518518519</v>
      </c>
      <c r="E2904" t="s">
        <v>17</v>
      </c>
      <c r="F2904" t="s">
        <v>14</v>
      </c>
      <c r="G2904" t="s">
        <v>14</v>
      </c>
      <c r="H2904">
        <v>95</v>
      </c>
      <c r="I2904" s="1">
        <v>3.449074074074074E-3</v>
      </c>
      <c r="J2904">
        <v>3</v>
      </c>
      <c r="O2904" t="s">
        <v>2978</v>
      </c>
      <c r="P2904" t="s">
        <v>47</v>
      </c>
      <c r="Q2904" t="s">
        <v>2950</v>
      </c>
      <c r="R2904" s="1">
        <v>0.51799768518518519</v>
      </c>
      <c r="S2904" t="s">
        <v>17</v>
      </c>
      <c r="T2904" t="s">
        <v>14</v>
      </c>
      <c r="U2904" t="s">
        <v>14</v>
      </c>
      <c r="V2904">
        <v>95</v>
      </c>
      <c r="W2904" s="1">
        <v>3.449074074074074E-3</v>
      </c>
      <c r="X2904">
        <v>3</v>
      </c>
    </row>
    <row r="2905" spans="1:24" x14ac:dyDescent="0.3">
      <c r="A2905" t="s">
        <v>2979</v>
      </c>
      <c r="B2905" t="s">
        <v>16</v>
      </c>
      <c r="C2905" t="s">
        <v>2950</v>
      </c>
      <c r="D2905" s="1">
        <v>0.51799768518518519</v>
      </c>
      <c r="E2905" t="s">
        <v>24</v>
      </c>
      <c r="F2905" t="s">
        <v>14</v>
      </c>
      <c r="G2905" t="s">
        <v>14</v>
      </c>
      <c r="H2905">
        <v>114</v>
      </c>
      <c r="I2905" s="1">
        <v>2.1643518518518518E-3</v>
      </c>
      <c r="J2905">
        <v>4</v>
      </c>
      <c r="O2905" t="s">
        <v>2979</v>
      </c>
      <c r="P2905" t="s">
        <v>16</v>
      </c>
      <c r="Q2905" t="s">
        <v>2950</v>
      </c>
      <c r="R2905" s="1">
        <v>0.51799768518518519</v>
      </c>
      <c r="S2905" t="s">
        <v>24</v>
      </c>
      <c r="T2905" t="s">
        <v>14</v>
      </c>
      <c r="U2905" t="s">
        <v>14</v>
      </c>
      <c r="V2905">
        <v>114</v>
      </c>
      <c r="W2905" s="1">
        <v>2.1643518518518518E-3</v>
      </c>
      <c r="X2905">
        <v>4</v>
      </c>
    </row>
    <row r="2906" spans="1:24" x14ac:dyDescent="0.3">
      <c r="A2906" t="s">
        <v>2980</v>
      </c>
      <c r="B2906" t="s">
        <v>38</v>
      </c>
      <c r="C2906" t="s">
        <v>2950</v>
      </c>
      <c r="D2906" s="1">
        <v>0.53200231481481486</v>
      </c>
      <c r="E2906" t="s">
        <v>13</v>
      </c>
      <c r="F2906" t="s">
        <v>14</v>
      </c>
      <c r="G2906" t="s">
        <v>14</v>
      </c>
      <c r="H2906">
        <v>71</v>
      </c>
      <c r="I2906" s="1">
        <v>1.4004629629629629E-3</v>
      </c>
      <c r="J2906">
        <v>4</v>
      </c>
      <c r="O2906" t="s">
        <v>2980</v>
      </c>
      <c r="P2906" t="s">
        <v>38</v>
      </c>
      <c r="Q2906" t="s">
        <v>2950</v>
      </c>
      <c r="R2906" s="1">
        <v>0.53200231481481486</v>
      </c>
      <c r="S2906" t="s">
        <v>13</v>
      </c>
      <c r="T2906" t="s">
        <v>14</v>
      </c>
      <c r="U2906" t="s">
        <v>14</v>
      </c>
      <c r="V2906">
        <v>71</v>
      </c>
      <c r="W2906" s="1">
        <v>1.4004629629629629E-3</v>
      </c>
      <c r="X2906">
        <v>4</v>
      </c>
    </row>
    <row r="2907" spans="1:24" x14ac:dyDescent="0.3">
      <c r="A2907" t="s">
        <v>2981</v>
      </c>
      <c r="B2907" t="s">
        <v>20</v>
      </c>
      <c r="C2907" t="s">
        <v>2950</v>
      </c>
      <c r="D2907" s="1">
        <v>0.53200231481481486</v>
      </c>
      <c r="E2907" t="s">
        <v>24</v>
      </c>
      <c r="F2907" t="s">
        <v>14</v>
      </c>
      <c r="G2907" t="s">
        <v>14</v>
      </c>
      <c r="H2907">
        <v>44</v>
      </c>
      <c r="I2907" s="1">
        <v>4.1898148148148146E-3</v>
      </c>
      <c r="J2907">
        <v>1</v>
      </c>
      <c r="O2907" t="s">
        <v>2981</v>
      </c>
      <c r="P2907" t="s">
        <v>20</v>
      </c>
      <c r="Q2907" t="s">
        <v>2950</v>
      </c>
      <c r="R2907" s="1">
        <v>0.53200231481481486</v>
      </c>
      <c r="S2907" t="s">
        <v>24</v>
      </c>
      <c r="T2907" t="s">
        <v>14</v>
      </c>
      <c r="U2907" t="s">
        <v>14</v>
      </c>
      <c r="V2907">
        <v>44</v>
      </c>
      <c r="W2907" s="1">
        <v>4.1898148148148146E-3</v>
      </c>
      <c r="X2907">
        <v>1</v>
      </c>
    </row>
    <row r="2908" spans="1:24" hidden="1" x14ac:dyDescent="0.3">
      <c r="A2908" t="s">
        <v>2982</v>
      </c>
      <c r="B2908" t="s">
        <v>22</v>
      </c>
      <c r="C2908" t="s">
        <v>2950</v>
      </c>
      <c r="D2908" s="1">
        <v>0.53599537037037037</v>
      </c>
      <c r="E2908" t="s">
        <v>17</v>
      </c>
      <c r="F2908" t="s">
        <v>18</v>
      </c>
      <c r="G2908" t="s">
        <v>18</v>
      </c>
      <c r="O2908" t="s">
        <v>2982</v>
      </c>
      <c r="P2908" t="s">
        <v>22</v>
      </c>
      <c r="Q2908" t="s">
        <v>2950</v>
      </c>
      <c r="R2908" s="1">
        <v>0.53599537037037037</v>
      </c>
      <c r="S2908" t="s">
        <v>17</v>
      </c>
      <c r="T2908" t="s">
        <v>18</v>
      </c>
      <c r="U2908" t="s">
        <v>18</v>
      </c>
    </row>
    <row r="2909" spans="1:24" hidden="1" x14ac:dyDescent="0.3">
      <c r="A2909" t="s">
        <v>2983</v>
      </c>
      <c r="B2909" t="s">
        <v>16</v>
      </c>
      <c r="C2909" t="s">
        <v>2950</v>
      </c>
      <c r="D2909" s="1">
        <v>0.53599537037037037</v>
      </c>
      <c r="E2909" t="s">
        <v>17</v>
      </c>
      <c r="F2909" t="s">
        <v>18</v>
      </c>
      <c r="G2909" t="s">
        <v>18</v>
      </c>
      <c r="O2909" t="s">
        <v>2983</v>
      </c>
      <c r="P2909" t="s">
        <v>16</v>
      </c>
      <c r="Q2909" t="s">
        <v>2950</v>
      </c>
      <c r="R2909" s="1">
        <v>0.53599537037037037</v>
      </c>
      <c r="S2909" t="s">
        <v>17</v>
      </c>
      <c r="T2909" t="s">
        <v>18</v>
      </c>
      <c r="U2909" t="s">
        <v>18</v>
      </c>
    </row>
    <row r="2910" spans="1:24" x14ac:dyDescent="0.3">
      <c r="A2910" t="s">
        <v>2984</v>
      </c>
      <c r="B2910" t="s">
        <v>20</v>
      </c>
      <c r="C2910" t="s">
        <v>2950</v>
      </c>
      <c r="D2910" s="1">
        <v>0.5659953703703704</v>
      </c>
      <c r="E2910" t="s">
        <v>24</v>
      </c>
      <c r="F2910" t="s">
        <v>14</v>
      </c>
      <c r="G2910" t="s">
        <v>14</v>
      </c>
      <c r="H2910">
        <v>24</v>
      </c>
      <c r="I2910" s="1">
        <v>1.3194444444444445E-3</v>
      </c>
      <c r="J2910">
        <v>3</v>
      </c>
      <c r="O2910" t="s">
        <v>2984</v>
      </c>
      <c r="P2910" t="s">
        <v>20</v>
      </c>
      <c r="Q2910" t="s">
        <v>2950</v>
      </c>
      <c r="R2910" s="1">
        <v>0.5659953703703704</v>
      </c>
      <c r="S2910" t="s">
        <v>24</v>
      </c>
      <c r="T2910" t="s">
        <v>14</v>
      </c>
      <c r="U2910" t="s">
        <v>14</v>
      </c>
      <c r="V2910">
        <v>24</v>
      </c>
      <c r="W2910" s="1">
        <v>1.3194444444444445E-3</v>
      </c>
      <c r="X2910">
        <v>3</v>
      </c>
    </row>
    <row r="2911" spans="1:24" hidden="1" x14ac:dyDescent="0.3">
      <c r="A2911" t="s">
        <v>2985</v>
      </c>
      <c r="B2911" t="s">
        <v>22</v>
      </c>
      <c r="C2911" t="s">
        <v>2950</v>
      </c>
      <c r="D2911" s="1">
        <v>0.5659953703703704</v>
      </c>
      <c r="E2911" t="s">
        <v>32</v>
      </c>
      <c r="F2911" t="s">
        <v>18</v>
      </c>
      <c r="G2911" t="s">
        <v>18</v>
      </c>
      <c r="O2911" t="s">
        <v>2985</v>
      </c>
      <c r="P2911" t="s">
        <v>22</v>
      </c>
      <c r="Q2911" t="s">
        <v>2950</v>
      </c>
      <c r="R2911" s="1">
        <v>0.5659953703703704</v>
      </c>
      <c r="S2911" t="s">
        <v>32</v>
      </c>
      <c r="T2911" t="s">
        <v>18</v>
      </c>
      <c r="U2911" t="s">
        <v>18</v>
      </c>
    </row>
    <row r="2912" spans="1:24" x14ac:dyDescent="0.3">
      <c r="A2912" t="s">
        <v>2986</v>
      </c>
      <c r="B2912" t="s">
        <v>47</v>
      </c>
      <c r="C2912" t="s">
        <v>2950</v>
      </c>
      <c r="D2912" s="1">
        <v>0.58099537037037041</v>
      </c>
      <c r="E2912" t="s">
        <v>13</v>
      </c>
      <c r="F2912" t="s">
        <v>14</v>
      </c>
      <c r="G2912" t="s">
        <v>14</v>
      </c>
      <c r="H2912">
        <v>70</v>
      </c>
      <c r="I2912" s="1">
        <v>2.0717592592592593E-3</v>
      </c>
      <c r="J2912">
        <v>3</v>
      </c>
      <c r="O2912" t="s">
        <v>2986</v>
      </c>
      <c r="P2912" t="s">
        <v>47</v>
      </c>
      <c r="Q2912" t="s">
        <v>2950</v>
      </c>
      <c r="R2912" s="1">
        <v>0.58099537037037041</v>
      </c>
      <c r="S2912" t="s">
        <v>13</v>
      </c>
      <c r="T2912" t="s">
        <v>14</v>
      </c>
      <c r="U2912" t="s">
        <v>14</v>
      </c>
      <c r="V2912">
        <v>70</v>
      </c>
      <c r="W2912" s="1">
        <v>2.0717592592592593E-3</v>
      </c>
      <c r="X2912">
        <v>3</v>
      </c>
    </row>
    <row r="2913" spans="1:24" hidden="1" x14ac:dyDescent="0.3">
      <c r="A2913" t="s">
        <v>2987</v>
      </c>
      <c r="B2913" t="s">
        <v>31</v>
      </c>
      <c r="C2913" t="s">
        <v>2950</v>
      </c>
      <c r="D2913" s="1">
        <v>0.58099537037037041</v>
      </c>
      <c r="E2913" t="s">
        <v>32</v>
      </c>
      <c r="F2913" t="s">
        <v>18</v>
      </c>
      <c r="G2913" t="s">
        <v>18</v>
      </c>
      <c r="O2913" t="s">
        <v>2987</v>
      </c>
      <c r="P2913" t="s">
        <v>31</v>
      </c>
      <c r="Q2913" t="s">
        <v>2950</v>
      </c>
      <c r="R2913" s="1">
        <v>0.58099537037037041</v>
      </c>
      <c r="S2913" t="s">
        <v>32</v>
      </c>
      <c r="T2913" t="s">
        <v>18</v>
      </c>
      <c r="U2913" t="s">
        <v>18</v>
      </c>
    </row>
    <row r="2914" spans="1:24" x14ac:dyDescent="0.3">
      <c r="A2914" t="s">
        <v>2988</v>
      </c>
      <c r="B2914" t="s">
        <v>47</v>
      </c>
      <c r="C2914" t="s">
        <v>2950</v>
      </c>
      <c r="D2914" s="1">
        <v>0.59299768518518514</v>
      </c>
      <c r="E2914" t="s">
        <v>29</v>
      </c>
      <c r="F2914" t="s">
        <v>14</v>
      </c>
      <c r="G2914" t="s">
        <v>14</v>
      </c>
      <c r="H2914">
        <v>33</v>
      </c>
      <c r="I2914" s="1">
        <v>4.6296296296296298E-4</v>
      </c>
      <c r="J2914">
        <v>1</v>
      </c>
      <c r="O2914" t="s">
        <v>2988</v>
      </c>
      <c r="P2914" t="s">
        <v>47</v>
      </c>
      <c r="Q2914" t="s">
        <v>2950</v>
      </c>
      <c r="R2914" s="1">
        <v>0.59299768518518514</v>
      </c>
      <c r="S2914" t="s">
        <v>29</v>
      </c>
      <c r="T2914" t="s">
        <v>14</v>
      </c>
      <c r="U2914" t="s">
        <v>14</v>
      </c>
      <c r="V2914">
        <v>33</v>
      </c>
      <c r="W2914" s="1">
        <v>4.6296296296296298E-4</v>
      </c>
      <c r="X2914">
        <v>1</v>
      </c>
    </row>
    <row r="2915" spans="1:24" hidden="1" x14ac:dyDescent="0.3">
      <c r="A2915" t="s">
        <v>2989</v>
      </c>
      <c r="B2915" t="s">
        <v>11</v>
      </c>
      <c r="C2915" t="s">
        <v>2950</v>
      </c>
      <c r="D2915" s="1">
        <v>0.59299768518518514</v>
      </c>
      <c r="E2915" t="s">
        <v>13</v>
      </c>
      <c r="F2915" t="s">
        <v>18</v>
      </c>
      <c r="G2915" t="s">
        <v>18</v>
      </c>
      <c r="O2915" t="s">
        <v>2989</v>
      </c>
      <c r="P2915" t="s">
        <v>11</v>
      </c>
      <c r="Q2915" t="s">
        <v>2950</v>
      </c>
      <c r="R2915" s="1">
        <v>0.59299768518518514</v>
      </c>
      <c r="S2915" t="s">
        <v>13</v>
      </c>
      <c r="T2915" t="s">
        <v>18</v>
      </c>
      <c r="U2915" t="s">
        <v>18</v>
      </c>
    </row>
    <row r="2916" spans="1:24" x14ac:dyDescent="0.3">
      <c r="A2916" t="s">
        <v>2990</v>
      </c>
      <c r="B2916" t="s">
        <v>22</v>
      </c>
      <c r="C2916" t="s">
        <v>2950</v>
      </c>
      <c r="D2916" s="1">
        <v>0.60299768518518515</v>
      </c>
      <c r="E2916" t="s">
        <v>29</v>
      </c>
      <c r="F2916" t="s">
        <v>14</v>
      </c>
      <c r="G2916" t="s">
        <v>18</v>
      </c>
      <c r="H2916">
        <v>15</v>
      </c>
      <c r="I2916" s="1">
        <v>3.8425925925925928E-3</v>
      </c>
      <c r="J2916">
        <v>1</v>
      </c>
      <c r="O2916" t="s">
        <v>2990</v>
      </c>
      <c r="P2916" t="s">
        <v>22</v>
      </c>
      <c r="Q2916" t="s">
        <v>2950</v>
      </c>
      <c r="R2916" s="1">
        <v>0.60299768518518515</v>
      </c>
      <c r="S2916" t="s">
        <v>29</v>
      </c>
      <c r="T2916" t="s">
        <v>14</v>
      </c>
      <c r="U2916" t="s">
        <v>18</v>
      </c>
      <c r="V2916">
        <v>15</v>
      </c>
      <c r="W2916" s="1">
        <v>3.8425925925925928E-3</v>
      </c>
      <c r="X2916">
        <v>1</v>
      </c>
    </row>
    <row r="2917" spans="1:24" x14ac:dyDescent="0.3">
      <c r="A2917" t="s">
        <v>2991</v>
      </c>
      <c r="B2917" t="s">
        <v>34</v>
      </c>
      <c r="C2917" t="s">
        <v>2950</v>
      </c>
      <c r="D2917" s="1">
        <v>0.60299768518518515</v>
      </c>
      <c r="E2917" t="s">
        <v>32</v>
      </c>
      <c r="F2917" t="s">
        <v>14</v>
      </c>
      <c r="G2917" t="s">
        <v>14</v>
      </c>
      <c r="H2917">
        <v>103</v>
      </c>
      <c r="I2917" s="1">
        <v>3.425925925925926E-3</v>
      </c>
      <c r="J2917">
        <v>4</v>
      </c>
      <c r="O2917" t="s">
        <v>2991</v>
      </c>
      <c r="P2917" t="s">
        <v>34</v>
      </c>
      <c r="Q2917" t="s">
        <v>2950</v>
      </c>
      <c r="R2917" s="1">
        <v>0.60299768518518515</v>
      </c>
      <c r="S2917" t="s">
        <v>32</v>
      </c>
      <c r="T2917" t="s">
        <v>14</v>
      </c>
      <c r="U2917" t="s">
        <v>14</v>
      </c>
      <c r="V2917">
        <v>103</v>
      </c>
      <c r="W2917" s="1">
        <v>3.425925925925926E-3</v>
      </c>
      <c r="X2917">
        <v>4</v>
      </c>
    </row>
    <row r="2918" spans="1:24" x14ac:dyDescent="0.3">
      <c r="A2918" t="s">
        <v>2992</v>
      </c>
      <c r="B2918" t="s">
        <v>38</v>
      </c>
      <c r="C2918" t="s">
        <v>2950</v>
      </c>
      <c r="D2918" s="1">
        <v>0.63</v>
      </c>
      <c r="E2918" t="s">
        <v>13</v>
      </c>
      <c r="F2918" t="s">
        <v>14</v>
      </c>
      <c r="G2918" t="s">
        <v>14</v>
      </c>
      <c r="H2918">
        <v>61</v>
      </c>
      <c r="I2918" s="1">
        <v>4.0509259259259257E-3</v>
      </c>
      <c r="J2918">
        <v>5</v>
      </c>
      <c r="O2918" t="s">
        <v>2992</v>
      </c>
      <c r="P2918" t="s">
        <v>38</v>
      </c>
      <c r="Q2918" t="s">
        <v>2950</v>
      </c>
      <c r="R2918" s="1">
        <v>0.63</v>
      </c>
      <c r="S2918" t="s">
        <v>13</v>
      </c>
      <c r="T2918" t="s">
        <v>14</v>
      </c>
      <c r="U2918" t="s">
        <v>14</v>
      </c>
      <c r="V2918">
        <v>61</v>
      </c>
      <c r="W2918" s="1">
        <v>4.0509259259259257E-3</v>
      </c>
      <c r="X2918">
        <v>5</v>
      </c>
    </row>
    <row r="2919" spans="1:24" hidden="1" x14ac:dyDescent="0.3">
      <c r="A2919" t="s">
        <v>2993</v>
      </c>
      <c r="B2919" t="s">
        <v>22</v>
      </c>
      <c r="C2919" t="s">
        <v>2950</v>
      </c>
      <c r="D2919" s="1">
        <v>0.63</v>
      </c>
      <c r="E2919" t="s">
        <v>29</v>
      </c>
      <c r="F2919" t="s">
        <v>18</v>
      </c>
      <c r="G2919" t="s">
        <v>18</v>
      </c>
      <c r="O2919" t="s">
        <v>2993</v>
      </c>
      <c r="P2919" t="s">
        <v>22</v>
      </c>
      <c r="Q2919" t="s">
        <v>2950</v>
      </c>
      <c r="R2919" s="1">
        <v>0.63</v>
      </c>
      <c r="S2919" t="s">
        <v>29</v>
      </c>
      <c r="T2919" t="s">
        <v>18</v>
      </c>
      <c r="U2919" t="s">
        <v>18</v>
      </c>
    </row>
    <row r="2920" spans="1:24" x14ac:dyDescent="0.3">
      <c r="A2920" t="s">
        <v>2994</v>
      </c>
      <c r="B2920" t="s">
        <v>22</v>
      </c>
      <c r="C2920" t="s">
        <v>2950</v>
      </c>
      <c r="D2920" s="1">
        <v>0.63299768518518518</v>
      </c>
      <c r="E2920" t="s">
        <v>13</v>
      </c>
      <c r="F2920" t="s">
        <v>14</v>
      </c>
      <c r="G2920" t="s">
        <v>14</v>
      </c>
      <c r="H2920">
        <v>32</v>
      </c>
      <c r="I2920" s="1">
        <v>9.837962962962962E-4</v>
      </c>
      <c r="J2920">
        <v>4</v>
      </c>
      <c r="O2920" t="s">
        <v>2994</v>
      </c>
      <c r="P2920" t="s">
        <v>22</v>
      </c>
      <c r="Q2920" t="s">
        <v>2950</v>
      </c>
      <c r="R2920" s="1">
        <v>0.63299768518518518</v>
      </c>
      <c r="S2920" t="s">
        <v>13</v>
      </c>
      <c r="T2920" t="s">
        <v>14</v>
      </c>
      <c r="U2920" t="s">
        <v>14</v>
      </c>
      <c r="V2920">
        <v>32</v>
      </c>
      <c r="W2920" s="1">
        <v>9.837962962962962E-4</v>
      </c>
      <c r="X2920">
        <v>4</v>
      </c>
    </row>
    <row r="2921" spans="1:24" x14ac:dyDescent="0.3">
      <c r="A2921" t="s">
        <v>2995</v>
      </c>
      <c r="B2921" t="s">
        <v>47</v>
      </c>
      <c r="C2921" t="s">
        <v>2950</v>
      </c>
      <c r="D2921" s="1">
        <v>0.63299768518518518</v>
      </c>
      <c r="E2921" t="s">
        <v>29</v>
      </c>
      <c r="F2921" t="s">
        <v>14</v>
      </c>
      <c r="G2921" t="s">
        <v>14</v>
      </c>
      <c r="H2921">
        <v>33</v>
      </c>
      <c r="I2921" s="1">
        <v>1.1805555555555556E-3</v>
      </c>
      <c r="J2921">
        <v>4</v>
      </c>
      <c r="O2921" t="s">
        <v>2995</v>
      </c>
      <c r="P2921" t="s">
        <v>47</v>
      </c>
      <c r="Q2921" t="s">
        <v>2950</v>
      </c>
      <c r="R2921" s="1">
        <v>0.63299768518518518</v>
      </c>
      <c r="S2921" t="s">
        <v>29</v>
      </c>
      <c r="T2921" t="s">
        <v>14</v>
      </c>
      <c r="U2921" t="s">
        <v>14</v>
      </c>
      <c r="V2921">
        <v>33</v>
      </c>
      <c r="W2921" s="1">
        <v>1.1805555555555556E-3</v>
      </c>
      <c r="X2921">
        <v>4</v>
      </c>
    </row>
    <row r="2922" spans="1:24" x14ac:dyDescent="0.3">
      <c r="A2922" t="s">
        <v>2996</v>
      </c>
      <c r="B2922" t="s">
        <v>16</v>
      </c>
      <c r="C2922" t="s">
        <v>2950</v>
      </c>
      <c r="D2922" s="1">
        <v>0.63400462962962967</v>
      </c>
      <c r="E2922" t="s">
        <v>24</v>
      </c>
      <c r="F2922" t="s">
        <v>14</v>
      </c>
      <c r="G2922" t="s">
        <v>14</v>
      </c>
      <c r="H2922">
        <v>30</v>
      </c>
      <c r="I2922" s="1">
        <v>4.0509259259259257E-3</v>
      </c>
      <c r="J2922">
        <v>3</v>
      </c>
      <c r="O2922" t="s">
        <v>2996</v>
      </c>
      <c r="P2922" t="s">
        <v>16</v>
      </c>
      <c r="Q2922" t="s">
        <v>2950</v>
      </c>
      <c r="R2922" s="1">
        <v>0.63400462962962967</v>
      </c>
      <c r="S2922" t="s">
        <v>24</v>
      </c>
      <c r="T2922" t="s">
        <v>14</v>
      </c>
      <c r="U2922" t="s">
        <v>14</v>
      </c>
      <c r="V2922">
        <v>30</v>
      </c>
      <c r="W2922" s="1">
        <v>4.0509259259259257E-3</v>
      </c>
      <c r="X2922">
        <v>3</v>
      </c>
    </row>
    <row r="2923" spans="1:24" x14ac:dyDescent="0.3">
      <c r="A2923" t="s">
        <v>2997</v>
      </c>
      <c r="B2923" t="s">
        <v>20</v>
      </c>
      <c r="C2923" t="s">
        <v>2950</v>
      </c>
      <c r="D2923" s="1">
        <v>0.63400462962962967</v>
      </c>
      <c r="E2923" t="s">
        <v>32</v>
      </c>
      <c r="F2923" t="s">
        <v>14</v>
      </c>
      <c r="G2923" t="s">
        <v>14</v>
      </c>
      <c r="H2923">
        <v>36</v>
      </c>
      <c r="I2923" s="1">
        <v>3.7731481481481483E-3</v>
      </c>
      <c r="J2923">
        <v>4</v>
      </c>
      <c r="O2923" t="s">
        <v>2997</v>
      </c>
      <c r="P2923" t="s">
        <v>20</v>
      </c>
      <c r="Q2923" t="s">
        <v>2950</v>
      </c>
      <c r="R2923" s="1">
        <v>0.63400462962962967</v>
      </c>
      <c r="S2923" t="s">
        <v>32</v>
      </c>
      <c r="T2923" t="s">
        <v>14</v>
      </c>
      <c r="U2923" t="s">
        <v>14</v>
      </c>
      <c r="V2923">
        <v>36</v>
      </c>
      <c r="W2923" s="1">
        <v>3.7731481481481483E-3</v>
      </c>
      <c r="X2923">
        <v>4</v>
      </c>
    </row>
    <row r="2924" spans="1:24" x14ac:dyDescent="0.3">
      <c r="A2924" t="s">
        <v>2998</v>
      </c>
      <c r="B2924" t="s">
        <v>47</v>
      </c>
      <c r="C2924" t="s">
        <v>2950</v>
      </c>
      <c r="D2924" s="1">
        <v>0.64</v>
      </c>
      <c r="E2924" t="s">
        <v>17</v>
      </c>
      <c r="F2924" t="s">
        <v>14</v>
      </c>
      <c r="G2924" t="s">
        <v>14</v>
      </c>
      <c r="H2924">
        <v>16</v>
      </c>
      <c r="I2924" s="1">
        <v>3.0092592592592593E-3</v>
      </c>
      <c r="J2924">
        <v>4</v>
      </c>
      <c r="O2924" t="s">
        <v>2998</v>
      </c>
      <c r="P2924" t="s">
        <v>47</v>
      </c>
      <c r="Q2924" t="s">
        <v>2950</v>
      </c>
      <c r="R2924" s="1">
        <v>0.64</v>
      </c>
      <c r="S2924" t="s">
        <v>17</v>
      </c>
      <c r="T2924" t="s">
        <v>14</v>
      </c>
      <c r="U2924" t="s">
        <v>14</v>
      </c>
      <c r="V2924">
        <v>16</v>
      </c>
      <c r="W2924" s="1">
        <v>3.0092592592592593E-3</v>
      </c>
      <c r="X2924">
        <v>4</v>
      </c>
    </row>
    <row r="2925" spans="1:24" x14ac:dyDescent="0.3">
      <c r="A2925" t="s">
        <v>2999</v>
      </c>
      <c r="B2925" t="s">
        <v>20</v>
      </c>
      <c r="C2925" t="s">
        <v>2950</v>
      </c>
      <c r="D2925" s="1">
        <v>0.64</v>
      </c>
      <c r="E2925" t="s">
        <v>17</v>
      </c>
      <c r="F2925" t="s">
        <v>14</v>
      </c>
      <c r="G2925" t="s">
        <v>14</v>
      </c>
      <c r="H2925">
        <v>60</v>
      </c>
      <c r="I2925" s="1">
        <v>3.0902777777777777E-3</v>
      </c>
      <c r="J2925">
        <v>3</v>
      </c>
      <c r="O2925" t="s">
        <v>2999</v>
      </c>
      <c r="P2925" t="s">
        <v>20</v>
      </c>
      <c r="Q2925" t="s">
        <v>2950</v>
      </c>
      <c r="R2925" s="1">
        <v>0.64</v>
      </c>
      <c r="S2925" t="s">
        <v>17</v>
      </c>
      <c r="T2925" t="s">
        <v>14</v>
      </c>
      <c r="U2925" t="s">
        <v>14</v>
      </c>
      <c r="V2925">
        <v>60</v>
      </c>
      <c r="W2925" s="1">
        <v>3.0902777777777777E-3</v>
      </c>
      <c r="X2925">
        <v>3</v>
      </c>
    </row>
    <row r="2926" spans="1:24" hidden="1" x14ac:dyDescent="0.3">
      <c r="A2926" t="s">
        <v>3000</v>
      </c>
      <c r="B2926" t="s">
        <v>20</v>
      </c>
      <c r="C2926" t="s">
        <v>2950</v>
      </c>
      <c r="D2926" s="1">
        <v>0.66200231481481486</v>
      </c>
      <c r="E2926" t="s">
        <v>17</v>
      </c>
      <c r="F2926" t="s">
        <v>18</v>
      </c>
      <c r="G2926" t="s">
        <v>18</v>
      </c>
      <c r="O2926" t="s">
        <v>3000</v>
      </c>
      <c r="P2926" t="s">
        <v>20</v>
      </c>
      <c r="Q2926" t="s">
        <v>2950</v>
      </c>
      <c r="R2926" s="1">
        <v>0.66200231481481486</v>
      </c>
      <c r="S2926" t="s">
        <v>17</v>
      </c>
      <c r="T2926" t="s">
        <v>18</v>
      </c>
      <c r="U2926" t="s">
        <v>18</v>
      </c>
    </row>
    <row r="2927" spans="1:24" x14ac:dyDescent="0.3">
      <c r="A2927" t="s">
        <v>3001</v>
      </c>
      <c r="B2927" t="s">
        <v>20</v>
      </c>
      <c r="C2927" t="s">
        <v>2950</v>
      </c>
      <c r="D2927" s="1">
        <v>0.66200231481481486</v>
      </c>
      <c r="E2927" t="s">
        <v>13</v>
      </c>
      <c r="F2927" t="s">
        <v>14</v>
      </c>
      <c r="G2927" t="s">
        <v>14</v>
      </c>
      <c r="H2927">
        <v>42</v>
      </c>
      <c r="I2927" s="1">
        <v>3.425925925925926E-3</v>
      </c>
      <c r="J2927">
        <v>4</v>
      </c>
      <c r="O2927" t="s">
        <v>3001</v>
      </c>
      <c r="P2927" t="s">
        <v>20</v>
      </c>
      <c r="Q2927" t="s">
        <v>2950</v>
      </c>
      <c r="R2927" s="1">
        <v>0.66200231481481486</v>
      </c>
      <c r="S2927" t="s">
        <v>13</v>
      </c>
      <c r="T2927" t="s">
        <v>14</v>
      </c>
      <c r="U2927" t="s">
        <v>14</v>
      </c>
      <c r="V2927">
        <v>42</v>
      </c>
      <c r="W2927" s="1">
        <v>3.425925925925926E-3</v>
      </c>
      <c r="X2927">
        <v>4</v>
      </c>
    </row>
    <row r="2928" spans="1:24" x14ac:dyDescent="0.3">
      <c r="A2928" t="s">
        <v>3002</v>
      </c>
      <c r="B2928" t="s">
        <v>47</v>
      </c>
      <c r="C2928" t="s">
        <v>2950</v>
      </c>
      <c r="D2928" s="1">
        <v>0.66700231481481487</v>
      </c>
      <c r="E2928" t="s">
        <v>13</v>
      </c>
      <c r="F2928" t="s">
        <v>14</v>
      </c>
      <c r="G2928" t="s">
        <v>14</v>
      </c>
      <c r="H2928">
        <v>58</v>
      </c>
      <c r="I2928" s="1">
        <v>3.9467592592592592E-3</v>
      </c>
      <c r="J2928">
        <v>1</v>
      </c>
      <c r="O2928" t="s">
        <v>3002</v>
      </c>
      <c r="P2928" t="s">
        <v>47</v>
      </c>
      <c r="Q2928" t="s">
        <v>2950</v>
      </c>
      <c r="R2928" s="1">
        <v>0.66700231481481487</v>
      </c>
      <c r="S2928" t="s">
        <v>13</v>
      </c>
      <c r="T2928" t="s">
        <v>14</v>
      </c>
      <c r="U2928" t="s">
        <v>14</v>
      </c>
      <c r="V2928">
        <v>58</v>
      </c>
      <c r="W2928" s="1">
        <v>3.9467592592592592E-3</v>
      </c>
      <c r="X2928">
        <v>1</v>
      </c>
    </row>
    <row r="2929" spans="1:24" x14ac:dyDescent="0.3">
      <c r="A2929" t="s">
        <v>3003</v>
      </c>
      <c r="B2929" t="s">
        <v>22</v>
      </c>
      <c r="C2929" t="s">
        <v>2950</v>
      </c>
      <c r="D2929" s="1">
        <v>0.66700231481481487</v>
      </c>
      <c r="E2929" t="s">
        <v>24</v>
      </c>
      <c r="F2929" t="s">
        <v>14</v>
      </c>
      <c r="G2929" t="s">
        <v>18</v>
      </c>
      <c r="H2929">
        <v>44</v>
      </c>
      <c r="I2929" s="1">
        <v>1.5972222222222223E-3</v>
      </c>
      <c r="J2929">
        <v>1</v>
      </c>
      <c r="O2929" t="s">
        <v>3003</v>
      </c>
      <c r="P2929" t="s">
        <v>22</v>
      </c>
      <c r="Q2929" t="s">
        <v>2950</v>
      </c>
      <c r="R2929" s="1">
        <v>0.66700231481481487</v>
      </c>
      <c r="S2929" t="s">
        <v>24</v>
      </c>
      <c r="T2929" t="s">
        <v>14</v>
      </c>
      <c r="U2929" t="s">
        <v>18</v>
      </c>
      <c r="V2929">
        <v>44</v>
      </c>
      <c r="W2929" s="1">
        <v>1.5972222222222223E-3</v>
      </c>
      <c r="X2929">
        <v>1</v>
      </c>
    </row>
    <row r="2930" spans="1:24" x14ac:dyDescent="0.3">
      <c r="A2930" t="s">
        <v>3004</v>
      </c>
      <c r="B2930" t="s">
        <v>38</v>
      </c>
      <c r="C2930" t="s">
        <v>2950</v>
      </c>
      <c r="D2930" s="1">
        <v>0.67400462962962959</v>
      </c>
      <c r="E2930" t="s">
        <v>32</v>
      </c>
      <c r="F2930" t="s">
        <v>14</v>
      </c>
      <c r="G2930" t="s">
        <v>18</v>
      </c>
      <c r="H2930">
        <v>72</v>
      </c>
      <c r="I2930" s="1">
        <v>1.7708333333333332E-3</v>
      </c>
      <c r="J2930">
        <v>1</v>
      </c>
      <c r="O2930" t="s">
        <v>3004</v>
      </c>
      <c r="P2930" t="s">
        <v>38</v>
      </c>
      <c r="Q2930" t="s">
        <v>2950</v>
      </c>
      <c r="R2930" s="1">
        <v>0.67400462962962959</v>
      </c>
      <c r="S2930" t="s">
        <v>32</v>
      </c>
      <c r="T2930" t="s">
        <v>14</v>
      </c>
      <c r="U2930" t="s">
        <v>18</v>
      </c>
      <c r="V2930">
        <v>72</v>
      </c>
      <c r="W2930" s="1">
        <v>1.7708333333333332E-3</v>
      </c>
      <c r="X2930">
        <v>1</v>
      </c>
    </row>
    <row r="2931" spans="1:24" x14ac:dyDescent="0.3">
      <c r="A2931" t="s">
        <v>3005</v>
      </c>
      <c r="B2931" t="s">
        <v>20</v>
      </c>
      <c r="C2931" t="s">
        <v>2950</v>
      </c>
      <c r="D2931" s="1">
        <v>0.67400462962962959</v>
      </c>
      <c r="E2931" t="s">
        <v>32</v>
      </c>
      <c r="F2931" t="s">
        <v>14</v>
      </c>
      <c r="G2931" t="s">
        <v>14</v>
      </c>
      <c r="H2931">
        <v>13</v>
      </c>
      <c r="I2931" s="1">
        <v>2.7430555555555554E-3</v>
      </c>
      <c r="J2931">
        <v>4</v>
      </c>
      <c r="O2931" t="s">
        <v>3005</v>
      </c>
      <c r="P2931" t="s">
        <v>20</v>
      </c>
      <c r="Q2931" t="s">
        <v>2950</v>
      </c>
      <c r="R2931" s="1">
        <v>0.67400462962962959</v>
      </c>
      <c r="S2931" t="s">
        <v>32</v>
      </c>
      <c r="T2931" t="s">
        <v>14</v>
      </c>
      <c r="U2931" t="s">
        <v>14</v>
      </c>
      <c r="V2931">
        <v>13</v>
      </c>
      <c r="W2931" s="1">
        <v>2.7430555555555554E-3</v>
      </c>
      <c r="X2931">
        <v>4</v>
      </c>
    </row>
    <row r="2932" spans="1:24" x14ac:dyDescent="0.3">
      <c r="A2932" t="s">
        <v>3006</v>
      </c>
      <c r="B2932" t="s">
        <v>31</v>
      </c>
      <c r="C2932" t="s">
        <v>2950</v>
      </c>
      <c r="D2932" s="1">
        <v>0.67700231481481477</v>
      </c>
      <c r="E2932" t="s">
        <v>32</v>
      </c>
      <c r="F2932" t="s">
        <v>14</v>
      </c>
      <c r="G2932" t="s">
        <v>14</v>
      </c>
      <c r="H2932">
        <v>113</v>
      </c>
      <c r="I2932" s="1">
        <v>2.4421296296296296E-3</v>
      </c>
      <c r="J2932">
        <v>4</v>
      </c>
      <c r="O2932" t="s">
        <v>3006</v>
      </c>
      <c r="P2932" t="s">
        <v>31</v>
      </c>
      <c r="Q2932" t="s">
        <v>2950</v>
      </c>
      <c r="R2932" s="1">
        <v>0.67700231481481477</v>
      </c>
      <c r="S2932" t="s">
        <v>32</v>
      </c>
      <c r="T2932" t="s">
        <v>14</v>
      </c>
      <c r="U2932" t="s">
        <v>14</v>
      </c>
      <c r="V2932">
        <v>113</v>
      </c>
      <c r="W2932" s="1">
        <v>2.4421296296296296E-3</v>
      </c>
      <c r="X2932">
        <v>4</v>
      </c>
    </row>
    <row r="2933" spans="1:24" hidden="1" x14ac:dyDescent="0.3">
      <c r="A2933" t="s">
        <v>3007</v>
      </c>
      <c r="B2933" t="s">
        <v>34</v>
      </c>
      <c r="C2933" t="s">
        <v>2950</v>
      </c>
      <c r="D2933" s="1">
        <v>0.67700231481481477</v>
      </c>
      <c r="E2933" t="s">
        <v>32</v>
      </c>
      <c r="F2933" t="s">
        <v>18</v>
      </c>
      <c r="G2933" t="s">
        <v>18</v>
      </c>
      <c r="O2933" t="s">
        <v>3007</v>
      </c>
      <c r="P2933" t="s">
        <v>34</v>
      </c>
      <c r="Q2933" t="s">
        <v>2950</v>
      </c>
      <c r="R2933" s="1">
        <v>0.67700231481481477</v>
      </c>
      <c r="S2933" t="s">
        <v>32</v>
      </c>
      <c r="T2933" t="s">
        <v>18</v>
      </c>
      <c r="U2933" t="s">
        <v>18</v>
      </c>
    </row>
    <row r="2934" spans="1:24" x14ac:dyDescent="0.3">
      <c r="A2934" t="s">
        <v>3008</v>
      </c>
      <c r="B2934" t="s">
        <v>22</v>
      </c>
      <c r="C2934" t="s">
        <v>2950</v>
      </c>
      <c r="D2934" s="1">
        <v>0.67799768518518522</v>
      </c>
      <c r="E2934" t="s">
        <v>13</v>
      </c>
      <c r="F2934" t="s">
        <v>14</v>
      </c>
      <c r="G2934" t="s">
        <v>14</v>
      </c>
      <c r="H2934">
        <v>51</v>
      </c>
      <c r="I2934" s="1">
        <v>4.5138888888888885E-3</v>
      </c>
      <c r="J2934">
        <v>4</v>
      </c>
      <c r="O2934" t="s">
        <v>3008</v>
      </c>
      <c r="P2934" t="s">
        <v>22</v>
      </c>
      <c r="Q2934" t="s">
        <v>2950</v>
      </c>
      <c r="R2934" s="1">
        <v>0.67799768518518522</v>
      </c>
      <c r="S2934" t="s">
        <v>13</v>
      </c>
      <c r="T2934" t="s">
        <v>14</v>
      </c>
      <c r="U2934" t="s">
        <v>14</v>
      </c>
      <c r="V2934">
        <v>51</v>
      </c>
      <c r="W2934" s="1">
        <v>4.5138888888888885E-3</v>
      </c>
      <c r="X2934">
        <v>4</v>
      </c>
    </row>
    <row r="2935" spans="1:24" x14ac:dyDescent="0.3">
      <c r="A2935" t="s">
        <v>3009</v>
      </c>
      <c r="B2935" t="s">
        <v>22</v>
      </c>
      <c r="C2935" t="s">
        <v>2950</v>
      </c>
      <c r="D2935" s="1">
        <v>0.67799768518518522</v>
      </c>
      <c r="E2935" t="s">
        <v>13</v>
      </c>
      <c r="F2935" t="s">
        <v>14</v>
      </c>
      <c r="G2935" t="s">
        <v>18</v>
      </c>
      <c r="H2935">
        <v>85</v>
      </c>
      <c r="I2935" s="1">
        <v>3.6342592592592594E-3</v>
      </c>
      <c r="J2935">
        <v>1</v>
      </c>
      <c r="O2935" t="s">
        <v>3009</v>
      </c>
      <c r="P2935" t="s">
        <v>22</v>
      </c>
      <c r="Q2935" t="s">
        <v>2950</v>
      </c>
      <c r="R2935" s="1">
        <v>0.67799768518518522</v>
      </c>
      <c r="S2935" t="s">
        <v>13</v>
      </c>
      <c r="T2935" t="s">
        <v>14</v>
      </c>
      <c r="U2935" t="s">
        <v>18</v>
      </c>
      <c r="V2935">
        <v>85</v>
      </c>
      <c r="W2935" s="1">
        <v>3.6342592592592594E-3</v>
      </c>
      <c r="X2935">
        <v>1</v>
      </c>
    </row>
    <row r="2936" spans="1:24" x14ac:dyDescent="0.3">
      <c r="A2936" t="s">
        <v>3010</v>
      </c>
      <c r="B2936" t="s">
        <v>20</v>
      </c>
      <c r="C2936" t="s">
        <v>2950</v>
      </c>
      <c r="D2936" s="1">
        <v>0.68900462962962961</v>
      </c>
      <c r="E2936" t="s">
        <v>24</v>
      </c>
      <c r="F2936" t="s">
        <v>14</v>
      </c>
      <c r="G2936" t="s">
        <v>18</v>
      </c>
      <c r="H2936">
        <v>27</v>
      </c>
      <c r="I2936" s="1">
        <v>4.4444444444444444E-3</v>
      </c>
      <c r="J2936">
        <v>4</v>
      </c>
      <c r="O2936" t="s">
        <v>3010</v>
      </c>
      <c r="P2936" t="s">
        <v>20</v>
      </c>
      <c r="Q2936" t="s">
        <v>2950</v>
      </c>
      <c r="R2936" s="1">
        <v>0.68900462962962961</v>
      </c>
      <c r="S2936" t="s">
        <v>24</v>
      </c>
      <c r="T2936" t="s">
        <v>14</v>
      </c>
      <c r="U2936" t="s">
        <v>18</v>
      </c>
      <c r="V2936">
        <v>27</v>
      </c>
      <c r="W2936" s="1">
        <v>4.4444444444444444E-3</v>
      </c>
      <c r="X2936">
        <v>4</v>
      </c>
    </row>
    <row r="2937" spans="1:24" x14ac:dyDescent="0.3">
      <c r="A2937" t="s">
        <v>3011</v>
      </c>
      <c r="B2937" t="s">
        <v>47</v>
      </c>
      <c r="C2937" t="s">
        <v>2950</v>
      </c>
      <c r="D2937" s="1">
        <v>0.68900462962962961</v>
      </c>
      <c r="E2937" t="s">
        <v>13</v>
      </c>
      <c r="F2937" t="s">
        <v>14</v>
      </c>
      <c r="G2937" t="s">
        <v>14</v>
      </c>
      <c r="H2937">
        <v>75</v>
      </c>
      <c r="I2937" s="1">
        <v>2.3726851851851851E-3</v>
      </c>
      <c r="J2937">
        <v>3</v>
      </c>
      <c r="O2937" t="s">
        <v>3011</v>
      </c>
      <c r="P2937" t="s">
        <v>47</v>
      </c>
      <c r="Q2937" t="s">
        <v>2950</v>
      </c>
      <c r="R2937" s="1">
        <v>0.68900462962962961</v>
      </c>
      <c r="S2937" t="s">
        <v>13</v>
      </c>
      <c r="T2937" t="s">
        <v>14</v>
      </c>
      <c r="U2937" t="s">
        <v>14</v>
      </c>
      <c r="V2937">
        <v>75</v>
      </c>
      <c r="W2937" s="1">
        <v>2.3726851851851851E-3</v>
      </c>
      <c r="X2937">
        <v>3</v>
      </c>
    </row>
    <row r="2938" spans="1:24" x14ac:dyDescent="0.3">
      <c r="A2938" t="s">
        <v>3012</v>
      </c>
      <c r="B2938" t="s">
        <v>31</v>
      </c>
      <c r="C2938" t="s">
        <v>2950</v>
      </c>
      <c r="D2938" s="1">
        <v>0.70299768518518524</v>
      </c>
      <c r="E2938" t="s">
        <v>13</v>
      </c>
      <c r="F2938" t="s">
        <v>14</v>
      </c>
      <c r="G2938" t="s">
        <v>14</v>
      </c>
      <c r="H2938">
        <v>63</v>
      </c>
      <c r="I2938" s="1">
        <v>3.8541666666666668E-3</v>
      </c>
      <c r="J2938">
        <v>2</v>
      </c>
      <c r="O2938" t="s">
        <v>3012</v>
      </c>
      <c r="P2938" t="s">
        <v>31</v>
      </c>
      <c r="Q2938" t="s">
        <v>2950</v>
      </c>
      <c r="R2938" s="1">
        <v>0.70299768518518524</v>
      </c>
      <c r="S2938" t="s">
        <v>13</v>
      </c>
      <c r="T2938" t="s">
        <v>14</v>
      </c>
      <c r="U2938" t="s">
        <v>14</v>
      </c>
      <c r="V2938">
        <v>63</v>
      </c>
      <c r="W2938" s="1">
        <v>3.8541666666666668E-3</v>
      </c>
      <c r="X2938">
        <v>2</v>
      </c>
    </row>
    <row r="2939" spans="1:24" hidden="1" x14ac:dyDescent="0.3">
      <c r="A2939" t="s">
        <v>3013</v>
      </c>
      <c r="B2939" t="s">
        <v>47</v>
      </c>
      <c r="C2939" t="s">
        <v>2950</v>
      </c>
      <c r="D2939" s="1">
        <v>0.70299768518518524</v>
      </c>
      <c r="E2939" t="s">
        <v>29</v>
      </c>
      <c r="F2939" t="s">
        <v>18</v>
      </c>
      <c r="G2939" t="s">
        <v>18</v>
      </c>
      <c r="O2939" t="s">
        <v>3013</v>
      </c>
      <c r="P2939" t="s">
        <v>47</v>
      </c>
      <c r="Q2939" t="s">
        <v>2950</v>
      </c>
      <c r="R2939" s="1">
        <v>0.70299768518518524</v>
      </c>
      <c r="S2939" t="s">
        <v>29</v>
      </c>
      <c r="T2939" t="s">
        <v>18</v>
      </c>
      <c r="U2939" t="s">
        <v>18</v>
      </c>
    </row>
    <row r="2940" spans="1:24" x14ac:dyDescent="0.3">
      <c r="A2940" t="s">
        <v>3014</v>
      </c>
      <c r="B2940" t="s">
        <v>11</v>
      </c>
      <c r="C2940" t="s">
        <v>2950</v>
      </c>
      <c r="D2940" s="1">
        <v>0.72599537037037032</v>
      </c>
      <c r="E2940" t="s">
        <v>24</v>
      </c>
      <c r="F2940" t="s">
        <v>14</v>
      </c>
      <c r="G2940" t="s">
        <v>14</v>
      </c>
      <c r="H2940">
        <v>22</v>
      </c>
      <c r="I2940" s="1">
        <v>5.9027777777777778E-4</v>
      </c>
      <c r="J2940">
        <v>3</v>
      </c>
      <c r="O2940" t="s">
        <v>3014</v>
      </c>
      <c r="P2940" t="s">
        <v>11</v>
      </c>
      <c r="Q2940" t="s">
        <v>2950</v>
      </c>
      <c r="R2940" s="1">
        <v>0.72599537037037032</v>
      </c>
      <c r="S2940" t="s">
        <v>24</v>
      </c>
      <c r="T2940" t="s">
        <v>14</v>
      </c>
      <c r="U2940" t="s">
        <v>14</v>
      </c>
      <c r="V2940">
        <v>22</v>
      </c>
      <c r="W2940" s="1">
        <v>5.9027777777777778E-4</v>
      </c>
      <c r="X2940">
        <v>3</v>
      </c>
    </row>
    <row r="2941" spans="1:24" hidden="1" x14ac:dyDescent="0.3">
      <c r="A2941" t="s">
        <v>3015</v>
      </c>
      <c r="B2941" t="s">
        <v>16</v>
      </c>
      <c r="C2941" t="s">
        <v>2950</v>
      </c>
      <c r="D2941" s="1">
        <v>0.72599537037037032</v>
      </c>
      <c r="E2941" t="s">
        <v>13</v>
      </c>
      <c r="F2941" t="s">
        <v>18</v>
      </c>
      <c r="G2941" t="s">
        <v>18</v>
      </c>
      <c r="O2941" t="s">
        <v>3015</v>
      </c>
      <c r="P2941" t="s">
        <v>16</v>
      </c>
      <c r="Q2941" t="s">
        <v>2950</v>
      </c>
      <c r="R2941" s="1">
        <v>0.72599537037037032</v>
      </c>
      <c r="S2941" t="s">
        <v>13</v>
      </c>
      <c r="T2941" t="s">
        <v>18</v>
      </c>
      <c r="U2941" t="s">
        <v>18</v>
      </c>
    </row>
    <row r="2942" spans="1:24" x14ac:dyDescent="0.3">
      <c r="A2942" t="s">
        <v>3016</v>
      </c>
      <c r="B2942" t="s">
        <v>20</v>
      </c>
      <c r="C2942" t="s">
        <v>2950</v>
      </c>
      <c r="D2942" s="1">
        <v>0.74799768518518517</v>
      </c>
      <c r="E2942" t="s">
        <v>29</v>
      </c>
      <c r="F2942" t="s">
        <v>14</v>
      </c>
      <c r="G2942" t="s">
        <v>18</v>
      </c>
      <c r="H2942">
        <v>106</v>
      </c>
      <c r="I2942" s="1">
        <v>2.6041666666666665E-3</v>
      </c>
      <c r="J2942">
        <v>3</v>
      </c>
      <c r="O2942" t="s">
        <v>3016</v>
      </c>
      <c r="P2942" t="s">
        <v>20</v>
      </c>
      <c r="Q2942" t="s">
        <v>2950</v>
      </c>
      <c r="R2942" s="1">
        <v>0.74799768518518517</v>
      </c>
      <c r="S2942" t="s">
        <v>29</v>
      </c>
      <c r="T2942" t="s">
        <v>14</v>
      </c>
      <c r="U2942" t="s">
        <v>18</v>
      </c>
      <c r="V2942">
        <v>106</v>
      </c>
      <c r="W2942" s="1">
        <v>2.6041666666666665E-3</v>
      </c>
      <c r="X2942">
        <v>3</v>
      </c>
    </row>
    <row r="2943" spans="1:24" x14ac:dyDescent="0.3">
      <c r="A2943" t="s">
        <v>3017</v>
      </c>
      <c r="B2943" t="s">
        <v>22</v>
      </c>
      <c r="C2943" t="s">
        <v>2950</v>
      </c>
      <c r="D2943" s="1">
        <v>0.74799768518518517</v>
      </c>
      <c r="E2943" t="s">
        <v>32</v>
      </c>
      <c r="F2943" t="s">
        <v>14</v>
      </c>
      <c r="G2943" t="s">
        <v>14</v>
      </c>
      <c r="H2943">
        <v>86</v>
      </c>
      <c r="I2943" s="1">
        <v>1.8518518518518519E-3</v>
      </c>
      <c r="J2943">
        <v>4</v>
      </c>
      <c r="O2943" t="s">
        <v>3017</v>
      </c>
      <c r="P2943" t="s">
        <v>22</v>
      </c>
      <c r="Q2943" t="s">
        <v>2950</v>
      </c>
      <c r="R2943" s="1">
        <v>0.74799768518518517</v>
      </c>
      <c r="S2943" t="s">
        <v>32</v>
      </c>
      <c r="T2943" t="s">
        <v>14</v>
      </c>
      <c r="U2943" t="s">
        <v>14</v>
      </c>
      <c r="V2943">
        <v>86</v>
      </c>
      <c r="W2943" s="1">
        <v>1.8518518518518519E-3</v>
      </c>
      <c r="X2943">
        <v>4</v>
      </c>
    </row>
    <row r="2944" spans="1:24" x14ac:dyDescent="0.3">
      <c r="A2944" t="s">
        <v>3018</v>
      </c>
      <c r="B2944" t="s">
        <v>20</v>
      </c>
      <c r="C2944" t="s">
        <v>3019</v>
      </c>
      <c r="D2944" s="1">
        <v>0.41499999999999998</v>
      </c>
      <c r="E2944" t="s">
        <v>13</v>
      </c>
      <c r="F2944" t="s">
        <v>14</v>
      </c>
      <c r="G2944" t="s">
        <v>14</v>
      </c>
      <c r="H2944">
        <v>55</v>
      </c>
      <c r="I2944" s="1">
        <v>4.2129629629629626E-3</v>
      </c>
      <c r="J2944">
        <v>3</v>
      </c>
      <c r="O2944" t="s">
        <v>3018</v>
      </c>
      <c r="P2944" t="s">
        <v>20</v>
      </c>
      <c r="Q2944" t="s">
        <v>3019</v>
      </c>
      <c r="R2944" s="1">
        <v>0.41499999999999998</v>
      </c>
      <c r="S2944" t="s">
        <v>13</v>
      </c>
      <c r="T2944" t="s">
        <v>14</v>
      </c>
      <c r="U2944" t="s">
        <v>14</v>
      </c>
      <c r="V2944">
        <v>55</v>
      </c>
      <c r="W2944" s="1">
        <v>4.2129629629629626E-3</v>
      </c>
      <c r="X2944">
        <v>3</v>
      </c>
    </row>
    <row r="2945" spans="1:24" x14ac:dyDescent="0.3">
      <c r="A2945" t="s">
        <v>3020</v>
      </c>
      <c r="B2945" t="s">
        <v>38</v>
      </c>
      <c r="C2945" t="s">
        <v>3019</v>
      </c>
      <c r="D2945" s="1">
        <v>0.41499999999999998</v>
      </c>
      <c r="E2945" t="s">
        <v>29</v>
      </c>
      <c r="F2945" t="s">
        <v>14</v>
      </c>
      <c r="G2945" t="s">
        <v>14</v>
      </c>
      <c r="H2945">
        <v>74</v>
      </c>
      <c r="I2945" s="1">
        <v>4.6990740740740743E-3</v>
      </c>
      <c r="J2945">
        <v>2</v>
      </c>
      <c r="O2945" t="s">
        <v>3020</v>
      </c>
      <c r="P2945" t="s">
        <v>38</v>
      </c>
      <c r="Q2945" t="s">
        <v>3019</v>
      </c>
      <c r="R2945" s="1">
        <v>0.41499999999999998</v>
      </c>
      <c r="S2945" t="s">
        <v>29</v>
      </c>
      <c r="T2945" t="s">
        <v>14</v>
      </c>
      <c r="U2945" t="s">
        <v>14</v>
      </c>
      <c r="V2945">
        <v>74</v>
      </c>
      <c r="W2945" s="1">
        <v>4.6990740740740743E-3</v>
      </c>
      <c r="X2945">
        <v>2</v>
      </c>
    </row>
    <row r="2946" spans="1:24" x14ac:dyDescent="0.3">
      <c r="A2946" t="s">
        <v>3021</v>
      </c>
      <c r="B2946" t="s">
        <v>20</v>
      </c>
      <c r="C2946" t="s">
        <v>3019</v>
      </c>
      <c r="D2946" s="1">
        <v>0.42499999999999999</v>
      </c>
      <c r="E2946" t="s">
        <v>29</v>
      </c>
      <c r="F2946" t="s">
        <v>14</v>
      </c>
      <c r="G2946" t="s">
        <v>14</v>
      </c>
      <c r="H2946">
        <v>53</v>
      </c>
      <c r="I2946" s="1">
        <v>4.3981481481481484E-3</v>
      </c>
      <c r="J2946">
        <v>5</v>
      </c>
      <c r="O2946" t="s">
        <v>3021</v>
      </c>
      <c r="P2946" t="s">
        <v>20</v>
      </c>
      <c r="Q2946" t="s">
        <v>3019</v>
      </c>
      <c r="R2946" s="1">
        <v>0.42499999999999999</v>
      </c>
      <c r="S2946" t="s">
        <v>29</v>
      </c>
      <c r="T2946" t="s">
        <v>14</v>
      </c>
      <c r="U2946" t="s">
        <v>14</v>
      </c>
      <c r="V2946">
        <v>53</v>
      </c>
      <c r="W2946" s="1">
        <v>4.3981481481481484E-3</v>
      </c>
      <c r="X2946">
        <v>5</v>
      </c>
    </row>
    <row r="2947" spans="1:24" x14ac:dyDescent="0.3">
      <c r="A2947" t="s">
        <v>3022</v>
      </c>
      <c r="B2947" t="s">
        <v>34</v>
      </c>
      <c r="C2947" t="s">
        <v>3019</v>
      </c>
      <c r="D2947" s="1">
        <v>0.42499999999999999</v>
      </c>
      <c r="E2947" t="s">
        <v>17</v>
      </c>
      <c r="F2947" t="s">
        <v>14</v>
      </c>
      <c r="G2947" t="s">
        <v>14</v>
      </c>
      <c r="H2947">
        <v>115</v>
      </c>
      <c r="I2947" s="1">
        <v>1.4467592592592592E-3</v>
      </c>
      <c r="J2947">
        <v>3</v>
      </c>
      <c r="O2947" t="s">
        <v>3022</v>
      </c>
      <c r="P2947" t="s">
        <v>34</v>
      </c>
      <c r="Q2947" t="s">
        <v>3019</v>
      </c>
      <c r="R2947" s="1">
        <v>0.42499999999999999</v>
      </c>
      <c r="S2947" t="s">
        <v>17</v>
      </c>
      <c r="T2947" t="s">
        <v>14</v>
      </c>
      <c r="U2947" t="s">
        <v>14</v>
      </c>
      <c r="V2947">
        <v>115</v>
      </c>
      <c r="W2947" s="1">
        <v>1.4467592592592592E-3</v>
      </c>
      <c r="X2947">
        <v>3</v>
      </c>
    </row>
    <row r="2948" spans="1:24" x14ac:dyDescent="0.3">
      <c r="A2948" t="s">
        <v>3023</v>
      </c>
      <c r="B2948" t="s">
        <v>31</v>
      </c>
      <c r="C2948" t="s">
        <v>3019</v>
      </c>
      <c r="D2948" s="1">
        <v>0.43200231481481483</v>
      </c>
      <c r="E2948" t="s">
        <v>29</v>
      </c>
      <c r="F2948" t="s">
        <v>14</v>
      </c>
      <c r="G2948" t="s">
        <v>14</v>
      </c>
      <c r="H2948">
        <v>29</v>
      </c>
      <c r="I2948" s="1">
        <v>1.0416666666666667E-3</v>
      </c>
      <c r="J2948">
        <v>4</v>
      </c>
      <c r="O2948" t="s">
        <v>3023</v>
      </c>
      <c r="P2948" t="s">
        <v>31</v>
      </c>
      <c r="Q2948" t="s">
        <v>3019</v>
      </c>
      <c r="R2948" s="1">
        <v>0.43200231481481483</v>
      </c>
      <c r="S2948" t="s">
        <v>29</v>
      </c>
      <c r="T2948" t="s">
        <v>14</v>
      </c>
      <c r="U2948" t="s">
        <v>14</v>
      </c>
      <c r="V2948">
        <v>29</v>
      </c>
      <c r="W2948" s="1">
        <v>1.0416666666666667E-3</v>
      </c>
      <c r="X2948">
        <v>4</v>
      </c>
    </row>
    <row r="2949" spans="1:24" x14ac:dyDescent="0.3">
      <c r="A2949" t="s">
        <v>3024</v>
      </c>
      <c r="B2949" t="s">
        <v>34</v>
      </c>
      <c r="C2949" t="s">
        <v>3019</v>
      </c>
      <c r="D2949" s="1">
        <v>0.43200231481481483</v>
      </c>
      <c r="E2949" t="s">
        <v>24</v>
      </c>
      <c r="F2949" t="s">
        <v>14</v>
      </c>
      <c r="G2949" t="s">
        <v>14</v>
      </c>
      <c r="H2949">
        <v>16</v>
      </c>
      <c r="I2949" s="1">
        <v>1.5046296296296296E-3</v>
      </c>
      <c r="J2949">
        <v>4</v>
      </c>
      <c r="O2949" t="s">
        <v>3024</v>
      </c>
      <c r="P2949" t="s">
        <v>34</v>
      </c>
      <c r="Q2949" t="s">
        <v>3019</v>
      </c>
      <c r="R2949" s="1">
        <v>0.43200231481481483</v>
      </c>
      <c r="S2949" t="s">
        <v>24</v>
      </c>
      <c r="T2949" t="s">
        <v>14</v>
      </c>
      <c r="U2949" t="s">
        <v>14</v>
      </c>
      <c r="V2949">
        <v>16</v>
      </c>
      <c r="W2949" s="1">
        <v>1.5046296296296296E-3</v>
      </c>
      <c r="X2949">
        <v>4</v>
      </c>
    </row>
    <row r="2950" spans="1:24" x14ac:dyDescent="0.3">
      <c r="A2950" t="s">
        <v>3025</v>
      </c>
      <c r="B2950" t="s">
        <v>38</v>
      </c>
      <c r="C2950" t="s">
        <v>3019</v>
      </c>
      <c r="D2950" s="1">
        <v>0.46299768518518519</v>
      </c>
      <c r="E2950" t="s">
        <v>17</v>
      </c>
      <c r="F2950" t="s">
        <v>14</v>
      </c>
      <c r="G2950" t="s">
        <v>18</v>
      </c>
      <c r="H2950">
        <v>26</v>
      </c>
      <c r="I2950" s="1">
        <v>2.6041666666666665E-3</v>
      </c>
      <c r="J2950">
        <v>3</v>
      </c>
      <c r="O2950" t="s">
        <v>3025</v>
      </c>
      <c r="P2950" t="s">
        <v>38</v>
      </c>
      <c r="Q2950" t="s">
        <v>3019</v>
      </c>
      <c r="R2950" s="1">
        <v>0.46299768518518519</v>
      </c>
      <c r="S2950" t="s">
        <v>17</v>
      </c>
      <c r="T2950" t="s">
        <v>14</v>
      </c>
      <c r="U2950" t="s">
        <v>18</v>
      </c>
      <c r="V2950">
        <v>26</v>
      </c>
      <c r="W2950" s="1">
        <v>2.6041666666666665E-3</v>
      </c>
      <c r="X2950">
        <v>3</v>
      </c>
    </row>
    <row r="2951" spans="1:24" x14ac:dyDescent="0.3">
      <c r="A2951" t="s">
        <v>3026</v>
      </c>
      <c r="B2951" t="s">
        <v>16</v>
      </c>
      <c r="C2951" t="s">
        <v>3019</v>
      </c>
      <c r="D2951" s="1">
        <v>0.46299768518518519</v>
      </c>
      <c r="E2951" t="s">
        <v>17</v>
      </c>
      <c r="F2951" t="s">
        <v>14</v>
      </c>
      <c r="G2951" t="s">
        <v>14</v>
      </c>
      <c r="H2951">
        <v>71</v>
      </c>
      <c r="I2951" s="1">
        <v>2.650462962962963E-3</v>
      </c>
      <c r="J2951">
        <v>1</v>
      </c>
      <c r="O2951" t="s">
        <v>3026</v>
      </c>
      <c r="P2951" t="s">
        <v>16</v>
      </c>
      <c r="Q2951" t="s">
        <v>3019</v>
      </c>
      <c r="R2951" s="1">
        <v>0.46299768518518519</v>
      </c>
      <c r="S2951" t="s">
        <v>17</v>
      </c>
      <c r="T2951" t="s">
        <v>14</v>
      </c>
      <c r="U2951" t="s">
        <v>14</v>
      </c>
      <c r="V2951">
        <v>71</v>
      </c>
      <c r="W2951" s="1">
        <v>2.650462962962963E-3</v>
      </c>
      <c r="X2951">
        <v>1</v>
      </c>
    </row>
    <row r="2952" spans="1:24" x14ac:dyDescent="0.3">
      <c r="A2952" t="s">
        <v>3027</v>
      </c>
      <c r="B2952" t="s">
        <v>34</v>
      </c>
      <c r="C2952" t="s">
        <v>3019</v>
      </c>
      <c r="D2952" s="1">
        <v>0.46400462962962963</v>
      </c>
      <c r="E2952" t="s">
        <v>32</v>
      </c>
      <c r="F2952" t="s">
        <v>14</v>
      </c>
      <c r="G2952" t="s">
        <v>14</v>
      </c>
      <c r="H2952">
        <v>109</v>
      </c>
      <c r="I2952" s="1">
        <v>3.1365740740740742E-3</v>
      </c>
      <c r="J2952">
        <v>4</v>
      </c>
      <c r="O2952" t="s">
        <v>3027</v>
      </c>
      <c r="P2952" t="s">
        <v>34</v>
      </c>
      <c r="Q2952" t="s">
        <v>3019</v>
      </c>
      <c r="R2952" s="1">
        <v>0.46400462962962963</v>
      </c>
      <c r="S2952" t="s">
        <v>32</v>
      </c>
      <c r="T2952" t="s">
        <v>14</v>
      </c>
      <c r="U2952" t="s">
        <v>14</v>
      </c>
      <c r="V2952">
        <v>109</v>
      </c>
      <c r="W2952" s="1">
        <v>3.1365740740740742E-3</v>
      </c>
      <c r="X2952">
        <v>4</v>
      </c>
    </row>
    <row r="2953" spans="1:24" x14ac:dyDescent="0.3">
      <c r="A2953" t="s">
        <v>3028</v>
      </c>
      <c r="B2953" t="s">
        <v>34</v>
      </c>
      <c r="C2953" t="s">
        <v>3019</v>
      </c>
      <c r="D2953" s="1">
        <v>0.46400462962962963</v>
      </c>
      <c r="E2953" t="s">
        <v>17</v>
      </c>
      <c r="F2953" t="s">
        <v>14</v>
      </c>
      <c r="G2953" t="s">
        <v>14</v>
      </c>
      <c r="H2953">
        <v>102</v>
      </c>
      <c r="I2953" s="1">
        <v>2.662037037037037E-3</v>
      </c>
      <c r="J2953">
        <v>5</v>
      </c>
      <c r="O2953" t="s">
        <v>3028</v>
      </c>
      <c r="P2953" t="s">
        <v>34</v>
      </c>
      <c r="Q2953" t="s">
        <v>3019</v>
      </c>
      <c r="R2953" s="1">
        <v>0.46400462962962963</v>
      </c>
      <c r="S2953" t="s">
        <v>17</v>
      </c>
      <c r="T2953" t="s">
        <v>14</v>
      </c>
      <c r="U2953" t="s">
        <v>14</v>
      </c>
      <c r="V2953">
        <v>102</v>
      </c>
      <c r="W2953" s="1">
        <v>2.662037037037037E-3</v>
      </c>
      <c r="X2953">
        <v>5</v>
      </c>
    </row>
    <row r="2954" spans="1:24" x14ac:dyDescent="0.3">
      <c r="A2954" t="s">
        <v>3029</v>
      </c>
      <c r="B2954" t="s">
        <v>34</v>
      </c>
      <c r="C2954" t="s">
        <v>3019</v>
      </c>
      <c r="D2954" s="1">
        <v>0.4670023148148148</v>
      </c>
      <c r="E2954" t="s">
        <v>24</v>
      </c>
      <c r="F2954" t="s">
        <v>14</v>
      </c>
      <c r="G2954" t="s">
        <v>14</v>
      </c>
      <c r="H2954">
        <v>115</v>
      </c>
      <c r="I2954" s="1">
        <v>4.2824074074074081E-4</v>
      </c>
      <c r="J2954">
        <v>4</v>
      </c>
      <c r="O2954" t="s">
        <v>3029</v>
      </c>
      <c r="P2954" t="s">
        <v>34</v>
      </c>
      <c r="Q2954" t="s">
        <v>3019</v>
      </c>
      <c r="R2954" s="1">
        <v>0.4670023148148148</v>
      </c>
      <c r="S2954" t="s">
        <v>24</v>
      </c>
      <c r="T2954" t="s">
        <v>14</v>
      </c>
      <c r="U2954" t="s">
        <v>14</v>
      </c>
      <c r="V2954">
        <v>115</v>
      </c>
      <c r="W2954" s="1">
        <v>4.2824074074074081E-4</v>
      </c>
      <c r="X2954">
        <v>4</v>
      </c>
    </row>
    <row r="2955" spans="1:24" x14ac:dyDescent="0.3">
      <c r="A2955" t="s">
        <v>3030</v>
      </c>
      <c r="B2955" t="s">
        <v>11</v>
      </c>
      <c r="C2955" t="s">
        <v>3019</v>
      </c>
      <c r="D2955" s="1">
        <v>0.4670023148148148</v>
      </c>
      <c r="E2955" t="s">
        <v>17</v>
      </c>
      <c r="F2955" t="s">
        <v>14</v>
      </c>
      <c r="G2955" t="s">
        <v>14</v>
      </c>
      <c r="H2955">
        <v>48</v>
      </c>
      <c r="I2955" s="1">
        <v>1.7013888888888888E-3</v>
      </c>
      <c r="J2955">
        <v>4</v>
      </c>
      <c r="O2955" t="s">
        <v>3030</v>
      </c>
      <c r="P2955" t="s">
        <v>11</v>
      </c>
      <c r="Q2955" t="s">
        <v>3019</v>
      </c>
      <c r="R2955" s="1">
        <v>0.4670023148148148</v>
      </c>
      <c r="S2955" t="s">
        <v>17</v>
      </c>
      <c r="T2955" t="s">
        <v>14</v>
      </c>
      <c r="U2955" t="s">
        <v>14</v>
      </c>
      <c r="V2955">
        <v>48</v>
      </c>
      <c r="W2955" s="1">
        <v>1.7013888888888888E-3</v>
      </c>
      <c r="X2955">
        <v>4</v>
      </c>
    </row>
    <row r="2956" spans="1:24" x14ac:dyDescent="0.3">
      <c r="A2956" t="s">
        <v>3031</v>
      </c>
      <c r="B2956" t="s">
        <v>47</v>
      </c>
      <c r="C2956" t="s">
        <v>3019</v>
      </c>
      <c r="D2956" s="1">
        <v>0.48299768518518521</v>
      </c>
      <c r="E2956" t="s">
        <v>32</v>
      </c>
      <c r="F2956" t="s">
        <v>14</v>
      </c>
      <c r="G2956" t="s">
        <v>14</v>
      </c>
      <c r="H2956">
        <v>41</v>
      </c>
      <c r="I2956" s="1">
        <v>3.0902777777777777E-3</v>
      </c>
      <c r="J2956">
        <v>5</v>
      </c>
      <c r="O2956" t="s">
        <v>3031</v>
      </c>
      <c r="P2956" t="s">
        <v>47</v>
      </c>
      <c r="Q2956" t="s">
        <v>3019</v>
      </c>
      <c r="R2956" s="1">
        <v>0.48299768518518521</v>
      </c>
      <c r="S2956" t="s">
        <v>32</v>
      </c>
      <c r="T2956" t="s">
        <v>14</v>
      </c>
      <c r="U2956" t="s">
        <v>14</v>
      </c>
      <c r="V2956">
        <v>41</v>
      </c>
      <c r="W2956" s="1">
        <v>3.0902777777777777E-3</v>
      </c>
      <c r="X2956">
        <v>5</v>
      </c>
    </row>
    <row r="2957" spans="1:24" x14ac:dyDescent="0.3">
      <c r="A2957" t="s">
        <v>3032</v>
      </c>
      <c r="B2957" t="s">
        <v>22</v>
      </c>
      <c r="C2957" t="s">
        <v>3019</v>
      </c>
      <c r="D2957" s="1">
        <v>0.48299768518518521</v>
      </c>
      <c r="E2957" t="s">
        <v>17</v>
      </c>
      <c r="F2957" t="s">
        <v>14</v>
      </c>
      <c r="G2957" t="s">
        <v>14</v>
      </c>
      <c r="H2957">
        <v>97</v>
      </c>
      <c r="I2957" s="1">
        <v>2.1990740740740742E-3</v>
      </c>
      <c r="J2957">
        <v>4</v>
      </c>
      <c r="O2957" t="s">
        <v>3032</v>
      </c>
      <c r="P2957" t="s">
        <v>22</v>
      </c>
      <c r="Q2957" t="s">
        <v>3019</v>
      </c>
      <c r="R2957" s="1">
        <v>0.48299768518518521</v>
      </c>
      <c r="S2957" t="s">
        <v>17</v>
      </c>
      <c r="T2957" t="s">
        <v>14</v>
      </c>
      <c r="U2957" t="s">
        <v>14</v>
      </c>
      <c r="V2957">
        <v>97</v>
      </c>
      <c r="W2957" s="1">
        <v>2.1990740740740742E-3</v>
      </c>
      <c r="X2957">
        <v>4</v>
      </c>
    </row>
    <row r="2958" spans="1:24" x14ac:dyDescent="0.3">
      <c r="A2958" t="s">
        <v>3033</v>
      </c>
      <c r="B2958" t="s">
        <v>38</v>
      </c>
      <c r="C2958" t="s">
        <v>3019</v>
      </c>
      <c r="D2958" s="1">
        <v>0.48799768518518516</v>
      </c>
      <c r="E2958" t="s">
        <v>24</v>
      </c>
      <c r="F2958" t="s">
        <v>14</v>
      </c>
      <c r="G2958" t="s">
        <v>18</v>
      </c>
      <c r="H2958">
        <v>39</v>
      </c>
      <c r="I2958" s="1">
        <v>2.3379629629629631E-3</v>
      </c>
      <c r="J2958">
        <v>3</v>
      </c>
      <c r="O2958" t="s">
        <v>3033</v>
      </c>
      <c r="P2958" t="s">
        <v>38</v>
      </c>
      <c r="Q2958" t="s">
        <v>3019</v>
      </c>
      <c r="R2958" s="1">
        <v>0.48799768518518516</v>
      </c>
      <c r="S2958" t="s">
        <v>24</v>
      </c>
      <c r="T2958" t="s">
        <v>14</v>
      </c>
      <c r="U2958" t="s">
        <v>18</v>
      </c>
      <c r="V2958">
        <v>39</v>
      </c>
      <c r="W2958" s="1">
        <v>2.3379629629629631E-3</v>
      </c>
      <c r="X2958">
        <v>3</v>
      </c>
    </row>
    <row r="2959" spans="1:24" hidden="1" x14ac:dyDescent="0.3">
      <c r="A2959" t="s">
        <v>3034</v>
      </c>
      <c r="B2959" t="s">
        <v>16</v>
      </c>
      <c r="C2959" t="s">
        <v>3019</v>
      </c>
      <c r="D2959" s="1">
        <v>0.48799768518518516</v>
      </c>
      <c r="E2959" t="s">
        <v>29</v>
      </c>
      <c r="F2959" t="s">
        <v>18</v>
      </c>
      <c r="G2959" t="s">
        <v>18</v>
      </c>
      <c r="O2959" t="s">
        <v>3034</v>
      </c>
      <c r="P2959" t="s">
        <v>16</v>
      </c>
      <c r="Q2959" t="s">
        <v>3019</v>
      </c>
      <c r="R2959" s="1">
        <v>0.48799768518518516</v>
      </c>
      <c r="S2959" t="s">
        <v>29</v>
      </c>
      <c r="T2959" t="s">
        <v>18</v>
      </c>
      <c r="U2959" t="s">
        <v>18</v>
      </c>
    </row>
    <row r="2960" spans="1:24" x14ac:dyDescent="0.3">
      <c r="A2960" t="s">
        <v>3035</v>
      </c>
      <c r="B2960" t="s">
        <v>31</v>
      </c>
      <c r="C2960" t="s">
        <v>3019</v>
      </c>
      <c r="D2960" s="1">
        <v>0.49599537037037039</v>
      </c>
      <c r="E2960" t="s">
        <v>24</v>
      </c>
      <c r="F2960" t="s">
        <v>14</v>
      </c>
      <c r="G2960" t="s">
        <v>14</v>
      </c>
      <c r="H2960">
        <v>73</v>
      </c>
      <c r="I2960" s="1">
        <v>8.4490740740740739E-4</v>
      </c>
      <c r="J2960">
        <v>3</v>
      </c>
      <c r="O2960" t="s">
        <v>3035</v>
      </c>
      <c r="P2960" t="s">
        <v>31</v>
      </c>
      <c r="Q2960" t="s">
        <v>3019</v>
      </c>
      <c r="R2960" s="1">
        <v>0.49599537037037039</v>
      </c>
      <c r="S2960" t="s">
        <v>24</v>
      </c>
      <c r="T2960" t="s">
        <v>14</v>
      </c>
      <c r="U2960" t="s">
        <v>14</v>
      </c>
      <c r="V2960">
        <v>73</v>
      </c>
      <c r="W2960" s="1">
        <v>8.4490740740740739E-4</v>
      </c>
      <c r="X2960">
        <v>3</v>
      </c>
    </row>
    <row r="2961" spans="1:24" x14ac:dyDescent="0.3">
      <c r="A2961" t="s">
        <v>3036</v>
      </c>
      <c r="B2961" t="s">
        <v>47</v>
      </c>
      <c r="C2961" t="s">
        <v>3019</v>
      </c>
      <c r="D2961" s="1">
        <v>0.49599537037037039</v>
      </c>
      <c r="E2961" t="s">
        <v>13</v>
      </c>
      <c r="F2961" t="s">
        <v>14</v>
      </c>
      <c r="G2961" t="s">
        <v>14</v>
      </c>
      <c r="H2961">
        <v>25</v>
      </c>
      <c r="I2961" s="1">
        <v>7.6388888888888893E-4</v>
      </c>
      <c r="J2961">
        <v>1</v>
      </c>
      <c r="O2961" t="s">
        <v>3036</v>
      </c>
      <c r="P2961" t="s">
        <v>47</v>
      </c>
      <c r="Q2961" t="s">
        <v>3019</v>
      </c>
      <c r="R2961" s="1">
        <v>0.49599537037037039</v>
      </c>
      <c r="S2961" t="s">
        <v>13</v>
      </c>
      <c r="T2961" t="s">
        <v>14</v>
      </c>
      <c r="U2961" t="s">
        <v>14</v>
      </c>
      <c r="V2961">
        <v>25</v>
      </c>
      <c r="W2961" s="1">
        <v>7.6388888888888893E-4</v>
      </c>
      <c r="X2961">
        <v>1</v>
      </c>
    </row>
    <row r="2962" spans="1:24" x14ac:dyDescent="0.3">
      <c r="A2962" t="s">
        <v>3037</v>
      </c>
      <c r="B2962" t="s">
        <v>16</v>
      </c>
      <c r="C2962" t="s">
        <v>3019</v>
      </c>
      <c r="D2962" s="1">
        <v>0.51500000000000001</v>
      </c>
      <c r="E2962" t="s">
        <v>32</v>
      </c>
      <c r="F2962" t="s">
        <v>14</v>
      </c>
      <c r="G2962" t="s">
        <v>14</v>
      </c>
      <c r="H2962">
        <v>84</v>
      </c>
      <c r="I2962" s="1">
        <v>2.650462962962963E-3</v>
      </c>
      <c r="J2962">
        <v>3</v>
      </c>
      <c r="O2962" t="s">
        <v>3037</v>
      </c>
      <c r="P2962" t="s">
        <v>16</v>
      </c>
      <c r="Q2962" t="s">
        <v>3019</v>
      </c>
      <c r="R2962" s="1">
        <v>0.51500000000000001</v>
      </c>
      <c r="S2962" t="s">
        <v>32</v>
      </c>
      <c r="T2962" t="s">
        <v>14</v>
      </c>
      <c r="U2962" t="s">
        <v>14</v>
      </c>
      <c r="V2962">
        <v>84</v>
      </c>
      <c r="W2962" s="1">
        <v>2.650462962962963E-3</v>
      </c>
      <c r="X2962">
        <v>3</v>
      </c>
    </row>
    <row r="2963" spans="1:24" x14ac:dyDescent="0.3">
      <c r="A2963" t="s">
        <v>3038</v>
      </c>
      <c r="B2963" t="s">
        <v>16</v>
      </c>
      <c r="C2963" t="s">
        <v>3019</v>
      </c>
      <c r="D2963" s="1">
        <v>0.51500000000000001</v>
      </c>
      <c r="E2963" t="s">
        <v>17</v>
      </c>
      <c r="F2963" t="s">
        <v>14</v>
      </c>
      <c r="G2963" t="s">
        <v>14</v>
      </c>
      <c r="H2963">
        <v>99</v>
      </c>
      <c r="I2963" s="1">
        <v>1.7939814814814815E-3</v>
      </c>
      <c r="J2963">
        <v>5</v>
      </c>
      <c r="O2963" t="s">
        <v>3038</v>
      </c>
      <c r="P2963" t="s">
        <v>16</v>
      </c>
      <c r="Q2963" t="s">
        <v>3019</v>
      </c>
      <c r="R2963" s="1">
        <v>0.51500000000000001</v>
      </c>
      <c r="S2963" t="s">
        <v>17</v>
      </c>
      <c r="T2963" t="s">
        <v>14</v>
      </c>
      <c r="U2963" t="s">
        <v>14</v>
      </c>
      <c r="V2963">
        <v>99</v>
      </c>
      <c r="W2963" s="1">
        <v>1.7939814814814815E-3</v>
      </c>
      <c r="X2963">
        <v>5</v>
      </c>
    </row>
    <row r="2964" spans="1:24" x14ac:dyDescent="0.3">
      <c r="A2964" t="s">
        <v>3039</v>
      </c>
      <c r="B2964" t="s">
        <v>31</v>
      </c>
      <c r="C2964" t="s">
        <v>3019</v>
      </c>
      <c r="D2964" s="1">
        <v>0.51799768518518519</v>
      </c>
      <c r="E2964" t="s">
        <v>32</v>
      </c>
      <c r="F2964" t="s">
        <v>14</v>
      </c>
      <c r="G2964" t="s">
        <v>14</v>
      </c>
      <c r="H2964">
        <v>108</v>
      </c>
      <c r="I2964" s="1">
        <v>3.7962962962962963E-3</v>
      </c>
      <c r="J2964">
        <v>3</v>
      </c>
      <c r="O2964" t="s">
        <v>3039</v>
      </c>
      <c r="P2964" t="s">
        <v>31</v>
      </c>
      <c r="Q2964" t="s">
        <v>3019</v>
      </c>
      <c r="R2964" s="1">
        <v>0.51799768518518519</v>
      </c>
      <c r="S2964" t="s">
        <v>32</v>
      </c>
      <c r="T2964" t="s">
        <v>14</v>
      </c>
      <c r="U2964" t="s">
        <v>14</v>
      </c>
      <c r="V2964">
        <v>108</v>
      </c>
      <c r="W2964" s="1">
        <v>3.7962962962962963E-3</v>
      </c>
      <c r="X2964">
        <v>3</v>
      </c>
    </row>
    <row r="2965" spans="1:24" x14ac:dyDescent="0.3">
      <c r="A2965" t="s">
        <v>3040</v>
      </c>
      <c r="B2965" t="s">
        <v>22</v>
      </c>
      <c r="C2965" t="s">
        <v>3019</v>
      </c>
      <c r="D2965" s="1">
        <v>0.51799768518518519</v>
      </c>
      <c r="E2965" t="s">
        <v>24</v>
      </c>
      <c r="F2965" t="s">
        <v>14</v>
      </c>
      <c r="G2965" t="s">
        <v>14</v>
      </c>
      <c r="H2965">
        <v>80</v>
      </c>
      <c r="I2965" s="1">
        <v>1.5856481481481481E-3</v>
      </c>
      <c r="J2965">
        <v>4</v>
      </c>
      <c r="O2965" t="s">
        <v>3040</v>
      </c>
      <c r="P2965" t="s">
        <v>22</v>
      </c>
      <c r="Q2965" t="s">
        <v>3019</v>
      </c>
      <c r="R2965" s="1">
        <v>0.51799768518518519</v>
      </c>
      <c r="S2965" t="s">
        <v>24</v>
      </c>
      <c r="T2965" t="s">
        <v>14</v>
      </c>
      <c r="U2965" t="s">
        <v>14</v>
      </c>
      <c r="V2965">
        <v>80</v>
      </c>
      <c r="W2965" s="1">
        <v>1.5856481481481481E-3</v>
      </c>
      <c r="X2965">
        <v>4</v>
      </c>
    </row>
    <row r="2966" spans="1:24" x14ac:dyDescent="0.3">
      <c r="A2966" t="s">
        <v>3041</v>
      </c>
      <c r="B2966" t="s">
        <v>16</v>
      </c>
      <c r="C2966" t="s">
        <v>3019</v>
      </c>
      <c r="D2966" s="1">
        <v>0.54</v>
      </c>
      <c r="E2966" t="s">
        <v>24</v>
      </c>
      <c r="F2966" t="s">
        <v>14</v>
      </c>
      <c r="G2966" t="s">
        <v>14</v>
      </c>
      <c r="H2966">
        <v>77</v>
      </c>
      <c r="I2966" s="1">
        <v>8.6805555555555551E-4</v>
      </c>
      <c r="J2966">
        <v>4</v>
      </c>
      <c r="O2966" t="s">
        <v>3041</v>
      </c>
      <c r="P2966" t="s">
        <v>16</v>
      </c>
      <c r="Q2966" t="s">
        <v>3019</v>
      </c>
      <c r="R2966" s="1">
        <v>0.54</v>
      </c>
      <c r="S2966" t="s">
        <v>24</v>
      </c>
      <c r="T2966" t="s">
        <v>14</v>
      </c>
      <c r="U2966" t="s">
        <v>14</v>
      </c>
      <c r="V2966">
        <v>77</v>
      </c>
      <c r="W2966" s="1">
        <v>8.6805555555555551E-4</v>
      </c>
      <c r="X2966">
        <v>4</v>
      </c>
    </row>
    <row r="2967" spans="1:24" x14ac:dyDescent="0.3">
      <c r="A2967" t="s">
        <v>3042</v>
      </c>
      <c r="B2967" t="s">
        <v>20</v>
      </c>
      <c r="C2967" t="s">
        <v>3019</v>
      </c>
      <c r="D2967" s="1">
        <v>0.54</v>
      </c>
      <c r="E2967" t="s">
        <v>29</v>
      </c>
      <c r="F2967" t="s">
        <v>14</v>
      </c>
      <c r="G2967" t="s">
        <v>14</v>
      </c>
      <c r="H2967">
        <v>14</v>
      </c>
      <c r="I2967" s="1">
        <v>1.0532407407407407E-3</v>
      </c>
      <c r="J2967">
        <v>5</v>
      </c>
      <c r="O2967" t="s">
        <v>3042</v>
      </c>
      <c r="P2967" t="s">
        <v>20</v>
      </c>
      <c r="Q2967" t="s">
        <v>3019</v>
      </c>
      <c r="R2967" s="1">
        <v>0.54</v>
      </c>
      <c r="S2967" t="s">
        <v>29</v>
      </c>
      <c r="T2967" t="s">
        <v>14</v>
      </c>
      <c r="U2967" t="s">
        <v>14</v>
      </c>
      <c r="V2967">
        <v>14</v>
      </c>
      <c r="W2967" s="1">
        <v>1.0532407407407407E-3</v>
      </c>
      <c r="X2967">
        <v>5</v>
      </c>
    </row>
    <row r="2968" spans="1:24" x14ac:dyDescent="0.3">
      <c r="A2968" t="s">
        <v>3043</v>
      </c>
      <c r="B2968" t="s">
        <v>20</v>
      </c>
      <c r="C2968" t="s">
        <v>3019</v>
      </c>
      <c r="D2968" s="1">
        <v>0.55200231481481477</v>
      </c>
      <c r="E2968" t="s">
        <v>17</v>
      </c>
      <c r="F2968" t="s">
        <v>14</v>
      </c>
      <c r="G2968" t="s">
        <v>18</v>
      </c>
      <c r="H2968">
        <v>69</v>
      </c>
      <c r="I2968" s="1">
        <v>3.5879629629629629E-3</v>
      </c>
      <c r="J2968">
        <v>5</v>
      </c>
      <c r="O2968" t="s">
        <v>3043</v>
      </c>
      <c r="P2968" t="s">
        <v>20</v>
      </c>
      <c r="Q2968" t="s">
        <v>3019</v>
      </c>
      <c r="R2968" s="1">
        <v>0.55200231481481477</v>
      </c>
      <c r="S2968" t="s">
        <v>17</v>
      </c>
      <c r="T2968" t="s">
        <v>14</v>
      </c>
      <c r="U2968" t="s">
        <v>18</v>
      </c>
      <c r="V2968">
        <v>69</v>
      </c>
      <c r="W2968" s="1">
        <v>3.5879629629629629E-3</v>
      </c>
      <c r="X2968">
        <v>5</v>
      </c>
    </row>
    <row r="2969" spans="1:24" x14ac:dyDescent="0.3">
      <c r="A2969" t="s">
        <v>3044</v>
      </c>
      <c r="B2969" t="s">
        <v>31</v>
      </c>
      <c r="C2969" t="s">
        <v>3019</v>
      </c>
      <c r="D2969" s="1">
        <v>0.55200231481481477</v>
      </c>
      <c r="E2969" t="s">
        <v>13</v>
      </c>
      <c r="F2969" t="s">
        <v>14</v>
      </c>
      <c r="G2969" t="s">
        <v>14</v>
      </c>
      <c r="H2969">
        <v>91</v>
      </c>
      <c r="I2969" s="1">
        <v>6.134259259259259E-4</v>
      </c>
      <c r="J2969">
        <v>3</v>
      </c>
      <c r="O2969" t="s">
        <v>3044</v>
      </c>
      <c r="P2969" t="s">
        <v>31</v>
      </c>
      <c r="Q2969" t="s">
        <v>3019</v>
      </c>
      <c r="R2969" s="1">
        <v>0.55200231481481477</v>
      </c>
      <c r="S2969" t="s">
        <v>13</v>
      </c>
      <c r="T2969" t="s">
        <v>14</v>
      </c>
      <c r="U2969" t="s">
        <v>14</v>
      </c>
      <c r="V2969">
        <v>91</v>
      </c>
      <c r="W2969" s="1">
        <v>6.134259259259259E-4</v>
      </c>
      <c r="X2969">
        <v>3</v>
      </c>
    </row>
    <row r="2970" spans="1:24" hidden="1" x14ac:dyDescent="0.3">
      <c r="A2970" t="s">
        <v>3045</v>
      </c>
      <c r="B2970" t="s">
        <v>22</v>
      </c>
      <c r="C2970" t="s">
        <v>3019</v>
      </c>
      <c r="D2970" s="1">
        <v>0.5659953703703704</v>
      </c>
      <c r="E2970" t="s">
        <v>24</v>
      </c>
      <c r="F2970" t="s">
        <v>18</v>
      </c>
      <c r="G2970" t="s">
        <v>18</v>
      </c>
      <c r="O2970" t="s">
        <v>3045</v>
      </c>
      <c r="P2970" t="s">
        <v>22</v>
      </c>
      <c r="Q2970" t="s">
        <v>3019</v>
      </c>
      <c r="R2970" s="1">
        <v>0.5659953703703704</v>
      </c>
      <c r="S2970" t="s">
        <v>24</v>
      </c>
      <c r="T2970" t="s">
        <v>18</v>
      </c>
      <c r="U2970" t="s">
        <v>18</v>
      </c>
    </row>
    <row r="2971" spans="1:24" x14ac:dyDescent="0.3">
      <c r="A2971" t="s">
        <v>3046</v>
      </c>
      <c r="B2971" t="s">
        <v>16</v>
      </c>
      <c r="C2971" t="s">
        <v>3019</v>
      </c>
      <c r="D2971" s="1">
        <v>0.5659953703703704</v>
      </c>
      <c r="E2971" t="s">
        <v>24</v>
      </c>
      <c r="F2971" t="s">
        <v>14</v>
      </c>
      <c r="G2971" t="s">
        <v>14</v>
      </c>
      <c r="H2971">
        <v>125</v>
      </c>
      <c r="I2971" s="1">
        <v>2.1875000000000002E-3</v>
      </c>
      <c r="J2971">
        <v>1</v>
      </c>
      <c r="O2971" t="s">
        <v>3046</v>
      </c>
      <c r="P2971" t="s">
        <v>16</v>
      </c>
      <c r="Q2971" t="s">
        <v>3019</v>
      </c>
      <c r="R2971" s="1">
        <v>0.5659953703703704</v>
      </c>
      <c r="S2971" t="s">
        <v>24</v>
      </c>
      <c r="T2971" t="s">
        <v>14</v>
      </c>
      <c r="U2971" t="s">
        <v>14</v>
      </c>
      <c r="V2971">
        <v>125</v>
      </c>
      <c r="W2971" s="1">
        <v>2.1875000000000002E-3</v>
      </c>
      <c r="X2971">
        <v>1</v>
      </c>
    </row>
    <row r="2972" spans="1:24" x14ac:dyDescent="0.3">
      <c r="A2972" t="s">
        <v>3047</v>
      </c>
      <c r="B2972" t="s">
        <v>16</v>
      </c>
      <c r="C2972" t="s">
        <v>3019</v>
      </c>
      <c r="D2972" s="1">
        <v>0.58099537037037041</v>
      </c>
      <c r="E2972" t="s">
        <v>32</v>
      </c>
      <c r="F2972" t="s">
        <v>14</v>
      </c>
      <c r="G2972" t="s">
        <v>14</v>
      </c>
      <c r="H2972">
        <v>25</v>
      </c>
      <c r="I2972" s="1">
        <v>4.1666666666666666E-3</v>
      </c>
      <c r="J2972">
        <v>4</v>
      </c>
      <c r="O2972" t="s">
        <v>3047</v>
      </c>
      <c r="P2972" t="s">
        <v>16</v>
      </c>
      <c r="Q2972" t="s">
        <v>3019</v>
      </c>
      <c r="R2972" s="1">
        <v>0.58099537037037041</v>
      </c>
      <c r="S2972" t="s">
        <v>32</v>
      </c>
      <c r="T2972" t="s">
        <v>14</v>
      </c>
      <c r="U2972" t="s">
        <v>14</v>
      </c>
      <c r="V2972">
        <v>25</v>
      </c>
      <c r="W2972" s="1">
        <v>4.1666666666666666E-3</v>
      </c>
      <c r="X2972">
        <v>4</v>
      </c>
    </row>
    <row r="2973" spans="1:24" x14ac:dyDescent="0.3">
      <c r="A2973" t="s">
        <v>3048</v>
      </c>
      <c r="B2973" t="s">
        <v>47</v>
      </c>
      <c r="C2973" t="s">
        <v>3019</v>
      </c>
      <c r="D2973" s="1">
        <v>0.58099537037037041</v>
      </c>
      <c r="E2973" t="s">
        <v>24</v>
      </c>
      <c r="F2973" t="s">
        <v>14</v>
      </c>
      <c r="G2973" t="s">
        <v>14</v>
      </c>
      <c r="H2973">
        <v>60</v>
      </c>
      <c r="I2973" s="1">
        <v>3.2986111111111111E-3</v>
      </c>
      <c r="J2973">
        <v>4</v>
      </c>
      <c r="O2973" t="s">
        <v>3048</v>
      </c>
      <c r="P2973" t="s">
        <v>47</v>
      </c>
      <c r="Q2973" t="s">
        <v>3019</v>
      </c>
      <c r="R2973" s="1">
        <v>0.58099537037037041</v>
      </c>
      <c r="S2973" t="s">
        <v>24</v>
      </c>
      <c r="T2973" t="s">
        <v>14</v>
      </c>
      <c r="U2973" t="s">
        <v>14</v>
      </c>
      <c r="V2973">
        <v>60</v>
      </c>
      <c r="W2973" s="1">
        <v>3.2986111111111111E-3</v>
      </c>
      <c r="X2973">
        <v>4</v>
      </c>
    </row>
    <row r="2974" spans="1:24" x14ac:dyDescent="0.3">
      <c r="A2974" t="s">
        <v>3049</v>
      </c>
      <c r="B2974" t="s">
        <v>16</v>
      </c>
      <c r="C2974" t="s">
        <v>3019</v>
      </c>
      <c r="D2974" s="1">
        <v>0.58299768518518513</v>
      </c>
      <c r="E2974" t="s">
        <v>17</v>
      </c>
      <c r="F2974" t="s">
        <v>14</v>
      </c>
      <c r="G2974" t="s">
        <v>18</v>
      </c>
      <c r="H2974">
        <v>97</v>
      </c>
      <c r="I2974" s="1">
        <v>3.2407407407407406E-3</v>
      </c>
      <c r="J2974">
        <v>3</v>
      </c>
      <c r="O2974" t="s">
        <v>3049</v>
      </c>
      <c r="P2974" t="s">
        <v>16</v>
      </c>
      <c r="Q2974" t="s">
        <v>3019</v>
      </c>
      <c r="R2974" s="1">
        <v>0.58299768518518513</v>
      </c>
      <c r="S2974" t="s">
        <v>17</v>
      </c>
      <c r="T2974" t="s">
        <v>14</v>
      </c>
      <c r="U2974" t="s">
        <v>18</v>
      </c>
      <c r="V2974">
        <v>97</v>
      </c>
      <c r="W2974" s="1">
        <v>3.2407407407407406E-3</v>
      </c>
      <c r="X2974">
        <v>3</v>
      </c>
    </row>
    <row r="2975" spans="1:24" x14ac:dyDescent="0.3">
      <c r="A2975" t="s">
        <v>3050</v>
      </c>
      <c r="B2975" t="s">
        <v>47</v>
      </c>
      <c r="C2975" t="s">
        <v>3019</v>
      </c>
      <c r="D2975" s="1">
        <v>0.58299768518518513</v>
      </c>
      <c r="E2975" t="s">
        <v>29</v>
      </c>
      <c r="F2975" t="s">
        <v>14</v>
      </c>
      <c r="G2975" t="s">
        <v>14</v>
      </c>
      <c r="H2975">
        <v>41</v>
      </c>
      <c r="I2975" s="1">
        <v>3.425925925925926E-3</v>
      </c>
      <c r="J2975">
        <v>1</v>
      </c>
      <c r="O2975" t="s">
        <v>3050</v>
      </c>
      <c r="P2975" t="s">
        <v>47</v>
      </c>
      <c r="Q2975" t="s">
        <v>3019</v>
      </c>
      <c r="R2975" s="1">
        <v>0.58299768518518513</v>
      </c>
      <c r="S2975" t="s">
        <v>29</v>
      </c>
      <c r="T2975" t="s">
        <v>14</v>
      </c>
      <c r="U2975" t="s">
        <v>14</v>
      </c>
      <c r="V2975">
        <v>41</v>
      </c>
      <c r="W2975" s="1">
        <v>3.425925925925926E-3</v>
      </c>
      <c r="X2975">
        <v>1</v>
      </c>
    </row>
    <row r="2976" spans="1:24" hidden="1" x14ac:dyDescent="0.3">
      <c r="A2976" t="s">
        <v>3051</v>
      </c>
      <c r="B2976" t="s">
        <v>20</v>
      </c>
      <c r="C2976" t="s">
        <v>3019</v>
      </c>
      <c r="D2976" s="1">
        <v>0.60400462962962964</v>
      </c>
      <c r="E2976" t="s">
        <v>24</v>
      </c>
      <c r="F2976" t="s">
        <v>18</v>
      </c>
      <c r="G2976" t="s">
        <v>18</v>
      </c>
      <c r="O2976" t="s">
        <v>3051</v>
      </c>
      <c r="P2976" t="s">
        <v>20</v>
      </c>
      <c r="Q2976" t="s">
        <v>3019</v>
      </c>
      <c r="R2976" s="1">
        <v>0.60400462962962964</v>
      </c>
      <c r="S2976" t="s">
        <v>24</v>
      </c>
      <c r="T2976" t="s">
        <v>18</v>
      </c>
      <c r="U2976" t="s">
        <v>18</v>
      </c>
    </row>
    <row r="2977" spans="1:24" x14ac:dyDescent="0.3">
      <c r="A2977" t="s">
        <v>3052</v>
      </c>
      <c r="B2977" t="s">
        <v>22</v>
      </c>
      <c r="C2977" t="s">
        <v>3019</v>
      </c>
      <c r="D2977" s="1">
        <v>0.60400462962962964</v>
      </c>
      <c r="E2977" t="s">
        <v>32</v>
      </c>
      <c r="F2977" t="s">
        <v>14</v>
      </c>
      <c r="G2977" t="s">
        <v>14</v>
      </c>
      <c r="H2977">
        <v>47</v>
      </c>
      <c r="I2977" s="1">
        <v>4.8495370370370368E-3</v>
      </c>
      <c r="J2977">
        <v>4</v>
      </c>
      <c r="O2977" t="s">
        <v>3052</v>
      </c>
      <c r="P2977" t="s">
        <v>22</v>
      </c>
      <c r="Q2977" t="s">
        <v>3019</v>
      </c>
      <c r="R2977" s="1">
        <v>0.60400462962962964</v>
      </c>
      <c r="S2977" t="s">
        <v>32</v>
      </c>
      <c r="T2977" t="s">
        <v>14</v>
      </c>
      <c r="U2977" t="s">
        <v>14</v>
      </c>
      <c r="V2977">
        <v>47</v>
      </c>
      <c r="W2977" s="1">
        <v>4.8495370370370368E-3</v>
      </c>
      <c r="X2977">
        <v>4</v>
      </c>
    </row>
    <row r="2978" spans="1:24" hidden="1" x14ac:dyDescent="0.3">
      <c r="A2978" t="s">
        <v>3053</v>
      </c>
      <c r="B2978" t="s">
        <v>16</v>
      </c>
      <c r="C2978" t="s">
        <v>3019</v>
      </c>
      <c r="D2978" s="1">
        <v>0.61599537037037033</v>
      </c>
      <c r="E2978" t="s">
        <v>13</v>
      </c>
      <c r="F2978" t="s">
        <v>18</v>
      </c>
      <c r="G2978" t="s">
        <v>18</v>
      </c>
      <c r="O2978" t="s">
        <v>3053</v>
      </c>
      <c r="P2978" t="s">
        <v>16</v>
      </c>
      <c r="Q2978" t="s">
        <v>3019</v>
      </c>
      <c r="R2978" s="1">
        <v>0.61599537037037033</v>
      </c>
      <c r="S2978" t="s">
        <v>13</v>
      </c>
      <c r="T2978" t="s">
        <v>18</v>
      </c>
      <c r="U2978" t="s">
        <v>18</v>
      </c>
    </row>
    <row r="2979" spans="1:24" x14ac:dyDescent="0.3">
      <c r="A2979" t="s">
        <v>3054</v>
      </c>
      <c r="B2979" t="s">
        <v>31</v>
      </c>
      <c r="C2979" t="s">
        <v>3019</v>
      </c>
      <c r="D2979" s="1">
        <v>0.61599537037037033</v>
      </c>
      <c r="E2979" t="s">
        <v>32</v>
      </c>
      <c r="F2979" t="s">
        <v>14</v>
      </c>
      <c r="G2979" t="s">
        <v>14</v>
      </c>
      <c r="H2979">
        <v>82</v>
      </c>
      <c r="I2979" s="1">
        <v>4.5601851851851853E-3</v>
      </c>
      <c r="J2979">
        <v>5</v>
      </c>
      <c r="O2979" t="s">
        <v>3054</v>
      </c>
      <c r="P2979" t="s">
        <v>31</v>
      </c>
      <c r="Q2979" t="s">
        <v>3019</v>
      </c>
      <c r="R2979" s="1">
        <v>0.61599537037037033</v>
      </c>
      <c r="S2979" t="s">
        <v>32</v>
      </c>
      <c r="T2979" t="s">
        <v>14</v>
      </c>
      <c r="U2979" t="s">
        <v>14</v>
      </c>
      <c r="V2979">
        <v>82</v>
      </c>
      <c r="W2979" s="1">
        <v>4.5601851851851853E-3</v>
      </c>
      <c r="X2979">
        <v>5</v>
      </c>
    </row>
    <row r="2980" spans="1:24" x14ac:dyDescent="0.3">
      <c r="A2980" t="s">
        <v>3055</v>
      </c>
      <c r="B2980" t="s">
        <v>22</v>
      </c>
      <c r="C2980" t="s">
        <v>3019</v>
      </c>
      <c r="D2980" s="1">
        <v>0.62400462962962966</v>
      </c>
      <c r="E2980" t="s">
        <v>29</v>
      </c>
      <c r="F2980" t="s">
        <v>14</v>
      </c>
      <c r="G2980" t="s">
        <v>14</v>
      </c>
      <c r="H2980">
        <v>94</v>
      </c>
      <c r="I2980" s="1">
        <v>3.2754629629629631E-3</v>
      </c>
      <c r="J2980">
        <v>4</v>
      </c>
      <c r="O2980" t="s">
        <v>3055</v>
      </c>
      <c r="P2980" t="s">
        <v>22</v>
      </c>
      <c r="Q2980" t="s">
        <v>3019</v>
      </c>
      <c r="R2980" s="1">
        <v>0.62400462962962966</v>
      </c>
      <c r="S2980" t="s">
        <v>29</v>
      </c>
      <c r="T2980" t="s">
        <v>14</v>
      </c>
      <c r="U2980" t="s">
        <v>14</v>
      </c>
      <c r="V2980">
        <v>94</v>
      </c>
      <c r="W2980" s="1">
        <v>3.2754629629629631E-3</v>
      </c>
      <c r="X2980">
        <v>4</v>
      </c>
    </row>
    <row r="2981" spans="1:24" x14ac:dyDescent="0.3">
      <c r="A2981" t="s">
        <v>3056</v>
      </c>
      <c r="B2981" t="s">
        <v>16</v>
      </c>
      <c r="C2981" t="s">
        <v>3019</v>
      </c>
      <c r="D2981" s="1">
        <v>0.62400462962962966</v>
      </c>
      <c r="E2981" t="s">
        <v>13</v>
      </c>
      <c r="F2981" t="s">
        <v>14</v>
      </c>
      <c r="G2981" t="s">
        <v>14</v>
      </c>
      <c r="H2981">
        <v>43</v>
      </c>
      <c r="I2981" s="1">
        <v>3.2754629629629631E-3</v>
      </c>
      <c r="J2981">
        <v>4</v>
      </c>
      <c r="O2981" t="s">
        <v>3056</v>
      </c>
      <c r="P2981" t="s">
        <v>16</v>
      </c>
      <c r="Q2981" t="s">
        <v>3019</v>
      </c>
      <c r="R2981" s="1">
        <v>0.62400462962962966</v>
      </c>
      <c r="S2981" t="s">
        <v>13</v>
      </c>
      <c r="T2981" t="s">
        <v>14</v>
      </c>
      <c r="U2981" t="s">
        <v>14</v>
      </c>
      <c r="V2981">
        <v>43</v>
      </c>
      <c r="W2981" s="1">
        <v>3.2754629629629631E-3</v>
      </c>
      <c r="X2981">
        <v>4</v>
      </c>
    </row>
    <row r="2982" spans="1:24" x14ac:dyDescent="0.3">
      <c r="A2982" t="s">
        <v>3057</v>
      </c>
      <c r="B2982" t="s">
        <v>20</v>
      </c>
      <c r="C2982" t="s">
        <v>3019</v>
      </c>
      <c r="D2982" s="1">
        <v>0.63200231481481484</v>
      </c>
      <c r="E2982" t="s">
        <v>17</v>
      </c>
      <c r="F2982" t="s">
        <v>14</v>
      </c>
      <c r="G2982" t="s">
        <v>14</v>
      </c>
      <c r="H2982">
        <v>27</v>
      </c>
      <c r="I2982" s="1">
        <v>2.8587962962962963E-3</v>
      </c>
      <c r="J2982">
        <v>1</v>
      </c>
      <c r="O2982" t="s">
        <v>3057</v>
      </c>
      <c r="P2982" t="s">
        <v>20</v>
      </c>
      <c r="Q2982" t="s">
        <v>3019</v>
      </c>
      <c r="R2982" s="1">
        <v>0.63200231481481484</v>
      </c>
      <c r="S2982" t="s">
        <v>17</v>
      </c>
      <c r="T2982" t="s">
        <v>14</v>
      </c>
      <c r="U2982" t="s">
        <v>14</v>
      </c>
      <c r="V2982">
        <v>27</v>
      </c>
      <c r="W2982" s="1">
        <v>2.8587962962962963E-3</v>
      </c>
      <c r="X2982">
        <v>1</v>
      </c>
    </row>
    <row r="2983" spans="1:24" x14ac:dyDescent="0.3">
      <c r="A2983" t="s">
        <v>3058</v>
      </c>
      <c r="B2983" t="s">
        <v>34</v>
      </c>
      <c r="C2983" t="s">
        <v>3019</v>
      </c>
      <c r="D2983" s="1">
        <v>0.63200231481481484</v>
      </c>
      <c r="E2983" t="s">
        <v>17</v>
      </c>
      <c r="F2983" t="s">
        <v>14</v>
      </c>
      <c r="G2983" t="s">
        <v>18</v>
      </c>
      <c r="H2983">
        <v>15</v>
      </c>
      <c r="I2983" s="1">
        <v>1.9791666666666668E-3</v>
      </c>
      <c r="J2983">
        <v>3</v>
      </c>
      <c r="O2983" t="s">
        <v>3058</v>
      </c>
      <c r="P2983" t="s">
        <v>34</v>
      </c>
      <c r="Q2983" t="s">
        <v>3019</v>
      </c>
      <c r="R2983" s="1">
        <v>0.63200231481481484</v>
      </c>
      <c r="S2983" t="s">
        <v>17</v>
      </c>
      <c r="T2983" t="s">
        <v>14</v>
      </c>
      <c r="U2983" t="s">
        <v>18</v>
      </c>
      <c r="V2983">
        <v>15</v>
      </c>
      <c r="W2983" s="1">
        <v>1.9791666666666668E-3</v>
      </c>
      <c r="X2983">
        <v>3</v>
      </c>
    </row>
    <row r="2984" spans="1:24" x14ac:dyDescent="0.3">
      <c r="A2984" t="s">
        <v>3059</v>
      </c>
      <c r="B2984" t="s">
        <v>31</v>
      </c>
      <c r="C2984" t="s">
        <v>3019</v>
      </c>
      <c r="D2984" s="1">
        <v>0.65599537037037037</v>
      </c>
      <c r="E2984" t="s">
        <v>17</v>
      </c>
      <c r="F2984" t="s">
        <v>14</v>
      </c>
      <c r="G2984" t="s">
        <v>14</v>
      </c>
      <c r="H2984">
        <v>21</v>
      </c>
      <c r="I2984" s="1">
        <v>9.4907407407407408E-4</v>
      </c>
      <c r="J2984">
        <v>4</v>
      </c>
      <c r="O2984" t="s">
        <v>3059</v>
      </c>
      <c r="P2984" t="s">
        <v>31</v>
      </c>
      <c r="Q2984" t="s">
        <v>3019</v>
      </c>
      <c r="R2984" s="1">
        <v>0.65599537037037037</v>
      </c>
      <c r="S2984" t="s">
        <v>17</v>
      </c>
      <c r="T2984" t="s">
        <v>14</v>
      </c>
      <c r="U2984" t="s">
        <v>14</v>
      </c>
      <c r="V2984">
        <v>21</v>
      </c>
      <c r="W2984" s="1">
        <v>9.4907407407407408E-4</v>
      </c>
      <c r="X2984">
        <v>4</v>
      </c>
    </row>
    <row r="2985" spans="1:24" x14ac:dyDescent="0.3">
      <c r="A2985" t="s">
        <v>3060</v>
      </c>
      <c r="B2985" t="s">
        <v>47</v>
      </c>
      <c r="C2985" t="s">
        <v>3019</v>
      </c>
      <c r="D2985" s="1">
        <v>0.65599537037037037</v>
      </c>
      <c r="E2985" t="s">
        <v>17</v>
      </c>
      <c r="F2985" t="s">
        <v>14</v>
      </c>
      <c r="G2985" t="s">
        <v>14</v>
      </c>
      <c r="H2985">
        <v>30</v>
      </c>
      <c r="I2985" s="1">
        <v>1.2268518518518518E-3</v>
      </c>
      <c r="J2985">
        <v>5</v>
      </c>
      <c r="O2985" t="s">
        <v>3060</v>
      </c>
      <c r="P2985" t="s">
        <v>47</v>
      </c>
      <c r="Q2985" t="s">
        <v>3019</v>
      </c>
      <c r="R2985" s="1">
        <v>0.65599537037037037</v>
      </c>
      <c r="S2985" t="s">
        <v>17</v>
      </c>
      <c r="T2985" t="s">
        <v>14</v>
      </c>
      <c r="U2985" t="s">
        <v>14</v>
      </c>
      <c r="V2985">
        <v>30</v>
      </c>
      <c r="W2985" s="1">
        <v>1.2268518518518518E-3</v>
      </c>
      <c r="X2985">
        <v>5</v>
      </c>
    </row>
    <row r="2986" spans="1:24" x14ac:dyDescent="0.3">
      <c r="A2986" t="s">
        <v>3061</v>
      </c>
      <c r="B2986" t="s">
        <v>11</v>
      </c>
      <c r="C2986" t="s">
        <v>3019</v>
      </c>
      <c r="D2986" s="1">
        <v>0.65700231481481486</v>
      </c>
      <c r="E2986" t="s">
        <v>29</v>
      </c>
      <c r="F2986" t="s">
        <v>14</v>
      </c>
      <c r="G2986" t="s">
        <v>18</v>
      </c>
      <c r="H2986">
        <v>106</v>
      </c>
      <c r="I2986" s="1">
        <v>1.5046296296296296E-3</v>
      </c>
      <c r="J2986">
        <v>1</v>
      </c>
      <c r="O2986" t="s">
        <v>3061</v>
      </c>
      <c r="P2986" t="s">
        <v>11</v>
      </c>
      <c r="Q2986" t="s">
        <v>3019</v>
      </c>
      <c r="R2986" s="1">
        <v>0.65700231481481486</v>
      </c>
      <c r="S2986" t="s">
        <v>29</v>
      </c>
      <c r="T2986" t="s">
        <v>14</v>
      </c>
      <c r="U2986" t="s">
        <v>18</v>
      </c>
      <c r="V2986">
        <v>106</v>
      </c>
      <c r="W2986" s="1">
        <v>1.5046296296296296E-3</v>
      </c>
      <c r="X2986">
        <v>1</v>
      </c>
    </row>
    <row r="2987" spans="1:24" x14ac:dyDescent="0.3">
      <c r="A2987" t="s">
        <v>3062</v>
      </c>
      <c r="B2987" t="s">
        <v>31</v>
      </c>
      <c r="C2987" t="s">
        <v>3019</v>
      </c>
      <c r="D2987" s="1">
        <v>0.65700231481481486</v>
      </c>
      <c r="E2987" t="s">
        <v>29</v>
      </c>
      <c r="F2987" t="s">
        <v>14</v>
      </c>
      <c r="G2987" t="s">
        <v>14</v>
      </c>
      <c r="H2987">
        <v>56</v>
      </c>
      <c r="I2987" s="1">
        <v>3.7152777777777778E-3</v>
      </c>
      <c r="J2987">
        <v>3</v>
      </c>
      <c r="O2987" t="s">
        <v>3062</v>
      </c>
      <c r="P2987" t="s">
        <v>31</v>
      </c>
      <c r="Q2987" t="s">
        <v>3019</v>
      </c>
      <c r="R2987" s="1">
        <v>0.65700231481481486</v>
      </c>
      <c r="S2987" t="s">
        <v>29</v>
      </c>
      <c r="T2987" t="s">
        <v>14</v>
      </c>
      <c r="U2987" t="s">
        <v>14</v>
      </c>
      <c r="V2987">
        <v>56</v>
      </c>
      <c r="W2987" s="1">
        <v>3.7152777777777778E-3</v>
      </c>
      <c r="X2987">
        <v>3</v>
      </c>
    </row>
    <row r="2988" spans="1:24" x14ac:dyDescent="0.3">
      <c r="A2988" t="s">
        <v>3063</v>
      </c>
      <c r="B2988" t="s">
        <v>47</v>
      </c>
      <c r="C2988" t="s">
        <v>3019</v>
      </c>
      <c r="D2988" s="1">
        <v>0.68299768518518522</v>
      </c>
      <c r="E2988" t="s">
        <v>24</v>
      </c>
      <c r="F2988" t="s">
        <v>14</v>
      </c>
      <c r="G2988" t="s">
        <v>14</v>
      </c>
      <c r="H2988">
        <v>100</v>
      </c>
      <c r="I2988" s="1">
        <v>4.5486111111111109E-3</v>
      </c>
      <c r="J2988">
        <v>5</v>
      </c>
      <c r="O2988" t="s">
        <v>3063</v>
      </c>
      <c r="P2988" t="s">
        <v>47</v>
      </c>
      <c r="Q2988" t="s">
        <v>3019</v>
      </c>
      <c r="R2988" s="1">
        <v>0.68299768518518522</v>
      </c>
      <c r="S2988" t="s">
        <v>24</v>
      </c>
      <c r="T2988" t="s">
        <v>14</v>
      </c>
      <c r="U2988" t="s">
        <v>14</v>
      </c>
      <c r="V2988">
        <v>100</v>
      </c>
      <c r="W2988" s="1">
        <v>4.5486111111111109E-3</v>
      </c>
      <c r="X2988">
        <v>5</v>
      </c>
    </row>
    <row r="2989" spans="1:24" x14ac:dyDescent="0.3">
      <c r="A2989" t="s">
        <v>3064</v>
      </c>
      <c r="B2989" t="s">
        <v>11</v>
      </c>
      <c r="C2989" t="s">
        <v>3019</v>
      </c>
      <c r="D2989" s="1">
        <v>0.68299768518518522</v>
      </c>
      <c r="E2989" t="s">
        <v>32</v>
      </c>
      <c r="F2989" t="s">
        <v>14</v>
      </c>
      <c r="G2989" t="s">
        <v>14</v>
      </c>
      <c r="H2989">
        <v>48</v>
      </c>
      <c r="I2989" s="1">
        <v>4.0046296296296297E-3</v>
      </c>
      <c r="J2989">
        <v>3</v>
      </c>
      <c r="O2989" t="s">
        <v>3064</v>
      </c>
      <c r="P2989" t="s">
        <v>11</v>
      </c>
      <c r="Q2989" t="s">
        <v>3019</v>
      </c>
      <c r="R2989" s="1">
        <v>0.68299768518518522</v>
      </c>
      <c r="S2989" t="s">
        <v>32</v>
      </c>
      <c r="T2989" t="s">
        <v>14</v>
      </c>
      <c r="U2989" t="s">
        <v>14</v>
      </c>
      <c r="V2989">
        <v>48</v>
      </c>
      <c r="W2989" s="1">
        <v>4.0046296296296297E-3</v>
      </c>
      <c r="X2989">
        <v>3</v>
      </c>
    </row>
    <row r="2990" spans="1:24" x14ac:dyDescent="0.3">
      <c r="A2990" t="s">
        <v>3065</v>
      </c>
      <c r="B2990" t="s">
        <v>31</v>
      </c>
      <c r="C2990" t="s">
        <v>3019</v>
      </c>
      <c r="D2990" s="1">
        <v>0.70799768518518513</v>
      </c>
      <c r="E2990" t="s">
        <v>32</v>
      </c>
      <c r="F2990" t="s">
        <v>14</v>
      </c>
      <c r="G2990" t="s">
        <v>14</v>
      </c>
      <c r="H2990">
        <v>74</v>
      </c>
      <c r="I2990" s="1">
        <v>2.5115740740740741E-3</v>
      </c>
      <c r="J2990">
        <v>5</v>
      </c>
      <c r="O2990" t="s">
        <v>3065</v>
      </c>
      <c r="P2990" t="s">
        <v>31</v>
      </c>
      <c r="Q2990" t="s">
        <v>3019</v>
      </c>
      <c r="R2990" s="1">
        <v>0.70799768518518513</v>
      </c>
      <c r="S2990" t="s">
        <v>32</v>
      </c>
      <c r="T2990" t="s">
        <v>14</v>
      </c>
      <c r="U2990" t="s">
        <v>14</v>
      </c>
      <c r="V2990">
        <v>74</v>
      </c>
      <c r="W2990" s="1">
        <v>2.5115740740740741E-3</v>
      </c>
      <c r="X2990">
        <v>5</v>
      </c>
    </row>
    <row r="2991" spans="1:24" x14ac:dyDescent="0.3">
      <c r="A2991" t="s">
        <v>3066</v>
      </c>
      <c r="B2991" t="s">
        <v>20</v>
      </c>
      <c r="C2991" t="s">
        <v>3019</v>
      </c>
      <c r="D2991" s="1">
        <v>0.70799768518518513</v>
      </c>
      <c r="E2991" t="s">
        <v>29</v>
      </c>
      <c r="F2991" t="s">
        <v>14</v>
      </c>
      <c r="G2991" t="s">
        <v>14</v>
      </c>
      <c r="H2991">
        <v>100</v>
      </c>
      <c r="I2991" s="1">
        <v>2.7777777777777779E-3</v>
      </c>
      <c r="J2991">
        <v>1</v>
      </c>
      <c r="O2991" t="s">
        <v>3066</v>
      </c>
      <c r="P2991" t="s">
        <v>20</v>
      </c>
      <c r="Q2991" t="s">
        <v>3019</v>
      </c>
      <c r="R2991" s="1">
        <v>0.70799768518518513</v>
      </c>
      <c r="S2991" t="s">
        <v>29</v>
      </c>
      <c r="T2991" t="s">
        <v>14</v>
      </c>
      <c r="U2991" t="s">
        <v>14</v>
      </c>
      <c r="V2991">
        <v>100</v>
      </c>
      <c r="W2991" s="1">
        <v>2.7777777777777779E-3</v>
      </c>
      <c r="X2991">
        <v>1</v>
      </c>
    </row>
    <row r="2992" spans="1:24" x14ac:dyDescent="0.3">
      <c r="A2992" t="s">
        <v>3067</v>
      </c>
      <c r="B2992" t="s">
        <v>11</v>
      </c>
      <c r="C2992" t="s">
        <v>3019</v>
      </c>
      <c r="D2992" s="1">
        <v>0.72200231481481481</v>
      </c>
      <c r="E2992" t="s">
        <v>24</v>
      </c>
      <c r="F2992" t="s">
        <v>14</v>
      </c>
      <c r="G2992" t="s">
        <v>18</v>
      </c>
      <c r="H2992">
        <v>90</v>
      </c>
      <c r="I2992" s="1">
        <v>1.8865740740740742E-3</v>
      </c>
      <c r="J2992">
        <v>3</v>
      </c>
      <c r="O2992" t="s">
        <v>3067</v>
      </c>
      <c r="P2992" t="s">
        <v>11</v>
      </c>
      <c r="Q2992" t="s">
        <v>3019</v>
      </c>
      <c r="R2992" s="1">
        <v>0.72200231481481481</v>
      </c>
      <c r="S2992" t="s">
        <v>24</v>
      </c>
      <c r="T2992" t="s">
        <v>14</v>
      </c>
      <c r="U2992" t="s">
        <v>18</v>
      </c>
      <c r="V2992">
        <v>90</v>
      </c>
      <c r="W2992" s="1">
        <v>1.8865740740740742E-3</v>
      </c>
      <c r="X2992">
        <v>3</v>
      </c>
    </row>
    <row r="2993" spans="1:24" hidden="1" x14ac:dyDescent="0.3">
      <c r="A2993" t="s">
        <v>3068</v>
      </c>
      <c r="B2993" t="s">
        <v>16</v>
      </c>
      <c r="C2993" t="s">
        <v>3019</v>
      </c>
      <c r="D2993" s="1">
        <v>0.72200231481481481</v>
      </c>
      <c r="E2993" t="s">
        <v>17</v>
      </c>
      <c r="F2993" t="s">
        <v>18</v>
      </c>
      <c r="G2993" t="s">
        <v>18</v>
      </c>
      <c r="O2993" t="s">
        <v>3068</v>
      </c>
      <c r="P2993" t="s">
        <v>16</v>
      </c>
      <c r="Q2993" t="s">
        <v>3019</v>
      </c>
      <c r="R2993" s="1">
        <v>0.72200231481481481</v>
      </c>
      <c r="S2993" t="s">
        <v>17</v>
      </c>
      <c r="T2993" t="s">
        <v>18</v>
      </c>
      <c r="U2993" t="s">
        <v>18</v>
      </c>
    </row>
    <row r="2994" spans="1:24" x14ac:dyDescent="0.3">
      <c r="A2994" t="s">
        <v>3069</v>
      </c>
      <c r="B2994" t="s">
        <v>47</v>
      </c>
      <c r="C2994" t="s">
        <v>3019</v>
      </c>
      <c r="D2994" s="1">
        <v>0.72299768518518515</v>
      </c>
      <c r="E2994" t="s">
        <v>24</v>
      </c>
      <c r="F2994" t="s">
        <v>14</v>
      </c>
      <c r="G2994" t="s">
        <v>14</v>
      </c>
      <c r="H2994">
        <v>43</v>
      </c>
      <c r="I2994" s="1">
        <v>4.3981481481481484E-3</v>
      </c>
      <c r="J2994">
        <v>5</v>
      </c>
      <c r="O2994" t="s">
        <v>3069</v>
      </c>
      <c r="P2994" t="s">
        <v>47</v>
      </c>
      <c r="Q2994" t="s">
        <v>3019</v>
      </c>
      <c r="R2994" s="1">
        <v>0.72299768518518515</v>
      </c>
      <c r="S2994" t="s">
        <v>24</v>
      </c>
      <c r="T2994" t="s">
        <v>14</v>
      </c>
      <c r="U2994" t="s">
        <v>14</v>
      </c>
      <c r="V2994">
        <v>43</v>
      </c>
      <c r="W2994" s="1">
        <v>4.3981481481481484E-3</v>
      </c>
      <c r="X2994">
        <v>5</v>
      </c>
    </row>
    <row r="2995" spans="1:24" x14ac:dyDescent="0.3">
      <c r="A2995" t="s">
        <v>3070</v>
      </c>
      <c r="B2995" t="s">
        <v>34</v>
      </c>
      <c r="C2995" t="s">
        <v>3019</v>
      </c>
      <c r="D2995" s="1">
        <v>0.72299768518518515</v>
      </c>
      <c r="E2995" t="s">
        <v>24</v>
      </c>
      <c r="F2995" t="s">
        <v>14</v>
      </c>
      <c r="G2995" t="s">
        <v>14</v>
      </c>
      <c r="H2995">
        <v>68</v>
      </c>
      <c r="I2995" s="1">
        <v>3.6226851851851854E-3</v>
      </c>
      <c r="J2995">
        <v>4</v>
      </c>
      <c r="O2995" t="s">
        <v>3070</v>
      </c>
      <c r="P2995" t="s">
        <v>34</v>
      </c>
      <c r="Q2995" t="s">
        <v>3019</v>
      </c>
      <c r="R2995" s="1">
        <v>0.72299768518518515</v>
      </c>
      <c r="S2995" t="s">
        <v>24</v>
      </c>
      <c r="T2995" t="s">
        <v>14</v>
      </c>
      <c r="U2995" t="s">
        <v>14</v>
      </c>
      <c r="V2995">
        <v>68</v>
      </c>
      <c r="W2995" s="1">
        <v>3.6226851851851854E-3</v>
      </c>
      <c r="X2995">
        <v>4</v>
      </c>
    </row>
    <row r="2996" spans="1:24" hidden="1" x14ac:dyDescent="0.3">
      <c r="A2996" t="s">
        <v>3071</v>
      </c>
      <c r="B2996" t="s">
        <v>31</v>
      </c>
      <c r="C2996" t="s">
        <v>3019</v>
      </c>
      <c r="D2996" s="1">
        <v>0.74299768518518516</v>
      </c>
      <c r="E2996" t="s">
        <v>32</v>
      </c>
      <c r="F2996" t="s">
        <v>18</v>
      </c>
      <c r="G2996" t="s">
        <v>18</v>
      </c>
      <c r="O2996" t="s">
        <v>3071</v>
      </c>
      <c r="P2996" t="s">
        <v>31</v>
      </c>
      <c r="Q2996" t="s">
        <v>3019</v>
      </c>
      <c r="R2996" s="1">
        <v>0.74299768518518516</v>
      </c>
      <c r="S2996" t="s">
        <v>32</v>
      </c>
      <c r="T2996" t="s">
        <v>18</v>
      </c>
      <c r="U2996" t="s">
        <v>18</v>
      </c>
    </row>
    <row r="2997" spans="1:24" x14ac:dyDescent="0.3">
      <c r="A2997" t="s">
        <v>3072</v>
      </c>
      <c r="B2997" t="s">
        <v>11</v>
      </c>
      <c r="C2997" t="s">
        <v>3019</v>
      </c>
      <c r="D2997" s="1">
        <v>0.74299768518518516</v>
      </c>
      <c r="E2997" t="s">
        <v>29</v>
      </c>
      <c r="F2997" t="s">
        <v>14</v>
      </c>
      <c r="G2997" t="s">
        <v>14</v>
      </c>
      <c r="H2997">
        <v>65</v>
      </c>
      <c r="I2997" s="1">
        <v>3.6805555555555554E-3</v>
      </c>
      <c r="J2997">
        <v>1</v>
      </c>
      <c r="O2997" t="s">
        <v>3072</v>
      </c>
      <c r="P2997" t="s">
        <v>11</v>
      </c>
      <c r="Q2997" t="s">
        <v>3019</v>
      </c>
      <c r="R2997" s="1">
        <v>0.74299768518518516</v>
      </c>
      <c r="S2997" t="s">
        <v>29</v>
      </c>
      <c r="T2997" t="s">
        <v>14</v>
      </c>
      <c r="U2997" t="s">
        <v>14</v>
      </c>
      <c r="V2997">
        <v>65</v>
      </c>
      <c r="W2997" s="1">
        <v>3.6805555555555554E-3</v>
      </c>
      <c r="X2997">
        <v>1</v>
      </c>
    </row>
    <row r="2998" spans="1:24" x14ac:dyDescent="0.3">
      <c r="A2998" t="s">
        <v>3073</v>
      </c>
      <c r="B2998" t="s">
        <v>22</v>
      </c>
      <c r="C2998" t="s">
        <v>3074</v>
      </c>
      <c r="D2998" s="1">
        <v>0.37799768518518517</v>
      </c>
      <c r="E2998" t="s">
        <v>29</v>
      </c>
      <c r="F2998" t="s">
        <v>14</v>
      </c>
      <c r="G2998" t="s">
        <v>14</v>
      </c>
      <c r="H2998">
        <v>125</v>
      </c>
      <c r="I2998" s="1">
        <v>1.3657407407407407E-3</v>
      </c>
      <c r="J2998">
        <v>5</v>
      </c>
      <c r="O2998" t="s">
        <v>3073</v>
      </c>
      <c r="P2998" t="s">
        <v>22</v>
      </c>
      <c r="Q2998" t="s">
        <v>3074</v>
      </c>
      <c r="R2998" s="1">
        <v>0.37799768518518517</v>
      </c>
      <c r="S2998" t="s">
        <v>29</v>
      </c>
      <c r="T2998" t="s">
        <v>14</v>
      </c>
      <c r="U2998" t="s">
        <v>14</v>
      </c>
      <c r="V2998">
        <v>125</v>
      </c>
      <c r="W2998" s="1">
        <v>1.3657407407407407E-3</v>
      </c>
      <c r="X2998">
        <v>5</v>
      </c>
    </row>
    <row r="2999" spans="1:24" x14ac:dyDescent="0.3">
      <c r="A2999" t="s">
        <v>3075</v>
      </c>
      <c r="B2999" t="s">
        <v>34</v>
      </c>
      <c r="C2999" t="s">
        <v>3074</v>
      </c>
      <c r="D2999" s="1">
        <v>0.37799768518518517</v>
      </c>
      <c r="E2999" t="s">
        <v>29</v>
      </c>
      <c r="F2999" t="s">
        <v>14</v>
      </c>
      <c r="G2999" t="s">
        <v>14</v>
      </c>
      <c r="H2999">
        <v>62</v>
      </c>
      <c r="I2999" s="1">
        <v>3.6226851851851854E-3</v>
      </c>
      <c r="J2999">
        <v>4</v>
      </c>
      <c r="O2999" t="s">
        <v>3075</v>
      </c>
      <c r="P2999" t="s">
        <v>34</v>
      </c>
      <c r="Q2999" t="s">
        <v>3074</v>
      </c>
      <c r="R2999" s="1">
        <v>0.37799768518518517</v>
      </c>
      <c r="S2999" t="s">
        <v>29</v>
      </c>
      <c r="T2999" t="s">
        <v>14</v>
      </c>
      <c r="U2999" t="s">
        <v>14</v>
      </c>
      <c r="V2999">
        <v>62</v>
      </c>
      <c r="W2999" s="1">
        <v>3.6226851851851854E-3</v>
      </c>
      <c r="X2999">
        <v>4</v>
      </c>
    </row>
    <row r="3000" spans="1:24" x14ac:dyDescent="0.3">
      <c r="A3000" t="s">
        <v>3076</v>
      </c>
      <c r="B3000" t="s">
        <v>31</v>
      </c>
      <c r="C3000" t="s">
        <v>3074</v>
      </c>
      <c r="D3000" s="1">
        <v>0.40599537037037037</v>
      </c>
      <c r="E3000" t="s">
        <v>24</v>
      </c>
      <c r="F3000" t="s">
        <v>14</v>
      </c>
      <c r="G3000" t="s">
        <v>14</v>
      </c>
      <c r="H3000">
        <v>24</v>
      </c>
      <c r="I3000" s="1">
        <v>1.5046296296296296E-3</v>
      </c>
      <c r="J3000">
        <v>3</v>
      </c>
      <c r="O3000" t="s">
        <v>3076</v>
      </c>
      <c r="P3000" t="s">
        <v>31</v>
      </c>
      <c r="Q3000" t="s">
        <v>3074</v>
      </c>
      <c r="R3000" s="1">
        <v>0.40599537037037037</v>
      </c>
      <c r="S3000" t="s">
        <v>24</v>
      </c>
      <c r="T3000" t="s">
        <v>14</v>
      </c>
      <c r="U3000" t="s">
        <v>14</v>
      </c>
      <c r="V3000">
        <v>24</v>
      </c>
      <c r="W3000" s="1">
        <v>1.5046296296296296E-3</v>
      </c>
      <c r="X3000">
        <v>3</v>
      </c>
    </row>
    <row r="3001" spans="1:24" hidden="1" x14ac:dyDescent="0.3">
      <c r="A3001" t="s">
        <v>3077</v>
      </c>
      <c r="B3001" t="s">
        <v>16</v>
      </c>
      <c r="C3001" t="s">
        <v>3074</v>
      </c>
      <c r="D3001" s="1">
        <v>0.40599537037037037</v>
      </c>
      <c r="E3001" t="s">
        <v>32</v>
      </c>
      <c r="F3001" t="s">
        <v>18</v>
      </c>
      <c r="G3001" t="s">
        <v>18</v>
      </c>
      <c r="O3001" t="s">
        <v>3077</v>
      </c>
      <c r="P3001" t="s">
        <v>16</v>
      </c>
      <c r="Q3001" t="s">
        <v>3074</v>
      </c>
      <c r="R3001" s="1">
        <v>0.40599537037037037</v>
      </c>
      <c r="S3001" t="s">
        <v>32</v>
      </c>
      <c r="T3001" t="s">
        <v>18</v>
      </c>
      <c r="U3001" t="s">
        <v>18</v>
      </c>
    </row>
    <row r="3002" spans="1:24" x14ac:dyDescent="0.3">
      <c r="A3002" t="s">
        <v>3078</v>
      </c>
      <c r="B3002" t="s">
        <v>31</v>
      </c>
      <c r="C3002" t="s">
        <v>3074</v>
      </c>
      <c r="D3002" s="1">
        <v>0.4670023148148148</v>
      </c>
      <c r="E3002" t="s">
        <v>32</v>
      </c>
      <c r="F3002" t="s">
        <v>14</v>
      </c>
      <c r="G3002" t="s">
        <v>14</v>
      </c>
      <c r="H3002">
        <v>41</v>
      </c>
      <c r="I3002" s="1">
        <v>1.5856481481481481E-3</v>
      </c>
      <c r="J3002">
        <v>4</v>
      </c>
      <c r="O3002" t="s">
        <v>3078</v>
      </c>
      <c r="P3002" t="s">
        <v>31</v>
      </c>
      <c r="Q3002" t="s">
        <v>3074</v>
      </c>
      <c r="R3002" s="1">
        <v>0.4670023148148148</v>
      </c>
      <c r="S3002" t="s">
        <v>32</v>
      </c>
      <c r="T3002" t="s">
        <v>14</v>
      </c>
      <c r="U3002" t="s">
        <v>14</v>
      </c>
      <c r="V3002">
        <v>41</v>
      </c>
      <c r="W3002" s="1">
        <v>1.5856481481481481E-3</v>
      </c>
      <c r="X3002">
        <v>4</v>
      </c>
    </row>
    <row r="3003" spans="1:24" x14ac:dyDescent="0.3">
      <c r="A3003" t="s">
        <v>3079</v>
      </c>
      <c r="B3003" t="s">
        <v>16</v>
      </c>
      <c r="C3003" t="s">
        <v>3074</v>
      </c>
      <c r="D3003" s="1">
        <v>0.4670023148148148</v>
      </c>
      <c r="E3003" t="s">
        <v>32</v>
      </c>
      <c r="F3003" t="s">
        <v>14</v>
      </c>
      <c r="G3003" t="s">
        <v>14</v>
      </c>
      <c r="H3003">
        <v>81</v>
      </c>
      <c r="I3003" s="1">
        <v>1.3078703703703703E-3</v>
      </c>
      <c r="J3003">
        <v>3</v>
      </c>
      <c r="O3003" t="s">
        <v>3079</v>
      </c>
      <c r="P3003" t="s">
        <v>16</v>
      </c>
      <c r="Q3003" t="s">
        <v>3074</v>
      </c>
      <c r="R3003" s="1">
        <v>0.4670023148148148</v>
      </c>
      <c r="S3003" t="s">
        <v>32</v>
      </c>
      <c r="T3003" t="s">
        <v>14</v>
      </c>
      <c r="U3003" t="s">
        <v>14</v>
      </c>
      <c r="V3003">
        <v>81</v>
      </c>
      <c r="W3003" s="1">
        <v>1.3078703703703703E-3</v>
      </c>
      <c r="X3003">
        <v>3</v>
      </c>
    </row>
    <row r="3004" spans="1:24" x14ac:dyDescent="0.3">
      <c r="A3004" t="s">
        <v>3080</v>
      </c>
      <c r="B3004" t="s">
        <v>11</v>
      </c>
      <c r="C3004" t="s">
        <v>3074</v>
      </c>
      <c r="D3004" s="1">
        <v>0.4679976851851852</v>
      </c>
      <c r="E3004" t="s">
        <v>17</v>
      </c>
      <c r="F3004" t="s">
        <v>14</v>
      </c>
      <c r="G3004" t="s">
        <v>14</v>
      </c>
      <c r="H3004">
        <v>21</v>
      </c>
      <c r="I3004" s="1">
        <v>3.7962962962962963E-3</v>
      </c>
      <c r="J3004">
        <v>5</v>
      </c>
      <c r="O3004" t="s">
        <v>3080</v>
      </c>
      <c r="P3004" t="s">
        <v>11</v>
      </c>
      <c r="Q3004" t="s">
        <v>3074</v>
      </c>
      <c r="R3004" s="1">
        <v>0.4679976851851852</v>
      </c>
      <c r="S3004" t="s">
        <v>17</v>
      </c>
      <c r="T3004" t="s">
        <v>14</v>
      </c>
      <c r="U3004" t="s">
        <v>14</v>
      </c>
      <c r="V3004">
        <v>21</v>
      </c>
      <c r="W3004" s="1">
        <v>3.7962962962962963E-3</v>
      </c>
      <c r="X3004">
        <v>5</v>
      </c>
    </row>
    <row r="3005" spans="1:24" hidden="1" x14ac:dyDescent="0.3">
      <c r="A3005" t="s">
        <v>3081</v>
      </c>
      <c r="B3005" t="s">
        <v>34</v>
      </c>
      <c r="C3005" t="s">
        <v>3074</v>
      </c>
      <c r="D3005" s="1">
        <v>0.4679976851851852</v>
      </c>
      <c r="E3005" t="s">
        <v>29</v>
      </c>
      <c r="F3005" t="s">
        <v>18</v>
      </c>
      <c r="G3005" t="s">
        <v>18</v>
      </c>
      <c r="O3005" t="s">
        <v>3081</v>
      </c>
      <c r="P3005" t="s">
        <v>34</v>
      </c>
      <c r="Q3005" t="s">
        <v>3074</v>
      </c>
      <c r="R3005" s="1">
        <v>0.4679976851851852</v>
      </c>
      <c r="S3005" t="s">
        <v>29</v>
      </c>
      <c r="T3005" t="s">
        <v>18</v>
      </c>
      <c r="U3005" t="s">
        <v>18</v>
      </c>
    </row>
    <row r="3006" spans="1:24" hidden="1" x14ac:dyDescent="0.3">
      <c r="A3006" t="s">
        <v>3082</v>
      </c>
      <c r="B3006" t="s">
        <v>31</v>
      </c>
      <c r="C3006" t="s">
        <v>3074</v>
      </c>
      <c r="D3006" s="1">
        <v>0.47900462962962964</v>
      </c>
      <c r="E3006" t="s">
        <v>32</v>
      </c>
      <c r="F3006" t="s">
        <v>18</v>
      </c>
      <c r="G3006" t="s">
        <v>18</v>
      </c>
      <c r="O3006" t="s">
        <v>3082</v>
      </c>
      <c r="P3006" t="s">
        <v>31</v>
      </c>
      <c r="Q3006" t="s">
        <v>3074</v>
      </c>
      <c r="R3006" s="1">
        <v>0.47900462962962964</v>
      </c>
      <c r="S3006" t="s">
        <v>32</v>
      </c>
      <c r="T3006" t="s">
        <v>18</v>
      </c>
      <c r="U3006" t="s">
        <v>18</v>
      </c>
    </row>
    <row r="3007" spans="1:24" x14ac:dyDescent="0.3">
      <c r="A3007" t="s">
        <v>3083</v>
      </c>
      <c r="B3007" t="s">
        <v>31</v>
      </c>
      <c r="C3007" t="s">
        <v>3074</v>
      </c>
      <c r="D3007" s="1">
        <v>0.47900462962962964</v>
      </c>
      <c r="E3007" t="s">
        <v>13</v>
      </c>
      <c r="F3007" t="s">
        <v>14</v>
      </c>
      <c r="G3007" t="s">
        <v>14</v>
      </c>
      <c r="H3007">
        <v>42</v>
      </c>
      <c r="I3007" s="1">
        <v>3.1018518518518517E-3</v>
      </c>
      <c r="J3007">
        <v>4</v>
      </c>
      <c r="O3007" t="s">
        <v>3083</v>
      </c>
      <c r="P3007" t="s">
        <v>31</v>
      </c>
      <c r="Q3007" t="s">
        <v>3074</v>
      </c>
      <c r="R3007" s="1">
        <v>0.47900462962962964</v>
      </c>
      <c r="S3007" t="s">
        <v>13</v>
      </c>
      <c r="T3007" t="s">
        <v>14</v>
      </c>
      <c r="U3007" t="s">
        <v>14</v>
      </c>
      <c r="V3007">
        <v>42</v>
      </c>
      <c r="W3007" s="1">
        <v>3.1018518518518517E-3</v>
      </c>
      <c r="X3007">
        <v>4</v>
      </c>
    </row>
    <row r="3008" spans="1:24" x14ac:dyDescent="0.3">
      <c r="A3008" t="s">
        <v>3084</v>
      </c>
      <c r="B3008" t="s">
        <v>22</v>
      </c>
      <c r="C3008" t="s">
        <v>3074</v>
      </c>
      <c r="D3008" s="1">
        <v>0.4990046296296296</v>
      </c>
      <c r="E3008" t="s">
        <v>32</v>
      </c>
      <c r="F3008" t="s">
        <v>14</v>
      </c>
      <c r="G3008" t="s">
        <v>14</v>
      </c>
      <c r="H3008">
        <v>79</v>
      </c>
      <c r="I3008" s="1">
        <v>3.7152777777777778E-3</v>
      </c>
      <c r="J3008">
        <v>5</v>
      </c>
      <c r="O3008" t="s">
        <v>3084</v>
      </c>
      <c r="P3008" t="s">
        <v>22</v>
      </c>
      <c r="Q3008" t="s">
        <v>3074</v>
      </c>
      <c r="R3008" s="1">
        <v>0.4990046296296296</v>
      </c>
      <c r="S3008" t="s">
        <v>32</v>
      </c>
      <c r="T3008" t="s">
        <v>14</v>
      </c>
      <c r="U3008" t="s">
        <v>14</v>
      </c>
      <c r="V3008">
        <v>79</v>
      </c>
      <c r="W3008" s="1">
        <v>3.7152777777777778E-3</v>
      </c>
      <c r="X3008">
        <v>5</v>
      </c>
    </row>
    <row r="3009" spans="1:24" x14ac:dyDescent="0.3">
      <c r="A3009" t="s">
        <v>3085</v>
      </c>
      <c r="B3009" t="s">
        <v>22</v>
      </c>
      <c r="C3009" t="s">
        <v>3074</v>
      </c>
      <c r="D3009" s="1">
        <v>0.4990046296296296</v>
      </c>
      <c r="E3009" t="s">
        <v>17</v>
      </c>
      <c r="F3009" t="s">
        <v>14</v>
      </c>
      <c r="G3009" t="s">
        <v>14</v>
      </c>
      <c r="H3009">
        <v>120</v>
      </c>
      <c r="I3009" s="1">
        <v>3.3912037037037036E-3</v>
      </c>
      <c r="J3009">
        <v>4</v>
      </c>
      <c r="O3009" t="s">
        <v>3085</v>
      </c>
      <c r="P3009" t="s">
        <v>22</v>
      </c>
      <c r="Q3009" t="s">
        <v>3074</v>
      </c>
      <c r="R3009" s="1">
        <v>0.4990046296296296</v>
      </c>
      <c r="S3009" t="s">
        <v>17</v>
      </c>
      <c r="T3009" t="s">
        <v>14</v>
      </c>
      <c r="U3009" t="s">
        <v>14</v>
      </c>
      <c r="V3009">
        <v>120</v>
      </c>
      <c r="W3009" s="1">
        <v>3.3912037037037036E-3</v>
      </c>
      <c r="X3009">
        <v>4</v>
      </c>
    </row>
    <row r="3010" spans="1:24" x14ac:dyDescent="0.3">
      <c r="A3010" t="s">
        <v>3086</v>
      </c>
      <c r="B3010" t="s">
        <v>47</v>
      </c>
      <c r="C3010" t="s">
        <v>3074</v>
      </c>
      <c r="D3010" s="1">
        <v>0.50299768518518517</v>
      </c>
      <c r="E3010" t="s">
        <v>29</v>
      </c>
      <c r="F3010" t="s">
        <v>14</v>
      </c>
      <c r="G3010" t="s">
        <v>14</v>
      </c>
      <c r="H3010">
        <v>10</v>
      </c>
      <c r="I3010" s="1">
        <v>1.7824074074074075E-3</v>
      </c>
      <c r="J3010">
        <v>4</v>
      </c>
      <c r="O3010" t="s">
        <v>3086</v>
      </c>
      <c r="P3010" t="s">
        <v>47</v>
      </c>
      <c r="Q3010" t="s">
        <v>3074</v>
      </c>
      <c r="R3010" s="1">
        <v>0.50299768518518517</v>
      </c>
      <c r="S3010" t="s">
        <v>29</v>
      </c>
      <c r="T3010" t="s">
        <v>14</v>
      </c>
      <c r="U3010" t="s">
        <v>14</v>
      </c>
      <c r="V3010">
        <v>10</v>
      </c>
      <c r="W3010" s="1">
        <v>1.7824074074074075E-3</v>
      </c>
      <c r="X3010">
        <v>4</v>
      </c>
    </row>
    <row r="3011" spans="1:24" x14ac:dyDescent="0.3">
      <c r="A3011" t="s">
        <v>3087</v>
      </c>
      <c r="B3011" t="s">
        <v>31</v>
      </c>
      <c r="C3011" t="s">
        <v>3074</v>
      </c>
      <c r="D3011" s="1">
        <v>0.50299768518518517</v>
      </c>
      <c r="E3011" t="s">
        <v>32</v>
      </c>
      <c r="F3011" t="s">
        <v>14</v>
      </c>
      <c r="G3011" t="s">
        <v>14</v>
      </c>
      <c r="H3011">
        <v>21</v>
      </c>
      <c r="I3011" s="1">
        <v>3.5300925925925925E-3</v>
      </c>
      <c r="J3011">
        <v>1</v>
      </c>
      <c r="O3011" t="s">
        <v>3087</v>
      </c>
      <c r="P3011" t="s">
        <v>31</v>
      </c>
      <c r="Q3011" t="s">
        <v>3074</v>
      </c>
      <c r="R3011" s="1">
        <v>0.50299768518518517</v>
      </c>
      <c r="S3011" t="s">
        <v>32</v>
      </c>
      <c r="T3011" t="s">
        <v>14</v>
      </c>
      <c r="U3011" t="s">
        <v>14</v>
      </c>
      <c r="V3011">
        <v>21</v>
      </c>
      <c r="W3011" s="1">
        <v>3.5300925925925925E-3</v>
      </c>
      <c r="X3011">
        <v>1</v>
      </c>
    </row>
    <row r="3012" spans="1:24" x14ac:dyDescent="0.3">
      <c r="A3012" t="s">
        <v>3088</v>
      </c>
      <c r="B3012" t="s">
        <v>11</v>
      </c>
      <c r="C3012" t="s">
        <v>3074</v>
      </c>
      <c r="D3012" s="1">
        <v>0.54299768518518521</v>
      </c>
      <c r="E3012" t="s">
        <v>17</v>
      </c>
      <c r="F3012" t="s">
        <v>14</v>
      </c>
      <c r="G3012" t="s">
        <v>18</v>
      </c>
      <c r="H3012">
        <v>16</v>
      </c>
      <c r="I3012" s="1">
        <v>2.488425925925926E-3</v>
      </c>
      <c r="J3012">
        <v>5</v>
      </c>
      <c r="O3012" t="s">
        <v>3088</v>
      </c>
      <c r="P3012" t="s">
        <v>11</v>
      </c>
      <c r="Q3012" t="s">
        <v>3074</v>
      </c>
      <c r="R3012" s="1">
        <v>0.54299768518518521</v>
      </c>
      <c r="S3012" t="s">
        <v>17</v>
      </c>
      <c r="T3012" t="s">
        <v>14</v>
      </c>
      <c r="U3012" t="s">
        <v>18</v>
      </c>
      <c r="V3012">
        <v>16</v>
      </c>
      <c r="W3012" s="1">
        <v>2.488425925925926E-3</v>
      </c>
      <c r="X3012">
        <v>5</v>
      </c>
    </row>
    <row r="3013" spans="1:24" x14ac:dyDescent="0.3">
      <c r="A3013" t="s">
        <v>3089</v>
      </c>
      <c r="B3013" t="s">
        <v>34</v>
      </c>
      <c r="C3013" t="s">
        <v>3074</v>
      </c>
      <c r="D3013" s="1">
        <v>0.54299768518518521</v>
      </c>
      <c r="E3013" t="s">
        <v>24</v>
      </c>
      <c r="F3013" t="s">
        <v>14</v>
      </c>
      <c r="G3013" t="s">
        <v>14</v>
      </c>
      <c r="H3013">
        <v>34</v>
      </c>
      <c r="I3013" s="1">
        <v>4.386574074074074E-3</v>
      </c>
      <c r="J3013">
        <v>5</v>
      </c>
      <c r="O3013" t="s">
        <v>3089</v>
      </c>
      <c r="P3013" t="s">
        <v>34</v>
      </c>
      <c r="Q3013" t="s">
        <v>3074</v>
      </c>
      <c r="R3013" s="1">
        <v>0.54299768518518521</v>
      </c>
      <c r="S3013" t="s">
        <v>24</v>
      </c>
      <c r="T3013" t="s">
        <v>14</v>
      </c>
      <c r="U3013" t="s">
        <v>14</v>
      </c>
      <c r="V3013">
        <v>34</v>
      </c>
      <c r="W3013" s="1">
        <v>4.386574074074074E-3</v>
      </c>
      <c r="X3013">
        <v>5</v>
      </c>
    </row>
    <row r="3014" spans="1:24" x14ac:dyDescent="0.3">
      <c r="A3014" t="s">
        <v>3090</v>
      </c>
      <c r="B3014" t="s">
        <v>11</v>
      </c>
      <c r="C3014" t="s">
        <v>3074</v>
      </c>
      <c r="D3014" s="1">
        <v>0.55500000000000005</v>
      </c>
      <c r="E3014" t="s">
        <v>13</v>
      </c>
      <c r="F3014" t="s">
        <v>14</v>
      </c>
      <c r="G3014" t="s">
        <v>14</v>
      </c>
      <c r="H3014">
        <v>116</v>
      </c>
      <c r="I3014" s="1">
        <v>4.7800925925925927E-3</v>
      </c>
      <c r="J3014">
        <v>1</v>
      </c>
      <c r="O3014" t="s">
        <v>3090</v>
      </c>
      <c r="P3014" t="s">
        <v>11</v>
      </c>
      <c r="Q3014" t="s">
        <v>3074</v>
      </c>
      <c r="R3014" s="1">
        <v>0.55500000000000005</v>
      </c>
      <c r="S3014" t="s">
        <v>13</v>
      </c>
      <c r="T3014" t="s">
        <v>14</v>
      </c>
      <c r="U3014" t="s">
        <v>14</v>
      </c>
      <c r="V3014">
        <v>116</v>
      </c>
      <c r="W3014" s="1">
        <v>4.7800925925925927E-3</v>
      </c>
      <c r="X3014">
        <v>1</v>
      </c>
    </row>
    <row r="3015" spans="1:24" x14ac:dyDescent="0.3">
      <c r="A3015" t="s">
        <v>3091</v>
      </c>
      <c r="B3015" t="s">
        <v>22</v>
      </c>
      <c r="C3015" t="s">
        <v>3074</v>
      </c>
      <c r="D3015" s="1">
        <v>0.55500000000000005</v>
      </c>
      <c r="E3015" t="s">
        <v>29</v>
      </c>
      <c r="F3015" t="s">
        <v>14</v>
      </c>
      <c r="G3015" t="s">
        <v>14</v>
      </c>
      <c r="H3015">
        <v>28</v>
      </c>
      <c r="I3015" s="1">
        <v>4.4560185185185189E-3</v>
      </c>
      <c r="J3015">
        <v>2</v>
      </c>
      <c r="O3015" t="s">
        <v>3091</v>
      </c>
      <c r="P3015" t="s">
        <v>22</v>
      </c>
      <c r="Q3015" t="s">
        <v>3074</v>
      </c>
      <c r="R3015" s="1">
        <v>0.55500000000000005</v>
      </c>
      <c r="S3015" t="s">
        <v>29</v>
      </c>
      <c r="T3015" t="s">
        <v>14</v>
      </c>
      <c r="U3015" t="s">
        <v>14</v>
      </c>
      <c r="V3015">
        <v>28</v>
      </c>
      <c r="W3015" s="1">
        <v>4.4560185185185189E-3</v>
      </c>
      <c r="X3015">
        <v>2</v>
      </c>
    </row>
    <row r="3016" spans="1:24" x14ac:dyDescent="0.3">
      <c r="A3016" t="s">
        <v>3092</v>
      </c>
      <c r="B3016" t="s">
        <v>38</v>
      </c>
      <c r="C3016" t="s">
        <v>3074</v>
      </c>
      <c r="D3016" s="1">
        <v>0.56299768518518523</v>
      </c>
      <c r="E3016" t="s">
        <v>17</v>
      </c>
      <c r="F3016" t="s">
        <v>14</v>
      </c>
      <c r="G3016" t="s">
        <v>14</v>
      </c>
      <c r="H3016">
        <v>75</v>
      </c>
      <c r="I3016" s="1">
        <v>1.7708333333333332E-3</v>
      </c>
      <c r="J3016">
        <v>3</v>
      </c>
      <c r="O3016" t="s">
        <v>3092</v>
      </c>
      <c r="P3016" t="s">
        <v>38</v>
      </c>
      <c r="Q3016" t="s">
        <v>3074</v>
      </c>
      <c r="R3016" s="1">
        <v>0.56299768518518523</v>
      </c>
      <c r="S3016" t="s">
        <v>17</v>
      </c>
      <c r="T3016" t="s">
        <v>14</v>
      </c>
      <c r="U3016" t="s">
        <v>14</v>
      </c>
      <c r="V3016">
        <v>75</v>
      </c>
      <c r="W3016" s="1">
        <v>1.7708333333333332E-3</v>
      </c>
      <c r="X3016">
        <v>3</v>
      </c>
    </row>
    <row r="3017" spans="1:24" hidden="1" x14ac:dyDescent="0.3">
      <c r="A3017" t="s">
        <v>3093</v>
      </c>
      <c r="B3017" t="s">
        <v>38</v>
      </c>
      <c r="C3017" t="s">
        <v>3074</v>
      </c>
      <c r="D3017" s="1">
        <v>0.56299768518518523</v>
      </c>
      <c r="E3017" t="s">
        <v>24</v>
      </c>
      <c r="F3017" t="s">
        <v>18</v>
      </c>
      <c r="G3017" t="s">
        <v>18</v>
      </c>
      <c r="O3017" t="s">
        <v>3093</v>
      </c>
      <c r="P3017" t="s">
        <v>38</v>
      </c>
      <c r="Q3017" t="s">
        <v>3074</v>
      </c>
      <c r="R3017" s="1">
        <v>0.56299768518518523</v>
      </c>
      <c r="S3017" t="s">
        <v>24</v>
      </c>
      <c r="T3017" t="s">
        <v>18</v>
      </c>
      <c r="U3017" t="s">
        <v>18</v>
      </c>
    </row>
    <row r="3018" spans="1:24" x14ac:dyDescent="0.3">
      <c r="A3018" t="s">
        <v>3094</v>
      </c>
      <c r="B3018" t="s">
        <v>34</v>
      </c>
      <c r="C3018" t="s">
        <v>3074</v>
      </c>
      <c r="D3018" s="1">
        <v>0.58799768518518514</v>
      </c>
      <c r="E3018" t="s">
        <v>24</v>
      </c>
      <c r="F3018" t="s">
        <v>14</v>
      </c>
      <c r="G3018" t="s">
        <v>18</v>
      </c>
      <c r="H3018">
        <v>29</v>
      </c>
      <c r="I3018" s="1">
        <v>2.476851851851852E-3</v>
      </c>
      <c r="J3018">
        <v>2</v>
      </c>
      <c r="O3018" t="s">
        <v>3094</v>
      </c>
      <c r="P3018" t="s">
        <v>34</v>
      </c>
      <c r="Q3018" t="s">
        <v>3074</v>
      </c>
      <c r="R3018" s="1">
        <v>0.58799768518518514</v>
      </c>
      <c r="S3018" t="s">
        <v>24</v>
      </c>
      <c r="T3018" t="s">
        <v>14</v>
      </c>
      <c r="U3018" t="s">
        <v>18</v>
      </c>
      <c r="V3018">
        <v>29</v>
      </c>
      <c r="W3018" s="1">
        <v>2.476851851851852E-3</v>
      </c>
      <c r="X3018">
        <v>2</v>
      </c>
    </row>
    <row r="3019" spans="1:24" hidden="1" x14ac:dyDescent="0.3">
      <c r="A3019" t="s">
        <v>3095</v>
      </c>
      <c r="B3019" t="s">
        <v>31</v>
      </c>
      <c r="C3019" t="s">
        <v>3074</v>
      </c>
      <c r="D3019" s="1">
        <v>0.58799768518518514</v>
      </c>
      <c r="E3019" t="s">
        <v>17</v>
      </c>
      <c r="F3019" t="s">
        <v>18</v>
      </c>
      <c r="G3019" t="s">
        <v>18</v>
      </c>
      <c r="O3019" t="s">
        <v>3095</v>
      </c>
      <c r="P3019" t="s">
        <v>31</v>
      </c>
      <c r="Q3019" t="s">
        <v>3074</v>
      </c>
      <c r="R3019" s="1">
        <v>0.58799768518518514</v>
      </c>
      <c r="S3019" t="s">
        <v>17</v>
      </c>
      <c r="T3019" t="s">
        <v>18</v>
      </c>
      <c r="U3019" t="s">
        <v>18</v>
      </c>
    </row>
    <row r="3020" spans="1:24" hidden="1" x14ac:dyDescent="0.3">
      <c r="A3020" t="s">
        <v>3096</v>
      </c>
      <c r="B3020" t="s">
        <v>16</v>
      </c>
      <c r="C3020" t="s">
        <v>3074</v>
      </c>
      <c r="D3020" s="1">
        <v>0.60599537037037032</v>
      </c>
      <c r="E3020" t="s">
        <v>17</v>
      </c>
      <c r="F3020" t="s">
        <v>18</v>
      </c>
      <c r="G3020" t="s">
        <v>18</v>
      </c>
      <c r="O3020" t="s">
        <v>3096</v>
      </c>
      <c r="P3020" t="s">
        <v>16</v>
      </c>
      <c r="Q3020" t="s">
        <v>3074</v>
      </c>
      <c r="R3020" s="1">
        <v>0.60599537037037032</v>
      </c>
      <c r="S3020" t="s">
        <v>17</v>
      </c>
      <c r="T3020" t="s">
        <v>18</v>
      </c>
      <c r="U3020" t="s">
        <v>18</v>
      </c>
    </row>
    <row r="3021" spans="1:24" x14ac:dyDescent="0.3">
      <c r="A3021" t="s">
        <v>3097</v>
      </c>
      <c r="B3021" t="s">
        <v>47</v>
      </c>
      <c r="C3021" t="s">
        <v>3074</v>
      </c>
      <c r="D3021" s="1">
        <v>0.60599537037037032</v>
      </c>
      <c r="E3021" t="s">
        <v>17</v>
      </c>
      <c r="F3021" t="s">
        <v>14</v>
      </c>
      <c r="G3021" t="s">
        <v>14</v>
      </c>
      <c r="H3021">
        <v>118</v>
      </c>
      <c r="I3021" s="1">
        <v>1.5162037037037036E-3</v>
      </c>
      <c r="J3021">
        <v>4</v>
      </c>
      <c r="O3021" t="s">
        <v>3097</v>
      </c>
      <c r="P3021" t="s">
        <v>47</v>
      </c>
      <c r="Q3021" t="s">
        <v>3074</v>
      </c>
      <c r="R3021" s="1">
        <v>0.60599537037037032</v>
      </c>
      <c r="S3021" t="s">
        <v>17</v>
      </c>
      <c r="T3021" t="s">
        <v>14</v>
      </c>
      <c r="U3021" t="s">
        <v>14</v>
      </c>
      <c r="V3021">
        <v>118</v>
      </c>
      <c r="W3021" s="1">
        <v>1.5162037037037036E-3</v>
      </c>
      <c r="X3021">
        <v>4</v>
      </c>
    </row>
    <row r="3022" spans="1:24" x14ac:dyDescent="0.3">
      <c r="A3022" t="s">
        <v>3098</v>
      </c>
      <c r="B3022" t="s">
        <v>47</v>
      </c>
      <c r="C3022" t="s">
        <v>3074</v>
      </c>
      <c r="D3022" s="1">
        <v>0.60599537037037032</v>
      </c>
      <c r="E3022" t="s">
        <v>29</v>
      </c>
      <c r="F3022" t="s">
        <v>14</v>
      </c>
      <c r="G3022" t="s">
        <v>14</v>
      </c>
      <c r="H3022">
        <v>87</v>
      </c>
      <c r="I3022" s="1">
        <v>3.5185185185185185E-3</v>
      </c>
      <c r="J3022">
        <v>3</v>
      </c>
      <c r="O3022" t="s">
        <v>3098</v>
      </c>
      <c r="P3022" t="s">
        <v>47</v>
      </c>
      <c r="Q3022" t="s">
        <v>3074</v>
      </c>
      <c r="R3022" s="1">
        <v>0.60599537037037032</v>
      </c>
      <c r="S3022" t="s">
        <v>29</v>
      </c>
      <c r="T3022" t="s">
        <v>14</v>
      </c>
      <c r="U3022" t="s">
        <v>14</v>
      </c>
      <c r="V3022">
        <v>87</v>
      </c>
      <c r="W3022" s="1">
        <v>3.5185185185185185E-3</v>
      </c>
      <c r="X3022">
        <v>3</v>
      </c>
    </row>
    <row r="3023" spans="1:24" x14ac:dyDescent="0.3">
      <c r="A3023" t="s">
        <v>3099</v>
      </c>
      <c r="B3023" t="s">
        <v>11</v>
      </c>
      <c r="C3023" t="s">
        <v>3074</v>
      </c>
      <c r="D3023" s="1">
        <v>0.60599537037037032</v>
      </c>
      <c r="E3023" t="s">
        <v>32</v>
      </c>
      <c r="F3023" t="s">
        <v>14</v>
      </c>
      <c r="G3023" t="s">
        <v>18</v>
      </c>
      <c r="H3023">
        <v>100</v>
      </c>
      <c r="I3023" s="1">
        <v>4.6874999999999998E-3</v>
      </c>
      <c r="J3023">
        <v>3</v>
      </c>
      <c r="O3023" t="s">
        <v>3099</v>
      </c>
      <c r="P3023" t="s">
        <v>11</v>
      </c>
      <c r="Q3023" t="s">
        <v>3074</v>
      </c>
      <c r="R3023" s="1">
        <v>0.60599537037037032</v>
      </c>
      <c r="S3023" t="s">
        <v>32</v>
      </c>
      <c r="T3023" t="s">
        <v>14</v>
      </c>
      <c r="U3023" t="s">
        <v>18</v>
      </c>
      <c r="V3023">
        <v>100</v>
      </c>
      <c r="W3023" s="1">
        <v>4.6874999999999998E-3</v>
      </c>
      <c r="X3023">
        <v>3</v>
      </c>
    </row>
    <row r="3024" spans="1:24" x14ac:dyDescent="0.3">
      <c r="A3024" t="s">
        <v>3100</v>
      </c>
      <c r="B3024" t="s">
        <v>16</v>
      </c>
      <c r="C3024" t="s">
        <v>3074</v>
      </c>
      <c r="D3024" s="1">
        <v>0.63400462962962967</v>
      </c>
      <c r="E3024" t="s">
        <v>29</v>
      </c>
      <c r="F3024" t="s">
        <v>14</v>
      </c>
      <c r="G3024" t="s">
        <v>14</v>
      </c>
      <c r="H3024">
        <v>114</v>
      </c>
      <c r="I3024" s="1">
        <v>3.5300925925925925E-3</v>
      </c>
      <c r="J3024">
        <v>2</v>
      </c>
      <c r="O3024" t="s">
        <v>3100</v>
      </c>
      <c r="P3024" t="s">
        <v>16</v>
      </c>
      <c r="Q3024" t="s">
        <v>3074</v>
      </c>
      <c r="R3024" s="1">
        <v>0.63400462962962967</v>
      </c>
      <c r="S3024" t="s">
        <v>29</v>
      </c>
      <c r="T3024" t="s">
        <v>14</v>
      </c>
      <c r="U3024" t="s">
        <v>14</v>
      </c>
      <c r="V3024">
        <v>114</v>
      </c>
      <c r="W3024" s="1">
        <v>3.5300925925925925E-3</v>
      </c>
      <c r="X3024">
        <v>2</v>
      </c>
    </row>
    <row r="3025" spans="1:24" x14ac:dyDescent="0.3">
      <c r="A3025" t="s">
        <v>3101</v>
      </c>
      <c r="B3025" t="s">
        <v>20</v>
      </c>
      <c r="C3025" t="s">
        <v>3074</v>
      </c>
      <c r="D3025" s="1">
        <v>0.63400462962962967</v>
      </c>
      <c r="E3025" t="s">
        <v>17</v>
      </c>
      <c r="F3025" t="s">
        <v>14</v>
      </c>
      <c r="G3025" t="s">
        <v>14</v>
      </c>
      <c r="H3025">
        <v>69</v>
      </c>
      <c r="I3025" s="1">
        <v>4.0509259259259258E-4</v>
      </c>
      <c r="J3025">
        <v>4</v>
      </c>
      <c r="O3025" t="s">
        <v>3101</v>
      </c>
      <c r="P3025" t="s">
        <v>20</v>
      </c>
      <c r="Q3025" t="s">
        <v>3074</v>
      </c>
      <c r="R3025" s="1">
        <v>0.63400462962962967</v>
      </c>
      <c r="S3025" t="s">
        <v>17</v>
      </c>
      <c r="T3025" t="s">
        <v>14</v>
      </c>
      <c r="U3025" t="s">
        <v>14</v>
      </c>
      <c r="V3025">
        <v>69</v>
      </c>
      <c r="W3025" s="1">
        <v>4.0509259259259258E-4</v>
      </c>
      <c r="X3025">
        <v>4</v>
      </c>
    </row>
    <row r="3026" spans="1:24" x14ac:dyDescent="0.3">
      <c r="A3026" t="s">
        <v>3102</v>
      </c>
      <c r="B3026" t="s">
        <v>31</v>
      </c>
      <c r="C3026" t="s">
        <v>3074</v>
      </c>
      <c r="D3026" s="1">
        <v>0.63799768518518518</v>
      </c>
      <c r="E3026" t="s">
        <v>29</v>
      </c>
      <c r="F3026" t="s">
        <v>14</v>
      </c>
      <c r="G3026" t="s">
        <v>14</v>
      </c>
      <c r="H3026">
        <v>112</v>
      </c>
      <c r="I3026" s="1">
        <v>1.3773148148148147E-3</v>
      </c>
      <c r="J3026">
        <v>3</v>
      </c>
      <c r="O3026" t="s">
        <v>3102</v>
      </c>
      <c r="P3026" t="s">
        <v>31</v>
      </c>
      <c r="Q3026" t="s">
        <v>3074</v>
      </c>
      <c r="R3026" s="1">
        <v>0.63799768518518518</v>
      </c>
      <c r="S3026" t="s">
        <v>29</v>
      </c>
      <c r="T3026" t="s">
        <v>14</v>
      </c>
      <c r="U3026" t="s">
        <v>14</v>
      </c>
      <c r="V3026">
        <v>112</v>
      </c>
      <c r="W3026" s="1">
        <v>1.3773148148148147E-3</v>
      </c>
      <c r="X3026">
        <v>3</v>
      </c>
    </row>
    <row r="3027" spans="1:24" hidden="1" x14ac:dyDescent="0.3">
      <c r="A3027" t="s">
        <v>3103</v>
      </c>
      <c r="B3027" t="s">
        <v>47</v>
      </c>
      <c r="C3027" t="s">
        <v>3074</v>
      </c>
      <c r="D3027" s="1">
        <v>0.63799768518518518</v>
      </c>
      <c r="E3027" t="s">
        <v>17</v>
      </c>
      <c r="F3027" t="s">
        <v>18</v>
      </c>
      <c r="G3027" t="s">
        <v>18</v>
      </c>
      <c r="O3027" t="s">
        <v>3103</v>
      </c>
      <c r="P3027" t="s">
        <v>47</v>
      </c>
      <c r="Q3027" t="s">
        <v>3074</v>
      </c>
      <c r="R3027" s="1">
        <v>0.63799768518518518</v>
      </c>
      <c r="S3027" t="s">
        <v>17</v>
      </c>
      <c r="T3027" t="s">
        <v>18</v>
      </c>
      <c r="U3027" t="s">
        <v>18</v>
      </c>
    </row>
    <row r="3028" spans="1:24" x14ac:dyDescent="0.3">
      <c r="A3028" t="s">
        <v>3104</v>
      </c>
      <c r="B3028" t="s">
        <v>20</v>
      </c>
      <c r="C3028" t="s">
        <v>3074</v>
      </c>
      <c r="D3028" s="1">
        <v>0.65099537037037036</v>
      </c>
      <c r="E3028" t="s">
        <v>32</v>
      </c>
      <c r="F3028" t="s">
        <v>14</v>
      </c>
      <c r="G3028" t="s">
        <v>14</v>
      </c>
      <c r="H3028">
        <v>48</v>
      </c>
      <c r="I3028" s="1">
        <v>1.3194444444444445E-3</v>
      </c>
      <c r="J3028">
        <v>3</v>
      </c>
      <c r="O3028" t="s">
        <v>3104</v>
      </c>
      <c r="P3028" t="s">
        <v>20</v>
      </c>
      <c r="Q3028" t="s">
        <v>3074</v>
      </c>
      <c r="R3028" s="1">
        <v>0.65099537037037036</v>
      </c>
      <c r="S3028" t="s">
        <v>32</v>
      </c>
      <c r="T3028" t="s">
        <v>14</v>
      </c>
      <c r="U3028" t="s">
        <v>14</v>
      </c>
      <c r="V3028">
        <v>48</v>
      </c>
      <c r="W3028" s="1">
        <v>1.3194444444444445E-3</v>
      </c>
      <c r="X3028">
        <v>3</v>
      </c>
    </row>
    <row r="3029" spans="1:24" x14ac:dyDescent="0.3">
      <c r="A3029" t="s">
        <v>3105</v>
      </c>
      <c r="B3029" t="s">
        <v>16</v>
      </c>
      <c r="C3029" t="s">
        <v>3074</v>
      </c>
      <c r="D3029" s="1">
        <v>0.65099537037037036</v>
      </c>
      <c r="E3029" t="s">
        <v>24</v>
      </c>
      <c r="F3029" t="s">
        <v>14</v>
      </c>
      <c r="G3029" t="s">
        <v>14</v>
      </c>
      <c r="H3029">
        <v>92</v>
      </c>
      <c r="I3029" s="1">
        <v>9.9537037037037042E-4</v>
      </c>
      <c r="J3029">
        <v>2</v>
      </c>
      <c r="O3029" t="s">
        <v>3105</v>
      </c>
      <c r="P3029" t="s">
        <v>16</v>
      </c>
      <c r="Q3029" t="s">
        <v>3074</v>
      </c>
      <c r="R3029" s="1">
        <v>0.65099537037037036</v>
      </c>
      <c r="S3029" t="s">
        <v>24</v>
      </c>
      <c r="T3029" t="s">
        <v>14</v>
      </c>
      <c r="U3029" t="s">
        <v>14</v>
      </c>
      <c r="V3029">
        <v>92</v>
      </c>
      <c r="W3029" s="1">
        <v>9.9537037037037042E-4</v>
      </c>
      <c r="X3029">
        <v>2</v>
      </c>
    </row>
    <row r="3030" spans="1:24" x14ac:dyDescent="0.3">
      <c r="A3030" t="s">
        <v>3106</v>
      </c>
      <c r="B3030" t="s">
        <v>31</v>
      </c>
      <c r="C3030" t="s">
        <v>3074</v>
      </c>
      <c r="D3030" s="1">
        <v>0.65099537037037036</v>
      </c>
      <c r="E3030" t="s">
        <v>32</v>
      </c>
      <c r="F3030" t="s">
        <v>14</v>
      </c>
      <c r="G3030" t="s">
        <v>14</v>
      </c>
      <c r="H3030">
        <v>102</v>
      </c>
      <c r="I3030" s="1">
        <v>4.5601851851851853E-3</v>
      </c>
      <c r="J3030">
        <v>4</v>
      </c>
      <c r="O3030" t="s">
        <v>3106</v>
      </c>
      <c r="P3030" t="s">
        <v>31</v>
      </c>
      <c r="Q3030" t="s">
        <v>3074</v>
      </c>
      <c r="R3030" s="1">
        <v>0.65099537037037036</v>
      </c>
      <c r="S3030" t="s">
        <v>32</v>
      </c>
      <c r="T3030" t="s">
        <v>14</v>
      </c>
      <c r="U3030" t="s">
        <v>14</v>
      </c>
      <c r="V3030">
        <v>102</v>
      </c>
      <c r="W3030" s="1">
        <v>4.5601851851851853E-3</v>
      </c>
      <c r="X3030">
        <v>4</v>
      </c>
    </row>
    <row r="3031" spans="1:24" x14ac:dyDescent="0.3">
      <c r="A3031" t="s">
        <v>3107</v>
      </c>
      <c r="B3031" t="s">
        <v>38</v>
      </c>
      <c r="C3031" t="s">
        <v>3074</v>
      </c>
      <c r="D3031" s="1">
        <v>0.65099537037037036</v>
      </c>
      <c r="E3031" t="s">
        <v>17</v>
      </c>
      <c r="F3031" t="s">
        <v>14</v>
      </c>
      <c r="G3031" t="s">
        <v>14</v>
      </c>
      <c r="H3031">
        <v>16</v>
      </c>
      <c r="I3031" s="1">
        <v>4.5254629629629629E-3</v>
      </c>
      <c r="J3031">
        <v>3</v>
      </c>
      <c r="O3031" t="s">
        <v>3107</v>
      </c>
      <c r="P3031" t="s">
        <v>38</v>
      </c>
      <c r="Q3031" t="s">
        <v>3074</v>
      </c>
      <c r="R3031" s="1">
        <v>0.65099537037037036</v>
      </c>
      <c r="S3031" t="s">
        <v>17</v>
      </c>
      <c r="T3031" t="s">
        <v>14</v>
      </c>
      <c r="U3031" t="s">
        <v>14</v>
      </c>
      <c r="V3031">
        <v>16</v>
      </c>
      <c r="W3031" s="1">
        <v>4.5254629629629629E-3</v>
      </c>
      <c r="X3031">
        <v>3</v>
      </c>
    </row>
    <row r="3032" spans="1:24" x14ac:dyDescent="0.3">
      <c r="A3032" t="s">
        <v>3108</v>
      </c>
      <c r="B3032" t="s">
        <v>34</v>
      </c>
      <c r="C3032" t="s">
        <v>3074</v>
      </c>
      <c r="D3032" s="1">
        <v>0.65400462962962957</v>
      </c>
      <c r="E3032" t="s">
        <v>17</v>
      </c>
      <c r="F3032" t="s">
        <v>14</v>
      </c>
      <c r="G3032" t="s">
        <v>14</v>
      </c>
      <c r="H3032">
        <v>58</v>
      </c>
      <c r="I3032" s="1">
        <v>2.0023148148148148E-3</v>
      </c>
      <c r="J3032">
        <v>5</v>
      </c>
      <c r="O3032" t="s">
        <v>3108</v>
      </c>
      <c r="P3032" t="s">
        <v>34</v>
      </c>
      <c r="Q3032" t="s">
        <v>3074</v>
      </c>
      <c r="R3032" s="1">
        <v>0.65400462962962957</v>
      </c>
      <c r="S3032" t="s">
        <v>17</v>
      </c>
      <c r="T3032" t="s">
        <v>14</v>
      </c>
      <c r="U3032" t="s">
        <v>14</v>
      </c>
      <c r="V3032">
        <v>58</v>
      </c>
      <c r="W3032" s="1">
        <v>2.0023148148148148E-3</v>
      </c>
      <c r="X3032">
        <v>5</v>
      </c>
    </row>
    <row r="3033" spans="1:24" x14ac:dyDescent="0.3">
      <c r="A3033" t="s">
        <v>3109</v>
      </c>
      <c r="B3033" t="s">
        <v>16</v>
      </c>
      <c r="C3033" t="s">
        <v>3074</v>
      </c>
      <c r="D3033" s="1">
        <v>0.65400462962962957</v>
      </c>
      <c r="E3033" t="s">
        <v>13</v>
      </c>
      <c r="F3033" t="s">
        <v>14</v>
      </c>
      <c r="G3033" t="s">
        <v>14</v>
      </c>
      <c r="H3033">
        <v>87</v>
      </c>
      <c r="I3033" s="1">
        <v>1.1805555555555556E-3</v>
      </c>
      <c r="J3033">
        <v>5</v>
      </c>
      <c r="O3033" t="s">
        <v>3109</v>
      </c>
      <c r="P3033" t="s">
        <v>16</v>
      </c>
      <c r="Q3033" t="s">
        <v>3074</v>
      </c>
      <c r="R3033" s="1">
        <v>0.65400462962962957</v>
      </c>
      <c r="S3033" t="s">
        <v>13</v>
      </c>
      <c r="T3033" t="s">
        <v>14</v>
      </c>
      <c r="U3033" t="s">
        <v>14</v>
      </c>
      <c r="V3033">
        <v>87</v>
      </c>
      <c r="W3033" s="1">
        <v>1.1805555555555556E-3</v>
      </c>
      <c r="X3033">
        <v>5</v>
      </c>
    </row>
    <row r="3034" spans="1:24" x14ac:dyDescent="0.3">
      <c r="A3034" t="s">
        <v>3110</v>
      </c>
      <c r="B3034" t="s">
        <v>34</v>
      </c>
      <c r="C3034" t="s">
        <v>3074</v>
      </c>
      <c r="D3034" s="1">
        <v>0.65900462962962958</v>
      </c>
      <c r="E3034" t="s">
        <v>13</v>
      </c>
      <c r="F3034" t="s">
        <v>14</v>
      </c>
      <c r="G3034" t="s">
        <v>14</v>
      </c>
      <c r="H3034">
        <v>88</v>
      </c>
      <c r="I3034" s="1">
        <v>8.9120370370370373E-4</v>
      </c>
      <c r="J3034">
        <v>4</v>
      </c>
      <c r="O3034" t="s">
        <v>3110</v>
      </c>
      <c r="P3034" t="s">
        <v>34</v>
      </c>
      <c r="Q3034" t="s">
        <v>3074</v>
      </c>
      <c r="R3034" s="1">
        <v>0.65900462962962958</v>
      </c>
      <c r="S3034" t="s">
        <v>13</v>
      </c>
      <c r="T3034" t="s">
        <v>14</v>
      </c>
      <c r="U3034" t="s">
        <v>14</v>
      </c>
      <c r="V3034">
        <v>88</v>
      </c>
      <c r="W3034" s="1">
        <v>8.9120370370370373E-4</v>
      </c>
      <c r="X3034">
        <v>4</v>
      </c>
    </row>
    <row r="3035" spans="1:24" x14ac:dyDescent="0.3">
      <c r="A3035" t="s">
        <v>3111</v>
      </c>
      <c r="B3035" t="s">
        <v>47</v>
      </c>
      <c r="C3035" t="s">
        <v>3074</v>
      </c>
      <c r="D3035" s="1">
        <v>0.65900462962962958</v>
      </c>
      <c r="E3035" t="s">
        <v>29</v>
      </c>
      <c r="F3035" t="s">
        <v>14</v>
      </c>
      <c r="G3035" t="s">
        <v>14</v>
      </c>
      <c r="H3035">
        <v>59</v>
      </c>
      <c r="I3035" s="1">
        <v>2.5694444444444445E-3</v>
      </c>
      <c r="J3035">
        <v>3</v>
      </c>
      <c r="O3035" t="s">
        <v>3111</v>
      </c>
      <c r="P3035" t="s">
        <v>47</v>
      </c>
      <c r="Q3035" t="s">
        <v>3074</v>
      </c>
      <c r="R3035" s="1">
        <v>0.65900462962962958</v>
      </c>
      <c r="S3035" t="s">
        <v>29</v>
      </c>
      <c r="T3035" t="s">
        <v>14</v>
      </c>
      <c r="U3035" t="s">
        <v>14</v>
      </c>
      <c r="V3035">
        <v>59</v>
      </c>
      <c r="W3035" s="1">
        <v>2.5694444444444445E-3</v>
      </c>
      <c r="X3035">
        <v>3</v>
      </c>
    </row>
    <row r="3036" spans="1:24" x14ac:dyDescent="0.3">
      <c r="A3036" t="s">
        <v>3112</v>
      </c>
      <c r="B3036" t="s">
        <v>31</v>
      </c>
      <c r="C3036" t="s">
        <v>3074</v>
      </c>
      <c r="D3036" s="1">
        <v>0.68500000000000005</v>
      </c>
      <c r="E3036" t="s">
        <v>32</v>
      </c>
      <c r="F3036" t="s">
        <v>14</v>
      </c>
      <c r="G3036" t="s">
        <v>14</v>
      </c>
      <c r="H3036">
        <v>11</v>
      </c>
      <c r="I3036" s="1">
        <v>2.2569444444444442E-3</v>
      </c>
      <c r="J3036">
        <v>3</v>
      </c>
      <c r="O3036" t="s">
        <v>3112</v>
      </c>
      <c r="P3036" t="s">
        <v>31</v>
      </c>
      <c r="Q3036" t="s">
        <v>3074</v>
      </c>
      <c r="R3036" s="1">
        <v>0.68500000000000005</v>
      </c>
      <c r="S3036" t="s">
        <v>32</v>
      </c>
      <c r="T3036" t="s">
        <v>14</v>
      </c>
      <c r="U3036" t="s">
        <v>14</v>
      </c>
      <c r="V3036">
        <v>11</v>
      </c>
      <c r="W3036" s="1">
        <v>2.2569444444444442E-3</v>
      </c>
      <c r="X3036">
        <v>3</v>
      </c>
    </row>
    <row r="3037" spans="1:24" x14ac:dyDescent="0.3">
      <c r="A3037" t="s">
        <v>3113</v>
      </c>
      <c r="B3037" t="s">
        <v>34</v>
      </c>
      <c r="C3037" t="s">
        <v>3074</v>
      </c>
      <c r="D3037" s="1">
        <v>0.68500000000000005</v>
      </c>
      <c r="E3037" t="s">
        <v>17</v>
      </c>
      <c r="F3037" t="s">
        <v>14</v>
      </c>
      <c r="G3037" t="s">
        <v>14</v>
      </c>
      <c r="H3037">
        <v>75</v>
      </c>
      <c r="I3037" s="1">
        <v>4.5486111111111109E-3</v>
      </c>
      <c r="J3037">
        <v>3</v>
      </c>
      <c r="O3037" t="s">
        <v>3113</v>
      </c>
      <c r="P3037" t="s">
        <v>34</v>
      </c>
      <c r="Q3037" t="s">
        <v>3074</v>
      </c>
      <c r="R3037" s="1">
        <v>0.68500000000000005</v>
      </c>
      <c r="S3037" t="s">
        <v>17</v>
      </c>
      <c r="T3037" t="s">
        <v>14</v>
      </c>
      <c r="U3037" t="s">
        <v>14</v>
      </c>
      <c r="V3037">
        <v>75</v>
      </c>
      <c r="W3037" s="1">
        <v>4.5486111111111109E-3</v>
      </c>
      <c r="X3037">
        <v>3</v>
      </c>
    </row>
    <row r="3038" spans="1:24" x14ac:dyDescent="0.3">
      <c r="A3038" t="s">
        <v>3114</v>
      </c>
      <c r="B3038" t="s">
        <v>22</v>
      </c>
      <c r="C3038" t="s">
        <v>3074</v>
      </c>
      <c r="D3038" s="1">
        <v>0.69400462962962961</v>
      </c>
      <c r="E3038" t="s">
        <v>29</v>
      </c>
      <c r="F3038" t="s">
        <v>14</v>
      </c>
      <c r="G3038" t="s">
        <v>14</v>
      </c>
      <c r="H3038">
        <v>64</v>
      </c>
      <c r="I3038" s="1">
        <v>4.5949074074074078E-3</v>
      </c>
      <c r="J3038">
        <v>3</v>
      </c>
      <c r="O3038" t="s">
        <v>3114</v>
      </c>
      <c r="P3038" t="s">
        <v>22</v>
      </c>
      <c r="Q3038" t="s">
        <v>3074</v>
      </c>
      <c r="R3038" s="1">
        <v>0.69400462962962961</v>
      </c>
      <c r="S3038" t="s">
        <v>29</v>
      </c>
      <c r="T3038" t="s">
        <v>14</v>
      </c>
      <c r="U3038" t="s">
        <v>14</v>
      </c>
      <c r="V3038">
        <v>64</v>
      </c>
      <c r="W3038" s="1">
        <v>4.5949074074074078E-3</v>
      </c>
      <c r="X3038">
        <v>3</v>
      </c>
    </row>
    <row r="3039" spans="1:24" x14ac:dyDescent="0.3">
      <c r="A3039" t="s">
        <v>3115</v>
      </c>
      <c r="B3039" t="s">
        <v>16</v>
      </c>
      <c r="C3039" t="s">
        <v>3074</v>
      </c>
      <c r="D3039" s="1">
        <v>0.69400462962962961</v>
      </c>
      <c r="E3039" t="s">
        <v>32</v>
      </c>
      <c r="F3039" t="s">
        <v>14</v>
      </c>
      <c r="G3039" t="s">
        <v>14</v>
      </c>
      <c r="H3039">
        <v>95</v>
      </c>
      <c r="I3039" s="1">
        <v>3.6574074074074074E-3</v>
      </c>
      <c r="J3039">
        <v>1</v>
      </c>
      <c r="O3039" t="s">
        <v>3115</v>
      </c>
      <c r="P3039" t="s">
        <v>16</v>
      </c>
      <c r="Q3039" t="s">
        <v>3074</v>
      </c>
      <c r="R3039" s="1">
        <v>0.69400462962962961</v>
      </c>
      <c r="S3039" t="s">
        <v>32</v>
      </c>
      <c r="T3039" t="s">
        <v>14</v>
      </c>
      <c r="U3039" t="s">
        <v>14</v>
      </c>
      <c r="V3039">
        <v>95</v>
      </c>
      <c r="W3039" s="1">
        <v>3.6574074074074074E-3</v>
      </c>
      <c r="X3039">
        <v>1</v>
      </c>
    </row>
    <row r="3040" spans="1:24" x14ac:dyDescent="0.3">
      <c r="A3040" t="s">
        <v>3116</v>
      </c>
      <c r="B3040" t="s">
        <v>38</v>
      </c>
      <c r="C3040" t="s">
        <v>3074</v>
      </c>
      <c r="D3040" s="1">
        <v>0.70499999999999996</v>
      </c>
      <c r="E3040" t="s">
        <v>17</v>
      </c>
      <c r="F3040" t="s">
        <v>14</v>
      </c>
      <c r="G3040" t="s">
        <v>14</v>
      </c>
      <c r="H3040">
        <v>94</v>
      </c>
      <c r="I3040" s="1">
        <v>3.4953703703703705E-3</v>
      </c>
      <c r="J3040">
        <v>4</v>
      </c>
      <c r="O3040" t="s">
        <v>3116</v>
      </c>
      <c r="P3040" t="s">
        <v>38</v>
      </c>
      <c r="Q3040" t="s">
        <v>3074</v>
      </c>
      <c r="R3040" s="1">
        <v>0.70499999999999996</v>
      </c>
      <c r="S3040" t="s">
        <v>17</v>
      </c>
      <c r="T3040" t="s">
        <v>14</v>
      </c>
      <c r="U3040" t="s">
        <v>14</v>
      </c>
      <c r="V3040">
        <v>94</v>
      </c>
      <c r="W3040" s="1">
        <v>3.4953703703703705E-3</v>
      </c>
      <c r="X3040">
        <v>4</v>
      </c>
    </row>
    <row r="3041" spans="1:24" hidden="1" x14ac:dyDescent="0.3">
      <c r="A3041" t="s">
        <v>3117</v>
      </c>
      <c r="B3041" t="s">
        <v>22</v>
      </c>
      <c r="C3041" t="s">
        <v>3074</v>
      </c>
      <c r="D3041" s="1">
        <v>0.70499999999999996</v>
      </c>
      <c r="E3041" t="s">
        <v>24</v>
      </c>
      <c r="F3041" t="s">
        <v>18</v>
      </c>
      <c r="G3041" t="s">
        <v>18</v>
      </c>
      <c r="O3041" t="s">
        <v>3117</v>
      </c>
      <c r="P3041" t="s">
        <v>22</v>
      </c>
      <c r="Q3041" t="s">
        <v>3074</v>
      </c>
      <c r="R3041" s="1">
        <v>0.70499999999999996</v>
      </c>
      <c r="S3041" t="s">
        <v>24</v>
      </c>
      <c r="T3041" t="s">
        <v>18</v>
      </c>
      <c r="U3041" t="s">
        <v>18</v>
      </c>
    </row>
    <row r="3042" spans="1:24" hidden="1" x14ac:dyDescent="0.3">
      <c r="A3042" t="s">
        <v>3118</v>
      </c>
      <c r="B3042" t="s">
        <v>34</v>
      </c>
      <c r="C3042" t="s">
        <v>3074</v>
      </c>
      <c r="D3042" s="1">
        <v>0.71099537037037042</v>
      </c>
      <c r="E3042" t="s">
        <v>13</v>
      </c>
      <c r="F3042" t="s">
        <v>18</v>
      </c>
      <c r="G3042" t="s">
        <v>18</v>
      </c>
      <c r="O3042" t="s">
        <v>3118</v>
      </c>
      <c r="P3042" t="s">
        <v>34</v>
      </c>
      <c r="Q3042" t="s">
        <v>3074</v>
      </c>
      <c r="R3042" s="1">
        <v>0.71099537037037042</v>
      </c>
      <c r="S3042" t="s">
        <v>13</v>
      </c>
      <c r="T3042" t="s">
        <v>18</v>
      </c>
      <c r="U3042" t="s">
        <v>18</v>
      </c>
    </row>
    <row r="3043" spans="1:24" hidden="1" x14ac:dyDescent="0.3">
      <c r="A3043" t="s">
        <v>3119</v>
      </c>
      <c r="B3043" t="s">
        <v>16</v>
      </c>
      <c r="C3043" t="s">
        <v>3074</v>
      </c>
      <c r="D3043" s="1">
        <v>0.71099537037037042</v>
      </c>
      <c r="E3043" t="s">
        <v>29</v>
      </c>
      <c r="F3043" t="s">
        <v>18</v>
      </c>
      <c r="G3043" t="s">
        <v>18</v>
      </c>
      <c r="O3043" t="s">
        <v>3119</v>
      </c>
      <c r="P3043" t="s">
        <v>16</v>
      </c>
      <c r="Q3043" t="s">
        <v>3074</v>
      </c>
      <c r="R3043" s="1">
        <v>0.71099537037037042</v>
      </c>
      <c r="S3043" t="s">
        <v>29</v>
      </c>
      <c r="T3043" t="s">
        <v>18</v>
      </c>
      <c r="U3043" t="s">
        <v>18</v>
      </c>
    </row>
    <row r="3044" spans="1:24" hidden="1" x14ac:dyDescent="0.3">
      <c r="A3044" t="s">
        <v>3120</v>
      </c>
      <c r="B3044" t="s">
        <v>47</v>
      </c>
      <c r="C3044" t="s">
        <v>3074</v>
      </c>
      <c r="D3044" s="1">
        <v>0.71499999999999997</v>
      </c>
      <c r="E3044" t="s">
        <v>13</v>
      </c>
      <c r="F3044" t="s">
        <v>18</v>
      </c>
      <c r="G3044" t="s">
        <v>18</v>
      </c>
      <c r="O3044" t="s">
        <v>3120</v>
      </c>
      <c r="P3044" t="s">
        <v>47</v>
      </c>
      <c r="Q3044" t="s">
        <v>3074</v>
      </c>
      <c r="R3044" s="1">
        <v>0.71499999999999997</v>
      </c>
      <c r="S3044" t="s">
        <v>13</v>
      </c>
      <c r="T3044" t="s">
        <v>18</v>
      </c>
      <c r="U3044" t="s">
        <v>18</v>
      </c>
    </row>
    <row r="3045" spans="1:24" x14ac:dyDescent="0.3">
      <c r="A3045" t="s">
        <v>3121</v>
      </c>
      <c r="B3045" t="s">
        <v>11</v>
      </c>
      <c r="C3045" t="s">
        <v>3074</v>
      </c>
      <c r="D3045" s="1">
        <v>0.71499999999999997</v>
      </c>
      <c r="E3045" t="s">
        <v>13</v>
      </c>
      <c r="F3045" t="s">
        <v>14</v>
      </c>
      <c r="G3045" t="s">
        <v>14</v>
      </c>
      <c r="H3045">
        <v>41</v>
      </c>
      <c r="I3045" s="1">
        <v>1.4814814814814814E-3</v>
      </c>
      <c r="J3045">
        <v>3</v>
      </c>
      <c r="O3045" t="s">
        <v>3121</v>
      </c>
      <c r="P3045" t="s">
        <v>11</v>
      </c>
      <c r="Q3045" t="s">
        <v>3074</v>
      </c>
      <c r="R3045" s="1">
        <v>0.71499999999999997</v>
      </c>
      <c r="S3045" t="s">
        <v>13</v>
      </c>
      <c r="T3045" t="s">
        <v>14</v>
      </c>
      <c r="U3045" t="s">
        <v>14</v>
      </c>
      <c r="V3045">
        <v>41</v>
      </c>
      <c r="W3045" s="1">
        <v>1.4814814814814814E-3</v>
      </c>
      <c r="X3045">
        <v>3</v>
      </c>
    </row>
    <row r="3046" spans="1:24" x14ac:dyDescent="0.3">
      <c r="A3046" t="s">
        <v>3122</v>
      </c>
      <c r="B3046" t="s">
        <v>11</v>
      </c>
      <c r="C3046" t="s">
        <v>3074</v>
      </c>
      <c r="D3046" s="1">
        <v>0.72200231481481481</v>
      </c>
      <c r="E3046" t="s">
        <v>29</v>
      </c>
      <c r="F3046" t="s">
        <v>14</v>
      </c>
      <c r="G3046" t="s">
        <v>14</v>
      </c>
      <c r="H3046">
        <v>38</v>
      </c>
      <c r="I3046" s="1">
        <v>2.638888888888889E-3</v>
      </c>
      <c r="J3046">
        <v>3</v>
      </c>
      <c r="O3046" t="s">
        <v>3122</v>
      </c>
      <c r="P3046" t="s">
        <v>11</v>
      </c>
      <c r="Q3046" t="s">
        <v>3074</v>
      </c>
      <c r="R3046" s="1">
        <v>0.72200231481481481</v>
      </c>
      <c r="S3046" t="s">
        <v>29</v>
      </c>
      <c r="T3046" t="s">
        <v>14</v>
      </c>
      <c r="U3046" t="s">
        <v>14</v>
      </c>
      <c r="V3046">
        <v>38</v>
      </c>
      <c r="W3046" s="1">
        <v>2.638888888888889E-3</v>
      </c>
      <c r="X3046">
        <v>3</v>
      </c>
    </row>
    <row r="3047" spans="1:24" x14ac:dyDescent="0.3">
      <c r="A3047" t="s">
        <v>3123</v>
      </c>
      <c r="B3047" t="s">
        <v>38</v>
      </c>
      <c r="C3047" t="s">
        <v>3074</v>
      </c>
      <c r="D3047" s="1">
        <v>0.72200231481481481</v>
      </c>
      <c r="E3047" t="s">
        <v>32</v>
      </c>
      <c r="F3047" t="s">
        <v>14</v>
      </c>
      <c r="G3047" t="s">
        <v>14</v>
      </c>
      <c r="H3047">
        <v>33</v>
      </c>
      <c r="I3047" s="1">
        <v>1.1805555555555556E-3</v>
      </c>
      <c r="J3047">
        <v>5</v>
      </c>
      <c r="O3047" t="s">
        <v>3123</v>
      </c>
      <c r="P3047" t="s">
        <v>38</v>
      </c>
      <c r="Q3047" t="s">
        <v>3074</v>
      </c>
      <c r="R3047" s="1">
        <v>0.72200231481481481</v>
      </c>
      <c r="S3047" t="s">
        <v>32</v>
      </c>
      <c r="T3047" t="s">
        <v>14</v>
      </c>
      <c r="U3047" t="s">
        <v>14</v>
      </c>
      <c r="V3047">
        <v>33</v>
      </c>
      <c r="W3047" s="1">
        <v>1.1805555555555556E-3</v>
      </c>
      <c r="X3047">
        <v>5</v>
      </c>
    </row>
    <row r="3048" spans="1:24" x14ac:dyDescent="0.3">
      <c r="A3048" t="s">
        <v>3124</v>
      </c>
      <c r="B3048" t="s">
        <v>47</v>
      </c>
      <c r="C3048" t="s">
        <v>3125</v>
      </c>
      <c r="D3048" s="1">
        <v>0.37700231481481483</v>
      </c>
      <c r="E3048" t="s">
        <v>17</v>
      </c>
      <c r="F3048" t="s">
        <v>14</v>
      </c>
      <c r="G3048" t="s">
        <v>14</v>
      </c>
      <c r="H3048">
        <v>49</v>
      </c>
      <c r="I3048" s="1">
        <v>7.0601851851851847E-4</v>
      </c>
      <c r="J3048">
        <v>3</v>
      </c>
      <c r="O3048" t="s">
        <v>3124</v>
      </c>
      <c r="P3048" t="s">
        <v>47</v>
      </c>
      <c r="Q3048" t="s">
        <v>3125</v>
      </c>
      <c r="R3048" s="1">
        <v>0.37700231481481483</v>
      </c>
      <c r="S3048" t="s">
        <v>17</v>
      </c>
      <c r="T3048" t="s">
        <v>14</v>
      </c>
      <c r="U3048" t="s">
        <v>14</v>
      </c>
      <c r="V3048">
        <v>49</v>
      </c>
      <c r="W3048" s="1">
        <v>7.0601851851851847E-4</v>
      </c>
      <c r="X3048">
        <v>3</v>
      </c>
    </row>
    <row r="3049" spans="1:24" x14ac:dyDescent="0.3">
      <c r="A3049" t="s">
        <v>3126</v>
      </c>
      <c r="B3049" t="s">
        <v>47</v>
      </c>
      <c r="C3049" t="s">
        <v>3125</v>
      </c>
      <c r="D3049" s="1">
        <v>0.37700231481481483</v>
      </c>
      <c r="E3049" t="s">
        <v>32</v>
      </c>
      <c r="F3049" t="s">
        <v>14</v>
      </c>
      <c r="G3049" t="s">
        <v>14</v>
      </c>
      <c r="H3049">
        <v>97</v>
      </c>
      <c r="I3049" s="1">
        <v>5.3240740740740744E-4</v>
      </c>
      <c r="J3049">
        <v>5</v>
      </c>
      <c r="O3049" t="s">
        <v>3126</v>
      </c>
      <c r="P3049" t="s">
        <v>47</v>
      </c>
      <c r="Q3049" t="s">
        <v>3125</v>
      </c>
      <c r="R3049" s="1">
        <v>0.37700231481481483</v>
      </c>
      <c r="S3049" t="s">
        <v>32</v>
      </c>
      <c r="T3049" t="s">
        <v>14</v>
      </c>
      <c r="U3049" t="s">
        <v>14</v>
      </c>
      <c r="V3049">
        <v>97</v>
      </c>
      <c r="W3049" s="1">
        <v>5.3240740740740744E-4</v>
      </c>
      <c r="X3049">
        <v>5</v>
      </c>
    </row>
    <row r="3050" spans="1:24" x14ac:dyDescent="0.3">
      <c r="A3050" t="s">
        <v>3127</v>
      </c>
      <c r="B3050" t="s">
        <v>16</v>
      </c>
      <c r="C3050" t="s">
        <v>3125</v>
      </c>
      <c r="D3050" s="1">
        <v>0.39099537037037035</v>
      </c>
      <c r="E3050" t="s">
        <v>24</v>
      </c>
      <c r="F3050" t="s">
        <v>14</v>
      </c>
      <c r="G3050" t="s">
        <v>14</v>
      </c>
      <c r="H3050">
        <v>23</v>
      </c>
      <c r="I3050" s="1">
        <v>2.0023148148148148E-3</v>
      </c>
      <c r="J3050">
        <v>3</v>
      </c>
      <c r="O3050" t="s">
        <v>3127</v>
      </c>
      <c r="P3050" t="s">
        <v>16</v>
      </c>
      <c r="Q3050" t="s">
        <v>3125</v>
      </c>
      <c r="R3050" s="1">
        <v>0.39099537037037035</v>
      </c>
      <c r="S3050" t="s">
        <v>24</v>
      </c>
      <c r="T3050" t="s">
        <v>14</v>
      </c>
      <c r="U3050" t="s">
        <v>14</v>
      </c>
      <c r="V3050">
        <v>23</v>
      </c>
      <c r="W3050" s="1">
        <v>2.0023148148148148E-3</v>
      </c>
      <c r="X3050">
        <v>3</v>
      </c>
    </row>
    <row r="3051" spans="1:24" x14ac:dyDescent="0.3">
      <c r="A3051" t="s">
        <v>3128</v>
      </c>
      <c r="B3051" t="s">
        <v>34</v>
      </c>
      <c r="C3051" t="s">
        <v>3125</v>
      </c>
      <c r="D3051" s="1">
        <v>0.39099537037037035</v>
      </c>
      <c r="E3051" t="s">
        <v>17</v>
      </c>
      <c r="F3051" t="s">
        <v>14</v>
      </c>
      <c r="G3051" t="s">
        <v>14</v>
      </c>
      <c r="H3051">
        <v>60</v>
      </c>
      <c r="I3051" s="1">
        <v>4.3518518518518515E-3</v>
      </c>
      <c r="J3051">
        <v>3</v>
      </c>
      <c r="O3051" t="s">
        <v>3128</v>
      </c>
      <c r="P3051" t="s">
        <v>34</v>
      </c>
      <c r="Q3051" t="s">
        <v>3125</v>
      </c>
      <c r="R3051" s="1">
        <v>0.39099537037037035</v>
      </c>
      <c r="S3051" t="s">
        <v>17</v>
      </c>
      <c r="T3051" t="s">
        <v>14</v>
      </c>
      <c r="U3051" t="s">
        <v>14</v>
      </c>
      <c r="V3051">
        <v>60</v>
      </c>
      <c r="W3051" s="1">
        <v>4.3518518518518515E-3</v>
      </c>
      <c r="X3051">
        <v>3</v>
      </c>
    </row>
    <row r="3052" spans="1:24" x14ac:dyDescent="0.3">
      <c r="A3052" t="s">
        <v>3129</v>
      </c>
      <c r="B3052" t="s">
        <v>38</v>
      </c>
      <c r="C3052" t="s">
        <v>3125</v>
      </c>
      <c r="D3052" s="1">
        <v>0.40500000000000003</v>
      </c>
      <c r="E3052" t="s">
        <v>17</v>
      </c>
      <c r="F3052" t="s">
        <v>14</v>
      </c>
      <c r="G3052" t="s">
        <v>14</v>
      </c>
      <c r="H3052">
        <v>48</v>
      </c>
      <c r="I3052" s="1">
        <v>4.4444444444444444E-3</v>
      </c>
      <c r="J3052">
        <v>2</v>
      </c>
      <c r="O3052" t="s">
        <v>3129</v>
      </c>
      <c r="P3052" t="s">
        <v>38</v>
      </c>
      <c r="Q3052" t="s">
        <v>3125</v>
      </c>
      <c r="R3052" s="1">
        <v>0.40500000000000003</v>
      </c>
      <c r="S3052" t="s">
        <v>17</v>
      </c>
      <c r="T3052" t="s">
        <v>14</v>
      </c>
      <c r="U3052" t="s">
        <v>14</v>
      </c>
      <c r="V3052">
        <v>48</v>
      </c>
      <c r="W3052" s="1">
        <v>4.4444444444444444E-3</v>
      </c>
      <c r="X3052">
        <v>2</v>
      </c>
    </row>
    <row r="3053" spans="1:24" x14ac:dyDescent="0.3">
      <c r="A3053" t="s">
        <v>3130</v>
      </c>
      <c r="B3053" t="s">
        <v>11</v>
      </c>
      <c r="C3053" t="s">
        <v>3125</v>
      </c>
      <c r="D3053" s="1">
        <v>0.40500000000000003</v>
      </c>
      <c r="E3053" t="s">
        <v>13</v>
      </c>
      <c r="F3053" t="s">
        <v>14</v>
      </c>
      <c r="G3053" t="s">
        <v>14</v>
      </c>
      <c r="H3053">
        <v>28</v>
      </c>
      <c r="I3053" s="1">
        <v>1.2152777777777778E-3</v>
      </c>
      <c r="J3053">
        <v>4</v>
      </c>
      <c r="O3053" t="s">
        <v>3130</v>
      </c>
      <c r="P3053" t="s">
        <v>11</v>
      </c>
      <c r="Q3053" t="s">
        <v>3125</v>
      </c>
      <c r="R3053" s="1">
        <v>0.40500000000000003</v>
      </c>
      <c r="S3053" t="s">
        <v>13</v>
      </c>
      <c r="T3053" t="s">
        <v>14</v>
      </c>
      <c r="U3053" t="s">
        <v>14</v>
      </c>
      <c r="V3053">
        <v>28</v>
      </c>
      <c r="W3053" s="1">
        <v>1.2152777777777778E-3</v>
      </c>
      <c r="X3053">
        <v>4</v>
      </c>
    </row>
    <row r="3054" spans="1:24" x14ac:dyDescent="0.3">
      <c r="A3054" t="s">
        <v>3131</v>
      </c>
      <c r="B3054" t="s">
        <v>38</v>
      </c>
      <c r="C3054" t="s">
        <v>3125</v>
      </c>
      <c r="D3054" s="1">
        <v>0.43400462962962966</v>
      </c>
      <c r="E3054" t="s">
        <v>17</v>
      </c>
      <c r="F3054" t="s">
        <v>14</v>
      </c>
      <c r="G3054" t="s">
        <v>14</v>
      </c>
      <c r="H3054">
        <v>104</v>
      </c>
      <c r="I3054" s="1">
        <v>3.9699074074074072E-3</v>
      </c>
      <c r="J3054">
        <v>4</v>
      </c>
      <c r="O3054" t="s">
        <v>3131</v>
      </c>
      <c r="P3054" t="s">
        <v>38</v>
      </c>
      <c r="Q3054" t="s">
        <v>3125</v>
      </c>
      <c r="R3054" s="1">
        <v>0.43400462962962966</v>
      </c>
      <c r="S3054" t="s">
        <v>17</v>
      </c>
      <c r="T3054" t="s">
        <v>14</v>
      </c>
      <c r="U3054" t="s">
        <v>14</v>
      </c>
      <c r="V3054">
        <v>104</v>
      </c>
      <c r="W3054" s="1">
        <v>3.9699074074074072E-3</v>
      </c>
      <c r="X3054">
        <v>4</v>
      </c>
    </row>
    <row r="3055" spans="1:24" x14ac:dyDescent="0.3">
      <c r="A3055" t="s">
        <v>3132</v>
      </c>
      <c r="B3055" t="s">
        <v>22</v>
      </c>
      <c r="C3055" t="s">
        <v>3125</v>
      </c>
      <c r="D3055" s="1">
        <v>0.43400462962962966</v>
      </c>
      <c r="E3055" t="s">
        <v>13</v>
      </c>
      <c r="F3055" t="s">
        <v>14</v>
      </c>
      <c r="G3055" t="s">
        <v>14</v>
      </c>
      <c r="H3055">
        <v>115</v>
      </c>
      <c r="I3055" s="1">
        <v>9.6064814814814819E-4</v>
      </c>
      <c r="J3055">
        <v>4</v>
      </c>
      <c r="O3055" t="s">
        <v>3132</v>
      </c>
      <c r="P3055" t="s">
        <v>22</v>
      </c>
      <c r="Q3055" t="s">
        <v>3125</v>
      </c>
      <c r="R3055" s="1">
        <v>0.43400462962962966</v>
      </c>
      <c r="S3055" t="s">
        <v>13</v>
      </c>
      <c r="T3055" t="s">
        <v>14</v>
      </c>
      <c r="U3055" t="s">
        <v>14</v>
      </c>
      <c r="V3055">
        <v>115</v>
      </c>
      <c r="W3055" s="1">
        <v>9.6064814814814819E-4</v>
      </c>
      <c r="X3055">
        <v>4</v>
      </c>
    </row>
    <row r="3056" spans="1:24" x14ac:dyDescent="0.3">
      <c r="A3056" t="s">
        <v>3133</v>
      </c>
      <c r="B3056" t="s">
        <v>16</v>
      </c>
      <c r="C3056" t="s">
        <v>3125</v>
      </c>
      <c r="D3056" s="1">
        <v>0.44700231481481484</v>
      </c>
      <c r="E3056" t="s">
        <v>29</v>
      </c>
      <c r="F3056" t="s">
        <v>14</v>
      </c>
      <c r="G3056" t="s">
        <v>18</v>
      </c>
      <c r="H3056">
        <v>89</v>
      </c>
      <c r="I3056" s="1">
        <v>1.2962962962962963E-3</v>
      </c>
      <c r="J3056">
        <v>3</v>
      </c>
      <c r="O3056" t="s">
        <v>3133</v>
      </c>
      <c r="P3056" t="s">
        <v>16</v>
      </c>
      <c r="Q3056" t="s">
        <v>3125</v>
      </c>
      <c r="R3056" s="1">
        <v>0.44700231481481484</v>
      </c>
      <c r="S3056" t="s">
        <v>29</v>
      </c>
      <c r="T3056" t="s">
        <v>14</v>
      </c>
      <c r="U3056" t="s">
        <v>18</v>
      </c>
      <c r="V3056">
        <v>89</v>
      </c>
      <c r="W3056" s="1">
        <v>1.2962962962962963E-3</v>
      </c>
      <c r="X3056">
        <v>3</v>
      </c>
    </row>
    <row r="3057" spans="1:24" hidden="1" x14ac:dyDescent="0.3">
      <c r="A3057" t="s">
        <v>3134</v>
      </c>
      <c r="B3057" t="s">
        <v>38</v>
      </c>
      <c r="C3057" t="s">
        <v>3125</v>
      </c>
      <c r="D3057" s="1">
        <v>0.44700231481481484</v>
      </c>
      <c r="E3057" t="s">
        <v>13</v>
      </c>
      <c r="F3057" t="s">
        <v>18</v>
      </c>
      <c r="G3057" t="s">
        <v>18</v>
      </c>
      <c r="O3057" t="s">
        <v>3134</v>
      </c>
      <c r="P3057" t="s">
        <v>38</v>
      </c>
      <c r="Q3057" t="s">
        <v>3125</v>
      </c>
      <c r="R3057" s="1">
        <v>0.44700231481481484</v>
      </c>
      <c r="S3057" t="s">
        <v>13</v>
      </c>
      <c r="T3057" t="s">
        <v>18</v>
      </c>
      <c r="U3057" t="s">
        <v>18</v>
      </c>
    </row>
    <row r="3058" spans="1:24" x14ac:dyDescent="0.3">
      <c r="A3058" t="s">
        <v>3135</v>
      </c>
      <c r="B3058" t="s">
        <v>20</v>
      </c>
      <c r="C3058" t="s">
        <v>3125</v>
      </c>
      <c r="D3058" s="1">
        <v>0.45099537037037035</v>
      </c>
      <c r="E3058" t="s">
        <v>17</v>
      </c>
      <c r="F3058" t="s">
        <v>14</v>
      </c>
      <c r="G3058" t="s">
        <v>14</v>
      </c>
      <c r="H3058">
        <v>111</v>
      </c>
      <c r="I3058" s="1">
        <v>2.9745370370370373E-3</v>
      </c>
      <c r="J3058">
        <v>3</v>
      </c>
      <c r="O3058" t="s">
        <v>3135</v>
      </c>
      <c r="P3058" t="s">
        <v>20</v>
      </c>
      <c r="Q3058" t="s">
        <v>3125</v>
      </c>
      <c r="R3058" s="1">
        <v>0.45099537037037035</v>
      </c>
      <c r="S3058" t="s">
        <v>17</v>
      </c>
      <c r="T3058" t="s">
        <v>14</v>
      </c>
      <c r="U3058" t="s">
        <v>14</v>
      </c>
      <c r="V3058">
        <v>111</v>
      </c>
      <c r="W3058" s="1">
        <v>2.9745370370370373E-3</v>
      </c>
      <c r="X3058">
        <v>3</v>
      </c>
    </row>
    <row r="3059" spans="1:24" x14ac:dyDescent="0.3">
      <c r="A3059" t="s">
        <v>3136</v>
      </c>
      <c r="B3059" t="s">
        <v>31</v>
      </c>
      <c r="C3059" t="s">
        <v>3125</v>
      </c>
      <c r="D3059" s="1">
        <v>0.45099537037037035</v>
      </c>
      <c r="E3059" t="s">
        <v>24</v>
      </c>
      <c r="F3059" t="s">
        <v>14</v>
      </c>
      <c r="G3059" t="s">
        <v>14</v>
      </c>
      <c r="H3059">
        <v>17</v>
      </c>
      <c r="I3059" s="1">
        <v>4.3750000000000004E-3</v>
      </c>
      <c r="J3059">
        <v>5</v>
      </c>
      <c r="O3059" t="s">
        <v>3136</v>
      </c>
      <c r="P3059" t="s">
        <v>31</v>
      </c>
      <c r="Q3059" t="s">
        <v>3125</v>
      </c>
      <c r="R3059" s="1">
        <v>0.45099537037037035</v>
      </c>
      <c r="S3059" t="s">
        <v>24</v>
      </c>
      <c r="T3059" t="s">
        <v>14</v>
      </c>
      <c r="U3059" t="s">
        <v>14</v>
      </c>
      <c r="V3059">
        <v>17</v>
      </c>
      <c r="W3059" s="1">
        <v>4.3750000000000004E-3</v>
      </c>
      <c r="X3059">
        <v>5</v>
      </c>
    </row>
    <row r="3060" spans="1:24" x14ac:dyDescent="0.3">
      <c r="A3060" t="s">
        <v>3137</v>
      </c>
      <c r="B3060" t="s">
        <v>11</v>
      </c>
      <c r="C3060" t="s">
        <v>3125</v>
      </c>
      <c r="D3060" s="1">
        <v>0.47400462962962964</v>
      </c>
      <c r="E3060" t="s">
        <v>17</v>
      </c>
      <c r="F3060" t="s">
        <v>14</v>
      </c>
      <c r="G3060" t="s">
        <v>14</v>
      </c>
      <c r="H3060">
        <v>112</v>
      </c>
      <c r="I3060" s="1">
        <v>7.291666666666667E-4</v>
      </c>
      <c r="J3060">
        <v>3</v>
      </c>
      <c r="O3060" t="s">
        <v>3137</v>
      </c>
      <c r="P3060" t="s">
        <v>11</v>
      </c>
      <c r="Q3060" t="s">
        <v>3125</v>
      </c>
      <c r="R3060" s="1">
        <v>0.47400462962962964</v>
      </c>
      <c r="S3060" t="s">
        <v>17</v>
      </c>
      <c r="T3060" t="s">
        <v>14</v>
      </c>
      <c r="U3060" t="s">
        <v>14</v>
      </c>
      <c r="V3060">
        <v>112</v>
      </c>
      <c r="W3060" s="1">
        <v>7.291666666666667E-4</v>
      </c>
      <c r="X3060">
        <v>3</v>
      </c>
    </row>
    <row r="3061" spans="1:24" x14ac:dyDescent="0.3">
      <c r="A3061" t="s">
        <v>3138</v>
      </c>
      <c r="B3061" t="s">
        <v>20</v>
      </c>
      <c r="C3061" t="s">
        <v>3125</v>
      </c>
      <c r="D3061" s="1">
        <v>0.47400462962962964</v>
      </c>
      <c r="E3061" t="s">
        <v>32</v>
      </c>
      <c r="F3061" t="s">
        <v>14</v>
      </c>
      <c r="G3061" t="s">
        <v>18</v>
      </c>
      <c r="H3061">
        <v>100</v>
      </c>
      <c r="I3061" s="1">
        <v>3.0671296296296297E-3</v>
      </c>
      <c r="J3061">
        <v>5</v>
      </c>
      <c r="O3061" t="s">
        <v>3138</v>
      </c>
      <c r="P3061" t="s">
        <v>20</v>
      </c>
      <c r="Q3061" t="s">
        <v>3125</v>
      </c>
      <c r="R3061" s="1">
        <v>0.47400462962962964</v>
      </c>
      <c r="S3061" t="s">
        <v>32</v>
      </c>
      <c r="T3061" t="s">
        <v>14</v>
      </c>
      <c r="U3061" t="s">
        <v>18</v>
      </c>
      <c r="V3061">
        <v>100</v>
      </c>
      <c r="W3061" s="1">
        <v>3.0671296296296297E-3</v>
      </c>
      <c r="X3061">
        <v>5</v>
      </c>
    </row>
    <row r="3062" spans="1:24" hidden="1" x14ac:dyDescent="0.3">
      <c r="A3062" t="s">
        <v>3139</v>
      </c>
      <c r="B3062" t="s">
        <v>16</v>
      </c>
      <c r="C3062" t="s">
        <v>3125</v>
      </c>
      <c r="D3062" s="1">
        <v>0.50099537037037034</v>
      </c>
      <c r="E3062" t="s">
        <v>24</v>
      </c>
      <c r="F3062" t="s">
        <v>18</v>
      </c>
      <c r="G3062" t="s">
        <v>18</v>
      </c>
      <c r="O3062" t="s">
        <v>3139</v>
      </c>
      <c r="P3062" t="s">
        <v>16</v>
      </c>
      <c r="Q3062" t="s">
        <v>3125</v>
      </c>
      <c r="R3062" s="1">
        <v>0.50099537037037034</v>
      </c>
      <c r="S3062" t="s">
        <v>24</v>
      </c>
      <c r="T3062" t="s">
        <v>18</v>
      </c>
      <c r="U3062" t="s">
        <v>18</v>
      </c>
    </row>
    <row r="3063" spans="1:24" x14ac:dyDescent="0.3">
      <c r="A3063" t="s">
        <v>3140</v>
      </c>
      <c r="B3063" t="s">
        <v>11</v>
      </c>
      <c r="C3063" t="s">
        <v>3125</v>
      </c>
      <c r="D3063" s="1">
        <v>0.50099537037037034</v>
      </c>
      <c r="E3063" t="s">
        <v>29</v>
      </c>
      <c r="F3063" t="s">
        <v>14</v>
      </c>
      <c r="G3063" t="s">
        <v>14</v>
      </c>
      <c r="H3063">
        <v>40</v>
      </c>
      <c r="I3063" s="1">
        <v>2.9282407407407408E-3</v>
      </c>
      <c r="J3063">
        <v>3</v>
      </c>
      <c r="O3063" t="s">
        <v>3140</v>
      </c>
      <c r="P3063" t="s">
        <v>11</v>
      </c>
      <c r="Q3063" t="s">
        <v>3125</v>
      </c>
      <c r="R3063" s="1">
        <v>0.50099537037037034</v>
      </c>
      <c r="S3063" t="s">
        <v>29</v>
      </c>
      <c r="T3063" t="s">
        <v>14</v>
      </c>
      <c r="U3063" t="s">
        <v>14</v>
      </c>
      <c r="V3063">
        <v>40</v>
      </c>
      <c r="W3063" s="1">
        <v>2.9282407407407408E-3</v>
      </c>
      <c r="X3063">
        <v>3</v>
      </c>
    </row>
    <row r="3064" spans="1:24" hidden="1" x14ac:dyDescent="0.3">
      <c r="A3064" t="s">
        <v>3141</v>
      </c>
      <c r="B3064" t="s">
        <v>38</v>
      </c>
      <c r="C3064" t="s">
        <v>3125</v>
      </c>
      <c r="D3064" s="1">
        <v>0.52900462962962957</v>
      </c>
      <c r="E3064" t="s">
        <v>13</v>
      </c>
      <c r="F3064" t="s">
        <v>18</v>
      </c>
      <c r="G3064" t="s">
        <v>18</v>
      </c>
      <c r="O3064" t="s">
        <v>3141</v>
      </c>
      <c r="P3064" t="s">
        <v>38</v>
      </c>
      <c r="Q3064" t="s">
        <v>3125</v>
      </c>
      <c r="R3064" s="1">
        <v>0.52900462962962957</v>
      </c>
      <c r="S3064" t="s">
        <v>13</v>
      </c>
      <c r="T3064" t="s">
        <v>18</v>
      </c>
      <c r="U3064" t="s">
        <v>18</v>
      </c>
    </row>
    <row r="3065" spans="1:24" x14ac:dyDescent="0.3">
      <c r="A3065" t="s">
        <v>3142</v>
      </c>
      <c r="B3065" t="s">
        <v>16</v>
      </c>
      <c r="C3065" t="s">
        <v>3125</v>
      </c>
      <c r="D3065" s="1">
        <v>0.52900462962962957</v>
      </c>
      <c r="E3065" t="s">
        <v>29</v>
      </c>
      <c r="F3065" t="s">
        <v>14</v>
      </c>
      <c r="G3065" t="s">
        <v>14</v>
      </c>
      <c r="H3065">
        <v>29</v>
      </c>
      <c r="I3065" s="1">
        <v>8.1018518518518516E-4</v>
      </c>
      <c r="J3065">
        <v>3</v>
      </c>
      <c r="O3065" t="s">
        <v>3142</v>
      </c>
      <c r="P3065" t="s">
        <v>16</v>
      </c>
      <c r="Q3065" t="s">
        <v>3125</v>
      </c>
      <c r="R3065" s="1">
        <v>0.52900462962962957</v>
      </c>
      <c r="S3065" t="s">
        <v>29</v>
      </c>
      <c r="T3065" t="s">
        <v>14</v>
      </c>
      <c r="U3065" t="s">
        <v>14</v>
      </c>
      <c r="V3065">
        <v>29</v>
      </c>
      <c r="W3065" s="1">
        <v>8.1018518518518516E-4</v>
      </c>
      <c r="X3065">
        <v>3</v>
      </c>
    </row>
    <row r="3066" spans="1:24" x14ac:dyDescent="0.3">
      <c r="A3066" t="s">
        <v>3143</v>
      </c>
      <c r="B3066" t="s">
        <v>31</v>
      </c>
      <c r="C3066" t="s">
        <v>3125</v>
      </c>
      <c r="D3066" s="1">
        <v>0.54099537037037038</v>
      </c>
      <c r="E3066" t="s">
        <v>29</v>
      </c>
      <c r="F3066" t="s">
        <v>14</v>
      </c>
      <c r="G3066" t="s">
        <v>18</v>
      </c>
      <c r="H3066">
        <v>39</v>
      </c>
      <c r="I3066" s="1">
        <v>4.5486111111111109E-3</v>
      </c>
      <c r="J3066">
        <v>4</v>
      </c>
      <c r="O3066" t="s">
        <v>3143</v>
      </c>
      <c r="P3066" t="s">
        <v>31</v>
      </c>
      <c r="Q3066" t="s">
        <v>3125</v>
      </c>
      <c r="R3066" s="1">
        <v>0.54099537037037038</v>
      </c>
      <c r="S3066" t="s">
        <v>29</v>
      </c>
      <c r="T3066" t="s">
        <v>14</v>
      </c>
      <c r="U3066" t="s">
        <v>18</v>
      </c>
      <c r="V3066">
        <v>39</v>
      </c>
      <c r="W3066" s="1">
        <v>4.5486111111111109E-3</v>
      </c>
      <c r="X3066">
        <v>4</v>
      </c>
    </row>
    <row r="3067" spans="1:24" x14ac:dyDescent="0.3">
      <c r="A3067" t="s">
        <v>3144</v>
      </c>
      <c r="B3067" t="s">
        <v>11</v>
      </c>
      <c r="C3067" t="s">
        <v>3125</v>
      </c>
      <c r="D3067" s="1">
        <v>0.54099537037037038</v>
      </c>
      <c r="E3067" t="s">
        <v>24</v>
      </c>
      <c r="F3067" t="s">
        <v>14</v>
      </c>
      <c r="G3067" t="s">
        <v>14</v>
      </c>
      <c r="H3067">
        <v>41</v>
      </c>
      <c r="I3067" s="1">
        <v>9.0277777777777774E-4</v>
      </c>
      <c r="J3067">
        <v>3</v>
      </c>
      <c r="O3067" t="s">
        <v>3144</v>
      </c>
      <c r="P3067" t="s">
        <v>11</v>
      </c>
      <c r="Q3067" t="s">
        <v>3125</v>
      </c>
      <c r="R3067" s="1">
        <v>0.54099537037037038</v>
      </c>
      <c r="S3067" t="s">
        <v>24</v>
      </c>
      <c r="T3067" t="s">
        <v>14</v>
      </c>
      <c r="U3067" t="s">
        <v>14</v>
      </c>
      <c r="V3067">
        <v>41</v>
      </c>
      <c r="W3067" s="1">
        <v>9.0277777777777774E-4</v>
      </c>
      <c r="X3067">
        <v>3</v>
      </c>
    </row>
    <row r="3068" spans="1:24" hidden="1" x14ac:dyDescent="0.3">
      <c r="A3068" t="s">
        <v>3145</v>
      </c>
      <c r="B3068" t="s">
        <v>20</v>
      </c>
      <c r="C3068" t="s">
        <v>3125</v>
      </c>
      <c r="D3068" s="1">
        <v>0.56000000000000005</v>
      </c>
      <c r="E3068" t="s">
        <v>32</v>
      </c>
      <c r="F3068" t="s">
        <v>18</v>
      </c>
      <c r="G3068" t="s">
        <v>18</v>
      </c>
      <c r="O3068" t="s">
        <v>3145</v>
      </c>
      <c r="P3068" t="s">
        <v>20</v>
      </c>
      <c r="Q3068" t="s">
        <v>3125</v>
      </c>
      <c r="R3068" s="1">
        <v>0.56000000000000005</v>
      </c>
      <c r="S3068" t="s">
        <v>32</v>
      </c>
      <c r="T3068" t="s">
        <v>18</v>
      </c>
      <c r="U3068" t="s">
        <v>18</v>
      </c>
    </row>
    <row r="3069" spans="1:24" hidden="1" x14ac:dyDescent="0.3">
      <c r="A3069" t="s">
        <v>3146</v>
      </c>
      <c r="B3069" t="s">
        <v>38</v>
      </c>
      <c r="C3069" t="s">
        <v>3125</v>
      </c>
      <c r="D3069" s="1">
        <v>0.56000000000000005</v>
      </c>
      <c r="E3069" t="s">
        <v>17</v>
      </c>
      <c r="F3069" t="s">
        <v>18</v>
      </c>
      <c r="G3069" t="s">
        <v>18</v>
      </c>
      <c r="O3069" t="s">
        <v>3146</v>
      </c>
      <c r="P3069" t="s">
        <v>38</v>
      </c>
      <c r="Q3069" t="s">
        <v>3125</v>
      </c>
      <c r="R3069" s="1">
        <v>0.56000000000000005</v>
      </c>
      <c r="S3069" t="s">
        <v>17</v>
      </c>
      <c r="T3069" t="s">
        <v>18</v>
      </c>
      <c r="U3069" t="s">
        <v>18</v>
      </c>
    </row>
    <row r="3070" spans="1:24" x14ac:dyDescent="0.3">
      <c r="A3070" t="s">
        <v>3147</v>
      </c>
      <c r="B3070" t="s">
        <v>16</v>
      </c>
      <c r="C3070" t="s">
        <v>3125</v>
      </c>
      <c r="D3070" s="1">
        <v>0.56799768518518523</v>
      </c>
      <c r="E3070" t="s">
        <v>29</v>
      </c>
      <c r="F3070" t="s">
        <v>14</v>
      </c>
      <c r="G3070" t="s">
        <v>14</v>
      </c>
      <c r="H3070">
        <v>56</v>
      </c>
      <c r="I3070" s="1">
        <v>4.2824074074074081E-4</v>
      </c>
      <c r="J3070">
        <v>5</v>
      </c>
      <c r="O3070" t="s">
        <v>3147</v>
      </c>
      <c r="P3070" t="s">
        <v>16</v>
      </c>
      <c r="Q3070" t="s">
        <v>3125</v>
      </c>
      <c r="R3070" s="1">
        <v>0.56799768518518523</v>
      </c>
      <c r="S3070" t="s">
        <v>29</v>
      </c>
      <c r="T3070" t="s">
        <v>14</v>
      </c>
      <c r="U3070" t="s">
        <v>14</v>
      </c>
      <c r="V3070">
        <v>56</v>
      </c>
      <c r="W3070" s="1">
        <v>4.2824074074074081E-4</v>
      </c>
      <c r="X3070">
        <v>5</v>
      </c>
    </row>
    <row r="3071" spans="1:24" x14ac:dyDescent="0.3">
      <c r="A3071" t="s">
        <v>3148</v>
      </c>
      <c r="B3071" t="s">
        <v>11</v>
      </c>
      <c r="C3071" t="s">
        <v>3125</v>
      </c>
      <c r="D3071" s="1">
        <v>0.56799768518518523</v>
      </c>
      <c r="E3071" t="s">
        <v>32</v>
      </c>
      <c r="F3071" t="s">
        <v>14</v>
      </c>
      <c r="G3071" t="s">
        <v>14</v>
      </c>
      <c r="H3071">
        <v>76</v>
      </c>
      <c r="I3071" s="1">
        <v>1.5740740740740741E-3</v>
      </c>
      <c r="J3071">
        <v>1</v>
      </c>
      <c r="O3071" t="s">
        <v>3148</v>
      </c>
      <c r="P3071" t="s">
        <v>11</v>
      </c>
      <c r="Q3071" t="s">
        <v>3125</v>
      </c>
      <c r="R3071" s="1">
        <v>0.56799768518518523</v>
      </c>
      <c r="S3071" t="s">
        <v>32</v>
      </c>
      <c r="T3071" t="s">
        <v>14</v>
      </c>
      <c r="U3071" t="s">
        <v>14</v>
      </c>
      <c r="V3071">
        <v>76</v>
      </c>
      <c r="W3071" s="1">
        <v>1.5740740740740741E-3</v>
      </c>
      <c r="X3071">
        <v>1</v>
      </c>
    </row>
    <row r="3072" spans="1:24" x14ac:dyDescent="0.3">
      <c r="A3072" t="s">
        <v>3149</v>
      </c>
      <c r="B3072" t="s">
        <v>22</v>
      </c>
      <c r="C3072" t="s">
        <v>3125</v>
      </c>
      <c r="D3072" s="1">
        <v>0.57299768518518523</v>
      </c>
      <c r="E3072" t="s">
        <v>29</v>
      </c>
      <c r="F3072" t="s">
        <v>14</v>
      </c>
      <c r="G3072" t="s">
        <v>18</v>
      </c>
      <c r="H3072">
        <v>36</v>
      </c>
      <c r="I3072" s="1">
        <v>7.6388888888888893E-4</v>
      </c>
      <c r="J3072">
        <v>3</v>
      </c>
      <c r="O3072" t="s">
        <v>3149</v>
      </c>
      <c r="P3072" t="s">
        <v>22</v>
      </c>
      <c r="Q3072" t="s">
        <v>3125</v>
      </c>
      <c r="R3072" s="1">
        <v>0.57299768518518523</v>
      </c>
      <c r="S3072" t="s">
        <v>29</v>
      </c>
      <c r="T3072" t="s">
        <v>14</v>
      </c>
      <c r="U3072" t="s">
        <v>18</v>
      </c>
      <c r="V3072">
        <v>36</v>
      </c>
      <c r="W3072" s="1">
        <v>7.6388888888888893E-4</v>
      </c>
      <c r="X3072">
        <v>3</v>
      </c>
    </row>
    <row r="3073" spans="1:24" x14ac:dyDescent="0.3">
      <c r="A3073" t="s">
        <v>3150</v>
      </c>
      <c r="B3073" t="s">
        <v>31</v>
      </c>
      <c r="C3073" t="s">
        <v>3125</v>
      </c>
      <c r="D3073" s="1">
        <v>0.57299768518518523</v>
      </c>
      <c r="E3073" t="s">
        <v>32</v>
      </c>
      <c r="F3073" t="s">
        <v>14</v>
      </c>
      <c r="G3073" t="s">
        <v>14</v>
      </c>
      <c r="H3073">
        <v>111</v>
      </c>
      <c r="I3073" s="1">
        <v>1.1805555555555556E-3</v>
      </c>
      <c r="J3073">
        <v>3</v>
      </c>
      <c r="O3073" t="s">
        <v>3150</v>
      </c>
      <c r="P3073" t="s">
        <v>31</v>
      </c>
      <c r="Q3073" t="s">
        <v>3125</v>
      </c>
      <c r="R3073" s="1">
        <v>0.57299768518518523</v>
      </c>
      <c r="S3073" t="s">
        <v>32</v>
      </c>
      <c r="T3073" t="s">
        <v>14</v>
      </c>
      <c r="U3073" t="s">
        <v>14</v>
      </c>
      <c r="V3073">
        <v>111</v>
      </c>
      <c r="W3073" s="1">
        <v>1.1805555555555556E-3</v>
      </c>
      <c r="X3073">
        <v>3</v>
      </c>
    </row>
    <row r="3074" spans="1:24" x14ac:dyDescent="0.3">
      <c r="A3074" t="s">
        <v>3151</v>
      </c>
      <c r="B3074" t="s">
        <v>16</v>
      </c>
      <c r="C3074" t="s">
        <v>3125</v>
      </c>
      <c r="D3074" s="1">
        <v>0.60299768518518515</v>
      </c>
      <c r="E3074" t="s">
        <v>24</v>
      </c>
      <c r="F3074" t="s">
        <v>14</v>
      </c>
      <c r="G3074" t="s">
        <v>14</v>
      </c>
      <c r="H3074">
        <v>17</v>
      </c>
      <c r="I3074" s="1">
        <v>2.1296296296296298E-3</v>
      </c>
      <c r="J3074">
        <v>4</v>
      </c>
      <c r="O3074" t="s">
        <v>3151</v>
      </c>
      <c r="P3074" t="s">
        <v>16</v>
      </c>
      <c r="Q3074" t="s">
        <v>3125</v>
      </c>
      <c r="R3074" s="1">
        <v>0.60299768518518515</v>
      </c>
      <c r="S3074" t="s">
        <v>24</v>
      </c>
      <c r="T3074" t="s">
        <v>14</v>
      </c>
      <c r="U3074" t="s">
        <v>14</v>
      </c>
      <c r="V3074">
        <v>17</v>
      </c>
      <c r="W3074" s="1">
        <v>2.1296296296296298E-3</v>
      </c>
      <c r="X3074">
        <v>4</v>
      </c>
    </row>
    <row r="3075" spans="1:24" x14ac:dyDescent="0.3">
      <c r="A3075" t="s">
        <v>3152</v>
      </c>
      <c r="B3075" t="s">
        <v>11</v>
      </c>
      <c r="C3075" t="s">
        <v>3125</v>
      </c>
      <c r="D3075" s="1">
        <v>0.60299768518518515</v>
      </c>
      <c r="E3075" t="s">
        <v>24</v>
      </c>
      <c r="F3075" t="s">
        <v>14</v>
      </c>
      <c r="G3075" t="s">
        <v>14</v>
      </c>
      <c r="H3075">
        <v>121</v>
      </c>
      <c r="I3075" s="1">
        <v>2.3495370370370371E-3</v>
      </c>
      <c r="J3075">
        <v>5</v>
      </c>
      <c r="O3075" t="s">
        <v>3152</v>
      </c>
      <c r="P3075" t="s">
        <v>11</v>
      </c>
      <c r="Q3075" t="s">
        <v>3125</v>
      </c>
      <c r="R3075" s="1">
        <v>0.60299768518518515</v>
      </c>
      <c r="S3075" t="s">
        <v>24</v>
      </c>
      <c r="T3075" t="s">
        <v>14</v>
      </c>
      <c r="U3075" t="s">
        <v>14</v>
      </c>
      <c r="V3075">
        <v>121</v>
      </c>
      <c r="W3075" s="1">
        <v>2.3495370370370371E-3</v>
      </c>
      <c r="X3075">
        <v>5</v>
      </c>
    </row>
    <row r="3076" spans="1:24" x14ac:dyDescent="0.3">
      <c r="A3076" t="s">
        <v>3153</v>
      </c>
      <c r="B3076" t="s">
        <v>20</v>
      </c>
      <c r="C3076" t="s">
        <v>3125</v>
      </c>
      <c r="D3076" s="1">
        <v>0.60700231481481481</v>
      </c>
      <c r="E3076" t="s">
        <v>24</v>
      </c>
      <c r="F3076" t="s">
        <v>14</v>
      </c>
      <c r="G3076" t="s">
        <v>14</v>
      </c>
      <c r="H3076">
        <v>69</v>
      </c>
      <c r="I3076" s="1">
        <v>4.2245370370370371E-3</v>
      </c>
      <c r="J3076">
        <v>4</v>
      </c>
      <c r="O3076" t="s">
        <v>3153</v>
      </c>
      <c r="P3076" t="s">
        <v>20</v>
      </c>
      <c r="Q3076" t="s">
        <v>3125</v>
      </c>
      <c r="R3076" s="1">
        <v>0.60700231481481481</v>
      </c>
      <c r="S3076" t="s">
        <v>24</v>
      </c>
      <c r="T3076" t="s">
        <v>14</v>
      </c>
      <c r="U3076" t="s">
        <v>14</v>
      </c>
      <c r="V3076">
        <v>69</v>
      </c>
      <c r="W3076" s="1">
        <v>4.2245370370370371E-3</v>
      </c>
      <c r="X3076">
        <v>4</v>
      </c>
    </row>
    <row r="3077" spans="1:24" x14ac:dyDescent="0.3">
      <c r="A3077" t="s">
        <v>3154</v>
      </c>
      <c r="B3077" t="s">
        <v>31</v>
      </c>
      <c r="C3077" t="s">
        <v>3125</v>
      </c>
      <c r="D3077" s="1">
        <v>0.60700231481481481</v>
      </c>
      <c r="E3077" t="s">
        <v>13</v>
      </c>
      <c r="F3077" t="s">
        <v>14</v>
      </c>
      <c r="G3077" t="s">
        <v>14</v>
      </c>
      <c r="H3077">
        <v>111</v>
      </c>
      <c r="I3077" s="1">
        <v>2.3958333333333331E-3</v>
      </c>
      <c r="J3077">
        <v>3</v>
      </c>
      <c r="O3077" t="s">
        <v>3154</v>
      </c>
      <c r="P3077" t="s">
        <v>31</v>
      </c>
      <c r="Q3077" t="s">
        <v>3125</v>
      </c>
      <c r="R3077" s="1">
        <v>0.60700231481481481</v>
      </c>
      <c r="S3077" t="s">
        <v>13</v>
      </c>
      <c r="T3077" t="s">
        <v>14</v>
      </c>
      <c r="U3077" t="s">
        <v>14</v>
      </c>
      <c r="V3077">
        <v>111</v>
      </c>
      <c r="W3077" s="1">
        <v>2.3958333333333331E-3</v>
      </c>
      <c r="X3077">
        <v>3</v>
      </c>
    </row>
    <row r="3078" spans="1:24" hidden="1" x14ac:dyDescent="0.3">
      <c r="A3078" t="s">
        <v>3155</v>
      </c>
      <c r="B3078" t="s">
        <v>38</v>
      </c>
      <c r="C3078" t="s">
        <v>3125</v>
      </c>
      <c r="D3078" s="1">
        <v>0.61</v>
      </c>
      <c r="E3078" t="s">
        <v>17</v>
      </c>
      <c r="F3078" t="s">
        <v>18</v>
      </c>
      <c r="G3078" t="s">
        <v>18</v>
      </c>
      <c r="O3078" t="s">
        <v>3155</v>
      </c>
      <c r="P3078" t="s">
        <v>38</v>
      </c>
      <c r="Q3078" t="s">
        <v>3125</v>
      </c>
      <c r="R3078" s="1">
        <v>0.61</v>
      </c>
      <c r="S3078" t="s">
        <v>17</v>
      </c>
      <c r="T3078" t="s">
        <v>18</v>
      </c>
      <c r="U3078" t="s">
        <v>18</v>
      </c>
    </row>
    <row r="3079" spans="1:24" x14ac:dyDescent="0.3">
      <c r="A3079" t="s">
        <v>3156</v>
      </c>
      <c r="B3079" t="s">
        <v>31</v>
      </c>
      <c r="C3079" t="s">
        <v>3125</v>
      </c>
      <c r="D3079" s="1">
        <v>0.61</v>
      </c>
      <c r="E3079" t="s">
        <v>17</v>
      </c>
      <c r="F3079" t="s">
        <v>14</v>
      </c>
      <c r="G3079" t="s">
        <v>14</v>
      </c>
      <c r="H3079">
        <v>86</v>
      </c>
      <c r="I3079" s="1">
        <v>3.2175925925925926E-3</v>
      </c>
      <c r="J3079">
        <v>3</v>
      </c>
      <c r="O3079" t="s">
        <v>3156</v>
      </c>
      <c r="P3079" t="s">
        <v>31</v>
      </c>
      <c r="Q3079" t="s">
        <v>3125</v>
      </c>
      <c r="R3079" s="1">
        <v>0.61</v>
      </c>
      <c r="S3079" t="s">
        <v>17</v>
      </c>
      <c r="T3079" t="s">
        <v>14</v>
      </c>
      <c r="U3079" t="s">
        <v>14</v>
      </c>
      <c r="V3079">
        <v>86</v>
      </c>
      <c r="W3079" s="1">
        <v>3.2175925925925926E-3</v>
      </c>
      <c r="X3079">
        <v>3</v>
      </c>
    </row>
    <row r="3080" spans="1:24" x14ac:dyDescent="0.3">
      <c r="A3080" t="s">
        <v>3157</v>
      </c>
      <c r="B3080" t="s">
        <v>47</v>
      </c>
      <c r="C3080" t="s">
        <v>3125</v>
      </c>
      <c r="D3080" s="1">
        <v>0.61700231481481482</v>
      </c>
      <c r="E3080" t="s">
        <v>24</v>
      </c>
      <c r="F3080" t="s">
        <v>14</v>
      </c>
      <c r="G3080" t="s">
        <v>14</v>
      </c>
      <c r="H3080">
        <v>77</v>
      </c>
      <c r="I3080" s="1">
        <v>4.7800925925925927E-3</v>
      </c>
      <c r="J3080">
        <v>4</v>
      </c>
      <c r="O3080" t="s">
        <v>3157</v>
      </c>
      <c r="P3080" t="s">
        <v>47</v>
      </c>
      <c r="Q3080" t="s">
        <v>3125</v>
      </c>
      <c r="R3080" s="1">
        <v>0.61700231481481482</v>
      </c>
      <c r="S3080" t="s">
        <v>24</v>
      </c>
      <c r="T3080" t="s">
        <v>14</v>
      </c>
      <c r="U3080" t="s">
        <v>14</v>
      </c>
      <c r="V3080">
        <v>77</v>
      </c>
      <c r="W3080" s="1">
        <v>4.7800925925925927E-3</v>
      </c>
      <c r="X3080">
        <v>4</v>
      </c>
    </row>
    <row r="3081" spans="1:24" x14ac:dyDescent="0.3">
      <c r="A3081" t="s">
        <v>3158</v>
      </c>
      <c r="B3081" t="s">
        <v>31</v>
      </c>
      <c r="C3081" t="s">
        <v>3125</v>
      </c>
      <c r="D3081" s="1">
        <v>0.61700231481481482</v>
      </c>
      <c r="E3081" t="s">
        <v>13</v>
      </c>
      <c r="F3081" t="s">
        <v>14</v>
      </c>
      <c r="G3081" t="s">
        <v>14</v>
      </c>
      <c r="H3081">
        <v>70</v>
      </c>
      <c r="I3081" s="1">
        <v>3.3333333333333335E-3</v>
      </c>
      <c r="J3081">
        <v>3</v>
      </c>
      <c r="O3081" t="s">
        <v>3158</v>
      </c>
      <c r="P3081" t="s">
        <v>31</v>
      </c>
      <c r="Q3081" t="s">
        <v>3125</v>
      </c>
      <c r="R3081" s="1">
        <v>0.61700231481481482</v>
      </c>
      <c r="S3081" t="s">
        <v>13</v>
      </c>
      <c r="T3081" t="s">
        <v>14</v>
      </c>
      <c r="U3081" t="s">
        <v>14</v>
      </c>
      <c r="V3081">
        <v>70</v>
      </c>
      <c r="W3081" s="1">
        <v>3.3333333333333335E-3</v>
      </c>
      <c r="X3081">
        <v>3</v>
      </c>
    </row>
    <row r="3082" spans="1:24" x14ac:dyDescent="0.3">
      <c r="A3082" t="s">
        <v>3159</v>
      </c>
      <c r="B3082" t="s">
        <v>22</v>
      </c>
      <c r="C3082" t="s">
        <v>3125</v>
      </c>
      <c r="D3082" s="1">
        <v>0.62099537037037034</v>
      </c>
      <c r="E3082" t="s">
        <v>32</v>
      </c>
      <c r="F3082" t="s">
        <v>14</v>
      </c>
      <c r="G3082" t="s">
        <v>14</v>
      </c>
      <c r="H3082">
        <v>82</v>
      </c>
      <c r="I3082" s="1">
        <v>9.9537037037037042E-4</v>
      </c>
      <c r="J3082">
        <v>3</v>
      </c>
      <c r="O3082" t="s">
        <v>3159</v>
      </c>
      <c r="P3082" t="s">
        <v>22</v>
      </c>
      <c r="Q3082" t="s">
        <v>3125</v>
      </c>
      <c r="R3082" s="1">
        <v>0.62099537037037034</v>
      </c>
      <c r="S3082" t="s">
        <v>32</v>
      </c>
      <c r="T3082" t="s">
        <v>14</v>
      </c>
      <c r="U3082" t="s">
        <v>14</v>
      </c>
      <c r="V3082">
        <v>82</v>
      </c>
      <c r="W3082" s="1">
        <v>9.9537037037037042E-4</v>
      </c>
      <c r="X3082">
        <v>3</v>
      </c>
    </row>
    <row r="3083" spans="1:24" hidden="1" x14ac:dyDescent="0.3">
      <c r="A3083" t="s">
        <v>3160</v>
      </c>
      <c r="B3083" t="s">
        <v>34</v>
      </c>
      <c r="C3083" t="s">
        <v>3125</v>
      </c>
      <c r="D3083" s="1">
        <v>0.62099537037037034</v>
      </c>
      <c r="E3083" t="s">
        <v>24</v>
      </c>
      <c r="F3083" t="s">
        <v>18</v>
      </c>
      <c r="G3083" t="s">
        <v>18</v>
      </c>
      <c r="O3083" t="s">
        <v>3160</v>
      </c>
      <c r="P3083" t="s">
        <v>34</v>
      </c>
      <c r="Q3083" t="s">
        <v>3125</v>
      </c>
      <c r="R3083" s="1">
        <v>0.62099537037037034</v>
      </c>
      <c r="S3083" t="s">
        <v>24</v>
      </c>
      <c r="T3083" t="s">
        <v>18</v>
      </c>
      <c r="U3083" t="s">
        <v>18</v>
      </c>
    </row>
    <row r="3084" spans="1:24" x14ac:dyDescent="0.3">
      <c r="A3084" t="s">
        <v>3161</v>
      </c>
      <c r="B3084" t="s">
        <v>16</v>
      </c>
      <c r="C3084" t="s">
        <v>3125</v>
      </c>
      <c r="D3084" s="1">
        <v>0.64</v>
      </c>
      <c r="E3084" t="s">
        <v>13</v>
      </c>
      <c r="F3084" t="s">
        <v>14</v>
      </c>
      <c r="G3084" t="s">
        <v>14</v>
      </c>
      <c r="H3084">
        <v>69</v>
      </c>
      <c r="I3084" s="1">
        <v>1.5856481481481481E-3</v>
      </c>
      <c r="J3084">
        <v>1</v>
      </c>
      <c r="O3084" t="s">
        <v>3161</v>
      </c>
      <c r="P3084" t="s">
        <v>16</v>
      </c>
      <c r="Q3084" t="s">
        <v>3125</v>
      </c>
      <c r="R3084" s="1">
        <v>0.64</v>
      </c>
      <c r="S3084" t="s">
        <v>13</v>
      </c>
      <c r="T3084" t="s">
        <v>14</v>
      </c>
      <c r="U3084" t="s">
        <v>14</v>
      </c>
      <c r="V3084">
        <v>69</v>
      </c>
      <c r="W3084" s="1">
        <v>1.5856481481481481E-3</v>
      </c>
      <c r="X3084">
        <v>1</v>
      </c>
    </row>
    <row r="3085" spans="1:24" hidden="1" x14ac:dyDescent="0.3">
      <c r="A3085" t="s">
        <v>3162</v>
      </c>
      <c r="B3085" t="s">
        <v>31</v>
      </c>
      <c r="C3085" t="s">
        <v>3125</v>
      </c>
      <c r="D3085" s="1">
        <v>0.64</v>
      </c>
      <c r="E3085" t="s">
        <v>17</v>
      </c>
      <c r="F3085" t="s">
        <v>18</v>
      </c>
      <c r="G3085" t="s">
        <v>18</v>
      </c>
      <c r="O3085" t="s">
        <v>3162</v>
      </c>
      <c r="P3085" t="s">
        <v>31</v>
      </c>
      <c r="Q3085" t="s">
        <v>3125</v>
      </c>
      <c r="R3085" s="1">
        <v>0.64</v>
      </c>
      <c r="S3085" t="s">
        <v>17</v>
      </c>
      <c r="T3085" t="s">
        <v>18</v>
      </c>
      <c r="U3085" t="s">
        <v>18</v>
      </c>
    </row>
    <row r="3086" spans="1:24" x14ac:dyDescent="0.3">
      <c r="A3086" t="s">
        <v>3163</v>
      </c>
      <c r="B3086" t="s">
        <v>34</v>
      </c>
      <c r="C3086" t="s">
        <v>3125</v>
      </c>
      <c r="D3086" s="1">
        <v>0.64599537037037036</v>
      </c>
      <c r="E3086" t="s">
        <v>13</v>
      </c>
      <c r="F3086" t="s">
        <v>14</v>
      </c>
      <c r="G3086" t="s">
        <v>14</v>
      </c>
      <c r="H3086">
        <v>56</v>
      </c>
      <c r="I3086" s="1">
        <v>9.4907407407407408E-4</v>
      </c>
      <c r="J3086">
        <v>1</v>
      </c>
      <c r="O3086" t="s">
        <v>3163</v>
      </c>
      <c r="P3086" t="s">
        <v>34</v>
      </c>
      <c r="Q3086" t="s">
        <v>3125</v>
      </c>
      <c r="R3086" s="1">
        <v>0.64599537037037036</v>
      </c>
      <c r="S3086" t="s">
        <v>13</v>
      </c>
      <c r="T3086" t="s">
        <v>14</v>
      </c>
      <c r="U3086" t="s">
        <v>14</v>
      </c>
      <c r="V3086">
        <v>56</v>
      </c>
      <c r="W3086" s="1">
        <v>9.4907407407407408E-4</v>
      </c>
      <c r="X3086">
        <v>1</v>
      </c>
    </row>
    <row r="3087" spans="1:24" x14ac:dyDescent="0.3">
      <c r="A3087" t="s">
        <v>3164</v>
      </c>
      <c r="B3087" t="s">
        <v>22</v>
      </c>
      <c r="C3087" t="s">
        <v>3125</v>
      </c>
      <c r="D3087" s="1">
        <v>0.64599537037037036</v>
      </c>
      <c r="E3087" t="s">
        <v>13</v>
      </c>
      <c r="F3087" t="s">
        <v>14</v>
      </c>
      <c r="G3087" t="s">
        <v>14</v>
      </c>
      <c r="H3087">
        <v>95</v>
      </c>
      <c r="I3087" s="1">
        <v>4.2708333333333331E-3</v>
      </c>
      <c r="J3087">
        <v>1</v>
      </c>
      <c r="O3087" t="s">
        <v>3164</v>
      </c>
      <c r="P3087" t="s">
        <v>22</v>
      </c>
      <c r="Q3087" t="s">
        <v>3125</v>
      </c>
      <c r="R3087" s="1">
        <v>0.64599537037037036</v>
      </c>
      <c r="S3087" t="s">
        <v>13</v>
      </c>
      <c r="T3087" t="s">
        <v>14</v>
      </c>
      <c r="U3087" t="s">
        <v>14</v>
      </c>
      <c r="V3087">
        <v>95</v>
      </c>
      <c r="W3087" s="1">
        <v>4.2708333333333331E-3</v>
      </c>
      <c r="X3087">
        <v>1</v>
      </c>
    </row>
    <row r="3088" spans="1:24" hidden="1" x14ac:dyDescent="0.3">
      <c r="A3088" t="s">
        <v>3165</v>
      </c>
      <c r="B3088" t="s">
        <v>31</v>
      </c>
      <c r="C3088" t="s">
        <v>3125</v>
      </c>
      <c r="D3088" s="1">
        <v>0.64900462962962968</v>
      </c>
      <c r="E3088" t="s">
        <v>29</v>
      </c>
      <c r="F3088" t="s">
        <v>18</v>
      </c>
      <c r="G3088" t="s">
        <v>18</v>
      </c>
      <c r="O3088" t="s">
        <v>3165</v>
      </c>
      <c r="P3088" t="s">
        <v>31</v>
      </c>
      <c r="Q3088" t="s">
        <v>3125</v>
      </c>
      <c r="R3088" s="1">
        <v>0.64900462962962968</v>
      </c>
      <c r="S3088" t="s">
        <v>29</v>
      </c>
      <c r="T3088" t="s">
        <v>18</v>
      </c>
      <c r="U3088" t="s">
        <v>18</v>
      </c>
    </row>
    <row r="3089" spans="1:24" x14ac:dyDescent="0.3">
      <c r="A3089" t="s">
        <v>3166</v>
      </c>
      <c r="B3089" t="s">
        <v>22</v>
      </c>
      <c r="C3089" t="s">
        <v>3125</v>
      </c>
      <c r="D3089" s="1">
        <v>0.64900462962962968</v>
      </c>
      <c r="E3089" t="s">
        <v>32</v>
      </c>
      <c r="F3089" t="s">
        <v>14</v>
      </c>
      <c r="G3089" t="s">
        <v>14</v>
      </c>
      <c r="H3089">
        <v>13</v>
      </c>
      <c r="I3089" s="1">
        <v>4.2361111111111115E-3</v>
      </c>
      <c r="J3089">
        <v>3</v>
      </c>
      <c r="O3089" t="s">
        <v>3166</v>
      </c>
      <c r="P3089" t="s">
        <v>22</v>
      </c>
      <c r="Q3089" t="s">
        <v>3125</v>
      </c>
      <c r="R3089" s="1">
        <v>0.64900462962962968</v>
      </c>
      <c r="S3089" t="s">
        <v>32</v>
      </c>
      <c r="T3089" t="s">
        <v>14</v>
      </c>
      <c r="U3089" t="s">
        <v>14</v>
      </c>
      <c r="V3089">
        <v>13</v>
      </c>
      <c r="W3089" s="1">
        <v>4.2361111111111115E-3</v>
      </c>
      <c r="X3089">
        <v>3</v>
      </c>
    </row>
    <row r="3090" spans="1:24" x14ac:dyDescent="0.3">
      <c r="A3090" t="s">
        <v>3167</v>
      </c>
      <c r="B3090" t="s">
        <v>34</v>
      </c>
      <c r="C3090" t="s">
        <v>3125</v>
      </c>
      <c r="D3090" s="1">
        <v>0.6579976851851852</v>
      </c>
      <c r="E3090" t="s">
        <v>24</v>
      </c>
      <c r="F3090" t="s">
        <v>14</v>
      </c>
      <c r="G3090" t="s">
        <v>14</v>
      </c>
      <c r="H3090">
        <v>52</v>
      </c>
      <c r="I3090" s="1">
        <v>3.460648148148148E-3</v>
      </c>
      <c r="J3090">
        <v>4</v>
      </c>
      <c r="O3090" t="s">
        <v>3167</v>
      </c>
      <c r="P3090" t="s">
        <v>34</v>
      </c>
      <c r="Q3090" t="s">
        <v>3125</v>
      </c>
      <c r="R3090" s="1">
        <v>0.6579976851851852</v>
      </c>
      <c r="S3090" t="s">
        <v>24</v>
      </c>
      <c r="T3090" t="s">
        <v>14</v>
      </c>
      <c r="U3090" t="s">
        <v>14</v>
      </c>
      <c r="V3090">
        <v>52</v>
      </c>
      <c r="W3090" s="1">
        <v>3.460648148148148E-3</v>
      </c>
      <c r="X3090">
        <v>4</v>
      </c>
    </row>
    <row r="3091" spans="1:24" x14ac:dyDescent="0.3">
      <c r="A3091" t="s">
        <v>3168</v>
      </c>
      <c r="B3091" t="s">
        <v>34</v>
      </c>
      <c r="C3091" t="s">
        <v>3125</v>
      </c>
      <c r="D3091" s="1">
        <v>0.6579976851851852</v>
      </c>
      <c r="E3091" t="s">
        <v>17</v>
      </c>
      <c r="F3091" t="s">
        <v>14</v>
      </c>
      <c r="G3091" t="s">
        <v>18</v>
      </c>
      <c r="H3091">
        <v>40</v>
      </c>
      <c r="I3091" s="1">
        <v>4.0740740740740737E-3</v>
      </c>
      <c r="J3091">
        <v>4</v>
      </c>
      <c r="O3091" t="s">
        <v>3168</v>
      </c>
      <c r="P3091" t="s">
        <v>34</v>
      </c>
      <c r="Q3091" t="s">
        <v>3125</v>
      </c>
      <c r="R3091" s="1">
        <v>0.6579976851851852</v>
      </c>
      <c r="S3091" t="s">
        <v>17</v>
      </c>
      <c r="T3091" t="s">
        <v>14</v>
      </c>
      <c r="U3091" t="s">
        <v>18</v>
      </c>
      <c r="V3091">
        <v>40</v>
      </c>
      <c r="W3091" s="1">
        <v>4.0740740740740737E-3</v>
      </c>
      <c r="X3091">
        <v>4</v>
      </c>
    </row>
    <row r="3092" spans="1:24" hidden="1" x14ac:dyDescent="0.3">
      <c r="A3092" t="s">
        <v>3169</v>
      </c>
      <c r="B3092" t="s">
        <v>22</v>
      </c>
      <c r="C3092" t="s">
        <v>3125</v>
      </c>
      <c r="D3092" s="1">
        <v>0.69499999999999995</v>
      </c>
      <c r="E3092" t="s">
        <v>29</v>
      </c>
      <c r="F3092" t="s">
        <v>18</v>
      </c>
      <c r="G3092" t="s">
        <v>18</v>
      </c>
      <c r="O3092" t="s">
        <v>3169</v>
      </c>
      <c r="P3092" t="s">
        <v>22</v>
      </c>
      <c r="Q3092" t="s">
        <v>3125</v>
      </c>
      <c r="R3092" s="1">
        <v>0.69499999999999995</v>
      </c>
      <c r="S3092" t="s">
        <v>29</v>
      </c>
      <c r="T3092" t="s">
        <v>18</v>
      </c>
      <c r="U3092" t="s">
        <v>18</v>
      </c>
    </row>
    <row r="3093" spans="1:24" x14ac:dyDescent="0.3">
      <c r="A3093" t="s">
        <v>3170</v>
      </c>
      <c r="B3093" t="s">
        <v>38</v>
      </c>
      <c r="C3093" t="s">
        <v>3125</v>
      </c>
      <c r="D3093" s="1">
        <v>0.69499999999999995</v>
      </c>
      <c r="E3093" t="s">
        <v>13</v>
      </c>
      <c r="F3093" t="s">
        <v>14</v>
      </c>
      <c r="G3093" t="s">
        <v>14</v>
      </c>
      <c r="H3093">
        <v>124</v>
      </c>
      <c r="I3093" s="1">
        <v>4.6643518518518518E-3</v>
      </c>
      <c r="J3093">
        <v>5</v>
      </c>
      <c r="O3093" t="s">
        <v>3170</v>
      </c>
      <c r="P3093" t="s">
        <v>38</v>
      </c>
      <c r="Q3093" t="s">
        <v>3125</v>
      </c>
      <c r="R3093" s="1">
        <v>0.69499999999999995</v>
      </c>
      <c r="S3093" t="s">
        <v>13</v>
      </c>
      <c r="T3093" t="s">
        <v>14</v>
      </c>
      <c r="U3093" t="s">
        <v>14</v>
      </c>
      <c r="V3093">
        <v>124</v>
      </c>
      <c r="W3093" s="1">
        <v>4.6643518518518518E-3</v>
      </c>
      <c r="X3093">
        <v>5</v>
      </c>
    </row>
    <row r="3094" spans="1:24" x14ac:dyDescent="0.3">
      <c r="A3094" t="s">
        <v>3171</v>
      </c>
      <c r="B3094" t="s">
        <v>22</v>
      </c>
      <c r="C3094" t="s">
        <v>3125</v>
      </c>
      <c r="D3094" s="1">
        <v>0.70499999999999996</v>
      </c>
      <c r="E3094" t="s">
        <v>24</v>
      </c>
      <c r="F3094" t="s">
        <v>14</v>
      </c>
      <c r="G3094" t="s">
        <v>14</v>
      </c>
      <c r="H3094">
        <v>99</v>
      </c>
      <c r="I3094" s="1">
        <v>4.6759259259259263E-3</v>
      </c>
      <c r="J3094">
        <v>4</v>
      </c>
      <c r="O3094" t="s">
        <v>3171</v>
      </c>
      <c r="P3094" t="s">
        <v>22</v>
      </c>
      <c r="Q3094" t="s">
        <v>3125</v>
      </c>
      <c r="R3094" s="1">
        <v>0.70499999999999996</v>
      </c>
      <c r="S3094" t="s">
        <v>24</v>
      </c>
      <c r="T3094" t="s">
        <v>14</v>
      </c>
      <c r="U3094" t="s">
        <v>14</v>
      </c>
      <c r="V3094">
        <v>99</v>
      </c>
      <c r="W3094" s="1">
        <v>4.6759259259259263E-3</v>
      </c>
      <c r="X3094">
        <v>4</v>
      </c>
    </row>
    <row r="3095" spans="1:24" x14ac:dyDescent="0.3">
      <c r="A3095" t="s">
        <v>3172</v>
      </c>
      <c r="B3095" t="s">
        <v>16</v>
      </c>
      <c r="C3095" t="s">
        <v>3125</v>
      </c>
      <c r="D3095" s="1">
        <v>0.70499999999999996</v>
      </c>
      <c r="E3095" t="s">
        <v>32</v>
      </c>
      <c r="F3095" t="s">
        <v>14</v>
      </c>
      <c r="G3095" t="s">
        <v>14</v>
      </c>
      <c r="H3095">
        <v>99</v>
      </c>
      <c r="I3095" s="1">
        <v>4.6064814814814814E-3</v>
      </c>
      <c r="J3095">
        <v>4</v>
      </c>
      <c r="O3095" t="s">
        <v>3172</v>
      </c>
      <c r="P3095" t="s">
        <v>16</v>
      </c>
      <c r="Q3095" t="s">
        <v>3125</v>
      </c>
      <c r="R3095" s="1">
        <v>0.70499999999999996</v>
      </c>
      <c r="S3095" t="s">
        <v>32</v>
      </c>
      <c r="T3095" t="s">
        <v>14</v>
      </c>
      <c r="U3095" t="s">
        <v>14</v>
      </c>
      <c r="V3095">
        <v>99</v>
      </c>
      <c r="W3095" s="1">
        <v>4.6064814814814814E-3</v>
      </c>
      <c r="X3095">
        <v>4</v>
      </c>
    </row>
    <row r="3096" spans="1:24" x14ac:dyDescent="0.3">
      <c r="A3096" t="s">
        <v>3173</v>
      </c>
      <c r="B3096" t="s">
        <v>11</v>
      </c>
      <c r="C3096" t="s">
        <v>3125</v>
      </c>
      <c r="D3096" s="1">
        <v>0.71599537037037042</v>
      </c>
      <c r="E3096" t="s">
        <v>24</v>
      </c>
      <c r="F3096" t="s">
        <v>14</v>
      </c>
      <c r="G3096" t="s">
        <v>14</v>
      </c>
      <c r="H3096">
        <v>86</v>
      </c>
      <c r="I3096" s="1">
        <v>3.0787037037037037E-3</v>
      </c>
      <c r="J3096">
        <v>4</v>
      </c>
      <c r="O3096" t="s">
        <v>3173</v>
      </c>
      <c r="P3096" t="s">
        <v>11</v>
      </c>
      <c r="Q3096" t="s">
        <v>3125</v>
      </c>
      <c r="R3096" s="1">
        <v>0.71599537037037042</v>
      </c>
      <c r="S3096" t="s">
        <v>24</v>
      </c>
      <c r="T3096" t="s">
        <v>14</v>
      </c>
      <c r="U3096" t="s">
        <v>14</v>
      </c>
      <c r="V3096">
        <v>86</v>
      </c>
      <c r="W3096" s="1">
        <v>3.0787037037037037E-3</v>
      </c>
      <c r="X3096">
        <v>4</v>
      </c>
    </row>
    <row r="3097" spans="1:24" x14ac:dyDescent="0.3">
      <c r="A3097" t="s">
        <v>3174</v>
      </c>
      <c r="B3097" t="s">
        <v>34</v>
      </c>
      <c r="C3097" t="s">
        <v>3125</v>
      </c>
      <c r="D3097" s="1">
        <v>0.71599537037037042</v>
      </c>
      <c r="E3097" t="s">
        <v>17</v>
      </c>
      <c r="F3097" t="s">
        <v>14</v>
      </c>
      <c r="G3097" t="s">
        <v>14</v>
      </c>
      <c r="H3097">
        <v>118</v>
      </c>
      <c r="I3097" s="1">
        <v>6.134259259259259E-4</v>
      </c>
      <c r="J3097">
        <v>2</v>
      </c>
      <c r="O3097" t="s">
        <v>3174</v>
      </c>
      <c r="P3097" t="s">
        <v>34</v>
      </c>
      <c r="Q3097" t="s">
        <v>3125</v>
      </c>
      <c r="R3097" s="1">
        <v>0.71599537037037042</v>
      </c>
      <c r="S3097" t="s">
        <v>17</v>
      </c>
      <c r="T3097" t="s">
        <v>14</v>
      </c>
      <c r="U3097" t="s">
        <v>14</v>
      </c>
      <c r="V3097">
        <v>118</v>
      </c>
      <c r="W3097" s="1">
        <v>6.134259259259259E-4</v>
      </c>
      <c r="X3097">
        <v>2</v>
      </c>
    </row>
    <row r="3098" spans="1:24" x14ac:dyDescent="0.3">
      <c r="A3098" t="s">
        <v>3175</v>
      </c>
      <c r="B3098" t="s">
        <v>38</v>
      </c>
      <c r="C3098" t="s">
        <v>3125</v>
      </c>
      <c r="D3098" s="1">
        <v>0.72499999999999998</v>
      </c>
      <c r="E3098" t="s">
        <v>13</v>
      </c>
      <c r="F3098" t="s">
        <v>14</v>
      </c>
      <c r="G3098" t="s">
        <v>14</v>
      </c>
      <c r="H3098">
        <v>50</v>
      </c>
      <c r="I3098" s="1">
        <v>4.43287037037037E-3</v>
      </c>
      <c r="J3098">
        <v>4</v>
      </c>
      <c r="O3098" t="s">
        <v>3175</v>
      </c>
      <c r="P3098" t="s">
        <v>38</v>
      </c>
      <c r="Q3098" t="s">
        <v>3125</v>
      </c>
      <c r="R3098" s="1">
        <v>0.72499999999999998</v>
      </c>
      <c r="S3098" t="s">
        <v>13</v>
      </c>
      <c r="T3098" t="s">
        <v>14</v>
      </c>
      <c r="U3098" t="s">
        <v>14</v>
      </c>
      <c r="V3098">
        <v>50</v>
      </c>
      <c r="W3098" s="1">
        <v>4.43287037037037E-3</v>
      </c>
      <c r="X3098">
        <v>4</v>
      </c>
    </row>
    <row r="3099" spans="1:24" hidden="1" x14ac:dyDescent="0.3">
      <c r="A3099" t="s">
        <v>3176</v>
      </c>
      <c r="B3099" t="s">
        <v>38</v>
      </c>
      <c r="C3099" t="s">
        <v>3125</v>
      </c>
      <c r="D3099" s="1">
        <v>0.72499999999999998</v>
      </c>
      <c r="E3099" t="s">
        <v>29</v>
      </c>
      <c r="F3099" t="s">
        <v>18</v>
      </c>
      <c r="G3099" t="s">
        <v>18</v>
      </c>
      <c r="O3099" t="s">
        <v>3176</v>
      </c>
      <c r="P3099" t="s">
        <v>38</v>
      </c>
      <c r="Q3099" t="s">
        <v>3125</v>
      </c>
      <c r="R3099" s="1">
        <v>0.72499999999999998</v>
      </c>
      <c r="S3099" t="s">
        <v>29</v>
      </c>
      <c r="T3099" t="s">
        <v>18</v>
      </c>
      <c r="U3099" t="s">
        <v>18</v>
      </c>
    </row>
    <row r="3100" spans="1:24" x14ac:dyDescent="0.3">
      <c r="A3100" t="s">
        <v>3177</v>
      </c>
      <c r="B3100" t="s">
        <v>16</v>
      </c>
      <c r="C3100" t="s">
        <v>3125</v>
      </c>
      <c r="D3100" s="1">
        <v>0.72900462962962964</v>
      </c>
      <c r="E3100" t="s">
        <v>32</v>
      </c>
      <c r="F3100" t="s">
        <v>14</v>
      </c>
      <c r="G3100" t="s">
        <v>14</v>
      </c>
      <c r="H3100">
        <v>52</v>
      </c>
      <c r="I3100" s="1">
        <v>2.476851851851852E-3</v>
      </c>
      <c r="J3100">
        <v>1</v>
      </c>
      <c r="O3100" t="s">
        <v>3177</v>
      </c>
      <c r="P3100" t="s">
        <v>16</v>
      </c>
      <c r="Q3100" t="s">
        <v>3125</v>
      </c>
      <c r="R3100" s="1">
        <v>0.72900462962962964</v>
      </c>
      <c r="S3100" t="s">
        <v>32</v>
      </c>
      <c r="T3100" t="s">
        <v>14</v>
      </c>
      <c r="U3100" t="s">
        <v>14</v>
      </c>
      <c r="V3100">
        <v>52</v>
      </c>
      <c r="W3100" s="1">
        <v>2.476851851851852E-3</v>
      </c>
      <c r="X3100">
        <v>1</v>
      </c>
    </row>
    <row r="3101" spans="1:24" x14ac:dyDescent="0.3">
      <c r="A3101" t="s">
        <v>3178</v>
      </c>
      <c r="B3101" t="s">
        <v>11</v>
      </c>
      <c r="C3101" t="s">
        <v>3125</v>
      </c>
      <c r="D3101" s="1">
        <v>0.72900462962962964</v>
      </c>
      <c r="E3101" t="s">
        <v>17</v>
      </c>
      <c r="F3101" t="s">
        <v>14</v>
      </c>
      <c r="G3101" t="s">
        <v>14</v>
      </c>
      <c r="H3101">
        <v>34</v>
      </c>
      <c r="I3101" s="1">
        <v>3.3101851851851851E-3</v>
      </c>
      <c r="J3101">
        <v>4</v>
      </c>
      <c r="O3101" t="s">
        <v>3178</v>
      </c>
      <c r="P3101" t="s">
        <v>11</v>
      </c>
      <c r="Q3101" t="s">
        <v>3125</v>
      </c>
      <c r="R3101" s="1">
        <v>0.72900462962962964</v>
      </c>
      <c r="S3101" t="s">
        <v>17</v>
      </c>
      <c r="T3101" t="s">
        <v>14</v>
      </c>
      <c r="U3101" t="s">
        <v>14</v>
      </c>
      <c r="V3101">
        <v>34</v>
      </c>
      <c r="W3101" s="1">
        <v>3.3101851851851851E-3</v>
      </c>
      <c r="X3101">
        <v>4</v>
      </c>
    </row>
    <row r="3102" spans="1:24" x14ac:dyDescent="0.3">
      <c r="A3102" t="s">
        <v>3179</v>
      </c>
      <c r="B3102" t="s">
        <v>22</v>
      </c>
      <c r="C3102" t="s">
        <v>3180</v>
      </c>
      <c r="D3102" s="1">
        <v>0.4</v>
      </c>
      <c r="E3102" t="s">
        <v>24</v>
      </c>
      <c r="F3102" t="s">
        <v>14</v>
      </c>
      <c r="G3102" t="s">
        <v>14</v>
      </c>
      <c r="H3102">
        <v>37</v>
      </c>
      <c r="I3102" s="1">
        <v>2.638888888888889E-3</v>
      </c>
      <c r="J3102">
        <v>3</v>
      </c>
      <c r="O3102" t="s">
        <v>3179</v>
      </c>
      <c r="P3102" t="s">
        <v>22</v>
      </c>
      <c r="Q3102" t="s">
        <v>3180</v>
      </c>
      <c r="R3102" s="1">
        <v>0.4</v>
      </c>
      <c r="S3102" t="s">
        <v>24</v>
      </c>
      <c r="T3102" t="s">
        <v>14</v>
      </c>
      <c r="U3102" t="s">
        <v>14</v>
      </c>
      <c r="V3102">
        <v>37</v>
      </c>
      <c r="W3102" s="1">
        <v>2.638888888888889E-3</v>
      </c>
      <c r="X3102">
        <v>3</v>
      </c>
    </row>
    <row r="3103" spans="1:24" x14ac:dyDescent="0.3">
      <c r="A3103" t="s">
        <v>3181</v>
      </c>
      <c r="B3103" t="s">
        <v>47</v>
      </c>
      <c r="C3103" t="s">
        <v>3180</v>
      </c>
      <c r="D3103" s="1">
        <v>0.4</v>
      </c>
      <c r="E3103" t="s">
        <v>29</v>
      </c>
      <c r="F3103" t="s">
        <v>14</v>
      </c>
      <c r="G3103" t="s">
        <v>14</v>
      </c>
      <c r="H3103">
        <v>75</v>
      </c>
      <c r="I3103" s="1">
        <v>2.0949074074074073E-3</v>
      </c>
      <c r="J3103">
        <v>4</v>
      </c>
      <c r="O3103" t="s">
        <v>3181</v>
      </c>
      <c r="P3103" t="s">
        <v>47</v>
      </c>
      <c r="Q3103" t="s">
        <v>3180</v>
      </c>
      <c r="R3103" s="1">
        <v>0.4</v>
      </c>
      <c r="S3103" t="s">
        <v>29</v>
      </c>
      <c r="T3103" t="s">
        <v>14</v>
      </c>
      <c r="U3103" t="s">
        <v>14</v>
      </c>
      <c r="V3103">
        <v>75</v>
      </c>
      <c r="W3103" s="1">
        <v>2.0949074074074073E-3</v>
      </c>
      <c r="X3103">
        <v>4</v>
      </c>
    </row>
    <row r="3104" spans="1:24" x14ac:dyDescent="0.3">
      <c r="A3104" t="s">
        <v>3182</v>
      </c>
      <c r="B3104" t="s">
        <v>47</v>
      </c>
      <c r="C3104" t="s">
        <v>3180</v>
      </c>
      <c r="D3104" s="1">
        <v>0.54099537037037038</v>
      </c>
      <c r="E3104" t="s">
        <v>17</v>
      </c>
      <c r="F3104" t="s">
        <v>14</v>
      </c>
      <c r="G3104" t="s">
        <v>14</v>
      </c>
      <c r="H3104">
        <v>85</v>
      </c>
      <c r="I3104" s="1">
        <v>8.4490740740740739E-4</v>
      </c>
      <c r="J3104">
        <v>2</v>
      </c>
      <c r="O3104" t="s">
        <v>3182</v>
      </c>
      <c r="P3104" t="s">
        <v>47</v>
      </c>
      <c r="Q3104" t="s">
        <v>3180</v>
      </c>
      <c r="R3104" s="1">
        <v>0.54099537037037038</v>
      </c>
      <c r="S3104" t="s">
        <v>17</v>
      </c>
      <c r="T3104" t="s">
        <v>14</v>
      </c>
      <c r="U3104" t="s">
        <v>14</v>
      </c>
      <c r="V3104">
        <v>85</v>
      </c>
      <c r="W3104" s="1">
        <v>8.4490740740740739E-4</v>
      </c>
      <c r="X3104">
        <v>2</v>
      </c>
    </row>
    <row r="3105" spans="1:24" x14ac:dyDescent="0.3">
      <c r="A3105" t="s">
        <v>3183</v>
      </c>
      <c r="B3105" t="s">
        <v>11</v>
      </c>
      <c r="C3105" t="s">
        <v>3180</v>
      </c>
      <c r="D3105" s="1">
        <v>0.54099537037037038</v>
      </c>
      <c r="E3105" t="s">
        <v>29</v>
      </c>
      <c r="F3105" t="s">
        <v>14</v>
      </c>
      <c r="G3105" t="s">
        <v>14</v>
      </c>
      <c r="H3105">
        <v>25</v>
      </c>
      <c r="I3105" s="1">
        <v>3.0439814814814813E-3</v>
      </c>
      <c r="J3105">
        <v>3</v>
      </c>
      <c r="O3105" t="s">
        <v>3183</v>
      </c>
      <c r="P3105" t="s">
        <v>11</v>
      </c>
      <c r="Q3105" t="s">
        <v>3180</v>
      </c>
      <c r="R3105" s="1">
        <v>0.54099537037037038</v>
      </c>
      <c r="S3105" t="s">
        <v>29</v>
      </c>
      <c r="T3105" t="s">
        <v>14</v>
      </c>
      <c r="U3105" t="s">
        <v>14</v>
      </c>
      <c r="V3105">
        <v>25</v>
      </c>
      <c r="W3105" s="1">
        <v>3.0439814814814813E-3</v>
      </c>
      <c r="X3105">
        <v>3</v>
      </c>
    </row>
    <row r="3106" spans="1:24" hidden="1" x14ac:dyDescent="0.3">
      <c r="A3106" t="s">
        <v>3184</v>
      </c>
      <c r="B3106" t="s">
        <v>20</v>
      </c>
      <c r="C3106" t="s">
        <v>3180</v>
      </c>
      <c r="D3106" s="1">
        <v>0.54200231481481487</v>
      </c>
      <c r="E3106" t="s">
        <v>29</v>
      </c>
      <c r="F3106" t="s">
        <v>18</v>
      </c>
      <c r="G3106" t="s">
        <v>18</v>
      </c>
      <c r="O3106" t="s">
        <v>3184</v>
      </c>
      <c r="P3106" t="s">
        <v>20</v>
      </c>
      <c r="Q3106" t="s">
        <v>3180</v>
      </c>
      <c r="R3106" s="1">
        <v>0.54200231481481487</v>
      </c>
      <c r="S3106" t="s">
        <v>29</v>
      </c>
      <c r="T3106" t="s">
        <v>18</v>
      </c>
      <c r="U3106" t="s">
        <v>18</v>
      </c>
    </row>
    <row r="3107" spans="1:24" hidden="1" x14ac:dyDescent="0.3">
      <c r="A3107" t="s">
        <v>3185</v>
      </c>
      <c r="B3107" t="s">
        <v>47</v>
      </c>
      <c r="C3107" t="s">
        <v>3180</v>
      </c>
      <c r="D3107" s="1">
        <v>0.54200231481481487</v>
      </c>
      <c r="E3107" t="s">
        <v>13</v>
      </c>
      <c r="F3107" t="s">
        <v>18</v>
      </c>
      <c r="G3107" t="s">
        <v>18</v>
      </c>
      <c r="O3107" t="s">
        <v>3185</v>
      </c>
      <c r="P3107" t="s">
        <v>47</v>
      </c>
      <c r="Q3107" t="s">
        <v>3180</v>
      </c>
      <c r="R3107" s="1">
        <v>0.54200231481481487</v>
      </c>
      <c r="S3107" t="s">
        <v>13</v>
      </c>
      <c r="T3107" t="s">
        <v>18</v>
      </c>
      <c r="U3107" t="s">
        <v>18</v>
      </c>
    </row>
    <row r="3108" spans="1:24" x14ac:dyDescent="0.3">
      <c r="A3108" t="s">
        <v>3186</v>
      </c>
      <c r="B3108" t="s">
        <v>34</v>
      </c>
      <c r="C3108" t="s">
        <v>3180</v>
      </c>
      <c r="D3108" s="1">
        <v>0.5540046296296296</v>
      </c>
      <c r="E3108" t="s">
        <v>32</v>
      </c>
      <c r="F3108" t="s">
        <v>14</v>
      </c>
      <c r="G3108" t="s">
        <v>14</v>
      </c>
      <c r="H3108">
        <v>70</v>
      </c>
      <c r="I3108" s="1">
        <v>5.5555555555555556E-4</v>
      </c>
      <c r="J3108">
        <v>4</v>
      </c>
      <c r="O3108" t="s">
        <v>3186</v>
      </c>
      <c r="P3108" t="s">
        <v>34</v>
      </c>
      <c r="Q3108" t="s">
        <v>3180</v>
      </c>
      <c r="R3108" s="1">
        <v>0.5540046296296296</v>
      </c>
      <c r="S3108" t="s">
        <v>32</v>
      </c>
      <c r="T3108" t="s">
        <v>14</v>
      </c>
      <c r="U3108" t="s">
        <v>14</v>
      </c>
      <c r="V3108">
        <v>70</v>
      </c>
      <c r="W3108" s="1">
        <v>5.5555555555555556E-4</v>
      </c>
      <c r="X3108">
        <v>4</v>
      </c>
    </row>
    <row r="3109" spans="1:24" x14ac:dyDescent="0.3">
      <c r="A3109" t="s">
        <v>3187</v>
      </c>
      <c r="B3109" t="s">
        <v>11</v>
      </c>
      <c r="C3109" t="s">
        <v>3180</v>
      </c>
      <c r="D3109" s="1">
        <v>0.5540046296296296</v>
      </c>
      <c r="E3109" t="s">
        <v>17</v>
      </c>
      <c r="F3109" t="s">
        <v>14</v>
      </c>
      <c r="G3109" t="s">
        <v>14</v>
      </c>
      <c r="H3109">
        <v>103</v>
      </c>
      <c r="I3109" s="1">
        <v>2.3842592592592591E-3</v>
      </c>
      <c r="J3109">
        <v>4</v>
      </c>
      <c r="O3109" t="s">
        <v>3187</v>
      </c>
      <c r="P3109" t="s">
        <v>11</v>
      </c>
      <c r="Q3109" t="s">
        <v>3180</v>
      </c>
      <c r="R3109" s="1">
        <v>0.5540046296296296</v>
      </c>
      <c r="S3109" t="s">
        <v>17</v>
      </c>
      <c r="T3109" t="s">
        <v>14</v>
      </c>
      <c r="U3109" t="s">
        <v>14</v>
      </c>
      <c r="V3109">
        <v>103</v>
      </c>
      <c r="W3109" s="1">
        <v>2.3842592592592591E-3</v>
      </c>
      <c r="X3109">
        <v>4</v>
      </c>
    </row>
    <row r="3110" spans="1:24" x14ac:dyDescent="0.3">
      <c r="A3110" t="s">
        <v>3188</v>
      </c>
      <c r="B3110" t="s">
        <v>20</v>
      </c>
      <c r="C3110" t="s">
        <v>3180</v>
      </c>
      <c r="D3110" s="1">
        <v>0.5659953703703704</v>
      </c>
      <c r="E3110" t="s">
        <v>24</v>
      </c>
      <c r="F3110" t="s">
        <v>14</v>
      </c>
      <c r="G3110" t="s">
        <v>14</v>
      </c>
      <c r="H3110">
        <v>71</v>
      </c>
      <c r="I3110" s="1">
        <v>4.8263888888888887E-3</v>
      </c>
      <c r="J3110">
        <v>5</v>
      </c>
      <c r="O3110" t="s">
        <v>3188</v>
      </c>
      <c r="P3110" t="s">
        <v>20</v>
      </c>
      <c r="Q3110" t="s">
        <v>3180</v>
      </c>
      <c r="R3110" s="1">
        <v>0.5659953703703704</v>
      </c>
      <c r="S3110" t="s">
        <v>24</v>
      </c>
      <c r="T3110" t="s">
        <v>14</v>
      </c>
      <c r="U3110" t="s">
        <v>14</v>
      </c>
      <c r="V3110">
        <v>71</v>
      </c>
      <c r="W3110" s="1">
        <v>4.8263888888888887E-3</v>
      </c>
      <c r="X3110">
        <v>5</v>
      </c>
    </row>
    <row r="3111" spans="1:24" x14ac:dyDescent="0.3">
      <c r="A3111" t="s">
        <v>3189</v>
      </c>
      <c r="B3111" t="s">
        <v>16</v>
      </c>
      <c r="C3111" t="s">
        <v>3180</v>
      </c>
      <c r="D3111" s="1">
        <v>0.5659953703703704</v>
      </c>
      <c r="E3111" t="s">
        <v>17</v>
      </c>
      <c r="F3111" t="s">
        <v>14</v>
      </c>
      <c r="G3111" t="s">
        <v>14</v>
      </c>
      <c r="H3111">
        <v>51</v>
      </c>
      <c r="I3111" s="1">
        <v>8.2175925925925927E-4</v>
      </c>
      <c r="J3111">
        <v>4</v>
      </c>
      <c r="O3111" t="s">
        <v>3189</v>
      </c>
      <c r="P3111" t="s">
        <v>16</v>
      </c>
      <c r="Q3111" t="s">
        <v>3180</v>
      </c>
      <c r="R3111" s="1">
        <v>0.5659953703703704</v>
      </c>
      <c r="S3111" t="s">
        <v>17</v>
      </c>
      <c r="T3111" t="s">
        <v>14</v>
      </c>
      <c r="U3111" t="s">
        <v>14</v>
      </c>
      <c r="V3111">
        <v>51</v>
      </c>
      <c r="W3111" s="1">
        <v>8.2175925925925927E-4</v>
      </c>
      <c r="X3111">
        <v>4</v>
      </c>
    </row>
    <row r="3112" spans="1:24" x14ac:dyDescent="0.3">
      <c r="A3112" t="s">
        <v>3190</v>
      </c>
      <c r="B3112" t="s">
        <v>31</v>
      </c>
      <c r="C3112" t="s">
        <v>3180</v>
      </c>
      <c r="D3112" s="1">
        <v>0.57599537037037041</v>
      </c>
      <c r="E3112" t="s">
        <v>24</v>
      </c>
      <c r="F3112" t="s">
        <v>14</v>
      </c>
      <c r="G3112" t="s">
        <v>14</v>
      </c>
      <c r="H3112">
        <v>103</v>
      </c>
      <c r="I3112" s="1">
        <v>3.7037037037037041E-4</v>
      </c>
      <c r="J3112">
        <v>5</v>
      </c>
      <c r="O3112" t="s">
        <v>3190</v>
      </c>
      <c r="P3112" t="s">
        <v>31</v>
      </c>
      <c r="Q3112" t="s">
        <v>3180</v>
      </c>
      <c r="R3112" s="1">
        <v>0.57599537037037041</v>
      </c>
      <c r="S3112" t="s">
        <v>24</v>
      </c>
      <c r="T3112" t="s">
        <v>14</v>
      </c>
      <c r="U3112" t="s">
        <v>14</v>
      </c>
      <c r="V3112">
        <v>103</v>
      </c>
      <c r="W3112" s="1">
        <v>3.7037037037037041E-4</v>
      </c>
      <c r="X3112">
        <v>5</v>
      </c>
    </row>
    <row r="3113" spans="1:24" x14ac:dyDescent="0.3">
      <c r="A3113" t="s">
        <v>3191</v>
      </c>
      <c r="B3113" t="s">
        <v>34</v>
      </c>
      <c r="C3113" t="s">
        <v>3180</v>
      </c>
      <c r="D3113" s="1">
        <v>0.57599537037037041</v>
      </c>
      <c r="E3113" t="s">
        <v>24</v>
      </c>
      <c r="F3113" t="s">
        <v>14</v>
      </c>
      <c r="G3113" t="s">
        <v>14</v>
      </c>
      <c r="H3113">
        <v>98</v>
      </c>
      <c r="I3113" s="1">
        <v>2.0254629629629629E-3</v>
      </c>
      <c r="J3113">
        <v>5</v>
      </c>
      <c r="O3113" t="s">
        <v>3191</v>
      </c>
      <c r="P3113" t="s">
        <v>34</v>
      </c>
      <c r="Q3113" t="s">
        <v>3180</v>
      </c>
      <c r="R3113" s="1">
        <v>0.57599537037037041</v>
      </c>
      <c r="S3113" t="s">
        <v>24</v>
      </c>
      <c r="T3113" t="s">
        <v>14</v>
      </c>
      <c r="U3113" t="s">
        <v>14</v>
      </c>
      <c r="V3113">
        <v>98</v>
      </c>
      <c r="W3113" s="1">
        <v>2.0254629629629629E-3</v>
      </c>
      <c r="X3113">
        <v>5</v>
      </c>
    </row>
    <row r="3114" spans="1:24" x14ac:dyDescent="0.3">
      <c r="A3114" t="s">
        <v>3192</v>
      </c>
      <c r="B3114" t="s">
        <v>22</v>
      </c>
      <c r="C3114" t="s">
        <v>3180</v>
      </c>
      <c r="D3114" s="1">
        <v>0.58200231481481479</v>
      </c>
      <c r="E3114" t="s">
        <v>24</v>
      </c>
      <c r="F3114" t="s">
        <v>14</v>
      </c>
      <c r="G3114" t="s">
        <v>14</v>
      </c>
      <c r="H3114">
        <v>65</v>
      </c>
      <c r="I3114" s="1">
        <v>2.3611111111111111E-3</v>
      </c>
      <c r="J3114">
        <v>2</v>
      </c>
      <c r="O3114" t="s">
        <v>3192</v>
      </c>
      <c r="P3114" t="s">
        <v>22</v>
      </c>
      <c r="Q3114" t="s">
        <v>3180</v>
      </c>
      <c r="R3114" s="1">
        <v>0.58200231481481479</v>
      </c>
      <c r="S3114" t="s">
        <v>24</v>
      </c>
      <c r="T3114" t="s">
        <v>14</v>
      </c>
      <c r="U3114" t="s">
        <v>14</v>
      </c>
      <c r="V3114">
        <v>65</v>
      </c>
      <c r="W3114" s="1">
        <v>2.3611111111111111E-3</v>
      </c>
      <c r="X3114">
        <v>2</v>
      </c>
    </row>
    <row r="3115" spans="1:24" x14ac:dyDescent="0.3">
      <c r="A3115" t="s">
        <v>3193</v>
      </c>
      <c r="B3115" t="s">
        <v>47</v>
      </c>
      <c r="C3115" t="s">
        <v>3180</v>
      </c>
      <c r="D3115" s="1">
        <v>0.58200231481481479</v>
      </c>
      <c r="E3115" t="s">
        <v>29</v>
      </c>
      <c r="F3115" t="s">
        <v>14</v>
      </c>
      <c r="G3115" t="s">
        <v>14</v>
      </c>
      <c r="H3115">
        <v>104</v>
      </c>
      <c r="I3115" s="1">
        <v>3.460648148148148E-3</v>
      </c>
      <c r="J3115">
        <v>4</v>
      </c>
      <c r="O3115" t="s">
        <v>3193</v>
      </c>
      <c r="P3115" t="s">
        <v>47</v>
      </c>
      <c r="Q3115" t="s">
        <v>3180</v>
      </c>
      <c r="R3115" s="1">
        <v>0.58200231481481479</v>
      </c>
      <c r="S3115" t="s">
        <v>29</v>
      </c>
      <c r="T3115" t="s">
        <v>14</v>
      </c>
      <c r="U3115" t="s">
        <v>14</v>
      </c>
      <c r="V3115">
        <v>104</v>
      </c>
      <c r="W3115" s="1">
        <v>3.460648148148148E-3</v>
      </c>
      <c r="X3115">
        <v>4</v>
      </c>
    </row>
    <row r="3116" spans="1:24" x14ac:dyDescent="0.3">
      <c r="A3116" t="s">
        <v>3194</v>
      </c>
      <c r="B3116" t="s">
        <v>31</v>
      </c>
      <c r="C3116" t="s">
        <v>3180</v>
      </c>
      <c r="D3116" s="1">
        <v>0.6</v>
      </c>
      <c r="E3116" t="s">
        <v>24</v>
      </c>
      <c r="F3116" t="s">
        <v>14</v>
      </c>
      <c r="G3116" t="s">
        <v>14</v>
      </c>
      <c r="H3116">
        <v>82</v>
      </c>
      <c r="I3116" s="1">
        <v>3.3101851851851851E-3</v>
      </c>
      <c r="J3116">
        <v>2</v>
      </c>
      <c r="O3116" t="s">
        <v>3194</v>
      </c>
      <c r="P3116" t="s">
        <v>31</v>
      </c>
      <c r="Q3116" t="s">
        <v>3180</v>
      </c>
      <c r="R3116" s="1">
        <v>0.6</v>
      </c>
      <c r="S3116" t="s">
        <v>24</v>
      </c>
      <c r="T3116" t="s">
        <v>14</v>
      </c>
      <c r="U3116" t="s">
        <v>14</v>
      </c>
      <c r="V3116">
        <v>82</v>
      </c>
      <c r="W3116" s="1">
        <v>3.3101851851851851E-3</v>
      </c>
      <c r="X3116">
        <v>2</v>
      </c>
    </row>
    <row r="3117" spans="1:24" x14ac:dyDescent="0.3">
      <c r="A3117" t="s">
        <v>3195</v>
      </c>
      <c r="B3117" t="s">
        <v>38</v>
      </c>
      <c r="C3117" t="s">
        <v>3180</v>
      </c>
      <c r="D3117" s="1">
        <v>0.6</v>
      </c>
      <c r="E3117" t="s">
        <v>24</v>
      </c>
      <c r="F3117" t="s">
        <v>14</v>
      </c>
      <c r="G3117" t="s">
        <v>14</v>
      </c>
      <c r="H3117">
        <v>26</v>
      </c>
      <c r="I3117" s="1">
        <v>1.9907407407407408E-3</v>
      </c>
      <c r="J3117">
        <v>4</v>
      </c>
      <c r="O3117" t="s">
        <v>3195</v>
      </c>
      <c r="P3117" t="s">
        <v>38</v>
      </c>
      <c r="Q3117" t="s">
        <v>3180</v>
      </c>
      <c r="R3117" s="1">
        <v>0.6</v>
      </c>
      <c r="S3117" t="s">
        <v>24</v>
      </c>
      <c r="T3117" t="s">
        <v>14</v>
      </c>
      <c r="U3117" t="s">
        <v>14</v>
      </c>
      <c r="V3117">
        <v>26</v>
      </c>
      <c r="W3117" s="1">
        <v>1.9907407407407408E-3</v>
      </c>
      <c r="X3117">
        <v>4</v>
      </c>
    </row>
    <row r="3118" spans="1:24" x14ac:dyDescent="0.3">
      <c r="A3118" t="s">
        <v>3196</v>
      </c>
      <c r="B3118" t="s">
        <v>11</v>
      </c>
      <c r="C3118" t="s">
        <v>3180</v>
      </c>
      <c r="D3118" s="1">
        <v>0.60700231481481481</v>
      </c>
      <c r="E3118" t="s">
        <v>24</v>
      </c>
      <c r="F3118" t="s">
        <v>14</v>
      </c>
      <c r="G3118" t="s">
        <v>18</v>
      </c>
      <c r="H3118">
        <v>84</v>
      </c>
      <c r="I3118" s="1">
        <v>2.5000000000000001E-3</v>
      </c>
      <c r="J3118">
        <v>3</v>
      </c>
      <c r="O3118" t="s">
        <v>3196</v>
      </c>
      <c r="P3118" t="s">
        <v>11</v>
      </c>
      <c r="Q3118" t="s">
        <v>3180</v>
      </c>
      <c r="R3118" s="1">
        <v>0.60700231481481481</v>
      </c>
      <c r="S3118" t="s">
        <v>24</v>
      </c>
      <c r="T3118" t="s">
        <v>14</v>
      </c>
      <c r="U3118" t="s">
        <v>18</v>
      </c>
      <c r="V3118">
        <v>84</v>
      </c>
      <c r="W3118" s="1">
        <v>2.5000000000000001E-3</v>
      </c>
      <c r="X3118">
        <v>3</v>
      </c>
    </row>
    <row r="3119" spans="1:24" x14ac:dyDescent="0.3">
      <c r="A3119" t="s">
        <v>3197</v>
      </c>
      <c r="B3119" t="s">
        <v>22</v>
      </c>
      <c r="C3119" t="s">
        <v>3180</v>
      </c>
      <c r="D3119" s="1">
        <v>0.60700231481481481</v>
      </c>
      <c r="E3119" t="s">
        <v>17</v>
      </c>
      <c r="F3119" t="s">
        <v>14</v>
      </c>
      <c r="G3119" t="s">
        <v>14</v>
      </c>
      <c r="H3119">
        <v>106</v>
      </c>
      <c r="I3119" s="1">
        <v>3.9699074074074072E-3</v>
      </c>
      <c r="J3119">
        <v>4</v>
      </c>
      <c r="O3119" t="s">
        <v>3197</v>
      </c>
      <c r="P3119" t="s">
        <v>22</v>
      </c>
      <c r="Q3119" t="s">
        <v>3180</v>
      </c>
      <c r="R3119" s="1">
        <v>0.60700231481481481</v>
      </c>
      <c r="S3119" t="s">
        <v>17</v>
      </c>
      <c r="T3119" t="s">
        <v>14</v>
      </c>
      <c r="U3119" t="s">
        <v>14</v>
      </c>
      <c r="V3119">
        <v>106</v>
      </c>
      <c r="W3119" s="1">
        <v>3.9699074074074072E-3</v>
      </c>
      <c r="X3119">
        <v>4</v>
      </c>
    </row>
    <row r="3120" spans="1:24" x14ac:dyDescent="0.3">
      <c r="A3120" t="s">
        <v>3198</v>
      </c>
      <c r="B3120" t="s">
        <v>34</v>
      </c>
      <c r="C3120" t="s">
        <v>3180</v>
      </c>
      <c r="D3120" s="1">
        <v>0.61200231481481482</v>
      </c>
      <c r="E3120" t="s">
        <v>29</v>
      </c>
      <c r="F3120" t="s">
        <v>14</v>
      </c>
      <c r="G3120" t="s">
        <v>14</v>
      </c>
      <c r="H3120">
        <v>92</v>
      </c>
      <c r="I3120" s="1">
        <v>1.1805555555555556E-3</v>
      </c>
      <c r="J3120">
        <v>4</v>
      </c>
      <c r="O3120" t="s">
        <v>3198</v>
      </c>
      <c r="P3120" t="s">
        <v>34</v>
      </c>
      <c r="Q3120" t="s">
        <v>3180</v>
      </c>
      <c r="R3120" s="1">
        <v>0.61200231481481482</v>
      </c>
      <c r="S3120" t="s">
        <v>29</v>
      </c>
      <c r="T3120" t="s">
        <v>14</v>
      </c>
      <c r="U3120" t="s">
        <v>14</v>
      </c>
      <c r="V3120">
        <v>92</v>
      </c>
      <c r="W3120" s="1">
        <v>1.1805555555555556E-3</v>
      </c>
      <c r="X3120">
        <v>4</v>
      </c>
    </row>
    <row r="3121" spans="1:24" hidden="1" x14ac:dyDescent="0.3">
      <c r="A3121" t="s">
        <v>3199</v>
      </c>
      <c r="B3121" t="s">
        <v>34</v>
      </c>
      <c r="C3121" t="s">
        <v>3180</v>
      </c>
      <c r="D3121" s="1">
        <v>0.61200231481481482</v>
      </c>
      <c r="E3121" t="s">
        <v>29</v>
      </c>
      <c r="F3121" t="s">
        <v>18</v>
      </c>
      <c r="G3121" t="s">
        <v>18</v>
      </c>
      <c r="O3121" t="s">
        <v>3199</v>
      </c>
      <c r="P3121" t="s">
        <v>34</v>
      </c>
      <c r="Q3121" t="s">
        <v>3180</v>
      </c>
      <c r="R3121" s="1">
        <v>0.61200231481481482</v>
      </c>
      <c r="S3121" t="s">
        <v>29</v>
      </c>
      <c r="T3121" t="s">
        <v>18</v>
      </c>
      <c r="U3121" t="s">
        <v>18</v>
      </c>
    </row>
    <row r="3122" spans="1:24" x14ac:dyDescent="0.3">
      <c r="A3122" t="s">
        <v>3200</v>
      </c>
      <c r="B3122" t="s">
        <v>16</v>
      </c>
      <c r="C3122" t="s">
        <v>3180</v>
      </c>
      <c r="D3122" s="1">
        <v>0.63700231481481484</v>
      </c>
      <c r="E3122" t="s">
        <v>13</v>
      </c>
      <c r="F3122" t="s">
        <v>14</v>
      </c>
      <c r="G3122" t="s">
        <v>14</v>
      </c>
      <c r="H3122">
        <v>122</v>
      </c>
      <c r="I3122" s="1">
        <v>2.0949074074074073E-3</v>
      </c>
      <c r="J3122">
        <v>1</v>
      </c>
      <c r="O3122" t="s">
        <v>3200</v>
      </c>
      <c r="P3122" t="s">
        <v>16</v>
      </c>
      <c r="Q3122" t="s">
        <v>3180</v>
      </c>
      <c r="R3122" s="1">
        <v>0.63700231481481484</v>
      </c>
      <c r="S3122" t="s">
        <v>13</v>
      </c>
      <c r="T3122" t="s">
        <v>14</v>
      </c>
      <c r="U3122" t="s">
        <v>14</v>
      </c>
      <c r="V3122">
        <v>122</v>
      </c>
      <c r="W3122" s="1">
        <v>2.0949074074074073E-3</v>
      </c>
      <c r="X3122">
        <v>1</v>
      </c>
    </row>
    <row r="3123" spans="1:24" x14ac:dyDescent="0.3">
      <c r="A3123" t="s">
        <v>3201</v>
      </c>
      <c r="B3123" t="s">
        <v>16</v>
      </c>
      <c r="C3123" t="s">
        <v>3180</v>
      </c>
      <c r="D3123" s="1">
        <v>0.63700231481481484</v>
      </c>
      <c r="E3123" t="s">
        <v>13</v>
      </c>
      <c r="F3123" t="s">
        <v>14</v>
      </c>
      <c r="G3123" t="s">
        <v>14</v>
      </c>
      <c r="H3123">
        <v>92</v>
      </c>
      <c r="I3123" s="1">
        <v>1.8981481481481482E-3</v>
      </c>
      <c r="J3123">
        <v>4</v>
      </c>
      <c r="O3123" t="s">
        <v>3201</v>
      </c>
      <c r="P3123" t="s">
        <v>16</v>
      </c>
      <c r="Q3123" t="s">
        <v>3180</v>
      </c>
      <c r="R3123" s="1">
        <v>0.63700231481481484</v>
      </c>
      <c r="S3123" t="s">
        <v>13</v>
      </c>
      <c r="T3123" t="s">
        <v>14</v>
      </c>
      <c r="U3123" t="s">
        <v>14</v>
      </c>
      <c r="V3123">
        <v>92</v>
      </c>
      <c r="W3123" s="1">
        <v>1.8981481481481482E-3</v>
      </c>
      <c r="X3123">
        <v>4</v>
      </c>
    </row>
    <row r="3124" spans="1:24" hidden="1" x14ac:dyDescent="0.3">
      <c r="A3124" t="s">
        <v>3202</v>
      </c>
      <c r="B3124" t="s">
        <v>11</v>
      </c>
      <c r="C3124" t="s">
        <v>3180</v>
      </c>
      <c r="D3124" s="1">
        <v>0.64</v>
      </c>
      <c r="E3124" t="s">
        <v>24</v>
      </c>
      <c r="F3124" t="s">
        <v>18</v>
      </c>
      <c r="G3124" t="s">
        <v>18</v>
      </c>
      <c r="O3124" t="s">
        <v>3202</v>
      </c>
      <c r="P3124" t="s">
        <v>11</v>
      </c>
      <c r="Q3124" t="s">
        <v>3180</v>
      </c>
      <c r="R3124" s="1">
        <v>0.64</v>
      </c>
      <c r="S3124" t="s">
        <v>24</v>
      </c>
      <c r="T3124" t="s">
        <v>18</v>
      </c>
      <c r="U3124" t="s">
        <v>18</v>
      </c>
    </row>
    <row r="3125" spans="1:24" x14ac:dyDescent="0.3">
      <c r="A3125" t="s">
        <v>3203</v>
      </c>
      <c r="B3125" t="s">
        <v>31</v>
      </c>
      <c r="C3125" t="s">
        <v>3180</v>
      </c>
      <c r="D3125" s="1">
        <v>0.64</v>
      </c>
      <c r="E3125" t="s">
        <v>32</v>
      </c>
      <c r="F3125" t="s">
        <v>14</v>
      </c>
      <c r="G3125" t="s">
        <v>14</v>
      </c>
      <c r="H3125">
        <v>61</v>
      </c>
      <c r="I3125" s="1">
        <v>3.0671296296296297E-3</v>
      </c>
      <c r="J3125">
        <v>5</v>
      </c>
      <c r="O3125" t="s">
        <v>3203</v>
      </c>
      <c r="P3125" t="s">
        <v>31</v>
      </c>
      <c r="Q3125" t="s">
        <v>3180</v>
      </c>
      <c r="R3125" s="1">
        <v>0.64</v>
      </c>
      <c r="S3125" t="s">
        <v>32</v>
      </c>
      <c r="T3125" t="s">
        <v>14</v>
      </c>
      <c r="U3125" t="s">
        <v>14</v>
      </c>
      <c r="V3125">
        <v>61</v>
      </c>
      <c r="W3125" s="1">
        <v>3.0671296296296297E-3</v>
      </c>
      <c r="X3125">
        <v>5</v>
      </c>
    </row>
    <row r="3126" spans="1:24" x14ac:dyDescent="0.3">
      <c r="A3126" t="s">
        <v>3204</v>
      </c>
      <c r="B3126" t="s">
        <v>38</v>
      </c>
      <c r="C3126" t="s">
        <v>3180</v>
      </c>
      <c r="D3126" s="1">
        <v>0.64500000000000002</v>
      </c>
      <c r="E3126" t="s">
        <v>17</v>
      </c>
      <c r="F3126" t="s">
        <v>14</v>
      </c>
      <c r="G3126" t="s">
        <v>14</v>
      </c>
      <c r="H3126">
        <v>27</v>
      </c>
      <c r="I3126" s="1">
        <v>1.3425925925925925E-3</v>
      </c>
      <c r="J3126">
        <v>5</v>
      </c>
      <c r="O3126" t="s">
        <v>3204</v>
      </c>
      <c r="P3126" t="s">
        <v>38</v>
      </c>
      <c r="Q3126" t="s">
        <v>3180</v>
      </c>
      <c r="R3126" s="1">
        <v>0.64500000000000002</v>
      </c>
      <c r="S3126" t="s">
        <v>17</v>
      </c>
      <c r="T3126" t="s">
        <v>14</v>
      </c>
      <c r="U3126" t="s">
        <v>14</v>
      </c>
      <c r="V3126">
        <v>27</v>
      </c>
      <c r="W3126" s="1">
        <v>1.3425925925925925E-3</v>
      </c>
      <c r="X3126">
        <v>5</v>
      </c>
    </row>
    <row r="3127" spans="1:24" x14ac:dyDescent="0.3">
      <c r="A3127" t="s">
        <v>3205</v>
      </c>
      <c r="B3127" t="s">
        <v>16</v>
      </c>
      <c r="C3127" t="s">
        <v>3180</v>
      </c>
      <c r="D3127" s="1">
        <v>0.64500000000000002</v>
      </c>
      <c r="E3127" t="s">
        <v>17</v>
      </c>
      <c r="F3127" t="s">
        <v>14</v>
      </c>
      <c r="G3127" t="s">
        <v>14</v>
      </c>
      <c r="H3127">
        <v>68</v>
      </c>
      <c r="I3127" s="1">
        <v>1.25E-3</v>
      </c>
      <c r="J3127">
        <v>1</v>
      </c>
      <c r="O3127" t="s">
        <v>3205</v>
      </c>
      <c r="P3127" t="s">
        <v>16</v>
      </c>
      <c r="Q3127" t="s">
        <v>3180</v>
      </c>
      <c r="R3127" s="1">
        <v>0.64500000000000002</v>
      </c>
      <c r="S3127" t="s">
        <v>17</v>
      </c>
      <c r="T3127" t="s">
        <v>14</v>
      </c>
      <c r="U3127" t="s">
        <v>14</v>
      </c>
      <c r="V3127">
        <v>68</v>
      </c>
      <c r="W3127" s="1">
        <v>1.25E-3</v>
      </c>
      <c r="X3127">
        <v>1</v>
      </c>
    </row>
    <row r="3128" spans="1:24" hidden="1" x14ac:dyDescent="0.3">
      <c r="A3128" t="s">
        <v>3206</v>
      </c>
      <c r="B3128" t="s">
        <v>11</v>
      </c>
      <c r="C3128" t="s">
        <v>3180</v>
      </c>
      <c r="D3128" s="1">
        <v>0.65400462962962957</v>
      </c>
      <c r="E3128" t="s">
        <v>17</v>
      </c>
      <c r="F3128" t="s">
        <v>18</v>
      </c>
      <c r="G3128" t="s">
        <v>18</v>
      </c>
      <c r="O3128" t="s">
        <v>3206</v>
      </c>
      <c r="P3128" t="s">
        <v>11</v>
      </c>
      <c r="Q3128" t="s">
        <v>3180</v>
      </c>
      <c r="R3128" s="1">
        <v>0.65400462962962957</v>
      </c>
      <c r="S3128" t="s">
        <v>17</v>
      </c>
      <c r="T3128" t="s">
        <v>18</v>
      </c>
      <c r="U3128" t="s">
        <v>18</v>
      </c>
    </row>
    <row r="3129" spans="1:24" x14ac:dyDescent="0.3">
      <c r="A3129" t="s">
        <v>3207</v>
      </c>
      <c r="B3129" t="s">
        <v>22</v>
      </c>
      <c r="C3129" t="s">
        <v>3180</v>
      </c>
      <c r="D3129" s="1">
        <v>0.65400462962962957</v>
      </c>
      <c r="E3129" t="s">
        <v>17</v>
      </c>
      <c r="F3129" t="s">
        <v>14</v>
      </c>
      <c r="G3129" t="s">
        <v>14</v>
      </c>
      <c r="H3129">
        <v>59</v>
      </c>
      <c r="I3129" s="1">
        <v>4.861111111111111E-4</v>
      </c>
      <c r="J3129">
        <v>4</v>
      </c>
      <c r="O3129" t="s">
        <v>3207</v>
      </c>
      <c r="P3129" t="s">
        <v>22</v>
      </c>
      <c r="Q3129" t="s">
        <v>3180</v>
      </c>
      <c r="R3129" s="1">
        <v>0.65400462962962957</v>
      </c>
      <c r="S3129" t="s">
        <v>17</v>
      </c>
      <c r="T3129" t="s">
        <v>14</v>
      </c>
      <c r="U3129" t="s">
        <v>14</v>
      </c>
      <c r="V3129">
        <v>59</v>
      </c>
      <c r="W3129" s="1">
        <v>4.861111111111111E-4</v>
      </c>
      <c r="X3129">
        <v>4</v>
      </c>
    </row>
    <row r="3130" spans="1:24" hidden="1" x14ac:dyDescent="0.3">
      <c r="A3130" t="s">
        <v>3208</v>
      </c>
      <c r="B3130" t="s">
        <v>34</v>
      </c>
      <c r="C3130" t="s">
        <v>3180</v>
      </c>
      <c r="D3130" s="1">
        <v>0.67200231481481476</v>
      </c>
      <c r="E3130" t="s">
        <v>24</v>
      </c>
      <c r="F3130" t="s">
        <v>18</v>
      </c>
      <c r="G3130" t="s">
        <v>18</v>
      </c>
      <c r="O3130" t="s">
        <v>3208</v>
      </c>
      <c r="P3130" t="s">
        <v>34</v>
      </c>
      <c r="Q3130" t="s">
        <v>3180</v>
      </c>
      <c r="R3130" s="1">
        <v>0.67200231481481476</v>
      </c>
      <c r="S3130" t="s">
        <v>24</v>
      </c>
      <c r="T3130" t="s">
        <v>18</v>
      </c>
      <c r="U3130" t="s">
        <v>18</v>
      </c>
    </row>
    <row r="3131" spans="1:24" x14ac:dyDescent="0.3">
      <c r="A3131" t="s">
        <v>3209</v>
      </c>
      <c r="B3131" t="s">
        <v>34</v>
      </c>
      <c r="C3131" t="s">
        <v>3180</v>
      </c>
      <c r="D3131" s="1">
        <v>0.67200231481481476</v>
      </c>
      <c r="E3131" t="s">
        <v>17</v>
      </c>
      <c r="F3131" t="s">
        <v>14</v>
      </c>
      <c r="G3131" t="s">
        <v>14</v>
      </c>
      <c r="H3131">
        <v>110</v>
      </c>
      <c r="I3131" s="1">
        <v>4.0509259259259257E-3</v>
      </c>
      <c r="J3131">
        <v>4</v>
      </c>
      <c r="O3131" t="s">
        <v>3209</v>
      </c>
      <c r="P3131" t="s">
        <v>34</v>
      </c>
      <c r="Q3131" t="s">
        <v>3180</v>
      </c>
      <c r="R3131" s="1">
        <v>0.67200231481481476</v>
      </c>
      <c r="S3131" t="s">
        <v>17</v>
      </c>
      <c r="T3131" t="s">
        <v>14</v>
      </c>
      <c r="U3131" t="s">
        <v>14</v>
      </c>
      <c r="V3131">
        <v>110</v>
      </c>
      <c r="W3131" s="1">
        <v>4.0509259259259257E-3</v>
      </c>
      <c r="X3131">
        <v>4</v>
      </c>
    </row>
    <row r="3132" spans="1:24" x14ac:dyDescent="0.3">
      <c r="A3132" t="s">
        <v>3210</v>
      </c>
      <c r="B3132" t="s">
        <v>31</v>
      </c>
      <c r="C3132" t="s">
        <v>3180</v>
      </c>
      <c r="D3132" s="1">
        <v>0.68299768518518522</v>
      </c>
      <c r="E3132" t="s">
        <v>17</v>
      </c>
      <c r="F3132" t="s">
        <v>14</v>
      </c>
      <c r="G3132" t="s">
        <v>14</v>
      </c>
      <c r="H3132">
        <v>23</v>
      </c>
      <c r="I3132" s="1">
        <v>1.6203703703703703E-3</v>
      </c>
      <c r="J3132">
        <v>4</v>
      </c>
      <c r="O3132" t="s">
        <v>3210</v>
      </c>
      <c r="P3132" t="s">
        <v>31</v>
      </c>
      <c r="Q3132" t="s">
        <v>3180</v>
      </c>
      <c r="R3132" s="1">
        <v>0.68299768518518522</v>
      </c>
      <c r="S3132" t="s">
        <v>17</v>
      </c>
      <c r="T3132" t="s">
        <v>14</v>
      </c>
      <c r="U3132" t="s">
        <v>14</v>
      </c>
      <c r="V3132">
        <v>23</v>
      </c>
      <c r="W3132" s="1">
        <v>1.6203703703703703E-3</v>
      </c>
      <c r="X3132">
        <v>4</v>
      </c>
    </row>
    <row r="3133" spans="1:24" x14ac:dyDescent="0.3">
      <c r="A3133" t="s">
        <v>3211</v>
      </c>
      <c r="B3133" t="s">
        <v>11</v>
      </c>
      <c r="C3133" t="s">
        <v>3180</v>
      </c>
      <c r="D3133" s="1">
        <v>0.68299768518518522</v>
      </c>
      <c r="E3133" t="s">
        <v>13</v>
      </c>
      <c r="F3133" t="s">
        <v>14</v>
      </c>
      <c r="G3133" t="s">
        <v>14</v>
      </c>
      <c r="H3133">
        <v>60</v>
      </c>
      <c r="I3133" s="1">
        <v>4.2708333333333331E-3</v>
      </c>
      <c r="J3133">
        <v>5</v>
      </c>
      <c r="O3133" t="s">
        <v>3211</v>
      </c>
      <c r="P3133" t="s">
        <v>11</v>
      </c>
      <c r="Q3133" t="s">
        <v>3180</v>
      </c>
      <c r="R3133" s="1">
        <v>0.68299768518518522</v>
      </c>
      <c r="S3133" t="s">
        <v>13</v>
      </c>
      <c r="T3133" t="s">
        <v>14</v>
      </c>
      <c r="U3133" t="s">
        <v>14</v>
      </c>
      <c r="V3133">
        <v>60</v>
      </c>
      <c r="W3133" s="1">
        <v>4.2708333333333331E-3</v>
      </c>
      <c r="X3133">
        <v>5</v>
      </c>
    </row>
    <row r="3134" spans="1:24" x14ac:dyDescent="0.3">
      <c r="A3134" t="s">
        <v>3212</v>
      </c>
      <c r="B3134" t="s">
        <v>20</v>
      </c>
      <c r="C3134" t="s">
        <v>3180</v>
      </c>
      <c r="D3134" s="1">
        <v>0.69299768518518523</v>
      </c>
      <c r="E3134" t="s">
        <v>24</v>
      </c>
      <c r="F3134" t="s">
        <v>14</v>
      </c>
      <c r="G3134" t="s">
        <v>14</v>
      </c>
      <c r="H3134">
        <v>89</v>
      </c>
      <c r="I3134" s="1">
        <v>1.7013888888888888E-3</v>
      </c>
      <c r="J3134">
        <v>3</v>
      </c>
      <c r="O3134" t="s">
        <v>3212</v>
      </c>
      <c r="P3134" t="s">
        <v>20</v>
      </c>
      <c r="Q3134" t="s">
        <v>3180</v>
      </c>
      <c r="R3134" s="1">
        <v>0.69299768518518523</v>
      </c>
      <c r="S3134" t="s">
        <v>24</v>
      </c>
      <c r="T3134" t="s">
        <v>14</v>
      </c>
      <c r="U3134" t="s">
        <v>14</v>
      </c>
      <c r="V3134">
        <v>89</v>
      </c>
      <c r="W3134" s="1">
        <v>1.7013888888888888E-3</v>
      </c>
      <c r="X3134">
        <v>3</v>
      </c>
    </row>
    <row r="3135" spans="1:24" x14ac:dyDescent="0.3">
      <c r="A3135" t="s">
        <v>3213</v>
      </c>
      <c r="B3135" t="s">
        <v>38</v>
      </c>
      <c r="C3135" t="s">
        <v>3180</v>
      </c>
      <c r="D3135" s="1">
        <v>0.69299768518518523</v>
      </c>
      <c r="E3135" t="s">
        <v>29</v>
      </c>
      <c r="F3135" t="s">
        <v>14</v>
      </c>
      <c r="G3135" t="s">
        <v>14</v>
      </c>
      <c r="H3135">
        <v>48</v>
      </c>
      <c r="I3135" s="1">
        <v>2.8472222222222223E-3</v>
      </c>
      <c r="J3135">
        <v>3</v>
      </c>
      <c r="O3135" t="s">
        <v>3213</v>
      </c>
      <c r="P3135" t="s">
        <v>38</v>
      </c>
      <c r="Q3135" t="s">
        <v>3180</v>
      </c>
      <c r="R3135" s="1">
        <v>0.69299768518518523</v>
      </c>
      <c r="S3135" t="s">
        <v>29</v>
      </c>
      <c r="T3135" t="s">
        <v>14</v>
      </c>
      <c r="U3135" t="s">
        <v>14</v>
      </c>
      <c r="V3135">
        <v>48</v>
      </c>
      <c r="W3135" s="1">
        <v>2.8472222222222223E-3</v>
      </c>
      <c r="X3135">
        <v>3</v>
      </c>
    </row>
    <row r="3136" spans="1:24" x14ac:dyDescent="0.3">
      <c r="A3136" t="s">
        <v>3214</v>
      </c>
      <c r="B3136" t="s">
        <v>34</v>
      </c>
      <c r="C3136" t="s">
        <v>3180</v>
      </c>
      <c r="D3136" s="1">
        <v>0.6959953703703704</v>
      </c>
      <c r="E3136" t="s">
        <v>29</v>
      </c>
      <c r="F3136" t="s">
        <v>14</v>
      </c>
      <c r="G3136" t="s">
        <v>14</v>
      </c>
      <c r="H3136">
        <v>52</v>
      </c>
      <c r="I3136" s="1">
        <v>3.414351851851852E-3</v>
      </c>
      <c r="J3136">
        <v>5</v>
      </c>
      <c r="O3136" t="s">
        <v>3214</v>
      </c>
      <c r="P3136" t="s">
        <v>34</v>
      </c>
      <c r="Q3136" t="s">
        <v>3180</v>
      </c>
      <c r="R3136" s="1">
        <v>0.6959953703703704</v>
      </c>
      <c r="S3136" t="s">
        <v>29</v>
      </c>
      <c r="T3136" t="s">
        <v>14</v>
      </c>
      <c r="U3136" t="s">
        <v>14</v>
      </c>
      <c r="V3136">
        <v>52</v>
      </c>
      <c r="W3136" s="1">
        <v>3.414351851851852E-3</v>
      </c>
      <c r="X3136">
        <v>5</v>
      </c>
    </row>
    <row r="3137" spans="1:24" x14ac:dyDescent="0.3">
      <c r="A3137" t="s">
        <v>3215</v>
      </c>
      <c r="B3137" t="s">
        <v>31</v>
      </c>
      <c r="C3137" t="s">
        <v>3180</v>
      </c>
      <c r="D3137" s="1">
        <v>0.6959953703703704</v>
      </c>
      <c r="E3137" t="s">
        <v>24</v>
      </c>
      <c r="F3137" t="s">
        <v>14</v>
      </c>
      <c r="G3137" t="s">
        <v>14</v>
      </c>
      <c r="H3137">
        <v>49</v>
      </c>
      <c r="I3137" s="1">
        <v>2.3032407407407407E-3</v>
      </c>
      <c r="J3137">
        <v>1</v>
      </c>
      <c r="O3137" t="s">
        <v>3215</v>
      </c>
      <c r="P3137" t="s">
        <v>31</v>
      </c>
      <c r="Q3137" t="s">
        <v>3180</v>
      </c>
      <c r="R3137" s="1">
        <v>0.6959953703703704</v>
      </c>
      <c r="S3137" t="s">
        <v>24</v>
      </c>
      <c r="T3137" t="s">
        <v>14</v>
      </c>
      <c r="U3137" t="s">
        <v>14</v>
      </c>
      <c r="V3137">
        <v>49</v>
      </c>
      <c r="W3137" s="1">
        <v>2.3032407407407407E-3</v>
      </c>
      <c r="X3137">
        <v>1</v>
      </c>
    </row>
    <row r="3138" spans="1:24" x14ac:dyDescent="0.3">
      <c r="A3138" t="s">
        <v>3216</v>
      </c>
      <c r="B3138" t="s">
        <v>16</v>
      </c>
      <c r="C3138" t="s">
        <v>3180</v>
      </c>
      <c r="D3138" s="1">
        <v>0.7</v>
      </c>
      <c r="E3138" t="s">
        <v>17</v>
      </c>
      <c r="F3138" t="s">
        <v>14</v>
      </c>
      <c r="G3138" t="s">
        <v>14</v>
      </c>
      <c r="H3138">
        <v>33</v>
      </c>
      <c r="I3138" s="1">
        <v>3.2291666666666666E-3</v>
      </c>
      <c r="J3138">
        <v>2</v>
      </c>
      <c r="O3138" t="s">
        <v>3216</v>
      </c>
      <c r="P3138" t="s">
        <v>16</v>
      </c>
      <c r="Q3138" t="s">
        <v>3180</v>
      </c>
      <c r="R3138" s="1">
        <v>0.7</v>
      </c>
      <c r="S3138" t="s">
        <v>17</v>
      </c>
      <c r="T3138" t="s">
        <v>14</v>
      </c>
      <c r="U3138" t="s">
        <v>14</v>
      </c>
      <c r="V3138">
        <v>33</v>
      </c>
      <c r="W3138" s="1">
        <v>3.2291666666666666E-3</v>
      </c>
      <c r="X3138">
        <v>2</v>
      </c>
    </row>
    <row r="3139" spans="1:24" x14ac:dyDescent="0.3">
      <c r="A3139" t="s">
        <v>3217</v>
      </c>
      <c r="B3139" t="s">
        <v>31</v>
      </c>
      <c r="C3139" t="s">
        <v>3180</v>
      </c>
      <c r="D3139" s="1">
        <v>0.7</v>
      </c>
      <c r="E3139" t="s">
        <v>17</v>
      </c>
      <c r="F3139" t="s">
        <v>14</v>
      </c>
      <c r="G3139" t="s">
        <v>14</v>
      </c>
      <c r="H3139">
        <v>108</v>
      </c>
      <c r="I3139" s="1">
        <v>2.9976851851851853E-3</v>
      </c>
      <c r="J3139">
        <v>4</v>
      </c>
      <c r="O3139" t="s">
        <v>3217</v>
      </c>
      <c r="P3139" t="s">
        <v>31</v>
      </c>
      <c r="Q3139" t="s">
        <v>3180</v>
      </c>
      <c r="R3139" s="1">
        <v>0.7</v>
      </c>
      <c r="S3139" t="s">
        <v>17</v>
      </c>
      <c r="T3139" t="s">
        <v>14</v>
      </c>
      <c r="U3139" t="s">
        <v>14</v>
      </c>
      <c r="V3139">
        <v>108</v>
      </c>
      <c r="W3139" s="1">
        <v>2.9976851851851853E-3</v>
      </c>
      <c r="X3139">
        <v>4</v>
      </c>
    </row>
    <row r="3140" spans="1:24" hidden="1" x14ac:dyDescent="0.3">
      <c r="A3140" t="s">
        <v>3218</v>
      </c>
      <c r="B3140" t="s">
        <v>31</v>
      </c>
      <c r="C3140" t="s">
        <v>3180</v>
      </c>
      <c r="D3140" s="1">
        <v>0.71799768518518514</v>
      </c>
      <c r="E3140" t="s">
        <v>24</v>
      </c>
      <c r="F3140" t="s">
        <v>18</v>
      </c>
      <c r="G3140" t="s">
        <v>18</v>
      </c>
      <c r="O3140" t="s">
        <v>3218</v>
      </c>
      <c r="P3140" t="s">
        <v>31</v>
      </c>
      <c r="Q3140" t="s">
        <v>3180</v>
      </c>
      <c r="R3140" s="1">
        <v>0.71799768518518514</v>
      </c>
      <c r="S3140" t="s">
        <v>24</v>
      </c>
      <c r="T3140" t="s">
        <v>18</v>
      </c>
      <c r="U3140" t="s">
        <v>18</v>
      </c>
    </row>
    <row r="3141" spans="1:24" x14ac:dyDescent="0.3">
      <c r="A3141" t="s">
        <v>3219</v>
      </c>
      <c r="B3141" t="s">
        <v>34</v>
      </c>
      <c r="C3141" t="s">
        <v>3180</v>
      </c>
      <c r="D3141" s="1">
        <v>0.71799768518518514</v>
      </c>
      <c r="E3141" t="s">
        <v>24</v>
      </c>
      <c r="F3141" t="s">
        <v>14</v>
      </c>
      <c r="G3141" t="s">
        <v>14</v>
      </c>
      <c r="H3141">
        <v>21</v>
      </c>
      <c r="I3141" s="1">
        <v>3.425925925925926E-3</v>
      </c>
      <c r="J3141">
        <v>5</v>
      </c>
      <c r="O3141" t="s">
        <v>3219</v>
      </c>
      <c r="P3141" t="s">
        <v>34</v>
      </c>
      <c r="Q3141" t="s">
        <v>3180</v>
      </c>
      <c r="R3141" s="1">
        <v>0.71799768518518514</v>
      </c>
      <c r="S3141" t="s">
        <v>24</v>
      </c>
      <c r="T3141" t="s">
        <v>14</v>
      </c>
      <c r="U3141" t="s">
        <v>14</v>
      </c>
      <c r="V3141">
        <v>21</v>
      </c>
      <c r="W3141" s="1">
        <v>3.425925925925926E-3</v>
      </c>
      <c r="X3141">
        <v>5</v>
      </c>
    </row>
    <row r="3142" spans="1:24" x14ac:dyDescent="0.3">
      <c r="A3142" t="s">
        <v>3220</v>
      </c>
      <c r="B3142" t="s">
        <v>38</v>
      </c>
      <c r="C3142" t="s">
        <v>3180</v>
      </c>
      <c r="D3142" s="1">
        <v>0.72</v>
      </c>
      <c r="E3142" t="s">
        <v>13</v>
      </c>
      <c r="F3142" t="s">
        <v>14</v>
      </c>
      <c r="G3142" t="s">
        <v>14</v>
      </c>
      <c r="H3142">
        <v>23</v>
      </c>
      <c r="I3142" s="1">
        <v>2.650462962962963E-3</v>
      </c>
      <c r="J3142">
        <v>5</v>
      </c>
      <c r="O3142" t="s">
        <v>3220</v>
      </c>
      <c r="P3142" t="s">
        <v>38</v>
      </c>
      <c r="Q3142" t="s">
        <v>3180</v>
      </c>
      <c r="R3142" s="1">
        <v>0.72</v>
      </c>
      <c r="S3142" t="s">
        <v>13</v>
      </c>
      <c r="T3142" t="s">
        <v>14</v>
      </c>
      <c r="U3142" t="s">
        <v>14</v>
      </c>
      <c r="V3142">
        <v>23</v>
      </c>
      <c r="W3142" s="1">
        <v>2.650462962962963E-3</v>
      </c>
      <c r="X3142">
        <v>5</v>
      </c>
    </row>
    <row r="3143" spans="1:24" hidden="1" x14ac:dyDescent="0.3">
      <c r="A3143" t="s">
        <v>3221</v>
      </c>
      <c r="B3143" t="s">
        <v>47</v>
      </c>
      <c r="C3143" t="s">
        <v>3180</v>
      </c>
      <c r="D3143" s="1">
        <v>0.72</v>
      </c>
      <c r="E3143" t="s">
        <v>17</v>
      </c>
      <c r="F3143" t="s">
        <v>18</v>
      </c>
      <c r="G3143" t="s">
        <v>18</v>
      </c>
      <c r="O3143" t="s">
        <v>3221</v>
      </c>
      <c r="P3143" t="s">
        <v>47</v>
      </c>
      <c r="Q3143" t="s">
        <v>3180</v>
      </c>
      <c r="R3143" s="1">
        <v>0.72</v>
      </c>
      <c r="S3143" t="s">
        <v>17</v>
      </c>
      <c r="T3143" t="s">
        <v>18</v>
      </c>
      <c r="U3143" t="s">
        <v>18</v>
      </c>
    </row>
    <row r="3144" spans="1:24" x14ac:dyDescent="0.3">
      <c r="A3144" t="s">
        <v>3222</v>
      </c>
      <c r="B3144" t="s">
        <v>16</v>
      </c>
      <c r="C3144" t="s">
        <v>3180</v>
      </c>
      <c r="D3144" s="1">
        <v>0.72799768518518515</v>
      </c>
      <c r="E3144" t="s">
        <v>13</v>
      </c>
      <c r="F3144" t="s">
        <v>14</v>
      </c>
      <c r="G3144" t="s">
        <v>14</v>
      </c>
      <c r="H3144">
        <v>73</v>
      </c>
      <c r="I3144" s="1">
        <v>3.8657407407407408E-3</v>
      </c>
      <c r="J3144">
        <v>5</v>
      </c>
      <c r="O3144" t="s">
        <v>3222</v>
      </c>
      <c r="P3144" t="s">
        <v>16</v>
      </c>
      <c r="Q3144" t="s">
        <v>3180</v>
      </c>
      <c r="R3144" s="1">
        <v>0.72799768518518515</v>
      </c>
      <c r="S3144" t="s">
        <v>13</v>
      </c>
      <c r="T3144" t="s">
        <v>14</v>
      </c>
      <c r="U3144" t="s">
        <v>14</v>
      </c>
      <c r="V3144">
        <v>73</v>
      </c>
      <c r="W3144" s="1">
        <v>3.8657407407407408E-3</v>
      </c>
      <c r="X3144">
        <v>5</v>
      </c>
    </row>
    <row r="3145" spans="1:24" hidden="1" x14ac:dyDescent="0.3">
      <c r="A3145" t="s">
        <v>3223</v>
      </c>
      <c r="B3145" t="s">
        <v>47</v>
      </c>
      <c r="C3145" t="s">
        <v>3180</v>
      </c>
      <c r="D3145" s="1">
        <v>0.72799768518518515</v>
      </c>
      <c r="E3145" t="s">
        <v>17</v>
      </c>
      <c r="F3145" t="s">
        <v>18</v>
      </c>
      <c r="G3145" t="s">
        <v>18</v>
      </c>
      <c r="O3145" t="s">
        <v>3223</v>
      </c>
      <c r="P3145" t="s">
        <v>47</v>
      </c>
      <c r="Q3145" t="s">
        <v>3180</v>
      </c>
      <c r="R3145" s="1">
        <v>0.72799768518518515</v>
      </c>
      <c r="S3145" t="s">
        <v>17</v>
      </c>
      <c r="T3145" t="s">
        <v>18</v>
      </c>
      <c r="U3145" t="s">
        <v>18</v>
      </c>
    </row>
    <row r="3146" spans="1:24" x14ac:dyDescent="0.3">
      <c r="A3146" t="s">
        <v>3224</v>
      </c>
      <c r="B3146" t="s">
        <v>20</v>
      </c>
      <c r="C3146" t="s">
        <v>3180</v>
      </c>
      <c r="D3146" s="1">
        <v>0.73400462962962965</v>
      </c>
      <c r="E3146" t="s">
        <v>17</v>
      </c>
      <c r="F3146" t="s">
        <v>14</v>
      </c>
      <c r="G3146" t="s">
        <v>14</v>
      </c>
      <c r="H3146">
        <v>22</v>
      </c>
      <c r="I3146" s="1">
        <v>2.9282407407407408E-3</v>
      </c>
      <c r="J3146">
        <v>3</v>
      </c>
      <c r="O3146" t="s">
        <v>3224</v>
      </c>
      <c r="P3146" t="s">
        <v>20</v>
      </c>
      <c r="Q3146" t="s">
        <v>3180</v>
      </c>
      <c r="R3146" s="1">
        <v>0.73400462962962965</v>
      </c>
      <c r="S3146" t="s">
        <v>17</v>
      </c>
      <c r="T3146" t="s">
        <v>14</v>
      </c>
      <c r="U3146" t="s">
        <v>14</v>
      </c>
      <c r="V3146">
        <v>22</v>
      </c>
      <c r="W3146" s="1">
        <v>2.9282407407407408E-3</v>
      </c>
      <c r="X3146">
        <v>3</v>
      </c>
    </row>
    <row r="3147" spans="1:24" hidden="1" x14ac:dyDescent="0.3">
      <c r="A3147" t="s">
        <v>3225</v>
      </c>
      <c r="B3147" t="s">
        <v>38</v>
      </c>
      <c r="C3147" t="s">
        <v>3180</v>
      </c>
      <c r="D3147" s="1">
        <v>0.73400462962962965</v>
      </c>
      <c r="E3147" t="s">
        <v>24</v>
      </c>
      <c r="F3147" t="s">
        <v>18</v>
      </c>
      <c r="G3147" t="s">
        <v>18</v>
      </c>
      <c r="O3147" t="s">
        <v>3225</v>
      </c>
      <c r="P3147" t="s">
        <v>38</v>
      </c>
      <c r="Q3147" t="s">
        <v>3180</v>
      </c>
      <c r="R3147" s="1">
        <v>0.73400462962962965</v>
      </c>
      <c r="S3147" t="s">
        <v>24</v>
      </c>
      <c r="T3147" t="s">
        <v>18</v>
      </c>
      <c r="U3147" t="s">
        <v>18</v>
      </c>
    </row>
    <row r="3148" spans="1:24" x14ac:dyDescent="0.3">
      <c r="A3148" t="s">
        <v>3226</v>
      </c>
      <c r="B3148" t="s">
        <v>20</v>
      </c>
      <c r="C3148" t="s">
        <v>3180</v>
      </c>
      <c r="D3148" s="1">
        <v>0.73799768518518516</v>
      </c>
      <c r="E3148" t="s">
        <v>29</v>
      </c>
      <c r="F3148" t="s">
        <v>14</v>
      </c>
      <c r="G3148" t="s">
        <v>18</v>
      </c>
      <c r="H3148">
        <v>12</v>
      </c>
      <c r="I3148" s="1">
        <v>3.9699074074074072E-3</v>
      </c>
      <c r="J3148">
        <v>4</v>
      </c>
      <c r="O3148" t="s">
        <v>3226</v>
      </c>
      <c r="P3148" t="s">
        <v>20</v>
      </c>
      <c r="Q3148" t="s">
        <v>3180</v>
      </c>
      <c r="R3148" s="1">
        <v>0.73799768518518516</v>
      </c>
      <c r="S3148" t="s">
        <v>29</v>
      </c>
      <c r="T3148" t="s">
        <v>14</v>
      </c>
      <c r="U3148" t="s">
        <v>18</v>
      </c>
      <c r="V3148">
        <v>12</v>
      </c>
      <c r="W3148" s="1">
        <v>3.9699074074074072E-3</v>
      </c>
      <c r="X3148">
        <v>4</v>
      </c>
    </row>
    <row r="3149" spans="1:24" x14ac:dyDescent="0.3">
      <c r="A3149" t="s">
        <v>3227</v>
      </c>
      <c r="B3149" t="s">
        <v>34</v>
      </c>
      <c r="C3149" t="s">
        <v>3180</v>
      </c>
      <c r="D3149" s="1">
        <v>0.73799768518518516</v>
      </c>
      <c r="E3149" t="s">
        <v>32</v>
      </c>
      <c r="F3149" t="s">
        <v>14</v>
      </c>
      <c r="G3149" t="s">
        <v>14</v>
      </c>
      <c r="H3149">
        <v>111</v>
      </c>
      <c r="I3149" s="1">
        <v>3.0671296296296297E-3</v>
      </c>
      <c r="J3149">
        <v>3</v>
      </c>
      <c r="O3149" t="s">
        <v>3227</v>
      </c>
      <c r="P3149" t="s">
        <v>34</v>
      </c>
      <c r="Q3149" t="s">
        <v>3180</v>
      </c>
      <c r="R3149" s="1">
        <v>0.73799768518518516</v>
      </c>
      <c r="S3149" t="s">
        <v>32</v>
      </c>
      <c r="T3149" t="s">
        <v>14</v>
      </c>
      <c r="U3149" t="s">
        <v>14</v>
      </c>
      <c r="V3149">
        <v>111</v>
      </c>
      <c r="W3149" s="1">
        <v>3.0671296296296297E-3</v>
      </c>
      <c r="X3149">
        <v>3</v>
      </c>
    </row>
    <row r="3150" spans="1:24" x14ac:dyDescent="0.3">
      <c r="A3150" t="s">
        <v>3228</v>
      </c>
      <c r="B3150" t="s">
        <v>31</v>
      </c>
      <c r="C3150" t="s">
        <v>3180</v>
      </c>
      <c r="D3150" s="1">
        <v>0.74099537037037033</v>
      </c>
      <c r="E3150" t="s">
        <v>29</v>
      </c>
      <c r="F3150" t="s">
        <v>14</v>
      </c>
      <c r="G3150" t="s">
        <v>14</v>
      </c>
      <c r="H3150">
        <v>97</v>
      </c>
      <c r="I3150" s="1">
        <v>2.6157407407407405E-3</v>
      </c>
      <c r="J3150">
        <v>5</v>
      </c>
      <c r="O3150" t="s">
        <v>3228</v>
      </c>
      <c r="P3150" t="s">
        <v>31</v>
      </c>
      <c r="Q3150" t="s">
        <v>3180</v>
      </c>
      <c r="R3150" s="1">
        <v>0.74099537037037033</v>
      </c>
      <c r="S3150" t="s">
        <v>29</v>
      </c>
      <c r="T3150" t="s">
        <v>14</v>
      </c>
      <c r="U3150" t="s">
        <v>14</v>
      </c>
      <c r="V3150">
        <v>97</v>
      </c>
      <c r="W3150" s="1">
        <v>2.6157407407407405E-3</v>
      </c>
      <c r="X3150">
        <v>5</v>
      </c>
    </row>
    <row r="3151" spans="1:24" x14ac:dyDescent="0.3">
      <c r="A3151" t="s">
        <v>3229</v>
      </c>
      <c r="B3151" t="s">
        <v>11</v>
      </c>
      <c r="C3151" t="s">
        <v>3180</v>
      </c>
      <c r="D3151" s="1">
        <v>0.74099537037037033</v>
      </c>
      <c r="E3151" t="s">
        <v>32</v>
      </c>
      <c r="F3151" t="s">
        <v>14</v>
      </c>
      <c r="G3151" t="s">
        <v>14</v>
      </c>
      <c r="H3151">
        <v>93</v>
      </c>
      <c r="I3151" s="1">
        <v>3.8310185185185183E-3</v>
      </c>
      <c r="J3151">
        <v>4</v>
      </c>
      <c r="O3151" t="s">
        <v>3229</v>
      </c>
      <c r="P3151" t="s">
        <v>11</v>
      </c>
      <c r="Q3151" t="s">
        <v>3180</v>
      </c>
      <c r="R3151" s="1">
        <v>0.74099537037037033</v>
      </c>
      <c r="S3151" t="s">
        <v>32</v>
      </c>
      <c r="T3151" t="s">
        <v>14</v>
      </c>
      <c r="U3151" t="s">
        <v>14</v>
      </c>
      <c r="V3151">
        <v>93</v>
      </c>
      <c r="W3151" s="1">
        <v>3.8310185185185183E-3</v>
      </c>
      <c r="X3151">
        <v>4</v>
      </c>
    </row>
    <row r="3152" spans="1:24" x14ac:dyDescent="0.3">
      <c r="A3152" t="s">
        <v>3230</v>
      </c>
      <c r="B3152" t="s">
        <v>16</v>
      </c>
      <c r="C3152" t="s">
        <v>3180</v>
      </c>
      <c r="D3152" s="1">
        <v>0.74700231481481483</v>
      </c>
      <c r="E3152" t="s">
        <v>32</v>
      </c>
      <c r="F3152" t="s">
        <v>14</v>
      </c>
      <c r="G3152" t="s">
        <v>14</v>
      </c>
      <c r="H3152">
        <v>24</v>
      </c>
      <c r="I3152" s="1">
        <v>1.6782407407407408E-3</v>
      </c>
      <c r="J3152">
        <v>3</v>
      </c>
      <c r="O3152" t="s">
        <v>3230</v>
      </c>
      <c r="P3152" t="s">
        <v>16</v>
      </c>
      <c r="Q3152" t="s">
        <v>3180</v>
      </c>
      <c r="R3152" s="1">
        <v>0.74700231481481483</v>
      </c>
      <c r="S3152" t="s">
        <v>32</v>
      </c>
      <c r="T3152" t="s">
        <v>14</v>
      </c>
      <c r="U3152" t="s">
        <v>14</v>
      </c>
      <c r="V3152">
        <v>24</v>
      </c>
      <c r="W3152" s="1">
        <v>1.6782407407407408E-3</v>
      </c>
      <c r="X3152">
        <v>3</v>
      </c>
    </row>
    <row r="3153" spans="1:24" x14ac:dyDescent="0.3">
      <c r="A3153" t="s">
        <v>3231</v>
      </c>
      <c r="B3153" t="s">
        <v>38</v>
      </c>
      <c r="C3153" t="s">
        <v>3180</v>
      </c>
      <c r="D3153" s="1">
        <v>0.74700231481481483</v>
      </c>
      <c r="E3153" t="s">
        <v>17</v>
      </c>
      <c r="F3153" t="s">
        <v>14</v>
      </c>
      <c r="G3153" t="s">
        <v>14</v>
      </c>
      <c r="H3153">
        <v>84</v>
      </c>
      <c r="I3153" s="1">
        <v>1.261574074074074E-3</v>
      </c>
      <c r="J3153">
        <v>1</v>
      </c>
      <c r="O3153" t="s">
        <v>3231</v>
      </c>
      <c r="P3153" t="s">
        <v>38</v>
      </c>
      <c r="Q3153" t="s">
        <v>3180</v>
      </c>
      <c r="R3153" s="1">
        <v>0.74700231481481483</v>
      </c>
      <c r="S3153" t="s">
        <v>17</v>
      </c>
      <c r="T3153" t="s">
        <v>14</v>
      </c>
      <c r="U3153" t="s">
        <v>14</v>
      </c>
      <c r="V3153">
        <v>84</v>
      </c>
      <c r="W3153" s="1">
        <v>1.261574074074074E-3</v>
      </c>
      <c r="X3153">
        <v>1</v>
      </c>
    </row>
    <row r="3154" spans="1:24" x14ac:dyDescent="0.3">
      <c r="A3154" t="s">
        <v>3232</v>
      </c>
      <c r="B3154" t="s">
        <v>20</v>
      </c>
      <c r="C3154" t="s">
        <v>3233</v>
      </c>
      <c r="D3154" s="1">
        <v>0.38200231481481484</v>
      </c>
      <c r="E3154" t="s">
        <v>13</v>
      </c>
      <c r="F3154" t="s">
        <v>14</v>
      </c>
      <c r="G3154" t="s">
        <v>14</v>
      </c>
      <c r="H3154">
        <v>17</v>
      </c>
      <c r="I3154" s="1">
        <v>1.3425925925925925E-3</v>
      </c>
      <c r="J3154">
        <v>4</v>
      </c>
      <c r="O3154" t="s">
        <v>3232</v>
      </c>
      <c r="P3154" t="s">
        <v>20</v>
      </c>
      <c r="Q3154" t="s">
        <v>3233</v>
      </c>
      <c r="R3154" s="1">
        <v>0.38200231481481484</v>
      </c>
      <c r="S3154" t="s">
        <v>13</v>
      </c>
      <c r="T3154" t="s">
        <v>14</v>
      </c>
      <c r="U3154" t="s">
        <v>14</v>
      </c>
      <c r="V3154">
        <v>17</v>
      </c>
      <c r="W3154" s="1">
        <v>1.3425925925925925E-3</v>
      </c>
      <c r="X3154">
        <v>4</v>
      </c>
    </row>
    <row r="3155" spans="1:24" x14ac:dyDescent="0.3">
      <c r="A3155" t="s">
        <v>3234</v>
      </c>
      <c r="B3155" t="s">
        <v>20</v>
      </c>
      <c r="C3155" t="s">
        <v>3233</v>
      </c>
      <c r="D3155" s="1">
        <v>0.38200231481481484</v>
      </c>
      <c r="E3155" t="s">
        <v>17</v>
      </c>
      <c r="F3155" t="s">
        <v>14</v>
      </c>
      <c r="G3155" t="s">
        <v>14</v>
      </c>
      <c r="H3155">
        <v>55</v>
      </c>
      <c r="I3155" s="1">
        <v>2.8124999999999999E-3</v>
      </c>
      <c r="J3155">
        <v>4</v>
      </c>
      <c r="O3155" t="s">
        <v>3234</v>
      </c>
      <c r="P3155" t="s">
        <v>20</v>
      </c>
      <c r="Q3155" t="s">
        <v>3233</v>
      </c>
      <c r="R3155" s="1">
        <v>0.38200231481481484</v>
      </c>
      <c r="S3155" t="s">
        <v>17</v>
      </c>
      <c r="T3155" t="s">
        <v>14</v>
      </c>
      <c r="U3155" t="s">
        <v>14</v>
      </c>
      <c r="V3155">
        <v>55</v>
      </c>
      <c r="W3155" s="1">
        <v>2.8124999999999999E-3</v>
      </c>
      <c r="X3155">
        <v>4</v>
      </c>
    </row>
    <row r="3156" spans="1:24" x14ac:dyDescent="0.3">
      <c r="A3156" t="s">
        <v>3235</v>
      </c>
      <c r="B3156" t="s">
        <v>22</v>
      </c>
      <c r="C3156" t="s">
        <v>3233</v>
      </c>
      <c r="D3156" s="1">
        <v>0.38200231481481484</v>
      </c>
      <c r="E3156" t="s">
        <v>24</v>
      </c>
      <c r="F3156" t="s">
        <v>14</v>
      </c>
      <c r="G3156" t="s">
        <v>14</v>
      </c>
      <c r="H3156">
        <v>118</v>
      </c>
      <c r="I3156" s="1">
        <v>8.4490740740740739E-4</v>
      </c>
      <c r="J3156">
        <v>3</v>
      </c>
      <c r="O3156" t="s">
        <v>3235</v>
      </c>
      <c r="P3156" t="s">
        <v>22</v>
      </c>
      <c r="Q3156" t="s">
        <v>3233</v>
      </c>
      <c r="R3156" s="1">
        <v>0.38200231481481484</v>
      </c>
      <c r="S3156" t="s">
        <v>24</v>
      </c>
      <c r="T3156" t="s">
        <v>14</v>
      </c>
      <c r="U3156" t="s">
        <v>14</v>
      </c>
      <c r="V3156">
        <v>118</v>
      </c>
      <c r="W3156" s="1">
        <v>8.4490740740740739E-4</v>
      </c>
      <c r="X3156">
        <v>3</v>
      </c>
    </row>
    <row r="3157" spans="1:24" x14ac:dyDescent="0.3">
      <c r="A3157" t="s">
        <v>3236</v>
      </c>
      <c r="B3157" t="s">
        <v>47</v>
      </c>
      <c r="C3157" t="s">
        <v>3233</v>
      </c>
      <c r="D3157" s="1">
        <v>0.38200231481481484</v>
      </c>
      <c r="E3157" t="s">
        <v>32</v>
      </c>
      <c r="F3157" t="s">
        <v>14</v>
      </c>
      <c r="G3157" t="s">
        <v>14</v>
      </c>
      <c r="H3157">
        <v>109</v>
      </c>
      <c r="I3157" s="1">
        <v>2.0486111111111113E-3</v>
      </c>
      <c r="J3157">
        <v>5</v>
      </c>
      <c r="O3157" t="s">
        <v>3236</v>
      </c>
      <c r="P3157" t="s">
        <v>47</v>
      </c>
      <c r="Q3157" t="s">
        <v>3233</v>
      </c>
      <c r="R3157" s="1">
        <v>0.38200231481481484</v>
      </c>
      <c r="S3157" t="s">
        <v>32</v>
      </c>
      <c r="T3157" t="s">
        <v>14</v>
      </c>
      <c r="U3157" t="s">
        <v>14</v>
      </c>
      <c r="V3157">
        <v>109</v>
      </c>
      <c r="W3157" s="1">
        <v>2.0486111111111113E-3</v>
      </c>
      <c r="X3157">
        <v>5</v>
      </c>
    </row>
    <row r="3158" spans="1:24" x14ac:dyDescent="0.3">
      <c r="A3158" t="s">
        <v>3237</v>
      </c>
      <c r="B3158" t="s">
        <v>20</v>
      </c>
      <c r="C3158" t="s">
        <v>3233</v>
      </c>
      <c r="D3158" s="1">
        <v>0.38599537037037035</v>
      </c>
      <c r="E3158" t="s">
        <v>17</v>
      </c>
      <c r="F3158" t="s">
        <v>14</v>
      </c>
      <c r="G3158" t="s">
        <v>14</v>
      </c>
      <c r="H3158">
        <v>33</v>
      </c>
      <c r="I3158" s="1">
        <v>1.8171296296296297E-3</v>
      </c>
      <c r="J3158">
        <v>4</v>
      </c>
      <c r="O3158" t="s">
        <v>3237</v>
      </c>
      <c r="P3158" t="s">
        <v>20</v>
      </c>
      <c r="Q3158" t="s">
        <v>3233</v>
      </c>
      <c r="R3158" s="1">
        <v>0.38599537037037035</v>
      </c>
      <c r="S3158" t="s">
        <v>17</v>
      </c>
      <c r="T3158" t="s">
        <v>14</v>
      </c>
      <c r="U3158" t="s">
        <v>14</v>
      </c>
      <c r="V3158">
        <v>33</v>
      </c>
      <c r="W3158" s="1">
        <v>1.8171296296296297E-3</v>
      </c>
      <c r="X3158">
        <v>4</v>
      </c>
    </row>
    <row r="3159" spans="1:24" x14ac:dyDescent="0.3">
      <c r="A3159" t="s">
        <v>3238</v>
      </c>
      <c r="B3159" t="s">
        <v>34</v>
      </c>
      <c r="C3159" t="s">
        <v>3233</v>
      </c>
      <c r="D3159" s="1">
        <v>0.38599537037037035</v>
      </c>
      <c r="E3159" t="s">
        <v>13</v>
      </c>
      <c r="F3159" t="s">
        <v>14</v>
      </c>
      <c r="G3159" t="s">
        <v>14</v>
      </c>
      <c r="H3159">
        <v>18</v>
      </c>
      <c r="I3159" s="1">
        <v>4.1550925925925922E-3</v>
      </c>
      <c r="J3159">
        <v>4</v>
      </c>
      <c r="O3159" t="s">
        <v>3238</v>
      </c>
      <c r="P3159" t="s">
        <v>34</v>
      </c>
      <c r="Q3159" t="s">
        <v>3233</v>
      </c>
      <c r="R3159" s="1">
        <v>0.38599537037037035</v>
      </c>
      <c r="S3159" t="s">
        <v>13</v>
      </c>
      <c r="T3159" t="s">
        <v>14</v>
      </c>
      <c r="U3159" t="s">
        <v>14</v>
      </c>
      <c r="V3159">
        <v>18</v>
      </c>
      <c r="W3159" s="1">
        <v>4.1550925925925922E-3</v>
      </c>
      <c r="X3159">
        <v>4</v>
      </c>
    </row>
    <row r="3160" spans="1:24" x14ac:dyDescent="0.3">
      <c r="A3160" t="s">
        <v>3239</v>
      </c>
      <c r="B3160" t="s">
        <v>20</v>
      </c>
      <c r="C3160" t="s">
        <v>3233</v>
      </c>
      <c r="D3160" s="1">
        <v>0.42099537037037038</v>
      </c>
      <c r="E3160" t="s">
        <v>29</v>
      </c>
      <c r="F3160" t="s">
        <v>14</v>
      </c>
      <c r="G3160" t="s">
        <v>14</v>
      </c>
      <c r="H3160">
        <v>99</v>
      </c>
      <c r="I3160" s="1">
        <v>2.9166666666666668E-3</v>
      </c>
      <c r="J3160">
        <v>2</v>
      </c>
      <c r="O3160" t="s">
        <v>3239</v>
      </c>
      <c r="P3160" t="s">
        <v>20</v>
      </c>
      <c r="Q3160" t="s">
        <v>3233</v>
      </c>
      <c r="R3160" s="1">
        <v>0.42099537037037038</v>
      </c>
      <c r="S3160" t="s">
        <v>29</v>
      </c>
      <c r="T3160" t="s">
        <v>14</v>
      </c>
      <c r="U3160" t="s">
        <v>14</v>
      </c>
      <c r="V3160">
        <v>99</v>
      </c>
      <c r="W3160" s="1">
        <v>2.9166666666666668E-3</v>
      </c>
      <c r="X3160">
        <v>2</v>
      </c>
    </row>
    <row r="3161" spans="1:24" x14ac:dyDescent="0.3">
      <c r="A3161" t="s">
        <v>3240</v>
      </c>
      <c r="B3161" t="s">
        <v>38</v>
      </c>
      <c r="C3161" t="s">
        <v>3233</v>
      </c>
      <c r="D3161" s="1">
        <v>0.42099537037037038</v>
      </c>
      <c r="E3161" t="s">
        <v>13</v>
      </c>
      <c r="F3161" t="s">
        <v>14</v>
      </c>
      <c r="G3161" t="s">
        <v>14</v>
      </c>
      <c r="H3161">
        <v>111</v>
      </c>
      <c r="I3161" s="1">
        <v>1.724537037037037E-3</v>
      </c>
      <c r="J3161">
        <v>3</v>
      </c>
      <c r="O3161" t="s">
        <v>3240</v>
      </c>
      <c r="P3161" t="s">
        <v>38</v>
      </c>
      <c r="Q3161" t="s">
        <v>3233</v>
      </c>
      <c r="R3161" s="1">
        <v>0.42099537037037038</v>
      </c>
      <c r="S3161" t="s">
        <v>13</v>
      </c>
      <c r="T3161" t="s">
        <v>14</v>
      </c>
      <c r="U3161" t="s">
        <v>14</v>
      </c>
      <c r="V3161">
        <v>111</v>
      </c>
      <c r="W3161" s="1">
        <v>1.724537037037037E-3</v>
      </c>
      <c r="X3161">
        <v>3</v>
      </c>
    </row>
    <row r="3162" spans="1:24" hidden="1" x14ac:dyDescent="0.3">
      <c r="A3162" t="s">
        <v>3241</v>
      </c>
      <c r="B3162" t="s">
        <v>11</v>
      </c>
      <c r="C3162" t="s">
        <v>3233</v>
      </c>
      <c r="D3162" s="1">
        <v>0.43</v>
      </c>
      <c r="E3162" t="s">
        <v>29</v>
      </c>
      <c r="F3162" t="s">
        <v>18</v>
      </c>
      <c r="G3162" t="s">
        <v>18</v>
      </c>
      <c r="O3162" t="s">
        <v>3241</v>
      </c>
      <c r="P3162" t="s">
        <v>11</v>
      </c>
      <c r="Q3162" t="s">
        <v>3233</v>
      </c>
      <c r="R3162" s="1">
        <v>0.43</v>
      </c>
      <c r="S3162" t="s">
        <v>29</v>
      </c>
      <c r="T3162" t="s">
        <v>18</v>
      </c>
      <c r="U3162" t="s">
        <v>18</v>
      </c>
    </row>
    <row r="3163" spans="1:24" x14ac:dyDescent="0.3">
      <c r="A3163" t="s">
        <v>3242</v>
      </c>
      <c r="B3163" t="s">
        <v>11</v>
      </c>
      <c r="C3163" t="s">
        <v>3233</v>
      </c>
      <c r="D3163" s="1">
        <v>0.43</v>
      </c>
      <c r="E3163" t="s">
        <v>24</v>
      </c>
      <c r="F3163" t="s">
        <v>14</v>
      </c>
      <c r="G3163" t="s">
        <v>14</v>
      </c>
      <c r="H3163">
        <v>82</v>
      </c>
      <c r="I3163" s="1">
        <v>4.7106481481481478E-3</v>
      </c>
      <c r="J3163">
        <v>5</v>
      </c>
      <c r="O3163" t="s">
        <v>3242</v>
      </c>
      <c r="P3163" t="s">
        <v>11</v>
      </c>
      <c r="Q3163" t="s">
        <v>3233</v>
      </c>
      <c r="R3163" s="1">
        <v>0.43</v>
      </c>
      <c r="S3163" t="s">
        <v>24</v>
      </c>
      <c r="T3163" t="s">
        <v>14</v>
      </c>
      <c r="U3163" t="s">
        <v>14</v>
      </c>
      <c r="V3163">
        <v>82</v>
      </c>
      <c r="W3163" s="1">
        <v>4.7106481481481478E-3</v>
      </c>
      <c r="X3163">
        <v>5</v>
      </c>
    </row>
    <row r="3164" spans="1:24" x14ac:dyDescent="0.3">
      <c r="A3164" t="s">
        <v>3243</v>
      </c>
      <c r="B3164" t="s">
        <v>16</v>
      </c>
      <c r="C3164" t="s">
        <v>3233</v>
      </c>
      <c r="D3164" s="1">
        <v>0.43099537037037039</v>
      </c>
      <c r="E3164" t="s">
        <v>29</v>
      </c>
      <c r="F3164" t="s">
        <v>14</v>
      </c>
      <c r="G3164" t="s">
        <v>14</v>
      </c>
      <c r="H3164">
        <v>48</v>
      </c>
      <c r="I3164" s="1">
        <v>3.9351851851851848E-3</v>
      </c>
      <c r="J3164">
        <v>3</v>
      </c>
      <c r="O3164" t="s">
        <v>3243</v>
      </c>
      <c r="P3164" t="s">
        <v>16</v>
      </c>
      <c r="Q3164" t="s">
        <v>3233</v>
      </c>
      <c r="R3164" s="1">
        <v>0.43099537037037039</v>
      </c>
      <c r="S3164" t="s">
        <v>29</v>
      </c>
      <c r="T3164" t="s">
        <v>14</v>
      </c>
      <c r="U3164" t="s">
        <v>14</v>
      </c>
      <c r="V3164">
        <v>48</v>
      </c>
      <c r="W3164" s="1">
        <v>3.9351851851851848E-3</v>
      </c>
      <c r="X3164">
        <v>3</v>
      </c>
    </row>
    <row r="3165" spans="1:24" x14ac:dyDescent="0.3">
      <c r="A3165" t="s">
        <v>3244</v>
      </c>
      <c r="B3165" t="s">
        <v>34</v>
      </c>
      <c r="C3165" t="s">
        <v>3233</v>
      </c>
      <c r="D3165" s="1">
        <v>0.43099537037037039</v>
      </c>
      <c r="E3165" t="s">
        <v>17</v>
      </c>
      <c r="F3165" t="s">
        <v>14</v>
      </c>
      <c r="G3165" t="s">
        <v>14</v>
      </c>
      <c r="H3165">
        <v>83</v>
      </c>
      <c r="I3165" s="1">
        <v>3.3912037037037036E-3</v>
      </c>
      <c r="J3165">
        <v>3</v>
      </c>
      <c r="O3165" t="s">
        <v>3244</v>
      </c>
      <c r="P3165" t="s">
        <v>34</v>
      </c>
      <c r="Q3165" t="s">
        <v>3233</v>
      </c>
      <c r="R3165" s="1">
        <v>0.43099537037037039</v>
      </c>
      <c r="S3165" t="s">
        <v>17</v>
      </c>
      <c r="T3165" t="s">
        <v>14</v>
      </c>
      <c r="U3165" t="s">
        <v>14</v>
      </c>
      <c r="V3165">
        <v>83</v>
      </c>
      <c r="W3165" s="1">
        <v>3.3912037037037036E-3</v>
      </c>
      <c r="X3165">
        <v>3</v>
      </c>
    </row>
    <row r="3166" spans="1:24" x14ac:dyDescent="0.3">
      <c r="A3166" t="s">
        <v>3245</v>
      </c>
      <c r="B3166" t="s">
        <v>47</v>
      </c>
      <c r="C3166" t="s">
        <v>3233</v>
      </c>
      <c r="D3166" s="1">
        <v>0.44900462962962961</v>
      </c>
      <c r="E3166" t="s">
        <v>17</v>
      </c>
      <c r="F3166" t="s">
        <v>14</v>
      </c>
      <c r="G3166" t="s">
        <v>14</v>
      </c>
      <c r="H3166">
        <v>102</v>
      </c>
      <c r="I3166" s="1">
        <v>1.5277777777777779E-3</v>
      </c>
      <c r="J3166">
        <v>5</v>
      </c>
      <c r="O3166" t="s">
        <v>3245</v>
      </c>
      <c r="P3166" t="s">
        <v>47</v>
      </c>
      <c r="Q3166" t="s">
        <v>3233</v>
      </c>
      <c r="R3166" s="1">
        <v>0.44900462962962961</v>
      </c>
      <c r="S3166" t="s">
        <v>17</v>
      </c>
      <c r="T3166" t="s">
        <v>14</v>
      </c>
      <c r="U3166" t="s">
        <v>14</v>
      </c>
      <c r="V3166">
        <v>102</v>
      </c>
      <c r="W3166" s="1">
        <v>1.5277777777777779E-3</v>
      </c>
      <c r="X3166">
        <v>5</v>
      </c>
    </row>
    <row r="3167" spans="1:24" x14ac:dyDescent="0.3">
      <c r="A3167" t="s">
        <v>3246</v>
      </c>
      <c r="B3167" t="s">
        <v>34</v>
      </c>
      <c r="C3167" t="s">
        <v>3233</v>
      </c>
      <c r="D3167" s="1">
        <v>0.44900462962962961</v>
      </c>
      <c r="E3167" t="s">
        <v>29</v>
      </c>
      <c r="F3167" t="s">
        <v>14</v>
      </c>
      <c r="G3167" t="s">
        <v>14</v>
      </c>
      <c r="H3167">
        <v>124</v>
      </c>
      <c r="I3167" s="1">
        <v>9.6064814814814819E-4</v>
      </c>
      <c r="J3167">
        <v>1</v>
      </c>
      <c r="O3167" t="s">
        <v>3246</v>
      </c>
      <c r="P3167" t="s">
        <v>34</v>
      </c>
      <c r="Q3167" t="s">
        <v>3233</v>
      </c>
      <c r="R3167" s="1">
        <v>0.44900462962962961</v>
      </c>
      <c r="S3167" t="s">
        <v>29</v>
      </c>
      <c r="T3167" t="s">
        <v>14</v>
      </c>
      <c r="U3167" t="s">
        <v>14</v>
      </c>
      <c r="V3167">
        <v>124</v>
      </c>
      <c r="W3167" s="1">
        <v>9.6064814814814819E-4</v>
      </c>
      <c r="X3167">
        <v>1</v>
      </c>
    </row>
    <row r="3168" spans="1:24" hidden="1" x14ac:dyDescent="0.3">
      <c r="A3168" t="s">
        <v>3247</v>
      </c>
      <c r="B3168" t="s">
        <v>38</v>
      </c>
      <c r="C3168" t="s">
        <v>3233</v>
      </c>
      <c r="D3168" s="1">
        <v>0.45299768518518518</v>
      </c>
      <c r="E3168" t="s">
        <v>32</v>
      </c>
      <c r="F3168" t="s">
        <v>18</v>
      </c>
      <c r="G3168" t="s">
        <v>18</v>
      </c>
      <c r="O3168" t="s">
        <v>3247</v>
      </c>
      <c r="P3168" t="s">
        <v>38</v>
      </c>
      <c r="Q3168" t="s">
        <v>3233</v>
      </c>
      <c r="R3168" s="1">
        <v>0.45299768518518518</v>
      </c>
      <c r="S3168" t="s">
        <v>32</v>
      </c>
      <c r="T3168" t="s">
        <v>18</v>
      </c>
      <c r="U3168" t="s">
        <v>18</v>
      </c>
    </row>
    <row r="3169" spans="1:24" x14ac:dyDescent="0.3">
      <c r="A3169" t="s">
        <v>3248</v>
      </c>
      <c r="B3169" t="s">
        <v>34</v>
      </c>
      <c r="C3169" t="s">
        <v>3233</v>
      </c>
      <c r="D3169" s="1">
        <v>0.45299768518518518</v>
      </c>
      <c r="E3169" t="s">
        <v>32</v>
      </c>
      <c r="F3169" t="s">
        <v>14</v>
      </c>
      <c r="G3169" t="s">
        <v>14</v>
      </c>
      <c r="H3169">
        <v>82</v>
      </c>
      <c r="I3169" s="1">
        <v>2.4537037037037036E-3</v>
      </c>
      <c r="J3169">
        <v>3</v>
      </c>
      <c r="O3169" t="s">
        <v>3248</v>
      </c>
      <c r="P3169" t="s">
        <v>34</v>
      </c>
      <c r="Q3169" t="s">
        <v>3233</v>
      </c>
      <c r="R3169" s="1">
        <v>0.45299768518518518</v>
      </c>
      <c r="S3169" t="s">
        <v>32</v>
      </c>
      <c r="T3169" t="s">
        <v>14</v>
      </c>
      <c r="U3169" t="s">
        <v>14</v>
      </c>
      <c r="V3169">
        <v>82</v>
      </c>
      <c r="W3169" s="1">
        <v>2.4537037037037036E-3</v>
      </c>
      <c r="X3169">
        <v>3</v>
      </c>
    </row>
    <row r="3170" spans="1:24" x14ac:dyDescent="0.3">
      <c r="A3170" t="s">
        <v>3249</v>
      </c>
      <c r="B3170" t="s">
        <v>31</v>
      </c>
      <c r="C3170" t="s">
        <v>3233</v>
      </c>
      <c r="D3170" s="1">
        <v>0.46500000000000002</v>
      </c>
      <c r="E3170" t="s">
        <v>24</v>
      </c>
      <c r="F3170" t="s">
        <v>14</v>
      </c>
      <c r="G3170" t="s">
        <v>18</v>
      </c>
      <c r="H3170">
        <v>50</v>
      </c>
      <c r="I3170" s="1">
        <v>2.9282407407407408E-3</v>
      </c>
      <c r="J3170">
        <v>4</v>
      </c>
      <c r="O3170" t="s">
        <v>3249</v>
      </c>
      <c r="P3170" t="s">
        <v>31</v>
      </c>
      <c r="Q3170" t="s">
        <v>3233</v>
      </c>
      <c r="R3170" s="1">
        <v>0.46500000000000002</v>
      </c>
      <c r="S3170" t="s">
        <v>24</v>
      </c>
      <c r="T3170" t="s">
        <v>14</v>
      </c>
      <c r="U3170" t="s">
        <v>18</v>
      </c>
      <c r="V3170">
        <v>50</v>
      </c>
      <c r="W3170" s="1">
        <v>2.9282407407407408E-3</v>
      </c>
      <c r="X3170">
        <v>4</v>
      </c>
    </row>
    <row r="3171" spans="1:24" x14ac:dyDescent="0.3">
      <c r="A3171" t="s">
        <v>3250</v>
      </c>
      <c r="B3171" t="s">
        <v>38</v>
      </c>
      <c r="C3171" t="s">
        <v>3233</v>
      </c>
      <c r="D3171" s="1">
        <v>0.46500000000000002</v>
      </c>
      <c r="E3171" t="s">
        <v>24</v>
      </c>
      <c r="F3171" t="s">
        <v>14</v>
      </c>
      <c r="G3171" t="s">
        <v>14</v>
      </c>
      <c r="H3171">
        <v>27</v>
      </c>
      <c r="I3171" s="1">
        <v>1.3310185185185185E-3</v>
      </c>
      <c r="J3171">
        <v>3</v>
      </c>
      <c r="O3171" t="s">
        <v>3250</v>
      </c>
      <c r="P3171" t="s">
        <v>38</v>
      </c>
      <c r="Q3171" t="s">
        <v>3233</v>
      </c>
      <c r="R3171" s="1">
        <v>0.46500000000000002</v>
      </c>
      <c r="S3171" t="s">
        <v>24</v>
      </c>
      <c r="T3171" t="s">
        <v>14</v>
      </c>
      <c r="U3171" t="s">
        <v>14</v>
      </c>
      <c r="V3171">
        <v>27</v>
      </c>
      <c r="W3171" s="1">
        <v>1.3310185185185185E-3</v>
      </c>
      <c r="X3171">
        <v>3</v>
      </c>
    </row>
    <row r="3172" spans="1:24" x14ac:dyDescent="0.3">
      <c r="A3172" t="s">
        <v>3251</v>
      </c>
      <c r="B3172" t="s">
        <v>34</v>
      </c>
      <c r="C3172" t="s">
        <v>3233</v>
      </c>
      <c r="D3172" s="1">
        <v>0.48299768518518521</v>
      </c>
      <c r="E3172" t="s">
        <v>29</v>
      </c>
      <c r="F3172" t="s">
        <v>14</v>
      </c>
      <c r="G3172" t="s">
        <v>14</v>
      </c>
      <c r="H3172">
        <v>96</v>
      </c>
      <c r="I3172" s="1">
        <v>1.9328703703703704E-3</v>
      </c>
      <c r="J3172">
        <v>4</v>
      </c>
      <c r="O3172" t="s">
        <v>3251</v>
      </c>
      <c r="P3172" t="s">
        <v>34</v>
      </c>
      <c r="Q3172" t="s">
        <v>3233</v>
      </c>
      <c r="R3172" s="1">
        <v>0.48299768518518521</v>
      </c>
      <c r="S3172" t="s">
        <v>29</v>
      </c>
      <c r="T3172" t="s">
        <v>14</v>
      </c>
      <c r="U3172" t="s">
        <v>14</v>
      </c>
      <c r="V3172">
        <v>96</v>
      </c>
      <c r="W3172" s="1">
        <v>1.9328703703703704E-3</v>
      </c>
      <c r="X3172">
        <v>4</v>
      </c>
    </row>
    <row r="3173" spans="1:24" x14ac:dyDescent="0.3">
      <c r="A3173" t="s">
        <v>3252</v>
      </c>
      <c r="B3173" t="s">
        <v>22</v>
      </c>
      <c r="C3173" t="s">
        <v>3233</v>
      </c>
      <c r="D3173" s="1">
        <v>0.48299768518518521</v>
      </c>
      <c r="E3173" t="s">
        <v>13</v>
      </c>
      <c r="F3173" t="s">
        <v>14</v>
      </c>
      <c r="G3173" t="s">
        <v>14</v>
      </c>
      <c r="H3173">
        <v>122</v>
      </c>
      <c r="I3173" s="1">
        <v>2.7199074074074074E-3</v>
      </c>
      <c r="J3173">
        <v>1</v>
      </c>
      <c r="O3173" t="s">
        <v>3252</v>
      </c>
      <c r="P3173" t="s">
        <v>22</v>
      </c>
      <c r="Q3173" t="s">
        <v>3233</v>
      </c>
      <c r="R3173" s="1">
        <v>0.48299768518518521</v>
      </c>
      <c r="S3173" t="s">
        <v>13</v>
      </c>
      <c r="T3173" t="s">
        <v>14</v>
      </c>
      <c r="U3173" t="s">
        <v>14</v>
      </c>
      <c r="V3173">
        <v>122</v>
      </c>
      <c r="W3173" s="1">
        <v>2.7199074074074074E-3</v>
      </c>
      <c r="X3173">
        <v>1</v>
      </c>
    </row>
    <row r="3174" spans="1:24" hidden="1" x14ac:dyDescent="0.3">
      <c r="A3174" t="s">
        <v>3253</v>
      </c>
      <c r="B3174" t="s">
        <v>11</v>
      </c>
      <c r="C3174" t="s">
        <v>3233</v>
      </c>
      <c r="D3174" s="1">
        <v>0.48799768518518516</v>
      </c>
      <c r="E3174" t="s">
        <v>17</v>
      </c>
      <c r="F3174" t="s">
        <v>18</v>
      </c>
      <c r="G3174" t="s">
        <v>18</v>
      </c>
      <c r="O3174" t="s">
        <v>3253</v>
      </c>
      <c r="P3174" t="s">
        <v>11</v>
      </c>
      <c r="Q3174" t="s">
        <v>3233</v>
      </c>
      <c r="R3174" s="1">
        <v>0.48799768518518516</v>
      </c>
      <c r="S3174" t="s">
        <v>17</v>
      </c>
      <c r="T3174" t="s">
        <v>18</v>
      </c>
      <c r="U3174" t="s">
        <v>18</v>
      </c>
    </row>
    <row r="3175" spans="1:24" x14ac:dyDescent="0.3">
      <c r="A3175" t="s">
        <v>3254</v>
      </c>
      <c r="B3175" t="s">
        <v>34</v>
      </c>
      <c r="C3175" t="s">
        <v>3233</v>
      </c>
      <c r="D3175" s="1">
        <v>0.48799768518518516</v>
      </c>
      <c r="E3175" t="s">
        <v>24</v>
      </c>
      <c r="F3175" t="s">
        <v>14</v>
      </c>
      <c r="G3175" t="s">
        <v>14</v>
      </c>
      <c r="H3175">
        <v>76</v>
      </c>
      <c r="I3175" s="1">
        <v>1.2731481481481483E-3</v>
      </c>
      <c r="J3175">
        <v>4</v>
      </c>
      <c r="O3175" t="s">
        <v>3254</v>
      </c>
      <c r="P3175" t="s">
        <v>34</v>
      </c>
      <c r="Q3175" t="s">
        <v>3233</v>
      </c>
      <c r="R3175" s="1">
        <v>0.48799768518518516</v>
      </c>
      <c r="S3175" t="s">
        <v>24</v>
      </c>
      <c r="T3175" t="s">
        <v>14</v>
      </c>
      <c r="U3175" t="s">
        <v>14</v>
      </c>
      <c r="V3175">
        <v>76</v>
      </c>
      <c r="W3175" s="1">
        <v>1.2731481481481483E-3</v>
      </c>
      <c r="X3175">
        <v>4</v>
      </c>
    </row>
    <row r="3176" spans="1:24" x14ac:dyDescent="0.3">
      <c r="A3176" t="s">
        <v>3255</v>
      </c>
      <c r="B3176" t="s">
        <v>47</v>
      </c>
      <c r="C3176" t="s">
        <v>3233</v>
      </c>
      <c r="D3176" s="1">
        <v>0.49700231481481483</v>
      </c>
      <c r="E3176" t="s">
        <v>29</v>
      </c>
      <c r="F3176" t="s">
        <v>14</v>
      </c>
      <c r="G3176" t="s">
        <v>14</v>
      </c>
      <c r="H3176">
        <v>66</v>
      </c>
      <c r="I3176" s="1">
        <v>1.2268518518518518E-3</v>
      </c>
      <c r="J3176">
        <v>5</v>
      </c>
      <c r="O3176" t="s">
        <v>3255</v>
      </c>
      <c r="P3176" t="s">
        <v>47</v>
      </c>
      <c r="Q3176" t="s">
        <v>3233</v>
      </c>
      <c r="R3176" s="1">
        <v>0.49700231481481483</v>
      </c>
      <c r="S3176" t="s">
        <v>29</v>
      </c>
      <c r="T3176" t="s">
        <v>14</v>
      </c>
      <c r="U3176" t="s">
        <v>14</v>
      </c>
      <c r="V3176">
        <v>66</v>
      </c>
      <c r="W3176" s="1">
        <v>1.2268518518518518E-3</v>
      </c>
      <c r="X3176">
        <v>5</v>
      </c>
    </row>
    <row r="3177" spans="1:24" x14ac:dyDescent="0.3">
      <c r="A3177" t="s">
        <v>3256</v>
      </c>
      <c r="B3177" t="s">
        <v>38</v>
      </c>
      <c r="C3177" t="s">
        <v>3233</v>
      </c>
      <c r="D3177" s="1">
        <v>0.49700231481481483</v>
      </c>
      <c r="E3177" t="s">
        <v>17</v>
      </c>
      <c r="F3177" t="s">
        <v>14</v>
      </c>
      <c r="G3177" t="s">
        <v>14</v>
      </c>
      <c r="H3177">
        <v>98</v>
      </c>
      <c r="I3177" s="1">
        <v>1.5277777777777779E-3</v>
      </c>
      <c r="J3177">
        <v>3</v>
      </c>
      <c r="O3177" t="s">
        <v>3256</v>
      </c>
      <c r="P3177" t="s">
        <v>38</v>
      </c>
      <c r="Q3177" t="s">
        <v>3233</v>
      </c>
      <c r="R3177" s="1">
        <v>0.49700231481481483</v>
      </c>
      <c r="S3177" t="s">
        <v>17</v>
      </c>
      <c r="T3177" t="s">
        <v>14</v>
      </c>
      <c r="U3177" t="s">
        <v>14</v>
      </c>
      <c r="V3177">
        <v>98</v>
      </c>
      <c r="W3177" s="1">
        <v>1.5277777777777779E-3</v>
      </c>
      <c r="X3177">
        <v>3</v>
      </c>
    </row>
    <row r="3178" spans="1:24" hidden="1" x14ac:dyDescent="0.3">
      <c r="A3178" t="s">
        <v>3257</v>
      </c>
      <c r="B3178" t="s">
        <v>38</v>
      </c>
      <c r="C3178" t="s">
        <v>3233</v>
      </c>
      <c r="D3178" s="1">
        <v>0.50299768518518517</v>
      </c>
      <c r="E3178" t="s">
        <v>13</v>
      </c>
      <c r="F3178" t="s">
        <v>18</v>
      </c>
      <c r="G3178" t="s">
        <v>18</v>
      </c>
      <c r="O3178" t="s">
        <v>3257</v>
      </c>
      <c r="P3178" t="s">
        <v>38</v>
      </c>
      <c r="Q3178" t="s">
        <v>3233</v>
      </c>
      <c r="R3178" s="1">
        <v>0.50299768518518517</v>
      </c>
      <c r="S3178" t="s">
        <v>13</v>
      </c>
      <c r="T3178" t="s">
        <v>18</v>
      </c>
      <c r="U3178" t="s">
        <v>18</v>
      </c>
    </row>
    <row r="3179" spans="1:24" x14ac:dyDescent="0.3">
      <c r="A3179" t="s">
        <v>3258</v>
      </c>
      <c r="B3179" t="s">
        <v>34</v>
      </c>
      <c r="C3179" t="s">
        <v>3233</v>
      </c>
      <c r="D3179" s="1">
        <v>0.50299768518518517</v>
      </c>
      <c r="E3179" t="s">
        <v>17</v>
      </c>
      <c r="F3179" t="s">
        <v>14</v>
      </c>
      <c r="G3179" t="s">
        <v>14</v>
      </c>
      <c r="H3179">
        <v>73</v>
      </c>
      <c r="I3179" s="1">
        <v>4.5254629629629629E-3</v>
      </c>
      <c r="J3179">
        <v>3</v>
      </c>
      <c r="O3179" t="s">
        <v>3258</v>
      </c>
      <c r="P3179" t="s">
        <v>34</v>
      </c>
      <c r="Q3179" t="s">
        <v>3233</v>
      </c>
      <c r="R3179" s="1">
        <v>0.50299768518518517</v>
      </c>
      <c r="S3179" t="s">
        <v>17</v>
      </c>
      <c r="T3179" t="s">
        <v>14</v>
      </c>
      <c r="U3179" t="s">
        <v>14</v>
      </c>
      <c r="V3179">
        <v>73</v>
      </c>
      <c r="W3179" s="1">
        <v>4.5254629629629629E-3</v>
      </c>
      <c r="X3179">
        <v>3</v>
      </c>
    </row>
    <row r="3180" spans="1:24" x14ac:dyDescent="0.3">
      <c r="A3180" t="s">
        <v>3259</v>
      </c>
      <c r="B3180" t="s">
        <v>34</v>
      </c>
      <c r="C3180" t="s">
        <v>3233</v>
      </c>
      <c r="D3180" s="1">
        <v>0.50400462962962966</v>
      </c>
      <c r="E3180" t="s">
        <v>13</v>
      </c>
      <c r="F3180" t="s">
        <v>14</v>
      </c>
      <c r="G3180" t="s">
        <v>14</v>
      </c>
      <c r="H3180">
        <v>76</v>
      </c>
      <c r="I3180" s="1">
        <v>1.238425925925926E-3</v>
      </c>
      <c r="J3180">
        <v>3</v>
      </c>
      <c r="O3180" t="s">
        <v>3259</v>
      </c>
      <c r="P3180" t="s">
        <v>34</v>
      </c>
      <c r="Q3180" t="s">
        <v>3233</v>
      </c>
      <c r="R3180" s="1">
        <v>0.50400462962962966</v>
      </c>
      <c r="S3180" t="s">
        <v>13</v>
      </c>
      <c r="T3180" t="s">
        <v>14</v>
      </c>
      <c r="U3180" t="s">
        <v>14</v>
      </c>
      <c r="V3180">
        <v>76</v>
      </c>
      <c r="W3180" s="1">
        <v>1.238425925925926E-3</v>
      </c>
      <c r="X3180">
        <v>3</v>
      </c>
    </row>
    <row r="3181" spans="1:24" hidden="1" x14ac:dyDescent="0.3">
      <c r="A3181" t="s">
        <v>3260</v>
      </c>
      <c r="B3181" t="s">
        <v>22</v>
      </c>
      <c r="C3181" t="s">
        <v>3233</v>
      </c>
      <c r="D3181" s="1">
        <v>0.50400462962962966</v>
      </c>
      <c r="E3181" t="s">
        <v>32</v>
      </c>
      <c r="F3181" t="s">
        <v>18</v>
      </c>
      <c r="G3181" t="s">
        <v>18</v>
      </c>
      <c r="O3181" t="s">
        <v>3260</v>
      </c>
      <c r="P3181" t="s">
        <v>22</v>
      </c>
      <c r="Q3181" t="s">
        <v>3233</v>
      </c>
      <c r="R3181" s="1">
        <v>0.50400462962962966</v>
      </c>
      <c r="S3181" t="s">
        <v>32</v>
      </c>
      <c r="T3181" t="s">
        <v>18</v>
      </c>
      <c r="U3181" t="s">
        <v>18</v>
      </c>
    </row>
    <row r="3182" spans="1:24" x14ac:dyDescent="0.3">
      <c r="A3182" t="s">
        <v>3261</v>
      </c>
      <c r="B3182" t="s">
        <v>31</v>
      </c>
      <c r="C3182" t="s">
        <v>3233</v>
      </c>
      <c r="D3182" s="1">
        <v>0.52200231481481485</v>
      </c>
      <c r="E3182" t="s">
        <v>29</v>
      </c>
      <c r="F3182" t="s">
        <v>14</v>
      </c>
      <c r="G3182" t="s">
        <v>14</v>
      </c>
      <c r="H3182">
        <v>123</v>
      </c>
      <c r="I3182" s="1">
        <v>4.0046296296296297E-3</v>
      </c>
      <c r="J3182">
        <v>4</v>
      </c>
      <c r="O3182" t="s">
        <v>3261</v>
      </c>
      <c r="P3182" t="s">
        <v>31</v>
      </c>
      <c r="Q3182" t="s">
        <v>3233</v>
      </c>
      <c r="R3182" s="1">
        <v>0.52200231481481485</v>
      </c>
      <c r="S3182" t="s">
        <v>29</v>
      </c>
      <c r="T3182" t="s">
        <v>14</v>
      </c>
      <c r="U3182" t="s">
        <v>14</v>
      </c>
      <c r="V3182">
        <v>123</v>
      </c>
      <c r="W3182" s="1">
        <v>4.0046296296296297E-3</v>
      </c>
      <c r="X3182">
        <v>4</v>
      </c>
    </row>
    <row r="3183" spans="1:24" x14ac:dyDescent="0.3">
      <c r="A3183" t="s">
        <v>3262</v>
      </c>
      <c r="B3183" t="s">
        <v>20</v>
      </c>
      <c r="C3183" t="s">
        <v>3233</v>
      </c>
      <c r="D3183" s="1">
        <v>0.52200231481481485</v>
      </c>
      <c r="E3183" t="s">
        <v>29</v>
      </c>
      <c r="F3183" t="s">
        <v>14</v>
      </c>
      <c r="G3183" t="s">
        <v>18</v>
      </c>
      <c r="H3183">
        <v>98</v>
      </c>
      <c r="I3183" s="1">
        <v>3.5995370370370369E-3</v>
      </c>
      <c r="J3183">
        <v>4</v>
      </c>
      <c r="O3183" t="s">
        <v>3262</v>
      </c>
      <c r="P3183" t="s">
        <v>20</v>
      </c>
      <c r="Q3183" t="s">
        <v>3233</v>
      </c>
      <c r="R3183" s="1">
        <v>0.52200231481481485</v>
      </c>
      <c r="S3183" t="s">
        <v>29</v>
      </c>
      <c r="T3183" t="s">
        <v>14</v>
      </c>
      <c r="U3183" t="s">
        <v>18</v>
      </c>
      <c r="V3183">
        <v>98</v>
      </c>
      <c r="W3183" s="1">
        <v>3.5995370370370369E-3</v>
      </c>
      <c r="X3183">
        <v>4</v>
      </c>
    </row>
    <row r="3184" spans="1:24" x14ac:dyDescent="0.3">
      <c r="A3184" t="s">
        <v>3263</v>
      </c>
      <c r="B3184" t="s">
        <v>47</v>
      </c>
      <c r="C3184" t="s">
        <v>3233</v>
      </c>
      <c r="D3184" s="1">
        <v>0.52400462962962968</v>
      </c>
      <c r="E3184" t="s">
        <v>17</v>
      </c>
      <c r="F3184" t="s">
        <v>14</v>
      </c>
      <c r="G3184" t="s">
        <v>14</v>
      </c>
      <c r="H3184">
        <v>81</v>
      </c>
      <c r="I3184" s="1">
        <v>1.4583333333333334E-3</v>
      </c>
      <c r="J3184">
        <v>1</v>
      </c>
      <c r="O3184" t="s">
        <v>3263</v>
      </c>
      <c r="P3184" t="s">
        <v>47</v>
      </c>
      <c r="Q3184" t="s">
        <v>3233</v>
      </c>
      <c r="R3184" s="1">
        <v>0.52400462962962968</v>
      </c>
      <c r="S3184" t="s">
        <v>17</v>
      </c>
      <c r="T3184" t="s">
        <v>14</v>
      </c>
      <c r="U3184" t="s">
        <v>14</v>
      </c>
      <c r="V3184">
        <v>81</v>
      </c>
      <c r="W3184" s="1">
        <v>1.4583333333333334E-3</v>
      </c>
      <c r="X3184">
        <v>1</v>
      </c>
    </row>
    <row r="3185" spans="1:24" x14ac:dyDescent="0.3">
      <c r="A3185" t="s">
        <v>3264</v>
      </c>
      <c r="B3185" t="s">
        <v>47</v>
      </c>
      <c r="C3185" t="s">
        <v>3233</v>
      </c>
      <c r="D3185" s="1">
        <v>0.52400462962962968</v>
      </c>
      <c r="E3185" t="s">
        <v>24</v>
      </c>
      <c r="F3185" t="s">
        <v>14</v>
      </c>
      <c r="G3185" t="s">
        <v>14</v>
      </c>
      <c r="H3185">
        <v>52</v>
      </c>
      <c r="I3185" s="1">
        <v>4.8032407407407407E-3</v>
      </c>
      <c r="J3185">
        <v>4</v>
      </c>
      <c r="O3185" t="s">
        <v>3264</v>
      </c>
      <c r="P3185" t="s">
        <v>47</v>
      </c>
      <c r="Q3185" t="s">
        <v>3233</v>
      </c>
      <c r="R3185" s="1">
        <v>0.52400462962962968</v>
      </c>
      <c r="S3185" t="s">
        <v>24</v>
      </c>
      <c r="T3185" t="s">
        <v>14</v>
      </c>
      <c r="U3185" t="s">
        <v>14</v>
      </c>
      <c r="V3185">
        <v>52</v>
      </c>
      <c r="W3185" s="1">
        <v>4.8032407407407407E-3</v>
      </c>
      <c r="X3185">
        <v>4</v>
      </c>
    </row>
    <row r="3186" spans="1:24" x14ac:dyDescent="0.3">
      <c r="A3186" t="s">
        <v>3265</v>
      </c>
      <c r="B3186" t="s">
        <v>20</v>
      </c>
      <c r="C3186" t="s">
        <v>3233</v>
      </c>
      <c r="D3186" s="1">
        <v>0.52400462962962968</v>
      </c>
      <c r="E3186" t="s">
        <v>24</v>
      </c>
      <c r="F3186" t="s">
        <v>14</v>
      </c>
      <c r="G3186" t="s">
        <v>14</v>
      </c>
      <c r="H3186">
        <v>93</v>
      </c>
      <c r="I3186" s="1">
        <v>4.1898148148148146E-3</v>
      </c>
      <c r="J3186">
        <v>1</v>
      </c>
      <c r="O3186" t="s">
        <v>3265</v>
      </c>
      <c r="P3186" t="s">
        <v>20</v>
      </c>
      <c r="Q3186" t="s">
        <v>3233</v>
      </c>
      <c r="R3186" s="1">
        <v>0.52400462962962968</v>
      </c>
      <c r="S3186" t="s">
        <v>24</v>
      </c>
      <c r="T3186" t="s">
        <v>14</v>
      </c>
      <c r="U3186" t="s">
        <v>14</v>
      </c>
      <c r="V3186">
        <v>93</v>
      </c>
      <c r="W3186" s="1">
        <v>4.1898148148148146E-3</v>
      </c>
      <c r="X3186">
        <v>1</v>
      </c>
    </row>
    <row r="3187" spans="1:24" x14ac:dyDescent="0.3">
      <c r="A3187" t="s">
        <v>3266</v>
      </c>
      <c r="B3187" t="s">
        <v>31</v>
      </c>
      <c r="C3187" t="s">
        <v>3233</v>
      </c>
      <c r="D3187" s="1">
        <v>0.52400462962962968</v>
      </c>
      <c r="E3187" t="s">
        <v>24</v>
      </c>
      <c r="F3187" t="s">
        <v>14</v>
      </c>
      <c r="G3187" t="s">
        <v>14</v>
      </c>
      <c r="H3187">
        <v>17</v>
      </c>
      <c r="I3187" s="1">
        <v>3.5532407407407409E-3</v>
      </c>
      <c r="J3187">
        <v>4</v>
      </c>
      <c r="O3187" t="s">
        <v>3266</v>
      </c>
      <c r="P3187" t="s">
        <v>31</v>
      </c>
      <c r="Q3187" t="s">
        <v>3233</v>
      </c>
      <c r="R3187" s="1">
        <v>0.52400462962962968</v>
      </c>
      <c r="S3187" t="s">
        <v>24</v>
      </c>
      <c r="T3187" t="s">
        <v>14</v>
      </c>
      <c r="U3187" t="s">
        <v>14</v>
      </c>
      <c r="V3187">
        <v>17</v>
      </c>
      <c r="W3187" s="1">
        <v>3.5532407407407409E-3</v>
      </c>
      <c r="X3187">
        <v>4</v>
      </c>
    </row>
    <row r="3188" spans="1:24" x14ac:dyDescent="0.3">
      <c r="A3188" t="s">
        <v>3267</v>
      </c>
      <c r="B3188" t="s">
        <v>47</v>
      </c>
      <c r="C3188" t="s">
        <v>3233</v>
      </c>
      <c r="D3188" s="1">
        <v>0.54200231481481487</v>
      </c>
      <c r="E3188" t="s">
        <v>17</v>
      </c>
      <c r="F3188" t="s">
        <v>14</v>
      </c>
      <c r="G3188" t="s">
        <v>14</v>
      </c>
      <c r="H3188">
        <v>91</v>
      </c>
      <c r="I3188" s="1">
        <v>1.1342592592592593E-3</v>
      </c>
      <c r="J3188">
        <v>4</v>
      </c>
      <c r="O3188" t="s">
        <v>3267</v>
      </c>
      <c r="P3188" t="s">
        <v>47</v>
      </c>
      <c r="Q3188" t="s">
        <v>3233</v>
      </c>
      <c r="R3188" s="1">
        <v>0.54200231481481487</v>
      </c>
      <c r="S3188" t="s">
        <v>17</v>
      </c>
      <c r="T3188" t="s">
        <v>14</v>
      </c>
      <c r="U3188" t="s">
        <v>14</v>
      </c>
      <c r="V3188">
        <v>91</v>
      </c>
      <c r="W3188" s="1">
        <v>1.1342592592592593E-3</v>
      </c>
      <c r="X3188">
        <v>4</v>
      </c>
    </row>
    <row r="3189" spans="1:24" x14ac:dyDescent="0.3">
      <c r="A3189" t="s">
        <v>3268</v>
      </c>
      <c r="B3189" t="s">
        <v>47</v>
      </c>
      <c r="C3189" t="s">
        <v>3233</v>
      </c>
      <c r="D3189" s="1">
        <v>0.54200231481481487</v>
      </c>
      <c r="E3189" t="s">
        <v>32</v>
      </c>
      <c r="F3189" t="s">
        <v>14</v>
      </c>
      <c r="G3189" t="s">
        <v>14</v>
      </c>
      <c r="H3189">
        <v>20</v>
      </c>
      <c r="I3189" s="1">
        <v>1.6550925925925926E-3</v>
      </c>
      <c r="J3189">
        <v>5</v>
      </c>
      <c r="O3189" t="s">
        <v>3268</v>
      </c>
      <c r="P3189" t="s">
        <v>47</v>
      </c>
      <c r="Q3189" t="s">
        <v>3233</v>
      </c>
      <c r="R3189" s="1">
        <v>0.54200231481481487</v>
      </c>
      <c r="S3189" t="s">
        <v>32</v>
      </c>
      <c r="T3189" t="s">
        <v>14</v>
      </c>
      <c r="U3189" t="s">
        <v>14</v>
      </c>
      <c r="V3189">
        <v>20</v>
      </c>
      <c r="W3189" s="1">
        <v>1.6550925925925926E-3</v>
      </c>
      <c r="X3189">
        <v>5</v>
      </c>
    </row>
    <row r="3190" spans="1:24" hidden="1" x14ac:dyDescent="0.3">
      <c r="A3190" t="s">
        <v>3269</v>
      </c>
      <c r="B3190" t="s">
        <v>11</v>
      </c>
      <c r="C3190" t="s">
        <v>3233</v>
      </c>
      <c r="D3190" s="1">
        <v>0.59099537037037042</v>
      </c>
      <c r="E3190" t="s">
        <v>13</v>
      </c>
      <c r="F3190" t="s">
        <v>18</v>
      </c>
      <c r="G3190" t="s">
        <v>18</v>
      </c>
      <c r="O3190" t="s">
        <v>3269</v>
      </c>
      <c r="P3190" t="s">
        <v>11</v>
      </c>
      <c r="Q3190" t="s">
        <v>3233</v>
      </c>
      <c r="R3190" s="1">
        <v>0.59099537037037042</v>
      </c>
      <c r="S3190" t="s">
        <v>13</v>
      </c>
      <c r="T3190" t="s">
        <v>18</v>
      </c>
      <c r="U3190" t="s">
        <v>18</v>
      </c>
    </row>
    <row r="3191" spans="1:24" x14ac:dyDescent="0.3">
      <c r="A3191" t="s">
        <v>3270</v>
      </c>
      <c r="B3191" t="s">
        <v>34</v>
      </c>
      <c r="C3191" t="s">
        <v>3233</v>
      </c>
      <c r="D3191" s="1">
        <v>0.59099537037037042</v>
      </c>
      <c r="E3191" t="s">
        <v>24</v>
      </c>
      <c r="F3191" t="s">
        <v>14</v>
      </c>
      <c r="G3191" t="s">
        <v>14</v>
      </c>
      <c r="H3191">
        <v>125</v>
      </c>
      <c r="I3191" s="1">
        <v>4.363425925925926E-3</v>
      </c>
      <c r="J3191">
        <v>4</v>
      </c>
      <c r="O3191" t="s">
        <v>3270</v>
      </c>
      <c r="P3191" t="s">
        <v>34</v>
      </c>
      <c r="Q3191" t="s">
        <v>3233</v>
      </c>
      <c r="R3191" s="1">
        <v>0.59099537037037042</v>
      </c>
      <c r="S3191" t="s">
        <v>24</v>
      </c>
      <c r="T3191" t="s">
        <v>14</v>
      </c>
      <c r="U3191" t="s">
        <v>14</v>
      </c>
      <c r="V3191">
        <v>125</v>
      </c>
      <c r="W3191" s="1">
        <v>4.363425925925926E-3</v>
      </c>
      <c r="X3191">
        <v>4</v>
      </c>
    </row>
    <row r="3192" spans="1:24" x14ac:dyDescent="0.3">
      <c r="A3192" t="s">
        <v>3271</v>
      </c>
      <c r="B3192" t="s">
        <v>38</v>
      </c>
      <c r="C3192" t="s">
        <v>3233</v>
      </c>
      <c r="D3192" s="1">
        <v>0.62299768518518517</v>
      </c>
      <c r="E3192" t="s">
        <v>24</v>
      </c>
      <c r="F3192" t="s">
        <v>14</v>
      </c>
      <c r="G3192" t="s">
        <v>14</v>
      </c>
      <c r="H3192">
        <v>46</v>
      </c>
      <c r="I3192" s="1">
        <v>2.1527777777777778E-3</v>
      </c>
      <c r="J3192">
        <v>2</v>
      </c>
      <c r="O3192" t="s">
        <v>3271</v>
      </c>
      <c r="P3192" t="s">
        <v>38</v>
      </c>
      <c r="Q3192" t="s">
        <v>3233</v>
      </c>
      <c r="R3192" s="1">
        <v>0.62299768518518517</v>
      </c>
      <c r="S3192" t="s">
        <v>24</v>
      </c>
      <c r="T3192" t="s">
        <v>14</v>
      </c>
      <c r="U3192" t="s">
        <v>14</v>
      </c>
      <c r="V3192">
        <v>46</v>
      </c>
      <c r="W3192" s="1">
        <v>2.1527777777777778E-3</v>
      </c>
      <c r="X3192">
        <v>2</v>
      </c>
    </row>
    <row r="3193" spans="1:24" x14ac:dyDescent="0.3">
      <c r="A3193" t="s">
        <v>3272</v>
      </c>
      <c r="B3193" t="s">
        <v>11</v>
      </c>
      <c r="C3193" t="s">
        <v>3233</v>
      </c>
      <c r="D3193" s="1">
        <v>0.62299768518518517</v>
      </c>
      <c r="E3193" t="s">
        <v>13</v>
      </c>
      <c r="F3193" t="s">
        <v>14</v>
      </c>
      <c r="G3193" t="s">
        <v>14</v>
      </c>
      <c r="H3193">
        <v>124</v>
      </c>
      <c r="I3193" s="1">
        <v>3.8078703703703703E-3</v>
      </c>
      <c r="J3193">
        <v>3</v>
      </c>
      <c r="O3193" t="s">
        <v>3272</v>
      </c>
      <c r="P3193" t="s">
        <v>11</v>
      </c>
      <c r="Q3193" t="s">
        <v>3233</v>
      </c>
      <c r="R3193" s="1">
        <v>0.62299768518518517</v>
      </c>
      <c r="S3193" t="s">
        <v>13</v>
      </c>
      <c r="T3193" t="s">
        <v>14</v>
      </c>
      <c r="U3193" t="s">
        <v>14</v>
      </c>
      <c r="V3193">
        <v>124</v>
      </c>
      <c r="W3193" s="1">
        <v>3.8078703703703703E-3</v>
      </c>
      <c r="X3193">
        <v>3</v>
      </c>
    </row>
    <row r="3194" spans="1:24" x14ac:dyDescent="0.3">
      <c r="A3194" t="s">
        <v>3273</v>
      </c>
      <c r="B3194" t="s">
        <v>47</v>
      </c>
      <c r="C3194" t="s">
        <v>3233</v>
      </c>
      <c r="D3194" s="1">
        <v>0.63500000000000001</v>
      </c>
      <c r="E3194" t="s">
        <v>17</v>
      </c>
      <c r="F3194" t="s">
        <v>14</v>
      </c>
      <c r="G3194" t="s">
        <v>14</v>
      </c>
      <c r="H3194">
        <v>29</v>
      </c>
      <c r="I3194" s="1">
        <v>2.8356481481481483E-3</v>
      </c>
      <c r="J3194">
        <v>3</v>
      </c>
      <c r="O3194" t="s">
        <v>3273</v>
      </c>
      <c r="P3194" t="s">
        <v>47</v>
      </c>
      <c r="Q3194" t="s">
        <v>3233</v>
      </c>
      <c r="R3194" s="1">
        <v>0.63500000000000001</v>
      </c>
      <c r="S3194" t="s">
        <v>17</v>
      </c>
      <c r="T3194" t="s">
        <v>14</v>
      </c>
      <c r="U3194" t="s">
        <v>14</v>
      </c>
      <c r="V3194">
        <v>29</v>
      </c>
      <c r="W3194" s="1">
        <v>2.8356481481481483E-3</v>
      </c>
      <c r="X3194">
        <v>3</v>
      </c>
    </row>
    <row r="3195" spans="1:24" x14ac:dyDescent="0.3">
      <c r="A3195" t="s">
        <v>3274</v>
      </c>
      <c r="B3195" t="s">
        <v>34</v>
      </c>
      <c r="C3195" t="s">
        <v>3233</v>
      </c>
      <c r="D3195" s="1">
        <v>0.63500000000000001</v>
      </c>
      <c r="E3195" t="s">
        <v>32</v>
      </c>
      <c r="F3195" t="s">
        <v>14</v>
      </c>
      <c r="G3195" t="s">
        <v>18</v>
      </c>
      <c r="H3195">
        <v>75</v>
      </c>
      <c r="I3195" s="1">
        <v>3.2060185185185186E-3</v>
      </c>
      <c r="J3195">
        <v>3</v>
      </c>
      <c r="O3195" t="s">
        <v>3274</v>
      </c>
      <c r="P3195" t="s">
        <v>34</v>
      </c>
      <c r="Q3195" t="s">
        <v>3233</v>
      </c>
      <c r="R3195" s="1">
        <v>0.63500000000000001</v>
      </c>
      <c r="S3195" t="s">
        <v>32</v>
      </c>
      <c r="T3195" t="s">
        <v>14</v>
      </c>
      <c r="U3195" t="s">
        <v>18</v>
      </c>
      <c r="V3195">
        <v>75</v>
      </c>
      <c r="W3195" s="1">
        <v>3.2060185185185186E-3</v>
      </c>
      <c r="X3195">
        <v>3</v>
      </c>
    </row>
    <row r="3196" spans="1:24" x14ac:dyDescent="0.3">
      <c r="A3196" t="s">
        <v>3275</v>
      </c>
      <c r="B3196" t="s">
        <v>38</v>
      </c>
      <c r="C3196" t="s">
        <v>3233</v>
      </c>
      <c r="D3196" s="1">
        <v>0.64400462962962968</v>
      </c>
      <c r="E3196" t="s">
        <v>17</v>
      </c>
      <c r="F3196" t="s">
        <v>14</v>
      </c>
      <c r="G3196" t="s">
        <v>14</v>
      </c>
      <c r="H3196">
        <v>57</v>
      </c>
      <c r="I3196" s="1">
        <v>2.9050925925925928E-3</v>
      </c>
      <c r="J3196">
        <v>4</v>
      </c>
      <c r="O3196" t="s">
        <v>3275</v>
      </c>
      <c r="P3196" t="s">
        <v>38</v>
      </c>
      <c r="Q3196" t="s">
        <v>3233</v>
      </c>
      <c r="R3196" s="1">
        <v>0.64400462962962968</v>
      </c>
      <c r="S3196" t="s">
        <v>17</v>
      </c>
      <c r="T3196" t="s">
        <v>14</v>
      </c>
      <c r="U3196" t="s">
        <v>14</v>
      </c>
      <c r="V3196">
        <v>57</v>
      </c>
      <c r="W3196" s="1">
        <v>2.9050925925925928E-3</v>
      </c>
      <c r="X3196">
        <v>4</v>
      </c>
    </row>
    <row r="3197" spans="1:24" hidden="1" x14ac:dyDescent="0.3">
      <c r="A3197" t="s">
        <v>3276</v>
      </c>
      <c r="B3197" t="s">
        <v>47</v>
      </c>
      <c r="C3197" t="s">
        <v>3233</v>
      </c>
      <c r="D3197" s="1">
        <v>0.64400462962962968</v>
      </c>
      <c r="E3197" t="s">
        <v>29</v>
      </c>
      <c r="F3197" t="s">
        <v>18</v>
      </c>
      <c r="G3197" t="s">
        <v>18</v>
      </c>
      <c r="O3197" t="s">
        <v>3276</v>
      </c>
      <c r="P3197" t="s">
        <v>47</v>
      </c>
      <c r="Q3197" t="s">
        <v>3233</v>
      </c>
      <c r="R3197" s="1">
        <v>0.64400462962962968</v>
      </c>
      <c r="S3197" t="s">
        <v>29</v>
      </c>
      <c r="T3197" t="s">
        <v>18</v>
      </c>
      <c r="U3197" t="s">
        <v>18</v>
      </c>
    </row>
    <row r="3198" spans="1:24" x14ac:dyDescent="0.3">
      <c r="A3198" t="s">
        <v>3277</v>
      </c>
      <c r="B3198" t="s">
        <v>31</v>
      </c>
      <c r="C3198" t="s">
        <v>3233</v>
      </c>
      <c r="D3198" s="1">
        <v>0.64599537037037036</v>
      </c>
      <c r="E3198" t="s">
        <v>32</v>
      </c>
      <c r="F3198" t="s">
        <v>14</v>
      </c>
      <c r="G3198" t="s">
        <v>14</v>
      </c>
      <c r="H3198">
        <v>106</v>
      </c>
      <c r="I3198" s="1">
        <v>1.3078703703703703E-3</v>
      </c>
      <c r="J3198">
        <v>4</v>
      </c>
      <c r="O3198" t="s">
        <v>3277</v>
      </c>
      <c r="P3198" t="s">
        <v>31</v>
      </c>
      <c r="Q3198" t="s">
        <v>3233</v>
      </c>
      <c r="R3198" s="1">
        <v>0.64599537037037036</v>
      </c>
      <c r="S3198" t="s">
        <v>32</v>
      </c>
      <c r="T3198" t="s">
        <v>14</v>
      </c>
      <c r="U3198" t="s">
        <v>14</v>
      </c>
      <c r="V3198">
        <v>106</v>
      </c>
      <c r="W3198" s="1">
        <v>1.3078703703703703E-3</v>
      </c>
      <c r="X3198">
        <v>4</v>
      </c>
    </row>
    <row r="3199" spans="1:24" x14ac:dyDescent="0.3">
      <c r="A3199" t="s">
        <v>3278</v>
      </c>
      <c r="B3199" t="s">
        <v>31</v>
      </c>
      <c r="C3199" t="s">
        <v>3233</v>
      </c>
      <c r="D3199" s="1">
        <v>0.64599537037037036</v>
      </c>
      <c r="E3199" t="s">
        <v>13</v>
      </c>
      <c r="F3199" t="s">
        <v>14</v>
      </c>
      <c r="G3199" t="s">
        <v>14</v>
      </c>
      <c r="H3199">
        <v>19</v>
      </c>
      <c r="I3199" s="1">
        <v>3.9814814814814817E-3</v>
      </c>
      <c r="J3199">
        <v>3</v>
      </c>
      <c r="O3199" t="s">
        <v>3278</v>
      </c>
      <c r="P3199" t="s">
        <v>31</v>
      </c>
      <c r="Q3199" t="s">
        <v>3233</v>
      </c>
      <c r="R3199" s="1">
        <v>0.64599537037037036</v>
      </c>
      <c r="S3199" t="s">
        <v>13</v>
      </c>
      <c r="T3199" t="s">
        <v>14</v>
      </c>
      <c r="U3199" t="s">
        <v>14</v>
      </c>
      <c r="V3199">
        <v>19</v>
      </c>
      <c r="W3199" s="1">
        <v>3.9814814814814817E-3</v>
      </c>
      <c r="X3199">
        <v>3</v>
      </c>
    </row>
    <row r="3200" spans="1:24" x14ac:dyDescent="0.3">
      <c r="A3200" t="s">
        <v>3279</v>
      </c>
      <c r="B3200" t="s">
        <v>31</v>
      </c>
      <c r="C3200" t="s">
        <v>3233</v>
      </c>
      <c r="D3200" s="1">
        <v>0.65400462962962957</v>
      </c>
      <c r="E3200" t="s">
        <v>17</v>
      </c>
      <c r="F3200" t="s">
        <v>14</v>
      </c>
      <c r="G3200" t="s">
        <v>14</v>
      </c>
      <c r="H3200">
        <v>94</v>
      </c>
      <c r="I3200" s="1">
        <v>8.2175925925925927E-4</v>
      </c>
      <c r="J3200">
        <v>4</v>
      </c>
      <c r="O3200" t="s">
        <v>3279</v>
      </c>
      <c r="P3200" t="s">
        <v>31</v>
      </c>
      <c r="Q3200" t="s">
        <v>3233</v>
      </c>
      <c r="R3200" s="1">
        <v>0.65400462962962957</v>
      </c>
      <c r="S3200" t="s">
        <v>17</v>
      </c>
      <c r="T3200" t="s">
        <v>14</v>
      </c>
      <c r="U3200" t="s">
        <v>14</v>
      </c>
      <c r="V3200">
        <v>94</v>
      </c>
      <c r="W3200" s="1">
        <v>8.2175925925925927E-4</v>
      </c>
      <c r="X3200">
        <v>4</v>
      </c>
    </row>
    <row r="3201" spans="1:24" hidden="1" x14ac:dyDescent="0.3">
      <c r="A3201" t="s">
        <v>3280</v>
      </c>
      <c r="B3201" t="s">
        <v>20</v>
      </c>
      <c r="C3201" t="s">
        <v>3233</v>
      </c>
      <c r="D3201" s="1">
        <v>0.65400462962962957</v>
      </c>
      <c r="E3201" t="s">
        <v>32</v>
      </c>
      <c r="F3201" t="s">
        <v>18</v>
      </c>
      <c r="G3201" t="s">
        <v>18</v>
      </c>
      <c r="O3201" t="s">
        <v>3280</v>
      </c>
      <c r="P3201" t="s">
        <v>20</v>
      </c>
      <c r="Q3201" t="s">
        <v>3233</v>
      </c>
      <c r="R3201" s="1">
        <v>0.65400462962962957</v>
      </c>
      <c r="S3201" t="s">
        <v>32</v>
      </c>
      <c r="T3201" t="s">
        <v>18</v>
      </c>
      <c r="U3201" t="s">
        <v>18</v>
      </c>
    </row>
    <row r="3202" spans="1:24" x14ac:dyDescent="0.3">
      <c r="A3202" t="s">
        <v>3281</v>
      </c>
      <c r="B3202" t="s">
        <v>11</v>
      </c>
      <c r="C3202" t="s">
        <v>3233</v>
      </c>
      <c r="D3202" s="1">
        <v>0.6629976851851852</v>
      </c>
      <c r="E3202" t="s">
        <v>29</v>
      </c>
      <c r="F3202" t="s">
        <v>14</v>
      </c>
      <c r="G3202" t="s">
        <v>14</v>
      </c>
      <c r="H3202">
        <v>28</v>
      </c>
      <c r="I3202" s="1">
        <v>2.0949074074074073E-3</v>
      </c>
      <c r="J3202">
        <v>3</v>
      </c>
      <c r="O3202" t="s">
        <v>3281</v>
      </c>
      <c r="P3202" t="s">
        <v>11</v>
      </c>
      <c r="Q3202" t="s">
        <v>3233</v>
      </c>
      <c r="R3202" s="1">
        <v>0.6629976851851852</v>
      </c>
      <c r="S3202" t="s">
        <v>29</v>
      </c>
      <c r="T3202" t="s">
        <v>14</v>
      </c>
      <c r="U3202" t="s">
        <v>14</v>
      </c>
      <c r="V3202">
        <v>28</v>
      </c>
      <c r="W3202" s="1">
        <v>2.0949074074074073E-3</v>
      </c>
      <c r="X3202">
        <v>3</v>
      </c>
    </row>
    <row r="3203" spans="1:24" x14ac:dyDescent="0.3">
      <c r="A3203" t="s">
        <v>3282</v>
      </c>
      <c r="B3203" t="s">
        <v>11</v>
      </c>
      <c r="C3203" t="s">
        <v>3233</v>
      </c>
      <c r="D3203" s="1">
        <v>0.6629976851851852</v>
      </c>
      <c r="E3203" t="s">
        <v>29</v>
      </c>
      <c r="F3203" t="s">
        <v>14</v>
      </c>
      <c r="G3203" t="s">
        <v>14</v>
      </c>
      <c r="H3203">
        <v>11</v>
      </c>
      <c r="I3203" s="1">
        <v>1.6203703703703703E-3</v>
      </c>
      <c r="J3203">
        <v>4</v>
      </c>
      <c r="O3203" t="s">
        <v>3282</v>
      </c>
      <c r="P3203" t="s">
        <v>11</v>
      </c>
      <c r="Q3203" t="s">
        <v>3233</v>
      </c>
      <c r="R3203" s="1">
        <v>0.6629976851851852</v>
      </c>
      <c r="S3203" t="s">
        <v>29</v>
      </c>
      <c r="T3203" t="s">
        <v>14</v>
      </c>
      <c r="U3203" t="s">
        <v>14</v>
      </c>
      <c r="V3203">
        <v>11</v>
      </c>
      <c r="W3203" s="1">
        <v>1.6203703703703703E-3</v>
      </c>
      <c r="X3203">
        <v>4</v>
      </c>
    </row>
    <row r="3204" spans="1:24" x14ac:dyDescent="0.3">
      <c r="A3204" t="s">
        <v>3283</v>
      </c>
      <c r="B3204" t="s">
        <v>20</v>
      </c>
      <c r="C3204" t="s">
        <v>3233</v>
      </c>
      <c r="D3204" s="1">
        <v>0.67</v>
      </c>
      <c r="E3204" t="s">
        <v>29</v>
      </c>
      <c r="F3204" t="s">
        <v>14</v>
      </c>
      <c r="G3204" t="s">
        <v>14</v>
      </c>
      <c r="H3204">
        <v>68</v>
      </c>
      <c r="I3204" s="1">
        <v>3.3680555555555556E-3</v>
      </c>
      <c r="J3204">
        <v>5</v>
      </c>
      <c r="O3204" t="s">
        <v>3283</v>
      </c>
      <c r="P3204" t="s">
        <v>20</v>
      </c>
      <c r="Q3204" t="s">
        <v>3233</v>
      </c>
      <c r="R3204" s="1">
        <v>0.67</v>
      </c>
      <c r="S3204" t="s">
        <v>29</v>
      </c>
      <c r="T3204" t="s">
        <v>14</v>
      </c>
      <c r="U3204" t="s">
        <v>14</v>
      </c>
      <c r="V3204">
        <v>68</v>
      </c>
      <c r="W3204" s="1">
        <v>3.3680555555555556E-3</v>
      </c>
      <c r="X3204">
        <v>5</v>
      </c>
    </row>
    <row r="3205" spans="1:24" x14ac:dyDescent="0.3">
      <c r="A3205" t="s">
        <v>3284</v>
      </c>
      <c r="B3205" t="s">
        <v>47</v>
      </c>
      <c r="C3205" t="s">
        <v>3233</v>
      </c>
      <c r="D3205" s="1">
        <v>0.67</v>
      </c>
      <c r="E3205" t="s">
        <v>13</v>
      </c>
      <c r="F3205" t="s">
        <v>14</v>
      </c>
      <c r="G3205" t="s">
        <v>14</v>
      </c>
      <c r="H3205">
        <v>103</v>
      </c>
      <c r="I3205" s="1">
        <v>3.2638888888888891E-3</v>
      </c>
      <c r="J3205">
        <v>5</v>
      </c>
      <c r="O3205" t="s">
        <v>3284</v>
      </c>
      <c r="P3205" t="s">
        <v>47</v>
      </c>
      <c r="Q3205" t="s">
        <v>3233</v>
      </c>
      <c r="R3205" s="1">
        <v>0.67</v>
      </c>
      <c r="S3205" t="s">
        <v>13</v>
      </c>
      <c r="T3205" t="s">
        <v>14</v>
      </c>
      <c r="U3205" t="s">
        <v>14</v>
      </c>
      <c r="V3205">
        <v>103</v>
      </c>
      <c r="W3205" s="1">
        <v>3.2638888888888891E-3</v>
      </c>
      <c r="X3205">
        <v>5</v>
      </c>
    </row>
    <row r="3206" spans="1:24" x14ac:dyDescent="0.3">
      <c r="A3206" t="s">
        <v>3285</v>
      </c>
      <c r="B3206" t="s">
        <v>20</v>
      </c>
      <c r="C3206" t="s">
        <v>3233</v>
      </c>
      <c r="D3206" s="1">
        <v>0.68500000000000005</v>
      </c>
      <c r="E3206" t="s">
        <v>32</v>
      </c>
      <c r="F3206" t="s">
        <v>14</v>
      </c>
      <c r="G3206" t="s">
        <v>14</v>
      </c>
      <c r="H3206">
        <v>28</v>
      </c>
      <c r="I3206" s="1">
        <v>4.2361111111111115E-3</v>
      </c>
      <c r="J3206">
        <v>2</v>
      </c>
      <c r="O3206" t="s">
        <v>3285</v>
      </c>
      <c r="P3206" t="s">
        <v>20</v>
      </c>
      <c r="Q3206" t="s">
        <v>3233</v>
      </c>
      <c r="R3206" s="1">
        <v>0.68500000000000005</v>
      </c>
      <c r="S3206" t="s">
        <v>32</v>
      </c>
      <c r="T3206" t="s">
        <v>14</v>
      </c>
      <c r="U3206" t="s">
        <v>14</v>
      </c>
      <c r="V3206">
        <v>28</v>
      </c>
      <c r="W3206" s="1">
        <v>4.2361111111111115E-3</v>
      </c>
      <c r="X3206">
        <v>2</v>
      </c>
    </row>
    <row r="3207" spans="1:24" x14ac:dyDescent="0.3">
      <c r="A3207" t="s">
        <v>3286</v>
      </c>
      <c r="B3207" t="s">
        <v>38</v>
      </c>
      <c r="C3207" t="s">
        <v>3233</v>
      </c>
      <c r="D3207" s="1">
        <v>0.68500000000000005</v>
      </c>
      <c r="E3207" t="s">
        <v>17</v>
      </c>
      <c r="F3207" t="s">
        <v>14</v>
      </c>
      <c r="G3207" t="s">
        <v>14</v>
      </c>
      <c r="H3207">
        <v>36</v>
      </c>
      <c r="I3207" s="1">
        <v>2.8819444444444444E-3</v>
      </c>
      <c r="J3207">
        <v>5</v>
      </c>
      <c r="O3207" t="s">
        <v>3286</v>
      </c>
      <c r="P3207" t="s">
        <v>38</v>
      </c>
      <c r="Q3207" t="s">
        <v>3233</v>
      </c>
      <c r="R3207" s="1">
        <v>0.68500000000000005</v>
      </c>
      <c r="S3207" t="s">
        <v>17</v>
      </c>
      <c r="T3207" t="s">
        <v>14</v>
      </c>
      <c r="U3207" t="s">
        <v>14</v>
      </c>
      <c r="V3207">
        <v>36</v>
      </c>
      <c r="W3207" s="1">
        <v>2.8819444444444444E-3</v>
      </c>
      <c r="X3207">
        <v>5</v>
      </c>
    </row>
    <row r="3208" spans="1:24" x14ac:dyDescent="0.3">
      <c r="A3208" t="s">
        <v>3287</v>
      </c>
      <c r="B3208" t="s">
        <v>47</v>
      </c>
      <c r="C3208" t="s">
        <v>3233</v>
      </c>
      <c r="D3208" s="1">
        <v>0.69499999999999995</v>
      </c>
      <c r="E3208" t="s">
        <v>17</v>
      </c>
      <c r="F3208" t="s">
        <v>14</v>
      </c>
      <c r="G3208" t="s">
        <v>14</v>
      </c>
      <c r="H3208">
        <v>63</v>
      </c>
      <c r="I3208" s="1">
        <v>3.9236111111111112E-3</v>
      </c>
      <c r="J3208">
        <v>5</v>
      </c>
      <c r="O3208" t="s">
        <v>3287</v>
      </c>
      <c r="P3208" t="s">
        <v>47</v>
      </c>
      <c r="Q3208" t="s">
        <v>3233</v>
      </c>
      <c r="R3208" s="1">
        <v>0.69499999999999995</v>
      </c>
      <c r="S3208" t="s">
        <v>17</v>
      </c>
      <c r="T3208" t="s">
        <v>14</v>
      </c>
      <c r="U3208" t="s">
        <v>14</v>
      </c>
      <c r="V3208">
        <v>63</v>
      </c>
      <c r="W3208" s="1">
        <v>3.9236111111111112E-3</v>
      </c>
      <c r="X3208">
        <v>5</v>
      </c>
    </row>
    <row r="3209" spans="1:24" x14ac:dyDescent="0.3">
      <c r="A3209" t="s">
        <v>3288</v>
      </c>
      <c r="B3209" t="s">
        <v>47</v>
      </c>
      <c r="C3209" t="s">
        <v>3233</v>
      </c>
      <c r="D3209" s="1">
        <v>0.69499999999999995</v>
      </c>
      <c r="E3209" t="s">
        <v>13</v>
      </c>
      <c r="F3209" t="s">
        <v>14</v>
      </c>
      <c r="G3209" t="s">
        <v>14</v>
      </c>
      <c r="H3209">
        <v>14</v>
      </c>
      <c r="I3209" s="1">
        <v>4.1666666666666669E-4</v>
      </c>
      <c r="J3209">
        <v>5</v>
      </c>
      <c r="O3209" t="s">
        <v>3288</v>
      </c>
      <c r="P3209" t="s">
        <v>47</v>
      </c>
      <c r="Q3209" t="s">
        <v>3233</v>
      </c>
      <c r="R3209" s="1">
        <v>0.69499999999999995</v>
      </c>
      <c r="S3209" t="s">
        <v>13</v>
      </c>
      <c r="T3209" t="s">
        <v>14</v>
      </c>
      <c r="U3209" t="s">
        <v>14</v>
      </c>
      <c r="V3209">
        <v>14</v>
      </c>
      <c r="W3209" s="1">
        <v>4.1666666666666669E-4</v>
      </c>
      <c r="X3209">
        <v>5</v>
      </c>
    </row>
    <row r="3210" spans="1:24" x14ac:dyDescent="0.3">
      <c r="A3210" t="s">
        <v>3289</v>
      </c>
      <c r="B3210" t="s">
        <v>47</v>
      </c>
      <c r="C3210" t="s">
        <v>3233</v>
      </c>
      <c r="D3210" s="1">
        <v>0.71299768518518514</v>
      </c>
      <c r="E3210" t="s">
        <v>32</v>
      </c>
      <c r="F3210" t="s">
        <v>14</v>
      </c>
      <c r="G3210" t="s">
        <v>14</v>
      </c>
      <c r="H3210">
        <v>82</v>
      </c>
      <c r="I3210" s="1">
        <v>3.6458333333333334E-3</v>
      </c>
      <c r="J3210">
        <v>1</v>
      </c>
      <c r="O3210" t="s">
        <v>3289</v>
      </c>
      <c r="P3210" t="s">
        <v>47</v>
      </c>
      <c r="Q3210" t="s">
        <v>3233</v>
      </c>
      <c r="R3210" s="1">
        <v>0.71299768518518514</v>
      </c>
      <c r="S3210" t="s">
        <v>32</v>
      </c>
      <c r="T3210" t="s">
        <v>14</v>
      </c>
      <c r="U3210" t="s">
        <v>14</v>
      </c>
      <c r="V3210">
        <v>82</v>
      </c>
      <c r="W3210" s="1">
        <v>3.6458333333333334E-3</v>
      </c>
      <c r="X3210">
        <v>1</v>
      </c>
    </row>
    <row r="3211" spans="1:24" hidden="1" x14ac:dyDescent="0.3">
      <c r="A3211" t="s">
        <v>3290</v>
      </c>
      <c r="B3211" t="s">
        <v>11</v>
      </c>
      <c r="C3211" t="s">
        <v>3233</v>
      </c>
      <c r="D3211" s="1">
        <v>0.71299768518518514</v>
      </c>
      <c r="E3211" t="s">
        <v>24</v>
      </c>
      <c r="F3211" t="s">
        <v>18</v>
      </c>
      <c r="G3211" t="s">
        <v>18</v>
      </c>
      <c r="O3211" t="s">
        <v>3290</v>
      </c>
      <c r="P3211" t="s">
        <v>11</v>
      </c>
      <c r="Q3211" t="s">
        <v>3233</v>
      </c>
      <c r="R3211" s="1">
        <v>0.71299768518518514</v>
      </c>
      <c r="S3211" t="s">
        <v>24</v>
      </c>
      <c r="T3211" t="s">
        <v>18</v>
      </c>
      <c r="U3211" t="s">
        <v>18</v>
      </c>
    </row>
    <row r="3212" spans="1:24" x14ac:dyDescent="0.3">
      <c r="A3212" t="s">
        <v>3291</v>
      </c>
      <c r="B3212" t="s">
        <v>38</v>
      </c>
      <c r="C3212" t="s">
        <v>3233</v>
      </c>
      <c r="D3212" s="1">
        <v>0.71299768518518514</v>
      </c>
      <c r="E3212" t="s">
        <v>29</v>
      </c>
      <c r="F3212" t="s">
        <v>14</v>
      </c>
      <c r="G3212" t="s">
        <v>14</v>
      </c>
      <c r="H3212">
        <v>15</v>
      </c>
      <c r="I3212" s="1">
        <v>3.9699074074074072E-3</v>
      </c>
      <c r="J3212">
        <v>3</v>
      </c>
      <c r="O3212" t="s">
        <v>3291</v>
      </c>
      <c r="P3212" t="s">
        <v>38</v>
      </c>
      <c r="Q3212" t="s">
        <v>3233</v>
      </c>
      <c r="R3212" s="1">
        <v>0.71299768518518514</v>
      </c>
      <c r="S3212" t="s">
        <v>29</v>
      </c>
      <c r="T3212" t="s">
        <v>14</v>
      </c>
      <c r="U3212" t="s">
        <v>14</v>
      </c>
      <c r="V3212">
        <v>15</v>
      </c>
      <c r="W3212" s="1">
        <v>3.9699074074074072E-3</v>
      </c>
      <c r="X3212">
        <v>3</v>
      </c>
    </row>
    <row r="3213" spans="1:24" x14ac:dyDescent="0.3">
      <c r="A3213" t="s">
        <v>3292</v>
      </c>
      <c r="B3213" t="s">
        <v>11</v>
      </c>
      <c r="C3213" t="s">
        <v>3233</v>
      </c>
      <c r="D3213" s="1">
        <v>0.71299768518518514</v>
      </c>
      <c r="E3213" t="s">
        <v>29</v>
      </c>
      <c r="F3213" t="s">
        <v>14</v>
      </c>
      <c r="G3213" t="s">
        <v>14</v>
      </c>
      <c r="H3213">
        <v>85</v>
      </c>
      <c r="I3213" s="1">
        <v>2.9861111111111113E-3</v>
      </c>
      <c r="J3213">
        <v>3</v>
      </c>
      <c r="O3213" t="s">
        <v>3292</v>
      </c>
      <c r="P3213" t="s">
        <v>11</v>
      </c>
      <c r="Q3213" t="s">
        <v>3233</v>
      </c>
      <c r="R3213" s="1">
        <v>0.71299768518518514</v>
      </c>
      <c r="S3213" t="s">
        <v>29</v>
      </c>
      <c r="T3213" t="s">
        <v>14</v>
      </c>
      <c r="U3213" t="s">
        <v>14</v>
      </c>
      <c r="V3213">
        <v>85</v>
      </c>
      <c r="W3213" s="1">
        <v>2.9861111111111113E-3</v>
      </c>
      <c r="X3213">
        <v>3</v>
      </c>
    </row>
    <row r="3214" spans="1:24" hidden="1" x14ac:dyDescent="0.3">
      <c r="A3214" t="s">
        <v>3293</v>
      </c>
      <c r="B3214" t="s">
        <v>16</v>
      </c>
      <c r="C3214" t="s">
        <v>3233</v>
      </c>
      <c r="D3214" s="1">
        <v>0.72499999999999998</v>
      </c>
      <c r="E3214" t="s">
        <v>29</v>
      </c>
      <c r="F3214" t="s">
        <v>18</v>
      </c>
      <c r="G3214" t="s">
        <v>18</v>
      </c>
      <c r="O3214" t="s">
        <v>3293</v>
      </c>
      <c r="P3214" t="s">
        <v>16</v>
      </c>
      <c r="Q3214" t="s">
        <v>3233</v>
      </c>
      <c r="R3214" s="1">
        <v>0.72499999999999998</v>
      </c>
      <c r="S3214" t="s">
        <v>29</v>
      </c>
      <c r="T3214" t="s">
        <v>18</v>
      </c>
      <c r="U3214" t="s">
        <v>18</v>
      </c>
    </row>
    <row r="3215" spans="1:24" x14ac:dyDescent="0.3">
      <c r="A3215" t="s">
        <v>3294</v>
      </c>
      <c r="B3215" t="s">
        <v>22</v>
      </c>
      <c r="C3215" t="s">
        <v>3233</v>
      </c>
      <c r="D3215" s="1">
        <v>0.72499999999999998</v>
      </c>
      <c r="E3215" t="s">
        <v>24</v>
      </c>
      <c r="F3215" t="s">
        <v>14</v>
      </c>
      <c r="G3215" t="s">
        <v>14</v>
      </c>
      <c r="H3215">
        <v>108</v>
      </c>
      <c r="I3215" s="1">
        <v>1.5277777777777779E-3</v>
      </c>
      <c r="J3215">
        <v>5</v>
      </c>
      <c r="O3215" t="s">
        <v>3294</v>
      </c>
      <c r="P3215" t="s">
        <v>22</v>
      </c>
      <c r="Q3215" t="s">
        <v>3233</v>
      </c>
      <c r="R3215" s="1">
        <v>0.72499999999999998</v>
      </c>
      <c r="S3215" t="s">
        <v>24</v>
      </c>
      <c r="T3215" t="s">
        <v>14</v>
      </c>
      <c r="U3215" t="s">
        <v>14</v>
      </c>
      <c r="V3215">
        <v>108</v>
      </c>
      <c r="W3215" s="1">
        <v>1.5277777777777779E-3</v>
      </c>
      <c r="X3215">
        <v>5</v>
      </c>
    </row>
    <row r="3216" spans="1:24" x14ac:dyDescent="0.3">
      <c r="A3216" t="s">
        <v>3295</v>
      </c>
      <c r="B3216" t="s">
        <v>38</v>
      </c>
      <c r="C3216" t="s">
        <v>3233</v>
      </c>
      <c r="D3216" s="1">
        <v>0.74099537037037033</v>
      </c>
      <c r="E3216" t="s">
        <v>32</v>
      </c>
      <c r="F3216" t="s">
        <v>14</v>
      </c>
      <c r="G3216" t="s">
        <v>14</v>
      </c>
      <c r="H3216">
        <v>45</v>
      </c>
      <c r="I3216" s="1">
        <v>2.0601851851851853E-3</v>
      </c>
      <c r="J3216">
        <v>3</v>
      </c>
      <c r="O3216" t="s">
        <v>3295</v>
      </c>
      <c r="P3216" t="s">
        <v>38</v>
      </c>
      <c r="Q3216" t="s">
        <v>3233</v>
      </c>
      <c r="R3216" s="1">
        <v>0.74099537037037033</v>
      </c>
      <c r="S3216" t="s">
        <v>32</v>
      </c>
      <c r="T3216" t="s">
        <v>14</v>
      </c>
      <c r="U3216" t="s">
        <v>14</v>
      </c>
      <c r="V3216">
        <v>45</v>
      </c>
      <c r="W3216" s="1">
        <v>2.0601851851851853E-3</v>
      </c>
      <c r="X3216">
        <v>3</v>
      </c>
    </row>
    <row r="3217" spans="1:24" x14ac:dyDescent="0.3">
      <c r="A3217" t="s">
        <v>3296</v>
      </c>
      <c r="B3217" t="s">
        <v>34</v>
      </c>
      <c r="C3217" t="s">
        <v>3233</v>
      </c>
      <c r="D3217" s="1">
        <v>0.74099537037037033</v>
      </c>
      <c r="E3217" t="s">
        <v>17</v>
      </c>
      <c r="F3217" t="s">
        <v>14</v>
      </c>
      <c r="G3217" t="s">
        <v>14</v>
      </c>
      <c r="H3217">
        <v>24</v>
      </c>
      <c r="I3217" s="1">
        <v>1.2962962962962963E-3</v>
      </c>
      <c r="J3217">
        <v>4</v>
      </c>
      <c r="O3217" t="s">
        <v>3296</v>
      </c>
      <c r="P3217" t="s">
        <v>34</v>
      </c>
      <c r="Q3217" t="s">
        <v>3233</v>
      </c>
      <c r="R3217" s="1">
        <v>0.74099537037037033</v>
      </c>
      <c r="S3217" t="s">
        <v>17</v>
      </c>
      <c r="T3217" t="s">
        <v>14</v>
      </c>
      <c r="U3217" t="s">
        <v>14</v>
      </c>
      <c r="V3217">
        <v>24</v>
      </c>
      <c r="W3217" s="1">
        <v>1.2962962962962963E-3</v>
      </c>
      <c r="X3217">
        <v>4</v>
      </c>
    </row>
    <row r="3218" spans="1:24" x14ac:dyDescent="0.3">
      <c r="A3218" t="s">
        <v>3297</v>
      </c>
      <c r="B3218" t="s">
        <v>22</v>
      </c>
      <c r="C3218" t="s">
        <v>3298</v>
      </c>
      <c r="D3218" s="1">
        <v>0.38200231481481484</v>
      </c>
      <c r="E3218" t="s">
        <v>32</v>
      </c>
      <c r="F3218" t="s">
        <v>14</v>
      </c>
      <c r="G3218" t="s">
        <v>14</v>
      </c>
      <c r="H3218">
        <v>75</v>
      </c>
      <c r="I3218" s="1">
        <v>3.1365740740740742E-3</v>
      </c>
      <c r="J3218">
        <v>2</v>
      </c>
      <c r="O3218" t="s">
        <v>3297</v>
      </c>
      <c r="P3218" t="s">
        <v>22</v>
      </c>
      <c r="Q3218" t="s">
        <v>3298</v>
      </c>
      <c r="R3218" s="1">
        <v>0.38200231481481484</v>
      </c>
      <c r="S3218" t="s">
        <v>32</v>
      </c>
      <c r="T3218" t="s">
        <v>14</v>
      </c>
      <c r="U3218" t="s">
        <v>14</v>
      </c>
      <c r="V3218">
        <v>75</v>
      </c>
      <c r="W3218" s="1">
        <v>3.1365740740740742E-3</v>
      </c>
      <c r="X3218">
        <v>2</v>
      </c>
    </row>
    <row r="3219" spans="1:24" x14ac:dyDescent="0.3">
      <c r="A3219" t="s">
        <v>3299</v>
      </c>
      <c r="B3219" t="s">
        <v>38</v>
      </c>
      <c r="C3219" t="s">
        <v>3298</v>
      </c>
      <c r="D3219" s="1">
        <v>0.38200231481481484</v>
      </c>
      <c r="E3219" t="s">
        <v>17</v>
      </c>
      <c r="F3219" t="s">
        <v>14</v>
      </c>
      <c r="G3219" t="s">
        <v>14</v>
      </c>
      <c r="H3219">
        <v>68</v>
      </c>
      <c r="I3219" s="1">
        <v>4.4444444444444444E-3</v>
      </c>
      <c r="J3219">
        <v>5</v>
      </c>
      <c r="O3219" t="s">
        <v>3299</v>
      </c>
      <c r="P3219" t="s">
        <v>38</v>
      </c>
      <c r="Q3219" t="s">
        <v>3298</v>
      </c>
      <c r="R3219" s="1">
        <v>0.38200231481481484</v>
      </c>
      <c r="S3219" t="s">
        <v>17</v>
      </c>
      <c r="T3219" t="s">
        <v>14</v>
      </c>
      <c r="U3219" t="s">
        <v>14</v>
      </c>
      <c r="V3219">
        <v>68</v>
      </c>
      <c r="W3219" s="1">
        <v>4.4444444444444444E-3</v>
      </c>
      <c r="X3219">
        <v>5</v>
      </c>
    </row>
    <row r="3220" spans="1:24" x14ac:dyDescent="0.3">
      <c r="A3220" t="s">
        <v>3300</v>
      </c>
      <c r="B3220" t="s">
        <v>31</v>
      </c>
      <c r="C3220" t="s">
        <v>3298</v>
      </c>
      <c r="D3220" s="1">
        <v>0.38799768518518518</v>
      </c>
      <c r="E3220" t="s">
        <v>24</v>
      </c>
      <c r="F3220" t="s">
        <v>14</v>
      </c>
      <c r="G3220" t="s">
        <v>18</v>
      </c>
      <c r="H3220">
        <v>104</v>
      </c>
      <c r="I3220" s="1">
        <v>9.3749999999999997E-4</v>
      </c>
      <c r="J3220">
        <v>4</v>
      </c>
      <c r="O3220" t="s">
        <v>3300</v>
      </c>
      <c r="P3220" t="s">
        <v>31</v>
      </c>
      <c r="Q3220" t="s">
        <v>3298</v>
      </c>
      <c r="R3220" s="1">
        <v>0.38799768518518518</v>
      </c>
      <c r="S3220" t="s">
        <v>24</v>
      </c>
      <c r="T3220" t="s">
        <v>14</v>
      </c>
      <c r="U3220" t="s">
        <v>18</v>
      </c>
      <c r="V3220">
        <v>104</v>
      </c>
      <c r="W3220" s="1">
        <v>9.3749999999999997E-4</v>
      </c>
      <c r="X3220">
        <v>4</v>
      </c>
    </row>
    <row r="3221" spans="1:24" x14ac:dyDescent="0.3">
      <c r="A3221" t="s">
        <v>3301</v>
      </c>
      <c r="B3221" t="s">
        <v>34</v>
      </c>
      <c r="C3221" t="s">
        <v>3298</v>
      </c>
      <c r="D3221" s="1">
        <v>0.38799768518518518</v>
      </c>
      <c r="E3221" t="s">
        <v>13</v>
      </c>
      <c r="F3221" t="s">
        <v>14</v>
      </c>
      <c r="G3221" t="s">
        <v>18</v>
      </c>
      <c r="H3221">
        <v>33</v>
      </c>
      <c r="I3221" s="1">
        <v>4.7453703703703698E-4</v>
      </c>
      <c r="J3221">
        <v>3</v>
      </c>
      <c r="O3221" t="s">
        <v>3301</v>
      </c>
      <c r="P3221" t="s">
        <v>34</v>
      </c>
      <c r="Q3221" t="s">
        <v>3298</v>
      </c>
      <c r="R3221" s="1">
        <v>0.38799768518518518</v>
      </c>
      <c r="S3221" t="s">
        <v>13</v>
      </c>
      <c r="T3221" t="s">
        <v>14</v>
      </c>
      <c r="U3221" t="s">
        <v>18</v>
      </c>
      <c r="V3221">
        <v>33</v>
      </c>
      <c r="W3221" s="1">
        <v>4.7453703703703698E-4</v>
      </c>
      <c r="X3221">
        <v>3</v>
      </c>
    </row>
    <row r="3222" spans="1:24" x14ac:dyDescent="0.3">
      <c r="A3222" t="s">
        <v>3302</v>
      </c>
      <c r="B3222" t="s">
        <v>47</v>
      </c>
      <c r="C3222" t="s">
        <v>3298</v>
      </c>
      <c r="D3222" s="1">
        <v>0.42499999999999999</v>
      </c>
      <c r="E3222" t="s">
        <v>17</v>
      </c>
      <c r="F3222" t="s">
        <v>14</v>
      </c>
      <c r="G3222" t="s">
        <v>14</v>
      </c>
      <c r="H3222">
        <v>101</v>
      </c>
      <c r="I3222" s="1">
        <v>2.662037037037037E-3</v>
      </c>
      <c r="J3222">
        <v>2</v>
      </c>
      <c r="O3222" t="s">
        <v>3302</v>
      </c>
      <c r="P3222" t="s">
        <v>47</v>
      </c>
      <c r="Q3222" t="s">
        <v>3298</v>
      </c>
      <c r="R3222" s="1">
        <v>0.42499999999999999</v>
      </c>
      <c r="S3222" t="s">
        <v>17</v>
      </c>
      <c r="T3222" t="s">
        <v>14</v>
      </c>
      <c r="U3222" t="s">
        <v>14</v>
      </c>
      <c r="V3222">
        <v>101</v>
      </c>
      <c r="W3222" s="1">
        <v>2.662037037037037E-3</v>
      </c>
      <c r="X3222">
        <v>2</v>
      </c>
    </row>
    <row r="3223" spans="1:24" hidden="1" x14ac:dyDescent="0.3">
      <c r="A3223" t="s">
        <v>3303</v>
      </c>
      <c r="B3223" t="s">
        <v>31</v>
      </c>
      <c r="C3223" t="s">
        <v>3298</v>
      </c>
      <c r="D3223" s="1">
        <v>0.42499999999999999</v>
      </c>
      <c r="E3223" t="s">
        <v>29</v>
      </c>
      <c r="F3223" t="s">
        <v>18</v>
      </c>
      <c r="G3223" t="s">
        <v>18</v>
      </c>
      <c r="O3223" t="s">
        <v>3303</v>
      </c>
      <c r="P3223" t="s">
        <v>31</v>
      </c>
      <c r="Q3223" t="s">
        <v>3298</v>
      </c>
      <c r="R3223" s="1">
        <v>0.42499999999999999</v>
      </c>
      <c r="S3223" t="s">
        <v>29</v>
      </c>
      <c r="T3223" t="s">
        <v>18</v>
      </c>
      <c r="U3223" t="s">
        <v>18</v>
      </c>
    </row>
    <row r="3224" spans="1:24" x14ac:dyDescent="0.3">
      <c r="A3224" t="s">
        <v>3304</v>
      </c>
      <c r="B3224" t="s">
        <v>22</v>
      </c>
      <c r="C3224" t="s">
        <v>3298</v>
      </c>
      <c r="D3224" s="1">
        <v>0.43400462962962966</v>
      </c>
      <c r="E3224" t="s">
        <v>17</v>
      </c>
      <c r="F3224" t="s">
        <v>14</v>
      </c>
      <c r="G3224" t="s">
        <v>14</v>
      </c>
      <c r="H3224">
        <v>41</v>
      </c>
      <c r="I3224" s="1">
        <v>2.1296296296296298E-3</v>
      </c>
      <c r="J3224">
        <v>1</v>
      </c>
      <c r="O3224" t="s">
        <v>3304</v>
      </c>
      <c r="P3224" t="s">
        <v>22</v>
      </c>
      <c r="Q3224" t="s">
        <v>3298</v>
      </c>
      <c r="R3224" s="1">
        <v>0.43400462962962966</v>
      </c>
      <c r="S3224" t="s">
        <v>17</v>
      </c>
      <c r="T3224" t="s">
        <v>14</v>
      </c>
      <c r="U3224" t="s">
        <v>14</v>
      </c>
      <c r="V3224">
        <v>41</v>
      </c>
      <c r="W3224" s="1">
        <v>2.1296296296296298E-3</v>
      </c>
      <c r="X3224">
        <v>1</v>
      </c>
    </row>
    <row r="3225" spans="1:24" hidden="1" x14ac:dyDescent="0.3">
      <c r="A3225" t="s">
        <v>3305</v>
      </c>
      <c r="B3225" t="s">
        <v>38</v>
      </c>
      <c r="C3225" t="s">
        <v>3298</v>
      </c>
      <c r="D3225" s="1">
        <v>0.43400462962962966</v>
      </c>
      <c r="E3225" t="s">
        <v>32</v>
      </c>
      <c r="F3225" t="s">
        <v>18</v>
      </c>
      <c r="G3225" t="s">
        <v>18</v>
      </c>
      <c r="O3225" t="s">
        <v>3305</v>
      </c>
      <c r="P3225" t="s">
        <v>38</v>
      </c>
      <c r="Q3225" t="s">
        <v>3298</v>
      </c>
      <c r="R3225" s="1">
        <v>0.43400462962962966</v>
      </c>
      <c r="S3225" t="s">
        <v>32</v>
      </c>
      <c r="T3225" t="s">
        <v>18</v>
      </c>
      <c r="U3225" t="s">
        <v>18</v>
      </c>
    </row>
    <row r="3226" spans="1:24" x14ac:dyDescent="0.3">
      <c r="A3226" t="s">
        <v>3306</v>
      </c>
      <c r="B3226" t="s">
        <v>31</v>
      </c>
      <c r="C3226" t="s">
        <v>3298</v>
      </c>
      <c r="D3226" s="1">
        <v>0.44799768518518518</v>
      </c>
      <c r="E3226" t="s">
        <v>13</v>
      </c>
      <c r="F3226" t="s">
        <v>14</v>
      </c>
      <c r="G3226" t="s">
        <v>14</v>
      </c>
      <c r="H3226">
        <v>124</v>
      </c>
      <c r="I3226" s="1">
        <v>2.3958333333333331E-3</v>
      </c>
      <c r="J3226">
        <v>4</v>
      </c>
      <c r="O3226" t="s">
        <v>3306</v>
      </c>
      <c r="P3226" t="s">
        <v>31</v>
      </c>
      <c r="Q3226" t="s">
        <v>3298</v>
      </c>
      <c r="R3226" s="1">
        <v>0.44799768518518518</v>
      </c>
      <c r="S3226" t="s">
        <v>13</v>
      </c>
      <c r="T3226" t="s">
        <v>14</v>
      </c>
      <c r="U3226" t="s">
        <v>14</v>
      </c>
      <c r="V3226">
        <v>124</v>
      </c>
      <c r="W3226" s="1">
        <v>2.3958333333333331E-3</v>
      </c>
      <c r="X3226">
        <v>4</v>
      </c>
    </row>
    <row r="3227" spans="1:24" x14ac:dyDescent="0.3">
      <c r="A3227" t="s">
        <v>3307</v>
      </c>
      <c r="B3227" t="s">
        <v>31</v>
      </c>
      <c r="C3227" t="s">
        <v>3298</v>
      </c>
      <c r="D3227" s="1">
        <v>0.44799768518518518</v>
      </c>
      <c r="E3227" t="s">
        <v>32</v>
      </c>
      <c r="F3227" t="s">
        <v>14</v>
      </c>
      <c r="G3227" t="s">
        <v>18</v>
      </c>
      <c r="H3227">
        <v>98</v>
      </c>
      <c r="I3227" s="1">
        <v>3.8078703703703703E-3</v>
      </c>
      <c r="J3227">
        <v>2</v>
      </c>
      <c r="O3227" t="s">
        <v>3307</v>
      </c>
      <c r="P3227" t="s">
        <v>31</v>
      </c>
      <c r="Q3227" t="s">
        <v>3298</v>
      </c>
      <c r="R3227" s="1">
        <v>0.44799768518518518</v>
      </c>
      <c r="S3227" t="s">
        <v>32</v>
      </c>
      <c r="T3227" t="s">
        <v>14</v>
      </c>
      <c r="U3227" t="s">
        <v>18</v>
      </c>
      <c r="V3227">
        <v>98</v>
      </c>
      <c r="W3227" s="1">
        <v>3.8078703703703703E-3</v>
      </c>
      <c r="X3227">
        <v>2</v>
      </c>
    </row>
    <row r="3228" spans="1:24" x14ac:dyDescent="0.3">
      <c r="A3228" t="s">
        <v>3308</v>
      </c>
      <c r="B3228" t="s">
        <v>22</v>
      </c>
      <c r="C3228" t="s">
        <v>3298</v>
      </c>
      <c r="D3228" s="1">
        <v>0.46099537037037036</v>
      </c>
      <c r="E3228" t="s">
        <v>24</v>
      </c>
      <c r="F3228" t="s">
        <v>14</v>
      </c>
      <c r="G3228" t="s">
        <v>14</v>
      </c>
      <c r="H3228">
        <v>119</v>
      </c>
      <c r="I3228" s="1">
        <v>1.5162037037037036E-3</v>
      </c>
      <c r="J3228">
        <v>3</v>
      </c>
      <c r="O3228" t="s">
        <v>3308</v>
      </c>
      <c r="P3228" t="s">
        <v>22</v>
      </c>
      <c r="Q3228" t="s">
        <v>3298</v>
      </c>
      <c r="R3228" s="1">
        <v>0.46099537037037036</v>
      </c>
      <c r="S3228" t="s">
        <v>24</v>
      </c>
      <c r="T3228" t="s">
        <v>14</v>
      </c>
      <c r="U3228" t="s">
        <v>14</v>
      </c>
      <c r="V3228">
        <v>119</v>
      </c>
      <c r="W3228" s="1">
        <v>1.5162037037037036E-3</v>
      </c>
      <c r="X3228">
        <v>3</v>
      </c>
    </row>
    <row r="3229" spans="1:24" x14ac:dyDescent="0.3">
      <c r="A3229" t="s">
        <v>3309</v>
      </c>
      <c r="B3229" t="s">
        <v>31</v>
      </c>
      <c r="C3229" t="s">
        <v>3298</v>
      </c>
      <c r="D3229" s="1">
        <v>0.46099537037037036</v>
      </c>
      <c r="E3229" t="s">
        <v>32</v>
      </c>
      <c r="F3229" t="s">
        <v>14</v>
      </c>
      <c r="G3229" t="s">
        <v>14</v>
      </c>
      <c r="H3229">
        <v>40</v>
      </c>
      <c r="I3229" s="1">
        <v>1.6898148148148148E-3</v>
      </c>
      <c r="J3229">
        <v>1</v>
      </c>
      <c r="O3229" t="s">
        <v>3309</v>
      </c>
      <c r="P3229" t="s">
        <v>31</v>
      </c>
      <c r="Q3229" t="s">
        <v>3298</v>
      </c>
      <c r="R3229" s="1">
        <v>0.46099537037037036</v>
      </c>
      <c r="S3229" t="s">
        <v>32</v>
      </c>
      <c r="T3229" t="s">
        <v>14</v>
      </c>
      <c r="U3229" t="s">
        <v>14</v>
      </c>
      <c r="V3229">
        <v>40</v>
      </c>
      <c r="W3229" s="1">
        <v>1.6898148148148148E-3</v>
      </c>
      <c r="X3229">
        <v>1</v>
      </c>
    </row>
    <row r="3230" spans="1:24" hidden="1" x14ac:dyDescent="0.3">
      <c r="A3230" t="s">
        <v>3310</v>
      </c>
      <c r="B3230" t="s">
        <v>22</v>
      </c>
      <c r="C3230" t="s">
        <v>3298</v>
      </c>
      <c r="D3230" s="1">
        <v>0.48400462962962965</v>
      </c>
      <c r="E3230" t="s">
        <v>24</v>
      </c>
      <c r="F3230" t="s">
        <v>18</v>
      </c>
      <c r="G3230" t="s">
        <v>18</v>
      </c>
      <c r="O3230" t="s">
        <v>3310</v>
      </c>
      <c r="P3230" t="s">
        <v>22</v>
      </c>
      <c r="Q3230" t="s">
        <v>3298</v>
      </c>
      <c r="R3230" s="1">
        <v>0.48400462962962965</v>
      </c>
      <c r="S3230" t="s">
        <v>24</v>
      </c>
      <c r="T3230" t="s">
        <v>18</v>
      </c>
      <c r="U3230" t="s">
        <v>18</v>
      </c>
    </row>
    <row r="3231" spans="1:24" x14ac:dyDescent="0.3">
      <c r="A3231" t="s">
        <v>3311</v>
      </c>
      <c r="B3231" t="s">
        <v>16</v>
      </c>
      <c r="C3231" t="s">
        <v>3298</v>
      </c>
      <c r="D3231" s="1">
        <v>0.48400462962962965</v>
      </c>
      <c r="E3231" t="s">
        <v>24</v>
      </c>
      <c r="F3231" t="s">
        <v>14</v>
      </c>
      <c r="G3231" t="s">
        <v>14</v>
      </c>
      <c r="H3231">
        <v>97</v>
      </c>
      <c r="I3231" s="1">
        <v>3.8078703703703703E-3</v>
      </c>
      <c r="J3231">
        <v>2</v>
      </c>
      <c r="O3231" t="s">
        <v>3311</v>
      </c>
      <c r="P3231" t="s">
        <v>16</v>
      </c>
      <c r="Q3231" t="s">
        <v>3298</v>
      </c>
      <c r="R3231" s="1">
        <v>0.48400462962962965</v>
      </c>
      <c r="S3231" t="s">
        <v>24</v>
      </c>
      <c r="T3231" t="s">
        <v>14</v>
      </c>
      <c r="U3231" t="s">
        <v>14</v>
      </c>
      <c r="V3231">
        <v>97</v>
      </c>
      <c r="W3231" s="1">
        <v>3.8078703703703703E-3</v>
      </c>
      <c r="X3231">
        <v>2</v>
      </c>
    </row>
    <row r="3232" spans="1:24" x14ac:dyDescent="0.3">
      <c r="A3232" t="s">
        <v>3312</v>
      </c>
      <c r="B3232" t="s">
        <v>38</v>
      </c>
      <c r="C3232" t="s">
        <v>3298</v>
      </c>
      <c r="D3232" s="1">
        <v>0.48900462962962965</v>
      </c>
      <c r="E3232" t="s">
        <v>29</v>
      </c>
      <c r="F3232" t="s">
        <v>14</v>
      </c>
      <c r="G3232" t="s">
        <v>14</v>
      </c>
      <c r="H3232">
        <v>119</v>
      </c>
      <c r="I3232" s="1">
        <v>2.6157407407407405E-3</v>
      </c>
      <c r="J3232">
        <v>2</v>
      </c>
      <c r="O3232" t="s">
        <v>3312</v>
      </c>
      <c r="P3232" t="s">
        <v>38</v>
      </c>
      <c r="Q3232" t="s">
        <v>3298</v>
      </c>
      <c r="R3232" s="1">
        <v>0.48900462962962965</v>
      </c>
      <c r="S3232" t="s">
        <v>29</v>
      </c>
      <c r="T3232" t="s">
        <v>14</v>
      </c>
      <c r="U3232" t="s">
        <v>14</v>
      </c>
      <c r="V3232">
        <v>119</v>
      </c>
      <c r="W3232" s="1">
        <v>2.6157407407407405E-3</v>
      </c>
      <c r="X3232">
        <v>2</v>
      </c>
    </row>
    <row r="3233" spans="1:24" hidden="1" x14ac:dyDescent="0.3">
      <c r="A3233" t="s">
        <v>3313</v>
      </c>
      <c r="B3233" t="s">
        <v>16</v>
      </c>
      <c r="C3233" t="s">
        <v>3298</v>
      </c>
      <c r="D3233" s="1">
        <v>0.48900462962962965</v>
      </c>
      <c r="E3233" t="s">
        <v>17</v>
      </c>
      <c r="F3233" t="s">
        <v>18</v>
      </c>
      <c r="G3233" t="s">
        <v>18</v>
      </c>
      <c r="O3233" t="s">
        <v>3313</v>
      </c>
      <c r="P3233" t="s">
        <v>16</v>
      </c>
      <c r="Q3233" t="s">
        <v>3298</v>
      </c>
      <c r="R3233" s="1">
        <v>0.48900462962962965</v>
      </c>
      <c r="S3233" t="s">
        <v>17</v>
      </c>
      <c r="T3233" t="s">
        <v>18</v>
      </c>
      <c r="U3233" t="s">
        <v>18</v>
      </c>
    </row>
    <row r="3234" spans="1:24" x14ac:dyDescent="0.3">
      <c r="A3234" t="s">
        <v>3314</v>
      </c>
      <c r="B3234" t="s">
        <v>20</v>
      </c>
      <c r="C3234" t="s">
        <v>3298</v>
      </c>
      <c r="D3234" s="1">
        <v>0.49</v>
      </c>
      <c r="E3234" t="s">
        <v>32</v>
      </c>
      <c r="F3234" t="s">
        <v>14</v>
      </c>
      <c r="G3234" t="s">
        <v>14</v>
      </c>
      <c r="H3234">
        <v>26</v>
      </c>
      <c r="I3234" s="1">
        <v>4.861111111111111E-4</v>
      </c>
      <c r="J3234">
        <v>5</v>
      </c>
      <c r="O3234" t="s">
        <v>3314</v>
      </c>
      <c r="P3234" t="s">
        <v>20</v>
      </c>
      <c r="Q3234" t="s">
        <v>3298</v>
      </c>
      <c r="R3234" s="1">
        <v>0.49</v>
      </c>
      <c r="S3234" t="s">
        <v>32</v>
      </c>
      <c r="T3234" t="s">
        <v>14</v>
      </c>
      <c r="U3234" t="s">
        <v>14</v>
      </c>
      <c r="V3234">
        <v>26</v>
      </c>
      <c r="W3234" s="1">
        <v>4.861111111111111E-4</v>
      </c>
      <c r="X3234">
        <v>5</v>
      </c>
    </row>
    <row r="3235" spans="1:24" hidden="1" x14ac:dyDescent="0.3">
      <c r="A3235" t="s">
        <v>3315</v>
      </c>
      <c r="B3235" t="s">
        <v>22</v>
      </c>
      <c r="C3235" t="s">
        <v>3298</v>
      </c>
      <c r="D3235" s="1">
        <v>0.49</v>
      </c>
      <c r="E3235" t="s">
        <v>24</v>
      </c>
      <c r="F3235" t="s">
        <v>18</v>
      </c>
      <c r="G3235" t="s">
        <v>18</v>
      </c>
      <c r="O3235" t="s">
        <v>3315</v>
      </c>
      <c r="P3235" t="s">
        <v>22</v>
      </c>
      <c r="Q3235" t="s">
        <v>3298</v>
      </c>
      <c r="R3235" s="1">
        <v>0.49</v>
      </c>
      <c r="S3235" t="s">
        <v>24</v>
      </c>
      <c r="T3235" t="s">
        <v>18</v>
      </c>
      <c r="U3235" t="s">
        <v>18</v>
      </c>
    </row>
    <row r="3236" spans="1:24" x14ac:dyDescent="0.3">
      <c r="A3236" t="s">
        <v>3316</v>
      </c>
      <c r="B3236" t="s">
        <v>31</v>
      </c>
      <c r="C3236" t="s">
        <v>3298</v>
      </c>
      <c r="D3236" s="1">
        <v>0.52799768518518519</v>
      </c>
      <c r="E3236" t="s">
        <v>24</v>
      </c>
      <c r="F3236" t="s">
        <v>14</v>
      </c>
      <c r="G3236" t="s">
        <v>14</v>
      </c>
      <c r="H3236">
        <v>77</v>
      </c>
      <c r="I3236" s="1">
        <v>1.2268518518518518E-3</v>
      </c>
      <c r="J3236">
        <v>4</v>
      </c>
      <c r="O3236" t="s">
        <v>3316</v>
      </c>
      <c r="P3236" t="s">
        <v>31</v>
      </c>
      <c r="Q3236" t="s">
        <v>3298</v>
      </c>
      <c r="R3236" s="1">
        <v>0.52799768518518519</v>
      </c>
      <c r="S3236" t="s">
        <v>24</v>
      </c>
      <c r="T3236" t="s">
        <v>14</v>
      </c>
      <c r="U3236" t="s">
        <v>14</v>
      </c>
      <c r="V3236">
        <v>77</v>
      </c>
      <c r="W3236" s="1">
        <v>1.2268518518518518E-3</v>
      </c>
      <c r="X3236">
        <v>4</v>
      </c>
    </row>
    <row r="3237" spans="1:24" x14ac:dyDescent="0.3">
      <c r="A3237" t="s">
        <v>3317</v>
      </c>
      <c r="B3237" t="s">
        <v>31</v>
      </c>
      <c r="C3237" t="s">
        <v>3298</v>
      </c>
      <c r="D3237" s="1">
        <v>0.52799768518518519</v>
      </c>
      <c r="E3237" t="s">
        <v>17</v>
      </c>
      <c r="F3237" t="s">
        <v>14</v>
      </c>
      <c r="G3237" t="s">
        <v>14</v>
      </c>
      <c r="H3237">
        <v>31</v>
      </c>
      <c r="I3237" s="1">
        <v>1.4467592592592592E-3</v>
      </c>
      <c r="J3237">
        <v>3</v>
      </c>
      <c r="O3237" t="s">
        <v>3317</v>
      </c>
      <c r="P3237" t="s">
        <v>31</v>
      </c>
      <c r="Q3237" t="s">
        <v>3298</v>
      </c>
      <c r="R3237" s="1">
        <v>0.52799768518518519</v>
      </c>
      <c r="S3237" t="s">
        <v>17</v>
      </c>
      <c r="T3237" t="s">
        <v>14</v>
      </c>
      <c r="U3237" t="s">
        <v>14</v>
      </c>
      <c r="V3237">
        <v>31</v>
      </c>
      <c r="W3237" s="1">
        <v>1.4467592592592592E-3</v>
      </c>
      <c r="X3237">
        <v>3</v>
      </c>
    </row>
    <row r="3238" spans="1:24" hidden="1" x14ac:dyDescent="0.3">
      <c r="A3238" t="s">
        <v>3318</v>
      </c>
      <c r="B3238" t="s">
        <v>16</v>
      </c>
      <c r="C3238" t="s">
        <v>3298</v>
      </c>
      <c r="D3238" s="1">
        <v>0.54299768518518521</v>
      </c>
      <c r="E3238" t="s">
        <v>29</v>
      </c>
      <c r="F3238" t="s">
        <v>18</v>
      </c>
      <c r="G3238" t="s">
        <v>18</v>
      </c>
      <c r="O3238" t="s">
        <v>3318</v>
      </c>
      <c r="P3238" t="s">
        <v>16</v>
      </c>
      <c r="Q3238" t="s">
        <v>3298</v>
      </c>
      <c r="R3238" s="1">
        <v>0.54299768518518521</v>
      </c>
      <c r="S3238" t="s">
        <v>29</v>
      </c>
      <c r="T3238" t="s">
        <v>18</v>
      </c>
      <c r="U3238" t="s">
        <v>18</v>
      </c>
    </row>
    <row r="3239" spans="1:24" x14ac:dyDescent="0.3">
      <c r="A3239" t="s">
        <v>3319</v>
      </c>
      <c r="B3239" t="s">
        <v>16</v>
      </c>
      <c r="C3239" t="s">
        <v>3298</v>
      </c>
      <c r="D3239" s="1">
        <v>0.54299768518518521</v>
      </c>
      <c r="E3239" t="s">
        <v>24</v>
      </c>
      <c r="F3239" t="s">
        <v>14</v>
      </c>
      <c r="G3239" t="s">
        <v>18</v>
      </c>
      <c r="H3239">
        <v>16</v>
      </c>
      <c r="I3239" s="1">
        <v>2.5462962962962965E-3</v>
      </c>
      <c r="J3239">
        <v>4</v>
      </c>
      <c r="O3239" t="s">
        <v>3319</v>
      </c>
      <c r="P3239" t="s">
        <v>16</v>
      </c>
      <c r="Q3239" t="s">
        <v>3298</v>
      </c>
      <c r="R3239" s="1">
        <v>0.54299768518518521</v>
      </c>
      <c r="S3239" t="s">
        <v>24</v>
      </c>
      <c r="T3239" t="s">
        <v>14</v>
      </c>
      <c r="U3239" t="s">
        <v>18</v>
      </c>
      <c r="V3239">
        <v>16</v>
      </c>
      <c r="W3239" s="1">
        <v>2.5462962962962965E-3</v>
      </c>
      <c r="X3239">
        <v>4</v>
      </c>
    </row>
    <row r="3240" spans="1:24" x14ac:dyDescent="0.3">
      <c r="A3240" t="s">
        <v>3320</v>
      </c>
      <c r="B3240" t="s">
        <v>11</v>
      </c>
      <c r="C3240" t="s">
        <v>3298</v>
      </c>
      <c r="D3240" s="1">
        <v>0.54599537037037038</v>
      </c>
      <c r="E3240" t="s">
        <v>29</v>
      </c>
      <c r="F3240" t="s">
        <v>14</v>
      </c>
      <c r="G3240" t="s">
        <v>14</v>
      </c>
      <c r="H3240">
        <v>117</v>
      </c>
      <c r="I3240" s="1">
        <v>4.5023148148148149E-3</v>
      </c>
      <c r="J3240">
        <v>4</v>
      </c>
      <c r="O3240" t="s">
        <v>3320</v>
      </c>
      <c r="P3240" t="s">
        <v>11</v>
      </c>
      <c r="Q3240" t="s">
        <v>3298</v>
      </c>
      <c r="R3240" s="1">
        <v>0.54599537037037038</v>
      </c>
      <c r="S3240" t="s">
        <v>29</v>
      </c>
      <c r="T3240" t="s">
        <v>14</v>
      </c>
      <c r="U3240" t="s">
        <v>14</v>
      </c>
      <c r="V3240">
        <v>117</v>
      </c>
      <c r="W3240" s="1">
        <v>4.5023148148148149E-3</v>
      </c>
      <c r="X3240">
        <v>4</v>
      </c>
    </row>
    <row r="3241" spans="1:24" x14ac:dyDescent="0.3">
      <c r="A3241" t="s">
        <v>3321</v>
      </c>
      <c r="B3241" t="s">
        <v>16</v>
      </c>
      <c r="C3241" t="s">
        <v>3298</v>
      </c>
      <c r="D3241" s="1">
        <v>0.54599537037037038</v>
      </c>
      <c r="E3241" t="s">
        <v>32</v>
      </c>
      <c r="F3241" t="s">
        <v>14</v>
      </c>
      <c r="G3241" t="s">
        <v>18</v>
      </c>
      <c r="H3241">
        <v>16</v>
      </c>
      <c r="I3241" s="1">
        <v>2.2916666666666667E-3</v>
      </c>
      <c r="J3241">
        <v>5</v>
      </c>
      <c r="O3241" t="s">
        <v>3321</v>
      </c>
      <c r="P3241" t="s">
        <v>16</v>
      </c>
      <c r="Q3241" t="s">
        <v>3298</v>
      </c>
      <c r="R3241" s="1">
        <v>0.54599537037037038</v>
      </c>
      <c r="S3241" t="s">
        <v>32</v>
      </c>
      <c r="T3241" t="s">
        <v>14</v>
      </c>
      <c r="U3241" t="s">
        <v>18</v>
      </c>
      <c r="V3241">
        <v>16</v>
      </c>
      <c r="W3241" s="1">
        <v>2.2916666666666667E-3</v>
      </c>
      <c r="X3241">
        <v>5</v>
      </c>
    </row>
    <row r="3242" spans="1:24" x14ac:dyDescent="0.3">
      <c r="A3242" t="s">
        <v>3322</v>
      </c>
      <c r="B3242" t="s">
        <v>20</v>
      </c>
      <c r="C3242" t="s">
        <v>3298</v>
      </c>
      <c r="D3242" s="1">
        <v>0.5870023148148148</v>
      </c>
      <c r="E3242" t="s">
        <v>24</v>
      </c>
      <c r="F3242" t="s">
        <v>14</v>
      </c>
      <c r="G3242" t="s">
        <v>18</v>
      </c>
      <c r="H3242">
        <v>35</v>
      </c>
      <c r="I3242" s="1">
        <v>2.3958333333333331E-3</v>
      </c>
      <c r="J3242">
        <v>4</v>
      </c>
      <c r="O3242" t="s">
        <v>3322</v>
      </c>
      <c r="P3242" t="s">
        <v>20</v>
      </c>
      <c r="Q3242" t="s">
        <v>3298</v>
      </c>
      <c r="R3242" s="1">
        <v>0.5870023148148148</v>
      </c>
      <c r="S3242" t="s">
        <v>24</v>
      </c>
      <c r="T3242" t="s">
        <v>14</v>
      </c>
      <c r="U3242" t="s">
        <v>18</v>
      </c>
      <c r="V3242">
        <v>35</v>
      </c>
      <c r="W3242" s="1">
        <v>2.3958333333333331E-3</v>
      </c>
      <c r="X3242">
        <v>4</v>
      </c>
    </row>
    <row r="3243" spans="1:24" x14ac:dyDescent="0.3">
      <c r="A3243" t="s">
        <v>3323</v>
      </c>
      <c r="B3243" t="s">
        <v>38</v>
      </c>
      <c r="C3243" t="s">
        <v>3298</v>
      </c>
      <c r="D3243" s="1">
        <v>0.5870023148148148</v>
      </c>
      <c r="E3243" t="s">
        <v>13</v>
      </c>
      <c r="F3243" t="s">
        <v>14</v>
      </c>
      <c r="G3243" t="s">
        <v>18</v>
      </c>
      <c r="H3243">
        <v>93</v>
      </c>
      <c r="I3243" s="1">
        <v>1.7592592592592592E-3</v>
      </c>
      <c r="J3243">
        <v>4</v>
      </c>
      <c r="O3243" t="s">
        <v>3323</v>
      </c>
      <c r="P3243" t="s">
        <v>38</v>
      </c>
      <c r="Q3243" t="s">
        <v>3298</v>
      </c>
      <c r="R3243" s="1">
        <v>0.5870023148148148</v>
      </c>
      <c r="S3243" t="s">
        <v>13</v>
      </c>
      <c r="T3243" t="s">
        <v>14</v>
      </c>
      <c r="U3243" t="s">
        <v>18</v>
      </c>
      <c r="V3243">
        <v>93</v>
      </c>
      <c r="W3243" s="1">
        <v>1.7592592592592592E-3</v>
      </c>
      <c r="X3243">
        <v>4</v>
      </c>
    </row>
    <row r="3244" spans="1:24" x14ac:dyDescent="0.3">
      <c r="A3244" t="s">
        <v>3324</v>
      </c>
      <c r="B3244" t="s">
        <v>34</v>
      </c>
      <c r="C3244" t="s">
        <v>3298</v>
      </c>
      <c r="D3244" s="1">
        <v>0.61900462962962965</v>
      </c>
      <c r="E3244" t="s">
        <v>32</v>
      </c>
      <c r="F3244" t="s">
        <v>14</v>
      </c>
      <c r="G3244" t="s">
        <v>14</v>
      </c>
      <c r="H3244">
        <v>39</v>
      </c>
      <c r="I3244" s="1">
        <v>2.0370370370370369E-3</v>
      </c>
      <c r="J3244">
        <v>1</v>
      </c>
      <c r="O3244" t="s">
        <v>3324</v>
      </c>
      <c r="P3244" t="s">
        <v>34</v>
      </c>
      <c r="Q3244" t="s">
        <v>3298</v>
      </c>
      <c r="R3244" s="1">
        <v>0.61900462962962965</v>
      </c>
      <c r="S3244" t="s">
        <v>32</v>
      </c>
      <c r="T3244" t="s">
        <v>14</v>
      </c>
      <c r="U3244" t="s">
        <v>14</v>
      </c>
      <c r="V3244">
        <v>39</v>
      </c>
      <c r="W3244" s="1">
        <v>2.0370370370370369E-3</v>
      </c>
      <c r="X3244">
        <v>1</v>
      </c>
    </row>
    <row r="3245" spans="1:24" x14ac:dyDescent="0.3">
      <c r="A3245" t="s">
        <v>3325</v>
      </c>
      <c r="B3245" t="s">
        <v>22</v>
      </c>
      <c r="C3245" t="s">
        <v>3298</v>
      </c>
      <c r="D3245" s="1">
        <v>0.61900462962962965</v>
      </c>
      <c r="E3245" t="s">
        <v>32</v>
      </c>
      <c r="F3245" t="s">
        <v>14</v>
      </c>
      <c r="G3245" t="s">
        <v>18</v>
      </c>
      <c r="H3245">
        <v>18</v>
      </c>
      <c r="I3245" s="1">
        <v>3.4027777777777776E-3</v>
      </c>
      <c r="J3245">
        <v>1</v>
      </c>
      <c r="O3245" t="s">
        <v>3325</v>
      </c>
      <c r="P3245" t="s">
        <v>22</v>
      </c>
      <c r="Q3245" t="s">
        <v>3298</v>
      </c>
      <c r="R3245" s="1">
        <v>0.61900462962962965</v>
      </c>
      <c r="S3245" t="s">
        <v>32</v>
      </c>
      <c r="T3245" t="s">
        <v>14</v>
      </c>
      <c r="U3245" t="s">
        <v>18</v>
      </c>
      <c r="V3245">
        <v>18</v>
      </c>
      <c r="W3245" s="1">
        <v>3.4027777777777776E-3</v>
      </c>
      <c r="X3245">
        <v>1</v>
      </c>
    </row>
    <row r="3246" spans="1:24" x14ac:dyDescent="0.3">
      <c r="A3246" t="s">
        <v>3326</v>
      </c>
      <c r="B3246" t="s">
        <v>22</v>
      </c>
      <c r="C3246" t="s">
        <v>3298</v>
      </c>
      <c r="D3246" s="1">
        <v>0.62099537037037034</v>
      </c>
      <c r="E3246" t="s">
        <v>13</v>
      </c>
      <c r="F3246" t="s">
        <v>14</v>
      </c>
      <c r="G3246" t="s">
        <v>14</v>
      </c>
      <c r="H3246">
        <v>124</v>
      </c>
      <c r="I3246" s="1">
        <v>3.7847222222222223E-3</v>
      </c>
      <c r="J3246">
        <v>4</v>
      </c>
      <c r="O3246" t="s">
        <v>3326</v>
      </c>
      <c r="P3246" t="s">
        <v>22</v>
      </c>
      <c r="Q3246" t="s">
        <v>3298</v>
      </c>
      <c r="R3246" s="1">
        <v>0.62099537037037034</v>
      </c>
      <c r="S3246" t="s">
        <v>13</v>
      </c>
      <c r="T3246" t="s">
        <v>14</v>
      </c>
      <c r="U3246" t="s">
        <v>14</v>
      </c>
      <c r="V3246">
        <v>124</v>
      </c>
      <c r="W3246" s="1">
        <v>3.7847222222222223E-3</v>
      </c>
      <c r="X3246">
        <v>4</v>
      </c>
    </row>
    <row r="3247" spans="1:24" hidden="1" x14ac:dyDescent="0.3">
      <c r="A3247" t="s">
        <v>3327</v>
      </c>
      <c r="B3247" t="s">
        <v>22</v>
      </c>
      <c r="C3247" t="s">
        <v>3298</v>
      </c>
      <c r="D3247" s="1">
        <v>0.62099537037037034</v>
      </c>
      <c r="E3247" t="s">
        <v>32</v>
      </c>
      <c r="F3247" t="s">
        <v>18</v>
      </c>
      <c r="G3247" t="s">
        <v>18</v>
      </c>
      <c r="O3247" t="s">
        <v>3327</v>
      </c>
      <c r="P3247" t="s">
        <v>22</v>
      </c>
      <c r="Q3247" t="s">
        <v>3298</v>
      </c>
      <c r="R3247" s="1">
        <v>0.62099537037037034</v>
      </c>
      <c r="S3247" t="s">
        <v>32</v>
      </c>
      <c r="T3247" t="s">
        <v>18</v>
      </c>
      <c r="U3247" t="s">
        <v>18</v>
      </c>
    </row>
    <row r="3248" spans="1:24" x14ac:dyDescent="0.3">
      <c r="A3248" t="s">
        <v>3328</v>
      </c>
      <c r="B3248" t="s">
        <v>16</v>
      </c>
      <c r="C3248" t="s">
        <v>3298</v>
      </c>
      <c r="D3248" s="1">
        <v>0.62599537037037034</v>
      </c>
      <c r="E3248" t="s">
        <v>32</v>
      </c>
      <c r="F3248" t="s">
        <v>14</v>
      </c>
      <c r="G3248" t="s">
        <v>14</v>
      </c>
      <c r="H3248">
        <v>10</v>
      </c>
      <c r="I3248" s="1">
        <v>2.7777777777777779E-3</v>
      </c>
      <c r="J3248">
        <v>1</v>
      </c>
      <c r="O3248" t="s">
        <v>3328</v>
      </c>
      <c r="P3248" t="s">
        <v>16</v>
      </c>
      <c r="Q3248" t="s">
        <v>3298</v>
      </c>
      <c r="R3248" s="1">
        <v>0.62599537037037034</v>
      </c>
      <c r="S3248" t="s">
        <v>32</v>
      </c>
      <c r="T3248" t="s">
        <v>14</v>
      </c>
      <c r="U3248" t="s">
        <v>14</v>
      </c>
      <c r="V3248">
        <v>10</v>
      </c>
      <c r="W3248" s="1">
        <v>2.7777777777777779E-3</v>
      </c>
      <c r="X3248">
        <v>1</v>
      </c>
    </row>
    <row r="3249" spans="1:24" hidden="1" x14ac:dyDescent="0.3">
      <c r="A3249" t="s">
        <v>3329</v>
      </c>
      <c r="B3249" t="s">
        <v>11</v>
      </c>
      <c r="C3249" t="s">
        <v>3298</v>
      </c>
      <c r="D3249" s="1">
        <v>0.62599537037037034</v>
      </c>
      <c r="E3249" t="s">
        <v>13</v>
      </c>
      <c r="F3249" t="s">
        <v>18</v>
      </c>
      <c r="G3249" t="s">
        <v>18</v>
      </c>
      <c r="O3249" t="s">
        <v>3329</v>
      </c>
      <c r="P3249" t="s">
        <v>11</v>
      </c>
      <c r="Q3249" t="s">
        <v>3298</v>
      </c>
      <c r="R3249" s="1">
        <v>0.62599537037037034</v>
      </c>
      <c r="S3249" t="s">
        <v>13</v>
      </c>
      <c r="T3249" t="s">
        <v>18</v>
      </c>
      <c r="U3249" t="s">
        <v>18</v>
      </c>
    </row>
    <row r="3250" spans="1:24" x14ac:dyDescent="0.3">
      <c r="A3250" t="s">
        <v>3330</v>
      </c>
      <c r="B3250" t="s">
        <v>16</v>
      </c>
      <c r="C3250" t="s">
        <v>3298</v>
      </c>
      <c r="D3250" s="1">
        <v>0.62900462962962966</v>
      </c>
      <c r="E3250" t="s">
        <v>32</v>
      </c>
      <c r="F3250" t="s">
        <v>14</v>
      </c>
      <c r="G3250" t="s">
        <v>14</v>
      </c>
      <c r="H3250">
        <v>99</v>
      </c>
      <c r="I3250" s="1">
        <v>3.5648148148148149E-3</v>
      </c>
      <c r="J3250">
        <v>4</v>
      </c>
      <c r="O3250" t="s">
        <v>3330</v>
      </c>
      <c r="P3250" t="s">
        <v>16</v>
      </c>
      <c r="Q3250" t="s">
        <v>3298</v>
      </c>
      <c r="R3250" s="1">
        <v>0.62900462962962966</v>
      </c>
      <c r="S3250" t="s">
        <v>32</v>
      </c>
      <c r="T3250" t="s">
        <v>14</v>
      </c>
      <c r="U3250" t="s">
        <v>14</v>
      </c>
      <c r="V3250">
        <v>99</v>
      </c>
      <c r="W3250" s="1">
        <v>3.5648148148148149E-3</v>
      </c>
      <c r="X3250">
        <v>4</v>
      </c>
    </row>
    <row r="3251" spans="1:24" x14ac:dyDescent="0.3">
      <c r="A3251" t="s">
        <v>3331</v>
      </c>
      <c r="B3251" t="s">
        <v>22</v>
      </c>
      <c r="C3251" t="s">
        <v>3298</v>
      </c>
      <c r="D3251" s="1">
        <v>0.62900462962962966</v>
      </c>
      <c r="E3251" t="s">
        <v>17</v>
      </c>
      <c r="F3251" t="s">
        <v>14</v>
      </c>
      <c r="G3251" t="s">
        <v>14</v>
      </c>
      <c r="H3251">
        <v>114</v>
      </c>
      <c r="I3251" s="1">
        <v>3.5416666666666665E-3</v>
      </c>
      <c r="J3251">
        <v>4</v>
      </c>
      <c r="O3251" t="s">
        <v>3331</v>
      </c>
      <c r="P3251" t="s">
        <v>22</v>
      </c>
      <c r="Q3251" t="s">
        <v>3298</v>
      </c>
      <c r="R3251" s="1">
        <v>0.62900462962962966</v>
      </c>
      <c r="S3251" t="s">
        <v>17</v>
      </c>
      <c r="T3251" t="s">
        <v>14</v>
      </c>
      <c r="U3251" t="s">
        <v>14</v>
      </c>
      <c r="V3251">
        <v>114</v>
      </c>
      <c r="W3251" s="1">
        <v>3.5416666666666665E-3</v>
      </c>
      <c r="X3251">
        <v>4</v>
      </c>
    </row>
    <row r="3252" spans="1:24" x14ac:dyDescent="0.3">
      <c r="A3252" t="s">
        <v>3332</v>
      </c>
      <c r="B3252" t="s">
        <v>22</v>
      </c>
      <c r="C3252" t="s">
        <v>3298</v>
      </c>
      <c r="D3252" s="1">
        <v>0.65400462962962957</v>
      </c>
      <c r="E3252" t="s">
        <v>17</v>
      </c>
      <c r="F3252" t="s">
        <v>14</v>
      </c>
      <c r="G3252" t="s">
        <v>14</v>
      </c>
      <c r="H3252">
        <v>122</v>
      </c>
      <c r="I3252" s="1">
        <v>3.1828703703703702E-3</v>
      </c>
      <c r="J3252">
        <v>1</v>
      </c>
      <c r="O3252" t="s">
        <v>3332</v>
      </c>
      <c r="P3252" t="s">
        <v>22</v>
      </c>
      <c r="Q3252" t="s">
        <v>3298</v>
      </c>
      <c r="R3252" s="1">
        <v>0.65400462962962957</v>
      </c>
      <c r="S3252" t="s">
        <v>17</v>
      </c>
      <c r="T3252" t="s">
        <v>14</v>
      </c>
      <c r="U3252" t="s">
        <v>14</v>
      </c>
      <c r="V3252">
        <v>122</v>
      </c>
      <c r="W3252" s="1">
        <v>3.1828703703703702E-3</v>
      </c>
      <c r="X3252">
        <v>1</v>
      </c>
    </row>
    <row r="3253" spans="1:24" hidden="1" x14ac:dyDescent="0.3">
      <c r="A3253" t="s">
        <v>3333</v>
      </c>
      <c r="B3253" t="s">
        <v>34</v>
      </c>
      <c r="C3253" t="s">
        <v>3298</v>
      </c>
      <c r="D3253" s="1">
        <v>0.65400462962962957</v>
      </c>
      <c r="E3253" t="s">
        <v>13</v>
      </c>
      <c r="F3253" t="s">
        <v>18</v>
      </c>
      <c r="G3253" t="s">
        <v>18</v>
      </c>
      <c r="O3253" t="s">
        <v>3333</v>
      </c>
      <c r="P3253" t="s">
        <v>34</v>
      </c>
      <c r="Q3253" t="s">
        <v>3298</v>
      </c>
      <c r="R3253" s="1">
        <v>0.65400462962962957</v>
      </c>
      <c r="S3253" t="s">
        <v>13</v>
      </c>
      <c r="T3253" t="s">
        <v>18</v>
      </c>
      <c r="U3253" t="s">
        <v>18</v>
      </c>
    </row>
    <row r="3254" spans="1:24" hidden="1" x14ac:dyDescent="0.3">
      <c r="A3254" t="s">
        <v>3334</v>
      </c>
      <c r="B3254" t="s">
        <v>16</v>
      </c>
      <c r="C3254" t="s">
        <v>3298</v>
      </c>
      <c r="D3254" s="1">
        <v>0.67</v>
      </c>
      <c r="E3254" t="s">
        <v>32</v>
      </c>
      <c r="F3254" t="s">
        <v>18</v>
      </c>
      <c r="G3254" t="s">
        <v>18</v>
      </c>
      <c r="O3254" t="s">
        <v>3334</v>
      </c>
      <c r="P3254" t="s">
        <v>16</v>
      </c>
      <c r="Q3254" t="s">
        <v>3298</v>
      </c>
      <c r="R3254" s="1">
        <v>0.67</v>
      </c>
      <c r="S3254" t="s">
        <v>32</v>
      </c>
      <c r="T3254" t="s">
        <v>18</v>
      </c>
      <c r="U3254" t="s">
        <v>18</v>
      </c>
    </row>
    <row r="3255" spans="1:24" x14ac:dyDescent="0.3">
      <c r="A3255" t="s">
        <v>3335</v>
      </c>
      <c r="B3255" t="s">
        <v>11</v>
      </c>
      <c r="C3255" t="s">
        <v>3298</v>
      </c>
      <c r="D3255" s="1">
        <v>0.67</v>
      </c>
      <c r="E3255" t="s">
        <v>13</v>
      </c>
      <c r="F3255" t="s">
        <v>14</v>
      </c>
      <c r="G3255" t="s">
        <v>18</v>
      </c>
      <c r="H3255">
        <v>87</v>
      </c>
      <c r="I3255" s="1">
        <v>8.7962962962962962E-4</v>
      </c>
      <c r="J3255">
        <v>4</v>
      </c>
      <c r="O3255" t="s">
        <v>3335</v>
      </c>
      <c r="P3255" t="s">
        <v>11</v>
      </c>
      <c r="Q3255" t="s">
        <v>3298</v>
      </c>
      <c r="R3255" s="1">
        <v>0.67</v>
      </c>
      <c r="S3255" t="s">
        <v>13</v>
      </c>
      <c r="T3255" t="s">
        <v>14</v>
      </c>
      <c r="U3255" t="s">
        <v>18</v>
      </c>
      <c r="V3255">
        <v>87</v>
      </c>
      <c r="W3255" s="1">
        <v>8.7962962962962962E-4</v>
      </c>
      <c r="X3255">
        <v>4</v>
      </c>
    </row>
    <row r="3256" spans="1:24" x14ac:dyDescent="0.3">
      <c r="A3256" t="s">
        <v>3336</v>
      </c>
      <c r="B3256" t="s">
        <v>47</v>
      </c>
      <c r="C3256" t="s">
        <v>3298</v>
      </c>
      <c r="D3256" s="1">
        <v>0.68700231481481477</v>
      </c>
      <c r="E3256" t="s">
        <v>32</v>
      </c>
      <c r="F3256" t="s">
        <v>14</v>
      </c>
      <c r="G3256" t="s">
        <v>14</v>
      </c>
      <c r="H3256">
        <v>63</v>
      </c>
      <c r="I3256" s="1">
        <v>2.3958333333333331E-3</v>
      </c>
      <c r="J3256">
        <v>3</v>
      </c>
      <c r="O3256" t="s">
        <v>3336</v>
      </c>
      <c r="P3256" t="s">
        <v>47</v>
      </c>
      <c r="Q3256" t="s">
        <v>3298</v>
      </c>
      <c r="R3256" s="1">
        <v>0.68700231481481477</v>
      </c>
      <c r="S3256" t="s">
        <v>32</v>
      </c>
      <c r="T3256" t="s">
        <v>14</v>
      </c>
      <c r="U3256" t="s">
        <v>14</v>
      </c>
      <c r="V3256">
        <v>63</v>
      </c>
      <c r="W3256" s="1">
        <v>2.3958333333333331E-3</v>
      </c>
      <c r="X3256">
        <v>3</v>
      </c>
    </row>
    <row r="3257" spans="1:24" hidden="1" x14ac:dyDescent="0.3">
      <c r="A3257" t="s">
        <v>3337</v>
      </c>
      <c r="B3257" t="s">
        <v>38</v>
      </c>
      <c r="C3257" t="s">
        <v>3298</v>
      </c>
      <c r="D3257" s="1">
        <v>0.68700231481481477</v>
      </c>
      <c r="E3257" t="s">
        <v>24</v>
      </c>
      <c r="F3257" t="s">
        <v>18</v>
      </c>
      <c r="G3257" t="s">
        <v>18</v>
      </c>
      <c r="O3257" t="s">
        <v>3337</v>
      </c>
      <c r="P3257" t="s">
        <v>38</v>
      </c>
      <c r="Q3257" t="s">
        <v>3298</v>
      </c>
      <c r="R3257" s="1">
        <v>0.68700231481481477</v>
      </c>
      <c r="S3257" t="s">
        <v>24</v>
      </c>
      <c r="T3257" t="s">
        <v>18</v>
      </c>
      <c r="U3257" t="s">
        <v>18</v>
      </c>
    </row>
    <row r="3258" spans="1:24" x14ac:dyDescent="0.3">
      <c r="A3258" t="s">
        <v>3338</v>
      </c>
      <c r="B3258" t="s">
        <v>20</v>
      </c>
      <c r="C3258" t="s">
        <v>3298</v>
      </c>
      <c r="D3258" s="1">
        <v>0.70099537037037041</v>
      </c>
      <c r="E3258" t="s">
        <v>32</v>
      </c>
      <c r="F3258" t="s">
        <v>14</v>
      </c>
      <c r="G3258" t="s">
        <v>14</v>
      </c>
      <c r="H3258">
        <v>120</v>
      </c>
      <c r="I3258" s="1">
        <v>4.6180555555555558E-3</v>
      </c>
      <c r="J3258">
        <v>4</v>
      </c>
      <c r="O3258" t="s">
        <v>3338</v>
      </c>
      <c r="P3258" t="s">
        <v>20</v>
      </c>
      <c r="Q3258" t="s">
        <v>3298</v>
      </c>
      <c r="R3258" s="1">
        <v>0.70099537037037041</v>
      </c>
      <c r="S3258" t="s">
        <v>32</v>
      </c>
      <c r="T3258" t="s">
        <v>14</v>
      </c>
      <c r="U3258" t="s">
        <v>14</v>
      </c>
      <c r="V3258">
        <v>120</v>
      </c>
      <c r="W3258" s="1">
        <v>4.6180555555555558E-3</v>
      </c>
      <c r="X3258">
        <v>4</v>
      </c>
    </row>
    <row r="3259" spans="1:24" hidden="1" x14ac:dyDescent="0.3">
      <c r="A3259" t="s">
        <v>3339</v>
      </c>
      <c r="B3259" t="s">
        <v>31</v>
      </c>
      <c r="C3259" t="s">
        <v>3298</v>
      </c>
      <c r="D3259" s="1">
        <v>0.70099537037037041</v>
      </c>
      <c r="E3259" t="s">
        <v>32</v>
      </c>
      <c r="F3259" t="s">
        <v>18</v>
      </c>
      <c r="G3259" t="s">
        <v>18</v>
      </c>
      <c r="O3259" t="s">
        <v>3339</v>
      </c>
      <c r="P3259" t="s">
        <v>31</v>
      </c>
      <c r="Q3259" t="s">
        <v>3298</v>
      </c>
      <c r="R3259" s="1">
        <v>0.70099537037037041</v>
      </c>
      <c r="S3259" t="s">
        <v>32</v>
      </c>
      <c r="T3259" t="s">
        <v>18</v>
      </c>
      <c r="U3259" t="s">
        <v>18</v>
      </c>
    </row>
    <row r="3260" spans="1:24" hidden="1" x14ac:dyDescent="0.3">
      <c r="A3260" t="s">
        <v>3340</v>
      </c>
      <c r="B3260" t="s">
        <v>20</v>
      </c>
      <c r="C3260" t="s">
        <v>3298</v>
      </c>
      <c r="D3260" s="1">
        <v>0.70700231481481479</v>
      </c>
      <c r="E3260" t="s">
        <v>32</v>
      </c>
      <c r="F3260" t="s">
        <v>18</v>
      </c>
      <c r="G3260" t="s">
        <v>18</v>
      </c>
      <c r="O3260" t="s">
        <v>3340</v>
      </c>
      <c r="P3260" t="s">
        <v>20</v>
      </c>
      <c r="Q3260" t="s">
        <v>3298</v>
      </c>
      <c r="R3260" s="1">
        <v>0.70700231481481479</v>
      </c>
      <c r="S3260" t="s">
        <v>32</v>
      </c>
      <c r="T3260" t="s">
        <v>18</v>
      </c>
      <c r="U3260" t="s">
        <v>18</v>
      </c>
    </row>
    <row r="3261" spans="1:24" x14ac:dyDescent="0.3">
      <c r="A3261" t="s">
        <v>3341</v>
      </c>
      <c r="B3261" t="s">
        <v>20</v>
      </c>
      <c r="C3261" t="s">
        <v>3298</v>
      </c>
      <c r="D3261" s="1">
        <v>0.70700231481481479</v>
      </c>
      <c r="E3261" t="s">
        <v>24</v>
      </c>
      <c r="F3261" t="s">
        <v>14</v>
      </c>
      <c r="G3261" t="s">
        <v>14</v>
      </c>
      <c r="H3261">
        <v>23</v>
      </c>
      <c r="I3261" s="1">
        <v>3.6921296296296298E-3</v>
      </c>
      <c r="J3261">
        <v>4</v>
      </c>
      <c r="O3261" t="s">
        <v>3341</v>
      </c>
      <c r="P3261" t="s">
        <v>20</v>
      </c>
      <c r="Q3261" t="s">
        <v>3298</v>
      </c>
      <c r="R3261" s="1">
        <v>0.70700231481481479</v>
      </c>
      <c r="S3261" t="s">
        <v>24</v>
      </c>
      <c r="T3261" t="s">
        <v>14</v>
      </c>
      <c r="U3261" t="s">
        <v>14</v>
      </c>
      <c r="V3261">
        <v>23</v>
      </c>
      <c r="W3261" s="1">
        <v>3.6921296296296298E-3</v>
      </c>
      <c r="X3261">
        <v>4</v>
      </c>
    </row>
    <row r="3262" spans="1:24" x14ac:dyDescent="0.3">
      <c r="A3262" t="s">
        <v>3342</v>
      </c>
      <c r="B3262" t="s">
        <v>38</v>
      </c>
      <c r="C3262" t="s">
        <v>3298</v>
      </c>
      <c r="D3262" s="1">
        <v>0.7120023148148148</v>
      </c>
      <c r="E3262" t="s">
        <v>17</v>
      </c>
      <c r="F3262" t="s">
        <v>14</v>
      </c>
      <c r="G3262" t="s">
        <v>18</v>
      </c>
      <c r="H3262">
        <v>122</v>
      </c>
      <c r="I3262" s="1">
        <v>2.650462962962963E-3</v>
      </c>
      <c r="J3262">
        <v>5</v>
      </c>
      <c r="O3262" t="s">
        <v>3342</v>
      </c>
      <c r="P3262" t="s">
        <v>38</v>
      </c>
      <c r="Q3262" t="s">
        <v>3298</v>
      </c>
      <c r="R3262" s="1">
        <v>0.7120023148148148</v>
      </c>
      <c r="S3262" t="s">
        <v>17</v>
      </c>
      <c r="T3262" t="s">
        <v>14</v>
      </c>
      <c r="U3262" t="s">
        <v>18</v>
      </c>
      <c r="V3262">
        <v>122</v>
      </c>
      <c r="W3262" s="1">
        <v>2.650462962962963E-3</v>
      </c>
      <c r="X3262">
        <v>5</v>
      </c>
    </row>
    <row r="3263" spans="1:24" x14ac:dyDescent="0.3">
      <c r="A3263" t="s">
        <v>3343</v>
      </c>
      <c r="B3263" t="s">
        <v>34</v>
      </c>
      <c r="C3263" t="s">
        <v>3298</v>
      </c>
      <c r="D3263" s="1">
        <v>0.7120023148148148</v>
      </c>
      <c r="E3263" t="s">
        <v>13</v>
      </c>
      <c r="F3263" t="s">
        <v>14</v>
      </c>
      <c r="G3263" t="s">
        <v>14</v>
      </c>
      <c r="H3263">
        <v>60</v>
      </c>
      <c r="I3263" s="1">
        <v>2.4074074074074076E-3</v>
      </c>
      <c r="J3263">
        <v>1</v>
      </c>
      <c r="O3263" t="s">
        <v>3343</v>
      </c>
      <c r="P3263" t="s">
        <v>34</v>
      </c>
      <c r="Q3263" t="s">
        <v>3298</v>
      </c>
      <c r="R3263" s="1">
        <v>0.7120023148148148</v>
      </c>
      <c r="S3263" t="s">
        <v>13</v>
      </c>
      <c r="T3263" t="s">
        <v>14</v>
      </c>
      <c r="U3263" t="s">
        <v>14</v>
      </c>
      <c r="V3263">
        <v>60</v>
      </c>
      <c r="W3263" s="1">
        <v>2.4074074074074076E-3</v>
      </c>
      <c r="X3263">
        <v>1</v>
      </c>
    </row>
    <row r="3264" spans="1:24" x14ac:dyDescent="0.3">
      <c r="A3264" t="s">
        <v>3344</v>
      </c>
      <c r="B3264" t="s">
        <v>47</v>
      </c>
      <c r="C3264" t="s">
        <v>3298</v>
      </c>
      <c r="D3264" s="1">
        <v>0.73299768518518515</v>
      </c>
      <c r="E3264" t="s">
        <v>13</v>
      </c>
      <c r="F3264" t="s">
        <v>14</v>
      </c>
      <c r="G3264" t="s">
        <v>14</v>
      </c>
      <c r="H3264">
        <v>123</v>
      </c>
      <c r="I3264" s="1">
        <v>5.2083333333333333E-4</v>
      </c>
      <c r="J3264">
        <v>5</v>
      </c>
      <c r="O3264" t="s">
        <v>3344</v>
      </c>
      <c r="P3264" t="s">
        <v>47</v>
      </c>
      <c r="Q3264" t="s">
        <v>3298</v>
      </c>
      <c r="R3264" s="1">
        <v>0.73299768518518515</v>
      </c>
      <c r="S3264" t="s">
        <v>13</v>
      </c>
      <c r="T3264" t="s">
        <v>14</v>
      </c>
      <c r="U3264" t="s">
        <v>14</v>
      </c>
      <c r="V3264">
        <v>123</v>
      </c>
      <c r="W3264" s="1">
        <v>5.2083333333333333E-4</v>
      </c>
      <c r="X3264">
        <v>5</v>
      </c>
    </row>
    <row r="3265" spans="1:24" x14ac:dyDescent="0.3">
      <c r="A3265" t="s">
        <v>3345</v>
      </c>
      <c r="B3265" t="s">
        <v>47</v>
      </c>
      <c r="C3265" t="s">
        <v>3298</v>
      </c>
      <c r="D3265" s="1">
        <v>0.73299768518518515</v>
      </c>
      <c r="E3265" t="s">
        <v>17</v>
      </c>
      <c r="F3265" t="s">
        <v>14</v>
      </c>
      <c r="G3265" t="s">
        <v>14</v>
      </c>
      <c r="H3265">
        <v>64</v>
      </c>
      <c r="I3265" s="1">
        <v>3.6921296296296298E-3</v>
      </c>
      <c r="J3265">
        <v>1</v>
      </c>
      <c r="O3265" t="s">
        <v>3345</v>
      </c>
      <c r="P3265" t="s">
        <v>47</v>
      </c>
      <c r="Q3265" t="s">
        <v>3298</v>
      </c>
      <c r="R3265" s="1">
        <v>0.73299768518518515</v>
      </c>
      <c r="S3265" t="s">
        <v>17</v>
      </c>
      <c r="T3265" t="s">
        <v>14</v>
      </c>
      <c r="U3265" t="s">
        <v>14</v>
      </c>
      <c r="V3265">
        <v>64</v>
      </c>
      <c r="W3265" s="1">
        <v>3.6921296296296298E-3</v>
      </c>
      <c r="X3265">
        <v>1</v>
      </c>
    </row>
    <row r="3266" spans="1:24" x14ac:dyDescent="0.3">
      <c r="A3266" t="s">
        <v>3346</v>
      </c>
      <c r="B3266" t="s">
        <v>22</v>
      </c>
      <c r="C3266" t="s">
        <v>3298</v>
      </c>
      <c r="D3266" s="1">
        <v>0.73400462962962965</v>
      </c>
      <c r="E3266" t="s">
        <v>32</v>
      </c>
      <c r="F3266" t="s">
        <v>14</v>
      </c>
      <c r="G3266" t="s">
        <v>14</v>
      </c>
      <c r="H3266">
        <v>124</v>
      </c>
      <c r="I3266" s="1">
        <v>3.5185185185185185E-3</v>
      </c>
      <c r="J3266">
        <v>2</v>
      </c>
      <c r="O3266" t="s">
        <v>3346</v>
      </c>
      <c r="P3266" t="s">
        <v>22</v>
      </c>
      <c r="Q3266" t="s">
        <v>3298</v>
      </c>
      <c r="R3266" s="1">
        <v>0.73400462962962965</v>
      </c>
      <c r="S3266" t="s">
        <v>32</v>
      </c>
      <c r="T3266" t="s">
        <v>14</v>
      </c>
      <c r="U3266" t="s">
        <v>14</v>
      </c>
      <c r="V3266">
        <v>124</v>
      </c>
      <c r="W3266" s="1">
        <v>3.5185185185185185E-3</v>
      </c>
      <c r="X3266">
        <v>2</v>
      </c>
    </row>
    <row r="3267" spans="1:24" x14ac:dyDescent="0.3">
      <c r="A3267" t="s">
        <v>3347</v>
      </c>
      <c r="B3267" t="s">
        <v>11</v>
      </c>
      <c r="C3267" t="s">
        <v>3298</v>
      </c>
      <c r="D3267" s="1">
        <v>0.73400462962962965</v>
      </c>
      <c r="E3267" t="s">
        <v>13</v>
      </c>
      <c r="F3267" t="s">
        <v>14</v>
      </c>
      <c r="G3267" t="s">
        <v>14</v>
      </c>
      <c r="H3267">
        <v>102</v>
      </c>
      <c r="I3267" s="1">
        <v>1.6203703703703703E-3</v>
      </c>
      <c r="J3267">
        <v>4</v>
      </c>
      <c r="O3267" t="s">
        <v>3347</v>
      </c>
      <c r="P3267" t="s">
        <v>11</v>
      </c>
      <c r="Q3267" t="s">
        <v>3298</v>
      </c>
      <c r="R3267" s="1">
        <v>0.73400462962962965</v>
      </c>
      <c r="S3267" t="s">
        <v>13</v>
      </c>
      <c r="T3267" t="s">
        <v>14</v>
      </c>
      <c r="U3267" t="s">
        <v>14</v>
      </c>
      <c r="V3267">
        <v>102</v>
      </c>
      <c r="W3267" s="1">
        <v>1.6203703703703703E-3</v>
      </c>
      <c r="X3267">
        <v>4</v>
      </c>
    </row>
    <row r="3268" spans="1:24" x14ac:dyDescent="0.3">
      <c r="A3268" t="s">
        <v>3348</v>
      </c>
      <c r="B3268" t="s">
        <v>16</v>
      </c>
      <c r="C3268" t="s">
        <v>3298</v>
      </c>
      <c r="D3268" s="1">
        <v>0.73599537037037033</v>
      </c>
      <c r="E3268" t="s">
        <v>29</v>
      </c>
      <c r="F3268" t="s">
        <v>14</v>
      </c>
      <c r="G3268" t="s">
        <v>14</v>
      </c>
      <c r="H3268">
        <v>27</v>
      </c>
      <c r="I3268" s="1">
        <v>4.5370370370370373E-3</v>
      </c>
      <c r="J3268">
        <v>4</v>
      </c>
      <c r="O3268" t="s">
        <v>3348</v>
      </c>
      <c r="P3268" t="s">
        <v>16</v>
      </c>
      <c r="Q3268" t="s">
        <v>3298</v>
      </c>
      <c r="R3268" s="1">
        <v>0.73599537037037033</v>
      </c>
      <c r="S3268" t="s">
        <v>29</v>
      </c>
      <c r="T3268" t="s">
        <v>14</v>
      </c>
      <c r="U3268" t="s">
        <v>14</v>
      </c>
      <c r="V3268">
        <v>27</v>
      </c>
      <c r="W3268" s="1">
        <v>4.5370370370370373E-3</v>
      </c>
      <c r="X3268">
        <v>4</v>
      </c>
    </row>
    <row r="3269" spans="1:24" x14ac:dyDescent="0.3">
      <c r="A3269" t="s">
        <v>3349</v>
      </c>
      <c r="B3269" t="s">
        <v>16</v>
      </c>
      <c r="C3269" t="s">
        <v>3298</v>
      </c>
      <c r="D3269" s="1">
        <v>0.73599537037037033</v>
      </c>
      <c r="E3269" t="s">
        <v>29</v>
      </c>
      <c r="F3269" t="s">
        <v>14</v>
      </c>
      <c r="G3269" t="s">
        <v>14</v>
      </c>
      <c r="H3269">
        <v>26</v>
      </c>
      <c r="I3269" s="1">
        <v>4.0162037037037041E-3</v>
      </c>
      <c r="J3269">
        <v>4</v>
      </c>
      <c r="O3269" t="s">
        <v>3349</v>
      </c>
      <c r="P3269" t="s">
        <v>16</v>
      </c>
      <c r="Q3269" t="s">
        <v>3298</v>
      </c>
      <c r="R3269" s="1">
        <v>0.73599537037037033</v>
      </c>
      <c r="S3269" t="s">
        <v>29</v>
      </c>
      <c r="T3269" t="s">
        <v>14</v>
      </c>
      <c r="U3269" t="s">
        <v>14</v>
      </c>
      <c r="V3269">
        <v>26</v>
      </c>
      <c r="W3269" s="1">
        <v>4.0162037037037041E-3</v>
      </c>
      <c r="X3269">
        <v>4</v>
      </c>
    </row>
    <row r="3270" spans="1:24" x14ac:dyDescent="0.3">
      <c r="A3270" t="s">
        <v>3350</v>
      </c>
      <c r="B3270" t="s">
        <v>34</v>
      </c>
      <c r="C3270" t="s">
        <v>3298</v>
      </c>
      <c r="D3270" s="1">
        <v>0.73799768518518516</v>
      </c>
      <c r="E3270" t="s">
        <v>24</v>
      </c>
      <c r="F3270" t="s">
        <v>14</v>
      </c>
      <c r="G3270" t="s">
        <v>14</v>
      </c>
      <c r="H3270">
        <v>42</v>
      </c>
      <c r="I3270" s="1">
        <v>9.3749999999999997E-4</v>
      </c>
      <c r="J3270">
        <v>5</v>
      </c>
      <c r="O3270" t="s">
        <v>3350</v>
      </c>
      <c r="P3270" t="s">
        <v>34</v>
      </c>
      <c r="Q3270" t="s">
        <v>3298</v>
      </c>
      <c r="R3270" s="1">
        <v>0.73799768518518516</v>
      </c>
      <c r="S3270" t="s">
        <v>24</v>
      </c>
      <c r="T3270" t="s">
        <v>14</v>
      </c>
      <c r="U3270" t="s">
        <v>14</v>
      </c>
      <c r="V3270">
        <v>42</v>
      </c>
      <c r="W3270" s="1">
        <v>9.3749999999999997E-4</v>
      </c>
      <c r="X3270">
        <v>5</v>
      </c>
    </row>
    <row r="3271" spans="1:24" x14ac:dyDescent="0.3">
      <c r="A3271" t="s">
        <v>3351</v>
      </c>
      <c r="B3271" t="s">
        <v>47</v>
      </c>
      <c r="C3271" t="s">
        <v>3298</v>
      </c>
      <c r="D3271" s="1">
        <v>0.73799768518518516</v>
      </c>
      <c r="E3271" t="s">
        <v>17</v>
      </c>
      <c r="F3271" t="s">
        <v>14</v>
      </c>
      <c r="G3271" t="s">
        <v>14</v>
      </c>
      <c r="H3271">
        <v>121</v>
      </c>
      <c r="I3271" s="1">
        <v>3.0787037037037037E-3</v>
      </c>
      <c r="J3271">
        <v>4</v>
      </c>
      <c r="O3271" t="s">
        <v>3351</v>
      </c>
      <c r="P3271" t="s">
        <v>47</v>
      </c>
      <c r="Q3271" t="s">
        <v>3298</v>
      </c>
      <c r="R3271" s="1">
        <v>0.73799768518518516</v>
      </c>
      <c r="S3271" t="s">
        <v>17</v>
      </c>
      <c r="T3271" t="s">
        <v>14</v>
      </c>
      <c r="U3271" t="s">
        <v>14</v>
      </c>
      <c r="V3271">
        <v>121</v>
      </c>
      <c r="W3271" s="1">
        <v>3.0787037037037037E-3</v>
      </c>
      <c r="X3271">
        <v>4</v>
      </c>
    </row>
    <row r="3272" spans="1:24" x14ac:dyDescent="0.3">
      <c r="A3272" t="s">
        <v>3352</v>
      </c>
      <c r="B3272" t="s">
        <v>16</v>
      </c>
      <c r="C3272" t="s">
        <v>3298</v>
      </c>
      <c r="D3272" s="1">
        <v>0.74400462962962965</v>
      </c>
      <c r="E3272" t="s">
        <v>24</v>
      </c>
      <c r="F3272" t="s">
        <v>14</v>
      </c>
      <c r="G3272" t="s">
        <v>14</v>
      </c>
      <c r="H3272">
        <v>91</v>
      </c>
      <c r="I3272" s="1">
        <v>4.4675925925925924E-3</v>
      </c>
      <c r="J3272">
        <v>3</v>
      </c>
      <c r="O3272" t="s">
        <v>3352</v>
      </c>
      <c r="P3272" t="s">
        <v>16</v>
      </c>
      <c r="Q3272" t="s">
        <v>3298</v>
      </c>
      <c r="R3272" s="1">
        <v>0.74400462962962965</v>
      </c>
      <c r="S3272" t="s">
        <v>24</v>
      </c>
      <c r="T3272" t="s">
        <v>14</v>
      </c>
      <c r="U3272" t="s">
        <v>14</v>
      </c>
      <c r="V3272">
        <v>91</v>
      </c>
      <c r="W3272" s="1">
        <v>4.4675925925925924E-3</v>
      </c>
      <c r="X3272">
        <v>3</v>
      </c>
    </row>
    <row r="3273" spans="1:24" x14ac:dyDescent="0.3">
      <c r="A3273" t="s">
        <v>3353</v>
      </c>
      <c r="B3273" t="s">
        <v>20</v>
      </c>
      <c r="C3273" t="s">
        <v>3298</v>
      </c>
      <c r="D3273" s="1">
        <v>0.74400462962962965</v>
      </c>
      <c r="E3273" t="s">
        <v>17</v>
      </c>
      <c r="F3273" t="s">
        <v>14</v>
      </c>
      <c r="G3273" t="s">
        <v>14</v>
      </c>
      <c r="H3273">
        <v>79</v>
      </c>
      <c r="I3273" s="1">
        <v>2.7430555555555554E-3</v>
      </c>
      <c r="J3273">
        <v>5</v>
      </c>
      <c r="O3273" t="s">
        <v>3353</v>
      </c>
      <c r="P3273" t="s">
        <v>20</v>
      </c>
      <c r="Q3273" t="s">
        <v>3298</v>
      </c>
      <c r="R3273" s="1">
        <v>0.74400462962962965</v>
      </c>
      <c r="S3273" t="s">
        <v>17</v>
      </c>
      <c r="T3273" t="s">
        <v>14</v>
      </c>
      <c r="U3273" t="s">
        <v>14</v>
      </c>
      <c r="V3273">
        <v>79</v>
      </c>
      <c r="W3273" s="1">
        <v>2.7430555555555554E-3</v>
      </c>
      <c r="X3273">
        <v>5</v>
      </c>
    </row>
    <row r="3274" spans="1:24" x14ac:dyDescent="0.3">
      <c r="A3274" t="s">
        <v>3354</v>
      </c>
      <c r="B3274" t="s">
        <v>20</v>
      </c>
      <c r="C3274" t="s">
        <v>3355</v>
      </c>
      <c r="D3274" s="1">
        <v>0.38299768518518518</v>
      </c>
      <c r="E3274" t="s">
        <v>32</v>
      </c>
      <c r="F3274" t="s">
        <v>14</v>
      </c>
      <c r="G3274" t="s">
        <v>14</v>
      </c>
      <c r="H3274">
        <v>49</v>
      </c>
      <c r="I3274" s="1">
        <v>3.0324074074074073E-3</v>
      </c>
      <c r="J3274">
        <v>5</v>
      </c>
      <c r="O3274" t="s">
        <v>3354</v>
      </c>
      <c r="P3274" t="s">
        <v>20</v>
      </c>
      <c r="Q3274" t="s">
        <v>3355</v>
      </c>
      <c r="R3274" s="1">
        <v>0.38299768518518518</v>
      </c>
      <c r="S3274" t="s">
        <v>32</v>
      </c>
      <c r="T3274" t="s">
        <v>14</v>
      </c>
      <c r="U3274" t="s">
        <v>14</v>
      </c>
      <c r="V3274">
        <v>49</v>
      </c>
      <c r="W3274" s="1">
        <v>3.0324074074074073E-3</v>
      </c>
      <c r="X3274">
        <v>5</v>
      </c>
    </row>
    <row r="3275" spans="1:24" hidden="1" x14ac:dyDescent="0.3">
      <c r="A3275" t="s">
        <v>3356</v>
      </c>
      <c r="B3275" t="s">
        <v>38</v>
      </c>
      <c r="C3275" t="s">
        <v>3355</v>
      </c>
      <c r="D3275" s="1">
        <v>0.38299768518518518</v>
      </c>
      <c r="E3275" t="s">
        <v>32</v>
      </c>
      <c r="F3275" t="s">
        <v>18</v>
      </c>
      <c r="G3275" t="s">
        <v>18</v>
      </c>
      <c r="O3275" t="s">
        <v>3356</v>
      </c>
      <c r="P3275" t="s">
        <v>38</v>
      </c>
      <c r="Q3275" t="s">
        <v>3355</v>
      </c>
      <c r="R3275" s="1">
        <v>0.38299768518518518</v>
      </c>
      <c r="S3275" t="s">
        <v>32</v>
      </c>
      <c r="T3275" t="s">
        <v>18</v>
      </c>
      <c r="U3275" t="s">
        <v>18</v>
      </c>
    </row>
    <row r="3276" spans="1:24" x14ac:dyDescent="0.3">
      <c r="A3276" t="s">
        <v>3357</v>
      </c>
      <c r="B3276" t="s">
        <v>38</v>
      </c>
      <c r="C3276" t="s">
        <v>3355</v>
      </c>
      <c r="D3276" s="1">
        <v>0.38299768518518518</v>
      </c>
      <c r="E3276" t="s">
        <v>13</v>
      </c>
      <c r="F3276" t="s">
        <v>14</v>
      </c>
      <c r="G3276" t="s">
        <v>18</v>
      </c>
      <c r="H3276">
        <v>44</v>
      </c>
      <c r="I3276" s="1">
        <v>3.6574074074074074E-3</v>
      </c>
      <c r="J3276">
        <v>4</v>
      </c>
      <c r="O3276" t="s">
        <v>3357</v>
      </c>
      <c r="P3276" t="s">
        <v>38</v>
      </c>
      <c r="Q3276" t="s">
        <v>3355</v>
      </c>
      <c r="R3276" s="1">
        <v>0.38299768518518518</v>
      </c>
      <c r="S3276" t="s">
        <v>13</v>
      </c>
      <c r="T3276" t="s">
        <v>14</v>
      </c>
      <c r="U3276" t="s">
        <v>18</v>
      </c>
      <c r="V3276">
        <v>44</v>
      </c>
      <c r="W3276" s="1">
        <v>3.6574074074074074E-3</v>
      </c>
      <c r="X3276">
        <v>4</v>
      </c>
    </row>
    <row r="3277" spans="1:24" hidden="1" x14ac:dyDescent="0.3">
      <c r="A3277" t="s">
        <v>3358</v>
      </c>
      <c r="B3277" t="s">
        <v>16</v>
      </c>
      <c r="C3277" t="s">
        <v>3355</v>
      </c>
      <c r="D3277" s="1">
        <v>0.38299768518518518</v>
      </c>
      <c r="E3277" t="s">
        <v>13</v>
      </c>
      <c r="F3277" t="s">
        <v>18</v>
      </c>
      <c r="G3277" t="s">
        <v>18</v>
      </c>
      <c r="O3277" t="s">
        <v>3358</v>
      </c>
      <c r="P3277" t="s">
        <v>16</v>
      </c>
      <c r="Q3277" t="s">
        <v>3355</v>
      </c>
      <c r="R3277" s="1">
        <v>0.38299768518518518</v>
      </c>
      <c r="S3277" t="s">
        <v>13</v>
      </c>
      <c r="T3277" t="s">
        <v>18</v>
      </c>
      <c r="U3277" t="s">
        <v>18</v>
      </c>
    </row>
    <row r="3278" spans="1:24" hidden="1" x14ac:dyDescent="0.3">
      <c r="A3278" t="s">
        <v>3359</v>
      </c>
      <c r="B3278" t="s">
        <v>22</v>
      </c>
      <c r="C3278" t="s">
        <v>3355</v>
      </c>
      <c r="D3278" s="1">
        <v>0.4070023148148148</v>
      </c>
      <c r="E3278" t="s">
        <v>32</v>
      </c>
      <c r="F3278" t="s">
        <v>18</v>
      </c>
      <c r="G3278" t="s">
        <v>18</v>
      </c>
      <c r="O3278" t="s">
        <v>3359</v>
      </c>
      <c r="P3278" t="s">
        <v>22</v>
      </c>
      <c r="Q3278" t="s">
        <v>3355</v>
      </c>
      <c r="R3278" s="1">
        <v>0.4070023148148148</v>
      </c>
      <c r="S3278" t="s">
        <v>32</v>
      </c>
      <c r="T3278" t="s">
        <v>18</v>
      </c>
      <c r="U3278" t="s">
        <v>18</v>
      </c>
    </row>
    <row r="3279" spans="1:24" x14ac:dyDescent="0.3">
      <c r="A3279" t="s">
        <v>3360</v>
      </c>
      <c r="B3279" t="s">
        <v>22</v>
      </c>
      <c r="C3279" t="s">
        <v>3355</v>
      </c>
      <c r="D3279" s="1">
        <v>0.4070023148148148</v>
      </c>
      <c r="E3279" t="s">
        <v>32</v>
      </c>
      <c r="F3279" t="s">
        <v>14</v>
      </c>
      <c r="G3279" t="s">
        <v>14</v>
      </c>
      <c r="H3279">
        <v>47</v>
      </c>
      <c r="I3279" s="1">
        <v>4.2245370370370371E-3</v>
      </c>
      <c r="J3279">
        <v>3</v>
      </c>
      <c r="O3279" t="s">
        <v>3360</v>
      </c>
      <c r="P3279" t="s">
        <v>22</v>
      </c>
      <c r="Q3279" t="s">
        <v>3355</v>
      </c>
      <c r="R3279" s="1">
        <v>0.4070023148148148</v>
      </c>
      <c r="S3279" t="s">
        <v>32</v>
      </c>
      <c r="T3279" t="s">
        <v>14</v>
      </c>
      <c r="U3279" t="s">
        <v>14</v>
      </c>
      <c r="V3279">
        <v>47</v>
      </c>
      <c r="W3279" s="1">
        <v>4.2245370370370371E-3</v>
      </c>
      <c r="X3279">
        <v>3</v>
      </c>
    </row>
    <row r="3280" spans="1:24" hidden="1" x14ac:dyDescent="0.3">
      <c r="A3280" t="s">
        <v>3361</v>
      </c>
      <c r="B3280" t="s">
        <v>22</v>
      </c>
      <c r="C3280" t="s">
        <v>3355</v>
      </c>
      <c r="D3280" s="1">
        <v>0.41</v>
      </c>
      <c r="E3280" t="s">
        <v>32</v>
      </c>
      <c r="F3280" t="s">
        <v>18</v>
      </c>
      <c r="G3280" t="s">
        <v>18</v>
      </c>
      <c r="O3280" t="s">
        <v>3361</v>
      </c>
      <c r="P3280" t="s">
        <v>22</v>
      </c>
      <c r="Q3280" t="s">
        <v>3355</v>
      </c>
      <c r="R3280" s="1">
        <v>0.41</v>
      </c>
      <c r="S3280" t="s">
        <v>32</v>
      </c>
      <c r="T3280" t="s">
        <v>18</v>
      </c>
      <c r="U3280" t="s">
        <v>18</v>
      </c>
    </row>
    <row r="3281" spans="1:24" hidden="1" x14ac:dyDescent="0.3">
      <c r="A3281" t="s">
        <v>3362</v>
      </c>
      <c r="B3281" t="s">
        <v>11</v>
      </c>
      <c r="C3281" t="s">
        <v>3355</v>
      </c>
      <c r="D3281" s="1">
        <v>0.41</v>
      </c>
      <c r="E3281" t="s">
        <v>24</v>
      </c>
      <c r="F3281" t="s">
        <v>18</v>
      </c>
      <c r="G3281" t="s">
        <v>18</v>
      </c>
      <c r="O3281" t="s">
        <v>3362</v>
      </c>
      <c r="P3281" t="s">
        <v>11</v>
      </c>
      <c r="Q3281" t="s">
        <v>3355</v>
      </c>
      <c r="R3281" s="1">
        <v>0.41</v>
      </c>
      <c r="S3281" t="s">
        <v>24</v>
      </c>
      <c r="T3281" t="s">
        <v>18</v>
      </c>
      <c r="U3281" t="s">
        <v>18</v>
      </c>
    </row>
    <row r="3282" spans="1:24" x14ac:dyDescent="0.3">
      <c r="A3282" t="s">
        <v>3363</v>
      </c>
      <c r="B3282" t="s">
        <v>22</v>
      </c>
      <c r="C3282" t="s">
        <v>3355</v>
      </c>
      <c r="D3282" s="1">
        <v>0.41400462962962964</v>
      </c>
      <c r="E3282" t="s">
        <v>17</v>
      </c>
      <c r="F3282" t="s">
        <v>14</v>
      </c>
      <c r="G3282" t="s">
        <v>18</v>
      </c>
      <c r="H3282">
        <v>26</v>
      </c>
      <c r="I3282" s="1">
        <v>5.9027777777777778E-4</v>
      </c>
      <c r="J3282">
        <v>5</v>
      </c>
      <c r="O3282" t="s">
        <v>3363</v>
      </c>
      <c r="P3282" t="s">
        <v>22</v>
      </c>
      <c r="Q3282" t="s">
        <v>3355</v>
      </c>
      <c r="R3282" s="1">
        <v>0.41400462962962964</v>
      </c>
      <c r="S3282" t="s">
        <v>17</v>
      </c>
      <c r="T3282" t="s">
        <v>14</v>
      </c>
      <c r="U3282" t="s">
        <v>18</v>
      </c>
      <c r="V3282">
        <v>26</v>
      </c>
      <c r="W3282" s="1">
        <v>5.9027777777777778E-4</v>
      </c>
      <c r="X3282">
        <v>5</v>
      </c>
    </row>
    <row r="3283" spans="1:24" hidden="1" x14ac:dyDescent="0.3">
      <c r="A3283" t="s">
        <v>3364</v>
      </c>
      <c r="B3283" t="s">
        <v>22</v>
      </c>
      <c r="C3283" t="s">
        <v>3355</v>
      </c>
      <c r="D3283" s="1">
        <v>0.41400462962962964</v>
      </c>
      <c r="E3283" t="s">
        <v>29</v>
      </c>
      <c r="F3283" t="s">
        <v>18</v>
      </c>
      <c r="G3283" t="s">
        <v>18</v>
      </c>
      <c r="O3283" t="s">
        <v>3364</v>
      </c>
      <c r="P3283" t="s">
        <v>22</v>
      </c>
      <c r="Q3283" t="s">
        <v>3355</v>
      </c>
      <c r="R3283" s="1">
        <v>0.41400462962962964</v>
      </c>
      <c r="S3283" t="s">
        <v>29</v>
      </c>
      <c r="T3283" t="s">
        <v>18</v>
      </c>
      <c r="U3283" t="s">
        <v>18</v>
      </c>
    </row>
    <row r="3284" spans="1:24" x14ac:dyDescent="0.3">
      <c r="A3284" t="s">
        <v>3365</v>
      </c>
      <c r="B3284" t="s">
        <v>38</v>
      </c>
      <c r="C3284" t="s">
        <v>3355</v>
      </c>
      <c r="D3284" s="1">
        <v>0.42799768518518516</v>
      </c>
      <c r="E3284" t="s">
        <v>29</v>
      </c>
      <c r="F3284" t="s">
        <v>14</v>
      </c>
      <c r="G3284" t="s">
        <v>14</v>
      </c>
      <c r="H3284">
        <v>50</v>
      </c>
      <c r="I3284" s="1">
        <v>1.0763888888888889E-3</v>
      </c>
      <c r="J3284">
        <v>3</v>
      </c>
      <c r="O3284" t="s">
        <v>3365</v>
      </c>
      <c r="P3284" t="s">
        <v>38</v>
      </c>
      <c r="Q3284" t="s">
        <v>3355</v>
      </c>
      <c r="R3284" s="1">
        <v>0.42799768518518516</v>
      </c>
      <c r="S3284" t="s">
        <v>29</v>
      </c>
      <c r="T3284" t="s">
        <v>14</v>
      </c>
      <c r="U3284" t="s">
        <v>14</v>
      </c>
      <c r="V3284">
        <v>50</v>
      </c>
      <c r="W3284" s="1">
        <v>1.0763888888888889E-3</v>
      </c>
      <c r="X3284">
        <v>3</v>
      </c>
    </row>
    <row r="3285" spans="1:24" x14ac:dyDescent="0.3">
      <c r="A3285" t="s">
        <v>3366</v>
      </c>
      <c r="B3285" t="s">
        <v>20</v>
      </c>
      <c r="C3285" t="s">
        <v>3355</v>
      </c>
      <c r="D3285" s="1">
        <v>0.42799768518518516</v>
      </c>
      <c r="E3285" t="s">
        <v>32</v>
      </c>
      <c r="F3285" t="s">
        <v>14</v>
      </c>
      <c r="G3285" t="s">
        <v>14</v>
      </c>
      <c r="H3285">
        <v>121</v>
      </c>
      <c r="I3285" s="1">
        <v>3.7037037037037038E-3</v>
      </c>
      <c r="J3285">
        <v>1</v>
      </c>
      <c r="O3285" t="s">
        <v>3366</v>
      </c>
      <c r="P3285" t="s">
        <v>20</v>
      </c>
      <c r="Q3285" t="s">
        <v>3355</v>
      </c>
      <c r="R3285" s="1">
        <v>0.42799768518518516</v>
      </c>
      <c r="S3285" t="s">
        <v>32</v>
      </c>
      <c r="T3285" t="s">
        <v>14</v>
      </c>
      <c r="U3285" t="s">
        <v>14</v>
      </c>
      <c r="V3285">
        <v>121</v>
      </c>
      <c r="W3285" s="1">
        <v>3.7037037037037038E-3</v>
      </c>
      <c r="X3285">
        <v>1</v>
      </c>
    </row>
    <row r="3286" spans="1:24" x14ac:dyDescent="0.3">
      <c r="A3286" t="s">
        <v>3367</v>
      </c>
      <c r="B3286" t="s">
        <v>31</v>
      </c>
      <c r="C3286" t="s">
        <v>3355</v>
      </c>
      <c r="D3286" s="1">
        <v>0.45200231481481479</v>
      </c>
      <c r="E3286" t="s">
        <v>13</v>
      </c>
      <c r="F3286" t="s">
        <v>14</v>
      </c>
      <c r="G3286" t="s">
        <v>14</v>
      </c>
      <c r="H3286">
        <v>82</v>
      </c>
      <c r="I3286" s="1">
        <v>4.6874999999999998E-3</v>
      </c>
      <c r="J3286">
        <v>3</v>
      </c>
      <c r="O3286" t="s">
        <v>3367</v>
      </c>
      <c r="P3286" t="s">
        <v>31</v>
      </c>
      <c r="Q3286" t="s">
        <v>3355</v>
      </c>
      <c r="R3286" s="1">
        <v>0.45200231481481479</v>
      </c>
      <c r="S3286" t="s">
        <v>13</v>
      </c>
      <c r="T3286" t="s">
        <v>14</v>
      </c>
      <c r="U3286" t="s">
        <v>14</v>
      </c>
      <c r="V3286">
        <v>82</v>
      </c>
      <c r="W3286" s="1">
        <v>4.6874999999999998E-3</v>
      </c>
      <c r="X3286">
        <v>3</v>
      </c>
    </row>
    <row r="3287" spans="1:24" x14ac:dyDescent="0.3">
      <c r="A3287" t="s">
        <v>3368</v>
      </c>
      <c r="B3287" t="s">
        <v>11</v>
      </c>
      <c r="C3287" t="s">
        <v>3355</v>
      </c>
      <c r="D3287" s="1">
        <v>0.45200231481481479</v>
      </c>
      <c r="E3287" t="s">
        <v>29</v>
      </c>
      <c r="F3287" t="s">
        <v>14</v>
      </c>
      <c r="G3287" t="s">
        <v>14</v>
      </c>
      <c r="H3287">
        <v>41</v>
      </c>
      <c r="I3287" s="1">
        <v>3.2060185185185186E-3</v>
      </c>
      <c r="J3287">
        <v>4</v>
      </c>
      <c r="O3287" t="s">
        <v>3368</v>
      </c>
      <c r="P3287" t="s">
        <v>11</v>
      </c>
      <c r="Q3287" t="s">
        <v>3355</v>
      </c>
      <c r="R3287" s="1">
        <v>0.45200231481481479</v>
      </c>
      <c r="S3287" t="s">
        <v>29</v>
      </c>
      <c r="T3287" t="s">
        <v>14</v>
      </c>
      <c r="U3287" t="s">
        <v>14</v>
      </c>
      <c r="V3287">
        <v>41</v>
      </c>
      <c r="W3287" s="1">
        <v>3.2060185185185186E-3</v>
      </c>
      <c r="X3287">
        <v>4</v>
      </c>
    </row>
    <row r="3288" spans="1:24" x14ac:dyDescent="0.3">
      <c r="A3288" t="s">
        <v>3369</v>
      </c>
      <c r="B3288" t="s">
        <v>47</v>
      </c>
      <c r="C3288" t="s">
        <v>3355</v>
      </c>
      <c r="D3288" s="1">
        <v>0.49099537037037039</v>
      </c>
      <c r="E3288" t="s">
        <v>29</v>
      </c>
      <c r="F3288" t="s">
        <v>14</v>
      </c>
      <c r="G3288" t="s">
        <v>14</v>
      </c>
      <c r="H3288">
        <v>65</v>
      </c>
      <c r="I3288" s="1">
        <v>4.0625000000000001E-3</v>
      </c>
      <c r="J3288">
        <v>1</v>
      </c>
      <c r="O3288" t="s">
        <v>3369</v>
      </c>
      <c r="P3288" t="s">
        <v>47</v>
      </c>
      <c r="Q3288" t="s">
        <v>3355</v>
      </c>
      <c r="R3288" s="1">
        <v>0.49099537037037039</v>
      </c>
      <c r="S3288" t="s">
        <v>29</v>
      </c>
      <c r="T3288" t="s">
        <v>14</v>
      </c>
      <c r="U3288" t="s">
        <v>14</v>
      </c>
      <c r="V3288">
        <v>65</v>
      </c>
      <c r="W3288" s="1">
        <v>4.0625000000000001E-3</v>
      </c>
      <c r="X3288">
        <v>1</v>
      </c>
    </row>
    <row r="3289" spans="1:24" x14ac:dyDescent="0.3">
      <c r="A3289" t="s">
        <v>3370</v>
      </c>
      <c r="B3289" t="s">
        <v>47</v>
      </c>
      <c r="C3289" t="s">
        <v>3355</v>
      </c>
      <c r="D3289" s="1">
        <v>0.49099537037037039</v>
      </c>
      <c r="E3289" t="s">
        <v>13</v>
      </c>
      <c r="F3289" t="s">
        <v>14</v>
      </c>
      <c r="G3289" t="s">
        <v>14</v>
      </c>
      <c r="H3289">
        <v>100</v>
      </c>
      <c r="I3289" s="1">
        <v>4.0393518518518521E-3</v>
      </c>
      <c r="J3289">
        <v>3</v>
      </c>
      <c r="O3289" t="s">
        <v>3370</v>
      </c>
      <c r="P3289" t="s">
        <v>47</v>
      </c>
      <c r="Q3289" t="s">
        <v>3355</v>
      </c>
      <c r="R3289" s="1">
        <v>0.49099537037037039</v>
      </c>
      <c r="S3289" t="s">
        <v>13</v>
      </c>
      <c r="T3289" t="s">
        <v>14</v>
      </c>
      <c r="U3289" t="s">
        <v>14</v>
      </c>
      <c r="V3289">
        <v>100</v>
      </c>
      <c r="W3289" s="1">
        <v>4.0393518518518521E-3</v>
      </c>
      <c r="X3289">
        <v>3</v>
      </c>
    </row>
    <row r="3290" spans="1:24" x14ac:dyDescent="0.3">
      <c r="A3290" t="s">
        <v>3371</v>
      </c>
      <c r="B3290" t="s">
        <v>47</v>
      </c>
      <c r="C3290" t="s">
        <v>3355</v>
      </c>
      <c r="D3290" s="1">
        <v>0.51</v>
      </c>
      <c r="E3290" t="s">
        <v>32</v>
      </c>
      <c r="F3290" t="s">
        <v>14</v>
      </c>
      <c r="G3290" t="s">
        <v>14</v>
      </c>
      <c r="H3290">
        <v>72</v>
      </c>
      <c r="I3290" s="1">
        <v>3.449074074074074E-3</v>
      </c>
      <c r="J3290">
        <v>2</v>
      </c>
      <c r="O3290" t="s">
        <v>3371</v>
      </c>
      <c r="P3290" t="s">
        <v>47</v>
      </c>
      <c r="Q3290" t="s">
        <v>3355</v>
      </c>
      <c r="R3290" s="1">
        <v>0.51</v>
      </c>
      <c r="S3290" t="s">
        <v>32</v>
      </c>
      <c r="T3290" t="s">
        <v>14</v>
      </c>
      <c r="U3290" t="s">
        <v>14</v>
      </c>
      <c r="V3290">
        <v>72</v>
      </c>
      <c r="W3290" s="1">
        <v>3.449074074074074E-3</v>
      </c>
      <c r="X3290">
        <v>2</v>
      </c>
    </row>
    <row r="3291" spans="1:24" x14ac:dyDescent="0.3">
      <c r="A3291" t="s">
        <v>3372</v>
      </c>
      <c r="B3291" t="s">
        <v>47</v>
      </c>
      <c r="C3291" t="s">
        <v>3355</v>
      </c>
      <c r="D3291" s="1">
        <v>0.51</v>
      </c>
      <c r="E3291" t="s">
        <v>32</v>
      </c>
      <c r="F3291" t="s">
        <v>14</v>
      </c>
      <c r="G3291" t="s">
        <v>14</v>
      </c>
      <c r="H3291">
        <v>120</v>
      </c>
      <c r="I3291" s="1">
        <v>5.6712962962962967E-4</v>
      </c>
      <c r="J3291">
        <v>5</v>
      </c>
      <c r="O3291" t="s">
        <v>3372</v>
      </c>
      <c r="P3291" t="s">
        <v>47</v>
      </c>
      <c r="Q3291" t="s">
        <v>3355</v>
      </c>
      <c r="R3291" s="1">
        <v>0.51</v>
      </c>
      <c r="S3291" t="s">
        <v>32</v>
      </c>
      <c r="T3291" t="s">
        <v>14</v>
      </c>
      <c r="U3291" t="s">
        <v>14</v>
      </c>
      <c r="V3291">
        <v>120</v>
      </c>
      <c r="W3291" s="1">
        <v>5.6712962962962967E-4</v>
      </c>
      <c r="X3291">
        <v>5</v>
      </c>
    </row>
    <row r="3292" spans="1:24" x14ac:dyDescent="0.3">
      <c r="A3292" t="s">
        <v>3373</v>
      </c>
      <c r="B3292" t="s">
        <v>20</v>
      </c>
      <c r="C3292" t="s">
        <v>3355</v>
      </c>
      <c r="D3292" s="1">
        <v>0.52400462962962968</v>
      </c>
      <c r="E3292" t="s">
        <v>13</v>
      </c>
      <c r="F3292" t="s">
        <v>14</v>
      </c>
      <c r="G3292" t="s">
        <v>14</v>
      </c>
      <c r="H3292">
        <v>59</v>
      </c>
      <c r="I3292" s="1">
        <v>8.4490740740740739E-4</v>
      </c>
      <c r="J3292">
        <v>3</v>
      </c>
      <c r="O3292" t="s">
        <v>3373</v>
      </c>
      <c r="P3292" t="s">
        <v>20</v>
      </c>
      <c r="Q3292" t="s">
        <v>3355</v>
      </c>
      <c r="R3292" s="1">
        <v>0.52400462962962968</v>
      </c>
      <c r="S3292" t="s">
        <v>13</v>
      </c>
      <c r="T3292" t="s">
        <v>14</v>
      </c>
      <c r="U3292" t="s">
        <v>14</v>
      </c>
      <c r="V3292">
        <v>59</v>
      </c>
      <c r="W3292" s="1">
        <v>8.4490740740740739E-4</v>
      </c>
      <c r="X3292">
        <v>3</v>
      </c>
    </row>
    <row r="3293" spans="1:24" hidden="1" x14ac:dyDescent="0.3">
      <c r="A3293" t="s">
        <v>3374</v>
      </c>
      <c r="B3293" t="s">
        <v>11</v>
      </c>
      <c r="C3293" t="s">
        <v>3355</v>
      </c>
      <c r="D3293" s="1">
        <v>0.52400462962962968</v>
      </c>
      <c r="E3293" t="s">
        <v>13</v>
      </c>
      <c r="F3293" t="s">
        <v>18</v>
      </c>
      <c r="G3293" t="s">
        <v>18</v>
      </c>
      <c r="O3293" t="s">
        <v>3374</v>
      </c>
      <c r="P3293" t="s">
        <v>11</v>
      </c>
      <c r="Q3293" t="s">
        <v>3355</v>
      </c>
      <c r="R3293" s="1">
        <v>0.52400462962962968</v>
      </c>
      <c r="S3293" t="s">
        <v>13</v>
      </c>
      <c r="T3293" t="s">
        <v>18</v>
      </c>
      <c r="U3293" t="s">
        <v>18</v>
      </c>
    </row>
    <row r="3294" spans="1:24" x14ac:dyDescent="0.3">
      <c r="A3294" t="s">
        <v>3375</v>
      </c>
      <c r="B3294" t="s">
        <v>31</v>
      </c>
      <c r="C3294" t="s">
        <v>3355</v>
      </c>
      <c r="D3294" s="1">
        <v>0.53099537037037037</v>
      </c>
      <c r="E3294" t="s">
        <v>13</v>
      </c>
      <c r="F3294" t="s">
        <v>14</v>
      </c>
      <c r="G3294" t="s">
        <v>14</v>
      </c>
      <c r="H3294">
        <v>25</v>
      </c>
      <c r="I3294" s="1">
        <v>2.8356481481481483E-3</v>
      </c>
      <c r="J3294">
        <v>2</v>
      </c>
      <c r="O3294" t="s">
        <v>3375</v>
      </c>
      <c r="P3294" t="s">
        <v>31</v>
      </c>
      <c r="Q3294" t="s">
        <v>3355</v>
      </c>
      <c r="R3294" s="1">
        <v>0.53099537037037037</v>
      </c>
      <c r="S3294" t="s">
        <v>13</v>
      </c>
      <c r="T3294" t="s">
        <v>14</v>
      </c>
      <c r="U3294" t="s">
        <v>14</v>
      </c>
      <c r="V3294">
        <v>25</v>
      </c>
      <c r="W3294" s="1">
        <v>2.8356481481481483E-3</v>
      </c>
      <c r="X3294">
        <v>2</v>
      </c>
    </row>
    <row r="3295" spans="1:24" x14ac:dyDescent="0.3">
      <c r="A3295" t="s">
        <v>3376</v>
      </c>
      <c r="B3295" t="s">
        <v>47</v>
      </c>
      <c r="C3295" t="s">
        <v>3355</v>
      </c>
      <c r="D3295" s="1">
        <v>0.53099537037037037</v>
      </c>
      <c r="E3295" t="s">
        <v>32</v>
      </c>
      <c r="F3295" t="s">
        <v>14</v>
      </c>
      <c r="G3295" t="s">
        <v>14</v>
      </c>
      <c r="H3295">
        <v>20</v>
      </c>
      <c r="I3295" s="1">
        <v>3.425925925925926E-3</v>
      </c>
      <c r="J3295">
        <v>3</v>
      </c>
      <c r="O3295" t="s">
        <v>3376</v>
      </c>
      <c r="P3295" t="s">
        <v>47</v>
      </c>
      <c r="Q3295" t="s">
        <v>3355</v>
      </c>
      <c r="R3295" s="1">
        <v>0.53099537037037037</v>
      </c>
      <c r="S3295" t="s">
        <v>32</v>
      </c>
      <c r="T3295" t="s">
        <v>14</v>
      </c>
      <c r="U3295" t="s">
        <v>14</v>
      </c>
      <c r="V3295">
        <v>20</v>
      </c>
      <c r="W3295" s="1">
        <v>3.425925925925926E-3</v>
      </c>
      <c r="X3295">
        <v>3</v>
      </c>
    </row>
    <row r="3296" spans="1:24" x14ac:dyDescent="0.3">
      <c r="A3296" t="s">
        <v>3377</v>
      </c>
      <c r="B3296" t="s">
        <v>47</v>
      </c>
      <c r="C3296" t="s">
        <v>3355</v>
      </c>
      <c r="D3296" s="1">
        <v>0.53900462962962958</v>
      </c>
      <c r="E3296" t="s">
        <v>24</v>
      </c>
      <c r="F3296" t="s">
        <v>14</v>
      </c>
      <c r="G3296" t="s">
        <v>14</v>
      </c>
      <c r="H3296">
        <v>40</v>
      </c>
      <c r="I3296" s="1">
        <v>4.0972222222222226E-3</v>
      </c>
      <c r="J3296">
        <v>4</v>
      </c>
      <c r="O3296" t="s">
        <v>3377</v>
      </c>
      <c r="P3296" t="s">
        <v>47</v>
      </c>
      <c r="Q3296" t="s">
        <v>3355</v>
      </c>
      <c r="R3296" s="1">
        <v>0.53900462962962958</v>
      </c>
      <c r="S3296" t="s">
        <v>24</v>
      </c>
      <c r="T3296" t="s">
        <v>14</v>
      </c>
      <c r="U3296" t="s">
        <v>14</v>
      </c>
      <c r="V3296">
        <v>40</v>
      </c>
      <c r="W3296" s="1">
        <v>4.0972222222222226E-3</v>
      </c>
      <c r="X3296">
        <v>4</v>
      </c>
    </row>
    <row r="3297" spans="1:24" x14ac:dyDescent="0.3">
      <c r="A3297" t="s">
        <v>3378</v>
      </c>
      <c r="B3297" t="s">
        <v>16</v>
      </c>
      <c r="C3297" t="s">
        <v>3355</v>
      </c>
      <c r="D3297" s="1">
        <v>0.53900462962962958</v>
      </c>
      <c r="E3297" t="s">
        <v>32</v>
      </c>
      <c r="F3297" t="s">
        <v>14</v>
      </c>
      <c r="G3297" t="s">
        <v>14</v>
      </c>
      <c r="H3297">
        <v>34</v>
      </c>
      <c r="I3297" s="1">
        <v>3.5995370370370369E-3</v>
      </c>
      <c r="J3297">
        <v>5</v>
      </c>
      <c r="O3297" t="s">
        <v>3378</v>
      </c>
      <c r="P3297" t="s">
        <v>16</v>
      </c>
      <c r="Q3297" t="s">
        <v>3355</v>
      </c>
      <c r="R3297" s="1">
        <v>0.53900462962962958</v>
      </c>
      <c r="S3297" t="s">
        <v>32</v>
      </c>
      <c r="T3297" t="s">
        <v>14</v>
      </c>
      <c r="U3297" t="s">
        <v>14</v>
      </c>
      <c r="V3297">
        <v>34</v>
      </c>
      <c r="W3297" s="1">
        <v>3.5995370370370369E-3</v>
      </c>
      <c r="X3297">
        <v>5</v>
      </c>
    </row>
    <row r="3298" spans="1:24" hidden="1" x14ac:dyDescent="0.3">
      <c r="A3298" t="s">
        <v>3379</v>
      </c>
      <c r="B3298" t="s">
        <v>38</v>
      </c>
      <c r="C3298" t="s">
        <v>3355</v>
      </c>
      <c r="D3298" s="1">
        <v>0.54700231481481476</v>
      </c>
      <c r="E3298" t="s">
        <v>29</v>
      </c>
      <c r="F3298" t="s">
        <v>18</v>
      </c>
      <c r="G3298" t="s">
        <v>18</v>
      </c>
      <c r="O3298" t="s">
        <v>3379</v>
      </c>
      <c r="P3298" t="s">
        <v>38</v>
      </c>
      <c r="Q3298" t="s">
        <v>3355</v>
      </c>
      <c r="R3298" s="1">
        <v>0.54700231481481476</v>
      </c>
      <c r="S3298" t="s">
        <v>29</v>
      </c>
      <c r="T3298" t="s">
        <v>18</v>
      </c>
      <c r="U3298" t="s">
        <v>18</v>
      </c>
    </row>
    <row r="3299" spans="1:24" x14ac:dyDescent="0.3">
      <c r="A3299" t="s">
        <v>3380</v>
      </c>
      <c r="B3299" t="s">
        <v>38</v>
      </c>
      <c r="C3299" t="s">
        <v>3355</v>
      </c>
      <c r="D3299" s="1">
        <v>0.54700231481481476</v>
      </c>
      <c r="E3299" t="s">
        <v>13</v>
      </c>
      <c r="F3299" t="s">
        <v>14</v>
      </c>
      <c r="G3299" t="s">
        <v>14</v>
      </c>
      <c r="H3299">
        <v>27</v>
      </c>
      <c r="I3299" s="1">
        <v>1.5162037037037036E-3</v>
      </c>
      <c r="J3299">
        <v>5</v>
      </c>
      <c r="O3299" t="s">
        <v>3380</v>
      </c>
      <c r="P3299" t="s">
        <v>38</v>
      </c>
      <c r="Q3299" t="s">
        <v>3355</v>
      </c>
      <c r="R3299" s="1">
        <v>0.54700231481481476</v>
      </c>
      <c r="S3299" t="s">
        <v>13</v>
      </c>
      <c r="T3299" t="s">
        <v>14</v>
      </c>
      <c r="U3299" t="s">
        <v>14</v>
      </c>
      <c r="V3299">
        <v>27</v>
      </c>
      <c r="W3299" s="1">
        <v>1.5162037037037036E-3</v>
      </c>
      <c r="X3299">
        <v>5</v>
      </c>
    </row>
    <row r="3300" spans="1:24" x14ac:dyDescent="0.3">
      <c r="A3300" t="s">
        <v>3381</v>
      </c>
      <c r="B3300" t="s">
        <v>34</v>
      </c>
      <c r="C3300" t="s">
        <v>3355</v>
      </c>
      <c r="D3300" s="1">
        <v>0.56900462962962961</v>
      </c>
      <c r="E3300" t="s">
        <v>32</v>
      </c>
      <c r="F3300" t="s">
        <v>14</v>
      </c>
      <c r="G3300" t="s">
        <v>14</v>
      </c>
      <c r="H3300">
        <v>103</v>
      </c>
      <c r="I3300" s="1">
        <v>3.425925925925926E-3</v>
      </c>
      <c r="J3300">
        <v>1</v>
      </c>
      <c r="O3300" t="s">
        <v>3381</v>
      </c>
      <c r="P3300" t="s">
        <v>34</v>
      </c>
      <c r="Q3300" t="s">
        <v>3355</v>
      </c>
      <c r="R3300" s="1">
        <v>0.56900462962962961</v>
      </c>
      <c r="S3300" t="s">
        <v>32</v>
      </c>
      <c r="T3300" t="s">
        <v>14</v>
      </c>
      <c r="U3300" t="s">
        <v>14</v>
      </c>
      <c r="V3300">
        <v>103</v>
      </c>
      <c r="W3300" s="1">
        <v>3.425925925925926E-3</v>
      </c>
      <c r="X3300">
        <v>1</v>
      </c>
    </row>
    <row r="3301" spans="1:24" x14ac:dyDescent="0.3">
      <c r="A3301" t="s">
        <v>3382</v>
      </c>
      <c r="B3301" t="s">
        <v>11</v>
      </c>
      <c r="C3301" t="s">
        <v>3355</v>
      </c>
      <c r="D3301" s="1">
        <v>0.56900462962962961</v>
      </c>
      <c r="E3301" t="s">
        <v>29</v>
      </c>
      <c r="F3301" t="s">
        <v>14</v>
      </c>
      <c r="G3301" t="s">
        <v>14</v>
      </c>
      <c r="H3301">
        <v>76</v>
      </c>
      <c r="I3301" s="1">
        <v>2.2800925925925927E-3</v>
      </c>
      <c r="J3301">
        <v>4</v>
      </c>
      <c r="O3301" t="s">
        <v>3382</v>
      </c>
      <c r="P3301" t="s">
        <v>11</v>
      </c>
      <c r="Q3301" t="s">
        <v>3355</v>
      </c>
      <c r="R3301" s="1">
        <v>0.56900462962962961</v>
      </c>
      <c r="S3301" t="s">
        <v>29</v>
      </c>
      <c r="T3301" t="s">
        <v>14</v>
      </c>
      <c r="U3301" t="s">
        <v>14</v>
      </c>
      <c r="V3301">
        <v>76</v>
      </c>
      <c r="W3301" s="1">
        <v>2.2800925925925927E-3</v>
      </c>
      <c r="X3301">
        <v>4</v>
      </c>
    </row>
    <row r="3302" spans="1:24" hidden="1" x14ac:dyDescent="0.3">
      <c r="A3302" t="s">
        <v>3383</v>
      </c>
      <c r="B3302" t="s">
        <v>31</v>
      </c>
      <c r="C3302" t="s">
        <v>3355</v>
      </c>
      <c r="D3302" s="1">
        <v>0.59099537037037042</v>
      </c>
      <c r="E3302" t="s">
        <v>13</v>
      </c>
      <c r="F3302" t="s">
        <v>18</v>
      </c>
      <c r="G3302" t="s">
        <v>18</v>
      </c>
      <c r="O3302" t="s">
        <v>3383</v>
      </c>
      <c r="P3302" t="s">
        <v>31</v>
      </c>
      <c r="Q3302" t="s">
        <v>3355</v>
      </c>
      <c r="R3302" s="1">
        <v>0.59099537037037042</v>
      </c>
      <c r="S3302" t="s">
        <v>13</v>
      </c>
      <c r="T3302" t="s">
        <v>18</v>
      </c>
      <c r="U3302" t="s">
        <v>18</v>
      </c>
    </row>
    <row r="3303" spans="1:24" x14ac:dyDescent="0.3">
      <c r="A3303" t="s">
        <v>3384</v>
      </c>
      <c r="B3303" t="s">
        <v>38</v>
      </c>
      <c r="C3303" t="s">
        <v>3355</v>
      </c>
      <c r="D3303" s="1">
        <v>0.59099537037037042</v>
      </c>
      <c r="E3303" t="s">
        <v>29</v>
      </c>
      <c r="F3303" t="s">
        <v>14</v>
      </c>
      <c r="G3303" t="s">
        <v>14</v>
      </c>
      <c r="H3303">
        <v>23</v>
      </c>
      <c r="I3303" s="1">
        <v>1.8749999999999999E-3</v>
      </c>
      <c r="J3303">
        <v>4</v>
      </c>
      <c r="O3303" t="s">
        <v>3384</v>
      </c>
      <c r="P3303" t="s">
        <v>38</v>
      </c>
      <c r="Q3303" t="s">
        <v>3355</v>
      </c>
      <c r="R3303" s="1">
        <v>0.59099537037037042</v>
      </c>
      <c r="S3303" t="s">
        <v>29</v>
      </c>
      <c r="T3303" t="s">
        <v>14</v>
      </c>
      <c r="U3303" t="s">
        <v>14</v>
      </c>
      <c r="V3303">
        <v>23</v>
      </c>
      <c r="W3303" s="1">
        <v>1.8749999999999999E-3</v>
      </c>
      <c r="X3303">
        <v>4</v>
      </c>
    </row>
    <row r="3304" spans="1:24" x14ac:dyDescent="0.3">
      <c r="A3304" t="s">
        <v>3385</v>
      </c>
      <c r="B3304" t="s">
        <v>22</v>
      </c>
      <c r="C3304" t="s">
        <v>3355</v>
      </c>
      <c r="D3304" s="1">
        <v>0.61</v>
      </c>
      <c r="E3304" t="s">
        <v>29</v>
      </c>
      <c r="F3304" t="s">
        <v>14</v>
      </c>
      <c r="G3304" t="s">
        <v>14</v>
      </c>
      <c r="H3304">
        <v>94</v>
      </c>
      <c r="I3304" s="1">
        <v>4.8263888888888887E-3</v>
      </c>
      <c r="J3304">
        <v>4</v>
      </c>
      <c r="O3304" t="s">
        <v>3385</v>
      </c>
      <c r="P3304" t="s">
        <v>22</v>
      </c>
      <c r="Q3304" t="s">
        <v>3355</v>
      </c>
      <c r="R3304" s="1">
        <v>0.61</v>
      </c>
      <c r="S3304" t="s">
        <v>29</v>
      </c>
      <c r="T3304" t="s">
        <v>14</v>
      </c>
      <c r="U3304" t="s">
        <v>14</v>
      </c>
      <c r="V3304">
        <v>94</v>
      </c>
      <c r="W3304" s="1">
        <v>4.8263888888888887E-3</v>
      </c>
      <c r="X3304">
        <v>4</v>
      </c>
    </row>
    <row r="3305" spans="1:24" x14ac:dyDescent="0.3">
      <c r="A3305" t="s">
        <v>3386</v>
      </c>
      <c r="B3305" t="s">
        <v>47</v>
      </c>
      <c r="C3305" t="s">
        <v>3355</v>
      </c>
      <c r="D3305" s="1">
        <v>0.61</v>
      </c>
      <c r="E3305" t="s">
        <v>17</v>
      </c>
      <c r="F3305" t="s">
        <v>14</v>
      </c>
      <c r="G3305" t="s">
        <v>14</v>
      </c>
      <c r="H3305">
        <v>115</v>
      </c>
      <c r="I3305" s="1">
        <v>4.3750000000000004E-3</v>
      </c>
      <c r="J3305">
        <v>5</v>
      </c>
      <c r="O3305" t="s">
        <v>3386</v>
      </c>
      <c r="P3305" t="s">
        <v>47</v>
      </c>
      <c r="Q3305" t="s">
        <v>3355</v>
      </c>
      <c r="R3305" s="1">
        <v>0.61</v>
      </c>
      <c r="S3305" t="s">
        <v>17</v>
      </c>
      <c r="T3305" t="s">
        <v>14</v>
      </c>
      <c r="U3305" t="s">
        <v>14</v>
      </c>
      <c r="V3305">
        <v>115</v>
      </c>
      <c r="W3305" s="1">
        <v>4.3750000000000004E-3</v>
      </c>
      <c r="X3305">
        <v>5</v>
      </c>
    </row>
    <row r="3306" spans="1:24" x14ac:dyDescent="0.3">
      <c r="A3306" t="s">
        <v>3387</v>
      </c>
      <c r="B3306" t="s">
        <v>38</v>
      </c>
      <c r="C3306" t="s">
        <v>3355</v>
      </c>
      <c r="D3306" s="1">
        <v>0.62400462962962966</v>
      </c>
      <c r="E3306" t="s">
        <v>17</v>
      </c>
      <c r="F3306" t="s">
        <v>14</v>
      </c>
      <c r="G3306" t="s">
        <v>18</v>
      </c>
      <c r="H3306">
        <v>11</v>
      </c>
      <c r="I3306" s="1">
        <v>2.1990740740740742E-3</v>
      </c>
      <c r="J3306">
        <v>3</v>
      </c>
      <c r="O3306" t="s">
        <v>3387</v>
      </c>
      <c r="P3306" t="s">
        <v>38</v>
      </c>
      <c r="Q3306" t="s">
        <v>3355</v>
      </c>
      <c r="R3306" s="1">
        <v>0.62400462962962966</v>
      </c>
      <c r="S3306" t="s">
        <v>17</v>
      </c>
      <c r="T3306" t="s">
        <v>14</v>
      </c>
      <c r="U3306" t="s">
        <v>18</v>
      </c>
      <c r="V3306">
        <v>11</v>
      </c>
      <c r="W3306" s="1">
        <v>2.1990740740740742E-3</v>
      </c>
      <c r="X3306">
        <v>3</v>
      </c>
    </row>
    <row r="3307" spans="1:24" x14ac:dyDescent="0.3">
      <c r="A3307" t="s">
        <v>3388</v>
      </c>
      <c r="B3307" t="s">
        <v>11</v>
      </c>
      <c r="C3307" t="s">
        <v>3355</v>
      </c>
      <c r="D3307" s="1">
        <v>0.62400462962962966</v>
      </c>
      <c r="E3307" t="s">
        <v>24</v>
      </c>
      <c r="F3307" t="s">
        <v>14</v>
      </c>
      <c r="G3307" t="s">
        <v>14</v>
      </c>
      <c r="H3307">
        <v>117</v>
      </c>
      <c r="I3307" s="1">
        <v>1.4467592592592592E-3</v>
      </c>
      <c r="J3307">
        <v>5</v>
      </c>
      <c r="O3307" t="s">
        <v>3388</v>
      </c>
      <c r="P3307" t="s">
        <v>11</v>
      </c>
      <c r="Q3307" t="s">
        <v>3355</v>
      </c>
      <c r="R3307" s="1">
        <v>0.62400462962962966</v>
      </c>
      <c r="S3307" t="s">
        <v>24</v>
      </c>
      <c r="T3307" t="s">
        <v>14</v>
      </c>
      <c r="U3307" t="s">
        <v>14</v>
      </c>
      <c r="V3307">
        <v>117</v>
      </c>
      <c r="W3307" s="1">
        <v>1.4467592592592592E-3</v>
      </c>
      <c r="X3307">
        <v>5</v>
      </c>
    </row>
    <row r="3308" spans="1:24" x14ac:dyDescent="0.3">
      <c r="A3308" t="s">
        <v>3389</v>
      </c>
      <c r="B3308" t="s">
        <v>11</v>
      </c>
      <c r="C3308" t="s">
        <v>3355</v>
      </c>
      <c r="D3308" s="1">
        <v>0.625</v>
      </c>
      <c r="E3308" t="s">
        <v>13</v>
      </c>
      <c r="F3308" t="s">
        <v>14</v>
      </c>
      <c r="G3308" t="s">
        <v>14</v>
      </c>
      <c r="H3308">
        <v>110</v>
      </c>
      <c r="I3308" s="1">
        <v>4.5486111111111109E-3</v>
      </c>
      <c r="J3308">
        <v>5</v>
      </c>
      <c r="O3308" t="s">
        <v>3389</v>
      </c>
      <c r="P3308" t="s">
        <v>11</v>
      </c>
      <c r="Q3308" t="s">
        <v>3355</v>
      </c>
      <c r="R3308" s="1">
        <v>0.625</v>
      </c>
      <c r="S3308" t="s">
        <v>13</v>
      </c>
      <c r="T3308" t="s">
        <v>14</v>
      </c>
      <c r="U3308" t="s">
        <v>14</v>
      </c>
      <c r="V3308">
        <v>110</v>
      </c>
      <c r="W3308" s="1">
        <v>4.5486111111111109E-3</v>
      </c>
      <c r="X3308">
        <v>5</v>
      </c>
    </row>
    <row r="3309" spans="1:24" x14ac:dyDescent="0.3">
      <c r="A3309" t="s">
        <v>3390</v>
      </c>
      <c r="B3309" t="s">
        <v>47</v>
      </c>
      <c r="C3309" t="s">
        <v>3355</v>
      </c>
      <c r="D3309" s="1">
        <v>0.625</v>
      </c>
      <c r="E3309" t="s">
        <v>29</v>
      </c>
      <c r="F3309" t="s">
        <v>14</v>
      </c>
      <c r="G3309" t="s">
        <v>14</v>
      </c>
      <c r="H3309">
        <v>24</v>
      </c>
      <c r="I3309" s="1">
        <v>1.9328703703703704E-3</v>
      </c>
      <c r="J3309">
        <v>3</v>
      </c>
      <c r="O3309" t="s">
        <v>3390</v>
      </c>
      <c r="P3309" t="s">
        <v>47</v>
      </c>
      <c r="Q3309" t="s">
        <v>3355</v>
      </c>
      <c r="R3309" s="1">
        <v>0.625</v>
      </c>
      <c r="S3309" t="s">
        <v>29</v>
      </c>
      <c r="T3309" t="s">
        <v>14</v>
      </c>
      <c r="U3309" t="s">
        <v>14</v>
      </c>
      <c r="V3309">
        <v>24</v>
      </c>
      <c r="W3309" s="1">
        <v>1.9328703703703704E-3</v>
      </c>
      <c r="X3309">
        <v>3</v>
      </c>
    </row>
    <row r="3310" spans="1:24" x14ac:dyDescent="0.3">
      <c r="A3310" t="s">
        <v>3391</v>
      </c>
      <c r="B3310" t="s">
        <v>31</v>
      </c>
      <c r="C3310" t="s">
        <v>3355</v>
      </c>
      <c r="D3310" s="1">
        <v>0.63099537037037035</v>
      </c>
      <c r="E3310" t="s">
        <v>32</v>
      </c>
      <c r="F3310" t="s">
        <v>14</v>
      </c>
      <c r="G3310" t="s">
        <v>14</v>
      </c>
      <c r="H3310">
        <v>31</v>
      </c>
      <c r="I3310" s="1">
        <v>3.2175925925925926E-3</v>
      </c>
      <c r="J3310">
        <v>3</v>
      </c>
      <c r="O3310" t="s">
        <v>3391</v>
      </c>
      <c r="P3310" t="s">
        <v>31</v>
      </c>
      <c r="Q3310" t="s">
        <v>3355</v>
      </c>
      <c r="R3310" s="1">
        <v>0.63099537037037035</v>
      </c>
      <c r="S3310" t="s">
        <v>32</v>
      </c>
      <c r="T3310" t="s">
        <v>14</v>
      </c>
      <c r="U3310" t="s">
        <v>14</v>
      </c>
      <c r="V3310">
        <v>31</v>
      </c>
      <c r="W3310" s="1">
        <v>3.2175925925925926E-3</v>
      </c>
      <c r="X3310">
        <v>3</v>
      </c>
    </row>
    <row r="3311" spans="1:24" x14ac:dyDescent="0.3">
      <c r="A3311" t="s">
        <v>3392</v>
      </c>
      <c r="B3311" t="s">
        <v>16</v>
      </c>
      <c r="C3311" t="s">
        <v>3355</v>
      </c>
      <c r="D3311" s="1">
        <v>0.63099537037037035</v>
      </c>
      <c r="E3311" t="s">
        <v>29</v>
      </c>
      <c r="F3311" t="s">
        <v>14</v>
      </c>
      <c r="G3311" t="s">
        <v>14</v>
      </c>
      <c r="H3311">
        <v>25</v>
      </c>
      <c r="I3311" s="1">
        <v>3.5416666666666665E-3</v>
      </c>
      <c r="J3311">
        <v>3</v>
      </c>
      <c r="O3311" t="s">
        <v>3392</v>
      </c>
      <c r="P3311" t="s">
        <v>16</v>
      </c>
      <c r="Q3311" t="s">
        <v>3355</v>
      </c>
      <c r="R3311" s="1">
        <v>0.63099537037037035</v>
      </c>
      <c r="S3311" t="s">
        <v>29</v>
      </c>
      <c r="T3311" t="s">
        <v>14</v>
      </c>
      <c r="U3311" t="s">
        <v>14</v>
      </c>
      <c r="V3311">
        <v>25</v>
      </c>
      <c r="W3311" s="1">
        <v>3.5416666666666665E-3</v>
      </c>
      <c r="X3311">
        <v>3</v>
      </c>
    </row>
    <row r="3312" spans="1:24" x14ac:dyDescent="0.3">
      <c r="A3312" t="s">
        <v>3393</v>
      </c>
      <c r="B3312" t="s">
        <v>20</v>
      </c>
      <c r="C3312" t="s">
        <v>3355</v>
      </c>
      <c r="D3312" s="1">
        <v>0.64299768518518519</v>
      </c>
      <c r="E3312" t="s">
        <v>13</v>
      </c>
      <c r="F3312" t="s">
        <v>14</v>
      </c>
      <c r="G3312" t="s">
        <v>14</v>
      </c>
      <c r="H3312">
        <v>96</v>
      </c>
      <c r="I3312" s="1">
        <v>3.8310185185185183E-3</v>
      </c>
      <c r="J3312">
        <v>3</v>
      </c>
      <c r="O3312" t="s">
        <v>3393</v>
      </c>
      <c r="P3312" t="s">
        <v>20</v>
      </c>
      <c r="Q3312" t="s">
        <v>3355</v>
      </c>
      <c r="R3312" s="1">
        <v>0.64299768518518519</v>
      </c>
      <c r="S3312" t="s">
        <v>13</v>
      </c>
      <c r="T3312" t="s">
        <v>14</v>
      </c>
      <c r="U3312" t="s">
        <v>14</v>
      </c>
      <c r="V3312">
        <v>96</v>
      </c>
      <c r="W3312" s="1">
        <v>3.8310185185185183E-3</v>
      </c>
      <c r="X3312">
        <v>3</v>
      </c>
    </row>
    <row r="3313" spans="1:24" x14ac:dyDescent="0.3">
      <c r="A3313" t="s">
        <v>3394</v>
      </c>
      <c r="B3313" t="s">
        <v>16</v>
      </c>
      <c r="C3313" t="s">
        <v>3355</v>
      </c>
      <c r="D3313" s="1">
        <v>0.64299768518518519</v>
      </c>
      <c r="E3313" t="s">
        <v>32</v>
      </c>
      <c r="F3313" t="s">
        <v>14</v>
      </c>
      <c r="G3313" t="s">
        <v>14</v>
      </c>
      <c r="H3313">
        <v>48</v>
      </c>
      <c r="I3313" s="1">
        <v>5.0925925925925921E-4</v>
      </c>
      <c r="J3313">
        <v>2</v>
      </c>
      <c r="O3313" t="s">
        <v>3394</v>
      </c>
      <c r="P3313" t="s">
        <v>16</v>
      </c>
      <c r="Q3313" t="s">
        <v>3355</v>
      </c>
      <c r="R3313" s="1">
        <v>0.64299768518518519</v>
      </c>
      <c r="S3313" t="s">
        <v>32</v>
      </c>
      <c r="T3313" t="s">
        <v>14</v>
      </c>
      <c r="U3313" t="s">
        <v>14</v>
      </c>
      <c r="V3313">
        <v>48</v>
      </c>
      <c r="W3313" s="1">
        <v>5.0925925925925921E-4</v>
      </c>
      <c r="X3313">
        <v>2</v>
      </c>
    </row>
    <row r="3314" spans="1:24" x14ac:dyDescent="0.3">
      <c r="A3314" t="s">
        <v>3395</v>
      </c>
      <c r="B3314" t="s">
        <v>47</v>
      </c>
      <c r="C3314" t="s">
        <v>3355</v>
      </c>
      <c r="D3314" s="1">
        <v>0.66700231481481487</v>
      </c>
      <c r="E3314" t="s">
        <v>29</v>
      </c>
      <c r="F3314" t="s">
        <v>14</v>
      </c>
      <c r="G3314" t="s">
        <v>18</v>
      </c>
      <c r="H3314">
        <v>110</v>
      </c>
      <c r="I3314" s="1">
        <v>1.8055555555555555E-3</v>
      </c>
      <c r="J3314">
        <v>5</v>
      </c>
      <c r="O3314" t="s">
        <v>3395</v>
      </c>
      <c r="P3314" t="s">
        <v>47</v>
      </c>
      <c r="Q3314" t="s">
        <v>3355</v>
      </c>
      <c r="R3314" s="1">
        <v>0.66700231481481487</v>
      </c>
      <c r="S3314" t="s">
        <v>29</v>
      </c>
      <c r="T3314" t="s">
        <v>14</v>
      </c>
      <c r="U3314" t="s">
        <v>18</v>
      </c>
      <c r="V3314">
        <v>110</v>
      </c>
      <c r="W3314" s="1">
        <v>1.8055555555555555E-3</v>
      </c>
      <c r="X3314">
        <v>5</v>
      </c>
    </row>
    <row r="3315" spans="1:24" x14ac:dyDescent="0.3">
      <c r="A3315" t="s">
        <v>3396</v>
      </c>
      <c r="B3315" t="s">
        <v>31</v>
      </c>
      <c r="C3315" t="s">
        <v>3355</v>
      </c>
      <c r="D3315" s="1">
        <v>0.66700231481481487</v>
      </c>
      <c r="E3315" t="s">
        <v>13</v>
      </c>
      <c r="F3315" t="s">
        <v>14</v>
      </c>
      <c r="G3315" t="s">
        <v>18</v>
      </c>
      <c r="H3315">
        <v>19</v>
      </c>
      <c r="I3315" s="1">
        <v>3.414351851851852E-3</v>
      </c>
      <c r="J3315">
        <v>3</v>
      </c>
      <c r="O3315" t="s">
        <v>3396</v>
      </c>
      <c r="P3315" t="s">
        <v>31</v>
      </c>
      <c r="Q3315" t="s">
        <v>3355</v>
      </c>
      <c r="R3315" s="1">
        <v>0.66700231481481487</v>
      </c>
      <c r="S3315" t="s">
        <v>13</v>
      </c>
      <c r="T3315" t="s">
        <v>14</v>
      </c>
      <c r="U3315" t="s">
        <v>18</v>
      </c>
      <c r="V3315">
        <v>19</v>
      </c>
      <c r="W3315" s="1">
        <v>3.414351851851852E-3</v>
      </c>
      <c r="X3315">
        <v>3</v>
      </c>
    </row>
    <row r="3316" spans="1:24" hidden="1" x14ac:dyDescent="0.3">
      <c r="A3316" t="s">
        <v>3397</v>
      </c>
      <c r="B3316" t="s">
        <v>11</v>
      </c>
      <c r="C3316" t="s">
        <v>3355</v>
      </c>
      <c r="D3316" s="1">
        <v>0.68099537037037039</v>
      </c>
      <c r="E3316" t="s">
        <v>29</v>
      </c>
      <c r="F3316" t="s">
        <v>18</v>
      </c>
      <c r="G3316" t="s">
        <v>18</v>
      </c>
      <c r="O3316" t="s">
        <v>3397</v>
      </c>
      <c r="P3316" t="s">
        <v>11</v>
      </c>
      <c r="Q3316" t="s">
        <v>3355</v>
      </c>
      <c r="R3316" s="1">
        <v>0.68099537037037039</v>
      </c>
      <c r="S3316" t="s">
        <v>29</v>
      </c>
      <c r="T3316" t="s">
        <v>18</v>
      </c>
      <c r="U3316" t="s">
        <v>18</v>
      </c>
    </row>
    <row r="3317" spans="1:24" x14ac:dyDescent="0.3">
      <c r="A3317" t="s">
        <v>3398</v>
      </c>
      <c r="B3317" t="s">
        <v>11</v>
      </c>
      <c r="C3317" t="s">
        <v>3355</v>
      </c>
      <c r="D3317" s="1">
        <v>0.68099537037037039</v>
      </c>
      <c r="E3317" t="s">
        <v>13</v>
      </c>
      <c r="F3317" t="s">
        <v>14</v>
      </c>
      <c r="G3317" t="s">
        <v>14</v>
      </c>
      <c r="H3317">
        <v>88</v>
      </c>
      <c r="I3317" s="1">
        <v>2.5578703703703705E-3</v>
      </c>
      <c r="J3317">
        <v>1</v>
      </c>
      <c r="O3317" t="s">
        <v>3398</v>
      </c>
      <c r="P3317" t="s">
        <v>11</v>
      </c>
      <c r="Q3317" t="s">
        <v>3355</v>
      </c>
      <c r="R3317" s="1">
        <v>0.68099537037037039</v>
      </c>
      <c r="S3317" t="s">
        <v>13</v>
      </c>
      <c r="T3317" t="s">
        <v>14</v>
      </c>
      <c r="U3317" t="s">
        <v>14</v>
      </c>
      <c r="V3317">
        <v>88</v>
      </c>
      <c r="W3317" s="1">
        <v>2.5578703703703705E-3</v>
      </c>
      <c r="X3317">
        <v>1</v>
      </c>
    </row>
    <row r="3318" spans="1:24" x14ac:dyDescent="0.3">
      <c r="A3318" t="s">
        <v>3399</v>
      </c>
      <c r="B3318" t="s">
        <v>31</v>
      </c>
      <c r="C3318" t="s">
        <v>3355</v>
      </c>
      <c r="D3318" s="1">
        <v>0.69299768518518523</v>
      </c>
      <c r="E3318" t="s">
        <v>13</v>
      </c>
      <c r="F3318" t="s">
        <v>14</v>
      </c>
      <c r="G3318" t="s">
        <v>14</v>
      </c>
      <c r="H3318">
        <v>42</v>
      </c>
      <c r="I3318" s="1">
        <v>4.409722222222222E-3</v>
      </c>
      <c r="J3318">
        <v>3</v>
      </c>
      <c r="O3318" t="s">
        <v>3399</v>
      </c>
      <c r="P3318" t="s">
        <v>31</v>
      </c>
      <c r="Q3318" t="s">
        <v>3355</v>
      </c>
      <c r="R3318" s="1">
        <v>0.69299768518518523</v>
      </c>
      <c r="S3318" t="s">
        <v>13</v>
      </c>
      <c r="T3318" t="s">
        <v>14</v>
      </c>
      <c r="U3318" t="s">
        <v>14</v>
      </c>
      <c r="V3318">
        <v>42</v>
      </c>
      <c r="W3318" s="1">
        <v>4.409722222222222E-3</v>
      </c>
      <c r="X3318">
        <v>3</v>
      </c>
    </row>
    <row r="3319" spans="1:24" x14ac:dyDescent="0.3">
      <c r="A3319" t="s">
        <v>3400</v>
      </c>
      <c r="B3319" t="s">
        <v>20</v>
      </c>
      <c r="C3319" t="s">
        <v>3355</v>
      </c>
      <c r="D3319" s="1">
        <v>0.69299768518518523</v>
      </c>
      <c r="E3319" t="s">
        <v>24</v>
      </c>
      <c r="F3319" t="s">
        <v>14</v>
      </c>
      <c r="G3319" t="s">
        <v>14</v>
      </c>
      <c r="H3319">
        <v>111</v>
      </c>
      <c r="I3319" s="1">
        <v>4.6180555555555558E-3</v>
      </c>
      <c r="J3319">
        <v>4</v>
      </c>
      <c r="O3319" t="s">
        <v>3400</v>
      </c>
      <c r="P3319" t="s">
        <v>20</v>
      </c>
      <c r="Q3319" t="s">
        <v>3355</v>
      </c>
      <c r="R3319" s="1">
        <v>0.69299768518518523</v>
      </c>
      <c r="S3319" t="s">
        <v>24</v>
      </c>
      <c r="T3319" t="s">
        <v>14</v>
      </c>
      <c r="U3319" t="s">
        <v>14</v>
      </c>
      <c r="V3319">
        <v>111</v>
      </c>
      <c r="W3319" s="1">
        <v>4.6180555555555558E-3</v>
      </c>
      <c r="X3319">
        <v>4</v>
      </c>
    </row>
    <row r="3320" spans="1:24" x14ac:dyDescent="0.3">
      <c r="A3320" t="s">
        <v>3401</v>
      </c>
      <c r="B3320" t="s">
        <v>20</v>
      </c>
      <c r="C3320" t="s">
        <v>3355</v>
      </c>
      <c r="D3320" s="1">
        <v>0.69900462962962961</v>
      </c>
      <c r="E3320" t="s">
        <v>17</v>
      </c>
      <c r="F3320" t="s">
        <v>14</v>
      </c>
      <c r="G3320" t="s">
        <v>14</v>
      </c>
      <c r="H3320">
        <v>89</v>
      </c>
      <c r="I3320" s="1">
        <v>2.6041666666666665E-3</v>
      </c>
      <c r="J3320">
        <v>5</v>
      </c>
      <c r="O3320" t="s">
        <v>3401</v>
      </c>
      <c r="P3320" t="s">
        <v>20</v>
      </c>
      <c r="Q3320" t="s">
        <v>3355</v>
      </c>
      <c r="R3320" s="1">
        <v>0.69900462962962961</v>
      </c>
      <c r="S3320" t="s">
        <v>17</v>
      </c>
      <c r="T3320" t="s">
        <v>14</v>
      </c>
      <c r="U3320" t="s">
        <v>14</v>
      </c>
      <c r="V3320">
        <v>89</v>
      </c>
      <c r="W3320" s="1">
        <v>2.6041666666666665E-3</v>
      </c>
      <c r="X3320">
        <v>5</v>
      </c>
    </row>
    <row r="3321" spans="1:24" x14ac:dyDescent="0.3">
      <c r="A3321" t="s">
        <v>3402</v>
      </c>
      <c r="B3321" t="s">
        <v>47</v>
      </c>
      <c r="C3321" t="s">
        <v>3355</v>
      </c>
      <c r="D3321" s="1">
        <v>0.69900462962962961</v>
      </c>
      <c r="E3321" t="s">
        <v>32</v>
      </c>
      <c r="F3321" t="s">
        <v>14</v>
      </c>
      <c r="G3321" t="s">
        <v>14</v>
      </c>
      <c r="H3321">
        <v>32</v>
      </c>
      <c r="I3321" s="1">
        <v>3.9351851851851848E-3</v>
      </c>
      <c r="J3321">
        <v>2</v>
      </c>
      <c r="O3321" t="s">
        <v>3402</v>
      </c>
      <c r="P3321" t="s">
        <v>47</v>
      </c>
      <c r="Q3321" t="s">
        <v>3355</v>
      </c>
      <c r="R3321" s="1">
        <v>0.69900462962962961</v>
      </c>
      <c r="S3321" t="s">
        <v>32</v>
      </c>
      <c r="T3321" t="s">
        <v>14</v>
      </c>
      <c r="U3321" t="s">
        <v>14</v>
      </c>
      <c r="V3321">
        <v>32</v>
      </c>
      <c r="W3321" s="1">
        <v>3.9351851851851848E-3</v>
      </c>
      <c r="X3321">
        <v>2</v>
      </c>
    </row>
    <row r="3322" spans="1:24" x14ac:dyDescent="0.3">
      <c r="A3322" t="s">
        <v>3403</v>
      </c>
      <c r="B3322" t="s">
        <v>22</v>
      </c>
      <c r="C3322" t="s">
        <v>3355</v>
      </c>
      <c r="D3322" s="1">
        <v>0.70299768518518524</v>
      </c>
      <c r="E3322" t="s">
        <v>17</v>
      </c>
      <c r="F3322" t="s">
        <v>14</v>
      </c>
      <c r="G3322" t="s">
        <v>14</v>
      </c>
      <c r="H3322">
        <v>118</v>
      </c>
      <c r="I3322" s="1">
        <v>4.1435185185185186E-3</v>
      </c>
      <c r="J3322">
        <v>3</v>
      </c>
      <c r="O3322" t="s">
        <v>3403</v>
      </c>
      <c r="P3322" t="s">
        <v>22</v>
      </c>
      <c r="Q3322" t="s">
        <v>3355</v>
      </c>
      <c r="R3322" s="1">
        <v>0.70299768518518524</v>
      </c>
      <c r="S3322" t="s">
        <v>17</v>
      </c>
      <c r="T3322" t="s">
        <v>14</v>
      </c>
      <c r="U3322" t="s">
        <v>14</v>
      </c>
      <c r="V3322">
        <v>118</v>
      </c>
      <c r="W3322" s="1">
        <v>4.1435185185185186E-3</v>
      </c>
      <c r="X3322">
        <v>3</v>
      </c>
    </row>
    <row r="3323" spans="1:24" x14ac:dyDescent="0.3">
      <c r="A3323" t="s">
        <v>3404</v>
      </c>
      <c r="B3323" t="s">
        <v>34</v>
      </c>
      <c r="C3323" t="s">
        <v>3355</v>
      </c>
      <c r="D3323" s="1">
        <v>0.70299768518518524</v>
      </c>
      <c r="E3323" t="s">
        <v>17</v>
      </c>
      <c r="F3323" t="s">
        <v>14</v>
      </c>
      <c r="G3323" t="s">
        <v>14</v>
      </c>
      <c r="H3323">
        <v>21</v>
      </c>
      <c r="I3323" s="1">
        <v>5.3240740740740744E-4</v>
      </c>
      <c r="J3323">
        <v>4</v>
      </c>
      <c r="O3323" t="s">
        <v>3404</v>
      </c>
      <c r="P3323" t="s">
        <v>34</v>
      </c>
      <c r="Q3323" t="s">
        <v>3355</v>
      </c>
      <c r="R3323" s="1">
        <v>0.70299768518518524</v>
      </c>
      <c r="S3323" t="s">
        <v>17</v>
      </c>
      <c r="T3323" t="s">
        <v>14</v>
      </c>
      <c r="U3323" t="s">
        <v>14</v>
      </c>
      <c r="V3323">
        <v>21</v>
      </c>
      <c r="W3323" s="1">
        <v>5.3240740740740744E-4</v>
      </c>
      <c r="X3323">
        <v>4</v>
      </c>
    </row>
    <row r="3324" spans="1:24" x14ac:dyDescent="0.3">
      <c r="A3324" t="s">
        <v>3405</v>
      </c>
      <c r="B3324" t="s">
        <v>31</v>
      </c>
      <c r="C3324" t="s">
        <v>3355</v>
      </c>
      <c r="D3324" s="1">
        <v>0.71299768518518514</v>
      </c>
      <c r="E3324" t="s">
        <v>13</v>
      </c>
      <c r="F3324" t="s">
        <v>14</v>
      </c>
      <c r="G3324" t="s">
        <v>14</v>
      </c>
      <c r="H3324">
        <v>15</v>
      </c>
      <c r="I3324" s="1">
        <v>1.1689814814814816E-3</v>
      </c>
      <c r="J3324">
        <v>2</v>
      </c>
      <c r="O3324" t="s">
        <v>3405</v>
      </c>
      <c r="P3324" t="s">
        <v>31</v>
      </c>
      <c r="Q3324" t="s">
        <v>3355</v>
      </c>
      <c r="R3324" s="1">
        <v>0.71299768518518514</v>
      </c>
      <c r="S3324" t="s">
        <v>13</v>
      </c>
      <c r="T3324" t="s">
        <v>14</v>
      </c>
      <c r="U3324" t="s">
        <v>14</v>
      </c>
      <c r="V3324">
        <v>15</v>
      </c>
      <c r="W3324" s="1">
        <v>1.1689814814814816E-3</v>
      </c>
      <c r="X3324">
        <v>2</v>
      </c>
    </row>
    <row r="3325" spans="1:24" x14ac:dyDescent="0.3">
      <c r="A3325" t="s">
        <v>3406</v>
      </c>
      <c r="B3325" t="s">
        <v>47</v>
      </c>
      <c r="C3325" t="s">
        <v>3355</v>
      </c>
      <c r="D3325" s="1">
        <v>0.71299768518518514</v>
      </c>
      <c r="E3325" t="s">
        <v>17</v>
      </c>
      <c r="F3325" t="s">
        <v>14</v>
      </c>
      <c r="G3325" t="s">
        <v>14</v>
      </c>
      <c r="H3325">
        <v>87</v>
      </c>
      <c r="I3325" s="1">
        <v>1.9675925925925924E-3</v>
      </c>
      <c r="J3325">
        <v>4</v>
      </c>
      <c r="O3325" t="s">
        <v>3406</v>
      </c>
      <c r="P3325" t="s">
        <v>47</v>
      </c>
      <c r="Q3325" t="s">
        <v>3355</v>
      </c>
      <c r="R3325" s="1">
        <v>0.71299768518518514</v>
      </c>
      <c r="S3325" t="s">
        <v>17</v>
      </c>
      <c r="T3325" t="s">
        <v>14</v>
      </c>
      <c r="U3325" t="s">
        <v>14</v>
      </c>
      <c r="V3325">
        <v>87</v>
      </c>
      <c r="W3325" s="1">
        <v>1.9675925925925924E-3</v>
      </c>
      <c r="X3325">
        <v>4</v>
      </c>
    </row>
    <row r="3326" spans="1:24" x14ac:dyDescent="0.3">
      <c r="A3326" t="s">
        <v>3407</v>
      </c>
      <c r="B3326" t="s">
        <v>16</v>
      </c>
      <c r="C3326" t="s">
        <v>3355</v>
      </c>
      <c r="D3326" s="1">
        <v>0.71499999999999997</v>
      </c>
      <c r="E3326" t="s">
        <v>29</v>
      </c>
      <c r="F3326" t="s">
        <v>14</v>
      </c>
      <c r="G3326" t="s">
        <v>14</v>
      </c>
      <c r="H3326">
        <v>18</v>
      </c>
      <c r="I3326" s="1">
        <v>4.3518518518518515E-3</v>
      </c>
      <c r="J3326">
        <v>1</v>
      </c>
      <c r="O3326" t="s">
        <v>3407</v>
      </c>
      <c r="P3326" t="s">
        <v>16</v>
      </c>
      <c r="Q3326" t="s">
        <v>3355</v>
      </c>
      <c r="R3326" s="1">
        <v>0.71499999999999997</v>
      </c>
      <c r="S3326" t="s">
        <v>29</v>
      </c>
      <c r="T3326" t="s">
        <v>14</v>
      </c>
      <c r="U3326" t="s">
        <v>14</v>
      </c>
      <c r="V3326">
        <v>18</v>
      </c>
      <c r="W3326" s="1">
        <v>4.3518518518518515E-3</v>
      </c>
      <c r="X3326">
        <v>1</v>
      </c>
    </row>
    <row r="3327" spans="1:24" hidden="1" x14ac:dyDescent="0.3">
      <c r="A3327" t="s">
        <v>3408</v>
      </c>
      <c r="B3327" t="s">
        <v>16</v>
      </c>
      <c r="C3327" t="s">
        <v>3355</v>
      </c>
      <c r="D3327" s="1">
        <v>0.71499999999999997</v>
      </c>
      <c r="E3327" t="s">
        <v>24</v>
      </c>
      <c r="F3327" t="s">
        <v>18</v>
      </c>
      <c r="G3327" t="s">
        <v>18</v>
      </c>
      <c r="O3327" t="s">
        <v>3408</v>
      </c>
      <c r="P3327" t="s">
        <v>16</v>
      </c>
      <c r="Q3327" t="s">
        <v>3355</v>
      </c>
      <c r="R3327" s="1">
        <v>0.71499999999999997</v>
      </c>
      <c r="S3327" t="s">
        <v>24</v>
      </c>
      <c r="T3327" t="s">
        <v>18</v>
      </c>
      <c r="U3327" t="s">
        <v>18</v>
      </c>
    </row>
    <row r="3328" spans="1:24" x14ac:dyDescent="0.3">
      <c r="A3328" t="s">
        <v>3409</v>
      </c>
      <c r="B3328" t="s">
        <v>11</v>
      </c>
      <c r="C3328" t="s">
        <v>3410</v>
      </c>
      <c r="D3328" s="1">
        <v>0.38</v>
      </c>
      <c r="E3328" t="s">
        <v>17</v>
      </c>
      <c r="F3328" t="s">
        <v>14</v>
      </c>
      <c r="G3328" t="s">
        <v>14</v>
      </c>
      <c r="H3328">
        <v>15</v>
      </c>
      <c r="I3328" s="1">
        <v>2.1527777777777778E-3</v>
      </c>
      <c r="J3328">
        <v>3</v>
      </c>
      <c r="O3328" t="s">
        <v>3409</v>
      </c>
      <c r="P3328" t="s">
        <v>11</v>
      </c>
      <c r="Q3328" t="s">
        <v>3410</v>
      </c>
      <c r="R3328" s="1">
        <v>0.38</v>
      </c>
      <c r="S3328" t="s">
        <v>17</v>
      </c>
      <c r="T3328" t="s">
        <v>14</v>
      </c>
      <c r="U3328" t="s">
        <v>14</v>
      </c>
      <c r="V3328">
        <v>15</v>
      </c>
      <c r="W3328" s="1">
        <v>2.1527777777777778E-3</v>
      </c>
      <c r="X3328">
        <v>3</v>
      </c>
    </row>
    <row r="3329" spans="1:24" x14ac:dyDescent="0.3">
      <c r="A3329" t="s">
        <v>3411</v>
      </c>
      <c r="B3329" t="s">
        <v>11</v>
      </c>
      <c r="C3329" t="s">
        <v>3410</v>
      </c>
      <c r="D3329" s="1">
        <v>0.38</v>
      </c>
      <c r="E3329" t="s">
        <v>13</v>
      </c>
      <c r="F3329" t="s">
        <v>14</v>
      </c>
      <c r="G3329" t="s">
        <v>14</v>
      </c>
      <c r="H3329">
        <v>12</v>
      </c>
      <c r="I3329" s="1">
        <v>4.0393518518518521E-3</v>
      </c>
      <c r="J3329">
        <v>5</v>
      </c>
      <c r="O3329" t="s">
        <v>3411</v>
      </c>
      <c r="P3329" t="s">
        <v>11</v>
      </c>
      <c r="Q3329" t="s">
        <v>3410</v>
      </c>
      <c r="R3329" s="1">
        <v>0.38</v>
      </c>
      <c r="S3329" t="s">
        <v>13</v>
      </c>
      <c r="T3329" t="s">
        <v>14</v>
      </c>
      <c r="U3329" t="s">
        <v>14</v>
      </c>
      <c r="V3329">
        <v>12</v>
      </c>
      <c r="W3329" s="1">
        <v>4.0393518518518521E-3</v>
      </c>
      <c r="X3329">
        <v>5</v>
      </c>
    </row>
    <row r="3330" spans="1:24" hidden="1" x14ac:dyDescent="0.3">
      <c r="A3330" t="s">
        <v>3412</v>
      </c>
      <c r="B3330" t="s">
        <v>20</v>
      </c>
      <c r="C3330" t="s">
        <v>3410</v>
      </c>
      <c r="D3330" s="1">
        <v>0.38500000000000001</v>
      </c>
      <c r="E3330" t="s">
        <v>13</v>
      </c>
      <c r="F3330" t="s">
        <v>18</v>
      </c>
      <c r="G3330" t="s">
        <v>18</v>
      </c>
      <c r="O3330" t="s">
        <v>3412</v>
      </c>
      <c r="P3330" t="s">
        <v>20</v>
      </c>
      <c r="Q3330" t="s">
        <v>3410</v>
      </c>
      <c r="R3330" s="1">
        <v>0.38500000000000001</v>
      </c>
      <c r="S3330" t="s">
        <v>13</v>
      </c>
      <c r="T3330" t="s">
        <v>18</v>
      </c>
      <c r="U3330" t="s">
        <v>18</v>
      </c>
    </row>
    <row r="3331" spans="1:24" x14ac:dyDescent="0.3">
      <c r="A3331" t="s">
        <v>3413</v>
      </c>
      <c r="B3331" t="s">
        <v>16</v>
      </c>
      <c r="C3331" t="s">
        <v>3410</v>
      </c>
      <c r="D3331" s="1">
        <v>0.38500000000000001</v>
      </c>
      <c r="E3331" t="s">
        <v>29</v>
      </c>
      <c r="F3331" t="s">
        <v>14</v>
      </c>
      <c r="G3331" t="s">
        <v>14</v>
      </c>
      <c r="H3331">
        <v>84</v>
      </c>
      <c r="I3331" s="1">
        <v>1.6898148148148148E-3</v>
      </c>
      <c r="J3331">
        <v>3</v>
      </c>
      <c r="O3331" t="s">
        <v>3413</v>
      </c>
      <c r="P3331" t="s">
        <v>16</v>
      </c>
      <c r="Q3331" t="s">
        <v>3410</v>
      </c>
      <c r="R3331" s="1">
        <v>0.38500000000000001</v>
      </c>
      <c r="S3331" t="s">
        <v>29</v>
      </c>
      <c r="T3331" t="s">
        <v>14</v>
      </c>
      <c r="U3331" t="s">
        <v>14</v>
      </c>
      <c r="V3331">
        <v>84</v>
      </c>
      <c r="W3331" s="1">
        <v>1.6898148148148148E-3</v>
      </c>
      <c r="X3331">
        <v>3</v>
      </c>
    </row>
    <row r="3332" spans="1:24" hidden="1" x14ac:dyDescent="0.3">
      <c r="A3332" t="s">
        <v>3414</v>
      </c>
      <c r="B3332" t="s">
        <v>11</v>
      </c>
      <c r="C3332" t="s">
        <v>3410</v>
      </c>
      <c r="D3332" s="1">
        <v>0.38599537037037035</v>
      </c>
      <c r="E3332" t="s">
        <v>13</v>
      </c>
      <c r="F3332" t="s">
        <v>18</v>
      </c>
      <c r="G3332" t="s">
        <v>18</v>
      </c>
      <c r="O3332" t="s">
        <v>3414</v>
      </c>
      <c r="P3332" t="s">
        <v>11</v>
      </c>
      <c r="Q3332" t="s">
        <v>3410</v>
      </c>
      <c r="R3332" s="1">
        <v>0.38599537037037035</v>
      </c>
      <c r="S3332" t="s">
        <v>13</v>
      </c>
      <c r="T3332" t="s">
        <v>18</v>
      </c>
      <c r="U3332" t="s">
        <v>18</v>
      </c>
    </row>
    <row r="3333" spans="1:24" hidden="1" x14ac:dyDescent="0.3">
      <c r="A3333" t="s">
        <v>3415</v>
      </c>
      <c r="B3333" t="s">
        <v>34</v>
      </c>
      <c r="C3333" t="s">
        <v>3410</v>
      </c>
      <c r="D3333" s="1">
        <v>0.38599537037037035</v>
      </c>
      <c r="E3333" t="s">
        <v>29</v>
      </c>
      <c r="F3333" t="s">
        <v>18</v>
      </c>
      <c r="G3333" t="s">
        <v>18</v>
      </c>
      <c r="O3333" t="s">
        <v>3415</v>
      </c>
      <c r="P3333" t="s">
        <v>34</v>
      </c>
      <c r="Q3333" t="s">
        <v>3410</v>
      </c>
      <c r="R3333" s="1">
        <v>0.38599537037037035</v>
      </c>
      <c r="S3333" t="s">
        <v>29</v>
      </c>
      <c r="T3333" t="s">
        <v>18</v>
      </c>
      <c r="U3333" t="s">
        <v>18</v>
      </c>
    </row>
    <row r="3334" spans="1:24" x14ac:dyDescent="0.3">
      <c r="A3334" t="s">
        <v>3416</v>
      </c>
      <c r="B3334" t="s">
        <v>47</v>
      </c>
      <c r="C3334" t="s">
        <v>3410</v>
      </c>
      <c r="D3334" s="1">
        <v>0.39599537037037036</v>
      </c>
      <c r="E3334" t="s">
        <v>32</v>
      </c>
      <c r="F3334" t="s">
        <v>14</v>
      </c>
      <c r="G3334" t="s">
        <v>14</v>
      </c>
      <c r="H3334">
        <v>55</v>
      </c>
      <c r="I3334" s="1">
        <v>2.627314814814815E-3</v>
      </c>
      <c r="J3334">
        <v>4</v>
      </c>
      <c r="O3334" t="s">
        <v>3416</v>
      </c>
      <c r="P3334" t="s">
        <v>47</v>
      </c>
      <c r="Q3334" t="s">
        <v>3410</v>
      </c>
      <c r="R3334" s="1">
        <v>0.39599537037037036</v>
      </c>
      <c r="S3334" t="s">
        <v>32</v>
      </c>
      <c r="T3334" t="s">
        <v>14</v>
      </c>
      <c r="U3334" t="s">
        <v>14</v>
      </c>
      <c r="V3334">
        <v>55</v>
      </c>
      <c r="W3334" s="1">
        <v>2.627314814814815E-3</v>
      </c>
      <c r="X3334">
        <v>4</v>
      </c>
    </row>
    <row r="3335" spans="1:24" hidden="1" x14ac:dyDescent="0.3">
      <c r="A3335" t="s">
        <v>3417</v>
      </c>
      <c r="B3335" t="s">
        <v>31</v>
      </c>
      <c r="C3335" t="s">
        <v>3410</v>
      </c>
      <c r="D3335" s="1">
        <v>0.39599537037037036</v>
      </c>
      <c r="E3335" t="s">
        <v>32</v>
      </c>
      <c r="F3335" t="s">
        <v>18</v>
      </c>
      <c r="G3335" t="s">
        <v>18</v>
      </c>
      <c r="O3335" t="s">
        <v>3417</v>
      </c>
      <c r="P3335" t="s">
        <v>31</v>
      </c>
      <c r="Q3335" t="s">
        <v>3410</v>
      </c>
      <c r="R3335" s="1">
        <v>0.39599537037037036</v>
      </c>
      <c r="S3335" t="s">
        <v>32</v>
      </c>
      <c r="T3335" t="s">
        <v>18</v>
      </c>
      <c r="U3335" t="s">
        <v>18</v>
      </c>
    </row>
    <row r="3336" spans="1:24" x14ac:dyDescent="0.3">
      <c r="A3336" t="s">
        <v>3418</v>
      </c>
      <c r="B3336" t="s">
        <v>38</v>
      </c>
      <c r="C3336" t="s">
        <v>3410</v>
      </c>
      <c r="D3336" s="1">
        <v>0.42200231481481482</v>
      </c>
      <c r="E3336" t="s">
        <v>17</v>
      </c>
      <c r="F3336" t="s">
        <v>14</v>
      </c>
      <c r="G3336" t="s">
        <v>14</v>
      </c>
      <c r="H3336">
        <v>63</v>
      </c>
      <c r="I3336" s="1">
        <v>2.4305555555555556E-3</v>
      </c>
      <c r="J3336">
        <v>5</v>
      </c>
      <c r="O3336" t="s">
        <v>3418</v>
      </c>
      <c r="P3336" t="s">
        <v>38</v>
      </c>
      <c r="Q3336" t="s">
        <v>3410</v>
      </c>
      <c r="R3336" s="1">
        <v>0.42200231481481482</v>
      </c>
      <c r="S3336" t="s">
        <v>17</v>
      </c>
      <c r="T3336" t="s">
        <v>14</v>
      </c>
      <c r="U3336" t="s">
        <v>14</v>
      </c>
      <c r="V3336">
        <v>63</v>
      </c>
      <c r="W3336" s="1">
        <v>2.4305555555555556E-3</v>
      </c>
      <c r="X3336">
        <v>5</v>
      </c>
    </row>
    <row r="3337" spans="1:24" hidden="1" x14ac:dyDescent="0.3">
      <c r="A3337" t="s">
        <v>3419</v>
      </c>
      <c r="B3337" t="s">
        <v>47</v>
      </c>
      <c r="C3337" t="s">
        <v>3410</v>
      </c>
      <c r="D3337" s="1">
        <v>0.42200231481481482</v>
      </c>
      <c r="E3337" t="s">
        <v>24</v>
      </c>
      <c r="F3337" t="s">
        <v>18</v>
      </c>
      <c r="G3337" t="s">
        <v>18</v>
      </c>
      <c r="O3337" t="s">
        <v>3419</v>
      </c>
      <c r="P3337" t="s">
        <v>47</v>
      </c>
      <c r="Q3337" t="s">
        <v>3410</v>
      </c>
      <c r="R3337" s="1">
        <v>0.42200231481481482</v>
      </c>
      <c r="S3337" t="s">
        <v>24</v>
      </c>
      <c r="T3337" t="s">
        <v>18</v>
      </c>
      <c r="U3337" t="s">
        <v>18</v>
      </c>
    </row>
    <row r="3338" spans="1:24" x14ac:dyDescent="0.3">
      <c r="A3338" t="s">
        <v>3420</v>
      </c>
      <c r="B3338" t="s">
        <v>34</v>
      </c>
      <c r="C3338" t="s">
        <v>3410</v>
      </c>
      <c r="D3338" s="1">
        <v>0.43599537037037039</v>
      </c>
      <c r="E3338" t="s">
        <v>32</v>
      </c>
      <c r="F3338" t="s">
        <v>14</v>
      </c>
      <c r="G3338" t="s">
        <v>14</v>
      </c>
      <c r="H3338">
        <v>121</v>
      </c>
      <c r="I3338" s="1">
        <v>2.4189814814814816E-3</v>
      </c>
      <c r="J3338">
        <v>3</v>
      </c>
      <c r="O3338" t="s">
        <v>3420</v>
      </c>
      <c r="P3338" t="s">
        <v>34</v>
      </c>
      <c r="Q3338" t="s">
        <v>3410</v>
      </c>
      <c r="R3338" s="1">
        <v>0.43599537037037039</v>
      </c>
      <c r="S3338" t="s">
        <v>32</v>
      </c>
      <c r="T3338" t="s">
        <v>14</v>
      </c>
      <c r="U3338" t="s">
        <v>14</v>
      </c>
      <c r="V3338">
        <v>121</v>
      </c>
      <c r="W3338" s="1">
        <v>2.4189814814814816E-3</v>
      </c>
      <c r="X3338">
        <v>3</v>
      </c>
    </row>
    <row r="3339" spans="1:24" x14ac:dyDescent="0.3">
      <c r="A3339" t="s">
        <v>3421</v>
      </c>
      <c r="B3339" t="s">
        <v>34</v>
      </c>
      <c r="C3339" t="s">
        <v>3410</v>
      </c>
      <c r="D3339" s="1">
        <v>0.43599537037037039</v>
      </c>
      <c r="E3339" t="s">
        <v>29</v>
      </c>
      <c r="F3339" t="s">
        <v>14</v>
      </c>
      <c r="G3339" t="s">
        <v>14</v>
      </c>
      <c r="H3339">
        <v>53</v>
      </c>
      <c r="I3339" s="1">
        <v>4.2361111111111115E-3</v>
      </c>
      <c r="J3339">
        <v>4</v>
      </c>
      <c r="O3339" t="s">
        <v>3421</v>
      </c>
      <c r="P3339" t="s">
        <v>34</v>
      </c>
      <c r="Q3339" t="s">
        <v>3410</v>
      </c>
      <c r="R3339" s="1">
        <v>0.43599537037037039</v>
      </c>
      <c r="S3339" t="s">
        <v>29</v>
      </c>
      <c r="T3339" t="s">
        <v>14</v>
      </c>
      <c r="U3339" t="s">
        <v>14</v>
      </c>
      <c r="V3339">
        <v>53</v>
      </c>
      <c r="W3339" s="1">
        <v>4.2361111111111115E-3</v>
      </c>
      <c r="X3339">
        <v>4</v>
      </c>
    </row>
    <row r="3340" spans="1:24" x14ac:dyDescent="0.3">
      <c r="A3340" t="s">
        <v>3422</v>
      </c>
      <c r="B3340" t="s">
        <v>22</v>
      </c>
      <c r="C3340" t="s">
        <v>3410</v>
      </c>
      <c r="D3340" s="1">
        <v>0.44</v>
      </c>
      <c r="E3340" t="s">
        <v>32</v>
      </c>
      <c r="F3340" t="s">
        <v>14</v>
      </c>
      <c r="G3340" t="s">
        <v>14</v>
      </c>
      <c r="H3340">
        <v>102</v>
      </c>
      <c r="I3340" s="1">
        <v>4.0509259259259258E-4</v>
      </c>
      <c r="J3340">
        <v>3</v>
      </c>
      <c r="O3340" t="s">
        <v>3422</v>
      </c>
      <c r="P3340" t="s">
        <v>22</v>
      </c>
      <c r="Q3340" t="s">
        <v>3410</v>
      </c>
      <c r="R3340" s="1">
        <v>0.44</v>
      </c>
      <c r="S3340" t="s">
        <v>32</v>
      </c>
      <c r="T3340" t="s">
        <v>14</v>
      </c>
      <c r="U3340" t="s">
        <v>14</v>
      </c>
      <c r="V3340">
        <v>102</v>
      </c>
      <c r="W3340" s="1">
        <v>4.0509259259259258E-4</v>
      </c>
      <c r="X3340">
        <v>3</v>
      </c>
    </row>
    <row r="3341" spans="1:24" x14ac:dyDescent="0.3">
      <c r="A3341" t="s">
        <v>3423</v>
      </c>
      <c r="B3341" t="s">
        <v>34</v>
      </c>
      <c r="C3341" t="s">
        <v>3410</v>
      </c>
      <c r="D3341" s="1">
        <v>0.44</v>
      </c>
      <c r="E3341" t="s">
        <v>13</v>
      </c>
      <c r="F3341" t="s">
        <v>14</v>
      </c>
      <c r="G3341" t="s">
        <v>14</v>
      </c>
      <c r="H3341">
        <v>92</v>
      </c>
      <c r="I3341" s="1">
        <v>4.3055555555555555E-3</v>
      </c>
      <c r="J3341">
        <v>2</v>
      </c>
      <c r="O3341" t="s">
        <v>3423</v>
      </c>
      <c r="P3341" t="s">
        <v>34</v>
      </c>
      <c r="Q3341" t="s">
        <v>3410</v>
      </c>
      <c r="R3341" s="1">
        <v>0.44</v>
      </c>
      <c r="S3341" t="s">
        <v>13</v>
      </c>
      <c r="T3341" t="s">
        <v>14</v>
      </c>
      <c r="U3341" t="s">
        <v>14</v>
      </c>
      <c r="V3341">
        <v>92</v>
      </c>
      <c r="W3341" s="1">
        <v>4.3055555555555555E-3</v>
      </c>
      <c r="X3341">
        <v>2</v>
      </c>
    </row>
    <row r="3342" spans="1:24" x14ac:dyDescent="0.3">
      <c r="A3342" t="s">
        <v>3424</v>
      </c>
      <c r="B3342" t="s">
        <v>38</v>
      </c>
      <c r="C3342" t="s">
        <v>3410</v>
      </c>
      <c r="D3342" s="1">
        <v>0.45900462962962962</v>
      </c>
      <c r="E3342" t="s">
        <v>13</v>
      </c>
      <c r="F3342" t="s">
        <v>14</v>
      </c>
      <c r="G3342" t="s">
        <v>14</v>
      </c>
      <c r="H3342">
        <v>32</v>
      </c>
      <c r="I3342" s="1">
        <v>5.3240740740740744E-4</v>
      </c>
      <c r="J3342">
        <v>5</v>
      </c>
      <c r="O3342" t="s">
        <v>3424</v>
      </c>
      <c r="P3342" t="s">
        <v>38</v>
      </c>
      <c r="Q3342" t="s">
        <v>3410</v>
      </c>
      <c r="R3342" s="1">
        <v>0.45900462962962962</v>
      </c>
      <c r="S3342" t="s">
        <v>13</v>
      </c>
      <c r="T3342" t="s">
        <v>14</v>
      </c>
      <c r="U3342" t="s">
        <v>14</v>
      </c>
      <c r="V3342">
        <v>32</v>
      </c>
      <c r="W3342" s="1">
        <v>5.3240740740740744E-4</v>
      </c>
      <c r="X3342">
        <v>5</v>
      </c>
    </row>
    <row r="3343" spans="1:24" x14ac:dyDescent="0.3">
      <c r="A3343" t="s">
        <v>3425</v>
      </c>
      <c r="B3343" t="s">
        <v>20</v>
      </c>
      <c r="C3343" t="s">
        <v>3410</v>
      </c>
      <c r="D3343" s="1">
        <v>0.45900462962962962</v>
      </c>
      <c r="E3343" t="s">
        <v>29</v>
      </c>
      <c r="F3343" t="s">
        <v>14</v>
      </c>
      <c r="G3343" t="s">
        <v>14</v>
      </c>
      <c r="H3343">
        <v>107</v>
      </c>
      <c r="I3343" s="1">
        <v>3.2986111111111111E-3</v>
      </c>
      <c r="J3343">
        <v>5</v>
      </c>
      <c r="O3343" t="s">
        <v>3425</v>
      </c>
      <c r="P3343" t="s">
        <v>20</v>
      </c>
      <c r="Q3343" t="s">
        <v>3410</v>
      </c>
      <c r="R3343" s="1">
        <v>0.45900462962962962</v>
      </c>
      <c r="S3343" t="s">
        <v>29</v>
      </c>
      <c r="T3343" t="s">
        <v>14</v>
      </c>
      <c r="U3343" t="s">
        <v>14</v>
      </c>
      <c r="V3343">
        <v>107</v>
      </c>
      <c r="W3343" s="1">
        <v>3.2986111111111111E-3</v>
      </c>
      <c r="X3343">
        <v>5</v>
      </c>
    </row>
    <row r="3344" spans="1:24" x14ac:dyDescent="0.3">
      <c r="A3344" t="s">
        <v>3426</v>
      </c>
      <c r="B3344" t="s">
        <v>11</v>
      </c>
      <c r="C3344" t="s">
        <v>3410</v>
      </c>
      <c r="D3344" s="1">
        <v>0.45900462962962962</v>
      </c>
      <c r="E3344" t="s">
        <v>29</v>
      </c>
      <c r="F3344" t="s">
        <v>14</v>
      </c>
      <c r="G3344" t="s">
        <v>14</v>
      </c>
      <c r="H3344">
        <v>106</v>
      </c>
      <c r="I3344" s="1">
        <v>3.3564814814814816E-3</v>
      </c>
      <c r="J3344">
        <v>1</v>
      </c>
      <c r="O3344" t="s">
        <v>3426</v>
      </c>
      <c r="P3344" t="s">
        <v>11</v>
      </c>
      <c r="Q3344" t="s">
        <v>3410</v>
      </c>
      <c r="R3344" s="1">
        <v>0.45900462962962962</v>
      </c>
      <c r="S3344" t="s">
        <v>29</v>
      </c>
      <c r="T3344" t="s">
        <v>14</v>
      </c>
      <c r="U3344" t="s">
        <v>14</v>
      </c>
      <c r="V3344">
        <v>106</v>
      </c>
      <c r="W3344" s="1">
        <v>3.3564814814814816E-3</v>
      </c>
      <c r="X3344">
        <v>1</v>
      </c>
    </row>
    <row r="3345" spans="1:24" x14ac:dyDescent="0.3">
      <c r="A3345" t="s">
        <v>3427</v>
      </c>
      <c r="B3345" t="s">
        <v>31</v>
      </c>
      <c r="C3345" t="s">
        <v>3410</v>
      </c>
      <c r="D3345" s="1">
        <v>0.45900462962962962</v>
      </c>
      <c r="E3345" t="s">
        <v>13</v>
      </c>
      <c r="F3345" t="s">
        <v>14</v>
      </c>
      <c r="G3345" t="s">
        <v>14</v>
      </c>
      <c r="H3345">
        <v>114</v>
      </c>
      <c r="I3345" s="1">
        <v>2.3032407407407407E-3</v>
      </c>
      <c r="J3345">
        <v>5</v>
      </c>
      <c r="O3345" t="s">
        <v>3427</v>
      </c>
      <c r="P3345" t="s">
        <v>31</v>
      </c>
      <c r="Q3345" t="s">
        <v>3410</v>
      </c>
      <c r="R3345" s="1">
        <v>0.45900462962962962</v>
      </c>
      <c r="S3345" t="s">
        <v>13</v>
      </c>
      <c r="T3345" t="s">
        <v>14</v>
      </c>
      <c r="U3345" t="s">
        <v>14</v>
      </c>
      <c r="V3345">
        <v>114</v>
      </c>
      <c r="W3345" s="1">
        <v>2.3032407407407407E-3</v>
      </c>
      <c r="X3345">
        <v>5</v>
      </c>
    </row>
    <row r="3346" spans="1:24" x14ac:dyDescent="0.3">
      <c r="A3346" t="s">
        <v>3428</v>
      </c>
      <c r="B3346" t="s">
        <v>11</v>
      </c>
      <c r="C3346" t="s">
        <v>3410</v>
      </c>
      <c r="D3346" s="1">
        <v>0.4670023148148148</v>
      </c>
      <c r="E3346" t="s">
        <v>24</v>
      </c>
      <c r="F3346" t="s">
        <v>14</v>
      </c>
      <c r="G3346" t="s">
        <v>18</v>
      </c>
      <c r="H3346">
        <v>62</v>
      </c>
      <c r="I3346" s="1">
        <v>1.5393518518518519E-3</v>
      </c>
      <c r="J3346">
        <v>5</v>
      </c>
      <c r="O3346" t="s">
        <v>3428</v>
      </c>
      <c r="P3346" t="s">
        <v>11</v>
      </c>
      <c r="Q3346" t="s">
        <v>3410</v>
      </c>
      <c r="R3346" s="1">
        <v>0.4670023148148148</v>
      </c>
      <c r="S3346" t="s">
        <v>24</v>
      </c>
      <c r="T3346" t="s">
        <v>14</v>
      </c>
      <c r="U3346" t="s">
        <v>18</v>
      </c>
      <c r="V3346">
        <v>62</v>
      </c>
      <c r="W3346" s="1">
        <v>1.5393518518518519E-3</v>
      </c>
      <c r="X3346">
        <v>5</v>
      </c>
    </row>
    <row r="3347" spans="1:24" x14ac:dyDescent="0.3">
      <c r="A3347" t="s">
        <v>3429</v>
      </c>
      <c r="B3347" t="s">
        <v>47</v>
      </c>
      <c r="C3347" t="s">
        <v>3410</v>
      </c>
      <c r="D3347" s="1">
        <v>0.4670023148148148</v>
      </c>
      <c r="E3347" t="s">
        <v>24</v>
      </c>
      <c r="F3347" t="s">
        <v>14</v>
      </c>
      <c r="G3347" t="s">
        <v>14</v>
      </c>
      <c r="H3347">
        <v>37</v>
      </c>
      <c r="I3347" s="1">
        <v>2.8935185185185184E-3</v>
      </c>
      <c r="J3347">
        <v>5</v>
      </c>
      <c r="O3347" t="s">
        <v>3429</v>
      </c>
      <c r="P3347" t="s">
        <v>47</v>
      </c>
      <c r="Q3347" t="s">
        <v>3410</v>
      </c>
      <c r="R3347" s="1">
        <v>0.4670023148148148</v>
      </c>
      <c r="S3347" t="s">
        <v>24</v>
      </c>
      <c r="T3347" t="s">
        <v>14</v>
      </c>
      <c r="U3347" t="s">
        <v>14</v>
      </c>
      <c r="V3347">
        <v>37</v>
      </c>
      <c r="W3347" s="1">
        <v>2.8935185185185184E-3</v>
      </c>
      <c r="X3347">
        <v>5</v>
      </c>
    </row>
    <row r="3348" spans="1:24" x14ac:dyDescent="0.3">
      <c r="A3348" t="s">
        <v>3430</v>
      </c>
      <c r="B3348" t="s">
        <v>16</v>
      </c>
      <c r="C3348" t="s">
        <v>3410</v>
      </c>
      <c r="D3348" s="1">
        <v>0.47700231481481481</v>
      </c>
      <c r="E3348" t="s">
        <v>13</v>
      </c>
      <c r="F3348" t="s">
        <v>14</v>
      </c>
      <c r="G3348" t="s">
        <v>18</v>
      </c>
      <c r="H3348">
        <v>116</v>
      </c>
      <c r="I3348" s="1">
        <v>4.178240740740741E-3</v>
      </c>
      <c r="J3348">
        <v>4</v>
      </c>
      <c r="O3348" t="s">
        <v>3430</v>
      </c>
      <c r="P3348" t="s">
        <v>16</v>
      </c>
      <c r="Q3348" t="s">
        <v>3410</v>
      </c>
      <c r="R3348" s="1">
        <v>0.47700231481481481</v>
      </c>
      <c r="S3348" t="s">
        <v>13</v>
      </c>
      <c r="T3348" t="s">
        <v>14</v>
      </c>
      <c r="U3348" t="s">
        <v>18</v>
      </c>
      <c r="V3348">
        <v>116</v>
      </c>
      <c r="W3348" s="1">
        <v>4.178240740740741E-3</v>
      </c>
      <c r="X3348">
        <v>4</v>
      </c>
    </row>
    <row r="3349" spans="1:24" x14ac:dyDescent="0.3">
      <c r="A3349" t="s">
        <v>3431</v>
      </c>
      <c r="B3349" t="s">
        <v>16</v>
      </c>
      <c r="C3349" t="s">
        <v>3410</v>
      </c>
      <c r="D3349" s="1">
        <v>0.47700231481481481</v>
      </c>
      <c r="E3349" t="s">
        <v>24</v>
      </c>
      <c r="F3349" t="s">
        <v>14</v>
      </c>
      <c r="G3349" t="s">
        <v>14</v>
      </c>
      <c r="H3349">
        <v>89</v>
      </c>
      <c r="I3349" s="1">
        <v>1.5393518518518519E-3</v>
      </c>
      <c r="J3349">
        <v>4</v>
      </c>
      <c r="O3349" t="s">
        <v>3431</v>
      </c>
      <c r="P3349" t="s">
        <v>16</v>
      </c>
      <c r="Q3349" t="s">
        <v>3410</v>
      </c>
      <c r="R3349" s="1">
        <v>0.47700231481481481</v>
      </c>
      <c r="S3349" t="s">
        <v>24</v>
      </c>
      <c r="T3349" t="s">
        <v>14</v>
      </c>
      <c r="U3349" t="s">
        <v>14</v>
      </c>
      <c r="V3349">
        <v>89</v>
      </c>
      <c r="W3349" s="1">
        <v>1.5393518518518519E-3</v>
      </c>
      <c r="X3349">
        <v>4</v>
      </c>
    </row>
    <row r="3350" spans="1:24" x14ac:dyDescent="0.3">
      <c r="A3350" t="s">
        <v>3432</v>
      </c>
      <c r="B3350" t="s">
        <v>31</v>
      </c>
      <c r="C3350" t="s">
        <v>3410</v>
      </c>
      <c r="D3350" s="1">
        <v>0.48200231481481481</v>
      </c>
      <c r="E3350" t="s">
        <v>13</v>
      </c>
      <c r="F3350" t="s">
        <v>14</v>
      </c>
      <c r="G3350" t="s">
        <v>14</v>
      </c>
      <c r="H3350">
        <v>37</v>
      </c>
      <c r="I3350" s="1">
        <v>3.2986111111111111E-3</v>
      </c>
      <c r="J3350">
        <v>4</v>
      </c>
      <c r="O3350" t="s">
        <v>3432</v>
      </c>
      <c r="P3350" t="s">
        <v>31</v>
      </c>
      <c r="Q3350" t="s">
        <v>3410</v>
      </c>
      <c r="R3350" s="1">
        <v>0.48200231481481481</v>
      </c>
      <c r="S3350" t="s">
        <v>13</v>
      </c>
      <c r="T3350" t="s">
        <v>14</v>
      </c>
      <c r="U3350" t="s">
        <v>14</v>
      </c>
      <c r="V3350">
        <v>37</v>
      </c>
      <c r="W3350" s="1">
        <v>3.2986111111111111E-3</v>
      </c>
      <c r="X3350">
        <v>4</v>
      </c>
    </row>
    <row r="3351" spans="1:24" x14ac:dyDescent="0.3">
      <c r="A3351" t="s">
        <v>3433</v>
      </c>
      <c r="B3351" t="s">
        <v>31</v>
      </c>
      <c r="C3351" t="s">
        <v>3410</v>
      </c>
      <c r="D3351" s="1">
        <v>0.48200231481481481</v>
      </c>
      <c r="E3351" t="s">
        <v>13</v>
      </c>
      <c r="F3351" t="s">
        <v>14</v>
      </c>
      <c r="G3351" t="s">
        <v>14</v>
      </c>
      <c r="H3351">
        <v>120</v>
      </c>
      <c r="I3351" s="1">
        <v>3.8078703703703703E-3</v>
      </c>
      <c r="J3351">
        <v>3</v>
      </c>
      <c r="O3351" t="s">
        <v>3433</v>
      </c>
      <c r="P3351" t="s">
        <v>31</v>
      </c>
      <c r="Q3351" t="s">
        <v>3410</v>
      </c>
      <c r="R3351" s="1">
        <v>0.48200231481481481</v>
      </c>
      <c r="S3351" t="s">
        <v>13</v>
      </c>
      <c r="T3351" t="s">
        <v>14</v>
      </c>
      <c r="U3351" t="s">
        <v>14</v>
      </c>
      <c r="V3351">
        <v>120</v>
      </c>
      <c r="W3351" s="1">
        <v>3.8078703703703703E-3</v>
      </c>
      <c r="X3351">
        <v>3</v>
      </c>
    </row>
    <row r="3352" spans="1:24" x14ac:dyDescent="0.3">
      <c r="A3352" t="s">
        <v>3434</v>
      </c>
      <c r="B3352" t="s">
        <v>47</v>
      </c>
      <c r="C3352" t="s">
        <v>3410</v>
      </c>
      <c r="D3352" s="1">
        <v>0.48200231481481481</v>
      </c>
      <c r="E3352" t="s">
        <v>13</v>
      </c>
      <c r="F3352" t="s">
        <v>14</v>
      </c>
      <c r="G3352" t="s">
        <v>14</v>
      </c>
      <c r="H3352">
        <v>46</v>
      </c>
      <c r="I3352" s="1">
        <v>3.9699074074074072E-3</v>
      </c>
      <c r="J3352">
        <v>1</v>
      </c>
      <c r="O3352" t="s">
        <v>3434</v>
      </c>
      <c r="P3352" t="s">
        <v>47</v>
      </c>
      <c r="Q3352" t="s">
        <v>3410</v>
      </c>
      <c r="R3352" s="1">
        <v>0.48200231481481481</v>
      </c>
      <c r="S3352" t="s">
        <v>13</v>
      </c>
      <c r="T3352" t="s">
        <v>14</v>
      </c>
      <c r="U3352" t="s">
        <v>14</v>
      </c>
      <c r="V3352">
        <v>46</v>
      </c>
      <c r="W3352" s="1">
        <v>3.9699074074074072E-3</v>
      </c>
      <c r="X3352">
        <v>1</v>
      </c>
    </row>
    <row r="3353" spans="1:24" x14ac:dyDescent="0.3">
      <c r="A3353" t="s">
        <v>3435</v>
      </c>
      <c r="B3353" t="s">
        <v>16</v>
      </c>
      <c r="C3353" t="s">
        <v>3410</v>
      </c>
      <c r="D3353" s="1">
        <v>0.48200231481481481</v>
      </c>
      <c r="E3353" t="s">
        <v>32</v>
      </c>
      <c r="F3353" t="s">
        <v>14</v>
      </c>
      <c r="G3353" t="s">
        <v>14</v>
      </c>
      <c r="H3353">
        <v>70</v>
      </c>
      <c r="I3353" s="1">
        <v>6.9444444444444447E-4</v>
      </c>
      <c r="J3353">
        <v>4</v>
      </c>
      <c r="O3353" t="s">
        <v>3435</v>
      </c>
      <c r="P3353" t="s">
        <v>16</v>
      </c>
      <c r="Q3353" t="s">
        <v>3410</v>
      </c>
      <c r="R3353" s="1">
        <v>0.48200231481481481</v>
      </c>
      <c r="S3353" t="s">
        <v>32</v>
      </c>
      <c r="T3353" t="s">
        <v>14</v>
      </c>
      <c r="U3353" t="s">
        <v>14</v>
      </c>
      <c r="V3353">
        <v>70</v>
      </c>
      <c r="W3353" s="1">
        <v>6.9444444444444447E-4</v>
      </c>
      <c r="X3353">
        <v>4</v>
      </c>
    </row>
    <row r="3354" spans="1:24" x14ac:dyDescent="0.3">
      <c r="A3354" t="s">
        <v>3436</v>
      </c>
      <c r="B3354" t="s">
        <v>11</v>
      </c>
      <c r="C3354" t="s">
        <v>3410</v>
      </c>
      <c r="D3354" s="1">
        <v>0.48799768518518516</v>
      </c>
      <c r="E3354" t="s">
        <v>17</v>
      </c>
      <c r="F3354" t="s">
        <v>14</v>
      </c>
      <c r="G3354" t="s">
        <v>14</v>
      </c>
      <c r="H3354">
        <v>21</v>
      </c>
      <c r="I3354" s="1">
        <v>1.5393518518518519E-3</v>
      </c>
      <c r="J3354">
        <v>4</v>
      </c>
      <c r="O3354" t="s">
        <v>3436</v>
      </c>
      <c r="P3354" t="s">
        <v>11</v>
      </c>
      <c r="Q3354" t="s">
        <v>3410</v>
      </c>
      <c r="R3354" s="1">
        <v>0.48799768518518516</v>
      </c>
      <c r="S3354" t="s">
        <v>17</v>
      </c>
      <c r="T3354" t="s">
        <v>14</v>
      </c>
      <c r="U3354" t="s">
        <v>14</v>
      </c>
      <c r="V3354">
        <v>21</v>
      </c>
      <c r="W3354" s="1">
        <v>1.5393518518518519E-3</v>
      </c>
      <c r="X3354">
        <v>4</v>
      </c>
    </row>
    <row r="3355" spans="1:24" x14ac:dyDescent="0.3">
      <c r="A3355" t="s">
        <v>3437</v>
      </c>
      <c r="B3355" t="s">
        <v>34</v>
      </c>
      <c r="C3355" t="s">
        <v>3410</v>
      </c>
      <c r="D3355" s="1">
        <v>0.48799768518518516</v>
      </c>
      <c r="E3355" t="s">
        <v>29</v>
      </c>
      <c r="F3355" t="s">
        <v>14</v>
      </c>
      <c r="G3355" t="s">
        <v>14</v>
      </c>
      <c r="H3355">
        <v>86</v>
      </c>
      <c r="I3355" s="1">
        <v>5.9027777777777778E-4</v>
      </c>
      <c r="J3355">
        <v>4</v>
      </c>
      <c r="O3355" t="s">
        <v>3437</v>
      </c>
      <c r="P3355" t="s">
        <v>34</v>
      </c>
      <c r="Q3355" t="s">
        <v>3410</v>
      </c>
      <c r="R3355" s="1">
        <v>0.48799768518518516</v>
      </c>
      <c r="S3355" t="s">
        <v>29</v>
      </c>
      <c r="T3355" t="s">
        <v>14</v>
      </c>
      <c r="U3355" t="s">
        <v>14</v>
      </c>
      <c r="V3355">
        <v>86</v>
      </c>
      <c r="W3355" s="1">
        <v>5.9027777777777778E-4</v>
      </c>
      <c r="X3355">
        <v>4</v>
      </c>
    </row>
    <row r="3356" spans="1:24" x14ac:dyDescent="0.3">
      <c r="A3356" t="s">
        <v>3438</v>
      </c>
      <c r="B3356" t="s">
        <v>16</v>
      </c>
      <c r="C3356" t="s">
        <v>3410</v>
      </c>
      <c r="D3356" s="1">
        <v>0.52799768518518519</v>
      </c>
      <c r="E3356" t="s">
        <v>32</v>
      </c>
      <c r="F3356" t="s">
        <v>14</v>
      </c>
      <c r="G3356" t="s">
        <v>18</v>
      </c>
      <c r="H3356">
        <v>54</v>
      </c>
      <c r="I3356" s="1">
        <v>3.8194444444444443E-3</v>
      </c>
      <c r="J3356">
        <v>2</v>
      </c>
      <c r="O3356" t="s">
        <v>3438</v>
      </c>
      <c r="P3356" t="s">
        <v>16</v>
      </c>
      <c r="Q3356" t="s">
        <v>3410</v>
      </c>
      <c r="R3356" s="1">
        <v>0.52799768518518519</v>
      </c>
      <c r="S3356" t="s">
        <v>32</v>
      </c>
      <c r="T3356" t="s">
        <v>14</v>
      </c>
      <c r="U3356" t="s">
        <v>18</v>
      </c>
      <c r="V3356">
        <v>54</v>
      </c>
      <c r="W3356" s="1">
        <v>3.8194444444444443E-3</v>
      </c>
      <c r="X3356">
        <v>2</v>
      </c>
    </row>
    <row r="3357" spans="1:24" x14ac:dyDescent="0.3">
      <c r="A3357" t="s">
        <v>3439</v>
      </c>
      <c r="B3357" t="s">
        <v>38</v>
      </c>
      <c r="C3357" t="s">
        <v>3410</v>
      </c>
      <c r="D3357" s="1">
        <v>0.52799768518518519</v>
      </c>
      <c r="E3357" t="s">
        <v>29</v>
      </c>
      <c r="F3357" t="s">
        <v>14</v>
      </c>
      <c r="G3357" t="s">
        <v>14</v>
      </c>
      <c r="H3357">
        <v>117</v>
      </c>
      <c r="I3357" s="1">
        <v>3.9236111111111112E-3</v>
      </c>
      <c r="J3357">
        <v>4</v>
      </c>
      <c r="O3357" t="s">
        <v>3439</v>
      </c>
      <c r="P3357" t="s">
        <v>38</v>
      </c>
      <c r="Q3357" t="s">
        <v>3410</v>
      </c>
      <c r="R3357" s="1">
        <v>0.52799768518518519</v>
      </c>
      <c r="S3357" t="s">
        <v>29</v>
      </c>
      <c r="T3357" t="s">
        <v>14</v>
      </c>
      <c r="U3357" t="s">
        <v>14</v>
      </c>
      <c r="V3357">
        <v>117</v>
      </c>
      <c r="W3357" s="1">
        <v>3.9236111111111112E-3</v>
      </c>
      <c r="X3357">
        <v>4</v>
      </c>
    </row>
    <row r="3358" spans="1:24" hidden="1" x14ac:dyDescent="0.3">
      <c r="A3358" t="s">
        <v>3440</v>
      </c>
      <c r="B3358" t="s">
        <v>22</v>
      </c>
      <c r="C3358" t="s">
        <v>3410</v>
      </c>
      <c r="D3358" s="1">
        <v>0.52799768518518519</v>
      </c>
      <c r="E3358" t="s">
        <v>29</v>
      </c>
      <c r="F3358" t="s">
        <v>18</v>
      </c>
      <c r="G3358" t="s">
        <v>18</v>
      </c>
      <c r="O3358" t="s">
        <v>3440</v>
      </c>
      <c r="P3358" t="s">
        <v>22</v>
      </c>
      <c r="Q3358" t="s">
        <v>3410</v>
      </c>
      <c r="R3358" s="1">
        <v>0.52799768518518519</v>
      </c>
      <c r="S3358" t="s">
        <v>29</v>
      </c>
      <c r="T3358" t="s">
        <v>18</v>
      </c>
      <c r="U3358" t="s">
        <v>18</v>
      </c>
    </row>
    <row r="3359" spans="1:24" x14ac:dyDescent="0.3">
      <c r="A3359" t="s">
        <v>3441</v>
      </c>
      <c r="B3359" t="s">
        <v>16</v>
      </c>
      <c r="C3359" t="s">
        <v>3410</v>
      </c>
      <c r="D3359" s="1">
        <v>0.52799768518518519</v>
      </c>
      <c r="E3359" t="s">
        <v>32</v>
      </c>
      <c r="F3359" t="s">
        <v>14</v>
      </c>
      <c r="G3359" t="s">
        <v>14</v>
      </c>
      <c r="H3359">
        <v>101</v>
      </c>
      <c r="I3359" s="1">
        <v>3.5416666666666665E-3</v>
      </c>
      <c r="J3359">
        <v>1</v>
      </c>
      <c r="O3359" t="s">
        <v>3441</v>
      </c>
      <c r="P3359" t="s">
        <v>16</v>
      </c>
      <c r="Q3359" t="s">
        <v>3410</v>
      </c>
      <c r="R3359" s="1">
        <v>0.52799768518518519</v>
      </c>
      <c r="S3359" t="s">
        <v>32</v>
      </c>
      <c r="T3359" t="s">
        <v>14</v>
      </c>
      <c r="U3359" t="s">
        <v>14</v>
      </c>
      <c r="V3359">
        <v>101</v>
      </c>
      <c r="W3359" s="1">
        <v>3.5416666666666665E-3</v>
      </c>
      <c r="X3359">
        <v>1</v>
      </c>
    </row>
    <row r="3360" spans="1:24" x14ac:dyDescent="0.3">
      <c r="A3360" t="s">
        <v>3442</v>
      </c>
      <c r="B3360" t="s">
        <v>38</v>
      </c>
      <c r="C3360" t="s">
        <v>3410</v>
      </c>
      <c r="D3360" s="1">
        <v>0.54799768518518521</v>
      </c>
      <c r="E3360" t="s">
        <v>24</v>
      </c>
      <c r="F3360" t="s">
        <v>14</v>
      </c>
      <c r="G3360" t="s">
        <v>14</v>
      </c>
      <c r="H3360">
        <v>52</v>
      </c>
      <c r="I3360" s="1">
        <v>1.238425925925926E-3</v>
      </c>
      <c r="J3360">
        <v>2</v>
      </c>
      <c r="O3360" t="s">
        <v>3442</v>
      </c>
      <c r="P3360" t="s">
        <v>38</v>
      </c>
      <c r="Q3360" t="s">
        <v>3410</v>
      </c>
      <c r="R3360" s="1">
        <v>0.54799768518518521</v>
      </c>
      <c r="S3360" t="s">
        <v>24</v>
      </c>
      <c r="T3360" t="s">
        <v>14</v>
      </c>
      <c r="U3360" t="s">
        <v>14</v>
      </c>
      <c r="V3360">
        <v>52</v>
      </c>
      <c r="W3360" s="1">
        <v>1.238425925925926E-3</v>
      </c>
      <c r="X3360">
        <v>2</v>
      </c>
    </row>
    <row r="3361" spans="1:24" x14ac:dyDescent="0.3">
      <c r="A3361" t="s">
        <v>3443</v>
      </c>
      <c r="B3361" t="s">
        <v>47</v>
      </c>
      <c r="C3361" t="s">
        <v>3410</v>
      </c>
      <c r="D3361" s="1">
        <v>0.54799768518518521</v>
      </c>
      <c r="E3361" t="s">
        <v>17</v>
      </c>
      <c r="F3361" t="s">
        <v>14</v>
      </c>
      <c r="G3361" t="s">
        <v>14</v>
      </c>
      <c r="H3361">
        <v>65</v>
      </c>
      <c r="I3361" s="1">
        <v>1.5625000000000001E-3</v>
      </c>
      <c r="J3361">
        <v>5</v>
      </c>
      <c r="O3361" t="s">
        <v>3443</v>
      </c>
      <c r="P3361" t="s">
        <v>47</v>
      </c>
      <c r="Q3361" t="s">
        <v>3410</v>
      </c>
      <c r="R3361" s="1">
        <v>0.54799768518518521</v>
      </c>
      <c r="S3361" t="s">
        <v>17</v>
      </c>
      <c r="T3361" t="s">
        <v>14</v>
      </c>
      <c r="U3361" t="s">
        <v>14</v>
      </c>
      <c r="V3361">
        <v>65</v>
      </c>
      <c r="W3361" s="1">
        <v>1.5625000000000001E-3</v>
      </c>
      <c r="X3361">
        <v>5</v>
      </c>
    </row>
    <row r="3362" spans="1:24" x14ac:dyDescent="0.3">
      <c r="A3362" t="s">
        <v>3444</v>
      </c>
      <c r="B3362" t="s">
        <v>22</v>
      </c>
      <c r="C3362" t="s">
        <v>3410</v>
      </c>
      <c r="D3362" s="1">
        <v>0.55200231481481477</v>
      </c>
      <c r="E3362" t="s">
        <v>24</v>
      </c>
      <c r="F3362" t="s">
        <v>14</v>
      </c>
      <c r="G3362" t="s">
        <v>14</v>
      </c>
      <c r="H3362">
        <v>84</v>
      </c>
      <c r="I3362" s="1">
        <v>3.5763888888888889E-3</v>
      </c>
      <c r="J3362">
        <v>5</v>
      </c>
      <c r="O3362" t="s">
        <v>3444</v>
      </c>
      <c r="P3362" t="s">
        <v>22</v>
      </c>
      <c r="Q3362" t="s">
        <v>3410</v>
      </c>
      <c r="R3362" s="1">
        <v>0.55200231481481477</v>
      </c>
      <c r="S3362" t="s">
        <v>24</v>
      </c>
      <c r="T3362" t="s">
        <v>14</v>
      </c>
      <c r="U3362" t="s">
        <v>14</v>
      </c>
      <c r="V3362">
        <v>84</v>
      </c>
      <c r="W3362" s="1">
        <v>3.5763888888888889E-3</v>
      </c>
      <c r="X3362">
        <v>5</v>
      </c>
    </row>
    <row r="3363" spans="1:24" x14ac:dyDescent="0.3">
      <c r="A3363" t="s">
        <v>3445</v>
      </c>
      <c r="B3363" t="s">
        <v>34</v>
      </c>
      <c r="C3363" t="s">
        <v>3410</v>
      </c>
      <c r="D3363" s="1">
        <v>0.55200231481481477</v>
      </c>
      <c r="E3363" t="s">
        <v>17</v>
      </c>
      <c r="F3363" t="s">
        <v>14</v>
      </c>
      <c r="G3363" t="s">
        <v>18</v>
      </c>
      <c r="H3363">
        <v>115</v>
      </c>
      <c r="I3363" s="1">
        <v>4.5138888888888885E-3</v>
      </c>
      <c r="J3363">
        <v>2</v>
      </c>
      <c r="O3363" t="s">
        <v>3445</v>
      </c>
      <c r="P3363" t="s">
        <v>34</v>
      </c>
      <c r="Q3363" t="s">
        <v>3410</v>
      </c>
      <c r="R3363" s="1">
        <v>0.55200231481481477</v>
      </c>
      <c r="S3363" t="s">
        <v>17</v>
      </c>
      <c r="T3363" t="s">
        <v>14</v>
      </c>
      <c r="U3363" t="s">
        <v>18</v>
      </c>
      <c r="V3363">
        <v>115</v>
      </c>
      <c r="W3363" s="1">
        <v>4.5138888888888885E-3</v>
      </c>
      <c r="X3363">
        <v>2</v>
      </c>
    </row>
    <row r="3364" spans="1:24" hidden="1" x14ac:dyDescent="0.3">
      <c r="A3364" t="s">
        <v>3446</v>
      </c>
      <c r="B3364" t="s">
        <v>16</v>
      </c>
      <c r="C3364" t="s">
        <v>3410</v>
      </c>
      <c r="D3364" s="1">
        <v>0.55599537037037039</v>
      </c>
      <c r="E3364" t="s">
        <v>13</v>
      </c>
      <c r="F3364" t="s">
        <v>18</v>
      </c>
      <c r="G3364" t="s">
        <v>18</v>
      </c>
      <c r="O3364" t="s">
        <v>3446</v>
      </c>
      <c r="P3364" t="s">
        <v>16</v>
      </c>
      <c r="Q3364" t="s">
        <v>3410</v>
      </c>
      <c r="R3364" s="1">
        <v>0.55599537037037039</v>
      </c>
      <c r="S3364" t="s">
        <v>13</v>
      </c>
      <c r="T3364" t="s">
        <v>18</v>
      </c>
      <c r="U3364" t="s">
        <v>18</v>
      </c>
    </row>
    <row r="3365" spans="1:24" x14ac:dyDescent="0.3">
      <c r="A3365" t="s">
        <v>3447</v>
      </c>
      <c r="B3365" t="s">
        <v>11</v>
      </c>
      <c r="C3365" t="s">
        <v>3410</v>
      </c>
      <c r="D3365" s="1">
        <v>0.55599537037037039</v>
      </c>
      <c r="E3365" t="s">
        <v>29</v>
      </c>
      <c r="F3365" t="s">
        <v>14</v>
      </c>
      <c r="G3365" t="s">
        <v>14</v>
      </c>
      <c r="H3365">
        <v>22</v>
      </c>
      <c r="I3365" s="1">
        <v>2.3842592592592591E-3</v>
      </c>
      <c r="J3365">
        <v>4</v>
      </c>
      <c r="O3365" t="s">
        <v>3447</v>
      </c>
      <c r="P3365" t="s">
        <v>11</v>
      </c>
      <c r="Q3365" t="s">
        <v>3410</v>
      </c>
      <c r="R3365" s="1">
        <v>0.55599537037037039</v>
      </c>
      <c r="S3365" t="s">
        <v>29</v>
      </c>
      <c r="T3365" t="s">
        <v>14</v>
      </c>
      <c r="U3365" t="s">
        <v>14</v>
      </c>
      <c r="V3365">
        <v>22</v>
      </c>
      <c r="W3365" s="1">
        <v>2.3842592592592591E-3</v>
      </c>
      <c r="X3365">
        <v>4</v>
      </c>
    </row>
    <row r="3366" spans="1:24" x14ac:dyDescent="0.3">
      <c r="A3366" t="s">
        <v>3448</v>
      </c>
      <c r="B3366" t="s">
        <v>22</v>
      </c>
      <c r="C3366" t="s">
        <v>3410</v>
      </c>
      <c r="D3366" s="1">
        <v>0.55799768518518522</v>
      </c>
      <c r="E3366" t="s">
        <v>29</v>
      </c>
      <c r="F3366" t="s">
        <v>14</v>
      </c>
      <c r="G3366" t="s">
        <v>14</v>
      </c>
      <c r="H3366">
        <v>45</v>
      </c>
      <c r="I3366" s="1">
        <v>4.861111111111111E-4</v>
      </c>
      <c r="J3366">
        <v>4</v>
      </c>
      <c r="O3366" t="s">
        <v>3448</v>
      </c>
      <c r="P3366" t="s">
        <v>22</v>
      </c>
      <c r="Q3366" t="s">
        <v>3410</v>
      </c>
      <c r="R3366" s="1">
        <v>0.55799768518518522</v>
      </c>
      <c r="S3366" t="s">
        <v>29</v>
      </c>
      <c r="T3366" t="s">
        <v>14</v>
      </c>
      <c r="U3366" t="s">
        <v>14</v>
      </c>
      <c r="V3366">
        <v>45</v>
      </c>
      <c r="W3366" s="1">
        <v>4.861111111111111E-4</v>
      </c>
      <c r="X3366">
        <v>4</v>
      </c>
    </row>
    <row r="3367" spans="1:24" hidden="1" x14ac:dyDescent="0.3">
      <c r="A3367" t="s">
        <v>3449</v>
      </c>
      <c r="B3367" t="s">
        <v>31</v>
      </c>
      <c r="C3367" t="s">
        <v>3410</v>
      </c>
      <c r="D3367" s="1">
        <v>0.55799768518518522</v>
      </c>
      <c r="E3367" t="s">
        <v>29</v>
      </c>
      <c r="F3367" t="s">
        <v>18</v>
      </c>
      <c r="G3367" t="s">
        <v>18</v>
      </c>
      <c r="O3367" t="s">
        <v>3449</v>
      </c>
      <c r="P3367" t="s">
        <v>31</v>
      </c>
      <c r="Q3367" t="s">
        <v>3410</v>
      </c>
      <c r="R3367" s="1">
        <v>0.55799768518518522</v>
      </c>
      <c r="S3367" t="s">
        <v>29</v>
      </c>
      <c r="T3367" t="s">
        <v>18</v>
      </c>
      <c r="U3367" t="s">
        <v>18</v>
      </c>
    </row>
    <row r="3368" spans="1:24" hidden="1" x14ac:dyDescent="0.3">
      <c r="A3368" t="s">
        <v>3450</v>
      </c>
      <c r="B3368" t="s">
        <v>11</v>
      </c>
      <c r="C3368" t="s">
        <v>3410</v>
      </c>
      <c r="D3368" s="1">
        <v>0.56999999999999995</v>
      </c>
      <c r="E3368" t="s">
        <v>13</v>
      </c>
      <c r="F3368" t="s">
        <v>18</v>
      </c>
      <c r="G3368" t="s">
        <v>18</v>
      </c>
      <c r="O3368" t="s">
        <v>3450</v>
      </c>
      <c r="P3368" t="s">
        <v>11</v>
      </c>
      <c r="Q3368" t="s">
        <v>3410</v>
      </c>
      <c r="R3368" s="1">
        <v>0.56999999999999995</v>
      </c>
      <c r="S3368" t="s">
        <v>13</v>
      </c>
      <c r="T3368" t="s">
        <v>18</v>
      </c>
      <c r="U3368" t="s">
        <v>18</v>
      </c>
    </row>
    <row r="3369" spans="1:24" x14ac:dyDescent="0.3">
      <c r="A3369" t="s">
        <v>3451</v>
      </c>
      <c r="B3369" t="s">
        <v>22</v>
      </c>
      <c r="C3369" t="s">
        <v>3410</v>
      </c>
      <c r="D3369" s="1">
        <v>0.56999999999999995</v>
      </c>
      <c r="E3369" t="s">
        <v>13</v>
      </c>
      <c r="F3369" t="s">
        <v>14</v>
      </c>
      <c r="G3369" t="s">
        <v>14</v>
      </c>
      <c r="H3369">
        <v>23</v>
      </c>
      <c r="I3369" s="1">
        <v>3.449074074074074E-3</v>
      </c>
      <c r="J3369">
        <v>5</v>
      </c>
      <c r="O3369" t="s">
        <v>3451</v>
      </c>
      <c r="P3369" t="s">
        <v>22</v>
      </c>
      <c r="Q3369" t="s">
        <v>3410</v>
      </c>
      <c r="R3369" s="1">
        <v>0.56999999999999995</v>
      </c>
      <c r="S3369" t="s">
        <v>13</v>
      </c>
      <c r="T3369" t="s">
        <v>14</v>
      </c>
      <c r="U3369" t="s">
        <v>14</v>
      </c>
      <c r="V3369">
        <v>23</v>
      </c>
      <c r="W3369" s="1">
        <v>3.449074074074074E-3</v>
      </c>
      <c r="X3369">
        <v>5</v>
      </c>
    </row>
    <row r="3370" spans="1:24" x14ac:dyDescent="0.3">
      <c r="A3370" t="s">
        <v>3452</v>
      </c>
      <c r="B3370" t="s">
        <v>22</v>
      </c>
      <c r="C3370" t="s">
        <v>3410</v>
      </c>
      <c r="D3370" s="1">
        <v>0.58599537037037042</v>
      </c>
      <c r="E3370" t="s">
        <v>17</v>
      </c>
      <c r="F3370" t="s">
        <v>14</v>
      </c>
      <c r="G3370" t="s">
        <v>14</v>
      </c>
      <c r="H3370">
        <v>45</v>
      </c>
      <c r="I3370" s="1">
        <v>1.724537037037037E-3</v>
      </c>
      <c r="J3370">
        <v>3</v>
      </c>
      <c r="O3370" t="s">
        <v>3452</v>
      </c>
      <c r="P3370" t="s">
        <v>22</v>
      </c>
      <c r="Q3370" t="s">
        <v>3410</v>
      </c>
      <c r="R3370" s="1">
        <v>0.58599537037037042</v>
      </c>
      <c r="S3370" t="s">
        <v>17</v>
      </c>
      <c r="T3370" t="s">
        <v>14</v>
      </c>
      <c r="U3370" t="s">
        <v>14</v>
      </c>
      <c r="V3370">
        <v>45</v>
      </c>
      <c r="W3370" s="1">
        <v>1.724537037037037E-3</v>
      </c>
      <c r="X3370">
        <v>3</v>
      </c>
    </row>
    <row r="3371" spans="1:24" hidden="1" x14ac:dyDescent="0.3">
      <c r="A3371" t="s">
        <v>3453</v>
      </c>
      <c r="B3371" t="s">
        <v>31</v>
      </c>
      <c r="C3371" t="s">
        <v>3410</v>
      </c>
      <c r="D3371" s="1">
        <v>0.58599537037037042</v>
      </c>
      <c r="E3371" t="s">
        <v>13</v>
      </c>
      <c r="F3371" t="s">
        <v>18</v>
      </c>
      <c r="G3371" t="s">
        <v>18</v>
      </c>
      <c r="O3371" t="s">
        <v>3453</v>
      </c>
      <c r="P3371" t="s">
        <v>31</v>
      </c>
      <c r="Q3371" t="s">
        <v>3410</v>
      </c>
      <c r="R3371" s="1">
        <v>0.58599537037037042</v>
      </c>
      <c r="S3371" t="s">
        <v>13</v>
      </c>
      <c r="T3371" t="s">
        <v>18</v>
      </c>
      <c r="U3371" t="s">
        <v>18</v>
      </c>
    </row>
    <row r="3372" spans="1:24" x14ac:dyDescent="0.3">
      <c r="A3372" t="s">
        <v>3454</v>
      </c>
      <c r="B3372" t="s">
        <v>11</v>
      </c>
      <c r="C3372" t="s">
        <v>3410</v>
      </c>
      <c r="D3372" s="1">
        <v>0.61700231481481482</v>
      </c>
      <c r="E3372" t="s">
        <v>13</v>
      </c>
      <c r="F3372" t="s">
        <v>14</v>
      </c>
      <c r="G3372" t="s">
        <v>14</v>
      </c>
      <c r="H3372">
        <v>53</v>
      </c>
      <c r="I3372" s="1">
        <v>5.4398148148148144E-4</v>
      </c>
      <c r="J3372">
        <v>4</v>
      </c>
      <c r="O3372" t="s">
        <v>3454</v>
      </c>
      <c r="P3372" t="s">
        <v>11</v>
      </c>
      <c r="Q3372" t="s">
        <v>3410</v>
      </c>
      <c r="R3372" s="1">
        <v>0.61700231481481482</v>
      </c>
      <c r="S3372" t="s">
        <v>13</v>
      </c>
      <c r="T3372" t="s">
        <v>14</v>
      </c>
      <c r="U3372" t="s">
        <v>14</v>
      </c>
      <c r="V3372">
        <v>53</v>
      </c>
      <c r="W3372" s="1">
        <v>5.4398148148148144E-4</v>
      </c>
      <c r="X3372">
        <v>4</v>
      </c>
    </row>
    <row r="3373" spans="1:24" x14ac:dyDescent="0.3">
      <c r="A3373" t="s">
        <v>3455</v>
      </c>
      <c r="B3373" t="s">
        <v>22</v>
      </c>
      <c r="C3373" t="s">
        <v>3410</v>
      </c>
      <c r="D3373" s="1">
        <v>0.61700231481481482</v>
      </c>
      <c r="E3373" t="s">
        <v>13</v>
      </c>
      <c r="F3373" t="s">
        <v>14</v>
      </c>
      <c r="G3373" t="s">
        <v>14</v>
      </c>
      <c r="H3373">
        <v>76</v>
      </c>
      <c r="I3373" s="1">
        <v>3.5300925925925925E-3</v>
      </c>
      <c r="J3373">
        <v>4</v>
      </c>
      <c r="O3373" t="s">
        <v>3455</v>
      </c>
      <c r="P3373" t="s">
        <v>22</v>
      </c>
      <c r="Q3373" t="s">
        <v>3410</v>
      </c>
      <c r="R3373" s="1">
        <v>0.61700231481481482</v>
      </c>
      <c r="S3373" t="s">
        <v>13</v>
      </c>
      <c r="T3373" t="s">
        <v>14</v>
      </c>
      <c r="U3373" t="s">
        <v>14</v>
      </c>
      <c r="V3373">
        <v>76</v>
      </c>
      <c r="W3373" s="1">
        <v>3.5300925925925925E-3</v>
      </c>
      <c r="X3373">
        <v>4</v>
      </c>
    </row>
    <row r="3374" spans="1:24" x14ac:dyDescent="0.3">
      <c r="A3374" t="s">
        <v>3456</v>
      </c>
      <c r="B3374" t="s">
        <v>11</v>
      </c>
      <c r="C3374" t="s">
        <v>3410</v>
      </c>
      <c r="D3374" s="1">
        <v>0.62</v>
      </c>
      <c r="E3374" t="s">
        <v>29</v>
      </c>
      <c r="F3374" t="s">
        <v>14</v>
      </c>
      <c r="G3374" t="s">
        <v>14</v>
      </c>
      <c r="H3374">
        <v>62</v>
      </c>
      <c r="I3374" s="1">
        <v>2.0601851851851853E-3</v>
      </c>
      <c r="J3374">
        <v>3</v>
      </c>
      <c r="O3374" t="s">
        <v>3456</v>
      </c>
      <c r="P3374" t="s">
        <v>11</v>
      </c>
      <c r="Q3374" t="s">
        <v>3410</v>
      </c>
      <c r="R3374" s="1">
        <v>0.62</v>
      </c>
      <c r="S3374" t="s">
        <v>29</v>
      </c>
      <c r="T3374" t="s">
        <v>14</v>
      </c>
      <c r="U3374" t="s">
        <v>14</v>
      </c>
      <c r="V3374">
        <v>62</v>
      </c>
      <c r="W3374" s="1">
        <v>2.0601851851851853E-3</v>
      </c>
      <c r="X3374">
        <v>3</v>
      </c>
    </row>
    <row r="3375" spans="1:24" x14ac:dyDescent="0.3">
      <c r="A3375" t="s">
        <v>3457</v>
      </c>
      <c r="B3375" t="s">
        <v>38</v>
      </c>
      <c r="C3375" t="s">
        <v>3410</v>
      </c>
      <c r="D3375" s="1">
        <v>0.62</v>
      </c>
      <c r="E3375" t="s">
        <v>32</v>
      </c>
      <c r="F3375" t="s">
        <v>14</v>
      </c>
      <c r="G3375" t="s">
        <v>18</v>
      </c>
      <c r="H3375">
        <v>104</v>
      </c>
      <c r="I3375" s="1">
        <v>1.8634259259259259E-3</v>
      </c>
      <c r="J3375">
        <v>3</v>
      </c>
      <c r="O3375" t="s">
        <v>3457</v>
      </c>
      <c r="P3375" t="s">
        <v>38</v>
      </c>
      <c r="Q3375" t="s">
        <v>3410</v>
      </c>
      <c r="R3375" s="1">
        <v>0.62</v>
      </c>
      <c r="S3375" t="s">
        <v>32</v>
      </c>
      <c r="T3375" t="s">
        <v>14</v>
      </c>
      <c r="U3375" t="s">
        <v>18</v>
      </c>
      <c r="V3375">
        <v>104</v>
      </c>
      <c r="W3375" s="1">
        <v>1.8634259259259259E-3</v>
      </c>
      <c r="X3375">
        <v>3</v>
      </c>
    </row>
    <row r="3376" spans="1:24" hidden="1" x14ac:dyDescent="0.3">
      <c r="A3376" t="s">
        <v>3458</v>
      </c>
      <c r="B3376" t="s">
        <v>38</v>
      </c>
      <c r="C3376" t="s">
        <v>3410</v>
      </c>
      <c r="D3376" s="1">
        <v>0.64</v>
      </c>
      <c r="E3376" t="s">
        <v>29</v>
      </c>
      <c r="F3376" t="s">
        <v>18</v>
      </c>
      <c r="G3376" t="s">
        <v>18</v>
      </c>
      <c r="O3376" t="s">
        <v>3458</v>
      </c>
      <c r="P3376" t="s">
        <v>38</v>
      </c>
      <c r="Q3376" t="s">
        <v>3410</v>
      </c>
      <c r="R3376" s="1">
        <v>0.64</v>
      </c>
      <c r="S3376" t="s">
        <v>29</v>
      </c>
      <c r="T3376" t="s">
        <v>18</v>
      </c>
      <c r="U3376" t="s">
        <v>18</v>
      </c>
    </row>
    <row r="3377" spans="1:24" x14ac:dyDescent="0.3">
      <c r="A3377" t="s">
        <v>3459</v>
      </c>
      <c r="B3377" t="s">
        <v>38</v>
      </c>
      <c r="C3377" t="s">
        <v>3410</v>
      </c>
      <c r="D3377" s="1">
        <v>0.64</v>
      </c>
      <c r="E3377" t="s">
        <v>13</v>
      </c>
      <c r="F3377" t="s">
        <v>14</v>
      </c>
      <c r="G3377" t="s">
        <v>14</v>
      </c>
      <c r="H3377">
        <v>72</v>
      </c>
      <c r="I3377" s="1">
        <v>4.340277777777778E-3</v>
      </c>
      <c r="J3377">
        <v>1</v>
      </c>
      <c r="O3377" t="s">
        <v>3459</v>
      </c>
      <c r="P3377" t="s">
        <v>38</v>
      </c>
      <c r="Q3377" t="s">
        <v>3410</v>
      </c>
      <c r="R3377" s="1">
        <v>0.64</v>
      </c>
      <c r="S3377" t="s">
        <v>13</v>
      </c>
      <c r="T3377" t="s">
        <v>14</v>
      </c>
      <c r="U3377" t="s">
        <v>14</v>
      </c>
      <c r="V3377">
        <v>72</v>
      </c>
      <c r="W3377" s="1">
        <v>4.340277777777778E-3</v>
      </c>
      <c r="X3377">
        <v>1</v>
      </c>
    </row>
    <row r="3378" spans="1:24" hidden="1" x14ac:dyDescent="0.3">
      <c r="A3378" t="s">
        <v>3460</v>
      </c>
      <c r="B3378" t="s">
        <v>34</v>
      </c>
      <c r="C3378" t="s">
        <v>3410</v>
      </c>
      <c r="D3378" s="1">
        <v>0.64299768518518519</v>
      </c>
      <c r="E3378" t="s">
        <v>17</v>
      </c>
      <c r="F3378" t="s">
        <v>18</v>
      </c>
      <c r="G3378" t="s">
        <v>18</v>
      </c>
      <c r="O3378" t="s">
        <v>3460</v>
      </c>
      <c r="P3378" t="s">
        <v>34</v>
      </c>
      <c r="Q3378" t="s">
        <v>3410</v>
      </c>
      <c r="R3378" s="1">
        <v>0.64299768518518519</v>
      </c>
      <c r="S3378" t="s">
        <v>17</v>
      </c>
      <c r="T3378" t="s">
        <v>18</v>
      </c>
      <c r="U3378" t="s">
        <v>18</v>
      </c>
    </row>
    <row r="3379" spans="1:24" x14ac:dyDescent="0.3">
      <c r="A3379" t="s">
        <v>3461</v>
      </c>
      <c r="B3379" t="s">
        <v>22</v>
      </c>
      <c r="C3379" t="s">
        <v>3410</v>
      </c>
      <c r="D3379" s="1">
        <v>0.64299768518518519</v>
      </c>
      <c r="E3379" t="s">
        <v>29</v>
      </c>
      <c r="F3379" t="s">
        <v>14</v>
      </c>
      <c r="G3379" t="s">
        <v>14</v>
      </c>
      <c r="H3379">
        <v>74</v>
      </c>
      <c r="I3379" s="1">
        <v>4.3981481481481484E-3</v>
      </c>
      <c r="J3379">
        <v>4</v>
      </c>
      <c r="O3379" t="s">
        <v>3461</v>
      </c>
      <c r="P3379" t="s">
        <v>22</v>
      </c>
      <c r="Q3379" t="s">
        <v>3410</v>
      </c>
      <c r="R3379" s="1">
        <v>0.64299768518518519</v>
      </c>
      <c r="S3379" t="s">
        <v>29</v>
      </c>
      <c r="T3379" t="s">
        <v>14</v>
      </c>
      <c r="U3379" t="s">
        <v>14</v>
      </c>
      <c r="V3379">
        <v>74</v>
      </c>
      <c r="W3379" s="1">
        <v>4.3981481481481484E-3</v>
      </c>
      <c r="X3379">
        <v>4</v>
      </c>
    </row>
    <row r="3380" spans="1:24" x14ac:dyDescent="0.3">
      <c r="A3380" t="s">
        <v>3462</v>
      </c>
      <c r="B3380" t="s">
        <v>34</v>
      </c>
      <c r="C3380" t="s">
        <v>3410</v>
      </c>
      <c r="D3380" s="1">
        <v>0.67099537037037038</v>
      </c>
      <c r="E3380" t="s">
        <v>24</v>
      </c>
      <c r="F3380" t="s">
        <v>14</v>
      </c>
      <c r="G3380" t="s">
        <v>14</v>
      </c>
      <c r="H3380">
        <v>64</v>
      </c>
      <c r="I3380" s="1">
        <v>5.6712962962962967E-4</v>
      </c>
      <c r="J3380">
        <v>4</v>
      </c>
      <c r="O3380" t="s">
        <v>3462</v>
      </c>
      <c r="P3380" t="s">
        <v>34</v>
      </c>
      <c r="Q3380" t="s">
        <v>3410</v>
      </c>
      <c r="R3380" s="1">
        <v>0.67099537037037038</v>
      </c>
      <c r="S3380" t="s">
        <v>24</v>
      </c>
      <c r="T3380" t="s">
        <v>14</v>
      </c>
      <c r="U3380" t="s">
        <v>14</v>
      </c>
      <c r="V3380">
        <v>64</v>
      </c>
      <c r="W3380" s="1">
        <v>5.6712962962962967E-4</v>
      </c>
      <c r="X3380">
        <v>4</v>
      </c>
    </row>
    <row r="3381" spans="1:24" x14ac:dyDescent="0.3">
      <c r="A3381" t="s">
        <v>3463</v>
      </c>
      <c r="B3381" t="s">
        <v>11</v>
      </c>
      <c r="C3381" t="s">
        <v>3410</v>
      </c>
      <c r="D3381" s="1">
        <v>0.67099537037037038</v>
      </c>
      <c r="E3381" t="s">
        <v>32</v>
      </c>
      <c r="F3381" t="s">
        <v>14</v>
      </c>
      <c r="G3381" t="s">
        <v>14</v>
      </c>
      <c r="H3381">
        <v>44</v>
      </c>
      <c r="I3381" s="1">
        <v>2.1875000000000002E-3</v>
      </c>
      <c r="J3381">
        <v>4</v>
      </c>
      <c r="O3381" t="s">
        <v>3463</v>
      </c>
      <c r="P3381" t="s">
        <v>11</v>
      </c>
      <c r="Q3381" t="s">
        <v>3410</v>
      </c>
      <c r="R3381" s="1">
        <v>0.67099537037037038</v>
      </c>
      <c r="S3381" t="s">
        <v>32</v>
      </c>
      <c r="T3381" t="s">
        <v>14</v>
      </c>
      <c r="U3381" t="s">
        <v>14</v>
      </c>
      <c r="V3381">
        <v>44</v>
      </c>
      <c r="W3381" s="1">
        <v>2.1875000000000002E-3</v>
      </c>
      <c r="X3381">
        <v>4</v>
      </c>
    </row>
    <row r="3382" spans="1:24" x14ac:dyDescent="0.3">
      <c r="A3382" t="s">
        <v>3464</v>
      </c>
      <c r="B3382" t="s">
        <v>20</v>
      </c>
      <c r="C3382" t="s">
        <v>3410</v>
      </c>
      <c r="D3382" s="1">
        <v>0.67200231481481476</v>
      </c>
      <c r="E3382" t="s">
        <v>17</v>
      </c>
      <c r="F3382" t="s">
        <v>14</v>
      </c>
      <c r="G3382" t="s">
        <v>14</v>
      </c>
      <c r="H3382">
        <v>50</v>
      </c>
      <c r="I3382" s="1">
        <v>3.6111111111111109E-3</v>
      </c>
      <c r="J3382">
        <v>4</v>
      </c>
      <c r="O3382" t="s">
        <v>3464</v>
      </c>
      <c r="P3382" t="s">
        <v>20</v>
      </c>
      <c r="Q3382" t="s">
        <v>3410</v>
      </c>
      <c r="R3382" s="1">
        <v>0.67200231481481476</v>
      </c>
      <c r="S3382" t="s">
        <v>17</v>
      </c>
      <c r="T3382" t="s">
        <v>14</v>
      </c>
      <c r="U3382" t="s">
        <v>14</v>
      </c>
      <c r="V3382">
        <v>50</v>
      </c>
      <c r="W3382" s="1">
        <v>3.6111111111111109E-3</v>
      </c>
      <c r="X3382">
        <v>4</v>
      </c>
    </row>
    <row r="3383" spans="1:24" x14ac:dyDescent="0.3">
      <c r="A3383" t="s">
        <v>3465</v>
      </c>
      <c r="B3383" t="s">
        <v>47</v>
      </c>
      <c r="C3383" t="s">
        <v>3410</v>
      </c>
      <c r="D3383" s="1">
        <v>0.67200231481481476</v>
      </c>
      <c r="E3383" t="s">
        <v>17</v>
      </c>
      <c r="F3383" t="s">
        <v>14</v>
      </c>
      <c r="G3383" t="s">
        <v>14</v>
      </c>
      <c r="H3383">
        <v>73</v>
      </c>
      <c r="I3383" s="1">
        <v>2.7314814814814814E-3</v>
      </c>
      <c r="J3383">
        <v>3</v>
      </c>
      <c r="O3383" t="s">
        <v>3465</v>
      </c>
      <c r="P3383" t="s">
        <v>47</v>
      </c>
      <c r="Q3383" t="s">
        <v>3410</v>
      </c>
      <c r="R3383" s="1">
        <v>0.67200231481481476</v>
      </c>
      <c r="S3383" t="s">
        <v>17</v>
      </c>
      <c r="T3383" t="s">
        <v>14</v>
      </c>
      <c r="U3383" t="s">
        <v>14</v>
      </c>
      <c r="V3383">
        <v>73</v>
      </c>
      <c r="W3383" s="1">
        <v>2.7314814814814814E-3</v>
      </c>
      <c r="X3383">
        <v>3</v>
      </c>
    </row>
    <row r="3384" spans="1:24" x14ac:dyDescent="0.3">
      <c r="A3384" t="s">
        <v>3466</v>
      </c>
      <c r="B3384" t="s">
        <v>34</v>
      </c>
      <c r="C3384" t="s">
        <v>3410</v>
      </c>
      <c r="D3384" s="1">
        <v>0.70200231481481479</v>
      </c>
      <c r="E3384" t="s">
        <v>17</v>
      </c>
      <c r="F3384" t="s">
        <v>14</v>
      </c>
      <c r="G3384" t="s">
        <v>14</v>
      </c>
      <c r="H3384">
        <v>34</v>
      </c>
      <c r="I3384" s="1">
        <v>2.3726851851851851E-3</v>
      </c>
      <c r="J3384">
        <v>1</v>
      </c>
      <c r="O3384" t="s">
        <v>3466</v>
      </c>
      <c r="P3384" t="s">
        <v>34</v>
      </c>
      <c r="Q3384" t="s">
        <v>3410</v>
      </c>
      <c r="R3384" s="1">
        <v>0.70200231481481479</v>
      </c>
      <c r="S3384" t="s">
        <v>17</v>
      </c>
      <c r="T3384" t="s">
        <v>14</v>
      </c>
      <c r="U3384" t="s">
        <v>14</v>
      </c>
      <c r="V3384">
        <v>34</v>
      </c>
      <c r="W3384" s="1">
        <v>2.3726851851851851E-3</v>
      </c>
      <c r="X3384">
        <v>1</v>
      </c>
    </row>
    <row r="3385" spans="1:24" x14ac:dyDescent="0.3">
      <c r="A3385" t="s">
        <v>3467</v>
      </c>
      <c r="B3385" t="s">
        <v>47</v>
      </c>
      <c r="C3385" t="s">
        <v>3410</v>
      </c>
      <c r="D3385" s="1">
        <v>0.70200231481481479</v>
      </c>
      <c r="E3385" t="s">
        <v>24</v>
      </c>
      <c r="F3385" t="s">
        <v>14</v>
      </c>
      <c r="G3385" t="s">
        <v>14</v>
      </c>
      <c r="H3385">
        <v>118</v>
      </c>
      <c r="I3385" s="1">
        <v>4.5254629629629629E-3</v>
      </c>
      <c r="J3385">
        <v>3</v>
      </c>
      <c r="O3385" t="s">
        <v>3467</v>
      </c>
      <c r="P3385" t="s">
        <v>47</v>
      </c>
      <c r="Q3385" t="s">
        <v>3410</v>
      </c>
      <c r="R3385" s="1">
        <v>0.70200231481481479</v>
      </c>
      <c r="S3385" t="s">
        <v>24</v>
      </c>
      <c r="T3385" t="s">
        <v>14</v>
      </c>
      <c r="U3385" t="s">
        <v>14</v>
      </c>
      <c r="V3385">
        <v>118</v>
      </c>
      <c r="W3385" s="1">
        <v>4.5254629629629629E-3</v>
      </c>
      <c r="X3385">
        <v>3</v>
      </c>
    </row>
    <row r="3386" spans="1:24" x14ac:dyDescent="0.3">
      <c r="A3386" t="s">
        <v>3468</v>
      </c>
      <c r="B3386" t="s">
        <v>16</v>
      </c>
      <c r="C3386" t="s">
        <v>3410</v>
      </c>
      <c r="D3386" s="1">
        <v>0.73099537037037032</v>
      </c>
      <c r="E3386" t="s">
        <v>29</v>
      </c>
      <c r="F3386" t="s">
        <v>14</v>
      </c>
      <c r="G3386" t="s">
        <v>14</v>
      </c>
      <c r="H3386">
        <v>44</v>
      </c>
      <c r="I3386" s="1">
        <v>4.7453703703703703E-3</v>
      </c>
      <c r="J3386">
        <v>3</v>
      </c>
      <c r="O3386" t="s">
        <v>3468</v>
      </c>
      <c r="P3386" t="s">
        <v>16</v>
      </c>
      <c r="Q3386" t="s">
        <v>3410</v>
      </c>
      <c r="R3386" s="1">
        <v>0.73099537037037032</v>
      </c>
      <c r="S3386" t="s">
        <v>29</v>
      </c>
      <c r="T3386" t="s">
        <v>14</v>
      </c>
      <c r="U3386" t="s">
        <v>14</v>
      </c>
      <c r="V3386">
        <v>44</v>
      </c>
      <c r="W3386" s="1">
        <v>4.7453703703703703E-3</v>
      </c>
      <c r="X3386">
        <v>3</v>
      </c>
    </row>
    <row r="3387" spans="1:24" x14ac:dyDescent="0.3">
      <c r="A3387" t="s">
        <v>3469</v>
      </c>
      <c r="B3387" t="s">
        <v>22</v>
      </c>
      <c r="C3387" t="s">
        <v>3410</v>
      </c>
      <c r="D3387" s="1">
        <v>0.73099537037037032</v>
      </c>
      <c r="E3387" t="s">
        <v>13</v>
      </c>
      <c r="F3387" t="s">
        <v>14</v>
      </c>
      <c r="G3387" t="s">
        <v>14</v>
      </c>
      <c r="H3387">
        <v>38</v>
      </c>
      <c r="I3387" s="1">
        <v>1.1111111111111111E-3</v>
      </c>
      <c r="J3387">
        <v>3</v>
      </c>
      <c r="O3387" t="s">
        <v>3469</v>
      </c>
      <c r="P3387" t="s">
        <v>22</v>
      </c>
      <c r="Q3387" t="s">
        <v>3410</v>
      </c>
      <c r="R3387" s="1">
        <v>0.73099537037037032</v>
      </c>
      <c r="S3387" t="s">
        <v>13</v>
      </c>
      <c r="T3387" t="s">
        <v>14</v>
      </c>
      <c r="U3387" t="s">
        <v>14</v>
      </c>
      <c r="V3387">
        <v>38</v>
      </c>
      <c r="W3387" s="1">
        <v>1.1111111111111111E-3</v>
      </c>
      <c r="X3387">
        <v>3</v>
      </c>
    </row>
    <row r="3388" spans="1:24" x14ac:dyDescent="0.3">
      <c r="A3388" t="s">
        <v>3470</v>
      </c>
      <c r="B3388" t="s">
        <v>31</v>
      </c>
      <c r="C3388" t="s">
        <v>3410</v>
      </c>
      <c r="D3388" s="1">
        <v>0.75</v>
      </c>
      <c r="E3388" t="s">
        <v>32</v>
      </c>
      <c r="F3388" t="s">
        <v>14</v>
      </c>
      <c r="G3388" t="s">
        <v>14</v>
      </c>
      <c r="H3388">
        <v>56</v>
      </c>
      <c r="I3388" s="1">
        <v>1.7824074074074075E-3</v>
      </c>
      <c r="J3388">
        <v>4</v>
      </c>
      <c r="O3388" t="s">
        <v>3470</v>
      </c>
      <c r="P3388" t="s">
        <v>31</v>
      </c>
      <c r="Q3388" t="s">
        <v>3410</v>
      </c>
      <c r="R3388" s="1">
        <v>0.75</v>
      </c>
      <c r="S3388" t="s">
        <v>32</v>
      </c>
      <c r="T3388" t="s">
        <v>14</v>
      </c>
      <c r="U3388" t="s">
        <v>14</v>
      </c>
      <c r="V3388">
        <v>56</v>
      </c>
      <c r="W3388" s="1">
        <v>1.7824074074074075E-3</v>
      </c>
      <c r="X3388">
        <v>4</v>
      </c>
    </row>
    <row r="3389" spans="1:24" x14ac:dyDescent="0.3">
      <c r="A3389" t="s">
        <v>3471</v>
      </c>
      <c r="B3389" t="s">
        <v>34</v>
      </c>
      <c r="C3389" t="s">
        <v>3410</v>
      </c>
      <c r="D3389" s="1">
        <v>0.75</v>
      </c>
      <c r="E3389" t="s">
        <v>17</v>
      </c>
      <c r="F3389" t="s">
        <v>14</v>
      </c>
      <c r="G3389" t="s">
        <v>14</v>
      </c>
      <c r="H3389">
        <v>79</v>
      </c>
      <c r="I3389" s="1">
        <v>4.386574074074074E-3</v>
      </c>
      <c r="J3389">
        <v>4</v>
      </c>
      <c r="O3389" t="s">
        <v>3471</v>
      </c>
      <c r="P3389" t="s">
        <v>34</v>
      </c>
      <c r="Q3389" t="s">
        <v>3410</v>
      </c>
      <c r="R3389" s="1">
        <v>0.75</v>
      </c>
      <c r="S3389" t="s">
        <v>17</v>
      </c>
      <c r="T3389" t="s">
        <v>14</v>
      </c>
      <c r="U3389" t="s">
        <v>14</v>
      </c>
      <c r="V3389">
        <v>79</v>
      </c>
      <c r="W3389" s="1">
        <v>4.386574074074074E-3</v>
      </c>
      <c r="X3389">
        <v>4</v>
      </c>
    </row>
    <row r="3390" spans="1:24" x14ac:dyDescent="0.3">
      <c r="A3390" t="s">
        <v>3472</v>
      </c>
      <c r="B3390" t="s">
        <v>20</v>
      </c>
      <c r="C3390" t="s">
        <v>3473</v>
      </c>
      <c r="D3390" s="1">
        <v>0.38</v>
      </c>
      <c r="E3390" t="s">
        <v>24</v>
      </c>
      <c r="F3390" t="s">
        <v>14</v>
      </c>
      <c r="G3390" t="s">
        <v>14</v>
      </c>
      <c r="H3390">
        <v>111</v>
      </c>
      <c r="I3390" s="1">
        <v>3.1481481481481482E-3</v>
      </c>
      <c r="J3390">
        <v>5</v>
      </c>
      <c r="O3390" t="s">
        <v>3472</v>
      </c>
      <c r="P3390" t="s">
        <v>20</v>
      </c>
      <c r="Q3390" t="s">
        <v>3473</v>
      </c>
      <c r="R3390" s="1">
        <v>0.38</v>
      </c>
      <c r="S3390" t="s">
        <v>24</v>
      </c>
      <c r="T3390" t="s">
        <v>14</v>
      </c>
      <c r="U3390" t="s">
        <v>14</v>
      </c>
      <c r="V3390">
        <v>111</v>
      </c>
      <c r="W3390" s="1">
        <v>3.1481481481481482E-3</v>
      </c>
      <c r="X3390">
        <v>5</v>
      </c>
    </row>
    <row r="3391" spans="1:24" x14ac:dyDescent="0.3">
      <c r="A3391" t="s">
        <v>3474</v>
      </c>
      <c r="B3391" t="s">
        <v>34</v>
      </c>
      <c r="C3391" t="s">
        <v>3473</v>
      </c>
      <c r="D3391" s="1">
        <v>0.38</v>
      </c>
      <c r="E3391" t="s">
        <v>13</v>
      </c>
      <c r="F3391" t="s">
        <v>14</v>
      </c>
      <c r="G3391" t="s">
        <v>18</v>
      </c>
      <c r="H3391">
        <v>62</v>
      </c>
      <c r="I3391" s="1">
        <v>3.5648148148148149E-3</v>
      </c>
      <c r="J3391">
        <v>5</v>
      </c>
      <c r="O3391" t="s">
        <v>3474</v>
      </c>
      <c r="P3391" t="s">
        <v>34</v>
      </c>
      <c r="Q3391" t="s">
        <v>3473</v>
      </c>
      <c r="R3391" s="1">
        <v>0.38</v>
      </c>
      <c r="S3391" t="s">
        <v>13</v>
      </c>
      <c r="T3391" t="s">
        <v>14</v>
      </c>
      <c r="U3391" t="s">
        <v>18</v>
      </c>
      <c r="V3391">
        <v>62</v>
      </c>
      <c r="W3391" s="1">
        <v>3.5648148148148149E-3</v>
      </c>
      <c r="X3391">
        <v>5</v>
      </c>
    </row>
    <row r="3392" spans="1:24" x14ac:dyDescent="0.3">
      <c r="A3392" t="s">
        <v>3475</v>
      </c>
      <c r="B3392" t="s">
        <v>38</v>
      </c>
      <c r="C3392" t="s">
        <v>3473</v>
      </c>
      <c r="D3392" s="1">
        <v>0.38599537037037035</v>
      </c>
      <c r="E3392" t="s">
        <v>32</v>
      </c>
      <c r="F3392" t="s">
        <v>14</v>
      </c>
      <c r="G3392" t="s">
        <v>14</v>
      </c>
      <c r="H3392">
        <v>112</v>
      </c>
      <c r="I3392" s="1">
        <v>3.0092592592592593E-3</v>
      </c>
      <c r="J3392">
        <v>1</v>
      </c>
      <c r="O3392" t="s">
        <v>3475</v>
      </c>
      <c r="P3392" t="s">
        <v>38</v>
      </c>
      <c r="Q3392" t="s">
        <v>3473</v>
      </c>
      <c r="R3392" s="1">
        <v>0.38599537037037035</v>
      </c>
      <c r="S3392" t="s">
        <v>32</v>
      </c>
      <c r="T3392" t="s">
        <v>14</v>
      </c>
      <c r="U3392" t="s">
        <v>14</v>
      </c>
      <c r="V3392">
        <v>112</v>
      </c>
      <c r="W3392" s="1">
        <v>3.0092592592592593E-3</v>
      </c>
      <c r="X3392">
        <v>1</v>
      </c>
    </row>
    <row r="3393" spans="1:24" x14ac:dyDescent="0.3">
      <c r="A3393" t="s">
        <v>3476</v>
      </c>
      <c r="B3393" t="s">
        <v>47</v>
      </c>
      <c r="C3393" t="s">
        <v>3473</v>
      </c>
      <c r="D3393" s="1">
        <v>0.38599537037037035</v>
      </c>
      <c r="E3393" t="s">
        <v>29</v>
      </c>
      <c r="F3393" t="s">
        <v>14</v>
      </c>
      <c r="G3393" t="s">
        <v>14</v>
      </c>
      <c r="H3393">
        <v>55</v>
      </c>
      <c r="I3393" s="1">
        <v>3.8310185185185183E-3</v>
      </c>
      <c r="J3393">
        <v>4</v>
      </c>
      <c r="O3393" t="s">
        <v>3476</v>
      </c>
      <c r="P3393" t="s">
        <v>47</v>
      </c>
      <c r="Q3393" t="s">
        <v>3473</v>
      </c>
      <c r="R3393" s="1">
        <v>0.38599537037037035</v>
      </c>
      <c r="S3393" t="s">
        <v>29</v>
      </c>
      <c r="T3393" t="s">
        <v>14</v>
      </c>
      <c r="U3393" t="s">
        <v>14</v>
      </c>
      <c r="V3393">
        <v>55</v>
      </c>
      <c r="W3393" s="1">
        <v>3.8310185185185183E-3</v>
      </c>
      <c r="X3393">
        <v>4</v>
      </c>
    </row>
    <row r="3394" spans="1:24" x14ac:dyDescent="0.3">
      <c r="A3394" t="s">
        <v>3477</v>
      </c>
      <c r="B3394" t="s">
        <v>31</v>
      </c>
      <c r="C3394" t="s">
        <v>3473</v>
      </c>
      <c r="D3394" s="1">
        <v>0.39799768518518519</v>
      </c>
      <c r="E3394" t="s">
        <v>29</v>
      </c>
      <c r="F3394" t="s">
        <v>14</v>
      </c>
      <c r="G3394" t="s">
        <v>14</v>
      </c>
      <c r="H3394">
        <v>107</v>
      </c>
      <c r="I3394" s="1">
        <v>2.6041666666666665E-3</v>
      </c>
      <c r="J3394">
        <v>5</v>
      </c>
      <c r="O3394" t="s">
        <v>3477</v>
      </c>
      <c r="P3394" t="s">
        <v>31</v>
      </c>
      <c r="Q3394" t="s">
        <v>3473</v>
      </c>
      <c r="R3394" s="1">
        <v>0.39799768518518519</v>
      </c>
      <c r="S3394" t="s">
        <v>29</v>
      </c>
      <c r="T3394" t="s">
        <v>14</v>
      </c>
      <c r="U3394" t="s">
        <v>14</v>
      </c>
      <c r="V3394">
        <v>107</v>
      </c>
      <c r="W3394" s="1">
        <v>2.6041666666666665E-3</v>
      </c>
      <c r="X3394">
        <v>5</v>
      </c>
    </row>
    <row r="3395" spans="1:24" hidden="1" x14ac:dyDescent="0.3">
      <c r="A3395" t="s">
        <v>3478</v>
      </c>
      <c r="B3395" t="s">
        <v>38</v>
      </c>
      <c r="C3395" t="s">
        <v>3473</v>
      </c>
      <c r="D3395" s="1">
        <v>0.39799768518518519</v>
      </c>
      <c r="E3395" t="s">
        <v>29</v>
      </c>
      <c r="F3395" t="s">
        <v>18</v>
      </c>
      <c r="G3395" t="s">
        <v>18</v>
      </c>
      <c r="O3395" t="s">
        <v>3478</v>
      </c>
      <c r="P3395" t="s">
        <v>38</v>
      </c>
      <c r="Q3395" t="s">
        <v>3473</v>
      </c>
      <c r="R3395" s="1">
        <v>0.39799768518518519</v>
      </c>
      <c r="S3395" t="s">
        <v>29</v>
      </c>
      <c r="T3395" t="s">
        <v>18</v>
      </c>
      <c r="U3395" t="s">
        <v>18</v>
      </c>
    </row>
    <row r="3396" spans="1:24" hidden="1" x14ac:dyDescent="0.3">
      <c r="A3396" t="s">
        <v>3479</v>
      </c>
      <c r="B3396" t="s">
        <v>11</v>
      </c>
      <c r="C3396" t="s">
        <v>3473</v>
      </c>
      <c r="D3396" s="1">
        <v>0.41499999999999998</v>
      </c>
      <c r="E3396" t="s">
        <v>17</v>
      </c>
      <c r="F3396" t="s">
        <v>18</v>
      </c>
      <c r="G3396" t="s">
        <v>18</v>
      </c>
      <c r="O3396" t="s">
        <v>3479</v>
      </c>
      <c r="P3396" t="s">
        <v>11</v>
      </c>
      <c r="Q3396" t="s">
        <v>3473</v>
      </c>
      <c r="R3396" s="1">
        <v>0.41499999999999998</v>
      </c>
      <c r="S3396" t="s">
        <v>17</v>
      </c>
      <c r="T3396" t="s">
        <v>18</v>
      </c>
      <c r="U3396" t="s">
        <v>18</v>
      </c>
    </row>
    <row r="3397" spans="1:24" x14ac:dyDescent="0.3">
      <c r="A3397" t="s">
        <v>3480</v>
      </c>
      <c r="B3397" t="s">
        <v>16</v>
      </c>
      <c r="C3397" t="s">
        <v>3473</v>
      </c>
      <c r="D3397" s="1">
        <v>0.41499999999999998</v>
      </c>
      <c r="E3397" t="s">
        <v>29</v>
      </c>
      <c r="F3397" t="s">
        <v>14</v>
      </c>
      <c r="G3397" t="s">
        <v>14</v>
      </c>
      <c r="H3397">
        <v>81</v>
      </c>
      <c r="I3397" s="1">
        <v>4.0393518518518521E-3</v>
      </c>
      <c r="J3397">
        <v>4</v>
      </c>
      <c r="O3397" t="s">
        <v>3480</v>
      </c>
      <c r="P3397" t="s">
        <v>16</v>
      </c>
      <c r="Q3397" t="s">
        <v>3473</v>
      </c>
      <c r="R3397" s="1">
        <v>0.41499999999999998</v>
      </c>
      <c r="S3397" t="s">
        <v>29</v>
      </c>
      <c r="T3397" t="s">
        <v>14</v>
      </c>
      <c r="U3397" t="s">
        <v>14</v>
      </c>
      <c r="V3397">
        <v>81</v>
      </c>
      <c r="W3397" s="1">
        <v>4.0393518518518521E-3</v>
      </c>
      <c r="X3397">
        <v>4</v>
      </c>
    </row>
    <row r="3398" spans="1:24" x14ac:dyDescent="0.3">
      <c r="A3398" t="s">
        <v>3481</v>
      </c>
      <c r="B3398" t="s">
        <v>34</v>
      </c>
      <c r="C3398" t="s">
        <v>3473</v>
      </c>
      <c r="D3398" s="1">
        <v>0.41799768518518521</v>
      </c>
      <c r="E3398" t="s">
        <v>32</v>
      </c>
      <c r="F3398" t="s">
        <v>14</v>
      </c>
      <c r="G3398" t="s">
        <v>18</v>
      </c>
      <c r="H3398">
        <v>120</v>
      </c>
      <c r="I3398" s="1">
        <v>1.7476851851851852E-3</v>
      </c>
      <c r="J3398">
        <v>4</v>
      </c>
      <c r="O3398" t="s">
        <v>3481</v>
      </c>
      <c r="P3398" t="s">
        <v>34</v>
      </c>
      <c r="Q3398" t="s">
        <v>3473</v>
      </c>
      <c r="R3398" s="1">
        <v>0.41799768518518521</v>
      </c>
      <c r="S3398" t="s">
        <v>32</v>
      </c>
      <c r="T3398" t="s">
        <v>14</v>
      </c>
      <c r="U3398" t="s">
        <v>18</v>
      </c>
      <c r="V3398">
        <v>120</v>
      </c>
      <c r="W3398" s="1">
        <v>1.7476851851851852E-3</v>
      </c>
      <c r="X3398">
        <v>4</v>
      </c>
    </row>
    <row r="3399" spans="1:24" hidden="1" x14ac:dyDescent="0.3">
      <c r="A3399" t="s">
        <v>3482</v>
      </c>
      <c r="B3399" t="s">
        <v>11</v>
      </c>
      <c r="C3399" t="s">
        <v>3473</v>
      </c>
      <c r="D3399" s="1">
        <v>0.41799768518518521</v>
      </c>
      <c r="E3399" t="s">
        <v>29</v>
      </c>
      <c r="F3399" t="s">
        <v>18</v>
      </c>
      <c r="G3399" t="s">
        <v>18</v>
      </c>
      <c r="O3399" t="s">
        <v>3482</v>
      </c>
      <c r="P3399" t="s">
        <v>11</v>
      </c>
      <c r="Q3399" t="s">
        <v>3473</v>
      </c>
      <c r="R3399" s="1">
        <v>0.41799768518518521</v>
      </c>
      <c r="S3399" t="s">
        <v>29</v>
      </c>
      <c r="T3399" t="s">
        <v>18</v>
      </c>
      <c r="U3399" t="s">
        <v>18</v>
      </c>
    </row>
    <row r="3400" spans="1:24" hidden="1" x14ac:dyDescent="0.3">
      <c r="A3400" t="s">
        <v>3483</v>
      </c>
      <c r="B3400" t="s">
        <v>16</v>
      </c>
      <c r="C3400" t="s">
        <v>3473</v>
      </c>
      <c r="D3400" s="1">
        <v>0.44</v>
      </c>
      <c r="E3400" t="s">
        <v>13</v>
      </c>
      <c r="F3400" t="s">
        <v>18</v>
      </c>
      <c r="G3400" t="s">
        <v>18</v>
      </c>
      <c r="O3400" t="s">
        <v>3483</v>
      </c>
      <c r="P3400" t="s">
        <v>16</v>
      </c>
      <c r="Q3400" t="s">
        <v>3473</v>
      </c>
      <c r="R3400" s="1">
        <v>0.44</v>
      </c>
      <c r="S3400" t="s">
        <v>13</v>
      </c>
      <c r="T3400" t="s">
        <v>18</v>
      </c>
      <c r="U3400" t="s">
        <v>18</v>
      </c>
    </row>
    <row r="3401" spans="1:24" x14ac:dyDescent="0.3">
      <c r="A3401" t="s">
        <v>3484</v>
      </c>
      <c r="B3401" t="s">
        <v>31</v>
      </c>
      <c r="C3401" t="s">
        <v>3473</v>
      </c>
      <c r="D3401" s="1">
        <v>0.44</v>
      </c>
      <c r="E3401" t="s">
        <v>17</v>
      </c>
      <c r="F3401" t="s">
        <v>14</v>
      </c>
      <c r="G3401" t="s">
        <v>14</v>
      </c>
      <c r="H3401">
        <v>68</v>
      </c>
      <c r="I3401" s="1">
        <v>7.407407407407407E-4</v>
      </c>
      <c r="J3401">
        <v>3</v>
      </c>
      <c r="O3401" t="s">
        <v>3484</v>
      </c>
      <c r="P3401" t="s">
        <v>31</v>
      </c>
      <c r="Q3401" t="s">
        <v>3473</v>
      </c>
      <c r="R3401" s="1">
        <v>0.44</v>
      </c>
      <c r="S3401" t="s">
        <v>17</v>
      </c>
      <c r="T3401" t="s">
        <v>14</v>
      </c>
      <c r="U3401" t="s">
        <v>14</v>
      </c>
      <c r="V3401">
        <v>68</v>
      </c>
      <c r="W3401" s="1">
        <v>7.407407407407407E-4</v>
      </c>
      <c r="X3401">
        <v>3</v>
      </c>
    </row>
    <row r="3402" spans="1:24" hidden="1" x14ac:dyDescent="0.3">
      <c r="A3402" t="s">
        <v>3485</v>
      </c>
      <c r="B3402" t="s">
        <v>22</v>
      </c>
      <c r="C3402" t="s">
        <v>3473</v>
      </c>
      <c r="D3402" s="1">
        <v>0.4679976851851852</v>
      </c>
      <c r="E3402" t="s">
        <v>17</v>
      </c>
      <c r="F3402" t="s">
        <v>18</v>
      </c>
      <c r="G3402" t="s">
        <v>18</v>
      </c>
      <c r="O3402" t="s">
        <v>3485</v>
      </c>
      <c r="P3402" t="s">
        <v>22</v>
      </c>
      <c r="Q3402" t="s">
        <v>3473</v>
      </c>
      <c r="R3402" s="1">
        <v>0.4679976851851852</v>
      </c>
      <c r="S3402" t="s">
        <v>17</v>
      </c>
      <c r="T3402" t="s">
        <v>18</v>
      </c>
      <c r="U3402" t="s">
        <v>18</v>
      </c>
    </row>
    <row r="3403" spans="1:24" x14ac:dyDescent="0.3">
      <c r="A3403" t="s">
        <v>3486</v>
      </c>
      <c r="B3403" t="s">
        <v>20</v>
      </c>
      <c r="C3403" t="s">
        <v>3473</v>
      </c>
      <c r="D3403" s="1">
        <v>0.4679976851851852</v>
      </c>
      <c r="E3403" t="s">
        <v>24</v>
      </c>
      <c r="F3403" t="s">
        <v>14</v>
      </c>
      <c r="G3403" t="s">
        <v>14</v>
      </c>
      <c r="H3403">
        <v>40</v>
      </c>
      <c r="I3403" s="1">
        <v>9.7222222222222219E-4</v>
      </c>
      <c r="J3403">
        <v>4</v>
      </c>
      <c r="O3403" t="s">
        <v>3486</v>
      </c>
      <c r="P3403" t="s">
        <v>20</v>
      </c>
      <c r="Q3403" t="s">
        <v>3473</v>
      </c>
      <c r="R3403" s="1">
        <v>0.4679976851851852</v>
      </c>
      <c r="S3403" t="s">
        <v>24</v>
      </c>
      <c r="T3403" t="s">
        <v>14</v>
      </c>
      <c r="U3403" t="s">
        <v>14</v>
      </c>
      <c r="V3403">
        <v>40</v>
      </c>
      <c r="W3403" s="1">
        <v>9.7222222222222219E-4</v>
      </c>
      <c r="X3403">
        <v>4</v>
      </c>
    </row>
    <row r="3404" spans="1:24" x14ac:dyDescent="0.3">
      <c r="A3404" t="s">
        <v>3487</v>
      </c>
      <c r="B3404" t="s">
        <v>31</v>
      </c>
      <c r="C3404" t="s">
        <v>3473</v>
      </c>
      <c r="D3404" s="1">
        <v>0.51500000000000001</v>
      </c>
      <c r="E3404" t="s">
        <v>17</v>
      </c>
      <c r="F3404" t="s">
        <v>14</v>
      </c>
      <c r="G3404" t="s">
        <v>14</v>
      </c>
      <c r="H3404">
        <v>60</v>
      </c>
      <c r="I3404" s="1">
        <v>3.3217592592592591E-3</v>
      </c>
      <c r="J3404">
        <v>4</v>
      </c>
      <c r="O3404" t="s">
        <v>3487</v>
      </c>
      <c r="P3404" t="s">
        <v>31</v>
      </c>
      <c r="Q3404" t="s">
        <v>3473</v>
      </c>
      <c r="R3404" s="1">
        <v>0.51500000000000001</v>
      </c>
      <c r="S3404" t="s">
        <v>17</v>
      </c>
      <c r="T3404" t="s">
        <v>14</v>
      </c>
      <c r="U3404" t="s">
        <v>14</v>
      </c>
      <c r="V3404">
        <v>60</v>
      </c>
      <c r="W3404" s="1">
        <v>3.3217592592592591E-3</v>
      </c>
      <c r="X3404">
        <v>4</v>
      </c>
    </row>
    <row r="3405" spans="1:24" x14ac:dyDescent="0.3">
      <c r="A3405" t="s">
        <v>3488</v>
      </c>
      <c r="B3405" t="s">
        <v>31</v>
      </c>
      <c r="C3405" t="s">
        <v>3473</v>
      </c>
      <c r="D3405" s="1">
        <v>0.51500000000000001</v>
      </c>
      <c r="E3405" t="s">
        <v>32</v>
      </c>
      <c r="F3405" t="s">
        <v>14</v>
      </c>
      <c r="G3405" t="s">
        <v>14</v>
      </c>
      <c r="H3405">
        <v>53</v>
      </c>
      <c r="I3405" s="1">
        <v>2.7199074074074074E-3</v>
      </c>
      <c r="J3405">
        <v>3</v>
      </c>
      <c r="O3405" t="s">
        <v>3488</v>
      </c>
      <c r="P3405" t="s">
        <v>31</v>
      </c>
      <c r="Q3405" t="s">
        <v>3473</v>
      </c>
      <c r="R3405" s="1">
        <v>0.51500000000000001</v>
      </c>
      <c r="S3405" t="s">
        <v>32</v>
      </c>
      <c r="T3405" t="s">
        <v>14</v>
      </c>
      <c r="U3405" t="s">
        <v>14</v>
      </c>
      <c r="V3405">
        <v>53</v>
      </c>
      <c r="W3405" s="1">
        <v>2.7199074074074074E-3</v>
      </c>
      <c r="X3405">
        <v>3</v>
      </c>
    </row>
    <row r="3406" spans="1:24" x14ac:dyDescent="0.3">
      <c r="A3406" t="s">
        <v>3489</v>
      </c>
      <c r="B3406" t="s">
        <v>38</v>
      </c>
      <c r="C3406" t="s">
        <v>3473</v>
      </c>
      <c r="D3406" s="1">
        <v>0.52500000000000002</v>
      </c>
      <c r="E3406" t="s">
        <v>13</v>
      </c>
      <c r="F3406" t="s">
        <v>14</v>
      </c>
      <c r="G3406" t="s">
        <v>14</v>
      </c>
      <c r="H3406">
        <v>72</v>
      </c>
      <c r="I3406" s="1">
        <v>1.9097222222222222E-3</v>
      </c>
      <c r="J3406">
        <v>3</v>
      </c>
      <c r="O3406" t="s">
        <v>3489</v>
      </c>
      <c r="P3406" t="s">
        <v>38</v>
      </c>
      <c r="Q3406" t="s">
        <v>3473</v>
      </c>
      <c r="R3406" s="1">
        <v>0.52500000000000002</v>
      </c>
      <c r="S3406" t="s">
        <v>13</v>
      </c>
      <c r="T3406" t="s">
        <v>14</v>
      </c>
      <c r="U3406" t="s">
        <v>14</v>
      </c>
      <c r="V3406">
        <v>72</v>
      </c>
      <c r="W3406" s="1">
        <v>1.9097222222222222E-3</v>
      </c>
      <c r="X3406">
        <v>3</v>
      </c>
    </row>
    <row r="3407" spans="1:24" hidden="1" x14ac:dyDescent="0.3">
      <c r="A3407" t="s">
        <v>3490</v>
      </c>
      <c r="B3407" t="s">
        <v>31</v>
      </c>
      <c r="C3407" t="s">
        <v>3473</v>
      </c>
      <c r="D3407" s="1">
        <v>0.52500000000000002</v>
      </c>
      <c r="E3407" t="s">
        <v>17</v>
      </c>
      <c r="F3407" t="s">
        <v>18</v>
      </c>
      <c r="G3407" t="s">
        <v>18</v>
      </c>
      <c r="O3407" t="s">
        <v>3490</v>
      </c>
      <c r="P3407" t="s">
        <v>31</v>
      </c>
      <c r="Q3407" t="s">
        <v>3473</v>
      </c>
      <c r="R3407" s="1">
        <v>0.52500000000000002</v>
      </c>
      <c r="S3407" t="s">
        <v>17</v>
      </c>
      <c r="T3407" t="s">
        <v>18</v>
      </c>
      <c r="U3407" t="s">
        <v>18</v>
      </c>
    </row>
    <row r="3408" spans="1:24" x14ac:dyDescent="0.3">
      <c r="A3408" t="s">
        <v>3491</v>
      </c>
      <c r="B3408" t="s">
        <v>22</v>
      </c>
      <c r="C3408" t="s">
        <v>3473</v>
      </c>
      <c r="D3408" s="1">
        <v>0.53200231481481486</v>
      </c>
      <c r="E3408" t="s">
        <v>32</v>
      </c>
      <c r="F3408" t="s">
        <v>14</v>
      </c>
      <c r="G3408" t="s">
        <v>14</v>
      </c>
      <c r="H3408">
        <v>100</v>
      </c>
      <c r="I3408" s="1">
        <v>3.0671296296296297E-3</v>
      </c>
      <c r="J3408">
        <v>1</v>
      </c>
      <c r="O3408" t="s">
        <v>3491</v>
      </c>
      <c r="P3408" t="s">
        <v>22</v>
      </c>
      <c r="Q3408" t="s">
        <v>3473</v>
      </c>
      <c r="R3408" s="1">
        <v>0.53200231481481486</v>
      </c>
      <c r="S3408" t="s">
        <v>32</v>
      </c>
      <c r="T3408" t="s">
        <v>14</v>
      </c>
      <c r="U3408" t="s">
        <v>14</v>
      </c>
      <c r="V3408">
        <v>100</v>
      </c>
      <c r="W3408" s="1">
        <v>3.0671296296296297E-3</v>
      </c>
      <c r="X3408">
        <v>1</v>
      </c>
    </row>
    <row r="3409" spans="1:24" x14ac:dyDescent="0.3">
      <c r="A3409" t="s">
        <v>3492</v>
      </c>
      <c r="B3409" t="s">
        <v>20</v>
      </c>
      <c r="C3409" t="s">
        <v>3473</v>
      </c>
      <c r="D3409" s="1">
        <v>0.53200231481481486</v>
      </c>
      <c r="E3409" t="s">
        <v>24</v>
      </c>
      <c r="F3409" t="s">
        <v>14</v>
      </c>
      <c r="G3409" t="s">
        <v>14</v>
      </c>
      <c r="H3409">
        <v>99</v>
      </c>
      <c r="I3409" s="1">
        <v>1.6550925925925926E-3</v>
      </c>
      <c r="J3409">
        <v>3</v>
      </c>
      <c r="O3409" t="s">
        <v>3492</v>
      </c>
      <c r="P3409" t="s">
        <v>20</v>
      </c>
      <c r="Q3409" t="s">
        <v>3473</v>
      </c>
      <c r="R3409" s="1">
        <v>0.53200231481481486</v>
      </c>
      <c r="S3409" t="s">
        <v>24</v>
      </c>
      <c r="T3409" t="s">
        <v>14</v>
      </c>
      <c r="U3409" t="s">
        <v>14</v>
      </c>
      <c r="V3409">
        <v>99</v>
      </c>
      <c r="W3409" s="1">
        <v>1.6550925925925926E-3</v>
      </c>
      <c r="X3409">
        <v>3</v>
      </c>
    </row>
    <row r="3410" spans="1:24" x14ac:dyDescent="0.3">
      <c r="A3410" t="s">
        <v>3493</v>
      </c>
      <c r="B3410" t="s">
        <v>16</v>
      </c>
      <c r="C3410" t="s">
        <v>3473</v>
      </c>
      <c r="D3410" s="1">
        <v>0.54599537037037038</v>
      </c>
      <c r="E3410" t="s">
        <v>24</v>
      </c>
      <c r="F3410" t="s">
        <v>14</v>
      </c>
      <c r="G3410" t="s">
        <v>14</v>
      </c>
      <c r="H3410">
        <v>96</v>
      </c>
      <c r="I3410" s="1">
        <v>4.8611111111111112E-3</v>
      </c>
      <c r="J3410">
        <v>4</v>
      </c>
      <c r="O3410" t="s">
        <v>3493</v>
      </c>
      <c r="P3410" t="s">
        <v>16</v>
      </c>
      <c r="Q3410" t="s">
        <v>3473</v>
      </c>
      <c r="R3410" s="1">
        <v>0.54599537037037038</v>
      </c>
      <c r="S3410" t="s">
        <v>24</v>
      </c>
      <c r="T3410" t="s">
        <v>14</v>
      </c>
      <c r="U3410" t="s">
        <v>14</v>
      </c>
      <c r="V3410">
        <v>96</v>
      </c>
      <c r="W3410" s="1">
        <v>4.8611111111111112E-3</v>
      </c>
      <c r="X3410">
        <v>4</v>
      </c>
    </row>
    <row r="3411" spans="1:24" x14ac:dyDescent="0.3">
      <c r="A3411" t="s">
        <v>3494</v>
      </c>
      <c r="B3411" t="s">
        <v>16</v>
      </c>
      <c r="C3411" t="s">
        <v>3473</v>
      </c>
      <c r="D3411" s="1">
        <v>0.54599537037037038</v>
      </c>
      <c r="E3411" t="s">
        <v>24</v>
      </c>
      <c r="F3411" t="s">
        <v>14</v>
      </c>
      <c r="G3411" t="s">
        <v>14</v>
      </c>
      <c r="H3411">
        <v>33</v>
      </c>
      <c r="I3411" s="1">
        <v>1.6666666666666668E-3</v>
      </c>
      <c r="J3411">
        <v>2</v>
      </c>
      <c r="O3411" t="s">
        <v>3494</v>
      </c>
      <c r="P3411" t="s">
        <v>16</v>
      </c>
      <c r="Q3411" t="s">
        <v>3473</v>
      </c>
      <c r="R3411" s="1">
        <v>0.54599537037037038</v>
      </c>
      <c r="S3411" t="s">
        <v>24</v>
      </c>
      <c r="T3411" t="s">
        <v>14</v>
      </c>
      <c r="U3411" t="s">
        <v>14</v>
      </c>
      <c r="V3411">
        <v>33</v>
      </c>
      <c r="W3411" s="1">
        <v>1.6666666666666668E-3</v>
      </c>
      <c r="X3411">
        <v>2</v>
      </c>
    </row>
    <row r="3412" spans="1:24" x14ac:dyDescent="0.3">
      <c r="A3412" t="s">
        <v>3495</v>
      </c>
      <c r="B3412" t="s">
        <v>31</v>
      </c>
      <c r="C3412" t="s">
        <v>3473</v>
      </c>
      <c r="D3412" s="1">
        <v>0.54900462962962959</v>
      </c>
      <c r="E3412" t="s">
        <v>13</v>
      </c>
      <c r="F3412" t="s">
        <v>14</v>
      </c>
      <c r="G3412" t="s">
        <v>14</v>
      </c>
      <c r="H3412">
        <v>92</v>
      </c>
      <c r="I3412" s="1">
        <v>2.5347222222222221E-3</v>
      </c>
      <c r="J3412">
        <v>4</v>
      </c>
      <c r="O3412" t="s">
        <v>3495</v>
      </c>
      <c r="P3412" t="s">
        <v>31</v>
      </c>
      <c r="Q3412" t="s">
        <v>3473</v>
      </c>
      <c r="R3412" s="1">
        <v>0.54900462962962959</v>
      </c>
      <c r="S3412" t="s">
        <v>13</v>
      </c>
      <c r="T3412" t="s">
        <v>14</v>
      </c>
      <c r="U3412" t="s">
        <v>14</v>
      </c>
      <c r="V3412">
        <v>92</v>
      </c>
      <c r="W3412" s="1">
        <v>2.5347222222222221E-3</v>
      </c>
      <c r="X3412">
        <v>4</v>
      </c>
    </row>
    <row r="3413" spans="1:24" x14ac:dyDescent="0.3">
      <c r="A3413" t="s">
        <v>3496</v>
      </c>
      <c r="B3413" t="s">
        <v>22</v>
      </c>
      <c r="C3413" t="s">
        <v>3473</v>
      </c>
      <c r="D3413" s="1">
        <v>0.54900462962962959</v>
      </c>
      <c r="E3413" t="s">
        <v>24</v>
      </c>
      <c r="F3413" t="s">
        <v>14</v>
      </c>
      <c r="G3413" t="s">
        <v>14</v>
      </c>
      <c r="H3413">
        <v>96</v>
      </c>
      <c r="I3413" s="1">
        <v>3.1828703703703702E-3</v>
      </c>
      <c r="J3413">
        <v>4</v>
      </c>
      <c r="O3413" t="s">
        <v>3496</v>
      </c>
      <c r="P3413" t="s">
        <v>22</v>
      </c>
      <c r="Q3413" t="s">
        <v>3473</v>
      </c>
      <c r="R3413" s="1">
        <v>0.54900462962962959</v>
      </c>
      <c r="S3413" t="s">
        <v>24</v>
      </c>
      <c r="T3413" t="s">
        <v>14</v>
      </c>
      <c r="U3413" t="s">
        <v>14</v>
      </c>
      <c r="V3413">
        <v>96</v>
      </c>
      <c r="W3413" s="1">
        <v>3.1828703703703702E-3</v>
      </c>
      <c r="X3413">
        <v>4</v>
      </c>
    </row>
    <row r="3414" spans="1:24" x14ac:dyDescent="0.3">
      <c r="A3414" t="s">
        <v>3497</v>
      </c>
      <c r="B3414" t="s">
        <v>47</v>
      </c>
      <c r="C3414" t="s">
        <v>3473</v>
      </c>
      <c r="D3414" s="1">
        <v>0.55200231481481477</v>
      </c>
      <c r="E3414" t="s">
        <v>13</v>
      </c>
      <c r="F3414" t="s">
        <v>14</v>
      </c>
      <c r="G3414" t="s">
        <v>18</v>
      </c>
      <c r="H3414">
        <v>116</v>
      </c>
      <c r="I3414" s="1">
        <v>4.5370370370370373E-3</v>
      </c>
      <c r="J3414">
        <v>3</v>
      </c>
      <c r="O3414" t="s">
        <v>3497</v>
      </c>
      <c r="P3414" t="s">
        <v>47</v>
      </c>
      <c r="Q3414" t="s">
        <v>3473</v>
      </c>
      <c r="R3414" s="1">
        <v>0.55200231481481477</v>
      </c>
      <c r="S3414" t="s">
        <v>13</v>
      </c>
      <c r="T3414" t="s">
        <v>14</v>
      </c>
      <c r="U3414" t="s">
        <v>18</v>
      </c>
      <c r="V3414">
        <v>116</v>
      </c>
      <c r="W3414" s="1">
        <v>4.5370370370370373E-3</v>
      </c>
      <c r="X3414">
        <v>3</v>
      </c>
    </row>
    <row r="3415" spans="1:24" x14ac:dyDescent="0.3">
      <c r="A3415" t="s">
        <v>3498</v>
      </c>
      <c r="B3415" t="s">
        <v>34</v>
      </c>
      <c r="C3415" t="s">
        <v>3473</v>
      </c>
      <c r="D3415" s="1">
        <v>0.55200231481481477</v>
      </c>
      <c r="E3415" t="s">
        <v>32</v>
      </c>
      <c r="F3415" t="s">
        <v>14</v>
      </c>
      <c r="G3415" t="s">
        <v>14</v>
      </c>
      <c r="H3415">
        <v>29</v>
      </c>
      <c r="I3415" s="1">
        <v>4.1435185185185186E-3</v>
      </c>
      <c r="J3415">
        <v>5</v>
      </c>
      <c r="O3415" t="s">
        <v>3498</v>
      </c>
      <c r="P3415" t="s">
        <v>34</v>
      </c>
      <c r="Q3415" t="s">
        <v>3473</v>
      </c>
      <c r="R3415" s="1">
        <v>0.55200231481481477</v>
      </c>
      <c r="S3415" t="s">
        <v>32</v>
      </c>
      <c r="T3415" t="s">
        <v>14</v>
      </c>
      <c r="U3415" t="s">
        <v>14</v>
      </c>
      <c r="V3415">
        <v>29</v>
      </c>
      <c r="W3415" s="1">
        <v>4.1435185185185186E-3</v>
      </c>
      <c r="X3415">
        <v>5</v>
      </c>
    </row>
    <row r="3416" spans="1:24" x14ac:dyDescent="0.3">
      <c r="A3416" t="s">
        <v>3499</v>
      </c>
      <c r="B3416" t="s">
        <v>11</v>
      </c>
      <c r="C3416" t="s">
        <v>3473</v>
      </c>
      <c r="D3416" s="1">
        <v>0.55200231481481477</v>
      </c>
      <c r="E3416" t="s">
        <v>29</v>
      </c>
      <c r="F3416" t="s">
        <v>14</v>
      </c>
      <c r="G3416" t="s">
        <v>14</v>
      </c>
      <c r="H3416">
        <v>40</v>
      </c>
      <c r="I3416" s="1">
        <v>1.4120370370370369E-3</v>
      </c>
      <c r="J3416">
        <v>4</v>
      </c>
      <c r="O3416" t="s">
        <v>3499</v>
      </c>
      <c r="P3416" t="s">
        <v>11</v>
      </c>
      <c r="Q3416" t="s">
        <v>3473</v>
      </c>
      <c r="R3416" s="1">
        <v>0.55200231481481477</v>
      </c>
      <c r="S3416" t="s">
        <v>29</v>
      </c>
      <c r="T3416" t="s">
        <v>14</v>
      </c>
      <c r="U3416" t="s">
        <v>14</v>
      </c>
      <c r="V3416">
        <v>40</v>
      </c>
      <c r="W3416" s="1">
        <v>1.4120370370370369E-3</v>
      </c>
      <c r="X3416">
        <v>4</v>
      </c>
    </row>
    <row r="3417" spans="1:24" x14ac:dyDescent="0.3">
      <c r="A3417" t="s">
        <v>3500</v>
      </c>
      <c r="B3417" t="s">
        <v>16</v>
      </c>
      <c r="C3417" t="s">
        <v>3473</v>
      </c>
      <c r="D3417" s="1">
        <v>0.55200231481481477</v>
      </c>
      <c r="E3417" t="s">
        <v>24</v>
      </c>
      <c r="F3417" t="s">
        <v>14</v>
      </c>
      <c r="G3417" t="s">
        <v>14</v>
      </c>
      <c r="H3417">
        <v>62</v>
      </c>
      <c r="I3417" s="1">
        <v>9.0277777777777774E-4</v>
      </c>
      <c r="J3417">
        <v>4</v>
      </c>
      <c r="O3417" t="s">
        <v>3500</v>
      </c>
      <c r="P3417" t="s">
        <v>16</v>
      </c>
      <c r="Q3417" t="s">
        <v>3473</v>
      </c>
      <c r="R3417" s="1">
        <v>0.55200231481481477</v>
      </c>
      <c r="S3417" t="s">
        <v>24</v>
      </c>
      <c r="T3417" t="s">
        <v>14</v>
      </c>
      <c r="U3417" t="s">
        <v>14</v>
      </c>
      <c r="V3417">
        <v>62</v>
      </c>
      <c r="W3417" s="1">
        <v>9.0277777777777774E-4</v>
      </c>
      <c r="X3417">
        <v>4</v>
      </c>
    </row>
    <row r="3418" spans="1:24" x14ac:dyDescent="0.3">
      <c r="A3418" t="s">
        <v>3501</v>
      </c>
      <c r="B3418" t="s">
        <v>38</v>
      </c>
      <c r="C3418" t="s">
        <v>3473</v>
      </c>
      <c r="D3418" s="1">
        <v>0.55299768518518522</v>
      </c>
      <c r="E3418" t="s">
        <v>24</v>
      </c>
      <c r="F3418" t="s">
        <v>14</v>
      </c>
      <c r="G3418" t="s">
        <v>14</v>
      </c>
      <c r="H3418">
        <v>111</v>
      </c>
      <c r="I3418" s="1">
        <v>1.8981481481481482E-3</v>
      </c>
      <c r="J3418">
        <v>1</v>
      </c>
      <c r="O3418" t="s">
        <v>3501</v>
      </c>
      <c r="P3418" t="s">
        <v>38</v>
      </c>
      <c r="Q3418" t="s">
        <v>3473</v>
      </c>
      <c r="R3418" s="1">
        <v>0.55299768518518522</v>
      </c>
      <c r="S3418" t="s">
        <v>24</v>
      </c>
      <c r="T3418" t="s">
        <v>14</v>
      </c>
      <c r="U3418" t="s">
        <v>14</v>
      </c>
      <c r="V3418">
        <v>111</v>
      </c>
      <c r="W3418" s="1">
        <v>1.8981481481481482E-3</v>
      </c>
      <c r="X3418">
        <v>1</v>
      </c>
    </row>
    <row r="3419" spans="1:24" x14ac:dyDescent="0.3">
      <c r="A3419" t="s">
        <v>3502</v>
      </c>
      <c r="B3419" t="s">
        <v>20</v>
      </c>
      <c r="C3419" t="s">
        <v>3473</v>
      </c>
      <c r="D3419" s="1">
        <v>0.55299768518518522</v>
      </c>
      <c r="E3419" t="s">
        <v>32</v>
      </c>
      <c r="F3419" t="s">
        <v>14</v>
      </c>
      <c r="G3419" t="s">
        <v>14</v>
      </c>
      <c r="H3419">
        <v>66</v>
      </c>
      <c r="I3419" s="1">
        <v>5.2083333333333333E-4</v>
      </c>
      <c r="J3419">
        <v>3</v>
      </c>
      <c r="O3419" t="s">
        <v>3502</v>
      </c>
      <c r="P3419" t="s">
        <v>20</v>
      </c>
      <c r="Q3419" t="s">
        <v>3473</v>
      </c>
      <c r="R3419" s="1">
        <v>0.55299768518518522</v>
      </c>
      <c r="S3419" t="s">
        <v>32</v>
      </c>
      <c r="T3419" t="s">
        <v>14</v>
      </c>
      <c r="U3419" t="s">
        <v>14</v>
      </c>
      <c r="V3419">
        <v>66</v>
      </c>
      <c r="W3419" s="1">
        <v>5.2083333333333333E-4</v>
      </c>
      <c r="X3419">
        <v>3</v>
      </c>
    </row>
    <row r="3420" spans="1:24" x14ac:dyDescent="0.3">
      <c r="A3420" t="s">
        <v>3503</v>
      </c>
      <c r="B3420" t="s">
        <v>31</v>
      </c>
      <c r="C3420" t="s">
        <v>3473</v>
      </c>
      <c r="D3420" s="1">
        <v>0.55599537037037039</v>
      </c>
      <c r="E3420" t="s">
        <v>24</v>
      </c>
      <c r="F3420" t="s">
        <v>14</v>
      </c>
      <c r="G3420" t="s">
        <v>14</v>
      </c>
      <c r="H3420">
        <v>79</v>
      </c>
      <c r="I3420" s="1">
        <v>2.1296296296296298E-3</v>
      </c>
      <c r="J3420">
        <v>3</v>
      </c>
      <c r="O3420" t="s">
        <v>3503</v>
      </c>
      <c r="P3420" t="s">
        <v>31</v>
      </c>
      <c r="Q3420" t="s">
        <v>3473</v>
      </c>
      <c r="R3420" s="1">
        <v>0.55599537037037039</v>
      </c>
      <c r="S3420" t="s">
        <v>24</v>
      </c>
      <c r="T3420" t="s">
        <v>14</v>
      </c>
      <c r="U3420" t="s">
        <v>14</v>
      </c>
      <c r="V3420">
        <v>79</v>
      </c>
      <c r="W3420" s="1">
        <v>2.1296296296296298E-3</v>
      </c>
      <c r="X3420">
        <v>3</v>
      </c>
    </row>
    <row r="3421" spans="1:24" hidden="1" x14ac:dyDescent="0.3">
      <c r="A3421" t="s">
        <v>3504</v>
      </c>
      <c r="B3421" t="s">
        <v>20</v>
      </c>
      <c r="C3421" t="s">
        <v>3473</v>
      </c>
      <c r="D3421" s="1">
        <v>0.55599537037037039</v>
      </c>
      <c r="E3421" t="s">
        <v>17</v>
      </c>
      <c r="F3421" t="s">
        <v>18</v>
      </c>
      <c r="G3421" t="s">
        <v>18</v>
      </c>
      <c r="O3421" t="s">
        <v>3504</v>
      </c>
      <c r="P3421" t="s">
        <v>20</v>
      </c>
      <c r="Q3421" t="s">
        <v>3473</v>
      </c>
      <c r="R3421" s="1">
        <v>0.55599537037037039</v>
      </c>
      <c r="S3421" t="s">
        <v>17</v>
      </c>
      <c r="T3421" t="s">
        <v>18</v>
      </c>
      <c r="U3421" t="s">
        <v>18</v>
      </c>
    </row>
    <row r="3422" spans="1:24" x14ac:dyDescent="0.3">
      <c r="A3422" t="s">
        <v>3505</v>
      </c>
      <c r="B3422" t="s">
        <v>16</v>
      </c>
      <c r="C3422" t="s">
        <v>3473</v>
      </c>
      <c r="D3422" s="1">
        <v>0.56700231481481478</v>
      </c>
      <c r="E3422" t="s">
        <v>24</v>
      </c>
      <c r="F3422" t="s">
        <v>14</v>
      </c>
      <c r="G3422" t="s">
        <v>14</v>
      </c>
      <c r="H3422">
        <v>69</v>
      </c>
      <c r="I3422" s="1">
        <v>4.2824074074074081E-4</v>
      </c>
      <c r="J3422">
        <v>5</v>
      </c>
      <c r="O3422" t="s">
        <v>3505</v>
      </c>
      <c r="P3422" t="s">
        <v>16</v>
      </c>
      <c r="Q3422" t="s">
        <v>3473</v>
      </c>
      <c r="R3422" s="1">
        <v>0.56700231481481478</v>
      </c>
      <c r="S3422" t="s">
        <v>24</v>
      </c>
      <c r="T3422" t="s">
        <v>14</v>
      </c>
      <c r="U3422" t="s">
        <v>14</v>
      </c>
      <c r="V3422">
        <v>69</v>
      </c>
      <c r="W3422" s="1">
        <v>4.2824074074074081E-4</v>
      </c>
      <c r="X3422">
        <v>5</v>
      </c>
    </row>
    <row r="3423" spans="1:24" x14ac:dyDescent="0.3">
      <c r="A3423" t="s">
        <v>3506</v>
      </c>
      <c r="B3423" t="s">
        <v>20</v>
      </c>
      <c r="C3423" t="s">
        <v>3473</v>
      </c>
      <c r="D3423" s="1">
        <v>0.56700231481481478</v>
      </c>
      <c r="E3423" t="s">
        <v>32</v>
      </c>
      <c r="F3423" t="s">
        <v>14</v>
      </c>
      <c r="G3423" t="s">
        <v>14</v>
      </c>
      <c r="H3423">
        <v>49</v>
      </c>
      <c r="I3423" s="1">
        <v>1.6087962962962963E-3</v>
      </c>
      <c r="J3423">
        <v>2</v>
      </c>
      <c r="O3423" t="s">
        <v>3506</v>
      </c>
      <c r="P3423" t="s">
        <v>20</v>
      </c>
      <c r="Q3423" t="s">
        <v>3473</v>
      </c>
      <c r="R3423" s="1">
        <v>0.56700231481481478</v>
      </c>
      <c r="S3423" t="s">
        <v>32</v>
      </c>
      <c r="T3423" t="s">
        <v>14</v>
      </c>
      <c r="U3423" t="s">
        <v>14</v>
      </c>
      <c r="V3423">
        <v>49</v>
      </c>
      <c r="W3423" s="1">
        <v>1.6087962962962963E-3</v>
      </c>
      <c r="X3423">
        <v>2</v>
      </c>
    </row>
    <row r="3424" spans="1:24" x14ac:dyDescent="0.3">
      <c r="A3424" t="s">
        <v>3507</v>
      </c>
      <c r="B3424" t="s">
        <v>16</v>
      </c>
      <c r="C3424" t="s">
        <v>3473</v>
      </c>
      <c r="D3424" s="1">
        <v>0.56799768518518523</v>
      </c>
      <c r="E3424" t="s">
        <v>32</v>
      </c>
      <c r="F3424" t="s">
        <v>14</v>
      </c>
      <c r="G3424" t="s">
        <v>14</v>
      </c>
      <c r="H3424">
        <v>80</v>
      </c>
      <c r="I3424" s="1">
        <v>3.0092592592592593E-3</v>
      </c>
      <c r="J3424">
        <v>4</v>
      </c>
      <c r="O3424" t="s">
        <v>3507</v>
      </c>
      <c r="P3424" t="s">
        <v>16</v>
      </c>
      <c r="Q3424" t="s">
        <v>3473</v>
      </c>
      <c r="R3424" s="1">
        <v>0.56799768518518523</v>
      </c>
      <c r="S3424" t="s">
        <v>32</v>
      </c>
      <c r="T3424" t="s">
        <v>14</v>
      </c>
      <c r="U3424" t="s">
        <v>14</v>
      </c>
      <c r="V3424">
        <v>80</v>
      </c>
      <c r="W3424" s="1">
        <v>3.0092592592592593E-3</v>
      </c>
      <c r="X3424">
        <v>4</v>
      </c>
    </row>
    <row r="3425" spans="1:24" x14ac:dyDescent="0.3">
      <c r="A3425" t="s">
        <v>3508</v>
      </c>
      <c r="B3425" t="s">
        <v>16</v>
      </c>
      <c r="C3425" t="s">
        <v>3473</v>
      </c>
      <c r="D3425" s="1">
        <v>0.56799768518518523</v>
      </c>
      <c r="E3425" t="s">
        <v>13</v>
      </c>
      <c r="F3425" t="s">
        <v>14</v>
      </c>
      <c r="G3425" t="s">
        <v>14</v>
      </c>
      <c r="H3425">
        <v>101</v>
      </c>
      <c r="I3425" s="1">
        <v>5.6712962962962967E-4</v>
      </c>
      <c r="J3425">
        <v>5</v>
      </c>
      <c r="O3425" t="s">
        <v>3508</v>
      </c>
      <c r="P3425" t="s">
        <v>16</v>
      </c>
      <c r="Q3425" t="s">
        <v>3473</v>
      </c>
      <c r="R3425" s="1">
        <v>0.56799768518518523</v>
      </c>
      <c r="S3425" t="s">
        <v>13</v>
      </c>
      <c r="T3425" t="s">
        <v>14</v>
      </c>
      <c r="U3425" t="s">
        <v>14</v>
      </c>
      <c r="V3425">
        <v>101</v>
      </c>
      <c r="W3425" s="1">
        <v>5.6712962962962967E-4</v>
      </c>
      <c r="X3425">
        <v>5</v>
      </c>
    </row>
    <row r="3426" spans="1:24" x14ac:dyDescent="0.3">
      <c r="A3426" t="s">
        <v>3509</v>
      </c>
      <c r="B3426" t="s">
        <v>16</v>
      </c>
      <c r="C3426" t="s">
        <v>3473</v>
      </c>
      <c r="D3426" s="1">
        <v>0.58200231481481479</v>
      </c>
      <c r="E3426" t="s">
        <v>29</v>
      </c>
      <c r="F3426" t="s">
        <v>14</v>
      </c>
      <c r="G3426" t="s">
        <v>14</v>
      </c>
      <c r="H3426">
        <v>99</v>
      </c>
      <c r="I3426" s="1">
        <v>1.2847222222222223E-3</v>
      </c>
      <c r="J3426">
        <v>5</v>
      </c>
      <c r="O3426" t="s">
        <v>3509</v>
      </c>
      <c r="P3426" t="s">
        <v>16</v>
      </c>
      <c r="Q3426" t="s">
        <v>3473</v>
      </c>
      <c r="R3426" s="1">
        <v>0.58200231481481479</v>
      </c>
      <c r="S3426" t="s">
        <v>29</v>
      </c>
      <c r="T3426" t="s">
        <v>14</v>
      </c>
      <c r="U3426" t="s">
        <v>14</v>
      </c>
      <c r="V3426">
        <v>99</v>
      </c>
      <c r="W3426" s="1">
        <v>1.2847222222222223E-3</v>
      </c>
      <c r="X3426">
        <v>5</v>
      </c>
    </row>
    <row r="3427" spans="1:24" x14ac:dyDescent="0.3">
      <c r="A3427" t="s">
        <v>3510</v>
      </c>
      <c r="B3427" t="s">
        <v>11</v>
      </c>
      <c r="C3427" t="s">
        <v>3473</v>
      </c>
      <c r="D3427" s="1">
        <v>0.58200231481481479</v>
      </c>
      <c r="E3427" t="s">
        <v>32</v>
      </c>
      <c r="F3427" t="s">
        <v>14</v>
      </c>
      <c r="G3427" t="s">
        <v>14</v>
      </c>
      <c r="H3427">
        <v>111</v>
      </c>
      <c r="I3427" s="1">
        <v>3.5763888888888889E-3</v>
      </c>
      <c r="J3427">
        <v>5</v>
      </c>
      <c r="O3427" t="s">
        <v>3510</v>
      </c>
      <c r="P3427" t="s">
        <v>11</v>
      </c>
      <c r="Q3427" t="s">
        <v>3473</v>
      </c>
      <c r="R3427" s="1">
        <v>0.58200231481481479</v>
      </c>
      <c r="S3427" t="s">
        <v>32</v>
      </c>
      <c r="T3427" t="s">
        <v>14</v>
      </c>
      <c r="U3427" t="s">
        <v>14</v>
      </c>
      <c r="V3427">
        <v>111</v>
      </c>
      <c r="W3427" s="1">
        <v>3.5763888888888889E-3</v>
      </c>
      <c r="X3427">
        <v>5</v>
      </c>
    </row>
    <row r="3428" spans="1:24" hidden="1" x14ac:dyDescent="0.3">
      <c r="A3428" t="s">
        <v>3511</v>
      </c>
      <c r="B3428" t="s">
        <v>34</v>
      </c>
      <c r="C3428" t="s">
        <v>3473</v>
      </c>
      <c r="D3428" s="1">
        <v>0.5920023148148148</v>
      </c>
      <c r="E3428" t="s">
        <v>13</v>
      </c>
      <c r="F3428" t="s">
        <v>18</v>
      </c>
      <c r="G3428" t="s">
        <v>18</v>
      </c>
      <c r="O3428" t="s">
        <v>3511</v>
      </c>
      <c r="P3428" t="s">
        <v>34</v>
      </c>
      <c r="Q3428" t="s">
        <v>3473</v>
      </c>
      <c r="R3428" s="1">
        <v>0.5920023148148148</v>
      </c>
      <c r="S3428" t="s">
        <v>13</v>
      </c>
      <c r="T3428" t="s">
        <v>18</v>
      </c>
      <c r="U3428" t="s">
        <v>18</v>
      </c>
    </row>
    <row r="3429" spans="1:24" x14ac:dyDescent="0.3">
      <c r="A3429" t="s">
        <v>3512</v>
      </c>
      <c r="B3429" t="s">
        <v>38</v>
      </c>
      <c r="C3429" t="s">
        <v>3473</v>
      </c>
      <c r="D3429" s="1">
        <v>0.5920023148148148</v>
      </c>
      <c r="E3429" t="s">
        <v>29</v>
      </c>
      <c r="F3429" t="s">
        <v>14</v>
      </c>
      <c r="G3429" t="s">
        <v>14</v>
      </c>
      <c r="H3429">
        <v>83</v>
      </c>
      <c r="I3429" s="1">
        <v>3.5185185185185185E-3</v>
      </c>
      <c r="J3429">
        <v>5</v>
      </c>
      <c r="O3429" t="s">
        <v>3512</v>
      </c>
      <c r="P3429" t="s">
        <v>38</v>
      </c>
      <c r="Q3429" t="s">
        <v>3473</v>
      </c>
      <c r="R3429" s="1">
        <v>0.5920023148148148</v>
      </c>
      <c r="S3429" t="s">
        <v>29</v>
      </c>
      <c r="T3429" t="s">
        <v>14</v>
      </c>
      <c r="U3429" t="s">
        <v>14</v>
      </c>
      <c r="V3429">
        <v>83</v>
      </c>
      <c r="W3429" s="1">
        <v>3.5185185185185185E-3</v>
      </c>
      <c r="X3429">
        <v>5</v>
      </c>
    </row>
    <row r="3430" spans="1:24" x14ac:dyDescent="0.3">
      <c r="A3430" t="s">
        <v>3513</v>
      </c>
      <c r="B3430" t="s">
        <v>22</v>
      </c>
      <c r="C3430" t="s">
        <v>3473</v>
      </c>
      <c r="D3430" s="1">
        <v>0.59400462962962963</v>
      </c>
      <c r="E3430" t="s">
        <v>29</v>
      </c>
      <c r="F3430" t="s">
        <v>14</v>
      </c>
      <c r="G3430" t="s">
        <v>14</v>
      </c>
      <c r="H3430">
        <v>14</v>
      </c>
      <c r="I3430" s="1">
        <v>3.449074074074074E-3</v>
      </c>
      <c r="J3430">
        <v>3</v>
      </c>
      <c r="O3430" t="s">
        <v>3513</v>
      </c>
      <c r="P3430" t="s">
        <v>22</v>
      </c>
      <c r="Q3430" t="s">
        <v>3473</v>
      </c>
      <c r="R3430" s="1">
        <v>0.59400462962962963</v>
      </c>
      <c r="S3430" t="s">
        <v>29</v>
      </c>
      <c r="T3430" t="s">
        <v>14</v>
      </c>
      <c r="U3430" t="s">
        <v>14</v>
      </c>
      <c r="V3430">
        <v>14</v>
      </c>
      <c r="W3430" s="1">
        <v>3.449074074074074E-3</v>
      </c>
      <c r="X3430">
        <v>3</v>
      </c>
    </row>
    <row r="3431" spans="1:24" x14ac:dyDescent="0.3">
      <c r="A3431" t="s">
        <v>3514</v>
      </c>
      <c r="B3431" t="s">
        <v>20</v>
      </c>
      <c r="C3431" t="s">
        <v>3473</v>
      </c>
      <c r="D3431" s="1">
        <v>0.59400462962962963</v>
      </c>
      <c r="E3431" t="s">
        <v>13</v>
      </c>
      <c r="F3431" t="s">
        <v>14</v>
      </c>
      <c r="G3431" t="s">
        <v>14</v>
      </c>
      <c r="H3431">
        <v>120</v>
      </c>
      <c r="I3431" s="1">
        <v>4.0393518518518521E-3</v>
      </c>
      <c r="J3431">
        <v>3</v>
      </c>
      <c r="O3431" t="s">
        <v>3514</v>
      </c>
      <c r="P3431" t="s">
        <v>20</v>
      </c>
      <c r="Q3431" t="s">
        <v>3473</v>
      </c>
      <c r="R3431" s="1">
        <v>0.59400462962962963</v>
      </c>
      <c r="S3431" t="s">
        <v>13</v>
      </c>
      <c r="T3431" t="s">
        <v>14</v>
      </c>
      <c r="U3431" t="s">
        <v>14</v>
      </c>
      <c r="V3431">
        <v>120</v>
      </c>
      <c r="W3431" s="1">
        <v>4.0393518518518521E-3</v>
      </c>
      <c r="X3431">
        <v>3</v>
      </c>
    </row>
    <row r="3432" spans="1:24" x14ac:dyDescent="0.3">
      <c r="A3432" t="s">
        <v>3515</v>
      </c>
      <c r="B3432" t="s">
        <v>16</v>
      </c>
      <c r="C3432" t="s">
        <v>3473</v>
      </c>
      <c r="D3432" s="1">
        <v>0.59499999999999997</v>
      </c>
      <c r="E3432" t="s">
        <v>13</v>
      </c>
      <c r="F3432" t="s">
        <v>14</v>
      </c>
      <c r="G3432" t="s">
        <v>14</v>
      </c>
      <c r="H3432">
        <v>38</v>
      </c>
      <c r="I3432" s="1">
        <v>1.3888888888888889E-3</v>
      </c>
      <c r="J3432">
        <v>5</v>
      </c>
      <c r="O3432" t="s">
        <v>3515</v>
      </c>
      <c r="P3432" t="s">
        <v>16</v>
      </c>
      <c r="Q3432" t="s">
        <v>3473</v>
      </c>
      <c r="R3432" s="1">
        <v>0.59499999999999997</v>
      </c>
      <c r="S3432" t="s">
        <v>13</v>
      </c>
      <c r="T3432" t="s">
        <v>14</v>
      </c>
      <c r="U3432" t="s">
        <v>14</v>
      </c>
      <c r="V3432">
        <v>38</v>
      </c>
      <c r="W3432" s="1">
        <v>1.3888888888888889E-3</v>
      </c>
      <c r="X3432">
        <v>5</v>
      </c>
    </row>
    <row r="3433" spans="1:24" x14ac:dyDescent="0.3">
      <c r="A3433" t="s">
        <v>3516</v>
      </c>
      <c r="B3433" t="s">
        <v>47</v>
      </c>
      <c r="C3433" t="s">
        <v>3473</v>
      </c>
      <c r="D3433" s="1">
        <v>0.59499999999999997</v>
      </c>
      <c r="E3433" t="s">
        <v>32</v>
      </c>
      <c r="F3433" t="s">
        <v>14</v>
      </c>
      <c r="G3433" t="s">
        <v>18</v>
      </c>
      <c r="H3433">
        <v>88</v>
      </c>
      <c r="I3433" s="1">
        <v>3.6805555555555554E-3</v>
      </c>
      <c r="J3433">
        <v>1</v>
      </c>
      <c r="O3433" t="s">
        <v>3516</v>
      </c>
      <c r="P3433" t="s">
        <v>47</v>
      </c>
      <c r="Q3433" t="s">
        <v>3473</v>
      </c>
      <c r="R3433" s="1">
        <v>0.59499999999999997</v>
      </c>
      <c r="S3433" t="s">
        <v>32</v>
      </c>
      <c r="T3433" t="s">
        <v>14</v>
      </c>
      <c r="U3433" t="s">
        <v>18</v>
      </c>
      <c r="V3433">
        <v>88</v>
      </c>
      <c r="W3433" s="1">
        <v>3.6805555555555554E-3</v>
      </c>
      <c r="X3433">
        <v>1</v>
      </c>
    </row>
    <row r="3434" spans="1:24" x14ac:dyDescent="0.3">
      <c r="A3434" t="s">
        <v>3517</v>
      </c>
      <c r="B3434" t="s">
        <v>16</v>
      </c>
      <c r="C3434" t="s">
        <v>3473</v>
      </c>
      <c r="D3434" s="1">
        <v>0.61900462962962965</v>
      </c>
      <c r="E3434" t="s">
        <v>32</v>
      </c>
      <c r="F3434" t="s">
        <v>14</v>
      </c>
      <c r="G3434" t="s">
        <v>14</v>
      </c>
      <c r="H3434">
        <v>26</v>
      </c>
      <c r="I3434" s="1">
        <v>9.0277777777777774E-4</v>
      </c>
      <c r="J3434">
        <v>4</v>
      </c>
      <c r="O3434" t="s">
        <v>3517</v>
      </c>
      <c r="P3434" t="s">
        <v>16</v>
      </c>
      <c r="Q3434" t="s">
        <v>3473</v>
      </c>
      <c r="R3434" s="1">
        <v>0.61900462962962965</v>
      </c>
      <c r="S3434" t="s">
        <v>32</v>
      </c>
      <c r="T3434" t="s">
        <v>14</v>
      </c>
      <c r="U3434" t="s">
        <v>14</v>
      </c>
      <c r="V3434">
        <v>26</v>
      </c>
      <c r="W3434" s="1">
        <v>9.0277777777777774E-4</v>
      </c>
      <c r="X3434">
        <v>4</v>
      </c>
    </row>
    <row r="3435" spans="1:24" x14ac:dyDescent="0.3">
      <c r="A3435" t="s">
        <v>3518</v>
      </c>
      <c r="B3435" t="s">
        <v>47</v>
      </c>
      <c r="C3435" t="s">
        <v>3473</v>
      </c>
      <c r="D3435" s="1">
        <v>0.61900462962962965</v>
      </c>
      <c r="E3435" t="s">
        <v>17</v>
      </c>
      <c r="F3435" t="s">
        <v>14</v>
      </c>
      <c r="G3435" t="s">
        <v>14</v>
      </c>
      <c r="H3435">
        <v>94</v>
      </c>
      <c r="I3435" s="1">
        <v>2.3263888888888887E-3</v>
      </c>
      <c r="J3435">
        <v>3</v>
      </c>
      <c r="O3435" t="s">
        <v>3518</v>
      </c>
      <c r="P3435" t="s">
        <v>47</v>
      </c>
      <c r="Q3435" t="s">
        <v>3473</v>
      </c>
      <c r="R3435" s="1">
        <v>0.61900462962962965</v>
      </c>
      <c r="S3435" t="s">
        <v>17</v>
      </c>
      <c r="T3435" t="s">
        <v>14</v>
      </c>
      <c r="U3435" t="s">
        <v>14</v>
      </c>
      <c r="V3435">
        <v>94</v>
      </c>
      <c r="W3435" s="1">
        <v>2.3263888888888887E-3</v>
      </c>
      <c r="X3435">
        <v>3</v>
      </c>
    </row>
    <row r="3436" spans="1:24" hidden="1" x14ac:dyDescent="0.3">
      <c r="A3436" t="s">
        <v>3519</v>
      </c>
      <c r="B3436" t="s">
        <v>31</v>
      </c>
      <c r="C3436" t="s">
        <v>3473</v>
      </c>
      <c r="D3436" s="1">
        <v>0.62200231481481483</v>
      </c>
      <c r="E3436" t="s">
        <v>29</v>
      </c>
      <c r="F3436" t="s">
        <v>18</v>
      </c>
      <c r="G3436" t="s">
        <v>18</v>
      </c>
      <c r="O3436" t="s">
        <v>3519</v>
      </c>
      <c r="P3436" t="s">
        <v>31</v>
      </c>
      <c r="Q3436" t="s">
        <v>3473</v>
      </c>
      <c r="R3436" s="1">
        <v>0.62200231481481483</v>
      </c>
      <c r="S3436" t="s">
        <v>29</v>
      </c>
      <c r="T3436" t="s">
        <v>18</v>
      </c>
      <c r="U3436" t="s">
        <v>18</v>
      </c>
    </row>
    <row r="3437" spans="1:24" hidden="1" x14ac:dyDescent="0.3">
      <c r="A3437" t="s">
        <v>3520</v>
      </c>
      <c r="B3437" t="s">
        <v>47</v>
      </c>
      <c r="C3437" t="s">
        <v>3473</v>
      </c>
      <c r="D3437" s="1">
        <v>0.62200231481481483</v>
      </c>
      <c r="E3437" t="s">
        <v>24</v>
      </c>
      <c r="F3437" t="s">
        <v>18</v>
      </c>
      <c r="G3437" t="s">
        <v>18</v>
      </c>
      <c r="O3437" t="s">
        <v>3520</v>
      </c>
      <c r="P3437" t="s">
        <v>47</v>
      </c>
      <c r="Q3437" t="s">
        <v>3473</v>
      </c>
      <c r="R3437" s="1">
        <v>0.62200231481481483</v>
      </c>
      <c r="S3437" t="s">
        <v>24</v>
      </c>
      <c r="T3437" t="s">
        <v>18</v>
      </c>
      <c r="U3437" t="s">
        <v>18</v>
      </c>
    </row>
    <row r="3438" spans="1:24" x14ac:dyDescent="0.3">
      <c r="A3438" t="s">
        <v>3521</v>
      </c>
      <c r="B3438" t="s">
        <v>20</v>
      </c>
      <c r="C3438" t="s">
        <v>3473</v>
      </c>
      <c r="D3438" s="1">
        <v>0.64799768518518519</v>
      </c>
      <c r="E3438" t="s">
        <v>29</v>
      </c>
      <c r="F3438" t="s">
        <v>14</v>
      </c>
      <c r="G3438" t="s">
        <v>14</v>
      </c>
      <c r="H3438">
        <v>29</v>
      </c>
      <c r="I3438" s="1">
        <v>4.3518518518518515E-3</v>
      </c>
      <c r="J3438">
        <v>3</v>
      </c>
      <c r="O3438" t="s">
        <v>3521</v>
      </c>
      <c r="P3438" t="s">
        <v>20</v>
      </c>
      <c r="Q3438" t="s">
        <v>3473</v>
      </c>
      <c r="R3438" s="1">
        <v>0.64799768518518519</v>
      </c>
      <c r="S3438" t="s">
        <v>29</v>
      </c>
      <c r="T3438" t="s">
        <v>14</v>
      </c>
      <c r="U3438" t="s">
        <v>14</v>
      </c>
      <c r="V3438">
        <v>29</v>
      </c>
      <c r="W3438" s="1">
        <v>4.3518518518518515E-3</v>
      </c>
      <c r="X3438">
        <v>3</v>
      </c>
    </row>
    <row r="3439" spans="1:24" x14ac:dyDescent="0.3">
      <c r="A3439" t="s">
        <v>3522</v>
      </c>
      <c r="B3439" t="s">
        <v>34</v>
      </c>
      <c r="C3439" t="s">
        <v>3473</v>
      </c>
      <c r="D3439" s="1">
        <v>0.64799768518518519</v>
      </c>
      <c r="E3439" t="s">
        <v>29</v>
      </c>
      <c r="F3439" t="s">
        <v>14</v>
      </c>
      <c r="G3439" t="s">
        <v>14</v>
      </c>
      <c r="H3439">
        <v>49</v>
      </c>
      <c r="I3439" s="1">
        <v>1.9907407407407408E-3</v>
      </c>
      <c r="J3439">
        <v>3</v>
      </c>
      <c r="O3439" t="s">
        <v>3522</v>
      </c>
      <c r="P3439" t="s">
        <v>34</v>
      </c>
      <c r="Q3439" t="s">
        <v>3473</v>
      </c>
      <c r="R3439" s="1">
        <v>0.64799768518518519</v>
      </c>
      <c r="S3439" t="s">
        <v>29</v>
      </c>
      <c r="T3439" t="s">
        <v>14</v>
      </c>
      <c r="U3439" t="s">
        <v>14</v>
      </c>
      <c r="V3439">
        <v>49</v>
      </c>
      <c r="W3439" s="1">
        <v>1.9907407407407408E-3</v>
      </c>
      <c r="X3439">
        <v>3</v>
      </c>
    </row>
    <row r="3440" spans="1:24" x14ac:dyDescent="0.3">
      <c r="A3440" t="s">
        <v>3523</v>
      </c>
      <c r="B3440" t="s">
        <v>11</v>
      </c>
      <c r="C3440" t="s">
        <v>3473</v>
      </c>
      <c r="D3440" s="1">
        <v>0.65500000000000003</v>
      </c>
      <c r="E3440" t="s">
        <v>17</v>
      </c>
      <c r="F3440" t="s">
        <v>14</v>
      </c>
      <c r="G3440" t="s">
        <v>14</v>
      </c>
      <c r="H3440">
        <v>104</v>
      </c>
      <c r="I3440" s="1">
        <v>1.5856481481481481E-3</v>
      </c>
      <c r="J3440">
        <v>4</v>
      </c>
      <c r="O3440" t="s">
        <v>3523</v>
      </c>
      <c r="P3440" t="s">
        <v>11</v>
      </c>
      <c r="Q3440" t="s">
        <v>3473</v>
      </c>
      <c r="R3440" s="1">
        <v>0.65500000000000003</v>
      </c>
      <c r="S3440" t="s">
        <v>17</v>
      </c>
      <c r="T3440" t="s">
        <v>14</v>
      </c>
      <c r="U3440" t="s">
        <v>14</v>
      </c>
      <c r="V3440">
        <v>104</v>
      </c>
      <c r="W3440" s="1">
        <v>1.5856481481481481E-3</v>
      </c>
      <c r="X3440">
        <v>4</v>
      </c>
    </row>
    <row r="3441" spans="1:24" x14ac:dyDescent="0.3">
      <c r="A3441" t="s">
        <v>3524</v>
      </c>
      <c r="B3441" t="s">
        <v>16</v>
      </c>
      <c r="C3441" t="s">
        <v>3473</v>
      </c>
      <c r="D3441" s="1">
        <v>0.65500000000000003</v>
      </c>
      <c r="E3441" t="s">
        <v>29</v>
      </c>
      <c r="F3441" t="s">
        <v>14</v>
      </c>
      <c r="G3441" t="s">
        <v>14</v>
      </c>
      <c r="H3441">
        <v>62</v>
      </c>
      <c r="I3441" s="1">
        <v>7.291666666666667E-4</v>
      </c>
      <c r="J3441">
        <v>4</v>
      </c>
      <c r="O3441" t="s">
        <v>3524</v>
      </c>
      <c r="P3441" t="s">
        <v>16</v>
      </c>
      <c r="Q3441" t="s">
        <v>3473</v>
      </c>
      <c r="R3441" s="1">
        <v>0.65500000000000003</v>
      </c>
      <c r="S3441" t="s">
        <v>29</v>
      </c>
      <c r="T3441" t="s">
        <v>14</v>
      </c>
      <c r="U3441" t="s">
        <v>14</v>
      </c>
      <c r="V3441">
        <v>62</v>
      </c>
      <c r="W3441" s="1">
        <v>7.291666666666667E-4</v>
      </c>
      <c r="X3441">
        <v>4</v>
      </c>
    </row>
    <row r="3442" spans="1:24" x14ac:dyDescent="0.3">
      <c r="A3442" t="s">
        <v>3525</v>
      </c>
      <c r="B3442" t="s">
        <v>16</v>
      </c>
      <c r="C3442" t="s">
        <v>3473</v>
      </c>
      <c r="D3442" s="1">
        <v>0.69</v>
      </c>
      <c r="E3442" t="s">
        <v>29</v>
      </c>
      <c r="F3442" t="s">
        <v>14</v>
      </c>
      <c r="G3442" t="s">
        <v>14</v>
      </c>
      <c r="H3442">
        <v>123</v>
      </c>
      <c r="I3442" s="1">
        <v>3.9583333333333337E-3</v>
      </c>
      <c r="J3442">
        <v>5</v>
      </c>
      <c r="O3442" t="s">
        <v>3525</v>
      </c>
      <c r="P3442" t="s">
        <v>16</v>
      </c>
      <c r="Q3442" t="s">
        <v>3473</v>
      </c>
      <c r="R3442" s="1">
        <v>0.69</v>
      </c>
      <c r="S3442" t="s">
        <v>29</v>
      </c>
      <c r="T3442" t="s">
        <v>14</v>
      </c>
      <c r="U3442" t="s">
        <v>14</v>
      </c>
      <c r="V3442">
        <v>123</v>
      </c>
      <c r="W3442" s="1">
        <v>3.9583333333333337E-3</v>
      </c>
      <c r="X3442">
        <v>5</v>
      </c>
    </row>
    <row r="3443" spans="1:24" x14ac:dyDescent="0.3">
      <c r="A3443" t="s">
        <v>3526</v>
      </c>
      <c r="B3443" t="s">
        <v>16</v>
      </c>
      <c r="C3443" t="s">
        <v>3473</v>
      </c>
      <c r="D3443" s="1">
        <v>0.69</v>
      </c>
      <c r="E3443" t="s">
        <v>13</v>
      </c>
      <c r="F3443" t="s">
        <v>14</v>
      </c>
      <c r="G3443" t="s">
        <v>14</v>
      </c>
      <c r="H3443">
        <v>114</v>
      </c>
      <c r="I3443" s="1">
        <v>1.2962962962962963E-3</v>
      </c>
      <c r="J3443">
        <v>5</v>
      </c>
      <c r="O3443" t="s">
        <v>3526</v>
      </c>
      <c r="P3443" t="s">
        <v>16</v>
      </c>
      <c r="Q3443" t="s">
        <v>3473</v>
      </c>
      <c r="R3443" s="1">
        <v>0.69</v>
      </c>
      <c r="S3443" t="s">
        <v>13</v>
      </c>
      <c r="T3443" t="s">
        <v>14</v>
      </c>
      <c r="U3443" t="s">
        <v>14</v>
      </c>
      <c r="V3443">
        <v>114</v>
      </c>
      <c r="W3443" s="1">
        <v>1.2962962962962963E-3</v>
      </c>
      <c r="X3443">
        <v>5</v>
      </c>
    </row>
    <row r="3444" spans="1:24" hidden="1" x14ac:dyDescent="0.3">
      <c r="A3444" t="s">
        <v>3527</v>
      </c>
      <c r="B3444" t="s">
        <v>16</v>
      </c>
      <c r="C3444" t="s">
        <v>3473</v>
      </c>
      <c r="D3444" s="1">
        <v>0.7</v>
      </c>
      <c r="E3444" t="s">
        <v>13</v>
      </c>
      <c r="F3444" t="s">
        <v>18</v>
      </c>
      <c r="G3444" t="s">
        <v>18</v>
      </c>
      <c r="O3444" t="s">
        <v>3527</v>
      </c>
      <c r="P3444" t="s">
        <v>16</v>
      </c>
      <c r="Q3444" t="s">
        <v>3473</v>
      </c>
      <c r="R3444" s="1">
        <v>0.7</v>
      </c>
      <c r="S3444" t="s">
        <v>13</v>
      </c>
      <c r="T3444" t="s">
        <v>18</v>
      </c>
      <c r="U3444" t="s">
        <v>18</v>
      </c>
    </row>
    <row r="3445" spans="1:24" x14ac:dyDescent="0.3">
      <c r="A3445" t="s">
        <v>3528</v>
      </c>
      <c r="B3445" t="s">
        <v>31</v>
      </c>
      <c r="C3445" t="s">
        <v>3473</v>
      </c>
      <c r="D3445" s="1">
        <v>0.7</v>
      </c>
      <c r="E3445" t="s">
        <v>29</v>
      </c>
      <c r="F3445" t="s">
        <v>14</v>
      </c>
      <c r="G3445" t="s">
        <v>14</v>
      </c>
      <c r="H3445">
        <v>12</v>
      </c>
      <c r="I3445" s="1">
        <v>3.6805555555555554E-3</v>
      </c>
      <c r="J3445">
        <v>4</v>
      </c>
      <c r="O3445" t="s">
        <v>3528</v>
      </c>
      <c r="P3445" t="s">
        <v>31</v>
      </c>
      <c r="Q3445" t="s">
        <v>3473</v>
      </c>
      <c r="R3445" s="1">
        <v>0.7</v>
      </c>
      <c r="S3445" t="s">
        <v>29</v>
      </c>
      <c r="T3445" t="s">
        <v>14</v>
      </c>
      <c r="U3445" t="s">
        <v>14</v>
      </c>
      <c r="V3445">
        <v>12</v>
      </c>
      <c r="W3445" s="1">
        <v>3.6805555555555554E-3</v>
      </c>
      <c r="X3445">
        <v>4</v>
      </c>
    </row>
    <row r="3446" spans="1:24" x14ac:dyDescent="0.3">
      <c r="A3446" t="s">
        <v>3529</v>
      </c>
      <c r="B3446" t="s">
        <v>31</v>
      </c>
      <c r="C3446" t="s">
        <v>3473</v>
      </c>
      <c r="D3446" s="1">
        <v>0.71099537037037042</v>
      </c>
      <c r="E3446" t="s">
        <v>24</v>
      </c>
      <c r="F3446" t="s">
        <v>14</v>
      </c>
      <c r="G3446" t="s">
        <v>14</v>
      </c>
      <c r="H3446">
        <v>116</v>
      </c>
      <c r="I3446" s="1">
        <v>3.7037037037037041E-4</v>
      </c>
      <c r="J3446">
        <v>4</v>
      </c>
      <c r="O3446" t="s">
        <v>3529</v>
      </c>
      <c r="P3446" t="s">
        <v>31</v>
      </c>
      <c r="Q3446" t="s">
        <v>3473</v>
      </c>
      <c r="R3446" s="1">
        <v>0.71099537037037042</v>
      </c>
      <c r="S3446" t="s">
        <v>24</v>
      </c>
      <c r="T3446" t="s">
        <v>14</v>
      </c>
      <c r="U3446" t="s">
        <v>14</v>
      </c>
      <c r="V3446">
        <v>116</v>
      </c>
      <c r="W3446" s="1">
        <v>3.7037037037037041E-4</v>
      </c>
      <c r="X3446">
        <v>4</v>
      </c>
    </row>
    <row r="3447" spans="1:24" x14ac:dyDescent="0.3">
      <c r="A3447" t="s">
        <v>3530</v>
      </c>
      <c r="B3447" t="s">
        <v>16</v>
      </c>
      <c r="C3447" t="s">
        <v>3473</v>
      </c>
      <c r="D3447" s="1">
        <v>0.71099537037037042</v>
      </c>
      <c r="E3447" t="s">
        <v>24</v>
      </c>
      <c r="F3447" t="s">
        <v>14</v>
      </c>
      <c r="G3447" t="s">
        <v>14</v>
      </c>
      <c r="H3447">
        <v>31</v>
      </c>
      <c r="I3447" s="1">
        <v>1.1574074074074073E-3</v>
      </c>
      <c r="J3447">
        <v>2</v>
      </c>
      <c r="O3447" t="s">
        <v>3530</v>
      </c>
      <c r="P3447" t="s">
        <v>16</v>
      </c>
      <c r="Q3447" t="s">
        <v>3473</v>
      </c>
      <c r="R3447" s="1">
        <v>0.71099537037037042</v>
      </c>
      <c r="S3447" t="s">
        <v>24</v>
      </c>
      <c r="T3447" t="s">
        <v>14</v>
      </c>
      <c r="U3447" t="s">
        <v>14</v>
      </c>
      <c r="V3447">
        <v>31</v>
      </c>
      <c r="W3447" s="1">
        <v>1.1574074074074073E-3</v>
      </c>
      <c r="X3447">
        <v>2</v>
      </c>
    </row>
    <row r="3448" spans="1:24" hidden="1" x14ac:dyDescent="0.3">
      <c r="A3448" t="s">
        <v>3531</v>
      </c>
      <c r="B3448" t="s">
        <v>16</v>
      </c>
      <c r="C3448" t="s">
        <v>3473</v>
      </c>
      <c r="D3448" s="1">
        <v>0.72</v>
      </c>
      <c r="E3448" t="s">
        <v>13</v>
      </c>
      <c r="F3448" t="s">
        <v>18</v>
      </c>
      <c r="G3448" t="s">
        <v>18</v>
      </c>
      <c r="O3448" t="s">
        <v>3531</v>
      </c>
      <c r="P3448" t="s">
        <v>16</v>
      </c>
      <c r="Q3448" t="s">
        <v>3473</v>
      </c>
      <c r="R3448" s="1">
        <v>0.72</v>
      </c>
      <c r="S3448" t="s">
        <v>13</v>
      </c>
      <c r="T3448" t="s">
        <v>18</v>
      </c>
      <c r="U3448" t="s">
        <v>18</v>
      </c>
    </row>
    <row r="3449" spans="1:24" x14ac:dyDescent="0.3">
      <c r="A3449" t="s">
        <v>3532</v>
      </c>
      <c r="B3449" t="s">
        <v>38</v>
      </c>
      <c r="C3449" t="s">
        <v>3473</v>
      </c>
      <c r="D3449" s="1">
        <v>0.72</v>
      </c>
      <c r="E3449" t="s">
        <v>24</v>
      </c>
      <c r="F3449" t="s">
        <v>14</v>
      </c>
      <c r="G3449" t="s">
        <v>14</v>
      </c>
      <c r="H3449">
        <v>39</v>
      </c>
      <c r="I3449" s="1">
        <v>1.2962962962962963E-3</v>
      </c>
      <c r="J3449">
        <v>3</v>
      </c>
      <c r="O3449" t="s">
        <v>3532</v>
      </c>
      <c r="P3449" t="s">
        <v>38</v>
      </c>
      <c r="Q3449" t="s">
        <v>3473</v>
      </c>
      <c r="R3449" s="1">
        <v>0.72</v>
      </c>
      <c r="S3449" t="s">
        <v>24</v>
      </c>
      <c r="T3449" t="s">
        <v>14</v>
      </c>
      <c r="U3449" t="s">
        <v>14</v>
      </c>
      <c r="V3449">
        <v>39</v>
      </c>
      <c r="W3449" s="1">
        <v>1.2962962962962963E-3</v>
      </c>
      <c r="X3449">
        <v>3</v>
      </c>
    </row>
    <row r="3450" spans="1:24" x14ac:dyDescent="0.3">
      <c r="A3450" t="s">
        <v>3533</v>
      </c>
      <c r="B3450" t="s">
        <v>47</v>
      </c>
      <c r="C3450" t="s">
        <v>3473</v>
      </c>
      <c r="D3450" s="1">
        <v>0.73499999999999999</v>
      </c>
      <c r="E3450" t="s">
        <v>24</v>
      </c>
      <c r="F3450" t="s">
        <v>14</v>
      </c>
      <c r="G3450" t="s">
        <v>14</v>
      </c>
      <c r="H3450">
        <v>81</v>
      </c>
      <c r="I3450" s="1">
        <v>3.7268518518518519E-3</v>
      </c>
      <c r="J3450">
        <v>4</v>
      </c>
      <c r="O3450" t="s">
        <v>3533</v>
      </c>
      <c r="P3450" t="s">
        <v>47</v>
      </c>
      <c r="Q3450" t="s">
        <v>3473</v>
      </c>
      <c r="R3450" s="1">
        <v>0.73499999999999999</v>
      </c>
      <c r="S3450" t="s">
        <v>24</v>
      </c>
      <c r="T3450" t="s">
        <v>14</v>
      </c>
      <c r="U3450" t="s">
        <v>14</v>
      </c>
      <c r="V3450">
        <v>81</v>
      </c>
      <c r="W3450" s="1">
        <v>3.7268518518518519E-3</v>
      </c>
      <c r="X3450">
        <v>4</v>
      </c>
    </row>
    <row r="3451" spans="1:24" x14ac:dyDescent="0.3">
      <c r="A3451" t="s">
        <v>3534</v>
      </c>
      <c r="B3451" t="s">
        <v>38</v>
      </c>
      <c r="C3451" t="s">
        <v>3473</v>
      </c>
      <c r="D3451" s="1">
        <v>0.73499999999999999</v>
      </c>
      <c r="E3451" t="s">
        <v>24</v>
      </c>
      <c r="F3451" t="s">
        <v>14</v>
      </c>
      <c r="G3451" t="s">
        <v>14</v>
      </c>
      <c r="H3451">
        <v>34</v>
      </c>
      <c r="I3451" s="1">
        <v>1.9675925925925924E-3</v>
      </c>
      <c r="J3451">
        <v>3</v>
      </c>
      <c r="O3451" t="s">
        <v>3534</v>
      </c>
      <c r="P3451" t="s">
        <v>38</v>
      </c>
      <c r="Q3451" t="s">
        <v>3473</v>
      </c>
      <c r="R3451" s="1">
        <v>0.73499999999999999</v>
      </c>
      <c r="S3451" t="s">
        <v>24</v>
      </c>
      <c r="T3451" t="s">
        <v>14</v>
      </c>
      <c r="U3451" t="s">
        <v>14</v>
      </c>
      <c r="V3451">
        <v>34</v>
      </c>
      <c r="W3451" s="1">
        <v>1.9675925925925924E-3</v>
      </c>
      <c r="X3451">
        <v>3</v>
      </c>
    </row>
    <row r="3452" spans="1:24" x14ac:dyDescent="0.3">
      <c r="A3452" t="s">
        <v>3535</v>
      </c>
      <c r="B3452" t="s">
        <v>31</v>
      </c>
      <c r="C3452" t="s">
        <v>3473</v>
      </c>
      <c r="D3452" s="1">
        <v>0.73599537037037033</v>
      </c>
      <c r="E3452" t="s">
        <v>17</v>
      </c>
      <c r="F3452" t="s">
        <v>14</v>
      </c>
      <c r="G3452" t="s">
        <v>14</v>
      </c>
      <c r="H3452">
        <v>33</v>
      </c>
      <c r="I3452" s="1">
        <v>2.3958333333333331E-3</v>
      </c>
      <c r="J3452">
        <v>3</v>
      </c>
      <c r="O3452" t="s">
        <v>3535</v>
      </c>
      <c r="P3452" t="s">
        <v>31</v>
      </c>
      <c r="Q3452" t="s">
        <v>3473</v>
      </c>
      <c r="R3452" s="1">
        <v>0.73599537037037033</v>
      </c>
      <c r="S3452" t="s">
        <v>17</v>
      </c>
      <c r="T3452" t="s">
        <v>14</v>
      </c>
      <c r="U3452" t="s">
        <v>14</v>
      </c>
      <c r="V3452">
        <v>33</v>
      </c>
      <c r="W3452" s="1">
        <v>2.3958333333333331E-3</v>
      </c>
      <c r="X3452">
        <v>3</v>
      </c>
    </row>
    <row r="3453" spans="1:24" x14ac:dyDescent="0.3">
      <c r="A3453" t="s">
        <v>3536</v>
      </c>
      <c r="B3453" t="s">
        <v>16</v>
      </c>
      <c r="C3453" t="s">
        <v>3473</v>
      </c>
      <c r="D3453" s="1">
        <v>0.73599537037037033</v>
      </c>
      <c r="E3453" t="s">
        <v>17</v>
      </c>
      <c r="F3453" t="s">
        <v>14</v>
      </c>
      <c r="G3453" t="s">
        <v>14</v>
      </c>
      <c r="H3453">
        <v>37</v>
      </c>
      <c r="I3453" s="1">
        <v>8.564814814814815E-4</v>
      </c>
      <c r="J3453">
        <v>1</v>
      </c>
      <c r="O3453" t="s">
        <v>3536</v>
      </c>
      <c r="P3453" t="s">
        <v>16</v>
      </c>
      <c r="Q3453" t="s">
        <v>3473</v>
      </c>
      <c r="R3453" s="1">
        <v>0.73599537037037033</v>
      </c>
      <c r="S3453" t="s">
        <v>17</v>
      </c>
      <c r="T3453" t="s">
        <v>14</v>
      </c>
      <c r="U3453" t="s">
        <v>14</v>
      </c>
      <c r="V3453">
        <v>37</v>
      </c>
      <c r="W3453" s="1">
        <v>8.564814814814815E-4</v>
      </c>
      <c r="X3453">
        <v>1</v>
      </c>
    </row>
    <row r="3454" spans="1:24" x14ac:dyDescent="0.3">
      <c r="A3454" t="s">
        <v>3537</v>
      </c>
      <c r="B3454" t="s">
        <v>34</v>
      </c>
      <c r="C3454" t="s">
        <v>3538</v>
      </c>
      <c r="D3454" s="1">
        <v>0.39200231481481479</v>
      </c>
      <c r="E3454" t="s">
        <v>32</v>
      </c>
      <c r="F3454" t="s">
        <v>14</v>
      </c>
      <c r="G3454" t="s">
        <v>14</v>
      </c>
      <c r="H3454">
        <v>92</v>
      </c>
      <c r="I3454" s="1">
        <v>1.3773148148148147E-3</v>
      </c>
      <c r="J3454">
        <v>2</v>
      </c>
      <c r="O3454" t="s">
        <v>3537</v>
      </c>
      <c r="P3454" t="s">
        <v>34</v>
      </c>
      <c r="Q3454" t="s">
        <v>3538</v>
      </c>
      <c r="R3454" s="1">
        <v>0.39200231481481479</v>
      </c>
      <c r="S3454" t="s">
        <v>32</v>
      </c>
      <c r="T3454" t="s">
        <v>14</v>
      </c>
      <c r="U3454" t="s">
        <v>14</v>
      </c>
      <c r="V3454">
        <v>92</v>
      </c>
      <c r="W3454" s="1">
        <v>1.3773148148148147E-3</v>
      </c>
      <c r="X3454">
        <v>2</v>
      </c>
    </row>
    <row r="3455" spans="1:24" x14ac:dyDescent="0.3">
      <c r="A3455" t="s">
        <v>3539</v>
      </c>
      <c r="B3455" t="s">
        <v>31</v>
      </c>
      <c r="C3455" t="s">
        <v>3538</v>
      </c>
      <c r="D3455" s="1">
        <v>0.39200231481481479</v>
      </c>
      <c r="E3455" t="s">
        <v>24</v>
      </c>
      <c r="F3455" t="s">
        <v>14</v>
      </c>
      <c r="G3455" t="s">
        <v>14</v>
      </c>
      <c r="H3455">
        <v>117</v>
      </c>
      <c r="I3455" s="1">
        <v>4.1550925925925922E-3</v>
      </c>
      <c r="J3455">
        <v>3</v>
      </c>
      <c r="O3455" t="s">
        <v>3539</v>
      </c>
      <c r="P3455" t="s">
        <v>31</v>
      </c>
      <c r="Q3455" t="s">
        <v>3538</v>
      </c>
      <c r="R3455" s="1">
        <v>0.39200231481481479</v>
      </c>
      <c r="S3455" t="s">
        <v>24</v>
      </c>
      <c r="T3455" t="s">
        <v>14</v>
      </c>
      <c r="U3455" t="s">
        <v>14</v>
      </c>
      <c r="V3455">
        <v>117</v>
      </c>
      <c r="W3455" s="1">
        <v>4.1550925925925922E-3</v>
      </c>
      <c r="X3455">
        <v>3</v>
      </c>
    </row>
    <row r="3456" spans="1:24" x14ac:dyDescent="0.3">
      <c r="A3456" t="s">
        <v>3540</v>
      </c>
      <c r="B3456" t="s">
        <v>16</v>
      </c>
      <c r="C3456" t="s">
        <v>3538</v>
      </c>
      <c r="D3456" s="1">
        <v>0.40599537037037037</v>
      </c>
      <c r="E3456" t="s">
        <v>32</v>
      </c>
      <c r="F3456" t="s">
        <v>14</v>
      </c>
      <c r="G3456" t="s">
        <v>14</v>
      </c>
      <c r="H3456">
        <v>53</v>
      </c>
      <c r="I3456" s="1">
        <v>3.1481481481481482E-3</v>
      </c>
      <c r="J3456">
        <v>3</v>
      </c>
      <c r="O3456" t="s">
        <v>3540</v>
      </c>
      <c r="P3456" t="s">
        <v>16</v>
      </c>
      <c r="Q3456" t="s">
        <v>3538</v>
      </c>
      <c r="R3456" s="1">
        <v>0.40599537037037037</v>
      </c>
      <c r="S3456" t="s">
        <v>32</v>
      </c>
      <c r="T3456" t="s">
        <v>14</v>
      </c>
      <c r="U3456" t="s">
        <v>14</v>
      </c>
      <c r="V3456">
        <v>53</v>
      </c>
      <c r="W3456" s="1">
        <v>3.1481481481481482E-3</v>
      </c>
      <c r="X3456">
        <v>3</v>
      </c>
    </row>
    <row r="3457" spans="1:24" x14ac:dyDescent="0.3">
      <c r="A3457" t="s">
        <v>3541</v>
      </c>
      <c r="B3457" t="s">
        <v>20</v>
      </c>
      <c r="C3457" t="s">
        <v>3538</v>
      </c>
      <c r="D3457" s="1">
        <v>0.40599537037037037</v>
      </c>
      <c r="E3457" t="s">
        <v>13</v>
      </c>
      <c r="F3457" t="s">
        <v>14</v>
      </c>
      <c r="G3457" t="s">
        <v>14</v>
      </c>
      <c r="H3457">
        <v>61</v>
      </c>
      <c r="I3457" s="1">
        <v>3.0324074074074073E-3</v>
      </c>
      <c r="J3457">
        <v>5</v>
      </c>
      <c r="O3457" t="s">
        <v>3541</v>
      </c>
      <c r="P3457" t="s">
        <v>20</v>
      </c>
      <c r="Q3457" t="s">
        <v>3538</v>
      </c>
      <c r="R3457" s="1">
        <v>0.40599537037037037</v>
      </c>
      <c r="S3457" t="s">
        <v>13</v>
      </c>
      <c r="T3457" t="s">
        <v>14</v>
      </c>
      <c r="U3457" t="s">
        <v>14</v>
      </c>
      <c r="V3457">
        <v>61</v>
      </c>
      <c r="W3457" s="1">
        <v>3.0324074074074073E-3</v>
      </c>
      <c r="X3457">
        <v>5</v>
      </c>
    </row>
    <row r="3458" spans="1:24" hidden="1" x14ac:dyDescent="0.3">
      <c r="A3458" t="s">
        <v>3542</v>
      </c>
      <c r="B3458" t="s">
        <v>38</v>
      </c>
      <c r="C3458" t="s">
        <v>3538</v>
      </c>
      <c r="D3458" s="1">
        <v>0.42299768518518521</v>
      </c>
      <c r="E3458" t="s">
        <v>17</v>
      </c>
      <c r="F3458" t="s">
        <v>18</v>
      </c>
      <c r="G3458" t="s">
        <v>18</v>
      </c>
      <c r="O3458" t="s">
        <v>3542</v>
      </c>
      <c r="P3458" t="s">
        <v>38</v>
      </c>
      <c r="Q3458" t="s">
        <v>3538</v>
      </c>
      <c r="R3458" s="1">
        <v>0.42299768518518521</v>
      </c>
      <c r="S3458" t="s">
        <v>17</v>
      </c>
      <c r="T3458" t="s">
        <v>18</v>
      </c>
      <c r="U3458" t="s">
        <v>18</v>
      </c>
    </row>
    <row r="3459" spans="1:24" x14ac:dyDescent="0.3">
      <c r="A3459" t="s">
        <v>3543</v>
      </c>
      <c r="B3459" t="s">
        <v>11</v>
      </c>
      <c r="C3459" t="s">
        <v>3538</v>
      </c>
      <c r="D3459" s="1">
        <v>0.42299768518518521</v>
      </c>
      <c r="E3459" t="s">
        <v>17</v>
      </c>
      <c r="F3459" t="s">
        <v>14</v>
      </c>
      <c r="G3459" t="s">
        <v>14</v>
      </c>
      <c r="H3459">
        <v>72</v>
      </c>
      <c r="I3459" s="1">
        <v>1.5856481481481481E-3</v>
      </c>
      <c r="J3459">
        <v>4</v>
      </c>
      <c r="O3459" t="s">
        <v>3543</v>
      </c>
      <c r="P3459" t="s">
        <v>11</v>
      </c>
      <c r="Q3459" t="s">
        <v>3538</v>
      </c>
      <c r="R3459" s="1">
        <v>0.42299768518518521</v>
      </c>
      <c r="S3459" t="s">
        <v>17</v>
      </c>
      <c r="T3459" t="s">
        <v>14</v>
      </c>
      <c r="U3459" t="s">
        <v>14</v>
      </c>
      <c r="V3459">
        <v>72</v>
      </c>
      <c r="W3459" s="1">
        <v>1.5856481481481481E-3</v>
      </c>
      <c r="X3459">
        <v>4</v>
      </c>
    </row>
    <row r="3460" spans="1:24" hidden="1" x14ac:dyDescent="0.3">
      <c r="A3460" t="s">
        <v>3544</v>
      </c>
      <c r="B3460" t="s">
        <v>47</v>
      </c>
      <c r="C3460" t="s">
        <v>3538</v>
      </c>
      <c r="D3460" s="1">
        <v>0.43299768518518517</v>
      </c>
      <c r="E3460" t="s">
        <v>24</v>
      </c>
      <c r="F3460" t="s">
        <v>18</v>
      </c>
      <c r="G3460" t="s">
        <v>18</v>
      </c>
      <c r="O3460" t="s">
        <v>3544</v>
      </c>
      <c r="P3460" t="s">
        <v>47</v>
      </c>
      <c r="Q3460" t="s">
        <v>3538</v>
      </c>
      <c r="R3460" s="1">
        <v>0.43299768518518517</v>
      </c>
      <c r="S3460" t="s">
        <v>24</v>
      </c>
      <c r="T3460" t="s">
        <v>18</v>
      </c>
      <c r="U3460" t="s">
        <v>18</v>
      </c>
    </row>
    <row r="3461" spans="1:24" x14ac:dyDescent="0.3">
      <c r="A3461" t="s">
        <v>3545</v>
      </c>
      <c r="B3461" t="s">
        <v>22</v>
      </c>
      <c r="C3461" t="s">
        <v>3538</v>
      </c>
      <c r="D3461" s="1">
        <v>0.43299768518518517</v>
      </c>
      <c r="E3461" t="s">
        <v>29</v>
      </c>
      <c r="F3461" t="s">
        <v>14</v>
      </c>
      <c r="G3461" t="s">
        <v>14</v>
      </c>
      <c r="H3461">
        <v>82</v>
      </c>
      <c r="I3461" s="1">
        <v>3.7037037037037038E-3</v>
      </c>
      <c r="J3461">
        <v>3</v>
      </c>
      <c r="O3461" t="s">
        <v>3545</v>
      </c>
      <c r="P3461" t="s">
        <v>22</v>
      </c>
      <c r="Q3461" t="s">
        <v>3538</v>
      </c>
      <c r="R3461" s="1">
        <v>0.43299768518518517</v>
      </c>
      <c r="S3461" t="s">
        <v>29</v>
      </c>
      <c r="T3461" t="s">
        <v>14</v>
      </c>
      <c r="U3461" t="s">
        <v>14</v>
      </c>
      <c r="V3461">
        <v>82</v>
      </c>
      <c r="W3461" s="1">
        <v>3.7037037037037038E-3</v>
      </c>
      <c r="X3461">
        <v>3</v>
      </c>
    </row>
    <row r="3462" spans="1:24" x14ac:dyDescent="0.3">
      <c r="A3462" t="s">
        <v>3546</v>
      </c>
      <c r="B3462" t="s">
        <v>38</v>
      </c>
      <c r="C3462" t="s">
        <v>3538</v>
      </c>
      <c r="D3462" s="1">
        <v>0.43700231481481483</v>
      </c>
      <c r="E3462" t="s">
        <v>24</v>
      </c>
      <c r="F3462" t="s">
        <v>14</v>
      </c>
      <c r="G3462" t="s">
        <v>14</v>
      </c>
      <c r="H3462">
        <v>86</v>
      </c>
      <c r="I3462" s="1">
        <v>3.6458333333333334E-3</v>
      </c>
      <c r="J3462">
        <v>5</v>
      </c>
      <c r="O3462" t="s">
        <v>3546</v>
      </c>
      <c r="P3462" t="s">
        <v>38</v>
      </c>
      <c r="Q3462" t="s">
        <v>3538</v>
      </c>
      <c r="R3462" s="1">
        <v>0.43700231481481483</v>
      </c>
      <c r="S3462" t="s">
        <v>24</v>
      </c>
      <c r="T3462" t="s">
        <v>14</v>
      </c>
      <c r="U3462" t="s">
        <v>14</v>
      </c>
      <c r="V3462">
        <v>86</v>
      </c>
      <c r="W3462" s="1">
        <v>3.6458333333333334E-3</v>
      </c>
      <c r="X3462">
        <v>5</v>
      </c>
    </row>
    <row r="3463" spans="1:24" x14ac:dyDescent="0.3">
      <c r="A3463" t="s">
        <v>3547</v>
      </c>
      <c r="B3463" t="s">
        <v>16</v>
      </c>
      <c r="C3463" t="s">
        <v>3538</v>
      </c>
      <c r="D3463" s="1">
        <v>0.43700231481481483</v>
      </c>
      <c r="E3463" t="s">
        <v>17</v>
      </c>
      <c r="F3463" t="s">
        <v>14</v>
      </c>
      <c r="G3463" t="s">
        <v>14</v>
      </c>
      <c r="H3463">
        <v>35</v>
      </c>
      <c r="I3463" s="1">
        <v>1.5509259259259259E-3</v>
      </c>
      <c r="J3463">
        <v>3</v>
      </c>
      <c r="O3463" t="s">
        <v>3547</v>
      </c>
      <c r="P3463" t="s">
        <v>16</v>
      </c>
      <c r="Q3463" t="s">
        <v>3538</v>
      </c>
      <c r="R3463" s="1">
        <v>0.43700231481481483</v>
      </c>
      <c r="S3463" t="s">
        <v>17</v>
      </c>
      <c r="T3463" t="s">
        <v>14</v>
      </c>
      <c r="U3463" t="s">
        <v>14</v>
      </c>
      <c r="V3463">
        <v>35</v>
      </c>
      <c r="W3463" s="1">
        <v>1.5509259259259259E-3</v>
      </c>
      <c r="X3463">
        <v>3</v>
      </c>
    </row>
    <row r="3464" spans="1:24" x14ac:dyDescent="0.3">
      <c r="A3464" t="s">
        <v>3548</v>
      </c>
      <c r="B3464" t="s">
        <v>22</v>
      </c>
      <c r="C3464" t="s">
        <v>3538</v>
      </c>
      <c r="D3464" s="1">
        <v>0.45099537037037035</v>
      </c>
      <c r="E3464" t="s">
        <v>32</v>
      </c>
      <c r="F3464" t="s">
        <v>14</v>
      </c>
      <c r="G3464" t="s">
        <v>14</v>
      </c>
      <c r="H3464">
        <v>83</v>
      </c>
      <c r="I3464" s="1">
        <v>1.3310185185185185E-3</v>
      </c>
      <c r="J3464">
        <v>5</v>
      </c>
      <c r="O3464" t="s">
        <v>3548</v>
      </c>
      <c r="P3464" t="s">
        <v>22</v>
      </c>
      <c r="Q3464" t="s">
        <v>3538</v>
      </c>
      <c r="R3464" s="1">
        <v>0.45099537037037035</v>
      </c>
      <c r="S3464" t="s">
        <v>32</v>
      </c>
      <c r="T3464" t="s">
        <v>14</v>
      </c>
      <c r="U3464" t="s">
        <v>14</v>
      </c>
      <c r="V3464">
        <v>83</v>
      </c>
      <c r="W3464" s="1">
        <v>1.3310185185185185E-3</v>
      </c>
      <c r="X3464">
        <v>5</v>
      </c>
    </row>
    <row r="3465" spans="1:24" x14ac:dyDescent="0.3">
      <c r="A3465" t="s">
        <v>3549</v>
      </c>
      <c r="B3465" t="s">
        <v>20</v>
      </c>
      <c r="C3465" t="s">
        <v>3538</v>
      </c>
      <c r="D3465" s="1">
        <v>0.45099537037037035</v>
      </c>
      <c r="E3465" t="s">
        <v>29</v>
      </c>
      <c r="F3465" t="s">
        <v>14</v>
      </c>
      <c r="G3465" t="s">
        <v>14</v>
      </c>
      <c r="H3465">
        <v>42</v>
      </c>
      <c r="I3465" s="1">
        <v>2.5925925925925925E-3</v>
      </c>
      <c r="J3465">
        <v>4</v>
      </c>
      <c r="O3465" t="s">
        <v>3549</v>
      </c>
      <c r="P3465" t="s">
        <v>20</v>
      </c>
      <c r="Q3465" t="s">
        <v>3538</v>
      </c>
      <c r="R3465" s="1">
        <v>0.45099537037037035</v>
      </c>
      <c r="S3465" t="s">
        <v>29</v>
      </c>
      <c r="T3465" t="s">
        <v>14</v>
      </c>
      <c r="U3465" t="s">
        <v>14</v>
      </c>
      <c r="V3465">
        <v>42</v>
      </c>
      <c r="W3465" s="1">
        <v>2.5925925925925925E-3</v>
      </c>
      <c r="X3465">
        <v>4</v>
      </c>
    </row>
    <row r="3466" spans="1:24" x14ac:dyDescent="0.3">
      <c r="A3466" t="s">
        <v>3550</v>
      </c>
      <c r="B3466" t="s">
        <v>20</v>
      </c>
      <c r="C3466" t="s">
        <v>3538</v>
      </c>
      <c r="D3466" s="1">
        <v>0.45400462962962962</v>
      </c>
      <c r="E3466" t="s">
        <v>17</v>
      </c>
      <c r="F3466" t="s">
        <v>14</v>
      </c>
      <c r="G3466" t="s">
        <v>14</v>
      </c>
      <c r="H3466">
        <v>82</v>
      </c>
      <c r="I3466" s="1">
        <v>3.9583333333333337E-3</v>
      </c>
      <c r="J3466">
        <v>5</v>
      </c>
      <c r="O3466" t="s">
        <v>3550</v>
      </c>
      <c r="P3466" t="s">
        <v>20</v>
      </c>
      <c r="Q3466" t="s">
        <v>3538</v>
      </c>
      <c r="R3466" s="1">
        <v>0.45400462962962962</v>
      </c>
      <c r="S3466" t="s">
        <v>17</v>
      </c>
      <c r="T3466" t="s">
        <v>14</v>
      </c>
      <c r="U3466" t="s">
        <v>14</v>
      </c>
      <c r="V3466">
        <v>82</v>
      </c>
      <c r="W3466" s="1">
        <v>3.9583333333333337E-3</v>
      </c>
      <c r="X3466">
        <v>5</v>
      </c>
    </row>
    <row r="3467" spans="1:24" x14ac:dyDescent="0.3">
      <c r="A3467" t="s">
        <v>3551</v>
      </c>
      <c r="B3467" t="s">
        <v>11</v>
      </c>
      <c r="C3467" t="s">
        <v>3538</v>
      </c>
      <c r="D3467" s="1">
        <v>0.45400462962962962</v>
      </c>
      <c r="E3467" t="s">
        <v>17</v>
      </c>
      <c r="F3467" t="s">
        <v>14</v>
      </c>
      <c r="G3467" t="s">
        <v>14</v>
      </c>
      <c r="H3467">
        <v>42</v>
      </c>
      <c r="I3467" s="1">
        <v>5.6712962962962967E-4</v>
      </c>
      <c r="J3467">
        <v>4</v>
      </c>
      <c r="O3467" t="s">
        <v>3551</v>
      </c>
      <c r="P3467" t="s">
        <v>11</v>
      </c>
      <c r="Q3467" t="s">
        <v>3538</v>
      </c>
      <c r="R3467" s="1">
        <v>0.45400462962962962</v>
      </c>
      <c r="S3467" t="s">
        <v>17</v>
      </c>
      <c r="T3467" t="s">
        <v>14</v>
      </c>
      <c r="U3467" t="s">
        <v>14</v>
      </c>
      <c r="V3467">
        <v>42</v>
      </c>
      <c r="W3467" s="1">
        <v>5.6712962962962967E-4</v>
      </c>
      <c r="X3467">
        <v>4</v>
      </c>
    </row>
    <row r="3468" spans="1:24" hidden="1" x14ac:dyDescent="0.3">
      <c r="A3468" t="s">
        <v>3552</v>
      </c>
      <c r="B3468" t="s">
        <v>31</v>
      </c>
      <c r="C3468" t="s">
        <v>3538</v>
      </c>
      <c r="D3468" s="1">
        <v>0.46400462962962963</v>
      </c>
      <c r="E3468" t="s">
        <v>32</v>
      </c>
      <c r="F3468" t="s">
        <v>18</v>
      </c>
      <c r="G3468" t="s">
        <v>18</v>
      </c>
      <c r="O3468" t="s">
        <v>3552</v>
      </c>
      <c r="P3468" t="s">
        <v>31</v>
      </c>
      <c r="Q3468" t="s">
        <v>3538</v>
      </c>
      <c r="R3468" s="1">
        <v>0.46400462962962963</v>
      </c>
      <c r="S3468" t="s">
        <v>32</v>
      </c>
      <c r="T3468" t="s">
        <v>18</v>
      </c>
      <c r="U3468" t="s">
        <v>18</v>
      </c>
    </row>
    <row r="3469" spans="1:24" x14ac:dyDescent="0.3">
      <c r="A3469" t="s">
        <v>3553</v>
      </c>
      <c r="B3469" t="s">
        <v>16</v>
      </c>
      <c r="C3469" t="s">
        <v>3538</v>
      </c>
      <c r="D3469" s="1">
        <v>0.46400462962962963</v>
      </c>
      <c r="E3469" t="s">
        <v>24</v>
      </c>
      <c r="F3469" t="s">
        <v>14</v>
      </c>
      <c r="G3469" t="s">
        <v>18</v>
      </c>
      <c r="H3469">
        <v>106</v>
      </c>
      <c r="I3469" s="1">
        <v>4.7222222222222223E-3</v>
      </c>
      <c r="J3469">
        <v>3</v>
      </c>
      <c r="O3469" t="s">
        <v>3553</v>
      </c>
      <c r="P3469" t="s">
        <v>16</v>
      </c>
      <c r="Q3469" t="s">
        <v>3538</v>
      </c>
      <c r="R3469" s="1">
        <v>0.46400462962962963</v>
      </c>
      <c r="S3469" t="s">
        <v>24</v>
      </c>
      <c r="T3469" t="s">
        <v>14</v>
      </c>
      <c r="U3469" t="s">
        <v>18</v>
      </c>
      <c r="V3469">
        <v>106</v>
      </c>
      <c r="W3469" s="1">
        <v>4.7222222222222223E-3</v>
      </c>
      <c r="X3469">
        <v>3</v>
      </c>
    </row>
    <row r="3470" spans="1:24" hidden="1" x14ac:dyDescent="0.3">
      <c r="A3470" t="s">
        <v>3554</v>
      </c>
      <c r="B3470" t="s">
        <v>34</v>
      </c>
      <c r="C3470" t="s">
        <v>3538</v>
      </c>
      <c r="D3470" s="1">
        <v>0.48099537037037038</v>
      </c>
      <c r="E3470" t="s">
        <v>32</v>
      </c>
      <c r="F3470" t="s">
        <v>18</v>
      </c>
      <c r="G3470" t="s">
        <v>18</v>
      </c>
      <c r="O3470" t="s">
        <v>3554</v>
      </c>
      <c r="P3470" t="s">
        <v>34</v>
      </c>
      <c r="Q3470" t="s">
        <v>3538</v>
      </c>
      <c r="R3470" s="1">
        <v>0.48099537037037038</v>
      </c>
      <c r="S3470" t="s">
        <v>32</v>
      </c>
      <c r="T3470" t="s">
        <v>18</v>
      </c>
      <c r="U3470" t="s">
        <v>18</v>
      </c>
    </row>
    <row r="3471" spans="1:24" x14ac:dyDescent="0.3">
      <c r="A3471" t="s">
        <v>3555</v>
      </c>
      <c r="B3471" t="s">
        <v>11</v>
      </c>
      <c r="C3471" t="s">
        <v>3538</v>
      </c>
      <c r="D3471" s="1">
        <v>0.48099537037037038</v>
      </c>
      <c r="E3471" t="s">
        <v>29</v>
      </c>
      <c r="F3471" t="s">
        <v>14</v>
      </c>
      <c r="G3471" t="s">
        <v>14</v>
      </c>
      <c r="H3471">
        <v>89</v>
      </c>
      <c r="I3471" s="1">
        <v>6.018518518518519E-4</v>
      </c>
      <c r="J3471">
        <v>4</v>
      </c>
      <c r="O3471" t="s">
        <v>3555</v>
      </c>
      <c r="P3471" t="s">
        <v>11</v>
      </c>
      <c r="Q3471" t="s">
        <v>3538</v>
      </c>
      <c r="R3471" s="1">
        <v>0.48099537037037038</v>
      </c>
      <c r="S3471" t="s">
        <v>29</v>
      </c>
      <c r="T3471" t="s">
        <v>14</v>
      </c>
      <c r="U3471" t="s">
        <v>14</v>
      </c>
      <c r="V3471">
        <v>89</v>
      </c>
      <c r="W3471" s="1">
        <v>6.018518518518519E-4</v>
      </c>
      <c r="X3471">
        <v>4</v>
      </c>
    </row>
    <row r="3472" spans="1:24" hidden="1" x14ac:dyDescent="0.3">
      <c r="A3472" t="s">
        <v>3556</v>
      </c>
      <c r="B3472" t="s">
        <v>22</v>
      </c>
      <c r="C3472" t="s">
        <v>3538</v>
      </c>
      <c r="D3472" s="1">
        <v>0.49799768518518517</v>
      </c>
      <c r="E3472" t="s">
        <v>17</v>
      </c>
      <c r="F3472" t="s">
        <v>18</v>
      </c>
      <c r="G3472" t="s">
        <v>18</v>
      </c>
      <c r="O3472" t="s">
        <v>3556</v>
      </c>
      <c r="P3472" t="s">
        <v>22</v>
      </c>
      <c r="Q3472" t="s">
        <v>3538</v>
      </c>
      <c r="R3472" s="1">
        <v>0.49799768518518517</v>
      </c>
      <c r="S3472" t="s">
        <v>17</v>
      </c>
      <c r="T3472" t="s">
        <v>18</v>
      </c>
      <c r="U3472" t="s">
        <v>18</v>
      </c>
    </row>
    <row r="3473" spans="1:24" x14ac:dyDescent="0.3">
      <c r="A3473" t="s">
        <v>3557</v>
      </c>
      <c r="B3473" t="s">
        <v>16</v>
      </c>
      <c r="C3473" t="s">
        <v>3538</v>
      </c>
      <c r="D3473" s="1">
        <v>0.49799768518518517</v>
      </c>
      <c r="E3473" t="s">
        <v>24</v>
      </c>
      <c r="F3473" t="s">
        <v>14</v>
      </c>
      <c r="G3473" t="s">
        <v>14</v>
      </c>
      <c r="H3473">
        <v>112</v>
      </c>
      <c r="I3473" s="1">
        <v>3.6226851851851854E-3</v>
      </c>
      <c r="J3473">
        <v>4</v>
      </c>
      <c r="O3473" t="s">
        <v>3557</v>
      </c>
      <c r="P3473" t="s">
        <v>16</v>
      </c>
      <c r="Q3473" t="s">
        <v>3538</v>
      </c>
      <c r="R3473" s="1">
        <v>0.49799768518518517</v>
      </c>
      <c r="S3473" t="s">
        <v>24</v>
      </c>
      <c r="T3473" t="s">
        <v>14</v>
      </c>
      <c r="U3473" t="s">
        <v>14</v>
      </c>
      <c r="V3473">
        <v>112</v>
      </c>
      <c r="W3473" s="1">
        <v>3.6226851851851854E-3</v>
      </c>
      <c r="X3473">
        <v>4</v>
      </c>
    </row>
    <row r="3474" spans="1:24" x14ac:dyDescent="0.3">
      <c r="A3474" t="s">
        <v>3558</v>
      </c>
      <c r="B3474" t="s">
        <v>38</v>
      </c>
      <c r="C3474" t="s">
        <v>3538</v>
      </c>
      <c r="D3474" s="1">
        <v>0.5329976851851852</v>
      </c>
      <c r="E3474" t="s">
        <v>24</v>
      </c>
      <c r="F3474" t="s">
        <v>14</v>
      </c>
      <c r="G3474" t="s">
        <v>14</v>
      </c>
      <c r="H3474">
        <v>67</v>
      </c>
      <c r="I3474" s="1">
        <v>3.1944444444444446E-3</v>
      </c>
      <c r="J3474">
        <v>4</v>
      </c>
      <c r="O3474" t="s">
        <v>3558</v>
      </c>
      <c r="P3474" t="s">
        <v>38</v>
      </c>
      <c r="Q3474" t="s">
        <v>3538</v>
      </c>
      <c r="R3474" s="1">
        <v>0.5329976851851852</v>
      </c>
      <c r="S3474" t="s">
        <v>24</v>
      </c>
      <c r="T3474" t="s">
        <v>14</v>
      </c>
      <c r="U3474" t="s">
        <v>14</v>
      </c>
      <c r="V3474">
        <v>67</v>
      </c>
      <c r="W3474" s="1">
        <v>3.1944444444444446E-3</v>
      </c>
      <c r="X3474">
        <v>4</v>
      </c>
    </row>
    <row r="3475" spans="1:24" x14ac:dyDescent="0.3">
      <c r="A3475" t="s">
        <v>3559</v>
      </c>
      <c r="B3475" t="s">
        <v>34</v>
      </c>
      <c r="C3475" t="s">
        <v>3538</v>
      </c>
      <c r="D3475" s="1">
        <v>0.5329976851851852</v>
      </c>
      <c r="E3475" t="s">
        <v>32</v>
      </c>
      <c r="F3475" t="s">
        <v>14</v>
      </c>
      <c r="G3475" t="s">
        <v>14</v>
      </c>
      <c r="H3475">
        <v>77</v>
      </c>
      <c r="I3475" s="1">
        <v>2.7430555555555554E-3</v>
      </c>
      <c r="J3475">
        <v>5</v>
      </c>
      <c r="O3475" t="s">
        <v>3559</v>
      </c>
      <c r="P3475" t="s">
        <v>34</v>
      </c>
      <c r="Q3475" t="s">
        <v>3538</v>
      </c>
      <c r="R3475" s="1">
        <v>0.5329976851851852</v>
      </c>
      <c r="S3475" t="s">
        <v>32</v>
      </c>
      <c r="T3475" t="s">
        <v>14</v>
      </c>
      <c r="U3475" t="s">
        <v>14</v>
      </c>
      <c r="V3475">
        <v>77</v>
      </c>
      <c r="W3475" s="1">
        <v>2.7430555555555554E-3</v>
      </c>
      <c r="X3475">
        <v>5</v>
      </c>
    </row>
    <row r="3476" spans="1:24" x14ac:dyDescent="0.3">
      <c r="A3476" t="s">
        <v>3560</v>
      </c>
      <c r="B3476" t="s">
        <v>38</v>
      </c>
      <c r="C3476" t="s">
        <v>3538</v>
      </c>
      <c r="D3476" s="1">
        <v>0.54200231481481487</v>
      </c>
      <c r="E3476" t="s">
        <v>24</v>
      </c>
      <c r="F3476" t="s">
        <v>14</v>
      </c>
      <c r="G3476" t="s">
        <v>14</v>
      </c>
      <c r="H3476">
        <v>54</v>
      </c>
      <c r="I3476" s="1">
        <v>7.407407407407407E-4</v>
      </c>
      <c r="J3476">
        <v>5</v>
      </c>
      <c r="O3476" t="s">
        <v>3560</v>
      </c>
      <c r="P3476" t="s">
        <v>38</v>
      </c>
      <c r="Q3476" t="s">
        <v>3538</v>
      </c>
      <c r="R3476" s="1">
        <v>0.54200231481481487</v>
      </c>
      <c r="S3476" t="s">
        <v>24</v>
      </c>
      <c r="T3476" t="s">
        <v>14</v>
      </c>
      <c r="U3476" t="s">
        <v>14</v>
      </c>
      <c r="V3476">
        <v>54</v>
      </c>
      <c r="W3476" s="1">
        <v>7.407407407407407E-4</v>
      </c>
      <c r="X3476">
        <v>5</v>
      </c>
    </row>
    <row r="3477" spans="1:24" x14ac:dyDescent="0.3">
      <c r="A3477" t="s">
        <v>3561</v>
      </c>
      <c r="B3477" t="s">
        <v>47</v>
      </c>
      <c r="C3477" t="s">
        <v>3538</v>
      </c>
      <c r="D3477" s="1">
        <v>0.54200231481481487</v>
      </c>
      <c r="E3477" t="s">
        <v>29</v>
      </c>
      <c r="F3477" t="s">
        <v>14</v>
      </c>
      <c r="G3477" t="s">
        <v>14</v>
      </c>
      <c r="H3477">
        <v>83</v>
      </c>
      <c r="I3477" s="1">
        <v>2.2800925925925927E-3</v>
      </c>
      <c r="J3477">
        <v>3</v>
      </c>
      <c r="O3477" t="s">
        <v>3561</v>
      </c>
      <c r="P3477" t="s">
        <v>47</v>
      </c>
      <c r="Q3477" t="s">
        <v>3538</v>
      </c>
      <c r="R3477" s="1">
        <v>0.54200231481481487</v>
      </c>
      <c r="S3477" t="s">
        <v>29</v>
      </c>
      <c r="T3477" t="s">
        <v>14</v>
      </c>
      <c r="U3477" t="s">
        <v>14</v>
      </c>
      <c r="V3477">
        <v>83</v>
      </c>
      <c r="W3477" s="1">
        <v>2.2800925925925927E-3</v>
      </c>
      <c r="X3477">
        <v>3</v>
      </c>
    </row>
    <row r="3478" spans="1:24" x14ac:dyDescent="0.3">
      <c r="A3478" t="s">
        <v>3562</v>
      </c>
      <c r="B3478" t="s">
        <v>31</v>
      </c>
      <c r="C3478" t="s">
        <v>3538</v>
      </c>
      <c r="D3478" s="1">
        <v>0.54700231481481476</v>
      </c>
      <c r="E3478" t="s">
        <v>24</v>
      </c>
      <c r="F3478" t="s">
        <v>14</v>
      </c>
      <c r="G3478" t="s">
        <v>14</v>
      </c>
      <c r="H3478">
        <v>56</v>
      </c>
      <c r="I3478" s="1">
        <v>3.472222222222222E-3</v>
      </c>
      <c r="J3478">
        <v>5</v>
      </c>
      <c r="O3478" t="s">
        <v>3562</v>
      </c>
      <c r="P3478" t="s">
        <v>31</v>
      </c>
      <c r="Q3478" t="s">
        <v>3538</v>
      </c>
      <c r="R3478" s="1">
        <v>0.54700231481481476</v>
      </c>
      <c r="S3478" t="s">
        <v>24</v>
      </c>
      <c r="T3478" t="s">
        <v>14</v>
      </c>
      <c r="U3478" t="s">
        <v>14</v>
      </c>
      <c r="V3478">
        <v>56</v>
      </c>
      <c r="W3478" s="1">
        <v>3.472222222222222E-3</v>
      </c>
      <c r="X3478">
        <v>5</v>
      </c>
    </row>
    <row r="3479" spans="1:24" hidden="1" x14ac:dyDescent="0.3">
      <c r="A3479" t="s">
        <v>3563</v>
      </c>
      <c r="B3479" t="s">
        <v>22</v>
      </c>
      <c r="C3479" t="s">
        <v>3538</v>
      </c>
      <c r="D3479" s="1">
        <v>0.54700231481481476</v>
      </c>
      <c r="E3479" t="s">
        <v>24</v>
      </c>
      <c r="F3479" t="s">
        <v>18</v>
      </c>
      <c r="G3479" t="s">
        <v>18</v>
      </c>
      <c r="O3479" t="s">
        <v>3563</v>
      </c>
      <c r="P3479" t="s">
        <v>22</v>
      </c>
      <c r="Q3479" t="s">
        <v>3538</v>
      </c>
      <c r="R3479" s="1">
        <v>0.54700231481481476</v>
      </c>
      <c r="S3479" t="s">
        <v>24</v>
      </c>
      <c r="T3479" t="s">
        <v>18</v>
      </c>
      <c r="U3479" t="s">
        <v>18</v>
      </c>
    </row>
    <row r="3480" spans="1:24" x14ac:dyDescent="0.3">
      <c r="A3480" t="s">
        <v>3564</v>
      </c>
      <c r="B3480" t="s">
        <v>34</v>
      </c>
      <c r="C3480" t="s">
        <v>3538</v>
      </c>
      <c r="D3480" s="1">
        <v>0.55799768518518522</v>
      </c>
      <c r="E3480" t="s">
        <v>24</v>
      </c>
      <c r="F3480" t="s">
        <v>14</v>
      </c>
      <c r="G3480" t="s">
        <v>18</v>
      </c>
      <c r="H3480">
        <v>19</v>
      </c>
      <c r="I3480" s="1">
        <v>4.4560185185185189E-3</v>
      </c>
      <c r="J3480">
        <v>2</v>
      </c>
      <c r="O3480" t="s">
        <v>3564</v>
      </c>
      <c r="P3480" t="s">
        <v>34</v>
      </c>
      <c r="Q3480" t="s">
        <v>3538</v>
      </c>
      <c r="R3480" s="1">
        <v>0.55799768518518522</v>
      </c>
      <c r="S3480" t="s">
        <v>24</v>
      </c>
      <c r="T3480" t="s">
        <v>14</v>
      </c>
      <c r="U3480" t="s">
        <v>18</v>
      </c>
      <c r="V3480">
        <v>19</v>
      </c>
      <c r="W3480" s="1">
        <v>4.4560185185185189E-3</v>
      </c>
      <c r="X3480">
        <v>2</v>
      </c>
    </row>
    <row r="3481" spans="1:24" hidden="1" x14ac:dyDescent="0.3">
      <c r="A3481" t="s">
        <v>3565</v>
      </c>
      <c r="B3481" t="s">
        <v>20</v>
      </c>
      <c r="C3481" t="s">
        <v>3538</v>
      </c>
      <c r="D3481" s="1">
        <v>0.55799768518518522</v>
      </c>
      <c r="E3481" t="s">
        <v>29</v>
      </c>
      <c r="F3481" t="s">
        <v>18</v>
      </c>
      <c r="G3481" t="s">
        <v>18</v>
      </c>
      <c r="O3481" t="s">
        <v>3565</v>
      </c>
      <c r="P3481" t="s">
        <v>20</v>
      </c>
      <c r="Q3481" t="s">
        <v>3538</v>
      </c>
      <c r="R3481" s="1">
        <v>0.55799768518518522</v>
      </c>
      <c r="S3481" t="s">
        <v>29</v>
      </c>
      <c r="T3481" t="s">
        <v>18</v>
      </c>
      <c r="U3481" t="s">
        <v>18</v>
      </c>
    </row>
    <row r="3482" spans="1:24" x14ac:dyDescent="0.3">
      <c r="A3482" t="s">
        <v>3566</v>
      </c>
      <c r="B3482" t="s">
        <v>38</v>
      </c>
      <c r="C3482" t="s">
        <v>3538</v>
      </c>
      <c r="D3482" s="1">
        <v>0.55799768518518522</v>
      </c>
      <c r="E3482" t="s">
        <v>32</v>
      </c>
      <c r="F3482" t="s">
        <v>14</v>
      </c>
      <c r="G3482" t="s">
        <v>14</v>
      </c>
      <c r="H3482">
        <v>47</v>
      </c>
      <c r="I3482" s="1">
        <v>2.8819444444444444E-3</v>
      </c>
      <c r="J3482">
        <v>4</v>
      </c>
      <c r="O3482" t="s">
        <v>3566</v>
      </c>
      <c r="P3482" t="s">
        <v>38</v>
      </c>
      <c r="Q3482" t="s">
        <v>3538</v>
      </c>
      <c r="R3482" s="1">
        <v>0.55799768518518522</v>
      </c>
      <c r="S3482" t="s">
        <v>32</v>
      </c>
      <c r="T3482" t="s">
        <v>14</v>
      </c>
      <c r="U3482" t="s">
        <v>14</v>
      </c>
      <c r="V3482">
        <v>47</v>
      </c>
      <c r="W3482" s="1">
        <v>2.8819444444444444E-3</v>
      </c>
      <c r="X3482">
        <v>4</v>
      </c>
    </row>
    <row r="3483" spans="1:24" x14ac:dyDescent="0.3">
      <c r="A3483" t="s">
        <v>3567</v>
      </c>
      <c r="B3483" t="s">
        <v>11</v>
      </c>
      <c r="C3483" t="s">
        <v>3538</v>
      </c>
      <c r="D3483" s="1">
        <v>0.55799768518518522</v>
      </c>
      <c r="E3483" t="s">
        <v>24</v>
      </c>
      <c r="F3483" t="s">
        <v>14</v>
      </c>
      <c r="G3483" t="s">
        <v>14</v>
      </c>
      <c r="H3483">
        <v>89</v>
      </c>
      <c r="I3483" s="1">
        <v>2.3495370370370371E-3</v>
      </c>
      <c r="J3483">
        <v>1</v>
      </c>
      <c r="O3483" t="s">
        <v>3567</v>
      </c>
      <c r="P3483" t="s">
        <v>11</v>
      </c>
      <c r="Q3483" t="s">
        <v>3538</v>
      </c>
      <c r="R3483" s="1">
        <v>0.55799768518518522</v>
      </c>
      <c r="S3483" t="s">
        <v>24</v>
      </c>
      <c r="T3483" t="s">
        <v>14</v>
      </c>
      <c r="U3483" t="s">
        <v>14</v>
      </c>
      <c r="V3483">
        <v>89</v>
      </c>
      <c r="W3483" s="1">
        <v>2.3495370370370371E-3</v>
      </c>
      <c r="X3483">
        <v>1</v>
      </c>
    </row>
    <row r="3484" spans="1:24" hidden="1" x14ac:dyDescent="0.3">
      <c r="A3484" t="s">
        <v>3568</v>
      </c>
      <c r="B3484" t="s">
        <v>34</v>
      </c>
      <c r="C3484" t="s">
        <v>3538</v>
      </c>
      <c r="D3484" s="1">
        <v>0.58799768518518514</v>
      </c>
      <c r="E3484" t="s">
        <v>32</v>
      </c>
      <c r="F3484" t="s">
        <v>18</v>
      </c>
      <c r="G3484" t="s">
        <v>18</v>
      </c>
      <c r="O3484" t="s">
        <v>3568</v>
      </c>
      <c r="P3484" t="s">
        <v>34</v>
      </c>
      <c r="Q3484" t="s">
        <v>3538</v>
      </c>
      <c r="R3484" s="1">
        <v>0.58799768518518514</v>
      </c>
      <c r="S3484" t="s">
        <v>32</v>
      </c>
      <c r="T3484" t="s">
        <v>18</v>
      </c>
      <c r="U3484" t="s">
        <v>18</v>
      </c>
    </row>
    <row r="3485" spans="1:24" x14ac:dyDescent="0.3">
      <c r="A3485" t="s">
        <v>3569</v>
      </c>
      <c r="B3485" t="s">
        <v>38</v>
      </c>
      <c r="C3485" t="s">
        <v>3538</v>
      </c>
      <c r="D3485" s="1">
        <v>0.58799768518518514</v>
      </c>
      <c r="E3485" t="s">
        <v>24</v>
      </c>
      <c r="F3485" t="s">
        <v>14</v>
      </c>
      <c r="G3485" t="s">
        <v>14</v>
      </c>
      <c r="H3485">
        <v>44</v>
      </c>
      <c r="I3485" s="1">
        <v>3.1250000000000002E-3</v>
      </c>
      <c r="J3485">
        <v>3</v>
      </c>
      <c r="O3485" t="s">
        <v>3569</v>
      </c>
      <c r="P3485" t="s">
        <v>38</v>
      </c>
      <c r="Q3485" t="s">
        <v>3538</v>
      </c>
      <c r="R3485" s="1">
        <v>0.58799768518518514</v>
      </c>
      <c r="S3485" t="s">
        <v>24</v>
      </c>
      <c r="T3485" t="s">
        <v>14</v>
      </c>
      <c r="U3485" t="s">
        <v>14</v>
      </c>
      <c r="V3485">
        <v>44</v>
      </c>
      <c r="W3485" s="1">
        <v>3.1250000000000002E-3</v>
      </c>
      <c r="X3485">
        <v>3</v>
      </c>
    </row>
    <row r="3486" spans="1:24" x14ac:dyDescent="0.3">
      <c r="A3486" t="s">
        <v>3570</v>
      </c>
      <c r="B3486" t="s">
        <v>16</v>
      </c>
      <c r="C3486" t="s">
        <v>3538</v>
      </c>
      <c r="D3486" s="1">
        <v>0.60700231481481481</v>
      </c>
      <c r="E3486" t="s">
        <v>24</v>
      </c>
      <c r="F3486" t="s">
        <v>14</v>
      </c>
      <c r="G3486" t="s">
        <v>14</v>
      </c>
      <c r="H3486">
        <v>91</v>
      </c>
      <c r="I3486" s="1">
        <v>2.5810185185185185E-3</v>
      </c>
      <c r="J3486">
        <v>5</v>
      </c>
      <c r="O3486" t="s">
        <v>3570</v>
      </c>
      <c r="P3486" t="s">
        <v>16</v>
      </c>
      <c r="Q3486" t="s">
        <v>3538</v>
      </c>
      <c r="R3486" s="1">
        <v>0.60700231481481481</v>
      </c>
      <c r="S3486" t="s">
        <v>24</v>
      </c>
      <c r="T3486" t="s">
        <v>14</v>
      </c>
      <c r="U3486" t="s">
        <v>14</v>
      </c>
      <c r="V3486">
        <v>91</v>
      </c>
      <c r="W3486" s="1">
        <v>2.5810185185185185E-3</v>
      </c>
      <c r="X3486">
        <v>5</v>
      </c>
    </row>
    <row r="3487" spans="1:24" hidden="1" x14ac:dyDescent="0.3">
      <c r="A3487" t="s">
        <v>3571</v>
      </c>
      <c r="B3487" t="s">
        <v>22</v>
      </c>
      <c r="C3487" t="s">
        <v>3538</v>
      </c>
      <c r="D3487" s="1">
        <v>0.60700231481481481</v>
      </c>
      <c r="E3487" t="s">
        <v>29</v>
      </c>
      <c r="F3487" t="s">
        <v>18</v>
      </c>
      <c r="G3487" t="s">
        <v>18</v>
      </c>
      <c r="O3487" t="s">
        <v>3571</v>
      </c>
      <c r="P3487" t="s">
        <v>22</v>
      </c>
      <c r="Q3487" t="s">
        <v>3538</v>
      </c>
      <c r="R3487" s="1">
        <v>0.60700231481481481</v>
      </c>
      <c r="S3487" t="s">
        <v>29</v>
      </c>
      <c r="T3487" t="s">
        <v>18</v>
      </c>
      <c r="U3487" t="s">
        <v>18</v>
      </c>
    </row>
    <row r="3488" spans="1:24" x14ac:dyDescent="0.3">
      <c r="A3488" t="s">
        <v>3572</v>
      </c>
      <c r="B3488" t="s">
        <v>38</v>
      </c>
      <c r="C3488" t="s">
        <v>3538</v>
      </c>
      <c r="D3488" s="1">
        <v>0.62299768518518517</v>
      </c>
      <c r="E3488" t="s">
        <v>24</v>
      </c>
      <c r="F3488" t="s">
        <v>14</v>
      </c>
      <c r="G3488" t="s">
        <v>14</v>
      </c>
      <c r="H3488">
        <v>75</v>
      </c>
      <c r="I3488" s="1">
        <v>4.8495370370370368E-3</v>
      </c>
      <c r="J3488">
        <v>4</v>
      </c>
      <c r="O3488" t="s">
        <v>3572</v>
      </c>
      <c r="P3488" t="s">
        <v>38</v>
      </c>
      <c r="Q3488" t="s">
        <v>3538</v>
      </c>
      <c r="R3488" s="1">
        <v>0.62299768518518517</v>
      </c>
      <c r="S3488" t="s">
        <v>24</v>
      </c>
      <c r="T3488" t="s">
        <v>14</v>
      </c>
      <c r="U3488" t="s">
        <v>14</v>
      </c>
      <c r="V3488">
        <v>75</v>
      </c>
      <c r="W3488" s="1">
        <v>4.8495370370370368E-3</v>
      </c>
      <c r="X3488">
        <v>4</v>
      </c>
    </row>
    <row r="3489" spans="1:24" x14ac:dyDescent="0.3">
      <c r="A3489" t="s">
        <v>3573</v>
      </c>
      <c r="B3489" t="s">
        <v>22</v>
      </c>
      <c r="C3489" t="s">
        <v>3538</v>
      </c>
      <c r="D3489" s="1">
        <v>0.62299768518518517</v>
      </c>
      <c r="E3489" t="s">
        <v>13</v>
      </c>
      <c r="F3489" t="s">
        <v>14</v>
      </c>
      <c r="G3489" t="s">
        <v>14</v>
      </c>
      <c r="H3489">
        <v>62</v>
      </c>
      <c r="I3489" s="1">
        <v>2.5347222222222221E-3</v>
      </c>
      <c r="J3489">
        <v>4</v>
      </c>
      <c r="O3489" t="s">
        <v>3573</v>
      </c>
      <c r="P3489" t="s">
        <v>22</v>
      </c>
      <c r="Q3489" t="s">
        <v>3538</v>
      </c>
      <c r="R3489" s="1">
        <v>0.62299768518518517</v>
      </c>
      <c r="S3489" t="s">
        <v>13</v>
      </c>
      <c r="T3489" t="s">
        <v>14</v>
      </c>
      <c r="U3489" t="s">
        <v>14</v>
      </c>
      <c r="V3489">
        <v>62</v>
      </c>
      <c r="W3489" s="1">
        <v>2.5347222222222221E-3</v>
      </c>
      <c r="X3489">
        <v>4</v>
      </c>
    </row>
    <row r="3490" spans="1:24" x14ac:dyDescent="0.3">
      <c r="A3490" t="s">
        <v>3574</v>
      </c>
      <c r="B3490" t="s">
        <v>38</v>
      </c>
      <c r="C3490" t="s">
        <v>3538</v>
      </c>
      <c r="D3490" s="1">
        <v>0.64099537037037035</v>
      </c>
      <c r="E3490" t="s">
        <v>17</v>
      </c>
      <c r="F3490" t="s">
        <v>14</v>
      </c>
      <c r="G3490" t="s">
        <v>14</v>
      </c>
      <c r="H3490">
        <v>31</v>
      </c>
      <c r="I3490" s="1">
        <v>3.4722222222222218E-4</v>
      </c>
      <c r="J3490">
        <v>4</v>
      </c>
      <c r="O3490" t="s">
        <v>3574</v>
      </c>
      <c r="P3490" t="s">
        <v>38</v>
      </c>
      <c r="Q3490" t="s">
        <v>3538</v>
      </c>
      <c r="R3490" s="1">
        <v>0.64099537037037035</v>
      </c>
      <c r="S3490" t="s">
        <v>17</v>
      </c>
      <c r="T3490" t="s">
        <v>14</v>
      </c>
      <c r="U3490" t="s">
        <v>14</v>
      </c>
      <c r="V3490">
        <v>31</v>
      </c>
      <c r="W3490" s="1">
        <v>3.4722222222222218E-4</v>
      </c>
      <c r="X3490">
        <v>4</v>
      </c>
    </row>
    <row r="3491" spans="1:24" x14ac:dyDescent="0.3">
      <c r="A3491" t="s">
        <v>3575</v>
      </c>
      <c r="B3491" t="s">
        <v>47</v>
      </c>
      <c r="C3491" t="s">
        <v>3538</v>
      </c>
      <c r="D3491" s="1">
        <v>0.64099537037037035</v>
      </c>
      <c r="E3491" t="s">
        <v>13</v>
      </c>
      <c r="F3491" t="s">
        <v>14</v>
      </c>
      <c r="G3491" t="s">
        <v>14</v>
      </c>
      <c r="H3491">
        <v>122</v>
      </c>
      <c r="I3491" s="1">
        <v>3.0555555555555557E-3</v>
      </c>
      <c r="J3491">
        <v>1</v>
      </c>
      <c r="O3491" t="s">
        <v>3575</v>
      </c>
      <c r="P3491" t="s">
        <v>47</v>
      </c>
      <c r="Q3491" t="s">
        <v>3538</v>
      </c>
      <c r="R3491" s="1">
        <v>0.64099537037037035</v>
      </c>
      <c r="S3491" t="s">
        <v>13</v>
      </c>
      <c r="T3491" t="s">
        <v>14</v>
      </c>
      <c r="U3491" t="s">
        <v>14</v>
      </c>
      <c r="V3491">
        <v>122</v>
      </c>
      <c r="W3491" s="1">
        <v>3.0555555555555557E-3</v>
      </c>
      <c r="X3491">
        <v>1</v>
      </c>
    </row>
    <row r="3492" spans="1:24" x14ac:dyDescent="0.3">
      <c r="A3492" t="s">
        <v>3576</v>
      </c>
      <c r="B3492" t="s">
        <v>38</v>
      </c>
      <c r="C3492" t="s">
        <v>3538</v>
      </c>
      <c r="D3492" s="1">
        <v>0.65</v>
      </c>
      <c r="E3492" t="s">
        <v>17</v>
      </c>
      <c r="F3492" t="s">
        <v>14</v>
      </c>
      <c r="G3492" t="s">
        <v>14</v>
      </c>
      <c r="H3492">
        <v>80</v>
      </c>
      <c r="I3492" s="1">
        <v>1.5625000000000001E-3</v>
      </c>
      <c r="J3492">
        <v>3</v>
      </c>
      <c r="O3492" t="s">
        <v>3576</v>
      </c>
      <c r="P3492" t="s">
        <v>38</v>
      </c>
      <c r="Q3492" t="s">
        <v>3538</v>
      </c>
      <c r="R3492" s="1">
        <v>0.65</v>
      </c>
      <c r="S3492" t="s">
        <v>17</v>
      </c>
      <c r="T3492" t="s">
        <v>14</v>
      </c>
      <c r="U3492" t="s">
        <v>14</v>
      </c>
      <c r="V3492">
        <v>80</v>
      </c>
      <c r="W3492" s="1">
        <v>1.5625000000000001E-3</v>
      </c>
      <c r="X3492">
        <v>3</v>
      </c>
    </row>
    <row r="3493" spans="1:24" x14ac:dyDescent="0.3">
      <c r="A3493" t="s">
        <v>3577</v>
      </c>
      <c r="B3493" t="s">
        <v>34</v>
      </c>
      <c r="C3493" t="s">
        <v>3538</v>
      </c>
      <c r="D3493" s="1">
        <v>0.65</v>
      </c>
      <c r="E3493" t="s">
        <v>17</v>
      </c>
      <c r="F3493" t="s">
        <v>14</v>
      </c>
      <c r="G3493" t="s">
        <v>14</v>
      </c>
      <c r="H3493">
        <v>105</v>
      </c>
      <c r="I3493" s="1">
        <v>3.8310185185185183E-3</v>
      </c>
      <c r="J3493">
        <v>5</v>
      </c>
      <c r="O3493" t="s">
        <v>3577</v>
      </c>
      <c r="P3493" t="s">
        <v>34</v>
      </c>
      <c r="Q3493" t="s">
        <v>3538</v>
      </c>
      <c r="R3493" s="1">
        <v>0.65</v>
      </c>
      <c r="S3493" t="s">
        <v>17</v>
      </c>
      <c r="T3493" t="s">
        <v>14</v>
      </c>
      <c r="U3493" t="s">
        <v>14</v>
      </c>
      <c r="V3493">
        <v>105</v>
      </c>
      <c r="W3493" s="1">
        <v>3.8310185185185183E-3</v>
      </c>
      <c r="X3493">
        <v>5</v>
      </c>
    </row>
    <row r="3494" spans="1:24" x14ac:dyDescent="0.3">
      <c r="A3494" t="s">
        <v>3578</v>
      </c>
      <c r="B3494" t="s">
        <v>22</v>
      </c>
      <c r="C3494" t="s">
        <v>3538</v>
      </c>
      <c r="D3494" s="1">
        <v>0.6579976851851852</v>
      </c>
      <c r="E3494" t="s">
        <v>32</v>
      </c>
      <c r="F3494" t="s">
        <v>14</v>
      </c>
      <c r="G3494" t="s">
        <v>14</v>
      </c>
      <c r="H3494">
        <v>91</v>
      </c>
      <c r="I3494" s="1">
        <v>4.6180555555555558E-3</v>
      </c>
      <c r="J3494">
        <v>3</v>
      </c>
      <c r="O3494" t="s">
        <v>3578</v>
      </c>
      <c r="P3494" t="s">
        <v>22</v>
      </c>
      <c r="Q3494" t="s">
        <v>3538</v>
      </c>
      <c r="R3494" s="1">
        <v>0.6579976851851852</v>
      </c>
      <c r="S3494" t="s">
        <v>32</v>
      </c>
      <c r="T3494" t="s">
        <v>14</v>
      </c>
      <c r="U3494" t="s">
        <v>14</v>
      </c>
      <c r="V3494">
        <v>91</v>
      </c>
      <c r="W3494" s="1">
        <v>4.6180555555555558E-3</v>
      </c>
      <c r="X3494">
        <v>3</v>
      </c>
    </row>
    <row r="3495" spans="1:24" x14ac:dyDescent="0.3">
      <c r="A3495" t="s">
        <v>3579</v>
      </c>
      <c r="B3495" t="s">
        <v>22</v>
      </c>
      <c r="C3495" t="s">
        <v>3538</v>
      </c>
      <c r="D3495" s="1">
        <v>0.6579976851851852</v>
      </c>
      <c r="E3495" t="s">
        <v>24</v>
      </c>
      <c r="F3495" t="s">
        <v>14</v>
      </c>
      <c r="G3495" t="s">
        <v>14</v>
      </c>
      <c r="H3495">
        <v>66</v>
      </c>
      <c r="I3495" s="1">
        <v>9.4907407407407408E-4</v>
      </c>
      <c r="J3495">
        <v>4</v>
      </c>
      <c r="O3495" t="s">
        <v>3579</v>
      </c>
      <c r="P3495" t="s">
        <v>22</v>
      </c>
      <c r="Q3495" t="s">
        <v>3538</v>
      </c>
      <c r="R3495" s="1">
        <v>0.6579976851851852</v>
      </c>
      <c r="S3495" t="s">
        <v>24</v>
      </c>
      <c r="T3495" t="s">
        <v>14</v>
      </c>
      <c r="U3495" t="s">
        <v>14</v>
      </c>
      <c r="V3495">
        <v>66</v>
      </c>
      <c r="W3495" s="1">
        <v>9.4907407407407408E-4</v>
      </c>
      <c r="X3495">
        <v>4</v>
      </c>
    </row>
    <row r="3496" spans="1:24" x14ac:dyDescent="0.3">
      <c r="A3496" t="s">
        <v>3580</v>
      </c>
      <c r="B3496" t="s">
        <v>38</v>
      </c>
      <c r="C3496" t="s">
        <v>3538</v>
      </c>
      <c r="D3496" s="1">
        <v>0.67200231481481476</v>
      </c>
      <c r="E3496" t="s">
        <v>24</v>
      </c>
      <c r="F3496" t="s">
        <v>14</v>
      </c>
      <c r="G3496" t="s">
        <v>14</v>
      </c>
      <c r="H3496">
        <v>26</v>
      </c>
      <c r="I3496" s="1">
        <v>1.736111111111111E-3</v>
      </c>
      <c r="J3496">
        <v>3</v>
      </c>
      <c r="O3496" t="s">
        <v>3580</v>
      </c>
      <c r="P3496" t="s">
        <v>38</v>
      </c>
      <c r="Q3496" t="s">
        <v>3538</v>
      </c>
      <c r="R3496" s="1">
        <v>0.67200231481481476</v>
      </c>
      <c r="S3496" t="s">
        <v>24</v>
      </c>
      <c r="T3496" t="s">
        <v>14</v>
      </c>
      <c r="U3496" t="s">
        <v>14</v>
      </c>
      <c r="V3496">
        <v>26</v>
      </c>
      <c r="W3496" s="1">
        <v>1.736111111111111E-3</v>
      </c>
      <c r="X3496">
        <v>3</v>
      </c>
    </row>
    <row r="3497" spans="1:24" x14ac:dyDescent="0.3">
      <c r="A3497" t="s">
        <v>3581</v>
      </c>
      <c r="B3497" t="s">
        <v>20</v>
      </c>
      <c r="C3497" t="s">
        <v>3538</v>
      </c>
      <c r="D3497" s="1">
        <v>0.67200231481481476</v>
      </c>
      <c r="E3497" t="s">
        <v>24</v>
      </c>
      <c r="F3497" t="s">
        <v>14</v>
      </c>
      <c r="G3497" t="s">
        <v>14</v>
      </c>
      <c r="H3497">
        <v>72</v>
      </c>
      <c r="I3497" s="1">
        <v>2.1643518518518518E-3</v>
      </c>
      <c r="J3497">
        <v>3</v>
      </c>
      <c r="O3497" t="s">
        <v>3581</v>
      </c>
      <c r="P3497" t="s">
        <v>20</v>
      </c>
      <c r="Q3497" t="s">
        <v>3538</v>
      </c>
      <c r="R3497" s="1">
        <v>0.67200231481481476</v>
      </c>
      <c r="S3497" t="s">
        <v>24</v>
      </c>
      <c r="T3497" t="s">
        <v>14</v>
      </c>
      <c r="U3497" t="s">
        <v>14</v>
      </c>
      <c r="V3497">
        <v>72</v>
      </c>
      <c r="W3497" s="1">
        <v>2.1643518518518518E-3</v>
      </c>
      <c r="X3497">
        <v>3</v>
      </c>
    </row>
    <row r="3498" spans="1:24" x14ac:dyDescent="0.3">
      <c r="A3498" t="s">
        <v>3582</v>
      </c>
      <c r="B3498" t="s">
        <v>11</v>
      </c>
      <c r="C3498" t="s">
        <v>3538</v>
      </c>
      <c r="D3498" s="1">
        <v>0.68500000000000005</v>
      </c>
      <c r="E3498" t="s">
        <v>17</v>
      </c>
      <c r="F3498" t="s">
        <v>14</v>
      </c>
      <c r="G3498" t="s">
        <v>14</v>
      </c>
      <c r="H3498">
        <v>71</v>
      </c>
      <c r="I3498" s="1">
        <v>3.7847222222222223E-3</v>
      </c>
      <c r="J3498">
        <v>3</v>
      </c>
      <c r="O3498" t="s">
        <v>3582</v>
      </c>
      <c r="P3498" t="s">
        <v>11</v>
      </c>
      <c r="Q3498" t="s">
        <v>3538</v>
      </c>
      <c r="R3498" s="1">
        <v>0.68500000000000005</v>
      </c>
      <c r="S3498" t="s">
        <v>17</v>
      </c>
      <c r="T3498" t="s">
        <v>14</v>
      </c>
      <c r="U3498" t="s">
        <v>14</v>
      </c>
      <c r="V3498">
        <v>71</v>
      </c>
      <c r="W3498" s="1">
        <v>3.7847222222222223E-3</v>
      </c>
      <c r="X3498">
        <v>3</v>
      </c>
    </row>
    <row r="3499" spans="1:24" hidden="1" x14ac:dyDescent="0.3">
      <c r="A3499" t="s">
        <v>3583</v>
      </c>
      <c r="B3499" t="s">
        <v>31</v>
      </c>
      <c r="C3499" t="s">
        <v>3538</v>
      </c>
      <c r="D3499" s="1">
        <v>0.68500000000000005</v>
      </c>
      <c r="E3499" t="s">
        <v>13</v>
      </c>
      <c r="F3499" t="s">
        <v>18</v>
      </c>
      <c r="G3499" t="s">
        <v>18</v>
      </c>
      <c r="O3499" t="s">
        <v>3583</v>
      </c>
      <c r="P3499" t="s">
        <v>31</v>
      </c>
      <c r="Q3499" t="s">
        <v>3538</v>
      </c>
      <c r="R3499" s="1">
        <v>0.68500000000000005</v>
      </c>
      <c r="S3499" t="s">
        <v>13</v>
      </c>
      <c r="T3499" t="s">
        <v>18</v>
      </c>
      <c r="U3499" t="s">
        <v>18</v>
      </c>
    </row>
    <row r="3500" spans="1:24" x14ac:dyDescent="0.3">
      <c r="A3500" t="s">
        <v>3584</v>
      </c>
      <c r="B3500" t="s">
        <v>34</v>
      </c>
      <c r="C3500" t="s">
        <v>3538</v>
      </c>
      <c r="D3500" s="1">
        <v>0.68799768518518523</v>
      </c>
      <c r="E3500" t="s">
        <v>29</v>
      </c>
      <c r="F3500" t="s">
        <v>14</v>
      </c>
      <c r="G3500" t="s">
        <v>14</v>
      </c>
      <c r="H3500">
        <v>115</v>
      </c>
      <c r="I3500" s="1">
        <v>3.2754629629629631E-3</v>
      </c>
      <c r="J3500">
        <v>5</v>
      </c>
      <c r="O3500" t="s">
        <v>3584</v>
      </c>
      <c r="P3500" t="s">
        <v>34</v>
      </c>
      <c r="Q3500" t="s">
        <v>3538</v>
      </c>
      <c r="R3500" s="1">
        <v>0.68799768518518523</v>
      </c>
      <c r="S3500" t="s">
        <v>29</v>
      </c>
      <c r="T3500" t="s">
        <v>14</v>
      </c>
      <c r="U3500" t="s">
        <v>14</v>
      </c>
      <c r="V3500">
        <v>115</v>
      </c>
      <c r="W3500" s="1">
        <v>3.2754629629629631E-3</v>
      </c>
      <c r="X3500">
        <v>5</v>
      </c>
    </row>
    <row r="3501" spans="1:24" x14ac:dyDescent="0.3">
      <c r="A3501" t="s">
        <v>3585</v>
      </c>
      <c r="B3501" t="s">
        <v>47</v>
      </c>
      <c r="C3501" t="s">
        <v>3538</v>
      </c>
      <c r="D3501" s="1">
        <v>0.68799768518518523</v>
      </c>
      <c r="E3501" t="s">
        <v>29</v>
      </c>
      <c r="F3501" t="s">
        <v>14</v>
      </c>
      <c r="G3501" t="s">
        <v>14</v>
      </c>
      <c r="H3501">
        <v>69</v>
      </c>
      <c r="I3501" s="1">
        <v>2.5347222222222221E-3</v>
      </c>
      <c r="J3501">
        <v>2</v>
      </c>
      <c r="O3501" t="s">
        <v>3585</v>
      </c>
      <c r="P3501" t="s">
        <v>47</v>
      </c>
      <c r="Q3501" t="s">
        <v>3538</v>
      </c>
      <c r="R3501" s="1">
        <v>0.68799768518518523</v>
      </c>
      <c r="S3501" t="s">
        <v>29</v>
      </c>
      <c r="T3501" t="s">
        <v>14</v>
      </c>
      <c r="U3501" t="s">
        <v>14</v>
      </c>
      <c r="V3501">
        <v>69</v>
      </c>
      <c r="W3501" s="1">
        <v>2.5347222222222221E-3</v>
      </c>
      <c r="X3501">
        <v>2</v>
      </c>
    </row>
    <row r="3502" spans="1:24" x14ac:dyDescent="0.3">
      <c r="A3502" t="s">
        <v>3586</v>
      </c>
      <c r="B3502" t="s">
        <v>34</v>
      </c>
      <c r="C3502" t="s">
        <v>3538</v>
      </c>
      <c r="D3502" s="1">
        <v>0.68799768518518523</v>
      </c>
      <c r="E3502" t="s">
        <v>32</v>
      </c>
      <c r="F3502" t="s">
        <v>14</v>
      </c>
      <c r="G3502" t="s">
        <v>14</v>
      </c>
      <c r="H3502">
        <v>30</v>
      </c>
      <c r="I3502" s="1">
        <v>1.0300925925925926E-3</v>
      </c>
      <c r="J3502">
        <v>4</v>
      </c>
      <c r="O3502" t="s">
        <v>3586</v>
      </c>
      <c r="P3502" t="s">
        <v>34</v>
      </c>
      <c r="Q3502" t="s">
        <v>3538</v>
      </c>
      <c r="R3502" s="1">
        <v>0.68799768518518523</v>
      </c>
      <c r="S3502" t="s">
        <v>32</v>
      </c>
      <c r="T3502" t="s">
        <v>14</v>
      </c>
      <c r="U3502" t="s">
        <v>14</v>
      </c>
      <c r="V3502">
        <v>30</v>
      </c>
      <c r="W3502" s="1">
        <v>1.0300925925925926E-3</v>
      </c>
      <c r="X3502">
        <v>4</v>
      </c>
    </row>
    <row r="3503" spans="1:24" x14ac:dyDescent="0.3">
      <c r="A3503" t="s">
        <v>3587</v>
      </c>
      <c r="B3503" t="s">
        <v>20</v>
      </c>
      <c r="C3503" t="s">
        <v>3538</v>
      </c>
      <c r="D3503" s="1">
        <v>0.68799768518518523</v>
      </c>
      <c r="E3503" t="s">
        <v>13</v>
      </c>
      <c r="F3503" t="s">
        <v>14</v>
      </c>
      <c r="G3503" t="s">
        <v>14</v>
      </c>
      <c r="H3503">
        <v>85</v>
      </c>
      <c r="I3503" s="1">
        <v>2.673611111111111E-3</v>
      </c>
      <c r="J3503">
        <v>3</v>
      </c>
      <c r="O3503" t="s">
        <v>3587</v>
      </c>
      <c r="P3503" t="s">
        <v>20</v>
      </c>
      <c r="Q3503" t="s">
        <v>3538</v>
      </c>
      <c r="R3503" s="1">
        <v>0.68799768518518523</v>
      </c>
      <c r="S3503" t="s">
        <v>13</v>
      </c>
      <c r="T3503" t="s">
        <v>14</v>
      </c>
      <c r="U3503" t="s">
        <v>14</v>
      </c>
      <c r="V3503">
        <v>85</v>
      </c>
      <c r="W3503" s="1">
        <v>2.673611111111111E-3</v>
      </c>
      <c r="X3503">
        <v>3</v>
      </c>
    </row>
    <row r="3504" spans="1:24" x14ac:dyDescent="0.3">
      <c r="A3504" t="s">
        <v>3588</v>
      </c>
      <c r="B3504" t="s">
        <v>22</v>
      </c>
      <c r="C3504" t="s">
        <v>3538</v>
      </c>
      <c r="D3504" s="1">
        <v>0.6959953703703704</v>
      </c>
      <c r="E3504" t="s">
        <v>29</v>
      </c>
      <c r="F3504" t="s">
        <v>14</v>
      </c>
      <c r="G3504" t="s">
        <v>14</v>
      </c>
      <c r="H3504">
        <v>54</v>
      </c>
      <c r="I3504" s="1">
        <v>4.31712962962963E-3</v>
      </c>
      <c r="J3504">
        <v>4</v>
      </c>
      <c r="O3504" t="s">
        <v>3588</v>
      </c>
      <c r="P3504" t="s">
        <v>22</v>
      </c>
      <c r="Q3504" t="s">
        <v>3538</v>
      </c>
      <c r="R3504" s="1">
        <v>0.6959953703703704</v>
      </c>
      <c r="S3504" t="s">
        <v>29</v>
      </c>
      <c r="T3504" t="s">
        <v>14</v>
      </c>
      <c r="U3504" t="s">
        <v>14</v>
      </c>
      <c r="V3504">
        <v>54</v>
      </c>
      <c r="W3504" s="1">
        <v>4.31712962962963E-3</v>
      </c>
      <c r="X3504">
        <v>4</v>
      </c>
    </row>
    <row r="3505" spans="1:24" hidden="1" x14ac:dyDescent="0.3">
      <c r="A3505" t="s">
        <v>3589</v>
      </c>
      <c r="B3505" t="s">
        <v>47</v>
      </c>
      <c r="C3505" t="s">
        <v>3538</v>
      </c>
      <c r="D3505" s="1">
        <v>0.6959953703703704</v>
      </c>
      <c r="E3505" t="s">
        <v>13</v>
      </c>
      <c r="F3505" t="s">
        <v>18</v>
      </c>
      <c r="G3505" t="s">
        <v>18</v>
      </c>
      <c r="O3505" t="s">
        <v>3589</v>
      </c>
      <c r="P3505" t="s">
        <v>47</v>
      </c>
      <c r="Q3505" t="s">
        <v>3538</v>
      </c>
      <c r="R3505" s="1">
        <v>0.6959953703703704</v>
      </c>
      <c r="S3505" t="s">
        <v>13</v>
      </c>
      <c r="T3505" t="s">
        <v>18</v>
      </c>
      <c r="U3505" t="s">
        <v>18</v>
      </c>
    </row>
    <row r="3506" spans="1:24" hidden="1" x14ac:dyDescent="0.3">
      <c r="A3506" t="s">
        <v>3590</v>
      </c>
      <c r="B3506" t="s">
        <v>11</v>
      </c>
      <c r="C3506" t="s">
        <v>3538</v>
      </c>
      <c r="D3506" s="1">
        <v>0.69799768518518523</v>
      </c>
      <c r="E3506" t="s">
        <v>13</v>
      </c>
      <c r="F3506" t="s">
        <v>18</v>
      </c>
      <c r="G3506" t="s">
        <v>18</v>
      </c>
      <c r="O3506" t="s">
        <v>3590</v>
      </c>
      <c r="P3506" t="s">
        <v>11</v>
      </c>
      <c r="Q3506" t="s">
        <v>3538</v>
      </c>
      <c r="R3506" s="1">
        <v>0.69799768518518523</v>
      </c>
      <c r="S3506" t="s">
        <v>13</v>
      </c>
      <c r="T3506" t="s">
        <v>18</v>
      </c>
      <c r="U3506" t="s">
        <v>18</v>
      </c>
    </row>
    <row r="3507" spans="1:24" x14ac:dyDescent="0.3">
      <c r="A3507" t="s">
        <v>3591</v>
      </c>
      <c r="B3507" t="s">
        <v>31</v>
      </c>
      <c r="C3507" t="s">
        <v>3538</v>
      </c>
      <c r="D3507" s="1">
        <v>0.69799768518518523</v>
      </c>
      <c r="E3507" t="s">
        <v>17</v>
      </c>
      <c r="F3507" t="s">
        <v>14</v>
      </c>
      <c r="G3507" t="s">
        <v>14</v>
      </c>
      <c r="H3507">
        <v>122</v>
      </c>
      <c r="I3507" s="1">
        <v>1.7476851851851852E-3</v>
      </c>
      <c r="J3507">
        <v>3</v>
      </c>
      <c r="O3507" t="s">
        <v>3591</v>
      </c>
      <c r="P3507" t="s">
        <v>31</v>
      </c>
      <c r="Q3507" t="s">
        <v>3538</v>
      </c>
      <c r="R3507" s="1">
        <v>0.69799768518518523</v>
      </c>
      <c r="S3507" t="s">
        <v>17</v>
      </c>
      <c r="T3507" t="s">
        <v>14</v>
      </c>
      <c r="U3507" t="s">
        <v>14</v>
      </c>
      <c r="V3507">
        <v>122</v>
      </c>
      <c r="W3507" s="1">
        <v>1.7476851851851852E-3</v>
      </c>
      <c r="X3507">
        <v>3</v>
      </c>
    </row>
    <row r="3508" spans="1:24" x14ac:dyDescent="0.3">
      <c r="A3508" t="s">
        <v>3592</v>
      </c>
      <c r="B3508" t="s">
        <v>38</v>
      </c>
      <c r="C3508" t="s">
        <v>3538</v>
      </c>
      <c r="D3508" s="1">
        <v>0.7120023148148148</v>
      </c>
      <c r="E3508" t="s">
        <v>29</v>
      </c>
      <c r="F3508" t="s">
        <v>14</v>
      </c>
      <c r="G3508" t="s">
        <v>14</v>
      </c>
      <c r="H3508">
        <v>48</v>
      </c>
      <c r="I3508" s="1">
        <v>4.0277777777777777E-3</v>
      </c>
      <c r="J3508">
        <v>3</v>
      </c>
      <c r="O3508" t="s">
        <v>3592</v>
      </c>
      <c r="P3508" t="s">
        <v>38</v>
      </c>
      <c r="Q3508" t="s">
        <v>3538</v>
      </c>
      <c r="R3508" s="1">
        <v>0.7120023148148148</v>
      </c>
      <c r="S3508" t="s">
        <v>29</v>
      </c>
      <c r="T3508" t="s">
        <v>14</v>
      </c>
      <c r="U3508" t="s">
        <v>14</v>
      </c>
      <c r="V3508">
        <v>48</v>
      </c>
      <c r="W3508" s="1">
        <v>4.0277777777777777E-3</v>
      </c>
      <c r="X3508">
        <v>3</v>
      </c>
    </row>
    <row r="3509" spans="1:24" x14ac:dyDescent="0.3">
      <c r="A3509" t="s">
        <v>3593</v>
      </c>
      <c r="B3509" t="s">
        <v>31</v>
      </c>
      <c r="C3509" t="s">
        <v>3538</v>
      </c>
      <c r="D3509" s="1">
        <v>0.7120023148148148</v>
      </c>
      <c r="E3509" t="s">
        <v>32</v>
      </c>
      <c r="F3509" t="s">
        <v>14</v>
      </c>
      <c r="G3509" t="s">
        <v>14</v>
      </c>
      <c r="H3509">
        <v>13</v>
      </c>
      <c r="I3509" s="1">
        <v>2.0486111111111113E-3</v>
      </c>
      <c r="J3509">
        <v>1</v>
      </c>
      <c r="O3509" t="s">
        <v>3593</v>
      </c>
      <c r="P3509" t="s">
        <v>31</v>
      </c>
      <c r="Q3509" t="s">
        <v>3538</v>
      </c>
      <c r="R3509" s="1">
        <v>0.7120023148148148</v>
      </c>
      <c r="S3509" t="s">
        <v>32</v>
      </c>
      <c r="T3509" t="s">
        <v>14</v>
      </c>
      <c r="U3509" t="s">
        <v>14</v>
      </c>
      <c r="V3509">
        <v>13</v>
      </c>
      <c r="W3509" s="1">
        <v>2.0486111111111113E-3</v>
      </c>
      <c r="X3509">
        <v>1</v>
      </c>
    </row>
    <row r="3510" spans="1:24" x14ac:dyDescent="0.3">
      <c r="A3510" t="s">
        <v>3594</v>
      </c>
      <c r="B3510" t="s">
        <v>11</v>
      </c>
      <c r="C3510" t="s">
        <v>3538</v>
      </c>
      <c r="D3510" s="1">
        <v>0.7170023148148148</v>
      </c>
      <c r="E3510" t="s">
        <v>29</v>
      </c>
      <c r="F3510" t="s">
        <v>14</v>
      </c>
      <c r="G3510" t="s">
        <v>14</v>
      </c>
      <c r="H3510">
        <v>23</v>
      </c>
      <c r="I3510" s="1">
        <v>2.5347222222222221E-3</v>
      </c>
      <c r="J3510">
        <v>3</v>
      </c>
      <c r="O3510" t="s">
        <v>3594</v>
      </c>
      <c r="P3510" t="s">
        <v>11</v>
      </c>
      <c r="Q3510" t="s">
        <v>3538</v>
      </c>
      <c r="R3510" s="1">
        <v>0.7170023148148148</v>
      </c>
      <c r="S3510" t="s">
        <v>29</v>
      </c>
      <c r="T3510" t="s">
        <v>14</v>
      </c>
      <c r="U3510" t="s">
        <v>14</v>
      </c>
      <c r="V3510">
        <v>23</v>
      </c>
      <c r="W3510" s="1">
        <v>2.5347222222222221E-3</v>
      </c>
      <c r="X3510">
        <v>3</v>
      </c>
    </row>
    <row r="3511" spans="1:24" x14ac:dyDescent="0.3">
      <c r="A3511" t="s">
        <v>3595</v>
      </c>
      <c r="B3511" t="s">
        <v>47</v>
      </c>
      <c r="C3511" t="s">
        <v>3538</v>
      </c>
      <c r="D3511" s="1">
        <v>0.7170023148148148</v>
      </c>
      <c r="E3511" t="s">
        <v>32</v>
      </c>
      <c r="F3511" t="s">
        <v>14</v>
      </c>
      <c r="G3511" t="s">
        <v>14</v>
      </c>
      <c r="H3511">
        <v>13</v>
      </c>
      <c r="I3511" s="1">
        <v>7.9861111111111116E-4</v>
      </c>
      <c r="J3511">
        <v>4</v>
      </c>
      <c r="O3511" t="s">
        <v>3595</v>
      </c>
      <c r="P3511" t="s">
        <v>47</v>
      </c>
      <c r="Q3511" t="s">
        <v>3538</v>
      </c>
      <c r="R3511" s="1">
        <v>0.7170023148148148</v>
      </c>
      <c r="S3511" t="s">
        <v>32</v>
      </c>
      <c r="T3511" t="s">
        <v>14</v>
      </c>
      <c r="U3511" t="s">
        <v>14</v>
      </c>
      <c r="V3511">
        <v>13</v>
      </c>
      <c r="W3511" s="1">
        <v>7.9861111111111116E-4</v>
      </c>
      <c r="X3511">
        <v>4</v>
      </c>
    </row>
    <row r="3512" spans="1:24" x14ac:dyDescent="0.3">
      <c r="A3512" t="s">
        <v>3596</v>
      </c>
      <c r="B3512" t="s">
        <v>31</v>
      </c>
      <c r="C3512" t="s">
        <v>3538</v>
      </c>
      <c r="D3512" s="1">
        <v>0.72099537037037043</v>
      </c>
      <c r="E3512" t="s">
        <v>17</v>
      </c>
      <c r="F3512" t="s">
        <v>14</v>
      </c>
      <c r="G3512" t="s">
        <v>14</v>
      </c>
      <c r="H3512">
        <v>16</v>
      </c>
      <c r="I3512" s="1">
        <v>4.1435185185185186E-3</v>
      </c>
      <c r="J3512">
        <v>3</v>
      </c>
      <c r="O3512" t="s">
        <v>3596</v>
      </c>
      <c r="P3512" t="s">
        <v>31</v>
      </c>
      <c r="Q3512" t="s">
        <v>3538</v>
      </c>
      <c r="R3512" s="1">
        <v>0.72099537037037043</v>
      </c>
      <c r="S3512" t="s">
        <v>17</v>
      </c>
      <c r="T3512" t="s">
        <v>14</v>
      </c>
      <c r="U3512" t="s">
        <v>14</v>
      </c>
      <c r="V3512">
        <v>16</v>
      </c>
      <c r="W3512" s="1">
        <v>4.1435185185185186E-3</v>
      </c>
      <c r="X3512">
        <v>3</v>
      </c>
    </row>
    <row r="3513" spans="1:24" hidden="1" x14ac:dyDescent="0.3">
      <c r="A3513" t="s">
        <v>3597</v>
      </c>
      <c r="B3513" t="s">
        <v>31</v>
      </c>
      <c r="C3513" t="s">
        <v>3538</v>
      </c>
      <c r="D3513" s="1">
        <v>0.72099537037037043</v>
      </c>
      <c r="E3513" t="s">
        <v>13</v>
      </c>
      <c r="F3513" t="s">
        <v>18</v>
      </c>
      <c r="G3513" t="s">
        <v>18</v>
      </c>
      <c r="O3513" t="s">
        <v>3597</v>
      </c>
      <c r="P3513" t="s">
        <v>31</v>
      </c>
      <c r="Q3513" t="s">
        <v>3538</v>
      </c>
      <c r="R3513" s="1">
        <v>0.72099537037037043</v>
      </c>
      <c r="S3513" t="s">
        <v>13</v>
      </c>
      <c r="T3513" t="s">
        <v>18</v>
      </c>
      <c r="U3513" t="s">
        <v>18</v>
      </c>
    </row>
    <row r="3514" spans="1:24" x14ac:dyDescent="0.3">
      <c r="A3514" t="s">
        <v>3598</v>
      </c>
      <c r="B3514" t="s">
        <v>16</v>
      </c>
      <c r="C3514" t="s">
        <v>3538</v>
      </c>
      <c r="D3514" s="1">
        <v>0.72900462962962964</v>
      </c>
      <c r="E3514" t="s">
        <v>32</v>
      </c>
      <c r="F3514" t="s">
        <v>14</v>
      </c>
      <c r="G3514" t="s">
        <v>14</v>
      </c>
      <c r="H3514">
        <v>49</v>
      </c>
      <c r="I3514" s="1">
        <v>2.9513888888888888E-3</v>
      </c>
      <c r="J3514">
        <v>3</v>
      </c>
      <c r="O3514" t="s">
        <v>3598</v>
      </c>
      <c r="P3514" t="s">
        <v>16</v>
      </c>
      <c r="Q3514" t="s">
        <v>3538</v>
      </c>
      <c r="R3514" s="1">
        <v>0.72900462962962964</v>
      </c>
      <c r="S3514" t="s">
        <v>32</v>
      </c>
      <c r="T3514" t="s">
        <v>14</v>
      </c>
      <c r="U3514" t="s">
        <v>14</v>
      </c>
      <c r="V3514">
        <v>49</v>
      </c>
      <c r="W3514" s="1">
        <v>2.9513888888888888E-3</v>
      </c>
      <c r="X3514">
        <v>3</v>
      </c>
    </row>
    <row r="3515" spans="1:24" x14ac:dyDescent="0.3">
      <c r="A3515" t="s">
        <v>3599</v>
      </c>
      <c r="B3515" t="s">
        <v>16</v>
      </c>
      <c r="C3515" t="s">
        <v>3538</v>
      </c>
      <c r="D3515" s="1">
        <v>0.72900462962962964</v>
      </c>
      <c r="E3515" t="s">
        <v>13</v>
      </c>
      <c r="F3515" t="s">
        <v>14</v>
      </c>
      <c r="G3515" t="s">
        <v>14</v>
      </c>
      <c r="H3515">
        <v>76</v>
      </c>
      <c r="I3515" s="1">
        <v>9.837962962962962E-4</v>
      </c>
      <c r="J3515">
        <v>3</v>
      </c>
      <c r="O3515" t="s">
        <v>3599</v>
      </c>
      <c r="P3515" t="s">
        <v>16</v>
      </c>
      <c r="Q3515" t="s">
        <v>3538</v>
      </c>
      <c r="R3515" s="1">
        <v>0.72900462962962964</v>
      </c>
      <c r="S3515" t="s">
        <v>13</v>
      </c>
      <c r="T3515" t="s">
        <v>14</v>
      </c>
      <c r="U3515" t="s">
        <v>14</v>
      </c>
      <c r="V3515">
        <v>76</v>
      </c>
      <c r="W3515" s="1">
        <v>9.837962962962962E-4</v>
      </c>
      <c r="X3515">
        <v>3</v>
      </c>
    </row>
    <row r="3516" spans="1:24" hidden="1" x14ac:dyDescent="0.3">
      <c r="A3516" t="s">
        <v>3600</v>
      </c>
      <c r="B3516" t="s">
        <v>22</v>
      </c>
      <c r="C3516" t="s">
        <v>3601</v>
      </c>
      <c r="D3516" s="1">
        <v>0.38900462962962962</v>
      </c>
      <c r="E3516" t="s">
        <v>17</v>
      </c>
      <c r="F3516" t="s">
        <v>18</v>
      </c>
      <c r="G3516" t="s">
        <v>18</v>
      </c>
      <c r="O3516" t="s">
        <v>3600</v>
      </c>
      <c r="P3516" t="s">
        <v>22</v>
      </c>
      <c r="Q3516" t="s">
        <v>3601</v>
      </c>
      <c r="R3516" s="1">
        <v>0.38900462962962962</v>
      </c>
      <c r="S3516" t="s">
        <v>17</v>
      </c>
      <c r="T3516" t="s">
        <v>18</v>
      </c>
      <c r="U3516" t="s">
        <v>18</v>
      </c>
    </row>
    <row r="3517" spans="1:24" hidden="1" x14ac:dyDescent="0.3">
      <c r="A3517" t="s">
        <v>3602</v>
      </c>
      <c r="B3517" t="s">
        <v>11</v>
      </c>
      <c r="C3517" t="s">
        <v>3601</v>
      </c>
      <c r="D3517" s="1">
        <v>0.38900462962962962</v>
      </c>
      <c r="E3517" t="s">
        <v>32</v>
      </c>
      <c r="F3517" t="s">
        <v>18</v>
      </c>
      <c r="G3517" t="s">
        <v>18</v>
      </c>
      <c r="O3517" t="s">
        <v>3602</v>
      </c>
      <c r="P3517" t="s">
        <v>11</v>
      </c>
      <c r="Q3517" t="s">
        <v>3601</v>
      </c>
      <c r="R3517" s="1">
        <v>0.38900462962962962</v>
      </c>
      <c r="S3517" t="s">
        <v>32</v>
      </c>
      <c r="T3517" t="s">
        <v>18</v>
      </c>
      <c r="U3517" t="s">
        <v>18</v>
      </c>
    </row>
    <row r="3518" spans="1:24" hidden="1" x14ac:dyDescent="0.3">
      <c r="A3518" t="s">
        <v>3603</v>
      </c>
      <c r="B3518" t="s">
        <v>34</v>
      </c>
      <c r="C3518" t="s">
        <v>3601</v>
      </c>
      <c r="D3518" s="1">
        <v>0.40299768518518519</v>
      </c>
      <c r="E3518" t="s">
        <v>13</v>
      </c>
      <c r="F3518" t="s">
        <v>18</v>
      </c>
      <c r="G3518" t="s">
        <v>18</v>
      </c>
      <c r="O3518" t="s">
        <v>3603</v>
      </c>
      <c r="P3518" t="s">
        <v>34</v>
      </c>
      <c r="Q3518" t="s">
        <v>3601</v>
      </c>
      <c r="R3518" s="1">
        <v>0.40299768518518519</v>
      </c>
      <c r="S3518" t="s">
        <v>13</v>
      </c>
      <c r="T3518" t="s">
        <v>18</v>
      </c>
      <c r="U3518" t="s">
        <v>18</v>
      </c>
    </row>
    <row r="3519" spans="1:24" x14ac:dyDescent="0.3">
      <c r="A3519" t="s">
        <v>3604</v>
      </c>
      <c r="B3519" t="s">
        <v>31</v>
      </c>
      <c r="C3519" t="s">
        <v>3601</v>
      </c>
      <c r="D3519" s="1">
        <v>0.40299768518518519</v>
      </c>
      <c r="E3519" t="s">
        <v>32</v>
      </c>
      <c r="F3519" t="s">
        <v>14</v>
      </c>
      <c r="G3519" t="s">
        <v>14</v>
      </c>
      <c r="H3519">
        <v>43</v>
      </c>
      <c r="I3519" s="1">
        <v>2.2569444444444442E-3</v>
      </c>
      <c r="J3519">
        <v>4</v>
      </c>
      <c r="O3519" t="s">
        <v>3604</v>
      </c>
      <c r="P3519" t="s">
        <v>31</v>
      </c>
      <c r="Q3519" t="s">
        <v>3601</v>
      </c>
      <c r="R3519" s="1">
        <v>0.40299768518518519</v>
      </c>
      <c r="S3519" t="s">
        <v>32</v>
      </c>
      <c r="T3519" t="s">
        <v>14</v>
      </c>
      <c r="U3519" t="s">
        <v>14</v>
      </c>
      <c r="V3519">
        <v>43</v>
      </c>
      <c r="W3519" s="1">
        <v>2.2569444444444442E-3</v>
      </c>
      <c r="X3519">
        <v>4</v>
      </c>
    </row>
    <row r="3520" spans="1:24" x14ac:dyDescent="0.3">
      <c r="A3520" t="s">
        <v>3605</v>
      </c>
      <c r="B3520" t="s">
        <v>38</v>
      </c>
      <c r="C3520" t="s">
        <v>3601</v>
      </c>
      <c r="D3520" s="1">
        <v>0.41</v>
      </c>
      <c r="E3520" t="s">
        <v>32</v>
      </c>
      <c r="F3520" t="s">
        <v>14</v>
      </c>
      <c r="G3520" t="s">
        <v>18</v>
      </c>
      <c r="H3520">
        <v>118</v>
      </c>
      <c r="I3520" s="1">
        <v>1.0069444444444444E-3</v>
      </c>
      <c r="J3520">
        <v>5</v>
      </c>
      <c r="O3520" t="s">
        <v>3605</v>
      </c>
      <c r="P3520" t="s">
        <v>38</v>
      </c>
      <c r="Q3520" t="s">
        <v>3601</v>
      </c>
      <c r="R3520" s="1">
        <v>0.41</v>
      </c>
      <c r="S3520" t="s">
        <v>32</v>
      </c>
      <c r="T3520" t="s">
        <v>14</v>
      </c>
      <c r="U3520" t="s">
        <v>18</v>
      </c>
      <c r="V3520">
        <v>118</v>
      </c>
      <c r="W3520" s="1">
        <v>1.0069444444444444E-3</v>
      </c>
      <c r="X3520">
        <v>5</v>
      </c>
    </row>
    <row r="3521" spans="1:24" x14ac:dyDescent="0.3">
      <c r="A3521" t="s">
        <v>3606</v>
      </c>
      <c r="B3521" t="s">
        <v>22</v>
      </c>
      <c r="C3521" t="s">
        <v>3601</v>
      </c>
      <c r="D3521" s="1">
        <v>0.41</v>
      </c>
      <c r="E3521" t="s">
        <v>32</v>
      </c>
      <c r="F3521" t="s">
        <v>14</v>
      </c>
      <c r="G3521" t="s">
        <v>14</v>
      </c>
      <c r="H3521">
        <v>57</v>
      </c>
      <c r="I3521" s="1">
        <v>9.837962962962962E-4</v>
      </c>
      <c r="J3521">
        <v>4</v>
      </c>
      <c r="O3521" t="s">
        <v>3606</v>
      </c>
      <c r="P3521" t="s">
        <v>22</v>
      </c>
      <c r="Q3521" t="s">
        <v>3601</v>
      </c>
      <c r="R3521" s="1">
        <v>0.41</v>
      </c>
      <c r="S3521" t="s">
        <v>32</v>
      </c>
      <c r="T3521" t="s">
        <v>14</v>
      </c>
      <c r="U3521" t="s">
        <v>14</v>
      </c>
      <c r="V3521">
        <v>57</v>
      </c>
      <c r="W3521" s="1">
        <v>9.837962962962962E-4</v>
      </c>
      <c r="X3521">
        <v>4</v>
      </c>
    </row>
    <row r="3522" spans="1:24" x14ac:dyDescent="0.3">
      <c r="A3522" t="s">
        <v>3607</v>
      </c>
      <c r="B3522" t="s">
        <v>11</v>
      </c>
      <c r="C3522" t="s">
        <v>3601</v>
      </c>
      <c r="D3522" s="1">
        <v>0.42200231481481482</v>
      </c>
      <c r="E3522" t="s">
        <v>29</v>
      </c>
      <c r="F3522" t="s">
        <v>14</v>
      </c>
      <c r="G3522" t="s">
        <v>14</v>
      </c>
      <c r="H3522">
        <v>79</v>
      </c>
      <c r="I3522" s="1">
        <v>2.5115740740740741E-3</v>
      </c>
      <c r="J3522">
        <v>2</v>
      </c>
      <c r="O3522" t="s">
        <v>3607</v>
      </c>
      <c r="P3522" t="s">
        <v>11</v>
      </c>
      <c r="Q3522" t="s">
        <v>3601</v>
      </c>
      <c r="R3522" s="1">
        <v>0.42200231481481482</v>
      </c>
      <c r="S3522" t="s">
        <v>29</v>
      </c>
      <c r="T3522" t="s">
        <v>14</v>
      </c>
      <c r="U3522" t="s">
        <v>14</v>
      </c>
      <c r="V3522">
        <v>79</v>
      </c>
      <c r="W3522" s="1">
        <v>2.5115740740740741E-3</v>
      </c>
      <c r="X3522">
        <v>2</v>
      </c>
    </row>
    <row r="3523" spans="1:24" x14ac:dyDescent="0.3">
      <c r="A3523" t="s">
        <v>3608</v>
      </c>
      <c r="B3523" t="s">
        <v>47</v>
      </c>
      <c r="C3523" t="s">
        <v>3601</v>
      </c>
      <c r="D3523" s="1">
        <v>0.42200231481481482</v>
      </c>
      <c r="E3523" t="s">
        <v>13</v>
      </c>
      <c r="F3523" t="s">
        <v>14</v>
      </c>
      <c r="G3523" t="s">
        <v>14</v>
      </c>
      <c r="H3523">
        <v>39</v>
      </c>
      <c r="I3523" s="1">
        <v>4.7453703703703703E-3</v>
      </c>
      <c r="J3523">
        <v>1</v>
      </c>
      <c r="O3523" t="s">
        <v>3608</v>
      </c>
      <c r="P3523" t="s">
        <v>47</v>
      </c>
      <c r="Q3523" t="s">
        <v>3601</v>
      </c>
      <c r="R3523" s="1">
        <v>0.42200231481481482</v>
      </c>
      <c r="S3523" t="s">
        <v>13</v>
      </c>
      <c r="T3523" t="s">
        <v>14</v>
      </c>
      <c r="U3523" t="s">
        <v>14</v>
      </c>
      <c r="V3523">
        <v>39</v>
      </c>
      <c r="W3523" s="1">
        <v>4.7453703703703703E-3</v>
      </c>
      <c r="X3523">
        <v>1</v>
      </c>
    </row>
    <row r="3524" spans="1:24" x14ac:dyDescent="0.3">
      <c r="A3524" t="s">
        <v>3609</v>
      </c>
      <c r="B3524" t="s">
        <v>22</v>
      </c>
      <c r="C3524" t="s">
        <v>3601</v>
      </c>
      <c r="D3524" s="1">
        <v>0.44700231481481484</v>
      </c>
      <c r="E3524" t="s">
        <v>29</v>
      </c>
      <c r="F3524" t="s">
        <v>14</v>
      </c>
      <c r="G3524" t="s">
        <v>14</v>
      </c>
      <c r="H3524">
        <v>62</v>
      </c>
      <c r="I3524" s="1">
        <v>1.9675925925925924E-3</v>
      </c>
      <c r="J3524">
        <v>4</v>
      </c>
      <c r="O3524" t="s">
        <v>3609</v>
      </c>
      <c r="P3524" t="s">
        <v>22</v>
      </c>
      <c r="Q3524" t="s">
        <v>3601</v>
      </c>
      <c r="R3524" s="1">
        <v>0.44700231481481484</v>
      </c>
      <c r="S3524" t="s">
        <v>29</v>
      </c>
      <c r="T3524" t="s">
        <v>14</v>
      </c>
      <c r="U3524" t="s">
        <v>14</v>
      </c>
      <c r="V3524">
        <v>62</v>
      </c>
      <c r="W3524" s="1">
        <v>1.9675925925925924E-3</v>
      </c>
      <c r="X3524">
        <v>4</v>
      </c>
    </row>
    <row r="3525" spans="1:24" x14ac:dyDescent="0.3">
      <c r="A3525" t="s">
        <v>3610</v>
      </c>
      <c r="B3525" t="s">
        <v>20</v>
      </c>
      <c r="C3525" t="s">
        <v>3601</v>
      </c>
      <c r="D3525" s="1">
        <v>0.44700231481481484</v>
      </c>
      <c r="E3525" t="s">
        <v>13</v>
      </c>
      <c r="F3525" t="s">
        <v>14</v>
      </c>
      <c r="G3525" t="s">
        <v>14</v>
      </c>
      <c r="H3525">
        <v>38</v>
      </c>
      <c r="I3525" s="1">
        <v>2.7314814814814814E-3</v>
      </c>
      <c r="J3525">
        <v>5</v>
      </c>
      <c r="O3525" t="s">
        <v>3610</v>
      </c>
      <c r="P3525" t="s">
        <v>20</v>
      </c>
      <c r="Q3525" t="s">
        <v>3601</v>
      </c>
      <c r="R3525" s="1">
        <v>0.44700231481481484</v>
      </c>
      <c r="S3525" t="s">
        <v>13</v>
      </c>
      <c r="T3525" t="s">
        <v>14</v>
      </c>
      <c r="U3525" t="s">
        <v>14</v>
      </c>
      <c r="V3525">
        <v>38</v>
      </c>
      <c r="W3525" s="1">
        <v>2.7314814814814814E-3</v>
      </c>
      <c r="X3525">
        <v>5</v>
      </c>
    </row>
    <row r="3526" spans="1:24" x14ac:dyDescent="0.3">
      <c r="A3526" t="s">
        <v>3611</v>
      </c>
      <c r="B3526" t="s">
        <v>20</v>
      </c>
      <c r="C3526" t="s">
        <v>3601</v>
      </c>
      <c r="D3526" s="1">
        <v>0.45799768518518519</v>
      </c>
      <c r="E3526" t="s">
        <v>17</v>
      </c>
      <c r="F3526" t="s">
        <v>14</v>
      </c>
      <c r="G3526" t="s">
        <v>14</v>
      </c>
      <c r="H3526">
        <v>85</v>
      </c>
      <c r="I3526" s="1">
        <v>3.9004629629629628E-3</v>
      </c>
      <c r="J3526">
        <v>5</v>
      </c>
      <c r="O3526" t="s">
        <v>3611</v>
      </c>
      <c r="P3526" t="s">
        <v>20</v>
      </c>
      <c r="Q3526" t="s">
        <v>3601</v>
      </c>
      <c r="R3526" s="1">
        <v>0.45799768518518519</v>
      </c>
      <c r="S3526" t="s">
        <v>17</v>
      </c>
      <c r="T3526" t="s">
        <v>14</v>
      </c>
      <c r="U3526" t="s">
        <v>14</v>
      </c>
      <c r="V3526">
        <v>85</v>
      </c>
      <c r="W3526" s="1">
        <v>3.9004629629629628E-3</v>
      </c>
      <c r="X3526">
        <v>5</v>
      </c>
    </row>
    <row r="3527" spans="1:24" x14ac:dyDescent="0.3">
      <c r="A3527" t="s">
        <v>3612</v>
      </c>
      <c r="B3527" t="s">
        <v>34</v>
      </c>
      <c r="C3527" t="s">
        <v>3601</v>
      </c>
      <c r="D3527" s="1">
        <v>0.45799768518518519</v>
      </c>
      <c r="E3527" t="s">
        <v>32</v>
      </c>
      <c r="F3527" t="s">
        <v>14</v>
      </c>
      <c r="G3527" t="s">
        <v>14</v>
      </c>
      <c r="H3527">
        <v>56</v>
      </c>
      <c r="I3527" s="1">
        <v>1.9444444444444444E-3</v>
      </c>
      <c r="J3527">
        <v>1</v>
      </c>
      <c r="O3527" t="s">
        <v>3612</v>
      </c>
      <c r="P3527" t="s">
        <v>34</v>
      </c>
      <c r="Q3527" t="s">
        <v>3601</v>
      </c>
      <c r="R3527" s="1">
        <v>0.45799768518518519</v>
      </c>
      <c r="S3527" t="s">
        <v>32</v>
      </c>
      <c r="T3527" t="s">
        <v>14</v>
      </c>
      <c r="U3527" t="s">
        <v>14</v>
      </c>
      <c r="V3527">
        <v>56</v>
      </c>
      <c r="W3527" s="1">
        <v>1.9444444444444444E-3</v>
      </c>
      <c r="X3527">
        <v>1</v>
      </c>
    </row>
    <row r="3528" spans="1:24" x14ac:dyDescent="0.3">
      <c r="A3528" t="s">
        <v>3613</v>
      </c>
      <c r="B3528" t="s">
        <v>11</v>
      </c>
      <c r="C3528" t="s">
        <v>3601</v>
      </c>
      <c r="D3528" s="1">
        <v>0.52900462962962957</v>
      </c>
      <c r="E3528" t="s">
        <v>13</v>
      </c>
      <c r="F3528" t="s">
        <v>14</v>
      </c>
      <c r="G3528" t="s">
        <v>14</v>
      </c>
      <c r="H3528">
        <v>38</v>
      </c>
      <c r="I3528" s="1">
        <v>3.7384259259259259E-3</v>
      </c>
      <c r="J3528">
        <v>1</v>
      </c>
      <c r="O3528" t="s">
        <v>3613</v>
      </c>
      <c r="P3528" t="s">
        <v>11</v>
      </c>
      <c r="Q3528" t="s">
        <v>3601</v>
      </c>
      <c r="R3528" s="1">
        <v>0.52900462962962957</v>
      </c>
      <c r="S3528" t="s">
        <v>13</v>
      </c>
      <c r="T3528" t="s">
        <v>14</v>
      </c>
      <c r="U3528" t="s">
        <v>14</v>
      </c>
      <c r="V3528">
        <v>38</v>
      </c>
      <c r="W3528" s="1">
        <v>3.7384259259259259E-3</v>
      </c>
      <c r="X3528">
        <v>1</v>
      </c>
    </row>
    <row r="3529" spans="1:24" x14ac:dyDescent="0.3">
      <c r="A3529" t="s">
        <v>3614</v>
      </c>
      <c r="B3529" t="s">
        <v>38</v>
      </c>
      <c r="C3529" t="s">
        <v>3601</v>
      </c>
      <c r="D3529" s="1">
        <v>0.52900462962962957</v>
      </c>
      <c r="E3529" t="s">
        <v>13</v>
      </c>
      <c r="F3529" t="s">
        <v>14</v>
      </c>
      <c r="G3529" t="s">
        <v>14</v>
      </c>
      <c r="H3529">
        <v>21</v>
      </c>
      <c r="I3529" s="1">
        <v>2.1643518518518518E-3</v>
      </c>
      <c r="J3529">
        <v>3</v>
      </c>
      <c r="O3529" t="s">
        <v>3614</v>
      </c>
      <c r="P3529" t="s">
        <v>38</v>
      </c>
      <c r="Q3529" t="s">
        <v>3601</v>
      </c>
      <c r="R3529" s="1">
        <v>0.52900462962962957</v>
      </c>
      <c r="S3529" t="s">
        <v>13</v>
      </c>
      <c r="T3529" t="s">
        <v>14</v>
      </c>
      <c r="U3529" t="s">
        <v>14</v>
      </c>
      <c r="V3529">
        <v>21</v>
      </c>
      <c r="W3529" s="1">
        <v>2.1643518518518518E-3</v>
      </c>
      <c r="X3529">
        <v>3</v>
      </c>
    </row>
    <row r="3530" spans="1:24" x14ac:dyDescent="0.3">
      <c r="A3530" t="s">
        <v>3615</v>
      </c>
      <c r="B3530" t="s">
        <v>20</v>
      </c>
      <c r="C3530" t="s">
        <v>3601</v>
      </c>
      <c r="D3530" s="1">
        <v>0.54</v>
      </c>
      <c r="E3530" t="s">
        <v>32</v>
      </c>
      <c r="F3530" t="s">
        <v>14</v>
      </c>
      <c r="G3530" t="s">
        <v>14</v>
      </c>
      <c r="H3530">
        <v>36</v>
      </c>
      <c r="I3530" s="1">
        <v>2.8240740740740739E-3</v>
      </c>
      <c r="J3530">
        <v>1</v>
      </c>
      <c r="O3530" t="s">
        <v>3615</v>
      </c>
      <c r="P3530" t="s">
        <v>20</v>
      </c>
      <c r="Q3530" t="s">
        <v>3601</v>
      </c>
      <c r="R3530" s="1">
        <v>0.54</v>
      </c>
      <c r="S3530" t="s">
        <v>32</v>
      </c>
      <c r="T3530" t="s">
        <v>14</v>
      </c>
      <c r="U3530" t="s">
        <v>14</v>
      </c>
      <c r="V3530">
        <v>36</v>
      </c>
      <c r="W3530" s="1">
        <v>2.8240740740740739E-3</v>
      </c>
      <c r="X3530">
        <v>1</v>
      </c>
    </row>
    <row r="3531" spans="1:24" x14ac:dyDescent="0.3">
      <c r="A3531" t="s">
        <v>3616</v>
      </c>
      <c r="B3531" t="s">
        <v>22</v>
      </c>
      <c r="C3531" t="s">
        <v>3601</v>
      </c>
      <c r="D3531" s="1">
        <v>0.54</v>
      </c>
      <c r="E3531" t="s">
        <v>24</v>
      </c>
      <c r="F3531" t="s">
        <v>14</v>
      </c>
      <c r="G3531" t="s">
        <v>14</v>
      </c>
      <c r="H3531">
        <v>77</v>
      </c>
      <c r="I3531" s="1">
        <v>4.3287037037037035E-3</v>
      </c>
      <c r="J3531">
        <v>4</v>
      </c>
      <c r="O3531" t="s">
        <v>3616</v>
      </c>
      <c r="P3531" t="s">
        <v>22</v>
      </c>
      <c r="Q3531" t="s">
        <v>3601</v>
      </c>
      <c r="R3531" s="1">
        <v>0.54</v>
      </c>
      <c r="S3531" t="s">
        <v>24</v>
      </c>
      <c r="T3531" t="s">
        <v>14</v>
      </c>
      <c r="U3531" t="s">
        <v>14</v>
      </c>
      <c r="V3531">
        <v>77</v>
      </c>
      <c r="W3531" s="1">
        <v>4.3287037037037035E-3</v>
      </c>
      <c r="X3531">
        <v>4</v>
      </c>
    </row>
    <row r="3532" spans="1:24" x14ac:dyDescent="0.3">
      <c r="A3532" t="s">
        <v>3617</v>
      </c>
      <c r="B3532" t="s">
        <v>22</v>
      </c>
      <c r="C3532" t="s">
        <v>3601</v>
      </c>
      <c r="D3532" s="1">
        <v>0.55000000000000004</v>
      </c>
      <c r="E3532" t="s">
        <v>13</v>
      </c>
      <c r="F3532" t="s">
        <v>14</v>
      </c>
      <c r="G3532" t="s">
        <v>14</v>
      </c>
      <c r="H3532">
        <v>64</v>
      </c>
      <c r="I3532" s="1">
        <v>9.3749999999999997E-4</v>
      </c>
      <c r="J3532">
        <v>3</v>
      </c>
      <c r="O3532" t="s">
        <v>3617</v>
      </c>
      <c r="P3532" t="s">
        <v>22</v>
      </c>
      <c r="Q3532" t="s">
        <v>3601</v>
      </c>
      <c r="R3532" s="1">
        <v>0.55000000000000004</v>
      </c>
      <c r="S3532" t="s">
        <v>13</v>
      </c>
      <c r="T3532" t="s">
        <v>14</v>
      </c>
      <c r="U3532" t="s">
        <v>14</v>
      </c>
      <c r="V3532">
        <v>64</v>
      </c>
      <c r="W3532" s="1">
        <v>9.3749999999999997E-4</v>
      </c>
      <c r="X3532">
        <v>3</v>
      </c>
    </row>
    <row r="3533" spans="1:24" hidden="1" x14ac:dyDescent="0.3">
      <c r="A3533" t="s">
        <v>3618</v>
      </c>
      <c r="B3533" t="s">
        <v>20</v>
      </c>
      <c r="C3533" t="s">
        <v>3601</v>
      </c>
      <c r="D3533" s="1">
        <v>0.55000000000000004</v>
      </c>
      <c r="E3533" t="s">
        <v>24</v>
      </c>
      <c r="F3533" t="s">
        <v>18</v>
      </c>
      <c r="G3533" t="s">
        <v>18</v>
      </c>
      <c r="O3533" t="s">
        <v>3618</v>
      </c>
      <c r="P3533" t="s">
        <v>20</v>
      </c>
      <c r="Q3533" t="s">
        <v>3601</v>
      </c>
      <c r="R3533" s="1">
        <v>0.55000000000000004</v>
      </c>
      <c r="S3533" t="s">
        <v>24</v>
      </c>
      <c r="T3533" t="s">
        <v>18</v>
      </c>
      <c r="U3533" t="s">
        <v>18</v>
      </c>
    </row>
    <row r="3534" spans="1:24" x14ac:dyDescent="0.3">
      <c r="A3534" t="s">
        <v>3619</v>
      </c>
      <c r="B3534" t="s">
        <v>11</v>
      </c>
      <c r="C3534" t="s">
        <v>3601</v>
      </c>
      <c r="D3534" s="1">
        <v>0.55299768518518522</v>
      </c>
      <c r="E3534" t="s">
        <v>17</v>
      </c>
      <c r="F3534" t="s">
        <v>14</v>
      </c>
      <c r="G3534" t="s">
        <v>14</v>
      </c>
      <c r="H3534">
        <v>72</v>
      </c>
      <c r="I3534" s="1">
        <v>1.5393518518518519E-3</v>
      </c>
      <c r="J3534">
        <v>1</v>
      </c>
      <c r="O3534" t="s">
        <v>3619</v>
      </c>
      <c r="P3534" t="s">
        <v>11</v>
      </c>
      <c r="Q3534" t="s">
        <v>3601</v>
      </c>
      <c r="R3534" s="1">
        <v>0.55299768518518522</v>
      </c>
      <c r="S3534" t="s">
        <v>17</v>
      </c>
      <c r="T3534" t="s">
        <v>14</v>
      </c>
      <c r="U3534" t="s">
        <v>14</v>
      </c>
      <c r="V3534">
        <v>72</v>
      </c>
      <c r="W3534" s="1">
        <v>1.5393518518518519E-3</v>
      </c>
      <c r="X3534">
        <v>1</v>
      </c>
    </row>
    <row r="3535" spans="1:24" x14ac:dyDescent="0.3">
      <c r="A3535" t="s">
        <v>3620</v>
      </c>
      <c r="B3535" t="s">
        <v>20</v>
      </c>
      <c r="C3535" t="s">
        <v>3601</v>
      </c>
      <c r="D3535" s="1">
        <v>0.55299768518518522</v>
      </c>
      <c r="E3535" t="s">
        <v>17</v>
      </c>
      <c r="F3535" t="s">
        <v>14</v>
      </c>
      <c r="G3535" t="s">
        <v>14</v>
      </c>
      <c r="H3535">
        <v>84</v>
      </c>
      <c r="I3535" s="1">
        <v>1.1689814814814816E-3</v>
      </c>
      <c r="J3535">
        <v>4</v>
      </c>
      <c r="O3535" t="s">
        <v>3620</v>
      </c>
      <c r="P3535" t="s">
        <v>20</v>
      </c>
      <c r="Q3535" t="s">
        <v>3601</v>
      </c>
      <c r="R3535" s="1">
        <v>0.55299768518518522</v>
      </c>
      <c r="S3535" t="s">
        <v>17</v>
      </c>
      <c r="T3535" t="s">
        <v>14</v>
      </c>
      <c r="U3535" t="s">
        <v>14</v>
      </c>
      <c r="V3535">
        <v>84</v>
      </c>
      <c r="W3535" s="1">
        <v>1.1689814814814816E-3</v>
      </c>
      <c r="X3535">
        <v>4</v>
      </c>
    </row>
    <row r="3536" spans="1:24" x14ac:dyDescent="0.3">
      <c r="A3536" t="s">
        <v>3621</v>
      </c>
      <c r="B3536" t="s">
        <v>16</v>
      </c>
      <c r="C3536" t="s">
        <v>3601</v>
      </c>
      <c r="D3536" s="1">
        <v>0.58900462962962963</v>
      </c>
      <c r="E3536" t="s">
        <v>13</v>
      </c>
      <c r="F3536" t="s">
        <v>14</v>
      </c>
      <c r="G3536" t="s">
        <v>14</v>
      </c>
      <c r="H3536">
        <v>59</v>
      </c>
      <c r="I3536" s="1">
        <v>2.0138888888888888E-3</v>
      </c>
      <c r="J3536">
        <v>5</v>
      </c>
      <c r="O3536" t="s">
        <v>3621</v>
      </c>
      <c r="P3536" t="s">
        <v>16</v>
      </c>
      <c r="Q3536" t="s">
        <v>3601</v>
      </c>
      <c r="R3536" s="1">
        <v>0.58900462962962963</v>
      </c>
      <c r="S3536" t="s">
        <v>13</v>
      </c>
      <c r="T3536" t="s">
        <v>14</v>
      </c>
      <c r="U3536" t="s">
        <v>14</v>
      </c>
      <c r="V3536">
        <v>59</v>
      </c>
      <c r="W3536" s="1">
        <v>2.0138888888888888E-3</v>
      </c>
      <c r="X3536">
        <v>5</v>
      </c>
    </row>
    <row r="3537" spans="1:24" x14ac:dyDescent="0.3">
      <c r="A3537" t="s">
        <v>3622</v>
      </c>
      <c r="B3537" t="s">
        <v>11</v>
      </c>
      <c r="C3537" t="s">
        <v>3601</v>
      </c>
      <c r="D3537" s="1">
        <v>0.58900462962962963</v>
      </c>
      <c r="E3537" t="s">
        <v>29</v>
      </c>
      <c r="F3537" t="s">
        <v>14</v>
      </c>
      <c r="G3537" t="s">
        <v>14</v>
      </c>
      <c r="H3537">
        <v>10</v>
      </c>
      <c r="I3537" s="1">
        <v>4.2129629629629626E-3</v>
      </c>
      <c r="J3537">
        <v>3</v>
      </c>
      <c r="O3537" t="s">
        <v>3622</v>
      </c>
      <c r="P3537" t="s">
        <v>11</v>
      </c>
      <c r="Q3537" t="s">
        <v>3601</v>
      </c>
      <c r="R3537" s="1">
        <v>0.58900462962962963</v>
      </c>
      <c r="S3537" t="s">
        <v>29</v>
      </c>
      <c r="T3537" t="s">
        <v>14</v>
      </c>
      <c r="U3537" t="s">
        <v>14</v>
      </c>
      <c r="V3537">
        <v>10</v>
      </c>
      <c r="W3537" s="1">
        <v>4.2129629629629626E-3</v>
      </c>
      <c r="X3537">
        <v>3</v>
      </c>
    </row>
    <row r="3538" spans="1:24" x14ac:dyDescent="0.3">
      <c r="A3538" t="s">
        <v>3623</v>
      </c>
      <c r="B3538" t="s">
        <v>38</v>
      </c>
      <c r="C3538" t="s">
        <v>3601</v>
      </c>
      <c r="D3538" s="1">
        <v>0.61400462962962965</v>
      </c>
      <c r="E3538" t="s">
        <v>29</v>
      </c>
      <c r="F3538" t="s">
        <v>14</v>
      </c>
      <c r="G3538" t="s">
        <v>14</v>
      </c>
      <c r="H3538">
        <v>64</v>
      </c>
      <c r="I3538" s="1">
        <v>4.2361111111111115E-3</v>
      </c>
      <c r="J3538">
        <v>1</v>
      </c>
      <c r="O3538" t="s">
        <v>3623</v>
      </c>
      <c r="P3538" t="s">
        <v>38</v>
      </c>
      <c r="Q3538" t="s">
        <v>3601</v>
      </c>
      <c r="R3538" s="1">
        <v>0.61400462962962965</v>
      </c>
      <c r="S3538" t="s">
        <v>29</v>
      </c>
      <c r="T3538" t="s">
        <v>14</v>
      </c>
      <c r="U3538" t="s">
        <v>14</v>
      </c>
      <c r="V3538">
        <v>64</v>
      </c>
      <c r="W3538" s="1">
        <v>4.2361111111111115E-3</v>
      </c>
      <c r="X3538">
        <v>1</v>
      </c>
    </row>
    <row r="3539" spans="1:24" x14ac:dyDescent="0.3">
      <c r="A3539" t="s">
        <v>3624</v>
      </c>
      <c r="B3539" t="s">
        <v>47</v>
      </c>
      <c r="C3539" t="s">
        <v>3601</v>
      </c>
      <c r="D3539" s="1">
        <v>0.61400462962962965</v>
      </c>
      <c r="E3539" t="s">
        <v>29</v>
      </c>
      <c r="F3539" t="s">
        <v>14</v>
      </c>
      <c r="G3539" t="s">
        <v>14</v>
      </c>
      <c r="H3539">
        <v>60</v>
      </c>
      <c r="I3539" s="1">
        <v>6.018518518518519E-4</v>
      </c>
      <c r="J3539">
        <v>3</v>
      </c>
      <c r="O3539" t="s">
        <v>3624</v>
      </c>
      <c r="P3539" t="s">
        <v>47</v>
      </c>
      <c r="Q3539" t="s">
        <v>3601</v>
      </c>
      <c r="R3539" s="1">
        <v>0.61400462962962965</v>
      </c>
      <c r="S3539" t="s">
        <v>29</v>
      </c>
      <c r="T3539" t="s">
        <v>14</v>
      </c>
      <c r="U3539" t="s">
        <v>14</v>
      </c>
      <c r="V3539">
        <v>60</v>
      </c>
      <c r="W3539" s="1">
        <v>6.018518518518519E-4</v>
      </c>
      <c r="X3539">
        <v>3</v>
      </c>
    </row>
    <row r="3540" spans="1:24" x14ac:dyDescent="0.3">
      <c r="A3540" t="s">
        <v>3625</v>
      </c>
      <c r="B3540" t="s">
        <v>31</v>
      </c>
      <c r="C3540" t="s">
        <v>3601</v>
      </c>
      <c r="D3540" s="1">
        <v>0.61900462962962965</v>
      </c>
      <c r="E3540" t="s">
        <v>29</v>
      </c>
      <c r="F3540" t="s">
        <v>14</v>
      </c>
      <c r="G3540" t="s">
        <v>14</v>
      </c>
      <c r="H3540">
        <v>44</v>
      </c>
      <c r="I3540" s="1">
        <v>4.2939814814814811E-3</v>
      </c>
      <c r="J3540">
        <v>4</v>
      </c>
      <c r="O3540" t="s">
        <v>3625</v>
      </c>
      <c r="P3540" t="s">
        <v>31</v>
      </c>
      <c r="Q3540" t="s">
        <v>3601</v>
      </c>
      <c r="R3540" s="1">
        <v>0.61900462962962965</v>
      </c>
      <c r="S3540" t="s">
        <v>29</v>
      </c>
      <c r="T3540" t="s">
        <v>14</v>
      </c>
      <c r="U3540" t="s">
        <v>14</v>
      </c>
      <c r="V3540">
        <v>44</v>
      </c>
      <c r="W3540" s="1">
        <v>4.2939814814814811E-3</v>
      </c>
      <c r="X3540">
        <v>4</v>
      </c>
    </row>
    <row r="3541" spans="1:24" hidden="1" x14ac:dyDescent="0.3">
      <c r="A3541" t="s">
        <v>3626</v>
      </c>
      <c r="B3541" t="s">
        <v>47</v>
      </c>
      <c r="C3541" t="s">
        <v>3601</v>
      </c>
      <c r="D3541" s="1">
        <v>0.61900462962962965</v>
      </c>
      <c r="E3541" t="s">
        <v>29</v>
      </c>
      <c r="F3541" t="s">
        <v>18</v>
      </c>
      <c r="G3541" t="s">
        <v>18</v>
      </c>
      <c r="O3541" t="s">
        <v>3626</v>
      </c>
      <c r="P3541" t="s">
        <v>47</v>
      </c>
      <c r="Q3541" t="s">
        <v>3601</v>
      </c>
      <c r="R3541" s="1">
        <v>0.61900462962962965</v>
      </c>
      <c r="S3541" t="s">
        <v>29</v>
      </c>
      <c r="T3541" t="s">
        <v>18</v>
      </c>
      <c r="U3541" t="s">
        <v>18</v>
      </c>
    </row>
    <row r="3542" spans="1:24" hidden="1" x14ac:dyDescent="0.3">
      <c r="A3542" t="s">
        <v>3627</v>
      </c>
      <c r="B3542" t="s">
        <v>16</v>
      </c>
      <c r="C3542" t="s">
        <v>3601</v>
      </c>
      <c r="D3542" s="1">
        <v>0.64299768518518519</v>
      </c>
      <c r="E3542" t="s">
        <v>24</v>
      </c>
      <c r="F3542" t="s">
        <v>18</v>
      </c>
      <c r="G3542" t="s">
        <v>18</v>
      </c>
      <c r="O3542" t="s">
        <v>3627</v>
      </c>
      <c r="P3542" t="s">
        <v>16</v>
      </c>
      <c r="Q3542" t="s">
        <v>3601</v>
      </c>
      <c r="R3542" s="1">
        <v>0.64299768518518519</v>
      </c>
      <c r="S3542" t="s">
        <v>24</v>
      </c>
      <c r="T3542" t="s">
        <v>18</v>
      </c>
      <c r="U3542" t="s">
        <v>18</v>
      </c>
    </row>
    <row r="3543" spans="1:24" x14ac:dyDescent="0.3">
      <c r="A3543" t="s">
        <v>3628</v>
      </c>
      <c r="B3543" t="s">
        <v>34</v>
      </c>
      <c r="C3543" t="s">
        <v>3601</v>
      </c>
      <c r="D3543" s="1">
        <v>0.64299768518518519</v>
      </c>
      <c r="E3543" t="s">
        <v>13</v>
      </c>
      <c r="F3543" t="s">
        <v>14</v>
      </c>
      <c r="G3543" t="s">
        <v>14</v>
      </c>
      <c r="H3543">
        <v>70</v>
      </c>
      <c r="I3543" s="1">
        <v>5.3240740740740744E-4</v>
      </c>
      <c r="J3543">
        <v>2</v>
      </c>
      <c r="O3543" t="s">
        <v>3628</v>
      </c>
      <c r="P3543" t="s">
        <v>34</v>
      </c>
      <c r="Q3543" t="s">
        <v>3601</v>
      </c>
      <c r="R3543" s="1">
        <v>0.64299768518518519</v>
      </c>
      <c r="S3543" t="s">
        <v>13</v>
      </c>
      <c r="T3543" t="s">
        <v>14</v>
      </c>
      <c r="U3543" t="s">
        <v>14</v>
      </c>
      <c r="V3543">
        <v>70</v>
      </c>
      <c r="W3543" s="1">
        <v>5.3240740740740744E-4</v>
      </c>
      <c r="X3543">
        <v>2</v>
      </c>
    </row>
    <row r="3544" spans="1:24" hidden="1" x14ac:dyDescent="0.3">
      <c r="A3544" t="s">
        <v>3629</v>
      </c>
      <c r="B3544" t="s">
        <v>34</v>
      </c>
      <c r="C3544" t="s">
        <v>3601</v>
      </c>
      <c r="D3544" s="1">
        <v>0.64400462962962968</v>
      </c>
      <c r="E3544" t="s">
        <v>24</v>
      </c>
      <c r="F3544" t="s">
        <v>18</v>
      </c>
      <c r="G3544" t="s">
        <v>18</v>
      </c>
      <c r="O3544" t="s">
        <v>3629</v>
      </c>
      <c r="P3544" t="s">
        <v>34</v>
      </c>
      <c r="Q3544" t="s">
        <v>3601</v>
      </c>
      <c r="R3544" s="1">
        <v>0.64400462962962968</v>
      </c>
      <c r="S3544" t="s">
        <v>24</v>
      </c>
      <c r="T3544" t="s">
        <v>18</v>
      </c>
      <c r="U3544" t="s">
        <v>18</v>
      </c>
    </row>
    <row r="3545" spans="1:24" x14ac:dyDescent="0.3">
      <c r="A3545" t="s">
        <v>3630</v>
      </c>
      <c r="B3545" t="s">
        <v>34</v>
      </c>
      <c r="C3545" t="s">
        <v>3601</v>
      </c>
      <c r="D3545" s="1">
        <v>0.64400462962962968</v>
      </c>
      <c r="E3545" t="s">
        <v>13</v>
      </c>
      <c r="F3545" t="s">
        <v>14</v>
      </c>
      <c r="G3545" t="s">
        <v>14</v>
      </c>
      <c r="H3545">
        <v>51</v>
      </c>
      <c r="I3545" s="1">
        <v>2.8240740740740739E-3</v>
      </c>
      <c r="J3545">
        <v>1</v>
      </c>
      <c r="O3545" t="s">
        <v>3630</v>
      </c>
      <c r="P3545" t="s">
        <v>34</v>
      </c>
      <c r="Q3545" t="s">
        <v>3601</v>
      </c>
      <c r="R3545" s="1">
        <v>0.64400462962962968</v>
      </c>
      <c r="S3545" t="s">
        <v>13</v>
      </c>
      <c r="T3545" t="s">
        <v>14</v>
      </c>
      <c r="U3545" t="s">
        <v>14</v>
      </c>
      <c r="V3545">
        <v>51</v>
      </c>
      <c r="W3545" s="1">
        <v>2.8240740740740739E-3</v>
      </c>
      <c r="X3545">
        <v>1</v>
      </c>
    </row>
    <row r="3546" spans="1:24" x14ac:dyDescent="0.3">
      <c r="A3546" t="s">
        <v>3631</v>
      </c>
      <c r="B3546" t="s">
        <v>31</v>
      </c>
      <c r="C3546" t="s">
        <v>3601</v>
      </c>
      <c r="D3546" s="1">
        <v>0.64700231481481485</v>
      </c>
      <c r="E3546" t="s">
        <v>17</v>
      </c>
      <c r="F3546" t="s">
        <v>14</v>
      </c>
      <c r="G3546" t="s">
        <v>14</v>
      </c>
      <c r="H3546">
        <v>31</v>
      </c>
      <c r="I3546" s="1">
        <v>3.1250000000000002E-3</v>
      </c>
      <c r="J3546">
        <v>5</v>
      </c>
      <c r="O3546" t="s">
        <v>3631</v>
      </c>
      <c r="P3546" t="s">
        <v>31</v>
      </c>
      <c r="Q3546" t="s">
        <v>3601</v>
      </c>
      <c r="R3546" s="1">
        <v>0.64700231481481485</v>
      </c>
      <c r="S3546" t="s">
        <v>17</v>
      </c>
      <c r="T3546" t="s">
        <v>14</v>
      </c>
      <c r="U3546" t="s">
        <v>14</v>
      </c>
      <c r="V3546">
        <v>31</v>
      </c>
      <c r="W3546" s="1">
        <v>3.1250000000000002E-3</v>
      </c>
      <c r="X3546">
        <v>5</v>
      </c>
    </row>
    <row r="3547" spans="1:24" x14ac:dyDescent="0.3">
      <c r="A3547" t="s">
        <v>3632</v>
      </c>
      <c r="B3547" t="s">
        <v>38</v>
      </c>
      <c r="C3547" t="s">
        <v>3601</v>
      </c>
      <c r="D3547" s="1">
        <v>0.64700231481481485</v>
      </c>
      <c r="E3547" t="s">
        <v>17</v>
      </c>
      <c r="F3547" t="s">
        <v>14</v>
      </c>
      <c r="G3547" t="s">
        <v>14</v>
      </c>
      <c r="H3547">
        <v>51</v>
      </c>
      <c r="I3547" s="1">
        <v>4.4675925925925924E-3</v>
      </c>
      <c r="J3547">
        <v>4</v>
      </c>
      <c r="O3547" t="s">
        <v>3632</v>
      </c>
      <c r="P3547" t="s">
        <v>38</v>
      </c>
      <c r="Q3547" t="s">
        <v>3601</v>
      </c>
      <c r="R3547" s="1">
        <v>0.64700231481481485</v>
      </c>
      <c r="S3547" t="s">
        <v>17</v>
      </c>
      <c r="T3547" t="s">
        <v>14</v>
      </c>
      <c r="U3547" t="s">
        <v>14</v>
      </c>
      <c r="V3547">
        <v>51</v>
      </c>
      <c r="W3547" s="1">
        <v>4.4675925925925924E-3</v>
      </c>
      <c r="X3547">
        <v>4</v>
      </c>
    </row>
    <row r="3548" spans="1:24" x14ac:dyDescent="0.3">
      <c r="A3548" t="s">
        <v>3633</v>
      </c>
      <c r="B3548" t="s">
        <v>16</v>
      </c>
      <c r="C3548" t="s">
        <v>3601</v>
      </c>
      <c r="D3548" s="1">
        <v>0.64799768518518519</v>
      </c>
      <c r="E3548" t="s">
        <v>24</v>
      </c>
      <c r="F3548" t="s">
        <v>14</v>
      </c>
      <c r="G3548" t="s">
        <v>14</v>
      </c>
      <c r="H3548">
        <v>36</v>
      </c>
      <c r="I3548" s="1">
        <v>1.1921296296296296E-3</v>
      </c>
      <c r="J3548">
        <v>1</v>
      </c>
      <c r="O3548" t="s">
        <v>3633</v>
      </c>
      <c r="P3548" t="s">
        <v>16</v>
      </c>
      <c r="Q3548" t="s">
        <v>3601</v>
      </c>
      <c r="R3548" s="1">
        <v>0.64799768518518519</v>
      </c>
      <c r="S3548" t="s">
        <v>24</v>
      </c>
      <c r="T3548" t="s">
        <v>14</v>
      </c>
      <c r="U3548" t="s">
        <v>14</v>
      </c>
      <c r="V3548">
        <v>36</v>
      </c>
      <c r="W3548" s="1">
        <v>1.1921296296296296E-3</v>
      </c>
      <c r="X3548">
        <v>1</v>
      </c>
    </row>
    <row r="3549" spans="1:24" x14ac:dyDescent="0.3">
      <c r="A3549" t="s">
        <v>3634</v>
      </c>
      <c r="B3549" t="s">
        <v>47</v>
      </c>
      <c r="C3549" t="s">
        <v>3601</v>
      </c>
      <c r="D3549" s="1">
        <v>0.64799768518518519</v>
      </c>
      <c r="E3549" t="s">
        <v>29</v>
      </c>
      <c r="F3549" t="s">
        <v>14</v>
      </c>
      <c r="G3549" t="s">
        <v>18</v>
      </c>
      <c r="H3549">
        <v>18</v>
      </c>
      <c r="I3549" s="1">
        <v>4.31712962962963E-3</v>
      </c>
      <c r="J3549">
        <v>5</v>
      </c>
      <c r="O3549" t="s">
        <v>3634</v>
      </c>
      <c r="P3549" t="s">
        <v>47</v>
      </c>
      <c r="Q3549" t="s">
        <v>3601</v>
      </c>
      <c r="R3549" s="1">
        <v>0.64799768518518519</v>
      </c>
      <c r="S3549" t="s">
        <v>29</v>
      </c>
      <c r="T3549" t="s">
        <v>14</v>
      </c>
      <c r="U3549" t="s">
        <v>18</v>
      </c>
      <c r="V3549">
        <v>18</v>
      </c>
      <c r="W3549" s="1">
        <v>4.31712962962963E-3</v>
      </c>
      <c r="X3549">
        <v>5</v>
      </c>
    </row>
    <row r="3550" spans="1:24" x14ac:dyDescent="0.3">
      <c r="A3550" t="s">
        <v>3635</v>
      </c>
      <c r="B3550" t="s">
        <v>38</v>
      </c>
      <c r="C3550" t="s">
        <v>3601</v>
      </c>
      <c r="D3550" s="1">
        <v>0.66</v>
      </c>
      <c r="E3550" t="s">
        <v>24</v>
      </c>
      <c r="F3550" t="s">
        <v>14</v>
      </c>
      <c r="G3550" t="s">
        <v>14</v>
      </c>
      <c r="H3550">
        <v>89</v>
      </c>
      <c r="I3550" s="1">
        <v>3.5648148148148149E-3</v>
      </c>
      <c r="J3550">
        <v>4</v>
      </c>
      <c r="O3550" t="s">
        <v>3635</v>
      </c>
      <c r="P3550" t="s">
        <v>38</v>
      </c>
      <c r="Q3550" t="s">
        <v>3601</v>
      </c>
      <c r="R3550" s="1">
        <v>0.66</v>
      </c>
      <c r="S3550" t="s">
        <v>24</v>
      </c>
      <c r="T3550" t="s">
        <v>14</v>
      </c>
      <c r="U3550" t="s">
        <v>14</v>
      </c>
      <c r="V3550">
        <v>89</v>
      </c>
      <c r="W3550" s="1">
        <v>3.5648148148148149E-3</v>
      </c>
      <c r="X3550">
        <v>4</v>
      </c>
    </row>
    <row r="3551" spans="1:24" x14ac:dyDescent="0.3">
      <c r="A3551" t="s">
        <v>3636</v>
      </c>
      <c r="B3551" t="s">
        <v>11</v>
      </c>
      <c r="C3551" t="s">
        <v>3601</v>
      </c>
      <c r="D3551" s="1">
        <v>0.66</v>
      </c>
      <c r="E3551" t="s">
        <v>17</v>
      </c>
      <c r="F3551" t="s">
        <v>14</v>
      </c>
      <c r="G3551" t="s">
        <v>14</v>
      </c>
      <c r="H3551">
        <v>90</v>
      </c>
      <c r="I3551" s="1">
        <v>2.488425925925926E-3</v>
      </c>
      <c r="J3551">
        <v>5</v>
      </c>
      <c r="O3551" t="s">
        <v>3636</v>
      </c>
      <c r="P3551" t="s">
        <v>11</v>
      </c>
      <c r="Q3551" t="s">
        <v>3601</v>
      </c>
      <c r="R3551" s="1">
        <v>0.66</v>
      </c>
      <c r="S3551" t="s">
        <v>17</v>
      </c>
      <c r="T3551" t="s">
        <v>14</v>
      </c>
      <c r="U3551" t="s">
        <v>14</v>
      </c>
      <c r="V3551">
        <v>90</v>
      </c>
      <c r="W3551" s="1">
        <v>2.488425925925926E-3</v>
      </c>
      <c r="X3551">
        <v>5</v>
      </c>
    </row>
    <row r="3552" spans="1:24" x14ac:dyDescent="0.3">
      <c r="A3552" t="s">
        <v>3637</v>
      </c>
      <c r="B3552" t="s">
        <v>16</v>
      </c>
      <c r="C3552" t="s">
        <v>3601</v>
      </c>
      <c r="D3552" s="1">
        <v>0.6629976851851852</v>
      </c>
      <c r="E3552" t="s">
        <v>24</v>
      </c>
      <c r="F3552" t="s">
        <v>14</v>
      </c>
      <c r="G3552" t="s">
        <v>14</v>
      </c>
      <c r="H3552">
        <v>94</v>
      </c>
      <c r="I3552" s="1">
        <v>2.2222222222222222E-3</v>
      </c>
      <c r="J3552">
        <v>4</v>
      </c>
      <c r="O3552" t="s">
        <v>3637</v>
      </c>
      <c r="P3552" t="s">
        <v>16</v>
      </c>
      <c r="Q3552" t="s">
        <v>3601</v>
      </c>
      <c r="R3552" s="1">
        <v>0.6629976851851852</v>
      </c>
      <c r="S3552" t="s">
        <v>24</v>
      </c>
      <c r="T3552" t="s">
        <v>14</v>
      </c>
      <c r="U3552" t="s">
        <v>14</v>
      </c>
      <c r="V3552">
        <v>94</v>
      </c>
      <c r="W3552" s="1">
        <v>2.2222222222222222E-3</v>
      </c>
      <c r="X3552">
        <v>4</v>
      </c>
    </row>
    <row r="3553" spans="1:24" x14ac:dyDescent="0.3">
      <c r="A3553" t="s">
        <v>3638</v>
      </c>
      <c r="B3553" t="s">
        <v>20</v>
      </c>
      <c r="C3553" t="s">
        <v>3601</v>
      </c>
      <c r="D3553" s="1">
        <v>0.6629976851851852</v>
      </c>
      <c r="E3553" t="s">
        <v>24</v>
      </c>
      <c r="F3553" t="s">
        <v>14</v>
      </c>
      <c r="G3553" t="s">
        <v>14</v>
      </c>
      <c r="H3553">
        <v>121</v>
      </c>
      <c r="I3553" s="1">
        <v>1.1458333333333333E-3</v>
      </c>
      <c r="J3553">
        <v>5</v>
      </c>
      <c r="O3553" t="s">
        <v>3638</v>
      </c>
      <c r="P3553" t="s">
        <v>20</v>
      </c>
      <c r="Q3553" t="s">
        <v>3601</v>
      </c>
      <c r="R3553" s="1">
        <v>0.6629976851851852</v>
      </c>
      <c r="S3553" t="s">
        <v>24</v>
      </c>
      <c r="T3553" t="s">
        <v>14</v>
      </c>
      <c r="U3553" t="s">
        <v>14</v>
      </c>
      <c r="V3553">
        <v>121</v>
      </c>
      <c r="W3553" s="1">
        <v>1.1458333333333333E-3</v>
      </c>
      <c r="X3553">
        <v>5</v>
      </c>
    </row>
    <row r="3554" spans="1:24" x14ac:dyDescent="0.3">
      <c r="A3554" t="s">
        <v>3639</v>
      </c>
      <c r="B3554" t="s">
        <v>20</v>
      </c>
      <c r="C3554" t="s">
        <v>3601</v>
      </c>
      <c r="D3554" s="1">
        <v>0.66400462962962958</v>
      </c>
      <c r="E3554" t="s">
        <v>29</v>
      </c>
      <c r="F3554" t="s">
        <v>14</v>
      </c>
      <c r="G3554" t="s">
        <v>14</v>
      </c>
      <c r="H3554">
        <v>46</v>
      </c>
      <c r="I3554" s="1">
        <v>3.1250000000000002E-3</v>
      </c>
      <c r="J3554">
        <v>2</v>
      </c>
      <c r="O3554" t="s">
        <v>3639</v>
      </c>
      <c r="P3554" t="s">
        <v>20</v>
      </c>
      <c r="Q3554" t="s">
        <v>3601</v>
      </c>
      <c r="R3554" s="1">
        <v>0.66400462962962958</v>
      </c>
      <c r="S3554" t="s">
        <v>29</v>
      </c>
      <c r="T3554" t="s">
        <v>14</v>
      </c>
      <c r="U3554" t="s">
        <v>14</v>
      </c>
      <c r="V3554">
        <v>46</v>
      </c>
      <c r="W3554" s="1">
        <v>3.1250000000000002E-3</v>
      </c>
      <c r="X3554">
        <v>2</v>
      </c>
    </row>
    <row r="3555" spans="1:24" x14ac:dyDescent="0.3">
      <c r="A3555" t="s">
        <v>3640</v>
      </c>
      <c r="B3555" t="s">
        <v>38</v>
      </c>
      <c r="C3555" t="s">
        <v>3601</v>
      </c>
      <c r="D3555" s="1">
        <v>0.66400462962962958</v>
      </c>
      <c r="E3555" t="s">
        <v>13</v>
      </c>
      <c r="F3555" t="s">
        <v>14</v>
      </c>
      <c r="G3555" t="s">
        <v>14</v>
      </c>
      <c r="H3555">
        <v>117</v>
      </c>
      <c r="I3555" s="1">
        <v>2.685185185185185E-3</v>
      </c>
      <c r="J3555">
        <v>1</v>
      </c>
      <c r="O3555" t="s">
        <v>3640</v>
      </c>
      <c r="P3555" t="s">
        <v>38</v>
      </c>
      <c r="Q3555" t="s">
        <v>3601</v>
      </c>
      <c r="R3555" s="1">
        <v>0.66400462962962958</v>
      </c>
      <c r="S3555" t="s">
        <v>13</v>
      </c>
      <c r="T3555" t="s">
        <v>14</v>
      </c>
      <c r="U3555" t="s">
        <v>14</v>
      </c>
      <c r="V3555">
        <v>117</v>
      </c>
      <c r="W3555" s="1">
        <v>2.685185185185185E-3</v>
      </c>
      <c r="X3555">
        <v>1</v>
      </c>
    </row>
    <row r="3556" spans="1:24" x14ac:dyDescent="0.3">
      <c r="A3556" t="s">
        <v>3641</v>
      </c>
      <c r="B3556" t="s">
        <v>11</v>
      </c>
      <c r="C3556" t="s">
        <v>3601</v>
      </c>
      <c r="D3556" s="1">
        <v>0.66500000000000004</v>
      </c>
      <c r="E3556" t="s">
        <v>32</v>
      </c>
      <c r="F3556" t="s">
        <v>14</v>
      </c>
      <c r="G3556" t="s">
        <v>18</v>
      </c>
      <c r="H3556">
        <v>114</v>
      </c>
      <c r="I3556" s="1">
        <v>2.1527777777777778E-3</v>
      </c>
      <c r="J3556">
        <v>5</v>
      </c>
      <c r="O3556" t="s">
        <v>3641</v>
      </c>
      <c r="P3556" t="s">
        <v>11</v>
      </c>
      <c r="Q3556" t="s">
        <v>3601</v>
      </c>
      <c r="R3556" s="1">
        <v>0.66500000000000004</v>
      </c>
      <c r="S3556" t="s">
        <v>32</v>
      </c>
      <c r="T3556" t="s">
        <v>14</v>
      </c>
      <c r="U3556" t="s">
        <v>18</v>
      </c>
      <c r="V3556">
        <v>114</v>
      </c>
      <c r="W3556" s="1">
        <v>2.1527777777777778E-3</v>
      </c>
      <c r="X3556">
        <v>5</v>
      </c>
    </row>
    <row r="3557" spans="1:24" hidden="1" x14ac:dyDescent="0.3">
      <c r="A3557" t="s">
        <v>3642</v>
      </c>
      <c r="B3557" t="s">
        <v>11</v>
      </c>
      <c r="C3557" t="s">
        <v>3601</v>
      </c>
      <c r="D3557" s="1">
        <v>0.66500000000000004</v>
      </c>
      <c r="E3557" t="s">
        <v>13</v>
      </c>
      <c r="F3557" t="s">
        <v>18</v>
      </c>
      <c r="G3557" t="s">
        <v>18</v>
      </c>
      <c r="O3557" t="s">
        <v>3642</v>
      </c>
      <c r="P3557" t="s">
        <v>11</v>
      </c>
      <c r="Q3557" t="s">
        <v>3601</v>
      </c>
      <c r="R3557" s="1">
        <v>0.66500000000000004</v>
      </c>
      <c r="S3557" t="s">
        <v>13</v>
      </c>
      <c r="T3557" t="s">
        <v>18</v>
      </c>
      <c r="U3557" t="s">
        <v>18</v>
      </c>
    </row>
    <row r="3558" spans="1:24" x14ac:dyDescent="0.3">
      <c r="A3558" t="s">
        <v>3643</v>
      </c>
      <c r="B3558" t="s">
        <v>38</v>
      </c>
      <c r="C3558" t="s">
        <v>3601</v>
      </c>
      <c r="D3558" s="1">
        <v>0.67099537037037038</v>
      </c>
      <c r="E3558" t="s">
        <v>24</v>
      </c>
      <c r="F3558" t="s">
        <v>14</v>
      </c>
      <c r="G3558" t="s">
        <v>14</v>
      </c>
      <c r="H3558">
        <v>65</v>
      </c>
      <c r="I3558" s="1">
        <v>3.2754629629629631E-3</v>
      </c>
      <c r="J3558">
        <v>4</v>
      </c>
      <c r="O3558" t="s">
        <v>3643</v>
      </c>
      <c r="P3558" t="s">
        <v>38</v>
      </c>
      <c r="Q3558" t="s">
        <v>3601</v>
      </c>
      <c r="R3558" s="1">
        <v>0.67099537037037038</v>
      </c>
      <c r="S3558" t="s">
        <v>24</v>
      </c>
      <c r="T3558" t="s">
        <v>14</v>
      </c>
      <c r="U3558" t="s">
        <v>14</v>
      </c>
      <c r="V3558">
        <v>65</v>
      </c>
      <c r="W3558" s="1">
        <v>3.2754629629629631E-3</v>
      </c>
      <c r="X3558">
        <v>4</v>
      </c>
    </row>
    <row r="3559" spans="1:24" hidden="1" x14ac:dyDescent="0.3">
      <c r="A3559" t="s">
        <v>3644</v>
      </c>
      <c r="B3559" t="s">
        <v>11</v>
      </c>
      <c r="C3559" t="s">
        <v>3601</v>
      </c>
      <c r="D3559" s="1">
        <v>0.67099537037037038</v>
      </c>
      <c r="E3559" t="s">
        <v>29</v>
      </c>
      <c r="F3559" t="s">
        <v>18</v>
      </c>
      <c r="G3559" t="s">
        <v>18</v>
      </c>
      <c r="O3559" t="s">
        <v>3644</v>
      </c>
      <c r="P3559" t="s">
        <v>11</v>
      </c>
      <c r="Q3559" t="s">
        <v>3601</v>
      </c>
      <c r="R3559" s="1">
        <v>0.67099537037037038</v>
      </c>
      <c r="S3559" t="s">
        <v>29</v>
      </c>
      <c r="T3559" t="s">
        <v>18</v>
      </c>
      <c r="U3559" t="s">
        <v>18</v>
      </c>
    </row>
    <row r="3560" spans="1:24" x14ac:dyDescent="0.3">
      <c r="A3560" t="s">
        <v>3645</v>
      </c>
      <c r="B3560" t="s">
        <v>16</v>
      </c>
      <c r="C3560" t="s">
        <v>3601</v>
      </c>
      <c r="D3560" s="1">
        <v>0.6790046296296296</v>
      </c>
      <c r="E3560" t="s">
        <v>17</v>
      </c>
      <c r="F3560" t="s">
        <v>14</v>
      </c>
      <c r="G3560" t="s">
        <v>14</v>
      </c>
      <c r="H3560">
        <v>100</v>
      </c>
      <c r="I3560" s="1">
        <v>3.8194444444444452E-4</v>
      </c>
      <c r="J3560">
        <v>1</v>
      </c>
      <c r="O3560" t="s">
        <v>3645</v>
      </c>
      <c r="P3560" t="s">
        <v>16</v>
      </c>
      <c r="Q3560" t="s">
        <v>3601</v>
      </c>
      <c r="R3560" s="1">
        <v>0.6790046296296296</v>
      </c>
      <c r="S3560" t="s">
        <v>17</v>
      </c>
      <c r="T3560" t="s">
        <v>14</v>
      </c>
      <c r="U3560" t="s">
        <v>14</v>
      </c>
      <c r="V3560">
        <v>100</v>
      </c>
      <c r="W3560" s="1">
        <v>3.8194444444444452E-4</v>
      </c>
      <c r="X3560">
        <v>1</v>
      </c>
    </row>
    <row r="3561" spans="1:24" x14ac:dyDescent="0.3">
      <c r="A3561" t="s">
        <v>3646</v>
      </c>
      <c r="B3561" t="s">
        <v>47</v>
      </c>
      <c r="C3561" t="s">
        <v>3601</v>
      </c>
      <c r="D3561" s="1">
        <v>0.6790046296296296</v>
      </c>
      <c r="E3561" t="s">
        <v>29</v>
      </c>
      <c r="F3561" t="s">
        <v>14</v>
      </c>
      <c r="G3561" t="s">
        <v>14</v>
      </c>
      <c r="H3561">
        <v>67</v>
      </c>
      <c r="I3561" s="1">
        <v>4.5717592592592589E-3</v>
      </c>
      <c r="J3561">
        <v>4</v>
      </c>
      <c r="O3561" t="s">
        <v>3646</v>
      </c>
      <c r="P3561" t="s">
        <v>47</v>
      </c>
      <c r="Q3561" t="s">
        <v>3601</v>
      </c>
      <c r="R3561" s="1">
        <v>0.6790046296296296</v>
      </c>
      <c r="S3561" t="s">
        <v>29</v>
      </c>
      <c r="T3561" t="s">
        <v>14</v>
      </c>
      <c r="U3561" t="s">
        <v>14</v>
      </c>
      <c r="V3561">
        <v>67</v>
      </c>
      <c r="W3561" s="1">
        <v>4.5717592592592589E-3</v>
      </c>
      <c r="X3561">
        <v>4</v>
      </c>
    </row>
    <row r="3562" spans="1:24" x14ac:dyDescent="0.3">
      <c r="A3562" t="s">
        <v>3647</v>
      </c>
      <c r="B3562" t="s">
        <v>47</v>
      </c>
      <c r="C3562" t="s">
        <v>3601</v>
      </c>
      <c r="D3562" s="1">
        <v>0.6790046296296296</v>
      </c>
      <c r="E3562" t="s">
        <v>13</v>
      </c>
      <c r="F3562" t="s">
        <v>14</v>
      </c>
      <c r="G3562" t="s">
        <v>14</v>
      </c>
      <c r="H3562">
        <v>46</v>
      </c>
      <c r="I3562" s="1">
        <v>1.4351851851851852E-3</v>
      </c>
      <c r="J3562">
        <v>4</v>
      </c>
      <c r="O3562" t="s">
        <v>3647</v>
      </c>
      <c r="P3562" t="s">
        <v>47</v>
      </c>
      <c r="Q3562" t="s">
        <v>3601</v>
      </c>
      <c r="R3562" s="1">
        <v>0.6790046296296296</v>
      </c>
      <c r="S3562" t="s">
        <v>13</v>
      </c>
      <c r="T3562" t="s">
        <v>14</v>
      </c>
      <c r="U3562" t="s">
        <v>14</v>
      </c>
      <c r="V3562">
        <v>46</v>
      </c>
      <c r="W3562" s="1">
        <v>1.4351851851851852E-3</v>
      </c>
      <c r="X3562">
        <v>4</v>
      </c>
    </row>
    <row r="3563" spans="1:24" x14ac:dyDescent="0.3">
      <c r="A3563" t="s">
        <v>3648</v>
      </c>
      <c r="B3563" t="s">
        <v>11</v>
      </c>
      <c r="C3563" t="s">
        <v>3601</v>
      </c>
      <c r="D3563" s="1">
        <v>0.6790046296296296</v>
      </c>
      <c r="E3563" t="s">
        <v>17</v>
      </c>
      <c r="F3563" t="s">
        <v>14</v>
      </c>
      <c r="G3563" t="s">
        <v>14</v>
      </c>
      <c r="H3563">
        <v>117</v>
      </c>
      <c r="I3563" s="1">
        <v>1.6666666666666668E-3</v>
      </c>
      <c r="J3563">
        <v>3</v>
      </c>
      <c r="O3563" t="s">
        <v>3648</v>
      </c>
      <c r="P3563" t="s">
        <v>11</v>
      </c>
      <c r="Q3563" t="s">
        <v>3601</v>
      </c>
      <c r="R3563" s="1">
        <v>0.6790046296296296</v>
      </c>
      <c r="S3563" t="s">
        <v>17</v>
      </c>
      <c r="T3563" t="s">
        <v>14</v>
      </c>
      <c r="U3563" t="s">
        <v>14</v>
      </c>
      <c r="V3563">
        <v>117</v>
      </c>
      <c r="W3563" s="1">
        <v>1.6666666666666668E-3</v>
      </c>
      <c r="X3563">
        <v>3</v>
      </c>
    </row>
    <row r="3564" spans="1:24" x14ac:dyDescent="0.3">
      <c r="A3564" t="s">
        <v>3649</v>
      </c>
      <c r="B3564" t="s">
        <v>22</v>
      </c>
      <c r="C3564" t="s">
        <v>3601</v>
      </c>
      <c r="D3564" s="1">
        <v>0.71799768518518514</v>
      </c>
      <c r="E3564" t="s">
        <v>17</v>
      </c>
      <c r="F3564" t="s">
        <v>14</v>
      </c>
      <c r="G3564" t="s">
        <v>14</v>
      </c>
      <c r="H3564">
        <v>34</v>
      </c>
      <c r="I3564" s="1">
        <v>4.5833333333333334E-3</v>
      </c>
      <c r="J3564">
        <v>4</v>
      </c>
      <c r="O3564" t="s">
        <v>3649</v>
      </c>
      <c r="P3564" t="s">
        <v>22</v>
      </c>
      <c r="Q3564" t="s">
        <v>3601</v>
      </c>
      <c r="R3564" s="1">
        <v>0.71799768518518514</v>
      </c>
      <c r="S3564" t="s">
        <v>17</v>
      </c>
      <c r="T3564" t="s">
        <v>14</v>
      </c>
      <c r="U3564" t="s">
        <v>14</v>
      </c>
      <c r="V3564">
        <v>34</v>
      </c>
      <c r="W3564" s="1">
        <v>4.5833333333333334E-3</v>
      </c>
      <c r="X3564">
        <v>4</v>
      </c>
    </row>
    <row r="3565" spans="1:24" x14ac:dyDescent="0.3">
      <c r="A3565" t="s">
        <v>3650</v>
      </c>
      <c r="B3565" t="s">
        <v>22</v>
      </c>
      <c r="C3565" t="s">
        <v>3601</v>
      </c>
      <c r="D3565" s="1">
        <v>0.71799768518518514</v>
      </c>
      <c r="E3565" t="s">
        <v>24</v>
      </c>
      <c r="F3565" t="s">
        <v>14</v>
      </c>
      <c r="G3565" t="s">
        <v>14</v>
      </c>
      <c r="H3565">
        <v>120</v>
      </c>
      <c r="I3565" s="1">
        <v>1.6550925925925926E-3</v>
      </c>
      <c r="J3565">
        <v>4</v>
      </c>
      <c r="O3565" t="s">
        <v>3650</v>
      </c>
      <c r="P3565" t="s">
        <v>22</v>
      </c>
      <c r="Q3565" t="s">
        <v>3601</v>
      </c>
      <c r="R3565" s="1">
        <v>0.71799768518518514</v>
      </c>
      <c r="S3565" t="s">
        <v>24</v>
      </c>
      <c r="T3565" t="s">
        <v>14</v>
      </c>
      <c r="U3565" t="s">
        <v>14</v>
      </c>
      <c r="V3565">
        <v>120</v>
      </c>
      <c r="W3565" s="1">
        <v>1.6550925925925926E-3</v>
      </c>
      <c r="X3565">
        <v>4</v>
      </c>
    </row>
    <row r="3566" spans="1:24" x14ac:dyDescent="0.3">
      <c r="A3566" t="s">
        <v>3651</v>
      </c>
      <c r="B3566" t="s">
        <v>31</v>
      </c>
      <c r="C3566" t="s">
        <v>3601</v>
      </c>
      <c r="D3566" s="1">
        <v>0.72400462962962964</v>
      </c>
      <c r="E3566" t="s">
        <v>13</v>
      </c>
      <c r="F3566" t="s">
        <v>14</v>
      </c>
      <c r="G3566" t="s">
        <v>14</v>
      </c>
      <c r="H3566">
        <v>67</v>
      </c>
      <c r="I3566" s="1">
        <v>1.5393518518518519E-3</v>
      </c>
      <c r="J3566">
        <v>4</v>
      </c>
      <c r="O3566" t="s">
        <v>3651</v>
      </c>
      <c r="P3566" t="s">
        <v>31</v>
      </c>
      <c r="Q3566" t="s">
        <v>3601</v>
      </c>
      <c r="R3566" s="1">
        <v>0.72400462962962964</v>
      </c>
      <c r="S3566" t="s">
        <v>13</v>
      </c>
      <c r="T3566" t="s">
        <v>14</v>
      </c>
      <c r="U3566" t="s">
        <v>14</v>
      </c>
      <c r="V3566">
        <v>67</v>
      </c>
      <c r="W3566" s="1">
        <v>1.5393518518518519E-3</v>
      </c>
      <c r="X3566">
        <v>4</v>
      </c>
    </row>
    <row r="3567" spans="1:24" x14ac:dyDescent="0.3">
      <c r="A3567" t="s">
        <v>3652</v>
      </c>
      <c r="B3567" t="s">
        <v>31</v>
      </c>
      <c r="C3567" t="s">
        <v>3601</v>
      </c>
      <c r="D3567" s="1">
        <v>0.72400462962962964</v>
      </c>
      <c r="E3567" t="s">
        <v>32</v>
      </c>
      <c r="F3567" t="s">
        <v>14</v>
      </c>
      <c r="G3567" t="s">
        <v>18</v>
      </c>
      <c r="H3567">
        <v>44</v>
      </c>
      <c r="I3567" s="1">
        <v>2.4189814814814816E-3</v>
      </c>
      <c r="J3567">
        <v>2</v>
      </c>
      <c r="O3567" t="s">
        <v>3652</v>
      </c>
      <c r="P3567" t="s">
        <v>31</v>
      </c>
      <c r="Q3567" t="s">
        <v>3601</v>
      </c>
      <c r="R3567" s="1">
        <v>0.72400462962962964</v>
      </c>
      <c r="S3567" t="s">
        <v>32</v>
      </c>
      <c r="T3567" t="s">
        <v>14</v>
      </c>
      <c r="U3567" t="s">
        <v>18</v>
      </c>
      <c r="V3567">
        <v>44</v>
      </c>
      <c r="W3567" s="1">
        <v>2.4189814814814816E-3</v>
      </c>
      <c r="X3567">
        <v>2</v>
      </c>
    </row>
    <row r="3568" spans="1:24" x14ac:dyDescent="0.3">
      <c r="A3568" t="s">
        <v>3653</v>
      </c>
      <c r="B3568" t="s">
        <v>38</v>
      </c>
      <c r="C3568" t="s">
        <v>3654</v>
      </c>
      <c r="D3568" s="1">
        <v>0.40299768518518519</v>
      </c>
      <c r="E3568" t="s">
        <v>29</v>
      </c>
      <c r="F3568" t="s">
        <v>14</v>
      </c>
      <c r="G3568" t="s">
        <v>14</v>
      </c>
      <c r="H3568">
        <v>91</v>
      </c>
      <c r="I3568" s="1">
        <v>3.5532407407407409E-3</v>
      </c>
      <c r="J3568">
        <v>2</v>
      </c>
      <c r="O3568" t="s">
        <v>3653</v>
      </c>
      <c r="P3568" t="s">
        <v>38</v>
      </c>
      <c r="Q3568" t="s">
        <v>3654</v>
      </c>
      <c r="R3568" s="1">
        <v>0.40299768518518519</v>
      </c>
      <c r="S3568" t="s">
        <v>29</v>
      </c>
      <c r="T3568" t="s">
        <v>14</v>
      </c>
      <c r="U3568" t="s">
        <v>14</v>
      </c>
      <c r="V3568">
        <v>91</v>
      </c>
      <c r="W3568" s="1">
        <v>3.5532407407407409E-3</v>
      </c>
      <c r="X3568">
        <v>2</v>
      </c>
    </row>
    <row r="3569" spans="1:24" x14ac:dyDescent="0.3">
      <c r="A3569" t="s">
        <v>3655</v>
      </c>
      <c r="B3569" t="s">
        <v>20</v>
      </c>
      <c r="C3569" t="s">
        <v>3654</v>
      </c>
      <c r="D3569" s="1">
        <v>0.40299768518518519</v>
      </c>
      <c r="E3569" t="s">
        <v>24</v>
      </c>
      <c r="F3569" t="s">
        <v>14</v>
      </c>
      <c r="G3569" t="s">
        <v>14</v>
      </c>
      <c r="H3569">
        <v>44</v>
      </c>
      <c r="I3569" s="1">
        <v>3.2638888888888891E-3</v>
      </c>
      <c r="J3569">
        <v>4</v>
      </c>
      <c r="O3569" t="s">
        <v>3655</v>
      </c>
      <c r="P3569" t="s">
        <v>20</v>
      </c>
      <c r="Q3569" t="s">
        <v>3654</v>
      </c>
      <c r="R3569" s="1">
        <v>0.40299768518518519</v>
      </c>
      <c r="S3569" t="s">
        <v>24</v>
      </c>
      <c r="T3569" t="s">
        <v>14</v>
      </c>
      <c r="U3569" t="s">
        <v>14</v>
      </c>
      <c r="V3569">
        <v>44</v>
      </c>
      <c r="W3569" s="1">
        <v>3.2638888888888891E-3</v>
      </c>
      <c r="X3569">
        <v>4</v>
      </c>
    </row>
    <row r="3570" spans="1:24" hidden="1" x14ac:dyDescent="0.3">
      <c r="A3570" t="s">
        <v>3656</v>
      </c>
      <c r="B3570" t="s">
        <v>11</v>
      </c>
      <c r="C3570" t="s">
        <v>3654</v>
      </c>
      <c r="D3570" s="1">
        <v>0.40500000000000003</v>
      </c>
      <c r="E3570" t="s">
        <v>17</v>
      </c>
      <c r="F3570" t="s">
        <v>18</v>
      </c>
      <c r="G3570" t="s">
        <v>18</v>
      </c>
      <c r="O3570" t="s">
        <v>3656</v>
      </c>
      <c r="P3570" t="s">
        <v>11</v>
      </c>
      <c r="Q3570" t="s">
        <v>3654</v>
      </c>
      <c r="R3570" s="1">
        <v>0.40500000000000003</v>
      </c>
      <c r="S3570" t="s">
        <v>17</v>
      </c>
      <c r="T3570" t="s">
        <v>18</v>
      </c>
      <c r="U3570" t="s">
        <v>18</v>
      </c>
    </row>
    <row r="3571" spans="1:24" x14ac:dyDescent="0.3">
      <c r="A3571" t="s">
        <v>3657</v>
      </c>
      <c r="B3571" t="s">
        <v>31</v>
      </c>
      <c r="C3571" t="s">
        <v>3654</v>
      </c>
      <c r="D3571" s="1">
        <v>0.40500000000000003</v>
      </c>
      <c r="E3571" t="s">
        <v>13</v>
      </c>
      <c r="F3571" t="s">
        <v>14</v>
      </c>
      <c r="G3571" t="s">
        <v>18</v>
      </c>
      <c r="H3571">
        <v>24</v>
      </c>
      <c r="I3571" s="1">
        <v>1.4120370370370369E-3</v>
      </c>
      <c r="J3571">
        <v>5</v>
      </c>
      <c r="O3571" t="s">
        <v>3657</v>
      </c>
      <c r="P3571" t="s">
        <v>31</v>
      </c>
      <c r="Q3571" t="s">
        <v>3654</v>
      </c>
      <c r="R3571" s="1">
        <v>0.40500000000000003</v>
      </c>
      <c r="S3571" t="s">
        <v>13</v>
      </c>
      <c r="T3571" t="s">
        <v>14</v>
      </c>
      <c r="U3571" t="s">
        <v>18</v>
      </c>
      <c r="V3571">
        <v>24</v>
      </c>
      <c r="W3571" s="1">
        <v>1.4120370370370369E-3</v>
      </c>
      <c r="X3571">
        <v>5</v>
      </c>
    </row>
    <row r="3572" spans="1:24" x14ac:dyDescent="0.3">
      <c r="A3572" t="s">
        <v>3658</v>
      </c>
      <c r="B3572" t="s">
        <v>47</v>
      </c>
      <c r="C3572" t="s">
        <v>3654</v>
      </c>
      <c r="D3572" s="1">
        <v>0.40599537037037037</v>
      </c>
      <c r="E3572" t="s">
        <v>13</v>
      </c>
      <c r="F3572" t="s">
        <v>14</v>
      </c>
      <c r="G3572" t="s">
        <v>14</v>
      </c>
      <c r="H3572">
        <v>11</v>
      </c>
      <c r="I3572" s="1">
        <v>2.7662037037037039E-3</v>
      </c>
      <c r="J3572">
        <v>3</v>
      </c>
      <c r="O3572" t="s">
        <v>3658</v>
      </c>
      <c r="P3572" t="s">
        <v>47</v>
      </c>
      <c r="Q3572" t="s">
        <v>3654</v>
      </c>
      <c r="R3572" s="1">
        <v>0.40599537037037037</v>
      </c>
      <c r="S3572" t="s">
        <v>13</v>
      </c>
      <c r="T3572" t="s">
        <v>14</v>
      </c>
      <c r="U3572" t="s">
        <v>14</v>
      </c>
      <c r="V3572">
        <v>11</v>
      </c>
      <c r="W3572" s="1">
        <v>2.7662037037037039E-3</v>
      </c>
      <c r="X3572">
        <v>3</v>
      </c>
    </row>
    <row r="3573" spans="1:24" x14ac:dyDescent="0.3">
      <c r="A3573" t="s">
        <v>3659</v>
      </c>
      <c r="B3573" t="s">
        <v>38</v>
      </c>
      <c r="C3573" t="s">
        <v>3654</v>
      </c>
      <c r="D3573" s="1">
        <v>0.40599537037037037</v>
      </c>
      <c r="E3573" t="s">
        <v>29</v>
      </c>
      <c r="F3573" t="s">
        <v>14</v>
      </c>
      <c r="G3573" t="s">
        <v>14</v>
      </c>
      <c r="H3573">
        <v>75</v>
      </c>
      <c r="I3573" s="1">
        <v>2.3495370370370371E-3</v>
      </c>
      <c r="J3573">
        <v>4</v>
      </c>
      <c r="O3573" t="s">
        <v>3659</v>
      </c>
      <c r="P3573" t="s">
        <v>38</v>
      </c>
      <c r="Q3573" t="s">
        <v>3654</v>
      </c>
      <c r="R3573" s="1">
        <v>0.40599537037037037</v>
      </c>
      <c r="S3573" t="s">
        <v>29</v>
      </c>
      <c r="T3573" t="s">
        <v>14</v>
      </c>
      <c r="U3573" t="s">
        <v>14</v>
      </c>
      <c r="V3573">
        <v>75</v>
      </c>
      <c r="W3573" s="1">
        <v>2.3495370370370371E-3</v>
      </c>
      <c r="X3573">
        <v>4</v>
      </c>
    </row>
    <row r="3574" spans="1:24" x14ac:dyDescent="0.3">
      <c r="A3574" t="s">
        <v>3660</v>
      </c>
      <c r="B3574" t="s">
        <v>34</v>
      </c>
      <c r="C3574" t="s">
        <v>3654</v>
      </c>
      <c r="D3574" s="1">
        <v>0.4079976851851852</v>
      </c>
      <c r="E3574" t="s">
        <v>32</v>
      </c>
      <c r="F3574" t="s">
        <v>14</v>
      </c>
      <c r="G3574" t="s">
        <v>14</v>
      </c>
      <c r="H3574">
        <v>58</v>
      </c>
      <c r="I3574" s="1">
        <v>2.1527777777777778E-3</v>
      </c>
      <c r="J3574">
        <v>2</v>
      </c>
      <c r="O3574" t="s">
        <v>3660</v>
      </c>
      <c r="P3574" t="s">
        <v>34</v>
      </c>
      <c r="Q3574" t="s">
        <v>3654</v>
      </c>
      <c r="R3574" s="1">
        <v>0.4079976851851852</v>
      </c>
      <c r="S3574" t="s">
        <v>32</v>
      </c>
      <c r="T3574" t="s">
        <v>14</v>
      </c>
      <c r="U3574" t="s">
        <v>14</v>
      </c>
      <c r="V3574">
        <v>58</v>
      </c>
      <c r="W3574" s="1">
        <v>2.1527777777777778E-3</v>
      </c>
      <c r="X3574">
        <v>2</v>
      </c>
    </row>
    <row r="3575" spans="1:24" x14ac:dyDescent="0.3">
      <c r="A3575" t="s">
        <v>3661</v>
      </c>
      <c r="B3575" t="s">
        <v>38</v>
      </c>
      <c r="C3575" t="s">
        <v>3654</v>
      </c>
      <c r="D3575" s="1">
        <v>0.4079976851851852</v>
      </c>
      <c r="E3575" t="s">
        <v>29</v>
      </c>
      <c r="F3575" t="s">
        <v>14</v>
      </c>
      <c r="G3575" t="s">
        <v>14</v>
      </c>
      <c r="H3575">
        <v>123</v>
      </c>
      <c r="I3575" s="1">
        <v>3.472222222222222E-3</v>
      </c>
      <c r="J3575">
        <v>5</v>
      </c>
      <c r="O3575" t="s">
        <v>3661</v>
      </c>
      <c r="P3575" t="s">
        <v>38</v>
      </c>
      <c r="Q3575" t="s">
        <v>3654</v>
      </c>
      <c r="R3575" s="1">
        <v>0.4079976851851852</v>
      </c>
      <c r="S3575" t="s">
        <v>29</v>
      </c>
      <c r="T3575" t="s">
        <v>14</v>
      </c>
      <c r="U3575" t="s">
        <v>14</v>
      </c>
      <c r="V3575">
        <v>123</v>
      </c>
      <c r="W3575" s="1">
        <v>3.472222222222222E-3</v>
      </c>
      <c r="X3575">
        <v>5</v>
      </c>
    </row>
    <row r="3576" spans="1:24" hidden="1" x14ac:dyDescent="0.3">
      <c r="A3576" t="s">
        <v>3662</v>
      </c>
      <c r="B3576" t="s">
        <v>47</v>
      </c>
      <c r="C3576" t="s">
        <v>3654</v>
      </c>
      <c r="D3576" s="1">
        <v>0.4129976851851852</v>
      </c>
      <c r="E3576" t="s">
        <v>29</v>
      </c>
      <c r="F3576" t="s">
        <v>18</v>
      </c>
      <c r="G3576" t="s">
        <v>18</v>
      </c>
      <c r="O3576" t="s">
        <v>3662</v>
      </c>
      <c r="P3576" t="s">
        <v>47</v>
      </c>
      <c r="Q3576" t="s">
        <v>3654</v>
      </c>
      <c r="R3576" s="1">
        <v>0.4129976851851852</v>
      </c>
      <c r="S3576" t="s">
        <v>29</v>
      </c>
      <c r="T3576" t="s">
        <v>18</v>
      </c>
      <c r="U3576" t="s">
        <v>18</v>
      </c>
    </row>
    <row r="3577" spans="1:24" hidden="1" x14ac:dyDescent="0.3">
      <c r="A3577" t="s">
        <v>3663</v>
      </c>
      <c r="B3577" t="s">
        <v>34</v>
      </c>
      <c r="C3577" t="s">
        <v>3654</v>
      </c>
      <c r="D3577" s="1">
        <v>0.4129976851851852</v>
      </c>
      <c r="E3577" t="s">
        <v>24</v>
      </c>
      <c r="F3577" t="s">
        <v>18</v>
      </c>
      <c r="G3577" t="s">
        <v>18</v>
      </c>
      <c r="O3577" t="s">
        <v>3663</v>
      </c>
      <c r="P3577" t="s">
        <v>34</v>
      </c>
      <c r="Q3577" t="s">
        <v>3654</v>
      </c>
      <c r="R3577" s="1">
        <v>0.4129976851851852</v>
      </c>
      <c r="S3577" t="s">
        <v>24</v>
      </c>
      <c r="T3577" t="s">
        <v>18</v>
      </c>
      <c r="U3577" t="s">
        <v>18</v>
      </c>
    </row>
    <row r="3578" spans="1:24" x14ac:dyDescent="0.3">
      <c r="A3578" t="s">
        <v>3664</v>
      </c>
      <c r="B3578" t="s">
        <v>22</v>
      </c>
      <c r="C3578" t="s">
        <v>3654</v>
      </c>
      <c r="D3578" s="1">
        <v>0.42400462962962965</v>
      </c>
      <c r="E3578" t="s">
        <v>29</v>
      </c>
      <c r="F3578" t="s">
        <v>14</v>
      </c>
      <c r="G3578" t="s">
        <v>14</v>
      </c>
      <c r="H3578">
        <v>45</v>
      </c>
      <c r="I3578" s="1">
        <v>3.5763888888888889E-3</v>
      </c>
      <c r="J3578">
        <v>1</v>
      </c>
      <c r="O3578" t="s">
        <v>3664</v>
      </c>
      <c r="P3578" t="s">
        <v>22</v>
      </c>
      <c r="Q3578" t="s">
        <v>3654</v>
      </c>
      <c r="R3578" s="1">
        <v>0.42400462962962965</v>
      </c>
      <c r="S3578" t="s">
        <v>29</v>
      </c>
      <c r="T3578" t="s">
        <v>14</v>
      </c>
      <c r="U3578" t="s">
        <v>14</v>
      </c>
      <c r="V3578">
        <v>45</v>
      </c>
      <c r="W3578" s="1">
        <v>3.5763888888888889E-3</v>
      </c>
      <c r="X3578">
        <v>1</v>
      </c>
    </row>
    <row r="3579" spans="1:24" x14ac:dyDescent="0.3">
      <c r="A3579" t="s">
        <v>3665</v>
      </c>
      <c r="B3579" t="s">
        <v>38</v>
      </c>
      <c r="C3579" t="s">
        <v>3654</v>
      </c>
      <c r="D3579" s="1">
        <v>0.42400462962962965</v>
      </c>
      <c r="E3579" t="s">
        <v>24</v>
      </c>
      <c r="F3579" t="s">
        <v>14</v>
      </c>
      <c r="G3579" t="s">
        <v>14</v>
      </c>
      <c r="H3579">
        <v>38</v>
      </c>
      <c r="I3579" s="1">
        <v>6.5972222222222224E-4</v>
      </c>
      <c r="J3579">
        <v>3</v>
      </c>
      <c r="O3579" t="s">
        <v>3665</v>
      </c>
      <c r="P3579" t="s">
        <v>38</v>
      </c>
      <c r="Q3579" t="s">
        <v>3654</v>
      </c>
      <c r="R3579" s="1">
        <v>0.42400462962962965</v>
      </c>
      <c r="S3579" t="s">
        <v>24</v>
      </c>
      <c r="T3579" t="s">
        <v>14</v>
      </c>
      <c r="U3579" t="s">
        <v>14</v>
      </c>
      <c r="V3579">
        <v>38</v>
      </c>
      <c r="W3579" s="1">
        <v>6.5972222222222224E-4</v>
      </c>
      <c r="X3579">
        <v>3</v>
      </c>
    </row>
    <row r="3580" spans="1:24" x14ac:dyDescent="0.3">
      <c r="A3580" t="s">
        <v>3666</v>
      </c>
      <c r="B3580" t="s">
        <v>20</v>
      </c>
      <c r="C3580" t="s">
        <v>3654</v>
      </c>
      <c r="D3580" s="1">
        <v>0.43</v>
      </c>
      <c r="E3580" t="s">
        <v>13</v>
      </c>
      <c r="F3580" t="s">
        <v>14</v>
      </c>
      <c r="G3580" t="s">
        <v>14</v>
      </c>
      <c r="H3580">
        <v>37</v>
      </c>
      <c r="I3580" s="1">
        <v>2.8819444444444444E-3</v>
      </c>
      <c r="J3580">
        <v>4</v>
      </c>
      <c r="O3580" t="s">
        <v>3666</v>
      </c>
      <c r="P3580" t="s">
        <v>20</v>
      </c>
      <c r="Q3580" t="s">
        <v>3654</v>
      </c>
      <c r="R3580" s="1">
        <v>0.43</v>
      </c>
      <c r="S3580" t="s">
        <v>13</v>
      </c>
      <c r="T3580" t="s">
        <v>14</v>
      </c>
      <c r="U3580" t="s">
        <v>14</v>
      </c>
      <c r="V3580">
        <v>37</v>
      </c>
      <c r="W3580" s="1">
        <v>2.8819444444444444E-3</v>
      </c>
      <c r="X3580">
        <v>4</v>
      </c>
    </row>
    <row r="3581" spans="1:24" x14ac:dyDescent="0.3">
      <c r="A3581" t="s">
        <v>3667</v>
      </c>
      <c r="B3581" t="s">
        <v>11</v>
      </c>
      <c r="C3581" t="s">
        <v>3654</v>
      </c>
      <c r="D3581" s="1">
        <v>0.43</v>
      </c>
      <c r="E3581" t="s">
        <v>32</v>
      </c>
      <c r="F3581" t="s">
        <v>14</v>
      </c>
      <c r="G3581" t="s">
        <v>14</v>
      </c>
      <c r="H3581">
        <v>90</v>
      </c>
      <c r="I3581" s="1">
        <v>1.3888888888888889E-3</v>
      </c>
      <c r="J3581">
        <v>4</v>
      </c>
      <c r="O3581" t="s">
        <v>3667</v>
      </c>
      <c r="P3581" t="s">
        <v>11</v>
      </c>
      <c r="Q3581" t="s">
        <v>3654</v>
      </c>
      <c r="R3581" s="1">
        <v>0.43</v>
      </c>
      <c r="S3581" t="s">
        <v>32</v>
      </c>
      <c r="T3581" t="s">
        <v>14</v>
      </c>
      <c r="U3581" t="s">
        <v>14</v>
      </c>
      <c r="V3581">
        <v>90</v>
      </c>
      <c r="W3581" s="1">
        <v>1.3888888888888889E-3</v>
      </c>
      <c r="X3581">
        <v>4</v>
      </c>
    </row>
    <row r="3582" spans="1:24" x14ac:dyDescent="0.3">
      <c r="A3582" t="s">
        <v>3668</v>
      </c>
      <c r="B3582" t="s">
        <v>47</v>
      </c>
      <c r="C3582" t="s">
        <v>3654</v>
      </c>
      <c r="D3582" s="1">
        <v>0.43799768518518517</v>
      </c>
      <c r="E3582" t="s">
        <v>32</v>
      </c>
      <c r="F3582" t="s">
        <v>14</v>
      </c>
      <c r="G3582" t="s">
        <v>14</v>
      </c>
      <c r="H3582">
        <v>90</v>
      </c>
      <c r="I3582" s="1">
        <v>2.6967592592592594E-3</v>
      </c>
      <c r="J3582">
        <v>3</v>
      </c>
      <c r="O3582" t="s">
        <v>3668</v>
      </c>
      <c r="P3582" t="s">
        <v>47</v>
      </c>
      <c r="Q3582" t="s">
        <v>3654</v>
      </c>
      <c r="R3582" s="1">
        <v>0.43799768518518517</v>
      </c>
      <c r="S3582" t="s">
        <v>32</v>
      </c>
      <c r="T3582" t="s">
        <v>14</v>
      </c>
      <c r="U3582" t="s">
        <v>14</v>
      </c>
      <c r="V3582">
        <v>90</v>
      </c>
      <c r="W3582" s="1">
        <v>2.6967592592592594E-3</v>
      </c>
      <c r="X3582">
        <v>3</v>
      </c>
    </row>
    <row r="3583" spans="1:24" hidden="1" x14ac:dyDescent="0.3">
      <c r="A3583" t="s">
        <v>3669</v>
      </c>
      <c r="B3583" t="s">
        <v>22</v>
      </c>
      <c r="C3583" t="s">
        <v>3654</v>
      </c>
      <c r="D3583" s="1">
        <v>0.43799768518518517</v>
      </c>
      <c r="E3583" t="s">
        <v>29</v>
      </c>
      <c r="F3583" t="s">
        <v>18</v>
      </c>
      <c r="G3583" t="s">
        <v>18</v>
      </c>
      <c r="O3583" t="s">
        <v>3669</v>
      </c>
      <c r="P3583" t="s">
        <v>22</v>
      </c>
      <c r="Q3583" t="s">
        <v>3654</v>
      </c>
      <c r="R3583" s="1">
        <v>0.43799768518518517</v>
      </c>
      <c r="S3583" t="s">
        <v>29</v>
      </c>
      <c r="T3583" t="s">
        <v>18</v>
      </c>
      <c r="U3583" t="s">
        <v>18</v>
      </c>
    </row>
    <row r="3584" spans="1:24" x14ac:dyDescent="0.3">
      <c r="A3584" t="s">
        <v>3670</v>
      </c>
      <c r="B3584" t="s">
        <v>31</v>
      </c>
      <c r="C3584" t="s">
        <v>3654</v>
      </c>
      <c r="D3584" s="1">
        <v>0.44700231481481484</v>
      </c>
      <c r="E3584" t="s">
        <v>32</v>
      </c>
      <c r="F3584" t="s">
        <v>14</v>
      </c>
      <c r="G3584" t="s">
        <v>14</v>
      </c>
      <c r="H3584">
        <v>74</v>
      </c>
      <c r="I3584" s="1">
        <v>2.4305555555555556E-3</v>
      </c>
      <c r="J3584">
        <v>3</v>
      </c>
      <c r="O3584" t="s">
        <v>3670</v>
      </c>
      <c r="P3584" t="s">
        <v>31</v>
      </c>
      <c r="Q3584" t="s">
        <v>3654</v>
      </c>
      <c r="R3584" s="1">
        <v>0.44700231481481484</v>
      </c>
      <c r="S3584" t="s">
        <v>32</v>
      </c>
      <c r="T3584" t="s">
        <v>14</v>
      </c>
      <c r="U3584" t="s">
        <v>14</v>
      </c>
      <c r="V3584">
        <v>74</v>
      </c>
      <c r="W3584" s="1">
        <v>2.4305555555555556E-3</v>
      </c>
      <c r="X3584">
        <v>3</v>
      </c>
    </row>
    <row r="3585" spans="1:24" hidden="1" x14ac:dyDescent="0.3">
      <c r="A3585" t="s">
        <v>3671</v>
      </c>
      <c r="B3585" t="s">
        <v>38</v>
      </c>
      <c r="C3585" t="s">
        <v>3654</v>
      </c>
      <c r="D3585" s="1">
        <v>0.44700231481481484</v>
      </c>
      <c r="E3585" t="s">
        <v>32</v>
      </c>
      <c r="F3585" t="s">
        <v>18</v>
      </c>
      <c r="G3585" t="s">
        <v>18</v>
      </c>
      <c r="O3585" t="s">
        <v>3671</v>
      </c>
      <c r="P3585" t="s">
        <v>38</v>
      </c>
      <c r="Q3585" t="s">
        <v>3654</v>
      </c>
      <c r="R3585" s="1">
        <v>0.44700231481481484</v>
      </c>
      <c r="S3585" t="s">
        <v>32</v>
      </c>
      <c r="T3585" t="s">
        <v>18</v>
      </c>
      <c r="U3585" t="s">
        <v>18</v>
      </c>
    </row>
    <row r="3586" spans="1:24" x14ac:dyDescent="0.3">
      <c r="A3586" t="s">
        <v>3672</v>
      </c>
      <c r="B3586" t="s">
        <v>11</v>
      </c>
      <c r="C3586" t="s">
        <v>3654</v>
      </c>
      <c r="D3586" s="1">
        <v>0.45799768518518519</v>
      </c>
      <c r="E3586" t="s">
        <v>17</v>
      </c>
      <c r="F3586" t="s">
        <v>14</v>
      </c>
      <c r="G3586" t="s">
        <v>18</v>
      </c>
      <c r="H3586">
        <v>101</v>
      </c>
      <c r="I3586" s="1">
        <v>1.6782407407407408E-3</v>
      </c>
      <c r="J3586">
        <v>4</v>
      </c>
      <c r="O3586" t="s">
        <v>3672</v>
      </c>
      <c r="P3586" t="s">
        <v>11</v>
      </c>
      <c r="Q3586" t="s">
        <v>3654</v>
      </c>
      <c r="R3586" s="1">
        <v>0.45799768518518519</v>
      </c>
      <c r="S3586" t="s">
        <v>17</v>
      </c>
      <c r="T3586" t="s">
        <v>14</v>
      </c>
      <c r="U3586" t="s">
        <v>18</v>
      </c>
      <c r="V3586">
        <v>101</v>
      </c>
      <c r="W3586" s="1">
        <v>1.6782407407407408E-3</v>
      </c>
      <c r="X3586">
        <v>4</v>
      </c>
    </row>
    <row r="3587" spans="1:24" hidden="1" x14ac:dyDescent="0.3">
      <c r="A3587" t="s">
        <v>3673</v>
      </c>
      <c r="B3587" t="s">
        <v>34</v>
      </c>
      <c r="C3587" t="s">
        <v>3654</v>
      </c>
      <c r="D3587" s="1">
        <v>0.45799768518518519</v>
      </c>
      <c r="E3587" t="s">
        <v>29</v>
      </c>
      <c r="F3587" t="s">
        <v>18</v>
      </c>
      <c r="G3587" t="s">
        <v>18</v>
      </c>
      <c r="O3587" t="s">
        <v>3673</v>
      </c>
      <c r="P3587" t="s">
        <v>34</v>
      </c>
      <c r="Q3587" t="s">
        <v>3654</v>
      </c>
      <c r="R3587" s="1">
        <v>0.45799768518518519</v>
      </c>
      <c r="S3587" t="s">
        <v>29</v>
      </c>
      <c r="T3587" t="s">
        <v>18</v>
      </c>
      <c r="U3587" t="s">
        <v>18</v>
      </c>
    </row>
    <row r="3588" spans="1:24" x14ac:dyDescent="0.3">
      <c r="A3588" t="s">
        <v>3674</v>
      </c>
      <c r="B3588" t="s">
        <v>22</v>
      </c>
      <c r="C3588" t="s">
        <v>3654</v>
      </c>
      <c r="D3588" s="1">
        <v>0.46500000000000002</v>
      </c>
      <c r="E3588" t="s">
        <v>13</v>
      </c>
      <c r="F3588" t="s">
        <v>14</v>
      </c>
      <c r="G3588" t="s">
        <v>14</v>
      </c>
      <c r="H3588">
        <v>105</v>
      </c>
      <c r="I3588" s="1">
        <v>3.8657407407407408E-3</v>
      </c>
      <c r="J3588">
        <v>4</v>
      </c>
      <c r="O3588" t="s">
        <v>3674</v>
      </c>
      <c r="P3588" t="s">
        <v>22</v>
      </c>
      <c r="Q3588" t="s">
        <v>3654</v>
      </c>
      <c r="R3588" s="1">
        <v>0.46500000000000002</v>
      </c>
      <c r="S3588" t="s">
        <v>13</v>
      </c>
      <c r="T3588" t="s">
        <v>14</v>
      </c>
      <c r="U3588" t="s">
        <v>14</v>
      </c>
      <c r="V3588">
        <v>105</v>
      </c>
      <c r="W3588" s="1">
        <v>3.8657407407407408E-3</v>
      </c>
      <c r="X3588">
        <v>4</v>
      </c>
    </row>
    <row r="3589" spans="1:24" x14ac:dyDescent="0.3">
      <c r="A3589" t="s">
        <v>3675</v>
      </c>
      <c r="B3589" t="s">
        <v>20</v>
      </c>
      <c r="C3589" t="s">
        <v>3654</v>
      </c>
      <c r="D3589" s="1">
        <v>0.46500000000000002</v>
      </c>
      <c r="E3589" t="s">
        <v>32</v>
      </c>
      <c r="F3589" t="s">
        <v>14</v>
      </c>
      <c r="G3589" t="s">
        <v>14</v>
      </c>
      <c r="H3589">
        <v>11</v>
      </c>
      <c r="I3589" s="1">
        <v>1.4930555555555556E-3</v>
      </c>
      <c r="J3589">
        <v>1</v>
      </c>
      <c r="O3589" t="s">
        <v>3675</v>
      </c>
      <c r="P3589" t="s">
        <v>20</v>
      </c>
      <c r="Q3589" t="s">
        <v>3654</v>
      </c>
      <c r="R3589" s="1">
        <v>0.46500000000000002</v>
      </c>
      <c r="S3589" t="s">
        <v>32</v>
      </c>
      <c r="T3589" t="s">
        <v>14</v>
      </c>
      <c r="U3589" t="s">
        <v>14</v>
      </c>
      <c r="V3589">
        <v>11</v>
      </c>
      <c r="W3589" s="1">
        <v>1.4930555555555556E-3</v>
      </c>
      <c r="X3589">
        <v>1</v>
      </c>
    </row>
    <row r="3590" spans="1:24" hidden="1" x14ac:dyDescent="0.3">
      <c r="A3590" t="s">
        <v>3676</v>
      </c>
      <c r="B3590" t="s">
        <v>16</v>
      </c>
      <c r="C3590" t="s">
        <v>3654</v>
      </c>
      <c r="D3590" s="1">
        <v>0.46599537037037037</v>
      </c>
      <c r="E3590" t="s">
        <v>29</v>
      </c>
      <c r="F3590" t="s">
        <v>18</v>
      </c>
      <c r="G3590" t="s">
        <v>18</v>
      </c>
      <c r="O3590" t="s">
        <v>3676</v>
      </c>
      <c r="P3590" t="s">
        <v>16</v>
      </c>
      <c r="Q3590" t="s">
        <v>3654</v>
      </c>
      <c r="R3590" s="1">
        <v>0.46599537037037037</v>
      </c>
      <c r="S3590" t="s">
        <v>29</v>
      </c>
      <c r="T3590" t="s">
        <v>18</v>
      </c>
      <c r="U3590" t="s">
        <v>18</v>
      </c>
    </row>
    <row r="3591" spans="1:24" x14ac:dyDescent="0.3">
      <c r="A3591" t="s">
        <v>3677</v>
      </c>
      <c r="B3591" t="s">
        <v>11</v>
      </c>
      <c r="C3591" t="s">
        <v>3654</v>
      </c>
      <c r="D3591" s="1">
        <v>0.46599537037037037</v>
      </c>
      <c r="E3591" t="s">
        <v>17</v>
      </c>
      <c r="F3591" t="s">
        <v>14</v>
      </c>
      <c r="G3591" t="s">
        <v>14</v>
      </c>
      <c r="H3591">
        <v>89</v>
      </c>
      <c r="I3591" s="1">
        <v>3.5069444444444445E-3</v>
      </c>
      <c r="J3591">
        <v>3</v>
      </c>
      <c r="O3591" t="s">
        <v>3677</v>
      </c>
      <c r="P3591" t="s">
        <v>11</v>
      </c>
      <c r="Q3591" t="s">
        <v>3654</v>
      </c>
      <c r="R3591" s="1">
        <v>0.46599537037037037</v>
      </c>
      <c r="S3591" t="s">
        <v>17</v>
      </c>
      <c r="T3591" t="s">
        <v>14</v>
      </c>
      <c r="U3591" t="s">
        <v>14</v>
      </c>
      <c r="V3591">
        <v>89</v>
      </c>
      <c r="W3591" s="1">
        <v>3.5069444444444445E-3</v>
      </c>
      <c r="X3591">
        <v>3</v>
      </c>
    </row>
    <row r="3592" spans="1:24" x14ac:dyDescent="0.3">
      <c r="A3592" t="s">
        <v>3678</v>
      </c>
      <c r="B3592" t="s">
        <v>16</v>
      </c>
      <c r="C3592" t="s">
        <v>3654</v>
      </c>
      <c r="D3592" s="1">
        <v>0.48099537037037038</v>
      </c>
      <c r="E3592" t="s">
        <v>13</v>
      </c>
      <c r="F3592" t="s">
        <v>14</v>
      </c>
      <c r="G3592" t="s">
        <v>14</v>
      </c>
      <c r="H3592">
        <v>90</v>
      </c>
      <c r="I3592" s="1">
        <v>1.6550925925925926E-3</v>
      </c>
      <c r="J3592">
        <v>3</v>
      </c>
      <c r="O3592" t="s">
        <v>3678</v>
      </c>
      <c r="P3592" t="s">
        <v>16</v>
      </c>
      <c r="Q3592" t="s">
        <v>3654</v>
      </c>
      <c r="R3592" s="1">
        <v>0.48099537037037038</v>
      </c>
      <c r="S3592" t="s">
        <v>13</v>
      </c>
      <c r="T3592" t="s">
        <v>14</v>
      </c>
      <c r="U3592" t="s">
        <v>14</v>
      </c>
      <c r="V3592">
        <v>90</v>
      </c>
      <c r="W3592" s="1">
        <v>1.6550925925925926E-3</v>
      </c>
      <c r="X3592">
        <v>3</v>
      </c>
    </row>
    <row r="3593" spans="1:24" x14ac:dyDescent="0.3">
      <c r="A3593" t="s">
        <v>3679</v>
      </c>
      <c r="B3593" t="s">
        <v>16</v>
      </c>
      <c r="C3593" t="s">
        <v>3654</v>
      </c>
      <c r="D3593" s="1">
        <v>0.48099537037037038</v>
      </c>
      <c r="E3593" t="s">
        <v>17</v>
      </c>
      <c r="F3593" t="s">
        <v>14</v>
      </c>
      <c r="G3593" t="s">
        <v>14</v>
      </c>
      <c r="H3593">
        <v>106</v>
      </c>
      <c r="I3593" s="1">
        <v>3.2407407407407406E-3</v>
      </c>
      <c r="J3593">
        <v>5</v>
      </c>
      <c r="O3593" t="s">
        <v>3679</v>
      </c>
      <c r="P3593" t="s">
        <v>16</v>
      </c>
      <c r="Q3593" t="s">
        <v>3654</v>
      </c>
      <c r="R3593" s="1">
        <v>0.48099537037037038</v>
      </c>
      <c r="S3593" t="s">
        <v>17</v>
      </c>
      <c r="T3593" t="s">
        <v>14</v>
      </c>
      <c r="U3593" t="s">
        <v>14</v>
      </c>
      <c r="V3593">
        <v>106</v>
      </c>
      <c r="W3593" s="1">
        <v>3.2407407407407406E-3</v>
      </c>
      <c r="X3593">
        <v>5</v>
      </c>
    </row>
    <row r="3594" spans="1:24" x14ac:dyDescent="0.3">
      <c r="A3594" t="s">
        <v>3680</v>
      </c>
      <c r="B3594" t="s">
        <v>22</v>
      </c>
      <c r="C3594" t="s">
        <v>3654</v>
      </c>
      <c r="D3594" s="1">
        <v>0.48400462962962965</v>
      </c>
      <c r="E3594" t="s">
        <v>17</v>
      </c>
      <c r="F3594" t="s">
        <v>14</v>
      </c>
      <c r="G3594" t="s">
        <v>14</v>
      </c>
      <c r="H3594">
        <v>113</v>
      </c>
      <c r="I3594" s="1">
        <v>2.4537037037037036E-3</v>
      </c>
      <c r="J3594">
        <v>4</v>
      </c>
      <c r="O3594" t="s">
        <v>3680</v>
      </c>
      <c r="P3594" t="s">
        <v>22</v>
      </c>
      <c r="Q3594" t="s">
        <v>3654</v>
      </c>
      <c r="R3594" s="1">
        <v>0.48400462962962965</v>
      </c>
      <c r="S3594" t="s">
        <v>17</v>
      </c>
      <c r="T3594" t="s">
        <v>14</v>
      </c>
      <c r="U3594" t="s">
        <v>14</v>
      </c>
      <c r="V3594">
        <v>113</v>
      </c>
      <c r="W3594" s="1">
        <v>2.4537037037037036E-3</v>
      </c>
      <c r="X3594">
        <v>4</v>
      </c>
    </row>
    <row r="3595" spans="1:24" x14ac:dyDescent="0.3">
      <c r="A3595" t="s">
        <v>3681</v>
      </c>
      <c r="B3595" t="s">
        <v>31</v>
      </c>
      <c r="C3595" t="s">
        <v>3654</v>
      </c>
      <c r="D3595" s="1">
        <v>0.48400462962962965</v>
      </c>
      <c r="E3595" t="s">
        <v>32</v>
      </c>
      <c r="F3595" t="s">
        <v>14</v>
      </c>
      <c r="G3595" t="s">
        <v>14</v>
      </c>
      <c r="H3595">
        <v>44</v>
      </c>
      <c r="I3595" s="1">
        <v>2.0949074074074073E-3</v>
      </c>
      <c r="J3595">
        <v>5</v>
      </c>
      <c r="O3595" t="s">
        <v>3681</v>
      </c>
      <c r="P3595" t="s">
        <v>31</v>
      </c>
      <c r="Q3595" t="s">
        <v>3654</v>
      </c>
      <c r="R3595" s="1">
        <v>0.48400462962962965</v>
      </c>
      <c r="S3595" t="s">
        <v>32</v>
      </c>
      <c r="T3595" t="s">
        <v>14</v>
      </c>
      <c r="U3595" t="s">
        <v>14</v>
      </c>
      <c r="V3595">
        <v>44</v>
      </c>
      <c r="W3595" s="1">
        <v>2.0949074074074073E-3</v>
      </c>
      <c r="X3595">
        <v>5</v>
      </c>
    </row>
    <row r="3596" spans="1:24" x14ac:dyDescent="0.3">
      <c r="A3596" t="s">
        <v>3682</v>
      </c>
      <c r="B3596" t="s">
        <v>16</v>
      </c>
      <c r="C3596" t="s">
        <v>3654</v>
      </c>
      <c r="D3596" s="1">
        <v>0.5</v>
      </c>
      <c r="E3596" t="s">
        <v>24</v>
      </c>
      <c r="F3596" t="s">
        <v>14</v>
      </c>
      <c r="G3596" t="s">
        <v>14</v>
      </c>
      <c r="H3596">
        <v>50</v>
      </c>
      <c r="I3596" s="1">
        <v>9.2592592592592596E-4</v>
      </c>
      <c r="J3596">
        <v>3</v>
      </c>
      <c r="O3596" t="s">
        <v>3682</v>
      </c>
      <c r="P3596" t="s">
        <v>16</v>
      </c>
      <c r="Q3596" t="s">
        <v>3654</v>
      </c>
      <c r="R3596" s="1">
        <v>0.5</v>
      </c>
      <c r="S3596" t="s">
        <v>24</v>
      </c>
      <c r="T3596" t="s">
        <v>14</v>
      </c>
      <c r="U3596" t="s">
        <v>14</v>
      </c>
      <c r="V3596">
        <v>50</v>
      </c>
      <c r="W3596" s="1">
        <v>9.2592592592592596E-4</v>
      </c>
      <c r="X3596">
        <v>3</v>
      </c>
    </row>
    <row r="3597" spans="1:24" x14ac:dyDescent="0.3">
      <c r="A3597" t="s">
        <v>3683</v>
      </c>
      <c r="B3597" t="s">
        <v>31</v>
      </c>
      <c r="C3597" t="s">
        <v>3654</v>
      </c>
      <c r="D3597" s="1">
        <v>0.5</v>
      </c>
      <c r="E3597" t="s">
        <v>13</v>
      </c>
      <c r="F3597" t="s">
        <v>14</v>
      </c>
      <c r="G3597" t="s">
        <v>14</v>
      </c>
      <c r="H3597">
        <v>111</v>
      </c>
      <c r="I3597" s="1">
        <v>3.2638888888888891E-3</v>
      </c>
      <c r="J3597">
        <v>4</v>
      </c>
      <c r="O3597" t="s">
        <v>3683</v>
      </c>
      <c r="P3597" t="s">
        <v>31</v>
      </c>
      <c r="Q3597" t="s">
        <v>3654</v>
      </c>
      <c r="R3597" s="1">
        <v>0.5</v>
      </c>
      <c r="S3597" t="s">
        <v>13</v>
      </c>
      <c r="T3597" t="s">
        <v>14</v>
      </c>
      <c r="U3597" t="s">
        <v>14</v>
      </c>
      <c r="V3597">
        <v>111</v>
      </c>
      <c r="W3597" s="1">
        <v>3.2638888888888891E-3</v>
      </c>
      <c r="X3597">
        <v>4</v>
      </c>
    </row>
    <row r="3598" spans="1:24" x14ac:dyDescent="0.3">
      <c r="A3598" t="s">
        <v>3684</v>
      </c>
      <c r="B3598" t="s">
        <v>34</v>
      </c>
      <c r="C3598" t="s">
        <v>3654</v>
      </c>
      <c r="D3598" s="1">
        <v>0.51</v>
      </c>
      <c r="E3598" t="s">
        <v>29</v>
      </c>
      <c r="F3598" t="s">
        <v>14</v>
      </c>
      <c r="G3598" t="s">
        <v>14</v>
      </c>
      <c r="H3598">
        <v>46</v>
      </c>
      <c r="I3598" s="1">
        <v>1.6435185185185185E-3</v>
      </c>
      <c r="J3598">
        <v>1</v>
      </c>
      <c r="O3598" t="s">
        <v>3684</v>
      </c>
      <c r="P3598" t="s">
        <v>34</v>
      </c>
      <c r="Q3598" t="s">
        <v>3654</v>
      </c>
      <c r="R3598" s="1">
        <v>0.51</v>
      </c>
      <c r="S3598" t="s">
        <v>29</v>
      </c>
      <c r="T3598" t="s">
        <v>14</v>
      </c>
      <c r="U3598" t="s">
        <v>14</v>
      </c>
      <c r="V3598">
        <v>46</v>
      </c>
      <c r="W3598" s="1">
        <v>1.6435185185185185E-3</v>
      </c>
      <c r="X3598">
        <v>1</v>
      </c>
    </row>
    <row r="3599" spans="1:24" x14ac:dyDescent="0.3">
      <c r="A3599" t="s">
        <v>3685</v>
      </c>
      <c r="B3599" t="s">
        <v>47</v>
      </c>
      <c r="C3599" t="s">
        <v>3654</v>
      </c>
      <c r="D3599" s="1">
        <v>0.51</v>
      </c>
      <c r="E3599" t="s">
        <v>32</v>
      </c>
      <c r="F3599" t="s">
        <v>14</v>
      </c>
      <c r="G3599" t="s">
        <v>14</v>
      </c>
      <c r="H3599">
        <v>96</v>
      </c>
      <c r="I3599" s="1">
        <v>1.8981481481481482E-3</v>
      </c>
      <c r="J3599">
        <v>5</v>
      </c>
      <c r="O3599" t="s">
        <v>3685</v>
      </c>
      <c r="P3599" t="s">
        <v>47</v>
      </c>
      <c r="Q3599" t="s">
        <v>3654</v>
      </c>
      <c r="R3599" s="1">
        <v>0.51</v>
      </c>
      <c r="S3599" t="s">
        <v>32</v>
      </c>
      <c r="T3599" t="s">
        <v>14</v>
      </c>
      <c r="U3599" t="s">
        <v>14</v>
      </c>
      <c r="V3599">
        <v>96</v>
      </c>
      <c r="W3599" s="1">
        <v>1.8981481481481482E-3</v>
      </c>
      <c r="X3599">
        <v>5</v>
      </c>
    </row>
    <row r="3600" spans="1:24" x14ac:dyDescent="0.3">
      <c r="A3600" t="s">
        <v>3686</v>
      </c>
      <c r="B3600" t="s">
        <v>22</v>
      </c>
      <c r="C3600" t="s">
        <v>3654</v>
      </c>
      <c r="D3600" s="1">
        <v>0.53200231481481486</v>
      </c>
      <c r="E3600" t="s">
        <v>24</v>
      </c>
      <c r="F3600" t="s">
        <v>14</v>
      </c>
      <c r="G3600" t="s">
        <v>14</v>
      </c>
      <c r="H3600">
        <v>102</v>
      </c>
      <c r="I3600" s="1">
        <v>1.9907407407407408E-3</v>
      </c>
      <c r="J3600">
        <v>3</v>
      </c>
      <c r="O3600" t="s">
        <v>3686</v>
      </c>
      <c r="P3600" t="s">
        <v>22</v>
      </c>
      <c r="Q3600" t="s">
        <v>3654</v>
      </c>
      <c r="R3600" s="1">
        <v>0.53200231481481486</v>
      </c>
      <c r="S3600" t="s">
        <v>24</v>
      </c>
      <c r="T3600" t="s">
        <v>14</v>
      </c>
      <c r="U3600" t="s">
        <v>14</v>
      </c>
      <c r="V3600">
        <v>102</v>
      </c>
      <c r="W3600" s="1">
        <v>1.9907407407407408E-3</v>
      </c>
      <c r="X3600">
        <v>3</v>
      </c>
    </row>
    <row r="3601" spans="1:24" x14ac:dyDescent="0.3">
      <c r="A3601" t="s">
        <v>3687</v>
      </c>
      <c r="B3601" t="s">
        <v>38</v>
      </c>
      <c r="C3601" t="s">
        <v>3654</v>
      </c>
      <c r="D3601" s="1">
        <v>0.53200231481481486</v>
      </c>
      <c r="E3601" t="s">
        <v>13</v>
      </c>
      <c r="F3601" t="s">
        <v>14</v>
      </c>
      <c r="G3601" t="s">
        <v>18</v>
      </c>
      <c r="H3601">
        <v>30</v>
      </c>
      <c r="I3601" s="1">
        <v>3.5995370370370369E-3</v>
      </c>
      <c r="J3601">
        <v>5</v>
      </c>
      <c r="O3601" t="s">
        <v>3687</v>
      </c>
      <c r="P3601" t="s">
        <v>38</v>
      </c>
      <c r="Q3601" t="s">
        <v>3654</v>
      </c>
      <c r="R3601" s="1">
        <v>0.53200231481481486</v>
      </c>
      <c r="S3601" t="s">
        <v>13</v>
      </c>
      <c r="T3601" t="s">
        <v>14</v>
      </c>
      <c r="U3601" t="s">
        <v>18</v>
      </c>
      <c r="V3601">
        <v>30</v>
      </c>
      <c r="W3601" s="1">
        <v>3.5995370370370369E-3</v>
      </c>
      <c r="X3601">
        <v>5</v>
      </c>
    </row>
    <row r="3602" spans="1:24" x14ac:dyDescent="0.3">
      <c r="A3602" t="s">
        <v>3688</v>
      </c>
      <c r="B3602" t="s">
        <v>20</v>
      </c>
      <c r="C3602" t="s">
        <v>3654</v>
      </c>
      <c r="D3602" s="1">
        <v>0.54799768518518521</v>
      </c>
      <c r="E3602" t="s">
        <v>32</v>
      </c>
      <c r="F3602" t="s">
        <v>14</v>
      </c>
      <c r="G3602" t="s">
        <v>14</v>
      </c>
      <c r="H3602">
        <v>91</v>
      </c>
      <c r="I3602" s="1">
        <v>3.8078703703703703E-3</v>
      </c>
      <c r="J3602">
        <v>5</v>
      </c>
      <c r="O3602" t="s">
        <v>3688</v>
      </c>
      <c r="P3602" t="s">
        <v>20</v>
      </c>
      <c r="Q3602" t="s">
        <v>3654</v>
      </c>
      <c r="R3602" s="1">
        <v>0.54799768518518521</v>
      </c>
      <c r="S3602" t="s">
        <v>32</v>
      </c>
      <c r="T3602" t="s">
        <v>14</v>
      </c>
      <c r="U3602" t="s">
        <v>14</v>
      </c>
      <c r="V3602">
        <v>91</v>
      </c>
      <c r="W3602" s="1">
        <v>3.8078703703703703E-3</v>
      </c>
      <c r="X3602">
        <v>5</v>
      </c>
    </row>
    <row r="3603" spans="1:24" x14ac:dyDescent="0.3">
      <c r="A3603" t="s">
        <v>3689</v>
      </c>
      <c r="B3603" t="s">
        <v>22</v>
      </c>
      <c r="C3603" t="s">
        <v>3654</v>
      </c>
      <c r="D3603" s="1">
        <v>0.54799768518518521</v>
      </c>
      <c r="E3603" t="s">
        <v>17</v>
      </c>
      <c r="F3603" t="s">
        <v>14</v>
      </c>
      <c r="G3603" t="s">
        <v>14</v>
      </c>
      <c r="H3603">
        <v>111</v>
      </c>
      <c r="I3603" s="1">
        <v>3.2523148148148147E-3</v>
      </c>
      <c r="J3603">
        <v>4</v>
      </c>
      <c r="O3603" t="s">
        <v>3689</v>
      </c>
      <c r="P3603" t="s">
        <v>22</v>
      </c>
      <c r="Q3603" t="s">
        <v>3654</v>
      </c>
      <c r="R3603" s="1">
        <v>0.54799768518518521</v>
      </c>
      <c r="S3603" t="s">
        <v>17</v>
      </c>
      <c r="T3603" t="s">
        <v>14</v>
      </c>
      <c r="U3603" t="s">
        <v>14</v>
      </c>
      <c r="V3603">
        <v>111</v>
      </c>
      <c r="W3603" s="1">
        <v>3.2523148148148147E-3</v>
      </c>
      <c r="X3603">
        <v>4</v>
      </c>
    </row>
    <row r="3604" spans="1:24" hidden="1" x14ac:dyDescent="0.3">
      <c r="A3604" t="s">
        <v>3690</v>
      </c>
      <c r="B3604" t="s">
        <v>22</v>
      </c>
      <c r="C3604" t="s">
        <v>3654</v>
      </c>
      <c r="D3604" s="1">
        <v>0.56700231481481478</v>
      </c>
      <c r="E3604" t="s">
        <v>32</v>
      </c>
      <c r="F3604" t="s">
        <v>18</v>
      </c>
      <c r="G3604" t="s">
        <v>18</v>
      </c>
      <c r="O3604" t="s">
        <v>3690</v>
      </c>
      <c r="P3604" t="s">
        <v>22</v>
      </c>
      <c r="Q3604" t="s">
        <v>3654</v>
      </c>
      <c r="R3604" s="1">
        <v>0.56700231481481478</v>
      </c>
      <c r="S3604" t="s">
        <v>32</v>
      </c>
      <c r="T3604" t="s">
        <v>18</v>
      </c>
      <c r="U3604" t="s">
        <v>18</v>
      </c>
    </row>
    <row r="3605" spans="1:24" x14ac:dyDescent="0.3">
      <c r="A3605" t="s">
        <v>3691</v>
      </c>
      <c r="B3605" t="s">
        <v>11</v>
      </c>
      <c r="C3605" t="s">
        <v>3654</v>
      </c>
      <c r="D3605" s="1">
        <v>0.56700231481481478</v>
      </c>
      <c r="E3605" t="s">
        <v>32</v>
      </c>
      <c r="F3605" t="s">
        <v>14</v>
      </c>
      <c r="G3605" t="s">
        <v>14</v>
      </c>
      <c r="H3605">
        <v>99</v>
      </c>
      <c r="I3605" s="1">
        <v>2.1180555555555558E-3</v>
      </c>
      <c r="J3605">
        <v>4</v>
      </c>
      <c r="O3605" t="s">
        <v>3691</v>
      </c>
      <c r="P3605" t="s">
        <v>11</v>
      </c>
      <c r="Q3605" t="s">
        <v>3654</v>
      </c>
      <c r="R3605" s="1">
        <v>0.56700231481481478</v>
      </c>
      <c r="S3605" t="s">
        <v>32</v>
      </c>
      <c r="T3605" t="s">
        <v>14</v>
      </c>
      <c r="U3605" t="s">
        <v>14</v>
      </c>
      <c r="V3605">
        <v>99</v>
      </c>
      <c r="W3605" s="1">
        <v>2.1180555555555558E-3</v>
      </c>
      <c r="X3605">
        <v>4</v>
      </c>
    </row>
    <row r="3606" spans="1:24" x14ac:dyDescent="0.3">
      <c r="A3606" t="s">
        <v>3692</v>
      </c>
      <c r="B3606" t="s">
        <v>34</v>
      </c>
      <c r="C3606" t="s">
        <v>3654</v>
      </c>
      <c r="D3606" s="1">
        <v>0.56999999999999995</v>
      </c>
      <c r="E3606" t="s">
        <v>17</v>
      </c>
      <c r="F3606" t="s">
        <v>14</v>
      </c>
      <c r="G3606" t="s">
        <v>14</v>
      </c>
      <c r="H3606">
        <v>125</v>
      </c>
      <c r="I3606" s="1">
        <v>5.3240740740740744E-4</v>
      </c>
      <c r="J3606">
        <v>3</v>
      </c>
      <c r="O3606" t="s">
        <v>3692</v>
      </c>
      <c r="P3606" t="s">
        <v>34</v>
      </c>
      <c r="Q3606" t="s">
        <v>3654</v>
      </c>
      <c r="R3606" s="1">
        <v>0.56999999999999995</v>
      </c>
      <c r="S3606" t="s">
        <v>17</v>
      </c>
      <c r="T3606" t="s">
        <v>14</v>
      </c>
      <c r="U3606" t="s">
        <v>14</v>
      </c>
      <c r="V3606">
        <v>125</v>
      </c>
      <c r="W3606" s="1">
        <v>5.3240740740740744E-4</v>
      </c>
      <c r="X3606">
        <v>3</v>
      </c>
    </row>
    <row r="3607" spans="1:24" x14ac:dyDescent="0.3">
      <c r="A3607" t="s">
        <v>3693</v>
      </c>
      <c r="B3607" t="s">
        <v>34</v>
      </c>
      <c r="C3607" t="s">
        <v>3654</v>
      </c>
      <c r="D3607" s="1">
        <v>0.56999999999999995</v>
      </c>
      <c r="E3607" t="s">
        <v>24</v>
      </c>
      <c r="F3607" t="s">
        <v>14</v>
      </c>
      <c r="G3607" t="s">
        <v>14</v>
      </c>
      <c r="H3607">
        <v>11</v>
      </c>
      <c r="I3607" s="1">
        <v>4.31712962962963E-3</v>
      </c>
      <c r="J3607">
        <v>3</v>
      </c>
      <c r="O3607" t="s">
        <v>3693</v>
      </c>
      <c r="P3607" t="s">
        <v>34</v>
      </c>
      <c r="Q3607" t="s">
        <v>3654</v>
      </c>
      <c r="R3607" s="1">
        <v>0.56999999999999995</v>
      </c>
      <c r="S3607" t="s">
        <v>24</v>
      </c>
      <c r="T3607" t="s">
        <v>14</v>
      </c>
      <c r="U3607" t="s">
        <v>14</v>
      </c>
      <c r="V3607">
        <v>11</v>
      </c>
      <c r="W3607" s="1">
        <v>4.31712962962963E-3</v>
      </c>
      <c r="X3607">
        <v>3</v>
      </c>
    </row>
    <row r="3608" spans="1:24" x14ac:dyDescent="0.3">
      <c r="A3608" t="s">
        <v>3694</v>
      </c>
      <c r="B3608" t="s">
        <v>38</v>
      </c>
      <c r="C3608" t="s">
        <v>3654</v>
      </c>
      <c r="D3608" s="1">
        <v>0.59499999999999997</v>
      </c>
      <c r="E3608" t="s">
        <v>13</v>
      </c>
      <c r="F3608" t="s">
        <v>14</v>
      </c>
      <c r="G3608" t="s">
        <v>14</v>
      </c>
      <c r="H3608">
        <v>79</v>
      </c>
      <c r="I3608" s="1">
        <v>6.134259259259259E-4</v>
      </c>
      <c r="J3608">
        <v>2</v>
      </c>
      <c r="O3608" t="s">
        <v>3694</v>
      </c>
      <c r="P3608" t="s">
        <v>38</v>
      </c>
      <c r="Q3608" t="s">
        <v>3654</v>
      </c>
      <c r="R3608" s="1">
        <v>0.59499999999999997</v>
      </c>
      <c r="S3608" t="s">
        <v>13</v>
      </c>
      <c r="T3608" t="s">
        <v>14</v>
      </c>
      <c r="U3608" t="s">
        <v>14</v>
      </c>
      <c r="V3608">
        <v>79</v>
      </c>
      <c r="W3608" s="1">
        <v>6.134259259259259E-4</v>
      </c>
      <c r="X3608">
        <v>2</v>
      </c>
    </row>
    <row r="3609" spans="1:24" x14ac:dyDescent="0.3">
      <c r="A3609" t="s">
        <v>3695</v>
      </c>
      <c r="B3609" t="s">
        <v>20</v>
      </c>
      <c r="C3609" t="s">
        <v>3654</v>
      </c>
      <c r="D3609" s="1">
        <v>0.59499999999999997</v>
      </c>
      <c r="E3609" t="s">
        <v>17</v>
      </c>
      <c r="F3609" t="s">
        <v>14</v>
      </c>
      <c r="G3609" t="s">
        <v>14</v>
      </c>
      <c r="H3609">
        <v>92</v>
      </c>
      <c r="I3609" s="1">
        <v>3.0902777777777777E-3</v>
      </c>
      <c r="J3609">
        <v>1</v>
      </c>
      <c r="O3609" t="s">
        <v>3695</v>
      </c>
      <c r="P3609" t="s">
        <v>20</v>
      </c>
      <c r="Q3609" t="s">
        <v>3654</v>
      </c>
      <c r="R3609" s="1">
        <v>0.59499999999999997</v>
      </c>
      <c r="S3609" t="s">
        <v>17</v>
      </c>
      <c r="T3609" t="s">
        <v>14</v>
      </c>
      <c r="U3609" t="s">
        <v>14</v>
      </c>
      <c r="V3609">
        <v>92</v>
      </c>
      <c r="W3609" s="1">
        <v>3.0902777777777777E-3</v>
      </c>
      <c r="X3609">
        <v>1</v>
      </c>
    </row>
    <row r="3610" spans="1:24" hidden="1" x14ac:dyDescent="0.3">
      <c r="A3610" t="s">
        <v>3696</v>
      </c>
      <c r="B3610" t="s">
        <v>47</v>
      </c>
      <c r="C3610" t="s">
        <v>3654</v>
      </c>
      <c r="D3610" s="1">
        <v>0.61799768518518516</v>
      </c>
      <c r="E3610" t="s">
        <v>17</v>
      </c>
      <c r="F3610" t="s">
        <v>18</v>
      </c>
      <c r="G3610" t="s">
        <v>18</v>
      </c>
      <c r="O3610" t="s">
        <v>3696</v>
      </c>
      <c r="P3610" t="s">
        <v>47</v>
      </c>
      <c r="Q3610" t="s">
        <v>3654</v>
      </c>
      <c r="R3610" s="1">
        <v>0.61799768518518516</v>
      </c>
      <c r="S3610" t="s">
        <v>17</v>
      </c>
      <c r="T3610" t="s">
        <v>18</v>
      </c>
      <c r="U3610" t="s">
        <v>18</v>
      </c>
    </row>
    <row r="3611" spans="1:24" x14ac:dyDescent="0.3">
      <c r="A3611" t="s">
        <v>3697</v>
      </c>
      <c r="B3611" t="s">
        <v>34</v>
      </c>
      <c r="C3611" t="s">
        <v>3654</v>
      </c>
      <c r="D3611" s="1">
        <v>0.61799768518518516</v>
      </c>
      <c r="E3611" t="s">
        <v>32</v>
      </c>
      <c r="F3611" t="s">
        <v>14</v>
      </c>
      <c r="G3611" t="s">
        <v>14</v>
      </c>
      <c r="H3611">
        <v>119</v>
      </c>
      <c r="I3611" s="1">
        <v>3.7268518518518519E-3</v>
      </c>
      <c r="J3611">
        <v>3</v>
      </c>
      <c r="O3611" t="s">
        <v>3697</v>
      </c>
      <c r="P3611" t="s">
        <v>34</v>
      </c>
      <c r="Q3611" t="s">
        <v>3654</v>
      </c>
      <c r="R3611" s="1">
        <v>0.61799768518518516</v>
      </c>
      <c r="S3611" t="s">
        <v>32</v>
      </c>
      <c r="T3611" t="s">
        <v>14</v>
      </c>
      <c r="U3611" t="s">
        <v>14</v>
      </c>
      <c r="V3611">
        <v>119</v>
      </c>
      <c r="W3611" s="1">
        <v>3.7268518518518519E-3</v>
      </c>
      <c r="X3611">
        <v>3</v>
      </c>
    </row>
    <row r="3612" spans="1:24" x14ac:dyDescent="0.3">
      <c r="A3612" t="s">
        <v>3698</v>
      </c>
      <c r="B3612" t="s">
        <v>31</v>
      </c>
      <c r="C3612" t="s">
        <v>3654</v>
      </c>
      <c r="D3612" s="1">
        <v>0.625</v>
      </c>
      <c r="E3612" t="s">
        <v>17</v>
      </c>
      <c r="F3612" t="s">
        <v>14</v>
      </c>
      <c r="G3612" t="s">
        <v>14</v>
      </c>
      <c r="H3612">
        <v>15</v>
      </c>
      <c r="I3612" s="1">
        <v>3.1944444444444446E-3</v>
      </c>
      <c r="J3612">
        <v>4</v>
      </c>
      <c r="O3612" t="s">
        <v>3698</v>
      </c>
      <c r="P3612" t="s">
        <v>31</v>
      </c>
      <c r="Q3612" t="s">
        <v>3654</v>
      </c>
      <c r="R3612" s="1">
        <v>0.625</v>
      </c>
      <c r="S3612" t="s">
        <v>17</v>
      </c>
      <c r="T3612" t="s">
        <v>14</v>
      </c>
      <c r="U3612" t="s">
        <v>14</v>
      </c>
      <c r="V3612">
        <v>15</v>
      </c>
      <c r="W3612" s="1">
        <v>3.1944444444444446E-3</v>
      </c>
      <c r="X3612">
        <v>4</v>
      </c>
    </row>
    <row r="3613" spans="1:24" x14ac:dyDescent="0.3">
      <c r="A3613" t="s">
        <v>3699</v>
      </c>
      <c r="B3613" t="s">
        <v>31</v>
      </c>
      <c r="C3613" t="s">
        <v>3654</v>
      </c>
      <c r="D3613" s="1">
        <v>0.625</v>
      </c>
      <c r="E3613" t="s">
        <v>17</v>
      </c>
      <c r="F3613" t="s">
        <v>14</v>
      </c>
      <c r="G3613" t="s">
        <v>14</v>
      </c>
      <c r="H3613">
        <v>15</v>
      </c>
      <c r="I3613" s="1">
        <v>1.5509259259259259E-3</v>
      </c>
      <c r="J3613">
        <v>4</v>
      </c>
      <c r="O3613" t="s">
        <v>3699</v>
      </c>
      <c r="P3613" t="s">
        <v>31</v>
      </c>
      <c r="Q3613" t="s">
        <v>3654</v>
      </c>
      <c r="R3613" s="1">
        <v>0.625</v>
      </c>
      <c r="S3613" t="s">
        <v>17</v>
      </c>
      <c r="T3613" t="s">
        <v>14</v>
      </c>
      <c r="U3613" t="s">
        <v>14</v>
      </c>
      <c r="V3613">
        <v>15</v>
      </c>
      <c r="W3613" s="1">
        <v>1.5509259259259259E-3</v>
      </c>
      <c r="X3613">
        <v>4</v>
      </c>
    </row>
    <row r="3614" spans="1:24" x14ac:dyDescent="0.3">
      <c r="A3614" t="s">
        <v>3700</v>
      </c>
      <c r="B3614" t="s">
        <v>38</v>
      </c>
      <c r="C3614" t="s">
        <v>3654</v>
      </c>
      <c r="D3614" s="1">
        <v>0.64599537037037036</v>
      </c>
      <c r="E3614" t="s">
        <v>29</v>
      </c>
      <c r="F3614" t="s">
        <v>14</v>
      </c>
      <c r="G3614" t="s">
        <v>14</v>
      </c>
      <c r="H3614">
        <v>61</v>
      </c>
      <c r="I3614" s="1">
        <v>4.6990740740740743E-3</v>
      </c>
      <c r="J3614">
        <v>5</v>
      </c>
      <c r="O3614" t="s">
        <v>3700</v>
      </c>
      <c r="P3614" t="s">
        <v>38</v>
      </c>
      <c r="Q3614" t="s">
        <v>3654</v>
      </c>
      <c r="R3614" s="1">
        <v>0.64599537037037036</v>
      </c>
      <c r="S3614" t="s">
        <v>29</v>
      </c>
      <c r="T3614" t="s">
        <v>14</v>
      </c>
      <c r="U3614" t="s">
        <v>14</v>
      </c>
      <c r="V3614">
        <v>61</v>
      </c>
      <c r="W3614" s="1">
        <v>4.6990740740740743E-3</v>
      </c>
      <c r="X3614">
        <v>5</v>
      </c>
    </row>
    <row r="3615" spans="1:24" x14ac:dyDescent="0.3">
      <c r="A3615" t="s">
        <v>3701</v>
      </c>
      <c r="B3615" t="s">
        <v>34</v>
      </c>
      <c r="C3615" t="s">
        <v>3654</v>
      </c>
      <c r="D3615" s="1">
        <v>0.64599537037037036</v>
      </c>
      <c r="E3615" t="s">
        <v>13</v>
      </c>
      <c r="F3615" t="s">
        <v>14</v>
      </c>
      <c r="G3615" t="s">
        <v>14</v>
      </c>
      <c r="H3615">
        <v>92</v>
      </c>
      <c r="I3615" s="1">
        <v>3.0208333333333333E-3</v>
      </c>
      <c r="J3615">
        <v>3</v>
      </c>
      <c r="O3615" t="s">
        <v>3701</v>
      </c>
      <c r="P3615" t="s">
        <v>34</v>
      </c>
      <c r="Q3615" t="s">
        <v>3654</v>
      </c>
      <c r="R3615" s="1">
        <v>0.64599537037037036</v>
      </c>
      <c r="S3615" t="s">
        <v>13</v>
      </c>
      <c r="T3615" t="s">
        <v>14</v>
      </c>
      <c r="U3615" t="s">
        <v>14</v>
      </c>
      <c r="V3615">
        <v>92</v>
      </c>
      <c r="W3615" s="1">
        <v>3.0208333333333333E-3</v>
      </c>
      <c r="X3615">
        <v>3</v>
      </c>
    </row>
    <row r="3616" spans="1:24" x14ac:dyDescent="0.3">
      <c r="A3616" t="s">
        <v>3702</v>
      </c>
      <c r="B3616" t="s">
        <v>34</v>
      </c>
      <c r="C3616" t="s">
        <v>3654</v>
      </c>
      <c r="D3616" s="1">
        <v>0.65</v>
      </c>
      <c r="E3616" t="s">
        <v>32</v>
      </c>
      <c r="F3616" t="s">
        <v>14</v>
      </c>
      <c r="G3616" t="s">
        <v>18</v>
      </c>
      <c r="H3616">
        <v>69</v>
      </c>
      <c r="I3616" s="1">
        <v>1.5393518518518519E-3</v>
      </c>
      <c r="J3616">
        <v>4</v>
      </c>
      <c r="O3616" t="s">
        <v>3702</v>
      </c>
      <c r="P3616" t="s">
        <v>34</v>
      </c>
      <c r="Q3616" t="s">
        <v>3654</v>
      </c>
      <c r="R3616" s="1">
        <v>0.65</v>
      </c>
      <c r="S3616" t="s">
        <v>32</v>
      </c>
      <c r="T3616" t="s">
        <v>14</v>
      </c>
      <c r="U3616" t="s">
        <v>18</v>
      </c>
      <c r="V3616">
        <v>69</v>
      </c>
      <c r="W3616" s="1">
        <v>1.5393518518518519E-3</v>
      </c>
      <c r="X3616">
        <v>4</v>
      </c>
    </row>
    <row r="3617" spans="1:24" x14ac:dyDescent="0.3">
      <c r="A3617" t="s">
        <v>3703</v>
      </c>
      <c r="B3617" t="s">
        <v>16</v>
      </c>
      <c r="C3617" t="s">
        <v>3654</v>
      </c>
      <c r="D3617" s="1">
        <v>0.65</v>
      </c>
      <c r="E3617" t="s">
        <v>24</v>
      </c>
      <c r="F3617" t="s">
        <v>14</v>
      </c>
      <c r="G3617" t="s">
        <v>14</v>
      </c>
      <c r="H3617">
        <v>32</v>
      </c>
      <c r="I3617" s="1">
        <v>4.4675925925925924E-3</v>
      </c>
      <c r="J3617">
        <v>3</v>
      </c>
      <c r="O3617" t="s">
        <v>3703</v>
      </c>
      <c r="P3617" t="s">
        <v>16</v>
      </c>
      <c r="Q3617" t="s">
        <v>3654</v>
      </c>
      <c r="R3617" s="1">
        <v>0.65</v>
      </c>
      <c r="S3617" t="s">
        <v>24</v>
      </c>
      <c r="T3617" t="s">
        <v>14</v>
      </c>
      <c r="U3617" t="s">
        <v>14</v>
      </c>
      <c r="V3617">
        <v>32</v>
      </c>
      <c r="W3617" s="1">
        <v>4.4675925925925924E-3</v>
      </c>
      <c r="X3617">
        <v>3</v>
      </c>
    </row>
    <row r="3618" spans="1:24" x14ac:dyDescent="0.3">
      <c r="A3618" t="s">
        <v>3704</v>
      </c>
      <c r="B3618" t="s">
        <v>11</v>
      </c>
      <c r="C3618" t="s">
        <v>3654</v>
      </c>
      <c r="D3618" s="1">
        <v>0.65</v>
      </c>
      <c r="E3618" t="s">
        <v>24</v>
      </c>
      <c r="F3618" t="s">
        <v>14</v>
      </c>
      <c r="G3618" t="s">
        <v>14</v>
      </c>
      <c r="H3618">
        <v>119</v>
      </c>
      <c r="I3618" s="1">
        <v>3.1597222222222222E-3</v>
      </c>
      <c r="J3618">
        <v>4</v>
      </c>
      <c r="O3618" t="s">
        <v>3704</v>
      </c>
      <c r="P3618" t="s">
        <v>11</v>
      </c>
      <c r="Q3618" t="s">
        <v>3654</v>
      </c>
      <c r="R3618" s="1">
        <v>0.65</v>
      </c>
      <c r="S3618" t="s">
        <v>24</v>
      </c>
      <c r="T3618" t="s">
        <v>14</v>
      </c>
      <c r="U3618" t="s">
        <v>14</v>
      </c>
      <c r="V3618">
        <v>119</v>
      </c>
      <c r="W3618" s="1">
        <v>3.1597222222222222E-3</v>
      </c>
      <c r="X3618">
        <v>4</v>
      </c>
    </row>
    <row r="3619" spans="1:24" x14ac:dyDescent="0.3">
      <c r="A3619" t="s">
        <v>3705</v>
      </c>
      <c r="B3619" t="s">
        <v>11</v>
      </c>
      <c r="C3619" t="s">
        <v>3654</v>
      </c>
      <c r="D3619" s="1">
        <v>0.65</v>
      </c>
      <c r="E3619" t="s">
        <v>13</v>
      </c>
      <c r="F3619" t="s">
        <v>14</v>
      </c>
      <c r="G3619" t="s">
        <v>18</v>
      </c>
      <c r="H3619">
        <v>11</v>
      </c>
      <c r="I3619" s="1">
        <v>3.5763888888888889E-3</v>
      </c>
      <c r="J3619">
        <v>4</v>
      </c>
      <c r="O3619" t="s">
        <v>3705</v>
      </c>
      <c r="P3619" t="s">
        <v>11</v>
      </c>
      <c r="Q3619" t="s">
        <v>3654</v>
      </c>
      <c r="R3619" s="1">
        <v>0.65</v>
      </c>
      <c r="S3619" t="s">
        <v>13</v>
      </c>
      <c r="T3619" t="s">
        <v>14</v>
      </c>
      <c r="U3619" t="s">
        <v>18</v>
      </c>
      <c r="V3619">
        <v>11</v>
      </c>
      <c r="W3619" s="1">
        <v>3.5763888888888889E-3</v>
      </c>
      <c r="X3619">
        <v>4</v>
      </c>
    </row>
    <row r="3620" spans="1:24" x14ac:dyDescent="0.3">
      <c r="A3620" t="s">
        <v>3706</v>
      </c>
      <c r="B3620" t="s">
        <v>22</v>
      </c>
      <c r="C3620" t="s">
        <v>3654</v>
      </c>
      <c r="D3620" s="1">
        <v>0.67099537037037038</v>
      </c>
      <c r="E3620" t="s">
        <v>17</v>
      </c>
      <c r="F3620" t="s">
        <v>14</v>
      </c>
      <c r="G3620" t="s">
        <v>14</v>
      </c>
      <c r="H3620">
        <v>81</v>
      </c>
      <c r="I3620" s="1">
        <v>2.0023148148148148E-3</v>
      </c>
      <c r="J3620">
        <v>4</v>
      </c>
      <c r="O3620" t="s">
        <v>3706</v>
      </c>
      <c r="P3620" t="s">
        <v>22</v>
      </c>
      <c r="Q3620" t="s">
        <v>3654</v>
      </c>
      <c r="R3620" s="1">
        <v>0.67099537037037038</v>
      </c>
      <c r="S3620" t="s">
        <v>17</v>
      </c>
      <c r="T3620" t="s">
        <v>14</v>
      </c>
      <c r="U3620" t="s">
        <v>14</v>
      </c>
      <c r="V3620">
        <v>81</v>
      </c>
      <c r="W3620" s="1">
        <v>2.0023148148148148E-3</v>
      </c>
      <c r="X3620">
        <v>4</v>
      </c>
    </row>
    <row r="3621" spans="1:24" x14ac:dyDescent="0.3">
      <c r="A3621" t="s">
        <v>3707</v>
      </c>
      <c r="B3621" t="s">
        <v>16</v>
      </c>
      <c r="C3621" t="s">
        <v>3654</v>
      </c>
      <c r="D3621" s="1">
        <v>0.67099537037037038</v>
      </c>
      <c r="E3621" t="s">
        <v>32</v>
      </c>
      <c r="F3621" t="s">
        <v>14</v>
      </c>
      <c r="G3621" t="s">
        <v>14</v>
      </c>
      <c r="H3621">
        <v>23</v>
      </c>
      <c r="I3621" s="1">
        <v>3.5879629629629629E-4</v>
      </c>
      <c r="J3621">
        <v>3</v>
      </c>
      <c r="O3621" t="s">
        <v>3707</v>
      </c>
      <c r="P3621" t="s">
        <v>16</v>
      </c>
      <c r="Q3621" t="s">
        <v>3654</v>
      </c>
      <c r="R3621" s="1">
        <v>0.67099537037037038</v>
      </c>
      <c r="S3621" t="s">
        <v>32</v>
      </c>
      <c r="T3621" t="s">
        <v>14</v>
      </c>
      <c r="U3621" t="s">
        <v>14</v>
      </c>
      <c r="V3621">
        <v>23</v>
      </c>
      <c r="W3621" s="1">
        <v>3.5879629629629629E-4</v>
      </c>
      <c r="X3621">
        <v>3</v>
      </c>
    </row>
    <row r="3622" spans="1:24" x14ac:dyDescent="0.3">
      <c r="A3622" t="s">
        <v>3708</v>
      </c>
      <c r="B3622" t="s">
        <v>22</v>
      </c>
      <c r="C3622" t="s">
        <v>3654</v>
      </c>
      <c r="D3622" s="1">
        <v>0.6790046296296296</v>
      </c>
      <c r="E3622" t="s">
        <v>32</v>
      </c>
      <c r="F3622" t="s">
        <v>14</v>
      </c>
      <c r="G3622" t="s">
        <v>14</v>
      </c>
      <c r="H3622">
        <v>54</v>
      </c>
      <c r="I3622" s="1">
        <v>5.4398148148148144E-4</v>
      </c>
      <c r="J3622">
        <v>2</v>
      </c>
      <c r="O3622" t="s">
        <v>3708</v>
      </c>
      <c r="P3622" t="s">
        <v>22</v>
      </c>
      <c r="Q3622" t="s">
        <v>3654</v>
      </c>
      <c r="R3622" s="1">
        <v>0.6790046296296296</v>
      </c>
      <c r="S3622" t="s">
        <v>32</v>
      </c>
      <c r="T3622" t="s">
        <v>14</v>
      </c>
      <c r="U3622" t="s">
        <v>14</v>
      </c>
      <c r="V3622">
        <v>54</v>
      </c>
      <c r="W3622" s="1">
        <v>5.4398148148148144E-4</v>
      </c>
      <c r="X3622">
        <v>2</v>
      </c>
    </row>
    <row r="3623" spans="1:24" x14ac:dyDescent="0.3">
      <c r="A3623" t="s">
        <v>3709</v>
      </c>
      <c r="B3623" t="s">
        <v>38</v>
      </c>
      <c r="C3623" t="s">
        <v>3654</v>
      </c>
      <c r="D3623" s="1">
        <v>0.6790046296296296</v>
      </c>
      <c r="E3623" t="s">
        <v>32</v>
      </c>
      <c r="F3623" t="s">
        <v>14</v>
      </c>
      <c r="G3623" t="s">
        <v>14</v>
      </c>
      <c r="H3623">
        <v>61</v>
      </c>
      <c r="I3623" s="1">
        <v>3.9814814814814817E-3</v>
      </c>
      <c r="J3623">
        <v>5</v>
      </c>
      <c r="O3623" t="s">
        <v>3709</v>
      </c>
      <c r="P3623" t="s">
        <v>38</v>
      </c>
      <c r="Q3623" t="s">
        <v>3654</v>
      </c>
      <c r="R3623" s="1">
        <v>0.6790046296296296</v>
      </c>
      <c r="S3623" t="s">
        <v>32</v>
      </c>
      <c r="T3623" t="s">
        <v>14</v>
      </c>
      <c r="U3623" t="s">
        <v>14</v>
      </c>
      <c r="V3623">
        <v>61</v>
      </c>
      <c r="W3623" s="1">
        <v>3.9814814814814817E-3</v>
      </c>
      <c r="X3623">
        <v>5</v>
      </c>
    </row>
    <row r="3624" spans="1:24" x14ac:dyDescent="0.3">
      <c r="A3624" t="s">
        <v>3710</v>
      </c>
      <c r="B3624" t="s">
        <v>11</v>
      </c>
      <c r="C3624" t="s">
        <v>3654</v>
      </c>
      <c r="D3624" s="1">
        <v>0.68799768518518523</v>
      </c>
      <c r="E3624" t="s">
        <v>17</v>
      </c>
      <c r="F3624" t="s">
        <v>14</v>
      </c>
      <c r="G3624" t="s">
        <v>14</v>
      </c>
      <c r="H3624">
        <v>62</v>
      </c>
      <c r="I3624" s="1">
        <v>2.8124999999999999E-3</v>
      </c>
      <c r="J3624">
        <v>4</v>
      </c>
      <c r="O3624" t="s">
        <v>3710</v>
      </c>
      <c r="P3624" t="s">
        <v>11</v>
      </c>
      <c r="Q3624" t="s">
        <v>3654</v>
      </c>
      <c r="R3624" s="1">
        <v>0.68799768518518523</v>
      </c>
      <c r="S3624" t="s">
        <v>17</v>
      </c>
      <c r="T3624" t="s">
        <v>14</v>
      </c>
      <c r="U3624" t="s">
        <v>14</v>
      </c>
      <c r="V3624">
        <v>62</v>
      </c>
      <c r="W3624" s="1">
        <v>2.8124999999999999E-3</v>
      </c>
      <c r="X3624">
        <v>4</v>
      </c>
    </row>
    <row r="3625" spans="1:24" x14ac:dyDescent="0.3">
      <c r="A3625" t="s">
        <v>3711</v>
      </c>
      <c r="B3625" t="s">
        <v>38</v>
      </c>
      <c r="C3625" t="s">
        <v>3654</v>
      </c>
      <c r="D3625" s="1">
        <v>0.68799768518518523</v>
      </c>
      <c r="E3625" t="s">
        <v>24</v>
      </c>
      <c r="F3625" t="s">
        <v>14</v>
      </c>
      <c r="G3625" t="s">
        <v>14</v>
      </c>
      <c r="H3625">
        <v>105</v>
      </c>
      <c r="I3625" s="1">
        <v>4.1435185185185186E-3</v>
      </c>
      <c r="J3625">
        <v>4</v>
      </c>
      <c r="O3625" t="s">
        <v>3711</v>
      </c>
      <c r="P3625" t="s">
        <v>38</v>
      </c>
      <c r="Q3625" t="s">
        <v>3654</v>
      </c>
      <c r="R3625" s="1">
        <v>0.68799768518518523</v>
      </c>
      <c r="S3625" t="s">
        <v>24</v>
      </c>
      <c r="T3625" t="s">
        <v>14</v>
      </c>
      <c r="U3625" t="s">
        <v>14</v>
      </c>
      <c r="V3625">
        <v>105</v>
      </c>
      <c r="W3625" s="1">
        <v>4.1435185185185186E-3</v>
      </c>
      <c r="X3625">
        <v>4</v>
      </c>
    </row>
    <row r="3626" spans="1:24" hidden="1" x14ac:dyDescent="0.3">
      <c r="A3626" t="s">
        <v>3712</v>
      </c>
      <c r="B3626" t="s">
        <v>47</v>
      </c>
      <c r="C3626" t="s">
        <v>3654</v>
      </c>
      <c r="D3626" s="1">
        <v>0.69200231481481478</v>
      </c>
      <c r="E3626" t="s">
        <v>13</v>
      </c>
      <c r="F3626" t="s">
        <v>18</v>
      </c>
      <c r="G3626" t="s">
        <v>18</v>
      </c>
      <c r="O3626" t="s">
        <v>3712</v>
      </c>
      <c r="P3626" t="s">
        <v>47</v>
      </c>
      <c r="Q3626" t="s">
        <v>3654</v>
      </c>
      <c r="R3626" s="1">
        <v>0.69200231481481478</v>
      </c>
      <c r="S3626" t="s">
        <v>13</v>
      </c>
      <c r="T3626" t="s">
        <v>18</v>
      </c>
      <c r="U3626" t="s">
        <v>18</v>
      </c>
    </row>
    <row r="3627" spans="1:24" x14ac:dyDescent="0.3">
      <c r="A3627" t="s">
        <v>3713</v>
      </c>
      <c r="B3627" t="s">
        <v>16</v>
      </c>
      <c r="C3627" t="s">
        <v>3654</v>
      </c>
      <c r="D3627" s="1">
        <v>0.69200231481481478</v>
      </c>
      <c r="E3627" t="s">
        <v>13</v>
      </c>
      <c r="F3627" t="s">
        <v>14</v>
      </c>
      <c r="G3627" t="s">
        <v>14</v>
      </c>
      <c r="H3627">
        <v>83</v>
      </c>
      <c r="I3627" s="1">
        <v>4.0740740740740737E-3</v>
      </c>
      <c r="J3627">
        <v>4</v>
      </c>
      <c r="O3627" t="s">
        <v>3713</v>
      </c>
      <c r="P3627" t="s">
        <v>16</v>
      </c>
      <c r="Q3627" t="s">
        <v>3654</v>
      </c>
      <c r="R3627" s="1">
        <v>0.69200231481481478</v>
      </c>
      <c r="S3627" t="s">
        <v>13</v>
      </c>
      <c r="T3627" t="s">
        <v>14</v>
      </c>
      <c r="U3627" t="s">
        <v>14</v>
      </c>
      <c r="V3627">
        <v>83</v>
      </c>
      <c r="W3627" s="1">
        <v>4.0740740740740737E-3</v>
      </c>
      <c r="X3627">
        <v>4</v>
      </c>
    </row>
    <row r="3628" spans="1:24" x14ac:dyDescent="0.3">
      <c r="A3628" t="s">
        <v>3714</v>
      </c>
      <c r="B3628" t="s">
        <v>47</v>
      </c>
      <c r="C3628" t="s">
        <v>3654</v>
      </c>
      <c r="D3628" s="1">
        <v>0.70599537037037041</v>
      </c>
      <c r="E3628" t="s">
        <v>32</v>
      </c>
      <c r="F3628" t="s">
        <v>14</v>
      </c>
      <c r="G3628" t="s">
        <v>14</v>
      </c>
      <c r="H3628">
        <v>31</v>
      </c>
      <c r="I3628" s="1">
        <v>1.9560185185185184E-3</v>
      </c>
      <c r="J3628">
        <v>4</v>
      </c>
      <c r="O3628" t="s">
        <v>3714</v>
      </c>
      <c r="P3628" t="s">
        <v>47</v>
      </c>
      <c r="Q3628" t="s">
        <v>3654</v>
      </c>
      <c r="R3628" s="1">
        <v>0.70599537037037041</v>
      </c>
      <c r="S3628" t="s">
        <v>32</v>
      </c>
      <c r="T3628" t="s">
        <v>14</v>
      </c>
      <c r="U3628" t="s">
        <v>14</v>
      </c>
      <c r="V3628">
        <v>31</v>
      </c>
      <c r="W3628" s="1">
        <v>1.9560185185185184E-3</v>
      </c>
      <c r="X3628">
        <v>4</v>
      </c>
    </row>
    <row r="3629" spans="1:24" x14ac:dyDescent="0.3">
      <c r="A3629" t="s">
        <v>3715</v>
      </c>
      <c r="B3629" t="s">
        <v>31</v>
      </c>
      <c r="C3629" t="s">
        <v>3654</v>
      </c>
      <c r="D3629" s="1">
        <v>0.70599537037037041</v>
      </c>
      <c r="E3629" t="s">
        <v>24</v>
      </c>
      <c r="F3629" t="s">
        <v>14</v>
      </c>
      <c r="G3629" t="s">
        <v>18</v>
      </c>
      <c r="H3629">
        <v>57</v>
      </c>
      <c r="I3629" s="1">
        <v>3.4375E-3</v>
      </c>
      <c r="J3629">
        <v>1</v>
      </c>
      <c r="O3629" t="s">
        <v>3715</v>
      </c>
      <c r="P3629" t="s">
        <v>31</v>
      </c>
      <c r="Q3629" t="s">
        <v>3654</v>
      </c>
      <c r="R3629" s="1">
        <v>0.70599537037037041</v>
      </c>
      <c r="S3629" t="s">
        <v>24</v>
      </c>
      <c r="T3629" t="s">
        <v>14</v>
      </c>
      <c r="U3629" t="s">
        <v>18</v>
      </c>
      <c r="V3629">
        <v>57</v>
      </c>
      <c r="W3629" s="1">
        <v>3.4375E-3</v>
      </c>
      <c r="X3629">
        <v>1</v>
      </c>
    </row>
    <row r="3630" spans="1:24" x14ac:dyDescent="0.3">
      <c r="A3630" t="s">
        <v>3716</v>
      </c>
      <c r="B3630" t="s">
        <v>22</v>
      </c>
      <c r="C3630" t="s">
        <v>3654</v>
      </c>
      <c r="D3630" s="1">
        <v>0.71900462962962963</v>
      </c>
      <c r="E3630" t="s">
        <v>13</v>
      </c>
      <c r="F3630" t="s">
        <v>14</v>
      </c>
      <c r="G3630" t="s">
        <v>14</v>
      </c>
      <c r="H3630">
        <v>54</v>
      </c>
      <c r="I3630" s="1">
        <v>2.9976851851851853E-3</v>
      </c>
      <c r="J3630">
        <v>5</v>
      </c>
      <c r="O3630" t="s">
        <v>3716</v>
      </c>
      <c r="P3630" t="s">
        <v>22</v>
      </c>
      <c r="Q3630" t="s">
        <v>3654</v>
      </c>
      <c r="R3630" s="1">
        <v>0.71900462962962963</v>
      </c>
      <c r="S3630" t="s">
        <v>13</v>
      </c>
      <c r="T3630" t="s">
        <v>14</v>
      </c>
      <c r="U3630" t="s">
        <v>14</v>
      </c>
      <c r="V3630">
        <v>54</v>
      </c>
      <c r="W3630" s="1">
        <v>2.9976851851851853E-3</v>
      </c>
      <c r="X3630">
        <v>5</v>
      </c>
    </row>
    <row r="3631" spans="1:24" x14ac:dyDescent="0.3">
      <c r="A3631" t="s">
        <v>3717</v>
      </c>
      <c r="B3631" t="s">
        <v>31</v>
      </c>
      <c r="C3631" t="s">
        <v>3654</v>
      </c>
      <c r="D3631" s="1">
        <v>0.71900462962962963</v>
      </c>
      <c r="E3631" t="s">
        <v>13</v>
      </c>
      <c r="F3631" t="s">
        <v>14</v>
      </c>
      <c r="G3631" t="s">
        <v>18</v>
      </c>
      <c r="H3631">
        <v>91</v>
      </c>
      <c r="I3631" s="1">
        <v>3.9814814814814817E-3</v>
      </c>
      <c r="J3631">
        <v>5</v>
      </c>
      <c r="O3631" t="s">
        <v>3717</v>
      </c>
      <c r="P3631" t="s">
        <v>31</v>
      </c>
      <c r="Q3631" t="s">
        <v>3654</v>
      </c>
      <c r="R3631" s="1">
        <v>0.71900462962962963</v>
      </c>
      <c r="S3631" t="s">
        <v>13</v>
      </c>
      <c r="T3631" t="s">
        <v>14</v>
      </c>
      <c r="U3631" t="s">
        <v>18</v>
      </c>
      <c r="V3631">
        <v>91</v>
      </c>
      <c r="W3631" s="1">
        <v>3.9814814814814817E-3</v>
      </c>
      <c r="X3631">
        <v>5</v>
      </c>
    </row>
    <row r="3632" spans="1:24" x14ac:dyDescent="0.3">
      <c r="A3632" t="s">
        <v>3718</v>
      </c>
      <c r="B3632" t="s">
        <v>38</v>
      </c>
      <c r="C3632" t="s">
        <v>3654</v>
      </c>
      <c r="D3632" s="1">
        <v>0.72400462962962964</v>
      </c>
      <c r="E3632" t="s">
        <v>13</v>
      </c>
      <c r="F3632" t="s">
        <v>14</v>
      </c>
      <c r="G3632" t="s">
        <v>14</v>
      </c>
      <c r="H3632">
        <v>96</v>
      </c>
      <c r="I3632" s="1">
        <v>5.0925925925925921E-4</v>
      </c>
      <c r="J3632">
        <v>1</v>
      </c>
      <c r="O3632" t="s">
        <v>3718</v>
      </c>
      <c r="P3632" t="s">
        <v>38</v>
      </c>
      <c r="Q3632" t="s">
        <v>3654</v>
      </c>
      <c r="R3632" s="1">
        <v>0.72400462962962964</v>
      </c>
      <c r="S3632" t="s">
        <v>13</v>
      </c>
      <c r="T3632" t="s">
        <v>14</v>
      </c>
      <c r="U3632" t="s">
        <v>14</v>
      </c>
      <c r="V3632">
        <v>96</v>
      </c>
      <c r="W3632" s="1">
        <v>5.0925925925925921E-4</v>
      </c>
      <c r="X3632">
        <v>1</v>
      </c>
    </row>
    <row r="3633" spans="1:24" hidden="1" x14ac:dyDescent="0.3">
      <c r="A3633" t="s">
        <v>3719</v>
      </c>
      <c r="B3633" t="s">
        <v>20</v>
      </c>
      <c r="C3633" t="s">
        <v>3654</v>
      </c>
      <c r="D3633" s="1">
        <v>0.72400462962962964</v>
      </c>
      <c r="E3633" t="s">
        <v>17</v>
      </c>
      <c r="F3633" t="s">
        <v>18</v>
      </c>
      <c r="G3633" t="s">
        <v>18</v>
      </c>
      <c r="O3633" t="s">
        <v>3719</v>
      </c>
      <c r="P3633" t="s">
        <v>20</v>
      </c>
      <c r="Q3633" t="s">
        <v>3654</v>
      </c>
      <c r="R3633" s="1">
        <v>0.72400462962962964</v>
      </c>
      <c r="S3633" t="s">
        <v>17</v>
      </c>
      <c r="T3633" t="s">
        <v>18</v>
      </c>
      <c r="U3633" t="s">
        <v>18</v>
      </c>
    </row>
    <row r="3634" spans="1:24" x14ac:dyDescent="0.3">
      <c r="A3634" t="s">
        <v>3720</v>
      </c>
      <c r="B3634" t="s">
        <v>16</v>
      </c>
      <c r="C3634" t="s">
        <v>3654</v>
      </c>
      <c r="D3634" s="1">
        <v>0.72599537037037032</v>
      </c>
      <c r="E3634" t="s">
        <v>29</v>
      </c>
      <c r="F3634" t="s">
        <v>14</v>
      </c>
      <c r="G3634" t="s">
        <v>14</v>
      </c>
      <c r="H3634">
        <v>46</v>
      </c>
      <c r="I3634" s="1">
        <v>3.1481481481481482E-3</v>
      </c>
      <c r="J3634">
        <v>4</v>
      </c>
      <c r="O3634" t="s">
        <v>3720</v>
      </c>
      <c r="P3634" t="s">
        <v>16</v>
      </c>
      <c r="Q3634" t="s">
        <v>3654</v>
      </c>
      <c r="R3634" s="1">
        <v>0.72599537037037032</v>
      </c>
      <c r="S3634" t="s">
        <v>29</v>
      </c>
      <c r="T3634" t="s">
        <v>14</v>
      </c>
      <c r="U3634" t="s">
        <v>14</v>
      </c>
      <c r="V3634">
        <v>46</v>
      </c>
      <c r="W3634" s="1">
        <v>3.1481481481481482E-3</v>
      </c>
      <c r="X3634">
        <v>4</v>
      </c>
    </row>
    <row r="3635" spans="1:24" x14ac:dyDescent="0.3">
      <c r="A3635" t="s">
        <v>3721</v>
      </c>
      <c r="B3635" t="s">
        <v>38</v>
      </c>
      <c r="C3635" t="s">
        <v>3654</v>
      </c>
      <c r="D3635" s="1">
        <v>0.72599537037037032</v>
      </c>
      <c r="E3635" t="s">
        <v>29</v>
      </c>
      <c r="F3635" t="s">
        <v>14</v>
      </c>
      <c r="G3635" t="s">
        <v>14</v>
      </c>
      <c r="H3635">
        <v>94</v>
      </c>
      <c r="I3635" s="1">
        <v>3.6458333333333334E-3</v>
      </c>
      <c r="J3635">
        <v>4</v>
      </c>
      <c r="O3635" t="s">
        <v>3721</v>
      </c>
      <c r="P3635" t="s">
        <v>38</v>
      </c>
      <c r="Q3635" t="s">
        <v>3654</v>
      </c>
      <c r="R3635" s="1">
        <v>0.72599537037037032</v>
      </c>
      <c r="S3635" t="s">
        <v>29</v>
      </c>
      <c r="T3635" t="s">
        <v>14</v>
      </c>
      <c r="U3635" t="s">
        <v>14</v>
      </c>
      <c r="V3635">
        <v>94</v>
      </c>
      <c r="W3635" s="1">
        <v>3.6458333333333334E-3</v>
      </c>
      <c r="X3635">
        <v>4</v>
      </c>
    </row>
    <row r="3636" spans="1:24" x14ac:dyDescent="0.3">
      <c r="A3636" t="s">
        <v>3722</v>
      </c>
      <c r="B3636" t="s">
        <v>16</v>
      </c>
      <c r="C3636" t="s">
        <v>3654</v>
      </c>
      <c r="D3636" s="1">
        <v>0.73599537037037033</v>
      </c>
      <c r="E3636" t="s">
        <v>32</v>
      </c>
      <c r="F3636" t="s">
        <v>14</v>
      </c>
      <c r="G3636" t="s">
        <v>14</v>
      </c>
      <c r="H3636">
        <v>48</v>
      </c>
      <c r="I3636" s="1">
        <v>4.1087962962962962E-3</v>
      </c>
      <c r="J3636">
        <v>4</v>
      </c>
      <c r="O3636" t="s">
        <v>3722</v>
      </c>
      <c r="P3636" t="s">
        <v>16</v>
      </c>
      <c r="Q3636" t="s">
        <v>3654</v>
      </c>
      <c r="R3636" s="1">
        <v>0.73599537037037033</v>
      </c>
      <c r="S3636" t="s">
        <v>32</v>
      </c>
      <c r="T3636" t="s">
        <v>14</v>
      </c>
      <c r="U3636" t="s">
        <v>14</v>
      </c>
      <c r="V3636">
        <v>48</v>
      </c>
      <c r="W3636" s="1">
        <v>4.1087962962962962E-3</v>
      </c>
      <c r="X3636">
        <v>4</v>
      </c>
    </row>
    <row r="3637" spans="1:24" x14ac:dyDescent="0.3">
      <c r="A3637" t="s">
        <v>3723</v>
      </c>
      <c r="B3637" t="s">
        <v>31</v>
      </c>
      <c r="C3637" t="s">
        <v>3654</v>
      </c>
      <c r="D3637" s="1">
        <v>0.73599537037037033</v>
      </c>
      <c r="E3637" t="s">
        <v>17</v>
      </c>
      <c r="F3637" t="s">
        <v>14</v>
      </c>
      <c r="G3637" t="s">
        <v>14</v>
      </c>
      <c r="H3637">
        <v>38</v>
      </c>
      <c r="I3637" s="1">
        <v>2.5925925925925925E-3</v>
      </c>
      <c r="J3637">
        <v>3</v>
      </c>
      <c r="O3637" t="s">
        <v>3723</v>
      </c>
      <c r="P3637" t="s">
        <v>31</v>
      </c>
      <c r="Q3637" t="s">
        <v>3654</v>
      </c>
      <c r="R3637" s="1">
        <v>0.73599537037037033</v>
      </c>
      <c r="S3637" t="s">
        <v>17</v>
      </c>
      <c r="T3637" t="s">
        <v>14</v>
      </c>
      <c r="U3637" t="s">
        <v>14</v>
      </c>
      <c r="V3637">
        <v>38</v>
      </c>
      <c r="W3637" s="1">
        <v>2.5925925925925925E-3</v>
      </c>
      <c r="X3637">
        <v>3</v>
      </c>
    </row>
    <row r="3638" spans="1:24" x14ac:dyDescent="0.3">
      <c r="A3638" t="s">
        <v>3724</v>
      </c>
      <c r="B3638" t="s">
        <v>16</v>
      </c>
      <c r="C3638" t="s">
        <v>3725</v>
      </c>
      <c r="D3638" s="1">
        <v>0.43400462962962966</v>
      </c>
      <c r="E3638" t="s">
        <v>24</v>
      </c>
      <c r="F3638" t="s">
        <v>14</v>
      </c>
      <c r="G3638" t="s">
        <v>18</v>
      </c>
      <c r="H3638">
        <v>98</v>
      </c>
      <c r="I3638" s="1">
        <v>6.8287037037037036E-4</v>
      </c>
      <c r="J3638">
        <v>5</v>
      </c>
      <c r="O3638" t="s">
        <v>3724</v>
      </c>
      <c r="P3638" t="s">
        <v>16</v>
      </c>
      <c r="Q3638" t="s">
        <v>3725</v>
      </c>
      <c r="R3638" s="1">
        <v>0.43400462962962966</v>
      </c>
      <c r="S3638" t="s">
        <v>24</v>
      </c>
      <c r="T3638" t="s">
        <v>14</v>
      </c>
      <c r="U3638" t="s">
        <v>18</v>
      </c>
      <c r="V3638">
        <v>98</v>
      </c>
      <c r="W3638" s="1">
        <v>6.8287037037037036E-4</v>
      </c>
      <c r="X3638">
        <v>5</v>
      </c>
    </row>
    <row r="3639" spans="1:24" x14ac:dyDescent="0.3">
      <c r="A3639" t="s">
        <v>3726</v>
      </c>
      <c r="B3639" t="s">
        <v>16</v>
      </c>
      <c r="C3639" t="s">
        <v>3725</v>
      </c>
      <c r="D3639" s="1">
        <v>0.43400462962962966</v>
      </c>
      <c r="E3639" t="s">
        <v>29</v>
      </c>
      <c r="F3639" t="s">
        <v>14</v>
      </c>
      <c r="G3639" t="s">
        <v>14</v>
      </c>
      <c r="H3639">
        <v>59</v>
      </c>
      <c r="I3639" s="1">
        <v>3.7268518518518519E-3</v>
      </c>
      <c r="J3639">
        <v>5</v>
      </c>
      <c r="O3639" t="s">
        <v>3726</v>
      </c>
      <c r="P3639" t="s">
        <v>16</v>
      </c>
      <c r="Q3639" t="s">
        <v>3725</v>
      </c>
      <c r="R3639" s="1">
        <v>0.43400462962962966</v>
      </c>
      <c r="S3639" t="s">
        <v>29</v>
      </c>
      <c r="T3639" t="s">
        <v>14</v>
      </c>
      <c r="U3639" t="s">
        <v>14</v>
      </c>
      <c r="V3639">
        <v>59</v>
      </c>
      <c r="W3639" s="1">
        <v>3.7268518518518519E-3</v>
      </c>
      <c r="X3639">
        <v>5</v>
      </c>
    </row>
    <row r="3640" spans="1:24" x14ac:dyDescent="0.3">
      <c r="A3640" t="s">
        <v>3727</v>
      </c>
      <c r="B3640" t="s">
        <v>11</v>
      </c>
      <c r="C3640" t="s">
        <v>3725</v>
      </c>
      <c r="D3640" s="1">
        <v>0.44900462962962961</v>
      </c>
      <c r="E3640" t="s">
        <v>17</v>
      </c>
      <c r="F3640" t="s">
        <v>14</v>
      </c>
      <c r="G3640" t="s">
        <v>14</v>
      </c>
      <c r="H3640">
        <v>18</v>
      </c>
      <c r="I3640" s="1">
        <v>2.9513888888888888E-3</v>
      </c>
      <c r="J3640">
        <v>4</v>
      </c>
      <c r="O3640" t="s">
        <v>3727</v>
      </c>
      <c r="P3640" t="s">
        <v>11</v>
      </c>
      <c r="Q3640" t="s">
        <v>3725</v>
      </c>
      <c r="R3640" s="1">
        <v>0.44900462962962961</v>
      </c>
      <c r="S3640" t="s">
        <v>17</v>
      </c>
      <c r="T3640" t="s">
        <v>14</v>
      </c>
      <c r="U3640" t="s">
        <v>14</v>
      </c>
      <c r="V3640">
        <v>18</v>
      </c>
      <c r="W3640" s="1">
        <v>2.9513888888888888E-3</v>
      </c>
      <c r="X3640">
        <v>4</v>
      </c>
    </row>
    <row r="3641" spans="1:24" x14ac:dyDescent="0.3">
      <c r="A3641" t="s">
        <v>3728</v>
      </c>
      <c r="B3641" t="s">
        <v>11</v>
      </c>
      <c r="C3641" t="s">
        <v>3725</v>
      </c>
      <c r="D3641" s="1">
        <v>0.44900462962962961</v>
      </c>
      <c r="E3641" t="s">
        <v>32</v>
      </c>
      <c r="F3641" t="s">
        <v>14</v>
      </c>
      <c r="G3641" t="s">
        <v>14</v>
      </c>
      <c r="H3641">
        <v>118</v>
      </c>
      <c r="I3641" s="1">
        <v>4.7453703703703698E-4</v>
      </c>
      <c r="J3641">
        <v>2</v>
      </c>
      <c r="O3641" t="s">
        <v>3728</v>
      </c>
      <c r="P3641" t="s">
        <v>11</v>
      </c>
      <c r="Q3641" t="s">
        <v>3725</v>
      </c>
      <c r="R3641" s="1">
        <v>0.44900462962962961</v>
      </c>
      <c r="S3641" t="s">
        <v>32</v>
      </c>
      <c r="T3641" t="s">
        <v>14</v>
      </c>
      <c r="U3641" t="s">
        <v>14</v>
      </c>
      <c r="V3641">
        <v>118</v>
      </c>
      <c r="W3641" s="1">
        <v>4.7453703703703698E-4</v>
      </c>
      <c r="X3641">
        <v>2</v>
      </c>
    </row>
    <row r="3642" spans="1:24" x14ac:dyDescent="0.3">
      <c r="A3642" t="s">
        <v>3729</v>
      </c>
      <c r="B3642" t="s">
        <v>22</v>
      </c>
      <c r="C3642" t="s">
        <v>3725</v>
      </c>
      <c r="D3642" s="1">
        <v>0.45299768518518518</v>
      </c>
      <c r="E3642" t="s">
        <v>24</v>
      </c>
      <c r="F3642" t="s">
        <v>14</v>
      </c>
      <c r="G3642" t="s">
        <v>14</v>
      </c>
      <c r="H3642">
        <v>97</v>
      </c>
      <c r="I3642" s="1">
        <v>3.9351851851851852E-4</v>
      </c>
      <c r="J3642">
        <v>4</v>
      </c>
      <c r="O3642" t="s">
        <v>3729</v>
      </c>
      <c r="P3642" t="s">
        <v>22</v>
      </c>
      <c r="Q3642" t="s">
        <v>3725</v>
      </c>
      <c r="R3642" s="1">
        <v>0.45299768518518518</v>
      </c>
      <c r="S3642" t="s">
        <v>24</v>
      </c>
      <c r="T3642" t="s">
        <v>14</v>
      </c>
      <c r="U3642" t="s">
        <v>14</v>
      </c>
      <c r="V3642">
        <v>97</v>
      </c>
      <c r="W3642" s="1">
        <v>3.9351851851851852E-4</v>
      </c>
      <c r="X3642">
        <v>4</v>
      </c>
    </row>
    <row r="3643" spans="1:24" x14ac:dyDescent="0.3">
      <c r="A3643" t="s">
        <v>3730</v>
      </c>
      <c r="B3643" t="s">
        <v>31</v>
      </c>
      <c r="C3643" t="s">
        <v>3725</v>
      </c>
      <c r="D3643" s="1">
        <v>0.45299768518518518</v>
      </c>
      <c r="E3643" t="s">
        <v>17</v>
      </c>
      <c r="F3643" t="s">
        <v>14</v>
      </c>
      <c r="G3643" t="s">
        <v>14</v>
      </c>
      <c r="H3643">
        <v>41</v>
      </c>
      <c r="I3643" s="1">
        <v>2.7777777777777779E-3</v>
      </c>
      <c r="J3643">
        <v>3</v>
      </c>
      <c r="O3643" t="s">
        <v>3730</v>
      </c>
      <c r="P3643" t="s">
        <v>31</v>
      </c>
      <c r="Q3643" t="s">
        <v>3725</v>
      </c>
      <c r="R3643" s="1">
        <v>0.45299768518518518</v>
      </c>
      <c r="S3643" t="s">
        <v>17</v>
      </c>
      <c r="T3643" t="s">
        <v>14</v>
      </c>
      <c r="U3643" t="s">
        <v>14</v>
      </c>
      <c r="V3643">
        <v>41</v>
      </c>
      <c r="W3643" s="1">
        <v>2.7777777777777779E-3</v>
      </c>
      <c r="X3643">
        <v>3</v>
      </c>
    </row>
    <row r="3644" spans="1:24" x14ac:dyDescent="0.3">
      <c r="A3644" t="s">
        <v>3731</v>
      </c>
      <c r="B3644" t="s">
        <v>22</v>
      </c>
      <c r="C3644" t="s">
        <v>3725</v>
      </c>
      <c r="D3644" s="1">
        <v>0.46900462962962963</v>
      </c>
      <c r="E3644" t="s">
        <v>32</v>
      </c>
      <c r="F3644" t="s">
        <v>14</v>
      </c>
      <c r="G3644" t="s">
        <v>14</v>
      </c>
      <c r="H3644">
        <v>24</v>
      </c>
      <c r="I3644" s="1">
        <v>3.2754629629629631E-3</v>
      </c>
      <c r="J3644">
        <v>3</v>
      </c>
      <c r="O3644" t="s">
        <v>3731</v>
      </c>
      <c r="P3644" t="s">
        <v>22</v>
      </c>
      <c r="Q3644" t="s">
        <v>3725</v>
      </c>
      <c r="R3644" s="1">
        <v>0.46900462962962963</v>
      </c>
      <c r="S3644" t="s">
        <v>32</v>
      </c>
      <c r="T3644" t="s">
        <v>14</v>
      </c>
      <c r="U3644" t="s">
        <v>14</v>
      </c>
      <c r="V3644">
        <v>24</v>
      </c>
      <c r="W3644" s="1">
        <v>3.2754629629629631E-3</v>
      </c>
      <c r="X3644">
        <v>3</v>
      </c>
    </row>
    <row r="3645" spans="1:24" x14ac:dyDescent="0.3">
      <c r="A3645" t="s">
        <v>3732</v>
      </c>
      <c r="B3645" t="s">
        <v>16</v>
      </c>
      <c r="C3645" t="s">
        <v>3725</v>
      </c>
      <c r="D3645" s="1">
        <v>0.46900462962962963</v>
      </c>
      <c r="E3645" t="s">
        <v>32</v>
      </c>
      <c r="F3645" t="s">
        <v>14</v>
      </c>
      <c r="G3645" t="s">
        <v>14</v>
      </c>
      <c r="H3645">
        <v>112</v>
      </c>
      <c r="I3645" s="1">
        <v>6.8287037037037036E-4</v>
      </c>
      <c r="J3645">
        <v>3</v>
      </c>
      <c r="O3645" t="s">
        <v>3732</v>
      </c>
      <c r="P3645" t="s">
        <v>16</v>
      </c>
      <c r="Q3645" t="s">
        <v>3725</v>
      </c>
      <c r="R3645" s="1">
        <v>0.46900462962962963</v>
      </c>
      <c r="S3645" t="s">
        <v>32</v>
      </c>
      <c r="T3645" t="s">
        <v>14</v>
      </c>
      <c r="U3645" t="s">
        <v>14</v>
      </c>
      <c r="V3645">
        <v>112</v>
      </c>
      <c r="W3645" s="1">
        <v>6.8287037037037036E-4</v>
      </c>
      <c r="X3645">
        <v>3</v>
      </c>
    </row>
    <row r="3646" spans="1:24" x14ac:dyDescent="0.3">
      <c r="A3646" t="s">
        <v>3733</v>
      </c>
      <c r="B3646" t="s">
        <v>38</v>
      </c>
      <c r="C3646" t="s">
        <v>3725</v>
      </c>
      <c r="D3646" s="1">
        <v>0.47499999999999998</v>
      </c>
      <c r="E3646" t="s">
        <v>17</v>
      </c>
      <c r="F3646" t="s">
        <v>14</v>
      </c>
      <c r="G3646" t="s">
        <v>14</v>
      </c>
      <c r="H3646">
        <v>104</v>
      </c>
      <c r="I3646" s="1">
        <v>1.7939814814814815E-3</v>
      </c>
      <c r="J3646">
        <v>2</v>
      </c>
      <c r="O3646" t="s">
        <v>3733</v>
      </c>
      <c r="P3646" t="s">
        <v>38</v>
      </c>
      <c r="Q3646" t="s">
        <v>3725</v>
      </c>
      <c r="R3646" s="1">
        <v>0.47499999999999998</v>
      </c>
      <c r="S3646" t="s">
        <v>17</v>
      </c>
      <c r="T3646" t="s">
        <v>14</v>
      </c>
      <c r="U3646" t="s">
        <v>14</v>
      </c>
      <c r="V3646">
        <v>104</v>
      </c>
      <c r="W3646" s="1">
        <v>1.7939814814814815E-3</v>
      </c>
      <c r="X3646">
        <v>2</v>
      </c>
    </row>
    <row r="3647" spans="1:24" x14ac:dyDescent="0.3">
      <c r="A3647" t="s">
        <v>3734</v>
      </c>
      <c r="B3647" t="s">
        <v>11</v>
      </c>
      <c r="C3647" t="s">
        <v>3725</v>
      </c>
      <c r="D3647" s="1">
        <v>0.47499999999999998</v>
      </c>
      <c r="E3647" t="s">
        <v>24</v>
      </c>
      <c r="F3647" t="s">
        <v>14</v>
      </c>
      <c r="G3647" t="s">
        <v>18</v>
      </c>
      <c r="H3647">
        <v>117</v>
      </c>
      <c r="I3647" s="1">
        <v>1.5162037037037036E-3</v>
      </c>
      <c r="J3647">
        <v>4</v>
      </c>
      <c r="O3647" t="s">
        <v>3734</v>
      </c>
      <c r="P3647" t="s">
        <v>11</v>
      </c>
      <c r="Q3647" t="s">
        <v>3725</v>
      </c>
      <c r="R3647" s="1">
        <v>0.47499999999999998</v>
      </c>
      <c r="S3647" t="s">
        <v>24</v>
      </c>
      <c r="T3647" t="s">
        <v>14</v>
      </c>
      <c r="U3647" t="s">
        <v>18</v>
      </c>
      <c r="V3647">
        <v>117</v>
      </c>
      <c r="W3647" s="1">
        <v>1.5162037037037036E-3</v>
      </c>
      <c r="X3647">
        <v>4</v>
      </c>
    </row>
    <row r="3648" spans="1:24" x14ac:dyDescent="0.3">
      <c r="A3648" t="s">
        <v>3735</v>
      </c>
      <c r="B3648" t="s">
        <v>31</v>
      </c>
      <c r="C3648" t="s">
        <v>3725</v>
      </c>
      <c r="D3648" s="1">
        <v>0.48900462962962965</v>
      </c>
      <c r="E3648" t="s">
        <v>17</v>
      </c>
      <c r="F3648" t="s">
        <v>14</v>
      </c>
      <c r="G3648" t="s">
        <v>14</v>
      </c>
      <c r="H3648">
        <v>51</v>
      </c>
      <c r="I3648" s="1">
        <v>3.0324074074074073E-3</v>
      </c>
      <c r="J3648">
        <v>4</v>
      </c>
      <c r="O3648" t="s">
        <v>3735</v>
      </c>
      <c r="P3648" t="s">
        <v>31</v>
      </c>
      <c r="Q3648" t="s">
        <v>3725</v>
      </c>
      <c r="R3648" s="1">
        <v>0.48900462962962965</v>
      </c>
      <c r="S3648" t="s">
        <v>17</v>
      </c>
      <c r="T3648" t="s">
        <v>14</v>
      </c>
      <c r="U3648" t="s">
        <v>14</v>
      </c>
      <c r="V3648">
        <v>51</v>
      </c>
      <c r="W3648" s="1">
        <v>3.0324074074074073E-3</v>
      </c>
      <c r="X3648">
        <v>4</v>
      </c>
    </row>
    <row r="3649" spans="1:24" x14ac:dyDescent="0.3">
      <c r="A3649" t="s">
        <v>3736</v>
      </c>
      <c r="B3649" t="s">
        <v>16</v>
      </c>
      <c r="C3649" t="s">
        <v>3725</v>
      </c>
      <c r="D3649" s="1">
        <v>0.48900462962962965</v>
      </c>
      <c r="E3649" t="s">
        <v>29</v>
      </c>
      <c r="F3649" t="s">
        <v>14</v>
      </c>
      <c r="G3649" t="s">
        <v>14</v>
      </c>
      <c r="H3649">
        <v>62</v>
      </c>
      <c r="I3649" s="1">
        <v>4.1550925925925922E-3</v>
      </c>
      <c r="J3649">
        <v>4</v>
      </c>
      <c r="O3649" t="s">
        <v>3736</v>
      </c>
      <c r="P3649" t="s">
        <v>16</v>
      </c>
      <c r="Q3649" t="s">
        <v>3725</v>
      </c>
      <c r="R3649" s="1">
        <v>0.48900462962962965</v>
      </c>
      <c r="S3649" t="s">
        <v>29</v>
      </c>
      <c r="T3649" t="s">
        <v>14</v>
      </c>
      <c r="U3649" t="s">
        <v>14</v>
      </c>
      <c r="V3649">
        <v>62</v>
      </c>
      <c r="W3649" s="1">
        <v>4.1550925925925922E-3</v>
      </c>
      <c r="X3649">
        <v>4</v>
      </c>
    </row>
    <row r="3650" spans="1:24" hidden="1" x14ac:dyDescent="0.3">
      <c r="A3650" t="s">
        <v>3737</v>
      </c>
      <c r="B3650" t="s">
        <v>11</v>
      </c>
      <c r="C3650" t="s">
        <v>3725</v>
      </c>
      <c r="D3650" s="1">
        <v>0.50799768518518518</v>
      </c>
      <c r="E3650" t="s">
        <v>24</v>
      </c>
      <c r="F3650" t="s">
        <v>18</v>
      </c>
      <c r="G3650" t="s">
        <v>18</v>
      </c>
      <c r="O3650" t="s">
        <v>3737</v>
      </c>
      <c r="P3650" t="s">
        <v>11</v>
      </c>
      <c r="Q3650" t="s">
        <v>3725</v>
      </c>
      <c r="R3650" s="1">
        <v>0.50799768518518518</v>
      </c>
      <c r="S3650" t="s">
        <v>24</v>
      </c>
      <c r="T3650" t="s">
        <v>18</v>
      </c>
      <c r="U3650" t="s">
        <v>18</v>
      </c>
    </row>
    <row r="3651" spans="1:24" x14ac:dyDescent="0.3">
      <c r="A3651" t="s">
        <v>3738</v>
      </c>
      <c r="B3651" t="s">
        <v>20</v>
      </c>
      <c r="C3651" t="s">
        <v>3725</v>
      </c>
      <c r="D3651" s="1">
        <v>0.50799768518518518</v>
      </c>
      <c r="E3651" t="s">
        <v>17</v>
      </c>
      <c r="F3651" t="s">
        <v>14</v>
      </c>
      <c r="G3651" t="s">
        <v>14</v>
      </c>
      <c r="H3651">
        <v>56</v>
      </c>
      <c r="I3651" s="1">
        <v>2.9976851851851853E-3</v>
      </c>
      <c r="J3651">
        <v>4</v>
      </c>
      <c r="O3651" t="s">
        <v>3738</v>
      </c>
      <c r="P3651" t="s">
        <v>20</v>
      </c>
      <c r="Q3651" t="s">
        <v>3725</v>
      </c>
      <c r="R3651" s="1">
        <v>0.50799768518518518</v>
      </c>
      <c r="S3651" t="s">
        <v>17</v>
      </c>
      <c r="T3651" t="s">
        <v>14</v>
      </c>
      <c r="U3651" t="s">
        <v>14</v>
      </c>
      <c r="V3651">
        <v>56</v>
      </c>
      <c r="W3651" s="1">
        <v>2.9976851851851853E-3</v>
      </c>
      <c r="X3651">
        <v>4</v>
      </c>
    </row>
    <row r="3652" spans="1:24" x14ac:dyDescent="0.3">
      <c r="A3652" t="s">
        <v>3739</v>
      </c>
      <c r="B3652" t="s">
        <v>34</v>
      </c>
      <c r="C3652" t="s">
        <v>3725</v>
      </c>
      <c r="D3652" s="1">
        <v>0.52200231481481485</v>
      </c>
      <c r="E3652" t="s">
        <v>13</v>
      </c>
      <c r="F3652" t="s">
        <v>14</v>
      </c>
      <c r="G3652" t="s">
        <v>14</v>
      </c>
      <c r="H3652">
        <v>72</v>
      </c>
      <c r="I3652" s="1">
        <v>1.0995370370370371E-3</v>
      </c>
      <c r="J3652">
        <v>4</v>
      </c>
      <c r="O3652" t="s">
        <v>3739</v>
      </c>
      <c r="P3652" t="s">
        <v>34</v>
      </c>
      <c r="Q3652" t="s">
        <v>3725</v>
      </c>
      <c r="R3652" s="1">
        <v>0.52200231481481485</v>
      </c>
      <c r="S3652" t="s">
        <v>13</v>
      </c>
      <c r="T3652" t="s">
        <v>14</v>
      </c>
      <c r="U3652" t="s">
        <v>14</v>
      </c>
      <c r="V3652">
        <v>72</v>
      </c>
      <c r="W3652" s="1">
        <v>1.0995370370370371E-3</v>
      </c>
      <c r="X3652">
        <v>4</v>
      </c>
    </row>
    <row r="3653" spans="1:24" x14ac:dyDescent="0.3">
      <c r="A3653" t="s">
        <v>3740</v>
      </c>
      <c r="B3653" t="s">
        <v>31</v>
      </c>
      <c r="C3653" t="s">
        <v>3725</v>
      </c>
      <c r="D3653" s="1">
        <v>0.52200231481481485</v>
      </c>
      <c r="E3653" t="s">
        <v>17</v>
      </c>
      <c r="F3653" t="s">
        <v>14</v>
      </c>
      <c r="G3653" t="s">
        <v>14</v>
      </c>
      <c r="H3653">
        <v>115</v>
      </c>
      <c r="I3653" s="1">
        <v>3.3449074074074076E-3</v>
      </c>
      <c r="J3653">
        <v>1</v>
      </c>
      <c r="O3653" t="s">
        <v>3740</v>
      </c>
      <c r="P3653" t="s">
        <v>31</v>
      </c>
      <c r="Q3653" t="s">
        <v>3725</v>
      </c>
      <c r="R3653" s="1">
        <v>0.52200231481481485</v>
      </c>
      <c r="S3653" t="s">
        <v>17</v>
      </c>
      <c r="T3653" t="s">
        <v>14</v>
      </c>
      <c r="U3653" t="s">
        <v>14</v>
      </c>
      <c r="V3653">
        <v>115</v>
      </c>
      <c r="W3653" s="1">
        <v>3.3449074074074076E-3</v>
      </c>
      <c r="X3653">
        <v>1</v>
      </c>
    </row>
    <row r="3654" spans="1:24" x14ac:dyDescent="0.3">
      <c r="A3654" t="s">
        <v>3741</v>
      </c>
      <c r="B3654" t="s">
        <v>34</v>
      </c>
      <c r="C3654" t="s">
        <v>3725</v>
      </c>
      <c r="D3654" s="1">
        <v>0.52900462962962957</v>
      </c>
      <c r="E3654" t="s">
        <v>29</v>
      </c>
      <c r="F3654" t="s">
        <v>14</v>
      </c>
      <c r="G3654" t="s">
        <v>18</v>
      </c>
      <c r="H3654">
        <v>118</v>
      </c>
      <c r="I3654" s="1">
        <v>2.0833333333333333E-3</v>
      </c>
      <c r="J3654">
        <v>3</v>
      </c>
      <c r="O3654" t="s">
        <v>3741</v>
      </c>
      <c r="P3654" t="s">
        <v>34</v>
      </c>
      <c r="Q3654" t="s">
        <v>3725</v>
      </c>
      <c r="R3654" s="1">
        <v>0.52900462962962957</v>
      </c>
      <c r="S3654" t="s">
        <v>29</v>
      </c>
      <c r="T3654" t="s">
        <v>14</v>
      </c>
      <c r="U3654" t="s">
        <v>18</v>
      </c>
      <c r="V3654">
        <v>118</v>
      </c>
      <c r="W3654" s="1">
        <v>2.0833333333333333E-3</v>
      </c>
      <c r="X3654">
        <v>3</v>
      </c>
    </row>
    <row r="3655" spans="1:24" x14ac:dyDescent="0.3">
      <c r="A3655" t="s">
        <v>3742</v>
      </c>
      <c r="B3655" t="s">
        <v>20</v>
      </c>
      <c r="C3655" t="s">
        <v>3725</v>
      </c>
      <c r="D3655" s="1">
        <v>0.52900462962962957</v>
      </c>
      <c r="E3655" t="s">
        <v>24</v>
      </c>
      <c r="F3655" t="s">
        <v>14</v>
      </c>
      <c r="G3655" t="s">
        <v>14</v>
      </c>
      <c r="H3655">
        <v>98</v>
      </c>
      <c r="I3655" s="1">
        <v>1.7476851851851852E-3</v>
      </c>
      <c r="J3655">
        <v>3</v>
      </c>
      <c r="O3655" t="s">
        <v>3742</v>
      </c>
      <c r="P3655" t="s">
        <v>20</v>
      </c>
      <c r="Q3655" t="s">
        <v>3725</v>
      </c>
      <c r="R3655" s="1">
        <v>0.52900462962962957</v>
      </c>
      <c r="S3655" t="s">
        <v>24</v>
      </c>
      <c r="T3655" t="s">
        <v>14</v>
      </c>
      <c r="U3655" t="s">
        <v>14</v>
      </c>
      <c r="V3655">
        <v>98</v>
      </c>
      <c r="W3655" s="1">
        <v>1.7476851851851852E-3</v>
      </c>
      <c r="X3655">
        <v>3</v>
      </c>
    </row>
    <row r="3656" spans="1:24" x14ac:dyDescent="0.3">
      <c r="A3656" t="s">
        <v>3743</v>
      </c>
      <c r="B3656" t="s">
        <v>11</v>
      </c>
      <c r="C3656" t="s">
        <v>3725</v>
      </c>
      <c r="D3656" s="1">
        <v>0.5329976851851852</v>
      </c>
      <c r="E3656" t="s">
        <v>32</v>
      </c>
      <c r="F3656" t="s">
        <v>14</v>
      </c>
      <c r="G3656" t="s">
        <v>14</v>
      </c>
      <c r="H3656">
        <v>112</v>
      </c>
      <c r="I3656" s="1">
        <v>1.238425925925926E-3</v>
      </c>
      <c r="J3656">
        <v>4</v>
      </c>
      <c r="O3656" t="s">
        <v>3743</v>
      </c>
      <c r="P3656" t="s">
        <v>11</v>
      </c>
      <c r="Q3656" t="s">
        <v>3725</v>
      </c>
      <c r="R3656" s="1">
        <v>0.5329976851851852</v>
      </c>
      <c r="S3656" t="s">
        <v>32</v>
      </c>
      <c r="T3656" t="s">
        <v>14</v>
      </c>
      <c r="U3656" t="s">
        <v>14</v>
      </c>
      <c r="V3656">
        <v>112</v>
      </c>
      <c r="W3656" s="1">
        <v>1.238425925925926E-3</v>
      </c>
      <c r="X3656">
        <v>4</v>
      </c>
    </row>
    <row r="3657" spans="1:24" x14ac:dyDescent="0.3">
      <c r="A3657" t="s">
        <v>3744</v>
      </c>
      <c r="B3657" t="s">
        <v>20</v>
      </c>
      <c r="C3657" t="s">
        <v>3725</v>
      </c>
      <c r="D3657" s="1">
        <v>0.5329976851851852</v>
      </c>
      <c r="E3657" t="s">
        <v>17</v>
      </c>
      <c r="F3657" t="s">
        <v>14</v>
      </c>
      <c r="G3657" t="s">
        <v>14</v>
      </c>
      <c r="H3657">
        <v>75</v>
      </c>
      <c r="I3657" s="1">
        <v>2.3495370370370371E-3</v>
      </c>
      <c r="J3657">
        <v>1</v>
      </c>
      <c r="O3657" t="s">
        <v>3744</v>
      </c>
      <c r="P3657" t="s">
        <v>20</v>
      </c>
      <c r="Q3657" t="s">
        <v>3725</v>
      </c>
      <c r="R3657" s="1">
        <v>0.5329976851851852</v>
      </c>
      <c r="S3657" t="s">
        <v>17</v>
      </c>
      <c r="T3657" t="s">
        <v>14</v>
      </c>
      <c r="U3657" t="s">
        <v>14</v>
      </c>
      <c r="V3657">
        <v>75</v>
      </c>
      <c r="W3657" s="1">
        <v>2.3495370370370371E-3</v>
      </c>
      <c r="X3657">
        <v>1</v>
      </c>
    </row>
    <row r="3658" spans="1:24" x14ac:dyDescent="0.3">
      <c r="A3658" t="s">
        <v>3745</v>
      </c>
      <c r="B3658" t="s">
        <v>16</v>
      </c>
      <c r="C3658" t="s">
        <v>3725</v>
      </c>
      <c r="D3658" s="1">
        <v>0.53500000000000003</v>
      </c>
      <c r="E3658" t="s">
        <v>24</v>
      </c>
      <c r="F3658" t="s">
        <v>14</v>
      </c>
      <c r="G3658" t="s">
        <v>14</v>
      </c>
      <c r="H3658">
        <v>34</v>
      </c>
      <c r="I3658" s="1">
        <v>1.3078703703703703E-3</v>
      </c>
      <c r="J3658">
        <v>3</v>
      </c>
      <c r="O3658" t="s">
        <v>3745</v>
      </c>
      <c r="P3658" t="s">
        <v>16</v>
      </c>
      <c r="Q3658" t="s">
        <v>3725</v>
      </c>
      <c r="R3658" s="1">
        <v>0.53500000000000003</v>
      </c>
      <c r="S3658" t="s">
        <v>24</v>
      </c>
      <c r="T3658" t="s">
        <v>14</v>
      </c>
      <c r="U3658" t="s">
        <v>14</v>
      </c>
      <c r="V3658">
        <v>34</v>
      </c>
      <c r="W3658" s="1">
        <v>1.3078703703703703E-3</v>
      </c>
      <c r="X3658">
        <v>3</v>
      </c>
    </row>
    <row r="3659" spans="1:24" hidden="1" x14ac:dyDescent="0.3">
      <c r="A3659" t="s">
        <v>3746</v>
      </c>
      <c r="B3659" t="s">
        <v>31</v>
      </c>
      <c r="C3659" t="s">
        <v>3725</v>
      </c>
      <c r="D3659" s="1">
        <v>0.53500000000000003</v>
      </c>
      <c r="E3659" t="s">
        <v>29</v>
      </c>
      <c r="F3659" t="s">
        <v>18</v>
      </c>
      <c r="G3659" t="s">
        <v>18</v>
      </c>
      <c r="O3659" t="s">
        <v>3746</v>
      </c>
      <c r="P3659" t="s">
        <v>31</v>
      </c>
      <c r="Q3659" t="s">
        <v>3725</v>
      </c>
      <c r="R3659" s="1">
        <v>0.53500000000000003</v>
      </c>
      <c r="S3659" t="s">
        <v>29</v>
      </c>
      <c r="T3659" t="s">
        <v>18</v>
      </c>
      <c r="U3659" t="s">
        <v>18</v>
      </c>
    </row>
    <row r="3660" spans="1:24" x14ac:dyDescent="0.3">
      <c r="A3660" t="s">
        <v>3747</v>
      </c>
      <c r="B3660" t="s">
        <v>20</v>
      </c>
      <c r="C3660" t="s">
        <v>3725</v>
      </c>
      <c r="D3660" s="1">
        <v>0.56000000000000005</v>
      </c>
      <c r="E3660" t="s">
        <v>24</v>
      </c>
      <c r="F3660" t="s">
        <v>14</v>
      </c>
      <c r="G3660" t="s">
        <v>14</v>
      </c>
      <c r="H3660">
        <v>111</v>
      </c>
      <c r="I3660" s="1">
        <v>3.8194444444444443E-3</v>
      </c>
      <c r="J3660">
        <v>4</v>
      </c>
      <c r="O3660" t="s">
        <v>3747</v>
      </c>
      <c r="P3660" t="s">
        <v>20</v>
      </c>
      <c r="Q3660" t="s">
        <v>3725</v>
      </c>
      <c r="R3660" s="1">
        <v>0.56000000000000005</v>
      </c>
      <c r="S3660" t="s">
        <v>24</v>
      </c>
      <c r="T3660" t="s">
        <v>14</v>
      </c>
      <c r="U3660" t="s">
        <v>14</v>
      </c>
      <c r="V3660">
        <v>111</v>
      </c>
      <c r="W3660" s="1">
        <v>3.8194444444444443E-3</v>
      </c>
      <c r="X3660">
        <v>4</v>
      </c>
    </row>
    <row r="3661" spans="1:24" x14ac:dyDescent="0.3">
      <c r="A3661" t="s">
        <v>3748</v>
      </c>
      <c r="B3661" t="s">
        <v>38</v>
      </c>
      <c r="C3661" t="s">
        <v>3725</v>
      </c>
      <c r="D3661" s="1">
        <v>0.56000000000000005</v>
      </c>
      <c r="E3661" t="s">
        <v>32</v>
      </c>
      <c r="F3661" t="s">
        <v>14</v>
      </c>
      <c r="G3661" t="s">
        <v>14</v>
      </c>
      <c r="H3661">
        <v>81</v>
      </c>
      <c r="I3661" s="1">
        <v>2.0254629629629629E-3</v>
      </c>
      <c r="J3661">
        <v>4</v>
      </c>
      <c r="O3661" t="s">
        <v>3748</v>
      </c>
      <c r="P3661" t="s">
        <v>38</v>
      </c>
      <c r="Q3661" t="s">
        <v>3725</v>
      </c>
      <c r="R3661" s="1">
        <v>0.56000000000000005</v>
      </c>
      <c r="S3661" t="s">
        <v>32</v>
      </c>
      <c r="T3661" t="s">
        <v>14</v>
      </c>
      <c r="U3661" t="s">
        <v>14</v>
      </c>
      <c r="V3661">
        <v>81</v>
      </c>
      <c r="W3661" s="1">
        <v>2.0254629629629629E-3</v>
      </c>
      <c r="X3661">
        <v>4</v>
      </c>
    </row>
    <row r="3662" spans="1:24" x14ac:dyDescent="0.3">
      <c r="A3662" t="s">
        <v>3749</v>
      </c>
      <c r="B3662" t="s">
        <v>34</v>
      </c>
      <c r="C3662" t="s">
        <v>3725</v>
      </c>
      <c r="D3662" s="1">
        <v>0.5709953703703704</v>
      </c>
      <c r="E3662" t="s">
        <v>17</v>
      </c>
      <c r="F3662" t="s">
        <v>14</v>
      </c>
      <c r="G3662" t="s">
        <v>14</v>
      </c>
      <c r="H3662">
        <v>16</v>
      </c>
      <c r="I3662" s="1">
        <v>1.8287037037037037E-3</v>
      </c>
      <c r="J3662">
        <v>3</v>
      </c>
      <c r="O3662" t="s">
        <v>3749</v>
      </c>
      <c r="P3662" t="s">
        <v>34</v>
      </c>
      <c r="Q3662" t="s">
        <v>3725</v>
      </c>
      <c r="R3662" s="1">
        <v>0.5709953703703704</v>
      </c>
      <c r="S3662" t="s">
        <v>17</v>
      </c>
      <c r="T3662" t="s">
        <v>14</v>
      </c>
      <c r="U3662" t="s">
        <v>14</v>
      </c>
      <c r="V3662">
        <v>16</v>
      </c>
      <c r="W3662" s="1">
        <v>1.8287037037037037E-3</v>
      </c>
      <c r="X3662">
        <v>3</v>
      </c>
    </row>
    <row r="3663" spans="1:24" x14ac:dyDescent="0.3">
      <c r="A3663" t="s">
        <v>3750</v>
      </c>
      <c r="B3663" t="s">
        <v>47</v>
      </c>
      <c r="C3663" t="s">
        <v>3725</v>
      </c>
      <c r="D3663" s="1">
        <v>0.5709953703703704</v>
      </c>
      <c r="E3663" t="s">
        <v>24</v>
      </c>
      <c r="F3663" t="s">
        <v>14</v>
      </c>
      <c r="G3663" t="s">
        <v>14</v>
      </c>
      <c r="H3663">
        <v>75</v>
      </c>
      <c r="I3663" s="1">
        <v>2.2337962962962962E-3</v>
      </c>
      <c r="J3663">
        <v>3</v>
      </c>
      <c r="O3663" t="s">
        <v>3750</v>
      </c>
      <c r="P3663" t="s">
        <v>47</v>
      </c>
      <c r="Q3663" t="s">
        <v>3725</v>
      </c>
      <c r="R3663" s="1">
        <v>0.5709953703703704</v>
      </c>
      <c r="S3663" t="s">
        <v>24</v>
      </c>
      <c r="T3663" t="s">
        <v>14</v>
      </c>
      <c r="U3663" t="s">
        <v>14</v>
      </c>
      <c r="V3663">
        <v>75</v>
      </c>
      <c r="W3663" s="1">
        <v>2.2337962962962962E-3</v>
      </c>
      <c r="X3663">
        <v>3</v>
      </c>
    </row>
    <row r="3664" spans="1:24" x14ac:dyDescent="0.3">
      <c r="A3664" t="s">
        <v>3751</v>
      </c>
      <c r="B3664" t="s">
        <v>16</v>
      </c>
      <c r="C3664" t="s">
        <v>3725</v>
      </c>
      <c r="D3664" s="1">
        <v>0.59299768518518514</v>
      </c>
      <c r="E3664" t="s">
        <v>32</v>
      </c>
      <c r="F3664" t="s">
        <v>14</v>
      </c>
      <c r="G3664" t="s">
        <v>14</v>
      </c>
      <c r="H3664">
        <v>11</v>
      </c>
      <c r="I3664" s="1">
        <v>4.7222222222222223E-3</v>
      </c>
      <c r="J3664">
        <v>4</v>
      </c>
      <c r="O3664" t="s">
        <v>3751</v>
      </c>
      <c r="P3664" t="s">
        <v>16</v>
      </c>
      <c r="Q3664" t="s">
        <v>3725</v>
      </c>
      <c r="R3664" s="1">
        <v>0.59299768518518514</v>
      </c>
      <c r="S3664" t="s">
        <v>32</v>
      </c>
      <c r="T3664" t="s">
        <v>14</v>
      </c>
      <c r="U3664" t="s">
        <v>14</v>
      </c>
      <c r="V3664">
        <v>11</v>
      </c>
      <c r="W3664" s="1">
        <v>4.7222222222222223E-3</v>
      </c>
      <c r="X3664">
        <v>4</v>
      </c>
    </row>
    <row r="3665" spans="1:24" x14ac:dyDescent="0.3">
      <c r="A3665" t="s">
        <v>3752</v>
      </c>
      <c r="B3665" t="s">
        <v>47</v>
      </c>
      <c r="C3665" t="s">
        <v>3725</v>
      </c>
      <c r="D3665" s="1">
        <v>0.59299768518518514</v>
      </c>
      <c r="E3665" t="s">
        <v>24</v>
      </c>
      <c r="F3665" t="s">
        <v>14</v>
      </c>
      <c r="G3665" t="s">
        <v>14</v>
      </c>
      <c r="H3665">
        <v>65</v>
      </c>
      <c r="I3665" s="1">
        <v>3.2870370370370371E-3</v>
      </c>
      <c r="J3665">
        <v>3</v>
      </c>
      <c r="O3665" t="s">
        <v>3752</v>
      </c>
      <c r="P3665" t="s">
        <v>47</v>
      </c>
      <c r="Q3665" t="s">
        <v>3725</v>
      </c>
      <c r="R3665" s="1">
        <v>0.59299768518518514</v>
      </c>
      <c r="S3665" t="s">
        <v>24</v>
      </c>
      <c r="T3665" t="s">
        <v>14</v>
      </c>
      <c r="U3665" t="s">
        <v>14</v>
      </c>
      <c r="V3665">
        <v>65</v>
      </c>
      <c r="W3665" s="1">
        <v>3.2870370370370371E-3</v>
      </c>
      <c r="X3665">
        <v>3</v>
      </c>
    </row>
    <row r="3666" spans="1:24" x14ac:dyDescent="0.3">
      <c r="A3666" t="s">
        <v>3753</v>
      </c>
      <c r="B3666" t="s">
        <v>20</v>
      </c>
      <c r="C3666" t="s">
        <v>3725</v>
      </c>
      <c r="D3666" s="1">
        <v>0.59900462962962964</v>
      </c>
      <c r="E3666" t="s">
        <v>13</v>
      </c>
      <c r="F3666" t="s">
        <v>14</v>
      </c>
      <c r="G3666" t="s">
        <v>14</v>
      </c>
      <c r="H3666">
        <v>36</v>
      </c>
      <c r="I3666" s="1">
        <v>2.9398148148148148E-3</v>
      </c>
      <c r="J3666">
        <v>3</v>
      </c>
      <c r="O3666" t="s">
        <v>3753</v>
      </c>
      <c r="P3666" t="s">
        <v>20</v>
      </c>
      <c r="Q3666" t="s">
        <v>3725</v>
      </c>
      <c r="R3666" s="1">
        <v>0.59900462962962964</v>
      </c>
      <c r="S3666" t="s">
        <v>13</v>
      </c>
      <c r="T3666" t="s">
        <v>14</v>
      </c>
      <c r="U3666" t="s">
        <v>14</v>
      </c>
      <c r="V3666">
        <v>36</v>
      </c>
      <c r="W3666" s="1">
        <v>2.9398148148148148E-3</v>
      </c>
      <c r="X3666">
        <v>3</v>
      </c>
    </row>
    <row r="3667" spans="1:24" x14ac:dyDescent="0.3">
      <c r="A3667" t="s">
        <v>3754</v>
      </c>
      <c r="B3667" t="s">
        <v>31</v>
      </c>
      <c r="C3667" t="s">
        <v>3725</v>
      </c>
      <c r="D3667" s="1">
        <v>0.59900462962962964</v>
      </c>
      <c r="E3667" t="s">
        <v>24</v>
      </c>
      <c r="F3667" t="s">
        <v>14</v>
      </c>
      <c r="G3667" t="s">
        <v>14</v>
      </c>
      <c r="H3667">
        <v>28</v>
      </c>
      <c r="I3667" s="1">
        <v>2.5115740740740741E-3</v>
      </c>
      <c r="J3667">
        <v>2</v>
      </c>
      <c r="O3667" t="s">
        <v>3754</v>
      </c>
      <c r="P3667" t="s">
        <v>31</v>
      </c>
      <c r="Q3667" t="s">
        <v>3725</v>
      </c>
      <c r="R3667" s="1">
        <v>0.59900462962962964</v>
      </c>
      <c r="S3667" t="s">
        <v>24</v>
      </c>
      <c r="T3667" t="s">
        <v>14</v>
      </c>
      <c r="U3667" t="s">
        <v>14</v>
      </c>
      <c r="V3667">
        <v>28</v>
      </c>
      <c r="W3667" s="1">
        <v>2.5115740740740741E-3</v>
      </c>
      <c r="X3667">
        <v>2</v>
      </c>
    </row>
    <row r="3668" spans="1:24" x14ac:dyDescent="0.3">
      <c r="A3668" t="s">
        <v>3755</v>
      </c>
      <c r="B3668" t="s">
        <v>31</v>
      </c>
      <c r="C3668" t="s">
        <v>3725</v>
      </c>
      <c r="D3668" s="1">
        <v>0.63599537037037035</v>
      </c>
      <c r="E3668" t="s">
        <v>29</v>
      </c>
      <c r="F3668" t="s">
        <v>14</v>
      </c>
      <c r="G3668" t="s">
        <v>14</v>
      </c>
      <c r="H3668">
        <v>34</v>
      </c>
      <c r="I3668" s="1">
        <v>3.0555555555555557E-3</v>
      </c>
      <c r="J3668">
        <v>4</v>
      </c>
      <c r="O3668" t="s">
        <v>3755</v>
      </c>
      <c r="P3668" t="s">
        <v>31</v>
      </c>
      <c r="Q3668" t="s">
        <v>3725</v>
      </c>
      <c r="R3668" s="1">
        <v>0.63599537037037035</v>
      </c>
      <c r="S3668" t="s">
        <v>29</v>
      </c>
      <c r="T3668" t="s">
        <v>14</v>
      </c>
      <c r="U3668" t="s">
        <v>14</v>
      </c>
      <c r="V3668">
        <v>34</v>
      </c>
      <c r="W3668" s="1">
        <v>3.0555555555555557E-3</v>
      </c>
      <c r="X3668">
        <v>4</v>
      </c>
    </row>
    <row r="3669" spans="1:24" hidden="1" x14ac:dyDescent="0.3">
      <c r="A3669" t="s">
        <v>3756</v>
      </c>
      <c r="B3669" t="s">
        <v>16</v>
      </c>
      <c r="C3669" t="s">
        <v>3725</v>
      </c>
      <c r="D3669" s="1">
        <v>0.63599537037037035</v>
      </c>
      <c r="E3669" t="s">
        <v>32</v>
      </c>
      <c r="F3669" t="s">
        <v>18</v>
      </c>
      <c r="G3669" t="s">
        <v>18</v>
      </c>
      <c r="O3669" t="s">
        <v>3756</v>
      </c>
      <c r="P3669" t="s">
        <v>16</v>
      </c>
      <c r="Q3669" t="s">
        <v>3725</v>
      </c>
      <c r="R3669" s="1">
        <v>0.63599537037037035</v>
      </c>
      <c r="S3669" t="s">
        <v>32</v>
      </c>
      <c r="T3669" t="s">
        <v>18</v>
      </c>
      <c r="U3669" t="s">
        <v>18</v>
      </c>
    </row>
    <row r="3670" spans="1:24" x14ac:dyDescent="0.3">
      <c r="A3670" t="s">
        <v>3757</v>
      </c>
      <c r="B3670" t="s">
        <v>16</v>
      </c>
      <c r="C3670" t="s">
        <v>3725</v>
      </c>
      <c r="D3670" s="1">
        <v>0.66099537037037037</v>
      </c>
      <c r="E3670" t="s">
        <v>32</v>
      </c>
      <c r="F3670" t="s">
        <v>14</v>
      </c>
      <c r="G3670" t="s">
        <v>14</v>
      </c>
      <c r="H3670">
        <v>105</v>
      </c>
      <c r="I3670" s="1">
        <v>2.4305555555555556E-3</v>
      </c>
      <c r="J3670">
        <v>4</v>
      </c>
      <c r="O3670" t="s">
        <v>3757</v>
      </c>
      <c r="P3670" t="s">
        <v>16</v>
      </c>
      <c r="Q3670" t="s">
        <v>3725</v>
      </c>
      <c r="R3670" s="1">
        <v>0.66099537037037037</v>
      </c>
      <c r="S3670" t="s">
        <v>32</v>
      </c>
      <c r="T3670" t="s">
        <v>14</v>
      </c>
      <c r="U3670" t="s">
        <v>14</v>
      </c>
      <c r="V3670">
        <v>105</v>
      </c>
      <c r="W3670" s="1">
        <v>2.4305555555555556E-3</v>
      </c>
      <c r="X3670">
        <v>4</v>
      </c>
    </row>
    <row r="3671" spans="1:24" hidden="1" x14ac:dyDescent="0.3">
      <c r="A3671" t="s">
        <v>3758</v>
      </c>
      <c r="B3671" t="s">
        <v>20</v>
      </c>
      <c r="C3671" t="s">
        <v>3725</v>
      </c>
      <c r="D3671" s="1">
        <v>0.66099537037037037</v>
      </c>
      <c r="E3671" t="s">
        <v>24</v>
      </c>
      <c r="F3671" t="s">
        <v>18</v>
      </c>
      <c r="G3671" t="s">
        <v>18</v>
      </c>
      <c r="O3671" t="s">
        <v>3758</v>
      </c>
      <c r="P3671" t="s">
        <v>20</v>
      </c>
      <c r="Q3671" t="s">
        <v>3725</v>
      </c>
      <c r="R3671" s="1">
        <v>0.66099537037037037</v>
      </c>
      <c r="S3671" t="s">
        <v>24</v>
      </c>
      <c r="T3671" t="s">
        <v>18</v>
      </c>
      <c r="U3671" t="s">
        <v>18</v>
      </c>
    </row>
    <row r="3672" spans="1:24" x14ac:dyDescent="0.3">
      <c r="A3672" t="s">
        <v>3759</v>
      </c>
      <c r="B3672" t="s">
        <v>20</v>
      </c>
      <c r="C3672" t="s">
        <v>3725</v>
      </c>
      <c r="D3672" s="1">
        <v>0.6629976851851852</v>
      </c>
      <c r="E3672" t="s">
        <v>13</v>
      </c>
      <c r="F3672" t="s">
        <v>14</v>
      </c>
      <c r="G3672" t="s">
        <v>14</v>
      </c>
      <c r="H3672">
        <v>23</v>
      </c>
      <c r="I3672" s="1">
        <v>9.0277777777777774E-4</v>
      </c>
      <c r="J3672">
        <v>1</v>
      </c>
      <c r="O3672" t="s">
        <v>3759</v>
      </c>
      <c r="P3672" t="s">
        <v>20</v>
      </c>
      <c r="Q3672" t="s">
        <v>3725</v>
      </c>
      <c r="R3672" s="1">
        <v>0.6629976851851852</v>
      </c>
      <c r="S3672" t="s">
        <v>13</v>
      </c>
      <c r="T3672" t="s">
        <v>14</v>
      </c>
      <c r="U3672" t="s">
        <v>14</v>
      </c>
      <c r="V3672">
        <v>23</v>
      </c>
      <c r="W3672" s="1">
        <v>9.0277777777777774E-4</v>
      </c>
      <c r="X3672">
        <v>1</v>
      </c>
    </row>
    <row r="3673" spans="1:24" x14ac:dyDescent="0.3">
      <c r="A3673" t="s">
        <v>3760</v>
      </c>
      <c r="B3673" t="s">
        <v>20</v>
      </c>
      <c r="C3673" t="s">
        <v>3725</v>
      </c>
      <c r="D3673" s="1">
        <v>0.6629976851851852</v>
      </c>
      <c r="E3673" t="s">
        <v>32</v>
      </c>
      <c r="F3673" t="s">
        <v>14</v>
      </c>
      <c r="G3673" t="s">
        <v>18</v>
      </c>
      <c r="H3673">
        <v>74</v>
      </c>
      <c r="I3673" s="1">
        <v>2.4421296296296296E-3</v>
      </c>
      <c r="J3673">
        <v>1</v>
      </c>
      <c r="O3673" t="s">
        <v>3760</v>
      </c>
      <c r="P3673" t="s">
        <v>20</v>
      </c>
      <c r="Q3673" t="s">
        <v>3725</v>
      </c>
      <c r="R3673" s="1">
        <v>0.6629976851851852</v>
      </c>
      <c r="S3673" t="s">
        <v>32</v>
      </c>
      <c r="T3673" t="s">
        <v>14</v>
      </c>
      <c r="U3673" t="s">
        <v>18</v>
      </c>
      <c r="V3673">
        <v>74</v>
      </c>
      <c r="W3673" s="1">
        <v>2.4421296296296296E-3</v>
      </c>
      <c r="X3673">
        <v>1</v>
      </c>
    </row>
    <row r="3674" spans="1:24" x14ac:dyDescent="0.3">
      <c r="A3674" t="s">
        <v>3761</v>
      </c>
      <c r="B3674" t="s">
        <v>20</v>
      </c>
      <c r="C3674" t="s">
        <v>3725</v>
      </c>
      <c r="D3674" s="1">
        <v>0.67400462962962959</v>
      </c>
      <c r="E3674" t="s">
        <v>13</v>
      </c>
      <c r="F3674" t="s">
        <v>14</v>
      </c>
      <c r="G3674" t="s">
        <v>14</v>
      </c>
      <c r="H3674">
        <v>19</v>
      </c>
      <c r="I3674" s="1">
        <v>3.5185185185185185E-3</v>
      </c>
      <c r="J3674">
        <v>4</v>
      </c>
      <c r="O3674" t="s">
        <v>3761</v>
      </c>
      <c r="P3674" t="s">
        <v>20</v>
      </c>
      <c r="Q3674" t="s">
        <v>3725</v>
      </c>
      <c r="R3674" s="1">
        <v>0.67400462962962959</v>
      </c>
      <c r="S3674" t="s">
        <v>13</v>
      </c>
      <c r="T3674" t="s">
        <v>14</v>
      </c>
      <c r="U3674" t="s">
        <v>14</v>
      </c>
      <c r="V3674">
        <v>19</v>
      </c>
      <c r="W3674" s="1">
        <v>3.5185185185185185E-3</v>
      </c>
      <c r="X3674">
        <v>4</v>
      </c>
    </row>
    <row r="3675" spans="1:24" x14ac:dyDescent="0.3">
      <c r="A3675" t="s">
        <v>3762</v>
      </c>
      <c r="B3675" t="s">
        <v>11</v>
      </c>
      <c r="C3675" t="s">
        <v>3725</v>
      </c>
      <c r="D3675" s="1">
        <v>0.67400462962962959</v>
      </c>
      <c r="E3675" t="s">
        <v>32</v>
      </c>
      <c r="F3675" t="s">
        <v>14</v>
      </c>
      <c r="G3675" t="s">
        <v>14</v>
      </c>
      <c r="H3675">
        <v>102</v>
      </c>
      <c r="I3675" s="1">
        <v>2.7893518518518519E-3</v>
      </c>
      <c r="J3675">
        <v>4</v>
      </c>
      <c r="O3675" t="s">
        <v>3762</v>
      </c>
      <c r="P3675" t="s">
        <v>11</v>
      </c>
      <c r="Q3675" t="s">
        <v>3725</v>
      </c>
      <c r="R3675" s="1">
        <v>0.67400462962962959</v>
      </c>
      <c r="S3675" t="s">
        <v>32</v>
      </c>
      <c r="T3675" t="s">
        <v>14</v>
      </c>
      <c r="U3675" t="s">
        <v>14</v>
      </c>
      <c r="V3675">
        <v>102</v>
      </c>
      <c r="W3675" s="1">
        <v>2.7893518518518519E-3</v>
      </c>
      <c r="X3675">
        <v>4</v>
      </c>
    </row>
    <row r="3676" spans="1:24" x14ac:dyDescent="0.3">
      <c r="A3676" t="s">
        <v>3763</v>
      </c>
      <c r="B3676" t="s">
        <v>34</v>
      </c>
      <c r="C3676" t="s">
        <v>3725</v>
      </c>
      <c r="D3676" s="1">
        <v>0.67599537037037039</v>
      </c>
      <c r="E3676" t="s">
        <v>32</v>
      </c>
      <c r="F3676" t="s">
        <v>14</v>
      </c>
      <c r="G3676" t="s">
        <v>18</v>
      </c>
      <c r="H3676">
        <v>16</v>
      </c>
      <c r="I3676" s="1">
        <v>2.8472222222222223E-3</v>
      </c>
      <c r="J3676">
        <v>3</v>
      </c>
      <c r="O3676" t="s">
        <v>3763</v>
      </c>
      <c r="P3676" t="s">
        <v>34</v>
      </c>
      <c r="Q3676" t="s">
        <v>3725</v>
      </c>
      <c r="R3676" s="1">
        <v>0.67599537037037039</v>
      </c>
      <c r="S3676" t="s">
        <v>32</v>
      </c>
      <c r="T3676" t="s">
        <v>14</v>
      </c>
      <c r="U3676" t="s">
        <v>18</v>
      </c>
      <c r="V3676">
        <v>16</v>
      </c>
      <c r="W3676" s="1">
        <v>2.8472222222222223E-3</v>
      </c>
      <c r="X3676">
        <v>3</v>
      </c>
    </row>
    <row r="3677" spans="1:24" x14ac:dyDescent="0.3">
      <c r="A3677" t="s">
        <v>3764</v>
      </c>
      <c r="B3677" t="s">
        <v>34</v>
      </c>
      <c r="C3677" t="s">
        <v>3725</v>
      </c>
      <c r="D3677" s="1">
        <v>0.67599537037037039</v>
      </c>
      <c r="E3677" t="s">
        <v>13</v>
      </c>
      <c r="F3677" t="s">
        <v>14</v>
      </c>
      <c r="G3677" t="s">
        <v>14</v>
      </c>
      <c r="H3677">
        <v>56</v>
      </c>
      <c r="I3677" s="1">
        <v>8.2175925925925927E-4</v>
      </c>
      <c r="J3677">
        <v>5</v>
      </c>
      <c r="O3677" t="s">
        <v>3764</v>
      </c>
      <c r="P3677" t="s">
        <v>34</v>
      </c>
      <c r="Q3677" t="s">
        <v>3725</v>
      </c>
      <c r="R3677" s="1">
        <v>0.67599537037037039</v>
      </c>
      <c r="S3677" t="s">
        <v>13</v>
      </c>
      <c r="T3677" t="s">
        <v>14</v>
      </c>
      <c r="U3677" t="s">
        <v>14</v>
      </c>
      <c r="V3677">
        <v>56</v>
      </c>
      <c r="W3677" s="1">
        <v>8.2175925925925927E-4</v>
      </c>
      <c r="X3677">
        <v>5</v>
      </c>
    </row>
    <row r="3678" spans="1:24" x14ac:dyDescent="0.3">
      <c r="A3678" t="s">
        <v>3765</v>
      </c>
      <c r="B3678" t="s">
        <v>34</v>
      </c>
      <c r="C3678" t="s">
        <v>3725</v>
      </c>
      <c r="D3678" s="1">
        <v>0.67799768518518522</v>
      </c>
      <c r="E3678" t="s">
        <v>32</v>
      </c>
      <c r="F3678" t="s">
        <v>14</v>
      </c>
      <c r="G3678" t="s">
        <v>14</v>
      </c>
      <c r="H3678">
        <v>22</v>
      </c>
      <c r="I3678" s="1">
        <v>2.662037037037037E-3</v>
      </c>
      <c r="J3678">
        <v>2</v>
      </c>
      <c r="O3678" t="s">
        <v>3765</v>
      </c>
      <c r="P3678" t="s">
        <v>34</v>
      </c>
      <c r="Q3678" t="s">
        <v>3725</v>
      </c>
      <c r="R3678" s="1">
        <v>0.67799768518518522</v>
      </c>
      <c r="S3678" t="s">
        <v>32</v>
      </c>
      <c r="T3678" t="s">
        <v>14</v>
      </c>
      <c r="U3678" t="s">
        <v>14</v>
      </c>
      <c r="V3678">
        <v>22</v>
      </c>
      <c r="W3678" s="1">
        <v>2.662037037037037E-3</v>
      </c>
      <c r="X3678">
        <v>2</v>
      </c>
    </row>
    <row r="3679" spans="1:24" x14ac:dyDescent="0.3">
      <c r="A3679" t="s">
        <v>3766</v>
      </c>
      <c r="B3679" t="s">
        <v>34</v>
      </c>
      <c r="C3679" t="s">
        <v>3725</v>
      </c>
      <c r="D3679" s="1">
        <v>0.67799768518518522</v>
      </c>
      <c r="E3679" t="s">
        <v>17</v>
      </c>
      <c r="F3679" t="s">
        <v>14</v>
      </c>
      <c r="G3679" t="s">
        <v>14</v>
      </c>
      <c r="H3679">
        <v>68</v>
      </c>
      <c r="I3679" s="1">
        <v>3.1250000000000002E-3</v>
      </c>
      <c r="J3679">
        <v>4</v>
      </c>
      <c r="O3679" t="s">
        <v>3766</v>
      </c>
      <c r="P3679" t="s">
        <v>34</v>
      </c>
      <c r="Q3679" t="s">
        <v>3725</v>
      </c>
      <c r="R3679" s="1">
        <v>0.67799768518518522</v>
      </c>
      <c r="S3679" t="s">
        <v>17</v>
      </c>
      <c r="T3679" t="s">
        <v>14</v>
      </c>
      <c r="U3679" t="s">
        <v>14</v>
      </c>
      <c r="V3679">
        <v>68</v>
      </c>
      <c r="W3679" s="1">
        <v>3.1250000000000002E-3</v>
      </c>
      <c r="X3679">
        <v>4</v>
      </c>
    </row>
    <row r="3680" spans="1:24" x14ac:dyDescent="0.3">
      <c r="A3680" t="s">
        <v>3767</v>
      </c>
      <c r="B3680" t="s">
        <v>38</v>
      </c>
      <c r="C3680" t="s">
        <v>3725</v>
      </c>
      <c r="D3680" s="1">
        <v>0.68099537037037039</v>
      </c>
      <c r="E3680" t="s">
        <v>17</v>
      </c>
      <c r="F3680" t="s">
        <v>14</v>
      </c>
      <c r="G3680" t="s">
        <v>14</v>
      </c>
      <c r="H3680">
        <v>103</v>
      </c>
      <c r="I3680" s="1">
        <v>3.9351851851851848E-3</v>
      </c>
      <c r="J3680">
        <v>4</v>
      </c>
      <c r="O3680" t="s">
        <v>3767</v>
      </c>
      <c r="P3680" t="s">
        <v>38</v>
      </c>
      <c r="Q3680" t="s">
        <v>3725</v>
      </c>
      <c r="R3680" s="1">
        <v>0.68099537037037039</v>
      </c>
      <c r="S3680" t="s">
        <v>17</v>
      </c>
      <c r="T3680" t="s">
        <v>14</v>
      </c>
      <c r="U3680" t="s">
        <v>14</v>
      </c>
      <c r="V3680">
        <v>103</v>
      </c>
      <c r="W3680" s="1">
        <v>3.9351851851851848E-3</v>
      </c>
      <c r="X3680">
        <v>4</v>
      </c>
    </row>
    <row r="3681" spans="1:24" hidden="1" x14ac:dyDescent="0.3">
      <c r="A3681" t="s">
        <v>3768</v>
      </c>
      <c r="B3681" t="s">
        <v>34</v>
      </c>
      <c r="C3681" t="s">
        <v>3725</v>
      </c>
      <c r="D3681" s="1">
        <v>0.68099537037037039</v>
      </c>
      <c r="E3681" t="s">
        <v>17</v>
      </c>
      <c r="F3681" t="s">
        <v>18</v>
      </c>
      <c r="G3681" t="s">
        <v>18</v>
      </c>
      <c r="O3681" t="s">
        <v>3768</v>
      </c>
      <c r="P3681" t="s">
        <v>34</v>
      </c>
      <c r="Q3681" t="s">
        <v>3725</v>
      </c>
      <c r="R3681" s="1">
        <v>0.68099537037037039</v>
      </c>
      <c r="S3681" t="s">
        <v>17</v>
      </c>
      <c r="T3681" t="s">
        <v>18</v>
      </c>
      <c r="U3681" t="s">
        <v>18</v>
      </c>
    </row>
    <row r="3682" spans="1:24" x14ac:dyDescent="0.3">
      <c r="A3682" t="s">
        <v>3769</v>
      </c>
      <c r="B3682" t="s">
        <v>20</v>
      </c>
      <c r="C3682" t="s">
        <v>3725</v>
      </c>
      <c r="D3682" s="1">
        <v>0.68099537037037039</v>
      </c>
      <c r="E3682" t="s">
        <v>17</v>
      </c>
      <c r="F3682" t="s">
        <v>14</v>
      </c>
      <c r="G3682" t="s">
        <v>14</v>
      </c>
      <c r="H3682">
        <v>74</v>
      </c>
      <c r="I3682" s="1">
        <v>3.0324074074074073E-3</v>
      </c>
      <c r="J3682">
        <v>3</v>
      </c>
      <c r="O3682" t="s">
        <v>3769</v>
      </c>
      <c r="P3682" t="s">
        <v>20</v>
      </c>
      <c r="Q3682" t="s">
        <v>3725</v>
      </c>
      <c r="R3682" s="1">
        <v>0.68099537037037039</v>
      </c>
      <c r="S3682" t="s">
        <v>17</v>
      </c>
      <c r="T3682" t="s">
        <v>14</v>
      </c>
      <c r="U3682" t="s">
        <v>14</v>
      </c>
      <c r="V3682">
        <v>74</v>
      </c>
      <c r="W3682" s="1">
        <v>3.0324074074074073E-3</v>
      </c>
      <c r="X3682">
        <v>3</v>
      </c>
    </row>
    <row r="3683" spans="1:24" x14ac:dyDescent="0.3">
      <c r="A3683" t="s">
        <v>3770</v>
      </c>
      <c r="B3683" t="s">
        <v>20</v>
      </c>
      <c r="C3683" t="s">
        <v>3725</v>
      </c>
      <c r="D3683" s="1">
        <v>0.68099537037037039</v>
      </c>
      <c r="E3683" t="s">
        <v>29</v>
      </c>
      <c r="F3683" t="s">
        <v>14</v>
      </c>
      <c r="G3683" t="s">
        <v>14</v>
      </c>
      <c r="H3683">
        <v>72</v>
      </c>
      <c r="I3683" s="1">
        <v>2.2337962962962962E-3</v>
      </c>
      <c r="J3683">
        <v>3</v>
      </c>
      <c r="O3683" t="s">
        <v>3770</v>
      </c>
      <c r="P3683" t="s">
        <v>20</v>
      </c>
      <c r="Q3683" t="s">
        <v>3725</v>
      </c>
      <c r="R3683" s="1">
        <v>0.68099537037037039</v>
      </c>
      <c r="S3683" t="s">
        <v>29</v>
      </c>
      <c r="T3683" t="s">
        <v>14</v>
      </c>
      <c r="U3683" t="s">
        <v>14</v>
      </c>
      <c r="V3683">
        <v>72</v>
      </c>
      <c r="W3683" s="1">
        <v>2.2337962962962962E-3</v>
      </c>
      <c r="X3683">
        <v>3</v>
      </c>
    </row>
    <row r="3684" spans="1:24" x14ac:dyDescent="0.3">
      <c r="A3684" t="s">
        <v>3771</v>
      </c>
      <c r="B3684" t="s">
        <v>11</v>
      </c>
      <c r="C3684" t="s">
        <v>3725</v>
      </c>
      <c r="D3684" s="1">
        <v>0.68299768518518522</v>
      </c>
      <c r="E3684" t="s">
        <v>32</v>
      </c>
      <c r="F3684" t="s">
        <v>14</v>
      </c>
      <c r="G3684" t="s">
        <v>14</v>
      </c>
      <c r="H3684">
        <v>44</v>
      </c>
      <c r="I3684" s="1">
        <v>3.2870370370370371E-3</v>
      </c>
      <c r="J3684">
        <v>3</v>
      </c>
      <c r="O3684" t="s">
        <v>3771</v>
      </c>
      <c r="P3684" t="s">
        <v>11</v>
      </c>
      <c r="Q3684" t="s">
        <v>3725</v>
      </c>
      <c r="R3684" s="1">
        <v>0.68299768518518522</v>
      </c>
      <c r="S3684" t="s">
        <v>32</v>
      </c>
      <c r="T3684" t="s">
        <v>14</v>
      </c>
      <c r="U3684" t="s">
        <v>14</v>
      </c>
      <c r="V3684">
        <v>44</v>
      </c>
      <c r="W3684" s="1">
        <v>3.2870370370370371E-3</v>
      </c>
      <c r="X3684">
        <v>3</v>
      </c>
    </row>
    <row r="3685" spans="1:24" x14ac:dyDescent="0.3">
      <c r="A3685" t="s">
        <v>3772</v>
      </c>
      <c r="B3685" t="s">
        <v>34</v>
      </c>
      <c r="C3685" t="s">
        <v>3725</v>
      </c>
      <c r="D3685" s="1">
        <v>0.68299768518518522</v>
      </c>
      <c r="E3685" t="s">
        <v>13</v>
      </c>
      <c r="F3685" t="s">
        <v>14</v>
      </c>
      <c r="G3685" t="s">
        <v>14</v>
      </c>
      <c r="H3685">
        <v>118</v>
      </c>
      <c r="I3685" s="1">
        <v>2.5810185185185185E-3</v>
      </c>
      <c r="J3685">
        <v>3</v>
      </c>
      <c r="O3685" t="s">
        <v>3772</v>
      </c>
      <c r="P3685" t="s">
        <v>34</v>
      </c>
      <c r="Q3685" t="s">
        <v>3725</v>
      </c>
      <c r="R3685" s="1">
        <v>0.68299768518518522</v>
      </c>
      <c r="S3685" t="s">
        <v>13</v>
      </c>
      <c r="T3685" t="s">
        <v>14</v>
      </c>
      <c r="U3685" t="s">
        <v>14</v>
      </c>
      <c r="V3685">
        <v>118</v>
      </c>
      <c r="W3685" s="1">
        <v>2.5810185185185185E-3</v>
      </c>
      <c r="X3685">
        <v>3</v>
      </c>
    </row>
    <row r="3686" spans="1:24" x14ac:dyDescent="0.3">
      <c r="A3686" t="s">
        <v>3773</v>
      </c>
      <c r="B3686" t="s">
        <v>47</v>
      </c>
      <c r="C3686" t="s">
        <v>3725</v>
      </c>
      <c r="D3686" s="1">
        <v>0.73</v>
      </c>
      <c r="E3686" t="s">
        <v>24</v>
      </c>
      <c r="F3686" t="s">
        <v>14</v>
      </c>
      <c r="G3686" t="s">
        <v>18</v>
      </c>
      <c r="H3686">
        <v>102</v>
      </c>
      <c r="I3686" s="1">
        <v>1.4930555555555556E-3</v>
      </c>
      <c r="J3686">
        <v>5</v>
      </c>
      <c r="O3686" t="s">
        <v>3773</v>
      </c>
      <c r="P3686" t="s">
        <v>47</v>
      </c>
      <c r="Q3686" t="s">
        <v>3725</v>
      </c>
      <c r="R3686" s="1">
        <v>0.73</v>
      </c>
      <c r="S3686" t="s">
        <v>24</v>
      </c>
      <c r="T3686" t="s">
        <v>14</v>
      </c>
      <c r="U3686" t="s">
        <v>18</v>
      </c>
      <c r="V3686">
        <v>102</v>
      </c>
      <c r="W3686" s="1">
        <v>1.4930555555555556E-3</v>
      </c>
      <c r="X3686">
        <v>5</v>
      </c>
    </row>
    <row r="3687" spans="1:24" x14ac:dyDescent="0.3">
      <c r="A3687" t="s">
        <v>3774</v>
      </c>
      <c r="B3687" t="s">
        <v>22</v>
      </c>
      <c r="C3687" t="s">
        <v>3725</v>
      </c>
      <c r="D3687" s="1">
        <v>0.73</v>
      </c>
      <c r="E3687" t="s">
        <v>17</v>
      </c>
      <c r="F3687" t="s">
        <v>14</v>
      </c>
      <c r="G3687" t="s">
        <v>14</v>
      </c>
      <c r="H3687">
        <v>116</v>
      </c>
      <c r="I3687" s="1">
        <v>3.8194444444444443E-3</v>
      </c>
      <c r="J3687">
        <v>2</v>
      </c>
      <c r="O3687" t="s">
        <v>3774</v>
      </c>
      <c r="P3687" t="s">
        <v>22</v>
      </c>
      <c r="Q3687" t="s">
        <v>3725</v>
      </c>
      <c r="R3687" s="1">
        <v>0.73</v>
      </c>
      <c r="S3687" t="s">
        <v>17</v>
      </c>
      <c r="T3687" t="s">
        <v>14</v>
      </c>
      <c r="U3687" t="s">
        <v>14</v>
      </c>
      <c r="V3687">
        <v>116</v>
      </c>
      <c r="W3687" s="1">
        <v>3.8194444444444443E-3</v>
      </c>
      <c r="X3687">
        <v>2</v>
      </c>
    </row>
    <row r="3688" spans="1:24" hidden="1" x14ac:dyDescent="0.3">
      <c r="A3688" t="s">
        <v>3775</v>
      </c>
      <c r="B3688" t="s">
        <v>31</v>
      </c>
      <c r="C3688" t="s">
        <v>3725</v>
      </c>
      <c r="D3688" s="1">
        <v>0.73200231481481481</v>
      </c>
      <c r="E3688" t="s">
        <v>32</v>
      </c>
      <c r="F3688" t="s">
        <v>18</v>
      </c>
      <c r="G3688" t="s">
        <v>18</v>
      </c>
      <c r="O3688" t="s">
        <v>3775</v>
      </c>
      <c r="P3688" t="s">
        <v>31</v>
      </c>
      <c r="Q3688" t="s">
        <v>3725</v>
      </c>
      <c r="R3688" s="1">
        <v>0.73200231481481481</v>
      </c>
      <c r="S3688" t="s">
        <v>32</v>
      </c>
      <c r="T3688" t="s">
        <v>18</v>
      </c>
      <c r="U3688" t="s">
        <v>18</v>
      </c>
    </row>
    <row r="3689" spans="1:24" x14ac:dyDescent="0.3">
      <c r="A3689" t="s">
        <v>3776</v>
      </c>
      <c r="B3689" t="s">
        <v>31</v>
      </c>
      <c r="C3689" t="s">
        <v>3725</v>
      </c>
      <c r="D3689" s="1">
        <v>0.73200231481481481</v>
      </c>
      <c r="E3689" t="s">
        <v>13</v>
      </c>
      <c r="F3689" t="s">
        <v>14</v>
      </c>
      <c r="G3689" t="s">
        <v>18</v>
      </c>
      <c r="H3689">
        <v>116</v>
      </c>
      <c r="I3689" s="1">
        <v>2.3148148148148147E-3</v>
      </c>
      <c r="J3689">
        <v>5</v>
      </c>
      <c r="O3689" t="s">
        <v>3776</v>
      </c>
      <c r="P3689" t="s">
        <v>31</v>
      </c>
      <c r="Q3689" t="s">
        <v>3725</v>
      </c>
      <c r="R3689" s="1">
        <v>0.73200231481481481</v>
      </c>
      <c r="S3689" t="s">
        <v>13</v>
      </c>
      <c r="T3689" t="s">
        <v>14</v>
      </c>
      <c r="U3689" t="s">
        <v>18</v>
      </c>
      <c r="V3689">
        <v>116</v>
      </c>
      <c r="W3689" s="1">
        <v>2.3148148148148147E-3</v>
      </c>
      <c r="X3689">
        <v>5</v>
      </c>
    </row>
    <row r="3690" spans="1:24" x14ac:dyDescent="0.3">
      <c r="A3690" t="s">
        <v>3777</v>
      </c>
      <c r="B3690" t="s">
        <v>16</v>
      </c>
      <c r="C3690" t="s">
        <v>3725</v>
      </c>
      <c r="D3690" s="1">
        <v>0.745</v>
      </c>
      <c r="E3690" t="s">
        <v>29</v>
      </c>
      <c r="F3690" t="s">
        <v>14</v>
      </c>
      <c r="G3690" t="s">
        <v>14</v>
      </c>
      <c r="H3690">
        <v>29</v>
      </c>
      <c r="I3690" s="1">
        <v>2.2800925925925927E-3</v>
      </c>
      <c r="J3690">
        <v>2</v>
      </c>
      <c r="O3690" t="s">
        <v>3777</v>
      </c>
      <c r="P3690" t="s">
        <v>16</v>
      </c>
      <c r="Q3690" t="s">
        <v>3725</v>
      </c>
      <c r="R3690" s="1">
        <v>0.745</v>
      </c>
      <c r="S3690" t="s">
        <v>29</v>
      </c>
      <c r="T3690" t="s">
        <v>14</v>
      </c>
      <c r="U3690" t="s">
        <v>14</v>
      </c>
      <c r="V3690">
        <v>29</v>
      </c>
      <c r="W3690" s="1">
        <v>2.2800925925925927E-3</v>
      </c>
      <c r="X3690">
        <v>2</v>
      </c>
    </row>
    <row r="3691" spans="1:24" hidden="1" x14ac:dyDescent="0.3">
      <c r="A3691" t="s">
        <v>3778</v>
      </c>
      <c r="B3691" t="s">
        <v>20</v>
      </c>
      <c r="C3691" t="s">
        <v>3725</v>
      </c>
      <c r="D3691" s="1">
        <v>0.745</v>
      </c>
      <c r="E3691" t="s">
        <v>32</v>
      </c>
      <c r="F3691" t="s">
        <v>18</v>
      </c>
      <c r="G3691" t="s">
        <v>18</v>
      </c>
      <c r="O3691" t="s">
        <v>3778</v>
      </c>
      <c r="P3691" t="s">
        <v>20</v>
      </c>
      <c r="Q3691" t="s">
        <v>3725</v>
      </c>
      <c r="R3691" s="1">
        <v>0.745</v>
      </c>
      <c r="S3691" t="s">
        <v>32</v>
      </c>
      <c r="T3691" t="s">
        <v>18</v>
      </c>
      <c r="U3691" t="s">
        <v>18</v>
      </c>
    </row>
    <row r="3692" spans="1:24" x14ac:dyDescent="0.3">
      <c r="A3692" t="s">
        <v>3779</v>
      </c>
      <c r="B3692" t="s">
        <v>38</v>
      </c>
      <c r="C3692" t="s">
        <v>3780</v>
      </c>
      <c r="D3692" s="1">
        <v>0.375</v>
      </c>
      <c r="E3692" t="s">
        <v>17</v>
      </c>
      <c r="F3692" t="s">
        <v>14</v>
      </c>
      <c r="G3692" t="s">
        <v>14</v>
      </c>
      <c r="H3692">
        <v>73</v>
      </c>
      <c r="I3692" s="1">
        <v>9.2592592592592596E-4</v>
      </c>
      <c r="J3692">
        <v>4</v>
      </c>
      <c r="O3692" t="s">
        <v>3779</v>
      </c>
      <c r="P3692" t="s">
        <v>38</v>
      </c>
      <c r="Q3692" t="s">
        <v>3780</v>
      </c>
      <c r="R3692" s="1">
        <v>0.375</v>
      </c>
      <c r="S3692" t="s">
        <v>17</v>
      </c>
      <c r="T3692" t="s">
        <v>14</v>
      </c>
      <c r="U3692" t="s">
        <v>14</v>
      </c>
      <c r="V3692">
        <v>73</v>
      </c>
      <c r="W3692" s="1">
        <v>9.2592592592592596E-4</v>
      </c>
      <c r="X3692">
        <v>4</v>
      </c>
    </row>
    <row r="3693" spans="1:24" x14ac:dyDescent="0.3">
      <c r="A3693" t="s">
        <v>3781</v>
      </c>
      <c r="B3693" t="s">
        <v>20</v>
      </c>
      <c r="C3693" t="s">
        <v>3780</v>
      </c>
      <c r="D3693" s="1">
        <v>0.375</v>
      </c>
      <c r="E3693" t="s">
        <v>24</v>
      </c>
      <c r="F3693" t="s">
        <v>14</v>
      </c>
      <c r="G3693" t="s">
        <v>14</v>
      </c>
      <c r="H3693">
        <v>85</v>
      </c>
      <c r="I3693" s="1">
        <v>1.5625000000000001E-3</v>
      </c>
      <c r="J3693">
        <v>5</v>
      </c>
      <c r="O3693" t="s">
        <v>3781</v>
      </c>
      <c r="P3693" t="s">
        <v>20</v>
      </c>
      <c r="Q3693" t="s">
        <v>3780</v>
      </c>
      <c r="R3693" s="1">
        <v>0.375</v>
      </c>
      <c r="S3693" t="s">
        <v>24</v>
      </c>
      <c r="T3693" t="s">
        <v>14</v>
      </c>
      <c r="U3693" t="s">
        <v>14</v>
      </c>
      <c r="V3693">
        <v>85</v>
      </c>
      <c r="W3693" s="1">
        <v>1.5625000000000001E-3</v>
      </c>
      <c r="X3693">
        <v>5</v>
      </c>
    </row>
    <row r="3694" spans="1:24" x14ac:dyDescent="0.3">
      <c r="A3694" t="s">
        <v>3782</v>
      </c>
      <c r="B3694" t="s">
        <v>11</v>
      </c>
      <c r="C3694" t="s">
        <v>3780</v>
      </c>
      <c r="D3694" s="1">
        <v>0.41099537037037037</v>
      </c>
      <c r="E3694" t="s">
        <v>29</v>
      </c>
      <c r="F3694" t="s">
        <v>14</v>
      </c>
      <c r="G3694" t="s">
        <v>14</v>
      </c>
      <c r="H3694">
        <v>22</v>
      </c>
      <c r="I3694" s="1">
        <v>3.4837962962962965E-3</v>
      </c>
      <c r="J3694">
        <v>3</v>
      </c>
      <c r="O3694" t="s">
        <v>3782</v>
      </c>
      <c r="P3694" t="s">
        <v>11</v>
      </c>
      <c r="Q3694" t="s">
        <v>3780</v>
      </c>
      <c r="R3694" s="1">
        <v>0.41099537037037037</v>
      </c>
      <c r="S3694" t="s">
        <v>29</v>
      </c>
      <c r="T3694" t="s">
        <v>14</v>
      </c>
      <c r="U3694" t="s">
        <v>14</v>
      </c>
      <c r="V3694">
        <v>22</v>
      </c>
      <c r="W3694" s="1">
        <v>3.4837962962962965E-3</v>
      </c>
      <c r="X3694">
        <v>3</v>
      </c>
    </row>
    <row r="3695" spans="1:24" x14ac:dyDescent="0.3">
      <c r="A3695" t="s">
        <v>3783</v>
      </c>
      <c r="B3695" t="s">
        <v>31</v>
      </c>
      <c r="C3695" t="s">
        <v>3780</v>
      </c>
      <c r="D3695" s="1">
        <v>0.41099537037037037</v>
      </c>
      <c r="E3695" t="s">
        <v>13</v>
      </c>
      <c r="F3695" t="s">
        <v>14</v>
      </c>
      <c r="G3695" t="s">
        <v>14</v>
      </c>
      <c r="H3695">
        <v>29</v>
      </c>
      <c r="I3695" s="1">
        <v>9.3749999999999997E-4</v>
      </c>
      <c r="J3695">
        <v>3</v>
      </c>
      <c r="O3695" t="s">
        <v>3783</v>
      </c>
      <c r="P3695" t="s">
        <v>31</v>
      </c>
      <c r="Q3695" t="s">
        <v>3780</v>
      </c>
      <c r="R3695" s="1">
        <v>0.41099537037037037</v>
      </c>
      <c r="S3695" t="s">
        <v>13</v>
      </c>
      <c r="T3695" t="s">
        <v>14</v>
      </c>
      <c r="U3695" t="s">
        <v>14</v>
      </c>
      <c r="V3695">
        <v>29</v>
      </c>
      <c r="W3695" s="1">
        <v>9.3749999999999997E-4</v>
      </c>
      <c r="X3695">
        <v>3</v>
      </c>
    </row>
    <row r="3696" spans="1:24" x14ac:dyDescent="0.3">
      <c r="A3696" t="s">
        <v>3784</v>
      </c>
      <c r="B3696" t="s">
        <v>16</v>
      </c>
      <c r="C3696" t="s">
        <v>3780</v>
      </c>
      <c r="D3696" s="1">
        <v>0.41700231481481481</v>
      </c>
      <c r="E3696" t="s">
        <v>13</v>
      </c>
      <c r="F3696" t="s">
        <v>14</v>
      </c>
      <c r="G3696" t="s">
        <v>14</v>
      </c>
      <c r="H3696">
        <v>56</v>
      </c>
      <c r="I3696" s="1">
        <v>1.7013888888888888E-3</v>
      </c>
      <c r="J3696">
        <v>5</v>
      </c>
      <c r="O3696" t="s">
        <v>3784</v>
      </c>
      <c r="P3696" t="s">
        <v>16</v>
      </c>
      <c r="Q3696" t="s">
        <v>3780</v>
      </c>
      <c r="R3696" s="1">
        <v>0.41700231481481481</v>
      </c>
      <c r="S3696" t="s">
        <v>13</v>
      </c>
      <c r="T3696" t="s">
        <v>14</v>
      </c>
      <c r="U3696" t="s">
        <v>14</v>
      </c>
      <c r="V3696">
        <v>56</v>
      </c>
      <c r="W3696" s="1">
        <v>1.7013888888888888E-3</v>
      </c>
      <c r="X3696">
        <v>5</v>
      </c>
    </row>
    <row r="3697" spans="1:24" x14ac:dyDescent="0.3">
      <c r="A3697" t="s">
        <v>3785</v>
      </c>
      <c r="B3697" t="s">
        <v>38</v>
      </c>
      <c r="C3697" t="s">
        <v>3780</v>
      </c>
      <c r="D3697" s="1">
        <v>0.41700231481481481</v>
      </c>
      <c r="E3697" t="s">
        <v>29</v>
      </c>
      <c r="F3697" t="s">
        <v>14</v>
      </c>
      <c r="G3697" t="s">
        <v>14</v>
      </c>
      <c r="H3697">
        <v>93</v>
      </c>
      <c r="I3697" s="1">
        <v>4.0277777777777777E-3</v>
      </c>
      <c r="J3697">
        <v>3</v>
      </c>
      <c r="O3697" t="s">
        <v>3785</v>
      </c>
      <c r="P3697" t="s">
        <v>38</v>
      </c>
      <c r="Q3697" t="s">
        <v>3780</v>
      </c>
      <c r="R3697" s="1">
        <v>0.41700231481481481</v>
      </c>
      <c r="S3697" t="s">
        <v>29</v>
      </c>
      <c r="T3697" t="s">
        <v>14</v>
      </c>
      <c r="U3697" t="s">
        <v>14</v>
      </c>
      <c r="V3697">
        <v>93</v>
      </c>
      <c r="W3697" s="1">
        <v>4.0277777777777777E-3</v>
      </c>
      <c r="X3697">
        <v>3</v>
      </c>
    </row>
    <row r="3698" spans="1:24" x14ac:dyDescent="0.3">
      <c r="A3698" t="s">
        <v>3786</v>
      </c>
      <c r="B3698" t="s">
        <v>22</v>
      </c>
      <c r="C3698" t="s">
        <v>3780</v>
      </c>
      <c r="D3698" s="1">
        <v>0.42900462962962965</v>
      </c>
      <c r="E3698" t="s">
        <v>32</v>
      </c>
      <c r="F3698" t="s">
        <v>14</v>
      </c>
      <c r="G3698" t="s">
        <v>14</v>
      </c>
      <c r="H3698">
        <v>85</v>
      </c>
      <c r="I3698" s="1">
        <v>4.2129629629629626E-3</v>
      </c>
      <c r="J3698">
        <v>5</v>
      </c>
      <c r="O3698" t="s">
        <v>3786</v>
      </c>
      <c r="P3698" t="s">
        <v>22</v>
      </c>
      <c r="Q3698" t="s">
        <v>3780</v>
      </c>
      <c r="R3698" s="1">
        <v>0.42900462962962965</v>
      </c>
      <c r="S3698" t="s">
        <v>32</v>
      </c>
      <c r="T3698" t="s">
        <v>14</v>
      </c>
      <c r="U3698" t="s">
        <v>14</v>
      </c>
      <c r="V3698">
        <v>85</v>
      </c>
      <c r="W3698" s="1">
        <v>4.2129629629629626E-3</v>
      </c>
      <c r="X3698">
        <v>5</v>
      </c>
    </row>
    <row r="3699" spans="1:24" hidden="1" x14ac:dyDescent="0.3">
      <c r="A3699" t="s">
        <v>3787</v>
      </c>
      <c r="B3699" t="s">
        <v>38</v>
      </c>
      <c r="C3699" t="s">
        <v>3780</v>
      </c>
      <c r="D3699" s="1">
        <v>0.42900462962962965</v>
      </c>
      <c r="E3699" t="s">
        <v>24</v>
      </c>
      <c r="F3699" t="s">
        <v>18</v>
      </c>
      <c r="G3699" t="s">
        <v>18</v>
      </c>
      <c r="O3699" t="s">
        <v>3787</v>
      </c>
      <c r="P3699" t="s">
        <v>38</v>
      </c>
      <c r="Q3699" t="s">
        <v>3780</v>
      </c>
      <c r="R3699" s="1">
        <v>0.42900462962962965</v>
      </c>
      <c r="S3699" t="s">
        <v>24</v>
      </c>
      <c r="T3699" t="s">
        <v>18</v>
      </c>
      <c r="U3699" t="s">
        <v>18</v>
      </c>
    </row>
    <row r="3700" spans="1:24" x14ac:dyDescent="0.3">
      <c r="A3700" t="s">
        <v>3788</v>
      </c>
      <c r="B3700" t="s">
        <v>22</v>
      </c>
      <c r="C3700" t="s">
        <v>3780</v>
      </c>
      <c r="D3700" s="1">
        <v>0.42900462962962965</v>
      </c>
      <c r="E3700" t="s">
        <v>32</v>
      </c>
      <c r="F3700" t="s">
        <v>14</v>
      </c>
      <c r="G3700" t="s">
        <v>14</v>
      </c>
      <c r="H3700">
        <v>69</v>
      </c>
      <c r="I3700" s="1">
        <v>1.8865740740740742E-3</v>
      </c>
      <c r="J3700">
        <v>5</v>
      </c>
      <c r="O3700" t="s">
        <v>3788</v>
      </c>
      <c r="P3700" t="s">
        <v>22</v>
      </c>
      <c r="Q3700" t="s">
        <v>3780</v>
      </c>
      <c r="R3700" s="1">
        <v>0.42900462962962965</v>
      </c>
      <c r="S3700" t="s">
        <v>32</v>
      </c>
      <c r="T3700" t="s">
        <v>14</v>
      </c>
      <c r="U3700" t="s">
        <v>14</v>
      </c>
      <c r="V3700">
        <v>69</v>
      </c>
      <c r="W3700" s="1">
        <v>1.8865740740740742E-3</v>
      </c>
      <c r="X3700">
        <v>5</v>
      </c>
    </row>
    <row r="3701" spans="1:24" x14ac:dyDescent="0.3">
      <c r="A3701" t="s">
        <v>3789</v>
      </c>
      <c r="B3701" t="s">
        <v>16</v>
      </c>
      <c r="C3701" t="s">
        <v>3780</v>
      </c>
      <c r="D3701" s="1">
        <v>0.42900462962962965</v>
      </c>
      <c r="E3701" t="s">
        <v>13</v>
      </c>
      <c r="F3701" t="s">
        <v>14</v>
      </c>
      <c r="G3701" t="s">
        <v>14</v>
      </c>
      <c r="H3701">
        <v>66</v>
      </c>
      <c r="I3701" s="1">
        <v>2.3958333333333331E-3</v>
      </c>
      <c r="J3701">
        <v>2</v>
      </c>
      <c r="O3701" t="s">
        <v>3789</v>
      </c>
      <c r="P3701" t="s">
        <v>16</v>
      </c>
      <c r="Q3701" t="s">
        <v>3780</v>
      </c>
      <c r="R3701" s="1">
        <v>0.42900462962962965</v>
      </c>
      <c r="S3701" t="s">
        <v>13</v>
      </c>
      <c r="T3701" t="s">
        <v>14</v>
      </c>
      <c r="U3701" t="s">
        <v>14</v>
      </c>
      <c r="V3701">
        <v>66</v>
      </c>
      <c r="W3701" s="1">
        <v>2.3958333333333331E-3</v>
      </c>
      <c r="X3701">
        <v>2</v>
      </c>
    </row>
    <row r="3702" spans="1:24" x14ac:dyDescent="0.3">
      <c r="A3702" t="s">
        <v>3790</v>
      </c>
      <c r="B3702" t="s">
        <v>34</v>
      </c>
      <c r="C3702" t="s">
        <v>3780</v>
      </c>
      <c r="D3702" s="1">
        <v>0.44500000000000001</v>
      </c>
      <c r="E3702" t="s">
        <v>24</v>
      </c>
      <c r="F3702" t="s">
        <v>14</v>
      </c>
      <c r="G3702" t="s">
        <v>14</v>
      </c>
      <c r="H3702">
        <v>117</v>
      </c>
      <c r="I3702" s="1">
        <v>4.5833333333333334E-3</v>
      </c>
      <c r="J3702">
        <v>3</v>
      </c>
      <c r="O3702" t="s">
        <v>3790</v>
      </c>
      <c r="P3702" t="s">
        <v>34</v>
      </c>
      <c r="Q3702" t="s">
        <v>3780</v>
      </c>
      <c r="R3702" s="1">
        <v>0.44500000000000001</v>
      </c>
      <c r="S3702" t="s">
        <v>24</v>
      </c>
      <c r="T3702" t="s">
        <v>14</v>
      </c>
      <c r="U3702" t="s">
        <v>14</v>
      </c>
      <c r="V3702">
        <v>117</v>
      </c>
      <c r="W3702" s="1">
        <v>4.5833333333333334E-3</v>
      </c>
      <c r="X3702">
        <v>3</v>
      </c>
    </row>
    <row r="3703" spans="1:24" x14ac:dyDescent="0.3">
      <c r="A3703" t="s">
        <v>3791</v>
      </c>
      <c r="B3703" t="s">
        <v>47</v>
      </c>
      <c r="C3703" t="s">
        <v>3780</v>
      </c>
      <c r="D3703" s="1">
        <v>0.44500000000000001</v>
      </c>
      <c r="E3703" t="s">
        <v>24</v>
      </c>
      <c r="F3703" t="s">
        <v>14</v>
      </c>
      <c r="G3703" t="s">
        <v>14</v>
      </c>
      <c r="H3703">
        <v>71</v>
      </c>
      <c r="I3703" s="1">
        <v>2.2222222222222222E-3</v>
      </c>
      <c r="J3703">
        <v>1</v>
      </c>
      <c r="O3703" t="s">
        <v>3791</v>
      </c>
      <c r="P3703" t="s">
        <v>47</v>
      </c>
      <c r="Q3703" t="s">
        <v>3780</v>
      </c>
      <c r="R3703" s="1">
        <v>0.44500000000000001</v>
      </c>
      <c r="S3703" t="s">
        <v>24</v>
      </c>
      <c r="T3703" t="s">
        <v>14</v>
      </c>
      <c r="U3703" t="s">
        <v>14</v>
      </c>
      <c r="V3703">
        <v>71</v>
      </c>
      <c r="W3703" s="1">
        <v>2.2222222222222222E-3</v>
      </c>
      <c r="X3703">
        <v>1</v>
      </c>
    </row>
    <row r="3704" spans="1:24" x14ac:dyDescent="0.3">
      <c r="A3704" t="s">
        <v>3792</v>
      </c>
      <c r="B3704" t="s">
        <v>38</v>
      </c>
      <c r="C3704" t="s">
        <v>3780</v>
      </c>
      <c r="D3704" s="1">
        <v>0.44799768518518518</v>
      </c>
      <c r="E3704" t="s">
        <v>29</v>
      </c>
      <c r="F3704" t="s">
        <v>14</v>
      </c>
      <c r="G3704" t="s">
        <v>14</v>
      </c>
      <c r="H3704">
        <v>23</v>
      </c>
      <c r="I3704" s="1">
        <v>3.5300925925925925E-3</v>
      </c>
      <c r="J3704">
        <v>4</v>
      </c>
      <c r="O3704" t="s">
        <v>3792</v>
      </c>
      <c r="P3704" t="s">
        <v>38</v>
      </c>
      <c r="Q3704" t="s">
        <v>3780</v>
      </c>
      <c r="R3704" s="1">
        <v>0.44799768518518518</v>
      </c>
      <c r="S3704" t="s">
        <v>29</v>
      </c>
      <c r="T3704" t="s">
        <v>14</v>
      </c>
      <c r="U3704" t="s">
        <v>14</v>
      </c>
      <c r="V3704">
        <v>23</v>
      </c>
      <c r="W3704" s="1">
        <v>3.5300925925925925E-3</v>
      </c>
      <c r="X3704">
        <v>4</v>
      </c>
    </row>
    <row r="3705" spans="1:24" hidden="1" x14ac:dyDescent="0.3">
      <c r="A3705" t="s">
        <v>3793</v>
      </c>
      <c r="B3705" t="s">
        <v>34</v>
      </c>
      <c r="C3705" t="s">
        <v>3780</v>
      </c>
      <c r="D3705" s="1">
        <v>0.44799768518518518</v>
      </c>
      <c r="E3705" t="s">
        <v>29</v>
      </c>
      <c r="F3705" t="s">
        <v>18</v>
      </c>
      <c r="G3705" t="s">
        <v>18</v>
      </c>
      <c r="O3705" t="s">
        <v>3793</v>
      </c>
      <c r="P3705" t="s">
        <v>34</v>
      </c>
      <c r="Q3705" t="s">
        <v>3780</v>
      </c>
      <c r="R3705" s="1">
        <v>0.44799768518518518</v>
      </c>
      <c r="S3705" t="s">
        <v>29</v>
      </c>
      <c r="T3705" t="s">
        <v>18</v>
      </c>
      <c r="U3705" t="s">
        <v>18</v>
      </c>
    </row>
    <row r="3706" spans="1:24" x14ac:dyDescent="0.3">
      <c r="A3706" t="s">
        <v>3794</v>
      </c>
      <c r="B3706" t="s">
        <v>47</v>
      </c>
      <c r="C3706" t="s">
        <v>3780</v>
      </c>
      <c r="D3706" s="1">
        <v>0.46</v>
      </c>
      <c r="E3706" t="s">
        <v>17</v>
      </c>
      <c r="F3706" t="s">
        <v>14</v>
      </c>
      <c r="G3706" t="s">
        <v>14</v>
      </c>
      <c r="H3706">
        <v>116</v>
      </c>
      <c r="I3706" s="1">
        <v>6.018518518518519E-4</v>
      </c>
      <c r="J3706">
        <v>4</v>
      </c>
      <c r="O3706" t="s">
        <v>3794</v>
      </c>
      <c r="P3706" t="s">
        <v>47</v>
      </c>
      <c r="Q3706" t="s">
        <v>3780</v>
      </c>
      <c r="R3706" s="1">
        <v>0.46</v>
      </c>
      <c r="S3706" t="s">
        <v>17</v>
      </c>
      <c r="T3706" t="s">
        <v>14</v>
      </c>
      <c r="U3706" t="s">
        <v>14</v>
      </c>
      <c r="V3706">
        <v>116</v>
      </c>
      <c r="W3706" s="1">
        <v>6.018518518518519E-4</v>
      </c>
      <c r="X3706">
        <v>4</v>
      </c>
    </row>
    <row r="3707" spans="1:24" x14ac:dyDescent="0.3">
      <c r="A3707" t="s">
        <v>3795</v>
      </c>
      <c r="B3707" t="s">
        <v>31</v>
      </c>
      <c r="C3707" t="s">
        <v>3780</v>
      </c>
      <c r="D3707" s="1">
        <v>0.46</v>
      </c>
      <c r="E3707" t="s">
        <v>13</v>
      </c>
      <c r="F3707" t="s">
        <v>14</v>
      </c>
      <c r="G3707" t="s">
        <v>14</v>
      </c>
      <c r="H3707">
        <v>52</v>
      </c>
      <c r="I3707" s="1">
        <v>4.6990740740740743E-3</v>
      </c>
      <c r="J3707">
        <v>4</v>
      </c>
      <c r="O3707" t="s">
        <v>3795</v>
      </c>
      <c r="P3707" t="s">
        <v>31</v>
      </c>
      <c r="Q3707" t="s">
        <v>3780</v>
      </c>
      <c r="R3707" s="1">
        <v>0.46</v>
      </c>
      <c r="S3707" t="s">
        <v>13</v>
      </c>
      <c r="T3707" t="s">
        <v>14</v>
      </c>
      <c r="U3707" t="s">
        <v>14</v>
      </c>
      <c r="V3707">
        <v>52</v>
      </c>
      <c r="W3707" s="1">
        <v>4.6990740740740743E-3</v>
      </c>
      <c r="X3707">
        <v>4</v>
      </c>
    </row>
    <row r="3708" spans="1:24" x14ac:dyDescent="0.3">
      <c r="A3708" t="s">
        <v>3796</v>
      </c>
      <c r="B3708" t="s">
        <v>38</v>
      </c>
      <c r="C3708" t="s">
        <v>3780</v>
      </c>
      <c r="D3708" s="1">
        <v>0.4729976851851852</v>
      </c>
      <c r="E3708" t="s">
        <v>29</v>
      </c>
      <c r="F3708" t="s">
        <v>14</v>
      </c>
      <c r="G3708" t="s">
        <v>14</v>
      </c>
      <c r="H3708">
        <v>106</v>
      </c>
      <c r="I3708" s="1">
        <v>1.2962962962962963E-3</v>
      </c>
      <c r="J3708">
        <v>5</v>
      </c>
      <c r="O3708" t="s">
        <v>3796</v>
      </c>
      <c r="P3708" t="s">
        <v>38</v>
      </c>
      <c r="Q3708" t="s">
        <v>3780</v>
      </c>
      <c r="R3708" s="1">
        <v>0.4729976851851852</v>
      </c>
      <c r="S3708" t="s">
        <v>29</v>
      </c>
      <c r="T3708" t="s">
        <v>14</v>
      </c>
      <c r="U3708" t="s">
        <v>14</v>
      </c>
      <c r="V3708">
        <v>106</v>
      </c>
      <c r="W3708" s="1">
        <v>1.2962962962962963E-3</v>
      </c>
      <c r="X3708">
        <v>5</v>
      </c>
    </row>
    <row r="3709" spans="1:24" hidden="1" x14ac:dyDescent="0.3">
      <c r="A3709" t="s">
        <v>3797</v>
      </c>
      <c r="B3709" t="s">
        <v>34</v>
      </c>
      <c r="C3709" t="s">
        <v>3780</v>
      </c>
      <c r="D3709" s="1">
        <v>0.4729976851851852</v>
      </c>
      <c r="E3709" t="s">
        <v>13</v>
      </c>
      <c r="F3709" t="s">
        <v>18</v>
      </c>
      <c r="G3709" t="s">
        <v>18</v>
      </c>
      <c r="O3709" t="s">
        <v>3797</v>
      </c>
      <c r="P3709" t="s">
        <v>34</v>
      </c>
      <c r="Q3709" t="s">
        <v>3780</v>
      </c>
      <c r="R3709" s="1">
        <v>0.4729976851851852</v>
      </c>
      <c r="S3709" t="s">
        <v>13</v>
      </c>
      <c r="T3709" t="s">
        <v>18</v>
      </c>
      <c r="U3709" t="s">
        <v>18</v>
      </c>
    </row>
    <row r="3710" spans="1:24" x14ac:dyDescent="0.3">
      <c r="A3710" t="s">
        <v>3798</v>
      </c>
      <c r="B3710" t="s">
        <v>38</v>
      </c>
      <c r="C3710" t="s">
        <v>3780</v>
      </c>
      <c r="D3710" s="1">
        <v>0.47599537037037037</v>
      </c>
      <c r="E3710" t="s">
        <v>29</v>
      </c>
      <c r="F3710" t="s">
        <v>14</v>
      </c>
      <c r="G3710" t="s">
        <v>14</v>
      </c>
      <c r="H3710">
        <v>48</v>
      </c>
      <c r="I3710" s="1">
        <v>2.3263888888888887E-3</v>
      </c>
      <c r="J3710">
        <v>1</v>
      </c>
      <c r="O3710" t="s">
        <v>3798</v>
      </c>
      <c r="P3710" t="s">
        <v>38</v>
      </c>
      <c r="Q3710" t="s">
        <v>3780</v>
      </c>
      <c r="R3710" s="1">
        <v>0.47599537037037037</v>
      </c>
      <c r="S3710" t="s">
        <v>29</v>
      </c>
      <c r="T3710" t="s">
        <v>14</v>
      </c>
      <c r="U3710" t="s">
        <v>14</v>
      </c>
      <c r="V3710">
        <v>48</v>
      </c>
      <c r="W3710" s="1">
        <v>2.3263888888888887E-3</v>
      </c>
      <c r="X3710">
        <v>1</v>
      </c>
    </row>
    <row r="3711" spans="1:24" x14ac:dyDescent="0.3">
      <c r="A3711" t="s">
        <v>3799</v>
      </c>
      <c r="B3711" t="s">
        <v>47</v>
      </c>
      <c r="C3711" t="s">
        <v>3780</v>
      </c>
      <c r="D3711" s="1">
        <v>0.47599537037037037</v>
      </c>
      <c r="E3711" t="s">
        <v>24</v>
      </c>
      <c r="F3711" t="s">
        <v>14</v>
      </c>
      <c r="G3711" t="s">
        <v>14</v>
      </c>
      <c r="H3711">
        <v>93</v>
      </c>
      <c r="I3711" s="1">
        <v>4.6064814814814814E-3</v>
      </c>
      <c r="J3711">
        <v>2</v>
      </c>
      <c r="O3711" t="s">
        <v>3799</v>
      </c>
      <c r="P3711" t="s">
        <v>47</v>
      </c>
      <c r="Q3711" t="s">
        <v>3780</v>
      </c>
      <c r="R3711" s="1">
        <v>0.47599537037037037</v>
      </c>
      <c r="S3711" t="s">
        <v>24</v>
      </c>
      <c r="T3711" t="s">
        <v>14</v>
      </c>
      <c r="U3711" t="s">
        <v>14</v>
      </c>
      <c r="V3711">
        <v>93</v>
      </c>
      <c r="W3711" s="1">
        <v>4.6064814814814814E-3</v>
      </c>
      <c r="X3711">
        <v>2</v>
      </c>
    </row>
    <row r="3712" spans="1:24" x14ac:dyDescent="0.3">
      <c r="A3712" t="s">
        <v>3800</v>
      </c>
      <c r="B3712" t="s">
        <v>38</v>
      </c>
      <c r="C3712" t="s">
        <v>3780</v>
      </c>
      <c r="D3712" s="1">
        <v>0.47799768518518521</v>
      </c>
      <c r="E3712" t="s">
        <v>24</v>
      </c>
      <c r="F3712" t="s">
        <v>14</v>
      </c>
      <c r="G3712" t="s">
        <v>14</v>
      </c>
      <c r="H3712">
        <v>106</v>
      </c>
      <c r="I3712" s="1">
        <v>6.2500000000000001E-4</v>
      </c>
      <c r="J3712">
        <v>5</v>
      </c>
      <c r="O3712" t="s">
        <v>3800</v>
      </c>
      <c r="P3712" t="s">
        <v>38</v>
      </c>
      <c r="Q3712" t="s">
        <v>3780</v>
      </c>
      <c r="R3712" s="1">
        <v>0.47799768518518521</v>
      </c>
      <c r="S3712" t="s">
        <v>24</v>
      </c>
      <c r="T3712" t="s">
        <v>14</v>
      </c>
      <c r="U3712" t="s">
        <v>14</v>
      </c>
      <c r="V3712">
        <v>106</v>
      </c>
      <c r="W3712" s="1">
        <v>6.2500000000000001E-4</v>
      </c>
      <c r="X3712">
        <v>5</v>
      </c>
    </row>
    <row r="3713" spans="1:24" hidden="1" x14ac:dyDescent="0.3">
      <c r="A3713" t="s">
        <v>3801</v>
      </c>
      <c r="B3713" t="s">
        <v>34</v>
      </c>
      <c r="C3713" t="s">
        <v>3780</v>
      </c>
      <c r="D3713" s="1">
        <v>0.47799768518518521</v>
      </c>
      <c r="E3713" t="s">
        <v>32</v>
      </c>
      <c r="F3713" t="s">
        <v>18</v>
      </c>
      <c r="G3713" t="s">
        <v>18</v>
      </c>
      <c r="O3713" t="s">
        <v>3801</v>
      </c>
      <c r="P3713" t="s">
        <v>34</v>
      </c>
      <c r="Q3713" t="s">
        <v>3780</v>
      </c>
      <c r="R3713" s="1">
        <v>0.47799768518518521</v>
      </c>
      <c r="S3713" t="s">
        <v>32</v>
      </c>
      <c r="T3713" t="s">
        <v>18</v>
      </c>
      <c r="U3713" t="s">
        <v>18</v>
      </c>
    </row>
    <row r="3714" spans="1:24" x14ac:dyDescent="0.3">
      <c r="A3714" t="s">
        <v>3802</v>
      </c>
      <c r="B3714" t="s">
        <v>16</v>
      </c>
      <c r="C3714" t="s">
        <v>3780</v>
      </c>
      <c r="D3714" s="1">
        <v>0.505</v>
      </c>
      <c r="E3714" t="s">
        <v>29</v>
      </c>
      <c r="F3714" t="s">
        <v>14</v>
      </c>
      <c r="G3714" t="s">
        <v>14</v>
      </c>
      <c r="H3714">
        <v>33</v>
      </c>
      <c r="I3714" s="1">
        <v>3.3796296296296296E-3</v>
      </c>
      <c r="J3714">
        <v>4</v>
      </c>
      <c r="O3714" t="s">
        <v>3802</v>
      </c>
      <c r="P3714" t="s">
        <v>16</v>
      </c>
      <c r="Q3714" t="s">
        <v>3780</v>
      </c>
      <c r="R3714" s="1">
        <v>0.505</v>
      </c>
      <c r="S3714" t="s">
        <v>29</v>
      </c>
      <c r="T3714" t="s">
        <v>14</v>
      </c>
      <c r="U3714" t="s">
        <v>14</v>
      </c>
      <c r="V3714">
        <v>33</v>
      </c>
      <c r="W3714" s="1">
        <v>3.3796296296296296E-3</v>
      </c>
      <c r="X3714">
        <v>4</v>
      </c>
    </row>
    <row r="3715" spans="1:24" x14ac:dyDescent="0.3">
      <c r="A3715" t="s">
        <v>3803</v>
      </c>
      <c r="B3715" t="s">
        <v>34</v>
      </c>
      <c r="C3715" t="s">
        <v>3780</v>
      </c>
      <c r="D3715" s="1">
        <v>0.505</v>
      </c>
      <c r="E3715" t="s">
        <v>29</v>
      </c>
      <c r="F3715" t="s">
        <v>14</v>
      </c>
      <c r="G3715" t="s">
        <v>14</v>
      </c>
      <c r="H3715">
        <v>18</v>
      </c>
      <c r="I3715" s="1">
        <v>1.736111111111111E-3</v>
      </c>
      <c r="J3715">
        <v>5</v>
      </c>
      <c r="O3715" t="s">
        <v>3803</v>
      </c>
      <c r="P3715" t="s">
        <v>34</v>
      </c>
      <c r="Q3715" t="s">
        <v>3780</v>
      </c>
      <c r="R3715" s="1">
        <v>0.505</v>
      </c>
      <c r="S3715" t="s">
        <v>29</v>
      </c>
      <c r="T3715" t="s">
        <v>14</v>
      </c>
      <c r="U3715" t="s">
        <v>14</v>
      </c>
      <c r="V3715">
        <v>18</v>
      </c>
      <c r="W3715" s="1">
        <v>1.736111111111111E-3</v>
      </c>
      <c r="X3715">
        <v>5</v>
      </c>
    </row>
    <row r="3716" spans="1:24" x14ac:dyDescent="0.3">
      <c r="A3716" t="s">
        <v>3804</v>
      </c>
      <c r="B3716" t="s">
        <v>34</v>
      </c>
      <c r="C3716" t="s">
        <v>3780</v>
      </c>
      <c r="D3716" s="1">
        <v>0.51299768518518518</v>
      </c>
      <c r="E3716" t="s">
        <v>17</v>
      </c>
      <c r="F3716" t="s">
        <v>14</v>
      </c>
      <c r="G3716" t="s">
        <v>14</v>
      </c>
      <c r="H3716">
        <v>118</v>
      </c>
      <c r="I3716" s="1">
        <v>3.8888888888888888E-3</v>
      </c>
      <c r="J3716">
        <v>4</v>
      </c>
      <c r="O3716" t="s">
        <v>3804</v>
      </c>
      <c r="P3716" t="s">
        <v>34</v>
      </c>
      <c r="Q3716" t="s">
        <v>3780</v>
      </c>
      <c r="R3716" s="1">
        <v>0.51299768518518518</v>
      </c>
      <c r="S3716" t="s">
        <v>17</v>
      </c>
      <c r="T3716" t="s">
        <v>14</v>
      </c>
      <c r="U3716" t="s">
        <v>14</v>
      </c>
      <c r="V3716">
        <v>118</v>
      </c>
      <c r="W3716" s="1">
        <v>3.8888888888888888E-3</v>
      </c>
      <c r="X3716">
        <v>4</v>
      </c>
    </row>
    <row r="3717" spans="1:24" hidden="1" x14ac:dyDescent="0.3">
      <c r="A3717" t="s">
        <v>3805</v>
      </c>
      <c r="B3717" t="s">
        <v>38</v>
      </c>
      <c r="C3717" t="s">
        <v>3780</v>
      </c>
      <c r="D3717" s="1">
        <v>0.51299768518518518</v>
      </c>
      <c r="E3717" t="s">
        <v>24</v>
      </c>
      <c r="F3717" t="s">
        <v>18</v>
      </c>
      <c r="G3717" t="s">
        <v>18</v>
      </c>
      <c r="O3717" t="s">
        <v>3805</v>
      </c>
      <c r="P3717" t="s">
        <v>38</v>
      </c>
      <c r="Q3717" t="s">
        <v>3780</v>
      </c>
      <c r="R3717" s="1">
        <v>0.51299768518518518</v>
      </c>
      <c r="S3717" t="s">
        <v>24</v>
      </c>
      <c r="T3717" t="s">
        <v>18</v>
      </c>
      <c r="U3717" t="s">
        <v>18</v>
      </c>
    </row>
    <row r="3718" spans="1:24" x14ac:dyDescent="0.3">
      <c r="A3718" t="s">
        <v>3806</v>
      </c>
      <c r="B3718" t="s">
        <v>20</v>
      </c>
      <c r="C3718" t="s">
        <v>3780</v>
      </c>
      <c r="D3718" s="1">
        <v>0.53200231481481486</v>
      </c>
      <c r="E3718" t="s">
        <v>29</v>
      </c>
      <c r="F3718" t="s">
        <v>14</v>
      </c>
      <c r="G3718" t="s">
        <v>14</v>
      </c>
      <c r="H3718">
        <v>55</v>
      </c>
      <c r="I3718" s="1">
        <v>2.4421296296296296E-3</v>
      </c>
      <c r="J3718">
        <v>3</v>
      </c>
      <c r="O3718" t="s">
        <v>3806</v>
      </c>
      <c r="P3718" t="s">
        <v>20</v>
      </c>
      <c r="Q3718" t="s">
        <v>3780</v>
      </c>
      <c r="R3718" s="1">
        <v>0.53200231481481486</v>
      </c>
      <c r="S3718" t="s">
        <v>29</v>
      </c>
      <c r="T3718" t="s">
        <v>14</v>
      </c>
      <c r="U3718" t="s">
        <v>14</v>
      </c>
      <c r="V3718">
        <v>55</v>
      </c>
      <c r="W3718" s="1">
        <v>2.4421296296296296E-3</v>
      </c>
      <c r="X3718">
        <v>3</v>
      </c>
    </row>
    <row r="3719" spans="1:24" hidden="1" x14ac:dyDescent="0.3">
      <c r="A3719" t="s">
        <v>3807</v>
      </c>
      <c r="B3719" t="s">
        <v>22</v>
      </c>
      <c r="C3719" t="s">
        <v>3780</v>
      </c>
      <c r="D3719" s="1">
        <v>0.53200231481481486</v>
      </c>
      <c r="E3719" t="s">
        <v>13</v>
      </c>
      <c r="F3719" t="s">
        <v>18</v>
      </c>
      <c r="G3719" t="s">
        <v>18</v>
      </c>
      <c r="O3719" t="s">
        <v>3807</v>
      </c>
      <c r="P3719" t="s">
        <v>22</v>
      </c>
      <c r="Q3719" t="s">
        <v>3780</v>
      </c>
      <c r="R3719" s="1">
        <v>0.53200231481481486</v>
      </c>
      <c r="S3719" t="s">
        <v>13</v>
      </c>
      <c r="T3719" t="s">
        <v>18</v>
      </c>
      <c r="U3719" t="s">
        <v>18</v>
      </c>
    </row>
    <row r="3720" spans="1:24" x14ac:dyDescent="0.3">
      <c r="A3720" t="s">
        <v>3808</v>
      </c>
      <c r="B3720" t="s">
        <v>31</v>
      </c>
      <c r="C3720" t="s">
        <v>3780</v>
      </c>
      <c r="D3720" s="1">
        <v>0.55700231481481477</v>
      </c>
      <c r="E3720" t="s">
        <v>29</v>
      </c>
      <c r="F3720" t="s">
        <v>14</v>
      </c>
      <c r="G3720" t="s">
        <v>14</v>
      </c>
      <c r="H3720">
        <v>35</v>
      </c>
      <c r="I3720" s="1">
        <v>2.5694444444444445E-3</v>
      </c>
      <c r="J3720">
        <v>3</v>
      </c>
      <c r="O3720" t="s">
        <v>3808</v>
      </c>
      <c r="P3720" t="s">
        <v>31</v>
      </c>
      <c r="Q3720" t="s">
        <v>3780</v>
      </c>
      <c r="R3720" s="1">
        <v>0.55700231481481477</v>
      </c>
      <c r="S3720" t="s">
        <v>29</v>
      </c>
      <c r="T3720" t="s">
        <v>14</v>
      </c>
      <c r="U3720" t="s">
        <v>14</v>
      </c>
      <c r="V3720">
        <v>35</v>
      </c>
      <c r="W3720" s="1">
        <v>2.5694444444444445E-3</v>
      </c>
      <c r="X3720">
        <v>3</v>
      </c>
    </row>
    <row r="3721" spans="1:24" x14ac:dyDescent="0.3">
      <c r="A3721" t="s">
        <v>3809</v>
      </c>
      <c r="B3721" t="s">
        <v>34</v>
      </c>
      <c r="C3721" t="s">
        <v>3780</v>
      </c>
      <c r="D3721" s="1">
        <v>0.55700231481481477</v>
      </c>
      <c r="E3721" t="s">
        <v>32</v>
      </c>
      <c r="F3721" t="s">
        <v>14</v>
      </c>
      <c r="G3721" t="s">
        <v>14</v>
      </c>
      <c r="H3721">
        <v>10</v>
      </c>
      <c r="I3721" s="1">
        <v>3.0324074074074073E-3</v>
      </c>
      <c r="J3721">
        <v>2</v>
      </c>
      <c r="O3721" t="s">
        <v>3809</v>
      </c>
      <c r="P3721" t="s">
        <v>34</v>
      </c>
      <c r="Q3721" t="s">
        <v>3780</v>
      </c>
      <c r="R3721" s="1">
        <v>0.55700231481481477</v>
      </c>
      <c r="S3721" t="s">
        <v>32</v>
      </c>
      <c r="T3721" t="s">
        <v>14</v>
      </c>
      <c r="U3721" t="s">
        <v>14</v>
      </c>
      <c r="V3721">
        <v>10</v>
      </c>
      <c r="W3721" s="1">
        <v>3.0324074074074073E-3</v>
      </c>
      <c r="X3721">
        <v>2</v>
      </c>
    </row>
    <row r="3722" spans="1:24" x14ac:dyDescent="0.3">
      <c r="A3722" t="s">
        <v>3810</v>
      </c>
      <c r="B3722" t="s">
        <v>31</v>
      </c>
      <c r="C3722" t="s">
        <v>3780</v>
      </c>
      <c r="D3722" s="1">
        <v>0.56400462962962961</v>
      </c>
      <c r="E3722" t="s">
        <v>13</v>
      </c>
      <c r="F3722" t="s">
        <v>14</v>
      </c>
      <c r="G3722" t="s">
        <v>14</v>
      </c>
      <c r="H3722">
        <v>114</v>
      </c>
      <c r="I3722" s="1">
        <v>2.2685185185185187E-3</v>
      </c>
      <c r="J3722">
        <v>3</v>
      </c>
      <c r="O3722" t="s">
        <v>3810</v>
      </c>
      <c r="P3722" t="s">
        <v>31</v>
      </c>
      <c r="Q3722" t="s">
        <v>3780</v>
      </c>
      <c r="R3722" s="1">
        <v>0.56400462962962961</v>
      </c>
      <c r="S3722" t="s">
        <v>13</v>
      </c>
      <c r="T3722" t="s">
        <v>14</v>
      </c>
      <c r="U3722" t="s">
        <v>14</v>
      </c>
      <c r="V3722">
        <v>114</v>
      </c>
      <c r="W3722" s="1">
        <v>2.2685185185185187E-3</v>
      </c>
      <c r="X3722">
        <v>3</v>
      </c>
    </row>
    <row r="3723" spans="1:24" x14ac:dyDescent="0.3">
      <c r="A3723" t="s">
        <v>3811</v>
      </c>
      <c r="B3723" t="s">
        <v>31</v>
      </c>
      <c r="C3723" t="s">
        <v>3780</v>
      </c>
      <c r="D3723" s="1">
        <v>0.56400462962962961</v>
      </c>
      <c r="E3723" t="s">
        <v>32</v>
      </c>
      <c r="F3723" t="s">
        <v>14</v>
      </c>
      <c r="G3723" t="s">
        <v>14</v>
      </c>
      <c r="H3723">
        <v>85</v>
      </c>
      <c r="I3723" s="1">
        <v>1.4004629629629629E-3</v>
      </c>
      <c r="J3723">
        <v>4</v>
      </c>
      <c r="O3723" t="s">
        <v>3811</v>
      </c>
      <c r="P3723" t="s">
        <v>31</v>
      </c>
      <c r="Q3723" t="s">
        <v>3780</v>
      </c>
      <c r="R3723" s="1">
        <v>0.56400462962962961</v>
      </c>
      <c r="S3723" t="s">
        <v>32</v>
      </c>
      <c r="T3723" t="s">
        <v>14</v>
      </c>
      <c r="U3723" t="s">
        <v>14</v>
      </c>
      <c r="V3723">
        <v>85</v>
      </c>
      <c r="W3723" s="1">
        <v>1.4004629629629629E-3</v>
      </c>
      <c r="X3723">
        <v>4</v>
      </c>
    </row>
    <row r="3724" spans="1:24" hidden="1" x14ac:dyDescent="0.3">
      <c r="A3724" t="s">
        <v>3812</v>
      </c>
      <c r="B3724" t="s">
        <v>22</v>
      </c>
      <c r="C3724" t="s">
        <v>3780</v>
      </c>
      <c r="D3724" s="1">
        <v>0.5709953703703704</v>
      </c>
      <c r="E3724" t="s">
        <v>13</v>
      </c>
      <c r="F3724" t="s">
        <v>18</v>
      </c>
      <c r="G3724" t="s">
        <v>18</v>
      </c>
      <c r="O3724" t="s">
        <v>3812</v>
      </c>
      <c r="P3724" t="s">
        <v>22</v>
      </c>
      <c r="Q3724" t="s">
        <v>3780</v>
      </c>
      <c r="R3724" s="1">
        <v>0.5709953703703704</v>
      </c>
      <c r="S3724" t="s">
        <v>13</v>
      </c>
      <c r="T3724" t="s">
        <v>18</v>
      </c>
      <c r="U3724" t="s">
        <v>18</v>
      </c>
    </row>
    <row r="3725" spans="1:24" x14ac:dyDescent="0.3">
      <c r="A3725" t="s">
        <v>3813</v>
      </c>
      <c r="B3725" t="s">
        <v>16</v>
      </c>
      <c r="C3725" t="s">
        <v>3780</v>
      </c>
      <c r="D3725" s="1">
        <v>0.5709953703703704</v>
      </c>
      <c r="E3725" t="s">
        <v>29</v>
      </c>
      <c r="F3725" t="s">
        <v>14</v>
      </c>
      <c r="G3725" t="s">
        <v>14</v>
      </c>
      <c r="H3725">
        <v>84</v>
      </c>
      <c r="I3725" s="1">
        <v>4.2361111111111115E-3</v>
      </c>
      <c r="J3725">
        <v>3</v>
      </c>
      <c r="O3725" t="s">
        <v>3813</v>
      </c>
      <c r="P3725" t="s">
        <v>16</v>
      </c>
      <c r="Q3725" t="s">
        <v>3780</v>
      </c>
      <c r="R3725" s="1">
        <v>0.5709953703703704</v>
      </c>
      <c r="S3725" t="s">
        <v>29</v>
      </c>
      <c r="T3725" t="s">
        <v>14</v>
      </c>
      <c r="U3725" t="s">
        <v>14</v>
      </c>
      <c r="V3725">
        <v>84</v>
      </c>
      <c r="W3725" s="1">
        <v>4.2361111111111115E-3</v>
      </c>
      <c r="X3725">
        <v>3</v>
      </c>
    </row>
    <row r="3726" spans="1:24" hidden="1" x14ac:dyDescent="0.3">
      <c r="A3726" t="s">
        <v>3814</v>
      </c>
      <c r="B3726" t="s">
        <v>31</v>
      </c>
      <c r="C3726" t="s">
        <v>3780</v>
      </c>
      <c r="D3726" s="1">
        <v>0.57400462962962961</v>
      </c>
      <c r="E3726" t="s">
        <v>17</v>
      </c>
      <c r="F3726" t="s">
        <v>18</v>
      </c>
      <c r="G3726" t="s">
        <v>18</v>
      </c>
      <c r="O3726" t="s">
        <v>3814</v>
      </c>
      <c r="P3726" t="s">
        <v>31</v>
      </c>
      <c r="Q3726" t="s">
        <v>3780</v>
      </c>
      <c r="R3726" s="1">
        <v>0.57400462962962961</v>
      </c>
      <c r="S3726" t="s">
        <v>17</v>
      </c>
      <c r="T3726" t="s">
        <v>18</v>
      </c>
      <c r="U3726" t="s">
        <v>18</v>
      </c>
    </row>
    <row r="3727" spans="1:24" x14ac:dyDescent="0.3">
      <c r="A3727" t="s">
        <v>3815</v>
      </c>
      <c r="B3727" t="s">
        <v>22</v>
      </c>
      <c r="C3727" t="s">
        <v>3780</v>
      </c>
      <c r="D3727" s="1">
        <v>0.57400462962962961</v>
      </c>
      <c r="E3727" t="s">
        <v>32</v>
      </c>
      <c r="F3727" t="s">
        <v>14</v>
      </c>
      <c r="G3727" t="s">
        <v>14</v>
      </c>
      <c r="H3727">
        <v>73</v>
      </c>
      <c r="I3727" s="1">
        <v>1.5277777777777779E-3</v>
      </c>
      <c r="J3727">
        <v>3</v>
      </c>
      <c r="O3727" t="s">
        <v>3815</v>
      </c>
      <c r="P3727" t="s">
        <v>22</v>
      </c>
      <c r="Q3727" t="s">
        <v>3780</v>
      </c>
      <c r="R3727" s="1">
        <v>0.57400462962962961</v>
      </c>
      <c r="S3727" t="s">
        <v>32</v>
      </c>
      <c r="T3727" t="s">
        <v>14</v>
      </c>
      <c r="U3727" t="s">
        <v>14</v>
      </c>
      <c r="V3727">
        <v>73</v>
      </c>
      <c r="W3727" s="1">
        <v>1.5277777777777779E-3</v>
      </c>
      <c r="X3727">
        <v>3</v>
      </c>
    </row>
    <row r="3728" spans="1:24" x14ac:dyDescent="0.3">
      <c r="A3728" t="s">
        <v>3816</v>
      </c>
      <c r="B3728" t="s">
        <v>16</v>
      </c>
      <c r="C3728" t="s">
        <v>3780</v>
      </c>
      <c r="D3728" s="1">
        <v>0.57599537037037041</v>
      </c>
      <c r="E3728" t="s">
        <v>29</v>
      </c>
      <c r="F3728" t="s">
        <v>14</v>
      </c>
      <c r="G3728" t="s">
        <v>14</v>
      </c>
      <c r="H3728">
        <v>22</v>
      </c>
      <c r="I3728" s="1">
        <v>3.2986111111111111E-3</v>
      </c>
      <c r="J3728">
        <v>4</v>
      </c>
      <c r="O3728" t="s">
        <v>3816</v>
      </c>
      <c r="P3728" t="s">
        <v>16</v>
      </c>
      <c r="Q3728" t="s">
        <v>3780</v>
      </c>
      <c r="R3728" s="1">
        <v>0.57599537037037041</v>
      </c>
      <c r="S3728" t="s">
        <v>29</v>
      </c>
      <c r="T3728" t="s">
        <v>14</v>
      </c>
      <c r="U3728" t="s">
        <v>14</v>
      </c>
      <c r="V3728">
        <v>22</v>
      </c>
      <c r="W3728" s="1">
        <v>3.2986111111111111E-3</v>
      </c>
      <c r="X3728">
        <v>4</v>
      </c>
    </row>
    <row r="3729" spans="1:24" x14ac:dyDescent="0.3">
      <c r="A3729" t="s">
        <v>3817</v>
      </c>
      <c r="B3729" t="s">
        <v>11</v>
      </c>
      <c r="C3729" t="s">
        <v>3780</v>
      </c>
      <c r="D3729" s="1">
        <v>0.57599537037037041</v>
      </c>
      <c r="E3729" t="s">
        <v>29</v>
      </c>
      <c r="F3729" t="s">
        <v>14</v>
      </c>
      <c r="G3729" t="s">
        <v>14</v>
      </c>
      <c r="H3729">
        <v>102</v>
      </c>
      <c r="I3729" s="1">
        <v>2.4189814814814816E-3</v>
      </c>
      <c r="J3729">
        <v>5</v>
      </c>
      <c r="O3729" t="s">
        <v>3817</v>
      </c>
      <c r="P3729" t="s">
        <v>11</v>
      </c>
      <c r="Q3729" t="s">
        <v>3780</v>
      </c>
      <c r="R3729" s="1">
        <v>0.57599537037037041</v>
      </c>
      <c r="S3729" t="s">
        <v>29</v>
      </c>
      <c r="T3729" t="s">
        <v>14</v>
      </c>
      <c r="U3729" t="s">
        <v>14</v>
      </c>
      <c r="V3729">
        <v>102</v>
      </c>
      <c r="W3729" s="1">
        <v>2.4189814814814816E-3</v>
      </c>
      <c r="X3729">
        <v>5</v>
      </c>
    </row>
    <row r="3730" spans="1:24" x14ac:dyDescent="0.3">
      <c r="A3730" t="s">
        <v>3818</v>
      </c>
      <c r="B3730" t="s">
        <v>11</v>
      </c>
      <c r="C3730" t="s">
        <v>3780</v>
      </c>
      <c r="D3730" s="1">
        <v>0.60099537037037032</v>
      </c>
      <c r="E3730" t="s">
        <v>32</v>
      </c>
      <c r="F3730" t="s">
        <v>14</v>
      </c>
      <c r="G3730" t="s">
        <v>14</v>
      </c>
      <c r="H3730">
        <v>14</v>
      </c>
      <c r="I3730" s="1">
        <v>2.3032407407407407E-3</v>
      </c>
      <c r="J3730">
        <v>3</v>
      </c>
      <c r="O3730" t="s">
        <v>3818</v>
      </c>
      <c r="P3730" t="s">
        <v>11</v>
      </c>
      <c r="Q3730" t="s">
        <v>3780</v>
      </c>
      <c r="R3730" s="1">
        <v>0.60099537037037032</v>
      </c>
      <c r="S3730" t="s">
        <v>32</v>
      </c>
      <c r="T3730" t="s">
        <v>14</v>
      </c>
      <c r="U3730" t="s">
        <v>14</v>
      </c>
      <c r="V3730">
        <v>14</v>
      </c>
      <c r="W3730" s="1">
        <v>2.3032407407407407E-3</v>
      </c>
      <c r="X3730">
        <v>3</v>
      </c>
    </row>
    <row r="3731" spans="1:24" hidden="1" x14ac:dyDescent="0.3">
      <c r="A3731" t="s">
        <v>3819</v>
      </c>
      <c r="B3731" t="s">
        <v>22</v>
      </c>
      <c r="C3731" t="s">
        <v>3780</v>
      </c>
      <c r="D3731" s="1">
        <v>0.60099537037037032</v>
      </c>
      <c r="E3731" t="s">
        <v>29</v>
      </c>
      <c r="F3731" t="s">
        <v>18</v>
      </c>
      <c r="G3731" t="s">
        <v>18</v>
      </c>
      <c r="O3731" t="s">
        <v>3819</v>
      </c>
      <c r="P3731" t="s">
        <v>22</v>
      </c>
      <c r="Q3731" t="s">
        <v>3780</v>
      </c>
      <c r="R3731" s="1">
        <v>0.60099537037037032</v>
      </c>
      <c r="S3731" t="s">
        <v>29</v>
      </c>
      <c r="T3731" t="s">
        <v>18</v>
      </c>
      <c r="U3731" t="s">
        <v>18</v>
      </c>
    </row>
    <row r="3732" spans="1:24" hidden="1" x14ac:dyDescent="0.3">
      <c r="A3732" t="s">
        <v>3820</v>
      </c>
      <c r="B3732" t="s">
        <v>16</v>
      </c>
      <c r="C3732" t="s">
        <v>3780</v>
      </c>
      <c r="D3732" s="1">
        <v>0.60299768518518515</v>
      </c>
      <c r="E3732" t="s">
        <v>32</v>
      </c>
      <c r="F3732" t="s">
        <v>18</v>
      </c>
      <c r="G3732" t="s">
        <v>18</v>
      </c>
      <c r="O3732" t="s">
        <v>3820</v>
      </c>
      <c r="P3732" t="s">
        <v>16</v>
      </c>
      <c r="Q3732" t="s">
        <v>3780</v>
      </c>
      <c r="R3732" s="1">
        <v>0.60299768518518515</v>
      </c>
      <c r="S3732" t="s">
        <v>32</v>
      </c>
      <c r="T3732" t="s">
        <v>18</v>
      </c>
      <c r="U3732" t="s">
        <v>18</v>
      </c>
    </row>
    <row r="3733" spans="1:24" x14ac:dyDescent="0.3">
      <c r="A3733" t="s">
        <v>3821</v>
      </c>
      <c r="B3733" t="s">
        <v>31</v>
      </c>
      <c r="C3733" t="s">
        <v>3780</v>
      </c>
      <c r="D3733" s="1">
        <v>0.60299768518518515</v>
      </c>
      <c r="E3733" t="s">
        <v>24</v>
      </c>
      <c r="F3733" t="s">
        <v>14</v>
      </c>
      <c r="G3733" t="s">
        <v>14</v>
      </c>
      <c r="H3733">
        <v>66</v>
      </c>
      <c r="I3733" s="1">
        <v>2.1990740740740742E-3</v>
      </c>
      <c r="J3733">
        <v>1</v>
      </c>
      <c r="O3733" t="s">
        <v>3821</v>
      </c>
      <c r="P3733" t="s">
        <v>31</v>
      </c>
      <c r="Q3733" t="s">
        <v>3780</v>
      </c>
      <c r="R3733" s="1">
        <v>0.60299768518518515</v>
      </c>
      <c r="S3733" t="s">
        <v>24</v>
      </c>
      <c r="T3733" t="s">
        <v>14</v>
      </c>
      <c r="U3733" t="s">
        <v>14</v>
      </c>
      <c r="V3733">
        <v>66</v>
      </c>
      <c r="W3733" s="1">
        <v>2.1990740740740742E-3</v>
      </c>
      <c r="X3733">
        <v>1</v>
      </c>
    </row>
    <row r="3734" spans="1:24" x14ac:dyDescent="0.3">
      <c r="A3734" t="s">
        <v>3822</v>
      </c>
      <c r="B3734" t="s">
        <v>16</v>
      </c>
      <c r="C3734" t="s">
        <v>3780</v>
      </c>
      <c r="D3734" s="1">
        <v>0.67400462962962959</v>
      </c>
      <c r="E3734" t="s">
        <v>13</v>
      </c>
      <c r="F3734" t="s">
        <v>14</v>
      </c>
      <c r="G3734" t="s">
        <v>14</v>
      </c>
      <c r="H3734">
        <v>57</v>
      </c>
      <c r="I3734" s="1">
        <v>2.3495370370370371E-3</v>
      </c>
      <c r="J3734">
        <v>5</v>
      </c>
      <c r="O3734" t="s">
        <v>3822</v>
      </c>
      <c r="P3734" t="s">
        <v>16</v>
      </c>
      <c r="Q3734" t="s">
        <v>3780</v>
      </c>
      <c r="R3734" s="1">
        <v>0.67400462962962959</v>
      </c>
      <c r="S3734" t="s">
        <v>13</v>
      </c>
      <c r="T3734" t="s">
        <v>14</v>
      </c>
      <c r="U3734" t="s">
        <v>14</v>
      </c>
      <c r="V3734">
        <v>57</v>
      </c>
      <c r="W3734" s="1">
        <v>2.3495370370370371E-3</v>
      </c>
      <c r="X3734">
        <v>5</v>
      </c>
    </row>
    <row r="3735" spans="1:24" x14ac:dyDescent="0.3">
      <c r="A3735" t="s">
        <v>3823</v>
      </c>
      <c r="B3735" t="s">
        <v>47</v>
      </c>
      <c r="C3735" t="s">
        <v>3780</v>
      </c>
      <c r="D3735" s="1">
        <v>0.67400462962962959</v>
      </c>
      <c r="E3735" t="s">
        <v>24</v>
      </c>
      <c r="F3735" t="s">
        <v>14</v>
      </c>
      <c r="G3735" t="s">
        <v>14</v>
      </c>
      <c r="H3735">
        <v>40</v>
      </c>
      <c r="I3735" s="1">
        <v>3.6689814814814814E-3</v>
      </c>
      <c r="J3735">
        <v>4</v>
      </c>
      <c r="O3735" t="s">
        <v>3823</v>
      </c>
      <c r="P3735" t="s">
        <v>47</v>
      </c>
      <c r="Q3735" t="s">
        <v>3780</v>
      </c>
      <c r="R3735" s="1">
        <v>0.67400462962962959</v>
      </c>
      <c r="S3735" t="s">
        <v>24</v>
      </c>
      <c r="T3735" t="s">
        <v>14</v>
      </c>
      <c r="U3735" t="s">
        <v>14</v>
      </c>
      <c r="V3735">
        <v>40</v>
      </c>
      <c r="W3735" s="1">
        <v>3.6689814814814814E-3</v>
      </c>
      <c r="X3735">
        <v>4</v>
      </c>
    </row>
    <row r="3736" spans="1:24" x14ac:dyDescent="0.3">
      <c r="A3736" t="s">
        <v>3824</v>
      </c>
      <c r="B3736" t="s">
        <v>31</v>
      </c>
      <c r="C3736" t="s">
        <v>3780</v>
      </c>
      <c r="D3736" s="1">
        <v>0.68599537037037039</v>
      </c>
      <c r="E3736" t="s">
        <v>13</v>
      </c>
      <c r="F3736" t="s">
        <v>14</v>
      </c>
      <c r="G3736" t="s">
        <v>14</v>
      </c>
      <c r="H3736">
        <v>90</v>
      </c>
      <c r="I3736" s="1">
        <v>1.9444444444444444E-3</v>
      </c>
      <c r="J3736">
        <v>4</v>
      </c>
      <c r="O3736" t="s">
        <v>3824</v>
      </c>
      <c r="P3736" t="s">
        <v>31</v>
      </c>
      <c r="Q3736" t="s">
        <v>3780</v>
      </c>
      <c r="R3736" s="1">
        <v>0.68599537037037039</v>
      </c>
      <c r="S3736" t="s">
        <v>13</v>
      </c>
      <c r="T3736" t="s">
        <v>14</v>
      </c>
      <c r="U3736" t="s">
        <v>14</v>
      </c>
      <c r="V3736">
        <v>90</v>
      </c>
      <c r="W3736" s="1">
        <v>1.9444444444444444E-3</v>
      </c>
      <c r="X3736">
        <v>4</v>
      </c>
    </row>
    <row r="3737" spans="1:24" x14ac:dyDescent="0.3">
      <c r="A3737" t="s">
        <v>3825</v>
      </c>
      <c r="B3737" t="s">
        <v>11</v>
      </c>
      <c r="C3737" t="s">
        <v>3780</v>
      </c>
      <c r="D3737" s="1">
        <v>0.68599537037037039</v>
      </c>
      <c r="E3737" t="s">
        <v>17</v>
      </c>
      <c r="F3737" t="s">
        <v>14</v>
      </c>
      <c r="G3737" t="s">
        <v>14</v>
      </c>
      <c r="H3737">
        <v>74</v>
      </c>
      <c r="I3737" s="1">
        <v>9.7222222222222219E-4</v>
      </c>
      <c r="J3737">
        <v>4</v>
      </c>
      <c r="O3737" t="s">
        <v>3825</v>
      </c>
      <c r="P3737" t="s">
        <v>11</v>
      </c>
      <c r="Q3737" t="s">
        <v>3780</v>
      </c>
      <c r="R3737" s="1">
        <v>0.68599537037037039</v>
      </c>
      <c r="S3737" t="s">
        <v>17</v>
      </c>
      <c r="T3737" t="s">
        <v>14</v>
      </c>
      <c r="U3737" t="s">
        <v>14</v>
      </c>
      <c r="V3737">
        <v>74</v>
      </c>
      <c r="W3737" s="1">
        <v>9.7222222222222219E-4</v>
      </c>
      <c r="X3737">
        <v>4</v>
      </c>
    </row>
    <row r="3738" spans="1:24" x14ac:dyDescent="0.3">
      <c r="A3738" t="s">
        <v>3826</v>
      </c>
      <c r="B3738" t="s">
        <v>11</v>
      </c>
      <c r="C3738" t="s">
        <v>3780</v>
      </c>
      <c r="D3738" s="1">
        <v>0.68900462962962961</v>
      </c>
      <c r="E3738" t="s">
        <v>32</v>
      </c>
      <c r="F3738" t="s">
        <v>14</v>
      </c>
      <c r="G3738" t="s">
        <v>14</v>
      </c>
      <c r="H3738">
        <v>65</v>
      </c>
      <c r="I3738" s="1">
        <v>4.5023148148148149E-3</v>
      </c>
      <c r="J3738">
        <v>3</v>
      </c>
      <c r="O3738" t="s">
        <v>3826</v>
      </c>
      <c r="P3738" t="s">
        <v>11</v>
      </c>
      <c r="Q3738" t="s">
        <v>3780</v>
      </c>
      <c r="R3738" s="1">
        <v>0.68900462962962961</v>
      </c>
      <c r="S3738" t="s">
        <v>32</v>
      </c>
      <c r="T3738" t="s">
        <v>14</v>
      </c>
      <c r="U3738" t="s">
        <v>14</v>
      </c>
      <c r="V3738">
        <v>65</v>
      </c>
      <c r="W3738" s="1">
        <v>4.5023148148148149E-3</v>
      </c>
      <c r="X3738">
        <v>3</v>
      </c>
    </row>
    <row r="3739" spans="1:24" x14ac:dyDescent="0.3">
      <c r="A3739" t="s">
        <v>3827</v>
      </c>
      <c r="B3739" t="s">
        <v>31</v>
      </c>
      <c r="C3739" t="s">
        <v>3780</v>
      </c>
      <c r="D3739" s="1">
        <v>0.68900462962962961</v>
      </c>
      <c r="E3739" t="s">
        <v>24</v>
      </c>
      <c r="F3739" t="s">
        <v>14</v>
      </c>
      <c r="G3739" t="s">
        <v>14</v>
      </c>
      <c r="H3739">
        <v>125</v>
      </c>
      <c r="I3739" s="1">
        <v>4.861111111111111E-4</v>
      </c>
      <c r="J3739">
        <v>5</v>
      </c>
      <c r="O3739" t="s">
        <v>3827</v>
      </c>
      <c r="P3739" t="s">
        <v>31</v>
      </c>
      <c r="Q3739" t="s">
        <v>3780</v>
      </c>
      <c r="R3739" s="1">
        <v>0.68900462962962961</v>
      </c>
      <c r="S3739" t="s">
        <v>24</v>
      </c>
      <c r="T3739" t="s">
        <v>14</v>
      </c>
      <c r="U3739" t="s">
        <v>14</v>
      </c>
      <c r="V3739">
        <v>125</v>
      </c>
      <c r="W3739" s="1">
        <v>4.861111111111111E-4</v>
      </c>
      <c r="X3739">
        <v>5</v>
      </c>
    </row>
    <row r="3740" spans="1:24" hidden="1" x14ac:dyDescent="0.3">
      <c r="A3740" t="s">
        <v>3828</v>
      </c>
      <c r="B3740" t="s">
        <v>11</v>
      </c>
      <c r="C3740" t="s">
        <v>3780</v>
      </c>
      <c r="D3740" s="1">
        <v>0.6909953703703704</v>
      </c>
      <c r="E3740" t="s">
        <v>13</v>
      </c>
      <c r="F3740" t="s">
        <v>18</v>
      </c>
      <c r="G3740" t="s">
        <v>18</v>
      </c>
      <c r="O3740" t="s">
        <v>3828</v>
      </c>
      <c r="P3740" t="s">
        <v>11</v>
      </c>
      <c r="Q3740" t="s">
        <v>3780</v>
      </c>
      <c r="R3740" s="1">
        <v>0.6909953703703704</v>
      </c>
      <c r="S3740" t="s">
        <v>13</v>
      </c>
      <c r="T3740" t="s">
        <v>18</v>
      </c>
      <c r="U3740" t="s">
        <v>18</v>
      </c>
    </row>
    <row r="3741" spans="1:24" x14ac:dyDescent="0.3">
      <c r="A3741" t="s">
        <v>3829</v>
      </c>
      <c r="B3741" t="s">
        <v>47</v>
      </c>
      <c r="C3741" t="s">
        <v>3780</v>
      </c>
      <c r="D3741" s="1">
        <v>0.6909953703703704</v>
      </c>
      <c r="E3741" t="s">
        <v>17</v>
      </c>
      <c r="F3741" t="s">
        <v>14</v>
      </c>
      <c r="G3741" t="s">
        <v>18</v>
      </c>
      <c r="H3741">
        <v>71</v>
      </c>
      <c r="I3741" s="1">
        <v>4.1898148148148146E-3</v>
      </c>
      <c r="J3741">
        <v>5</v>
      </c>
      <c r="O3741" t="s">
        <v>3829</v>
      </c>
      <c r="P3741" t="s">
        <v>47</v>
      </c>
      <c r="Q3741" t="s">
        <v>3780</v>
      </c>
      <c r="R3741" s="1">
        <v>0.6909953703703704</v>
      </c>
      <c r="S3741" t="s">
        <v>17</v>
      </c>
      <c r="T3741" t="s">
        <v>14</v>
      </c>
      <c r="U3741" t="s">
        <v>18</v>
      </c>
      <c r="V3741">
        <v>71</v>
      </c>
      <c r="W3741" s="1">
        <v>4.1898148148148146E-3</v>
      </c>
      <c r="X3741">
        <v>5</v>
      </c>
    </row>
    <row r="3742" spans="1:24" x14ac:dyDescent="0.3">
      <c r="A3742" t="s">
        <v>3830</v>
      </c>
      <c r="B3742" t="s">
        <v>20</v>
      </c>
      <c r="C3742" t="s">
        <v>3780</v>
      </c>
      <c r="D3742" s="1">
        <v>0.69499999999999995</v>
      </c>
      <c r="E3742" t="s">
        <v>13</v>
      </c>
      <c r="F3742" t="s">
        <v>14</v>
      </c>
      <c r="G3742" t="s">
        <v>14</v>
      </c>
      <c r="H3742">
        <v>37</v>
      </c>
      <c r="I3742" s="1">
        <v>1.4004629629629629E-3</v>
      </c>
      <c r="J3742">
        <v>1</v>
      </c>
      <c r="O3742" t="s">
        <v>3830</v>
      </c>
      <c r="P3742" t="s">
        <v>20</v>
      </c>
      <c r="Q3742" t="s">
        <v>3780</v>
      </c>
      <c r="R3742" s="1">
        <v>0.69499999999999995</v>
      </c>
      <c r="S3742" t="s">
        <v>13</v>
      </c>
      <c r="T3742" t="s">
        <v>14</v>
      </c>
      <c r="U3742" t="s">
        <v>14</v>
      </c>
      <c r="V3742">
        <v>37</v>
      </c>
      <c r="W3742" s="1">
        <v>1.4004629629629629E-3</v>
      </c>
      <c r="X3742">
        <v>1</v>
      </c>
    </row>
    <row r="3743" spans="1:24" x14ac:dyDescent="0.3">
      <c r="A3743" t="s">
        <v>3831</v>
      </c>
      <c r="B3743" t="s">
        <v>22</v>
      </c>
      <c r="C3743" t="s">
        <v>3780</v>
      </c>
      <c r="D3743" s="1">
        <v>0.69499999999999995</v>
      </c>
      <c r="E3743" t="s">
        <v>17</v>
      </c>
      <c r="F3743" t="s">
        <v>14</v>
      </c>
      <c r="G3743" t="s">
        <v>14</v>
      </c>
      <c r="H3743">
        <v>119</v>
      </c>
      <c r="I3743" s="1">
        <v>4.386574074074074E-3</v>
      </c>
      <c r="J3743">
        <v>4</v>
      </c>
      <c r="O3743" t="s">
        <v>3831</v>
      </c>
      <c r="P3743" t="s">
        <v>22</v>
      </c>
      <c r="Q3743" t="s">
        <v>3780</v>
      </c>
      <c r="R3743" s="1">
        <v>0.69499999999999995</v>
      </c>
      <c r="S3743" t="s">
        <v>17</v>
      </c>
      <c r="T3743" t="s">
        <v>14</v>
      </c>
      <c r="U3743" t="s">
        <v>14</v>
      </c>
      <c r="V3743">
        <v>119</v>
      </c>
      <c r="W3743" s="1">
        <v>4.386574074074074E-3</v>
      </c>
      <c r="X3743">
        <v>4</v>
      </c>
    </row>
    <row r="3744" spans="1:24" x14ac:dyDescent="0.3">
      <c r="A3744" t="s">
        <v>3832</v>
      </c>
      <c r="B3744" t="s">
        <v>38</v>
      </c>
      <c r="C3744" t="s">
        <v>3780</v>
      </c>
      <c r="D3744" s="1">
        <v>0.70099537037037041</v>
      </c>
      <c r="E3744" t="s">
        <v>29</v>
      </c>
      <c r="F3744" t="s">
        <v>14</v>
      </c>
      <c r="G3744" t="s">
        <v>14</v>
      </c>
      <c r="H3744">
        <v>22</v>
      </c>
      <c r="I3744" s="1">
        <v>9.6064814814814819E-4</v>
      </c>
      <c r="J3744">
        <v>4</v>
      </c>
      <c r="O3744" t="s">
        <v>3832</v>
      </c>
      <c r="P3744" t="s">
        <v>38</v>
      </c>
      <c r="Q3744" t="s">
        <v>3780</v>
      </c>
      <c r="R3744" s="1">
        <v>0.70099537037037041</v>
      </c>
      <c r="S3744" t="s">
        <v>29</v>
      </c>
      <c r="T3744" t="s">
        <v>14</v>
      </c>
      <c r="U3744" t="s">
        <v>14</v>
      </c>
      <c r="V3744">
        <v>22</v>
      </c>
      <c r="W3744" s="1">
        <v>9.6064814814814819E-4</v>
      </c>
      <c r="X3744">
        <v>4</v>
      </c>
    </row>
    <row r="3745" spans="1:24" x14ac:dyDescent="0.3">
      <c r="A3745" t="s">
        <v>3833</v>
      </c>
      <c r="B3745" t="s">
        <v>47</v>
      </c>
      <c r="C3745" t="s">
        <v>3780</v>
      </c>
      <c r="D3745" s="1">
        <v>0.70099537037037041</v>
      </c>
      <c r="E3745" t="s">
        <v>17</v>
      </c>
      <c r="F3745" t="s">
        <v>14</v>
      </c>
      <c r="G3745" t="s">
        <v>14</v>
      </c>
      <c r="H3745">
        <v>76</v>
      </c>
      <c r="I3745" s="1">
        <v>8.3333333333333339E-4</v>
      </c>
      <c r="J3745">
        <v>5</v>
      </c>
      <c r="O3745" t="s">
        <v>3833</v>
      </c>
      <c r="P3745" t="s">
        <v>47</v>
      </c>
      <c r="Q3745" t="s">
        <v>3780</v>
      </c>
      <c r="R3745" s="1">
        <v>0.70099537037037041</v>
      </c>
      <c r="S3745" t="s">
        <v>17</v>
      </c>
      <c r="T3745" t="s">
        <v>14</v>
      </c>
      <c r="U3745" t="s">
        <v>14</v>
      </c>
      <c r="V3745">
        <v>76</v>
      </c>
      <c r="W3745" s="1">
        <v>8.3333333333333339E-4</v>
      </c>
      <c r="X3745">
        <v>5</v>
      </c>
    </row>
    <row r="3746" spans="1:24" hidden="1" x14ac:dyDescent="0.3">
      <c r="A3746" t="s">
        <v>3834</v>
      </c>
      <c r="B3746" t="s">
        <v>22</v>
      </c>
      <c r="C3746" t="s">
        <v>3780</v>
      </c>
      <c r="D3746" s="1">
        <v>0.71900462962962963</v>
      </c>
      <c r="E3746" t="s">
        <v>29</v>
      </c>
      <c r="F3746" t="s">
        <v>18</v>
      </c>
      <c r="G3746" t="s">
        <v>18</v>
      </c>
      <c r="O3746" t="s">
        <v>3834</v>
      </c>
      <c r="P3746" t="s">
        <v>22</v>
      </c>
      <c r="Q3746" t="s">
        <v>3780</v>
      </c>
      <c r="R3746" s="1">
        <v>0.71900462962962963</v>
      </c>
      <c r="S3746" t="s">
        <v>29</v>
      </c>
      <c r="T3746" t="s">
        <v>18</v>
      </c>
      <c r="U3746" t="s">
        <v>18</v>
      </c>
    </row>
    <row r="3747" spans="1:24" x14ac:dyDescent="0.3">
      <c r="A3747" t="s">
        <v>3835</v>
      </c>
      <c r="B3747" t="s">
        <v>38</v>
      </c>
      <c r="C3747" t="s">
        <v>3780</v>
      </c>
      <c r="D3747" s="1">
        <v>0.71900462962962963</v>
      </c>
      <c r="E3747" t="s">
        <v>32</v>
      </c>
      <c r="F3747" t="s">
        <v>14</v>
      </c>
      <c r="G3747" t="s">
        <v>18</v>
      </c>
      <c r="H3747">
        <v>125</v>
      </c>
      <c r="I3747" s="1">
        <v>3.425925925925926E-3</v>
      </c>
      <c r="J3747">
        <v>5</v>
      </c>
      <c r="O3747" t="s">
        <v>3835</v>
      </c>
      <c r="P3747" t="s">
        <v>38</v>
      </c>
      <c r="Q3747" t="s">
        <v>3780</v>
      </c>
      <c r="R3747" s="1">
        <v>0.71900462962962963</v>
      </c>
      <c r="S3747" t="s">
        <v>32</v>
      </c>
      <c r="T3747" t="s">
        <v>14</v>
      </c>
      <c r="U3747" t="s">
        <v>18</v>
      </c>
      <c r="V3747">
        <v>125</v>
      </c>
      <c r="W3747" s="1">
        <v>3.425925925925926E-3</v>
      </c>
      <c r="X3747">
        <v>5</v>
      </c>
    </row>
    <row r="3748" spans="1:24" x14ac:dyDescent="0.3">
      <c r="A3748" t="s">
        <v>3836</v>
      </c>
      <c r="B3748" t="s">
        <v>11</v>
      </c>
      <c r="C3748" t="s">
        <v>3780</v>
      </c>
      <c r="D3748" s="1">
        <v>0.72099537037037043</v>
      </c>
      <c r="E3748" t="s">
        <v>24</v>
      </c>
      <c r="F3748" t="s">
        <v>14</v>
      </c>
      <c r="G3748" t="s">
        <v>18</v>
      </c>
      <c r="H3748">
        <v>34</v>
      </c>
      <c r="I3748" s="1">
        <v>2.6967592592592594E-3</v>
      </c>
      <c r="J3748">
        <v>1</v>
      </c>
      <c r="O3748" t="s">
        <v>3836</v>
      </c>
      <c r="P3748" t="s">
        <v>11</v>
      </c>
      <c r="Q3748" t="s">
        <v>3780</v>
      </c>
      <c r="R3748" s="1">
        <v>0.72099537037037043</v>
      </c>
      <c r="S3748" t="s">
        <v>24</v>
      </c>
      <c r="T3748" t="s">
        <v>14</v>
      </c>
      <c r="U3748" t="s">
        <v>18</v>
      </c>
      <c r="V3748">
        <v>34</v>
      </c>
      <c r="W3748" s="1">
        <v>2.6967592592592594E-3</v>
      </c>
      <c r="X3748">
        <v>1</v>
      </c>
    </row>
    <row r="3749" spans="1:24" x14ac:dyDescent="0.3">
      <c r="A3749" t="s">
        <v>3837</v>
      </c>
      <c r="B3749" t="s">
        <v>11</v>
      </c>
      <c r="C3749" t="s">
        <v>3780</v>
      </c>
      <c r="D3749" s="1">
        <v>0.72099537037037043</v>
      </c>
      <c r="E3749" t="s">
        <v>29</v>
      </c>
      <c r="F3749" t="s">
        <v>14</v>
      </c>
      <c r="G3749" t="s">
        <v>14</v>
      </c>
      <c r="H3749">
        <v>121</v>
      </c>
      <c r="I3749" s="1">
        <v>4.4907407407407405E-3</v>
      </c>
      <c r="J3749">
        <v>3</v>
      </c>
      <c r="O3749" t="s">
        <v>3837</v>
      </c>
      <c r="P3749" t="s">
        <v>11</v>
      </c>
      <c r="Q3749" t="s">
        <v>3780</v>
      </c>
      <c r="R3749" s="1">
        <v>0.72099537037037043</v>
      </c>
      <c r="S3749" t="s">
        <v>29</v>
      </c>
      <c r="T3749" t="s">
        <v>14</v>
      </c>
      <c r="U3749" t="s">
        <v>14</v>
      </c>
      <c r="V3749">
        <v>121</v>
      </c>
      <c r="W3749" s="1">
        <v>4.4907407407407405E-3</v>
      </c>
      <c r="X3749">
        <v>3</v>
      </c>
    </row>
    <row r="3750" spans="1:24" hidden="1" x14ac:dyDescent="0.3">
      <c r="A3750" t="s">
        <v>3838</v>
      </c>
      <c r="B3750" t="s">
        <v>11</v>
      </c>
      <c r="C3750" t="s">
        <v>3780</v>
      </c>
      <c r="D3750" s="1">
        <v>0.72400462962962964</v>
      </c>
      <c r="E3750" t="s">
        <v>17</v>
      </c>
      <c r="F3750" t="s">
        <v>18</v>
      </c>
      <c r="G3750" t="s">
        <v>18</v>
      </c>
      <c r="O3750" t="s">
        <v>3838</v>
      </c>
      <c r="P3750" t="s">
        <v>11</v>
      </c>
      <c r="Q3750" t="s">
        <v>3780</v>
      </c>
      <c r="R3750" s="1">
        <v>0.72400462962962964</v>
      </c>
      <c r="S3750" t="s">
        <v>17</v>
      </c>
      <c r="T3750" t="s">
        <v>18</v>
      </c>
      <c r="U3750" t="s">
        <v>18</v>
      </c>
    </row>
    <row r="3751" spans="1:24" hidden="1" x14ac:dyDescent="0.3">
      <c r="A3751" t="s">
        <v>3839</v>
      </c>
      <c r="B3751" t="s">
        <v>22</v>
      </c>
      <c r="C3751" t="s">
        <v>3780</v>
      </c>
      <c r="D3751" s="1">
        <v>0.72400462962962964</v>
      </c>
      <c r="E3751" t="s">
        <v>24</v>
      </c>
      <c r="F3751" t="s">
        <v>18</v>
      </c>
      <c r="G3751" t="s">
        <v>18</v>
      </c>
      <c r="O3751" t="s">
        <v>3839</v>
      </c>
      <c r="P3751" t="s">
        <v>22</v>
      </c>
      <c r="Q3751" t="s">
        <v>3780</v>
      </c>
      <c r="R3751" s="1">
        <v>0.72400462962962964</v>
      </c>
      <c r="S3751" t="s">
        <v>24</v>
      </c>
      <c r="T3751" t="s">
        <v>18</v>
      </c>
      <c r="U3751" t="s">
        <v>18</v>
      </c>
    </row>
    <row r="3752" spans="1:24" x14ac:dyDescent="0.3">
      <c r="A3752" t="s">
        <v>3840</v>
      </c>
      <c r="B3752" t="s">
        <v>38</v>
      </c>
      <c r="C3752" t="s">
        <v>3780</v>
      </c>
      <c r="D3752" s="1">
        <v>0.72400462962962964</v>
      </c>
      <c r="E3752" t="s">
        <v>32</v>
      </c>
      <c r="F3752" t="s">
        <v>14</v>
      </c>
      <c r="G3752" t="s">
        <v>14</v>
      </c>
      <c r="H3752">
        <v>17</v>
      </c>
      <c r="I3752" s="1">
        <v>1.4120370370370369E-3</v>
      </c>
      <c r="J3752">
        <v>1</v>
      </c>
      <c r="O3752" t="s">
        <v>3840</v>
      </c>
      <c r="P3752" t="s">
        <v>38</v>
      </c>
      <c r="Q3752" t="s">
        <v>3780</v>
      </c>
      <c r="R3752" s="1">
        <v>0.72400462962962964</v>
      </c>
      <c r="S3752" t="s">
        <v>32</v>
      </c>
      <c r="T3752" t="s">
        <v>14</v>
      </c>
      <c r="U3752" t="s">
        <v>14</v>
      </c>
      <c r="V3752">
        <v>17</v>
      </c>
      <c r="W3752" s="1">
        <v>1.4120370370370369E-3</v>
      </c>
      <c r="X3752">
        <v>1</v>
      </c>
    </row>
    <row r="3753" spans="1:24" x14ac:dyDescent="0.3">
      <c r="A3753" t="s">
        <v>3841</v>
      </c>
      <c r="B3753" t="s">
        <v>47</v>
      </c>
      <c r="C3753" t="s">
        <v>3780</v>
      </c>
      <c r="D3753" s="1">
        <v>0.72400462962962964</v>
      </c>
      <c r="E3753" t="s">
        <v>13</v>
      </c>
      <c r="F3753" t="s">
        <v>14</v>
      </c>
      <c r="G3753" t="s">
        <v>14</v>
      </c>
      <c r="H3753">
        <v>65</v>
      </c>
      <c r="I3753" s="1">
        <v>3.7384259259259259E-3</v>
      </c>
      <c r="J3753">
        <v>1</v>
      </c>
      <c r="O3753" t="s">
        <v>3841</v>
      </c>
      <c r="P3753" t="s">
        <v>47</v>
      </c>
      <c r="Q3753" t="s">
        <v>3780</v>
      </c>
      <c r="R3753" s="1">
        <v>0.72400462962962964</v>
      </c>
      <c r="S3753" t="s">
        <v>13</v>
      </c>
      <c r="T3753" t="s">
        <v>14</v>
      </c>
      <c r="U3753" t="s">
        <v>14</v>
      </c>
      <c r="V3753">
        <v>65</v>
      </c>
      <c r="W3753" s="1">
        <v>3.7384259259259259E-3</v>
      </c>
      <c r="X3753">
        <v>1</v>
      </c>
    </row>
    <row r="3754" spans="1:24" x14ac:dyDescent="0.3">
      <c r="A3754" t="s">
        <v>3842</v>
      </c>
      <c r="B3754" t="s">
        <v>20</v>
      </c>
      <c r="C3754" t="s">
        <v>3843</v>
      </c>
      <c r="D3754" s="1">
        <v>0.41599537037037038</v>
      </c>
      <c r="E3754" t="s">
        <v>17</v>
      </c>
      <c r="F3754" t="s">
        <v>14</v>
      </c>
      <c r="G3754" t="s">
        <v>14</v>
      </c>
      <c r="H3754">
        <v>65</v>
      </c>
      <c r="I3754" s="1">
        <v>3.0902777777777777E-3</v>
      </c>
      <c r="J3754">
        <v>5</v>
      </c>
      <c r="O3754" t="s">
        <v>3842</v>
      </c>
      <c r="P3754" t="s">
        <v>20</v>
      </c>
      <c r="Q3754" t="s">
        <v>3843</v>
      </c>
      <c r="R3754" s="1">
        <v>0.41599537037037038</v>
      </c>
      <c r="S3754" t="s">
        <v>17</v>
      </c>
      <c r="T3754" t="s">
        <v>14</v>
      </c>
      <c r="U3754" t="s">
        <v>14</v>
      </c>
      <c r="V3754">
        <v>65</v>
      </c>
      <c r="W3754" s="1">
        <v>3.0902777777777777E-3</v>
      </c>
      <c r="X3754">
        <v>5</v>
      </c>
    </row>
    <row r="3755" spans="1:24" hidden="1" x14ac:dyDescent="0.3">
      <c r="A3755" t="s">
        <v>3844</v>
      </c>
      <c r="B3755" t="s">
        <v>31</v>
      </c>
      <c r="C3755" t="s">
        <v>3843</v>
      </c>
      <c r="D3755" s="1">
        <v>0.41599537037037038</v>
      </c>
      <c r="E3755" t="s">
        <v>24</v>
      </c>
      <c r="F3755" t="s">
        <v>18</v>
      </c>
      <c r="G3755" t="s">
        <v>18</v>
      </c>
      <c r="O3755" t="s">
        <v>3844</v>
      </c>
      <c r="P3755" t="s">
        <v>31</v>
      </c>
      <c r="Q3755" t="s">
        <v>3843</v>
      </c>
      <c r="R3755" s="1">
        <v>0.41599537037037038</v>
      </c>
      <c r="S3755" t="s">
        <v>24</v>
      </c>
      <c r="T3755" t="s">
        <v>18</v>
      </c>
      <c r="U3755" t="s">
        <v>18</v>
      </c>
    </row>
    <row r="3756" spans="1:24" x14ac:dyDescent="0.3">
      <c r="A3756" t="s">
        <v>3845</v>
      </c>
      <c r="B3756" t="s">
        <v>38</v>
      </c>
      <c r="C3756" t="s">
        <v>3843</v>
      </c>
      <c r="D3756" s="1">
        <v>0.41799768518518521</v>
      </c>
      <c r="E3756" t="s">
        <v>24</v>
      </c>
      <c r="F3756" t="s">
        <v>14</v>
      </c>
      <c r="G3756" t="s">
        <v>14</v>
      </c>
      <c r="H3756">
        <v>96</v>
      </c>
      <c r="I3756" s="1">
        <v>4.6990740740740743E-3</v>
      </c>
      <c r="J3756">
        <v>1</v>
      </c>
      <c r="O3756" t="s">
        <v>3845</v>
      </c>
      <c r="P3756" t="s">
        <v>38</v>
      </c>
      <c r="Q3756" t="s">
        <v>3843</v>
      </c>
      <c r="R3756" s="1">
        <v>0.41799768518518521</v>
      </c>
      <c r="S3756" t="s">
        <v>24</v>
      </c>
      <c r="T3756" t="s">
        <v>14</v>
      </c>
      <c r="U3756" t="s">
        <v>14</v>
      </c>
      <c r="V3756">
        <v>96</v>
      </c>
      <c r="W3756" s="1">
        <v>4.6990740740740743E-3</v>
      </c>
      <c r="X3756">
        <v>1</v>
      </c>
    </row>
    <row r="3757" spans="1:24" x14ac:dyDescent="0.3">
      <c r="A3757" t="s">
        <v>3846</v>
      </c>
      <c r="B3757" t="s">
        <v>11</v>
      </c>
      <c r="C3757" t="s">
        <v>3843</v>
      </c>
      <c r="D3757" s="1">
        <v>0.41799768518518521</v>
      </c>
      <c r="E3757" t="s">
        <v>13</v>
      </c>
      <c r="F3757" t="s">
        <v>14</v>
      </c>
      <c r="G3757" t="s">
        <v>14</v>
      </c>
      <c r="H3757">
        <v>23</v>
      </c>
      <c r="I3757" s="1">
        <v>4.7916666666666663E-3</v>
      </c>
      <c r="J3757">
        <v>4</v>
      </c>
      <c r="O3757" t="s">
        <v>3846</v>
      </c>
      <c r="P3757" t="s">
        <v>11</v>
      </c>
      <c r="Q3757" t="s">
        <v>3843</v>
      </c>
      <c r="R3757" s="1">
        <v>0.41799768518518521</v>
      </c>
      <c r="S3757" t="s">
        <v>13</v>
      </c>
      <c r="T3757" t="s">
        <v>14</v>
      </c>
      <c r="U3757" t="s">
        <v>14</v>
      </c>
      <c r="V3757">
        <v>23</v>
      </c>
      <c r="W3757" s="1">
        <v>4.7916666666666663E-3</v>
      </c>
      <c r="X3757">
        <v>4</v>
      </c>
    </row>
    <row r="3758" spans="1:24" hidden="1" x14ac:dyDescent="0.3">
      <c r="A3758" t="s">
        <v>3847</v>
      </c>
      <c r="B3758" t="s">
        <v>38</v>
      </c>
      <c r="C3758" t="s">
        <v>3843</v>
      </c>
      <c r="D3758" s="1">
        <v>0.45700231481481479</v>
      </c>
      <c r="E3758" t="s">
        <v>17</v>
      </c>
      <c r="F3758" t="s">
        <v>18</v>
      </c>
      <c r="G3758" t="s">
        <v>18</v>
      </c>
      <c r="O3758" t="s">
        <v>3847</v>
      </c>
      <c r="P3758" t="s">
        <v>38</v>
      </c>
      <c r="Q3758" t="s">
        <v>3843</v>
      </c>
      <c r="R3758" s="1">
        <v>0.45700231481481479</v>
      </c>
      <c r="S3758" t="s">
        <v>17</v>
      </c>
      <c r="T3758" t="s">
        <v>18</v>
      </c>
      <c r="U3758" t="s">
        <v>18</v>
      </c>
    </row>
    <row r="3759" spans="1:24" hidden="1" x14ac:dyDescent="0.3">
      <c r="A3759" t="s">
        <v>3848</v>
      </c>
      <c r="B3759" t="s">
        <v>34</v>
      </c>
      <c r="C3759" t="s">
        <v>3843</v>
      </c>
      <c r="D3759" s="1">
        <v>0.45700231481481479</v>
      </c>
      <c r="E3759" t="s">
        <v>29</v>
      </c>
      <c r="F3759" t="s">
        <v>18</v>
      </c>
      <c r="G3759" t="s">
        <v>18</v>
      </c>
      <c r="O3759" t="s">
        <v>3848</v>
      </c>
      <c r="P3759" t="s">
        <v>34</v>
      </c>
      <c r="Q3759" t="s">
        <v>3843</v>
      </c>
      <c r="R3759" s="1">
        <v>0.45700231481481479</v>
      </c>
      <c r="S3759" t="s">
        <v>29</v>
      </c>
      <c r="T3759" t="s">
        <v>18</v>
      </c>
      <c r="U3759" t="s">
        <v>18</v>
      </c>
    </row>
    <row r="3760" spans="1:24" x14ac:dyDescent="0.3">
      <c r="A3760" t="s">
        <v>3849</v>
      </c>
      <c r="B3760" t="s">
        <v>31</v>
      </c>
      <c r="C3760" t="s">
        <v>3843</v>
      </c>
      <c r="D3760" s="1">
        <v>0.50099537037037034</v>
      </c>
      <c r="E3760" t="s">
        <v>24</v>
      </c>
      <c r="F3760" t="s">
        <v>14</v>
      </c>
      <c r="G3760" t="s">
        <v>14</v>
      </c>
      <c r="H3760">
        <v>105</v>
      </c>
      <c r="I3760" s="1">
        <v>1.3888888888888889E-3</v>
      </c>
      <c r="J3760">
        <v>4</v>
      </c>
      <c r="O3760" t="s">
        <v>3849</v>
      </c>
      <c r="P3760" t="s">
        <v>31</v>
      </c>
      <c r="Q3760" t="s">
        <v>3843</v>
      </c>
      <c r="R3760" s="1">
        <v>0.50099537037037034</v>
      </c>
      <c r="S3760" t="s">
        <v>24</v>
      </c>
      <c r="T3760" t="s">
        <v>14</v>
      </c>
      <c r="U3760" t="s">
        <v>14</v>
      </c>
      <c r="V3760">
        <v>105</v>
      </c>
      <c r="W3760" s="1">
        <v>1.3888888888888889E-3</v>
      </c>
      <c r="X3760">
        <v>4</v>
      </c>
    </row>
    <row r="3761" spans="1:24" hidden="1" x14ac:dyDescent="0.3">
      <c r="A3761" t="s">
        <v>3850</v>
      </c>
      <c r="B3761" t="s">
        <v>47</v>
      </c>
      <c r="C3761" t="s">
        <v>3843</v>
      </c>
      <c r="D3761" s="1">
        <v>0.50099537037037034</v>
      </c>
      <c r="E3761" t="s">
        <v>29</v>
      </c>
      <c r="F3761" t="s">
        <v>18</v>
      </c>
      <c r="G3761" t="s">
        <v>18</v>
      </c>
      <c r="O3761" t="s">
        <v>3850</v>
      </c>
      <c r="P3761" t="s">
        <v>47</v>
      </c>
      <c r="Q3761" t="s">
        <v>3843</v>
      </c>
      <c r="R3761" s="1">
        <v>0.50099537037037034</v>
      </c>
      <c r="S3761" t="s">
        <v>29</v>
      </c>
      <c r="T3761" t="s">
        <v>18</v>
      </c>
      <c r="U3761" t="s">
        <v>18</v>
      </c>
    </row>
    <row r="3762" spans="1:24" x14ac:dyDescent="0.3">
      <c r="A3762" t="s">
        <v>3851</v>
      </c>
      <c r="B3762" t="s">
        <v>31</v>
      </c>
      <c r="C3762" t="s">
        <v>3843</v>
      </c>
      <c r="D3762" s="1">
        <v>0.505</v>
      </c>
      <c r="E3762" t="s">
        <v>32</v>
      </c>
      <c r="F3762" t="s">
        <v>14</v>
      </c>
      <c r="G3762" t="s">
        <v>14</v>
      </c>
      <c r="H3762">
        <v>42</v>
      </c>
      <c r="I3762" s="1">
        <v>1.3425925925925925E-3</v>
      </c>
      <c r="J3762">
        <v>5</v>
      </c>
      <c r="O3762" t="s">
        <v>3851</v>
      </c>
      <c r="P3762" t="s">
        <v>31</v>
      </c>
      <c r="Q3762" t="s">
        <v>3843</v>
      </c>
      <c r="R3762" s="1">
        <v>0.505</v>
      </c>
      <c r="S3762" t="s">
        <v>32</v>
      </c>
      <c r="T3762" t="s">
        <v>14</v>
      </c>
      <c r="U3762" t="s">
        <v>14</v>
      </c>
      <c r="V3762">
        <v>42</v>
      </c>
      <c r="W3762" s="1">
        <v>1.3425925925925925E-3</v>
      </c>
      <c r="X3762">
        <v>5</v>
      </c>
    </row>
    <row r="3763" spans="1:24" x14ac:dyDescent="0.3">
      <c r="A3763" t="s">
        <v>3852</v>
      </c>
      <c r="B3763" t="s">
        <v>31</v>
      </c>
      <c r="C3763" t="s">
        <v>3843</v>
      </c>
      <c r="D3763" s="1">
        <v>0.505</v>
      </c>
      <c r="E3763" t="s">
        <v>29</v>
      </c>
      <c r="F3763" t="s">
        <v>14</v>
      </c>
      <c r="G3763" t="s">
        <v>14</v>
      </c>
      <c r="H3763">
        <v>79</v>
      </c>
      <c r="I3763" s="1">
        <v>1.4699074074074074E-3</v>
      </c>
      <c r="J3763">
        <v>4</v>
      </c>
      <c r="O3763" t="s">
        <v>3852</v>
      </c>
      <c r="P3763" t="s">
        <v>31</v>
      </c>
      <c r="Q3763" t="s">
        <v>3843</v>
      </c>
      <c r="R3763" s="1">
        <v>0.505</v>
      </c>
      <c r="S3763" t="s">
        <v>29</v>
      </c>
      <c r="T3763" t="s">
        <v>14</v>
      </c>
      <c r="U3763" t="s">
        <v>14</v>
      </c>
      <c r="V3763">
        <v>79</v>
      </c>
      <c r="W3763" s="1">
        <v>1.4699074074074074E-3</v>
      </c>
      <c r="X3763">
        <v>4</v>
      </c>
    </row>
    <row r="3764" spans="1:24" hidden="1" x14ac:dyDescent="0.3">
      <c r="A3764" t="s">
        <v>3853</v>
      </c>
      <c r="B3764" t="s">
        <v>11</v>
      </c>
      <c r="C3764" t="s">
        <v>3843</v>
      </c>
      <c r="D3764" s="1">
        <v>0.51500000000000001</v>
      </c>
      <c r="E3764" t="s">
        <v>13</v>
      </c>
      <c r="F3764" t="s">
        <v>18</v>
      </c>
      <c r="G3764" t="s">
        <v>18</v>
      </c>
      <c r="O3764" t="s">
        <v>3853</v>
      </c>
      <c r="P3764" t="s">
        <v>11</v>
      </c>
      <c r="Q3764" t="s">
        <v>3843</v>
      </c>
      <c r="R3764" s="1">
        <v>0.51500000000000001</v>
      </c>
      <c r="S3764" t="s">
        <v>13</v>
      </c>
      <c r="T3764" t="s">
        <v>18</v>
      </c>
      <c r="U3764" t="s">
        <v>18</v>
      </c>
    </row>
    <row r="3765" spans="1:24" x14ac:dyDescent="0.3">
      <c r="A3765" t="s">
        <v>3854</v>
      </c>
      <c r="B3765" t="s">
        <v>38</v>
      </c>
      <c r="C3765" t="s">
        <v>3843</v>
      </c>
      <c r="D3765" s="1">
        <v>0.51500000000000001</v>
      </c>
      <c r="E3765" t="s">
        <v>24</v>
      </c>
      <c r="F3765" t="s">
        <v>14</v>
      </c>
      <c r="G3765" t="s">
        <v>14</v>
      </c>
      <c r="H3765">
        <v>35</v>
      </c>
      <c r="I3765" s="1">
        <v>7.1759259259259259E-4</v>
      </c>
      <c r="J3765">
        <v>5</v>
      </c>
      <c r="O3765" t="s">
        <v>3854</v>
      </c>
      <c r="P3765" t="s">
        <v>38</v>
      </c>
      <c r="Q3765" t="s">
        <v>3843</v>
      </c>
      <c r="R3765" s="1">
        <v>0.51500000000000001</v>
      </c>
      <c r="S3765" t="s">
        <v>24</v>
      </c>
      <c r="T3765" t="s">
        <v>14</v>
      </c>
      <c r="U3765" t="s">
        <v>14</v>
      </c>
      <c r="V3765">
        <v>35</v>
      </c>
      <c r="W3765" s="1">
        <v>7.1759259259259259E-4</v>
      </c>
      <c r="X3765">
        <v>5</v>
      </c>
    </row>
    <row r="3766" spans="1:24" x14ac:dyDescent="0.3">
      <c r="A3766" t="s">
        <v>3855</v>
      </c>
      <c r="B3766" t="s">
        <v>38</v>
      </c>
      <c r="C3766" t="s">
        <v>3843</v>
      </c>
      <c r="D3766" s="1">
        <v>0.52299768518518519</v>
      </c>
      <c r="E3766" t="s">
        <v>24</v>
      </c>
      <c r="F3766" t="s">
        <v>14</v>
      </c>
      <c r="G3766" t="s">
        <v>14</v>
      </c>
      <c r="H3766">
        <v>70</v>
      </c>
      <c r="I3766" s="1">
        <v>4.6759259259259263E-3</v>
      </c>
      <c r="J3766">
        <v>4</v>
      </c>
      <c r="O3766" t="s">
        <v>3855</v>
      </c>
      <c r="P3766" t="s">
        <v>38</v>
      </c>
      <c r="Q3766" t="s">
        <v>3843</v>
      </c>
      <c r="R3766" s="1">
        <v>0.52299768518518519</v>
      </c>
      <c r="S3766" t="s">
        <v>24</v>
      </c>
      <c r="T3766" t="s">
        <v>14</v>
      </c>
      <c r="U3766" t="s">
        <v>14</v>
      </c>
      <c r="V3766">
        <v>70</v>
      </c>
      <c r="W3766" s="1">
        <v>4.6759259259259263E-3</v>
      </c>
      <c r="X3766">
        <v>4</v>
      </c>
    </row>
    <row r="3767" spans="1:24" x14ac:dyDescent="0.3">
      <c r="A3767" t="s">
        <v>3856</v>
      </c>
      <c r="B3767" t="s">
        <v>16</v>
      </c>
      <c r="C3767" t="s">
        <v>3843</v>
      </c>
      <c r="D3767" s="1">
        <v>0.52299768518518519</v>
      </c>
      <c r="E3767" t="s">
        <v>29</v>
      </c>
      <c r="F3767" t="s">
        <v>14</v>
      </c>
      <c r="G3767" t="s">
        <v>14</v>
      </c>
      <c r="H3767">
        <v>104</v>
      </c>
      <c r="I3767" s="1">
        <v>4.4907407407407405E-3</v>
      </c>
      <c r="J3767">
        <v>4</v>
      </c>
      <c r="O3767" t="s">
        <v>3856</v>
      </c>
      <c r="P3767" t="s">
        <v>16</v>
      </c>
      <c r="Q3767" t="s">
        <v>3843</v>
      </c>
      <c r="R3767" s="1">
        <v>0.52299768518518519</v>
      </c>
      <c r="S3767" t="s">
        <v>29</v>
      </c>
      <c r="T3767" t="s">
        <v>14</v>
      </c>
      <c r="U3767" t="s">
        <v>14</v>
      </c>
      <c r="V3767">
        <v>104</v>
      </c>
      <c r="W3767" s="1">
        <v>4.4907407407407405E-3</v>
      </c>
      <c r="X3767">
        <v>4</v>
      </c>
    </row>
    <row r="3768" spans="1:24" x14ac:dyDescent="0.3">
      <c r="A3768" t="s">
        <v>3857</v>
      </c>
      <c r="B3768" t="s">
        <v>22</v>
      </c>
      <c r="C3768" t="s">
        <v>3843</v>
      </c>
      <c r="D3768" s="1">
        <v>0.54599537037037038</v>
      </c>
      <c r="E3768" t="s">
        <v>29</v>
      </c>
      <c r="F3768" t="s">
        <v>14</v>
      </c>
      <c r="G3768" t="s">
        <v>14</v>
      </c>
      <c r="H3768">
        <v>103</v>
      </c>
      <c r="I3768" s="1">
        <v>1.5162037037037036E-3</v>
      </c>
      <c r="J3768">
        <v>3</v>
      </c>
      <c r="O3768" t="s">
        <v>3857</v>
      </c>
      <c r="P3768" t="s">
        <v>22</v>
      </c>
      <c r="Q3768" t="s">
        <v>3843</v>
      </c>
      <c r="R3768" s="1">
        <v>0.54599537037037038</v>
      </c>
      <c r="S3768" t="s">
        <v>29</v>
      </c>
      <c r="T3768" t="s">
        <v>14</v>
      </c>
      <c r="U3768" t="s">
        <v>14</v>
      </c>
      <c r="V3768">
        <v>103</v>
      </c>
      <c r="W3768" s="1">
        <v>1.5162037037037036E-3</v>
      </c>
      <c r="X3768">
        <v>3</v>
      </c>
    </row>
    <row r="3769" spans="1:24" hidden="1" x14ac:dyDescent="0.3">
      <c r="A3769" t="s">
        <v>3858</v>
      </c>
      <c r="B3769" t="s">
        <v>22</v>
      </c>
      <c r="C3769" t="s">
        <v>3843</v>
      </c>
      <c r="D3769" s="1">
        <v>0.54599537037037038</v>
      </c>
      <c r="E3769" t="s">
        <v>32</v>
      </c>
      <c r="F3769" t="s">
        <v>18</v>
      </c>
      <c r="G3769" t="s">
        <v>18</v>
      </c>
      <c r="O3769" t="s">
        <v>3858</v>
      </c>
      <c r="P3769" t="s">
        <v>22</v>
      </c>
      <c r="Q3769" t="s">
        <v>3843</v>
      </c>
      <c r="R3769" s="1">
        <v>0.54599537037037038</v>
      </c>
      <c r="S3769" t="s">
        <v>32</v>
      </c>
      <c r="T3769" t="s">
        <v>18</v>
      </c>
      <c r="U3769" t="s">
        <v>18</v>
      </c>
    </row>
    <row r="3770" spans="1:24" x14ac:dyDescent="0.3">
      <c r="A3770" t="s">
        <v>3859</v>
      </c>
      <c r="B3770" t="s">
        <v>16</v>
      </c>
      <c r="C3770" t="s">
        <v>3843</v>
      </c>
      <c r="D3770" s="1">
        <v>0.55599537037037039</v>
      </c>
      <c r="E3770" t="s">
        <v>24</v>
      </c>
      <c r="F3770" t="s">
        <v>14</v>
      </c>
      <c r="G3770" t="s">
        <v>14</v>
      </c>
      <c r="H3770">
        <v>22</v>
      </c>
      <c r="I3770" s="1">
        <v>4.386574074074074E-3</v>
      </c>
      <c r="J3770">
        <v>3</v>
      </c>
      <c r="O3770" t="s">
        <v>3859</v>
      </c>
      <c r="P3770" t="s">
        <v>16</v>
      </c>
      <c r="Q3770" t="s">
        <v>3843</v>
      </c>
      <c r="R3770" s="1">
        <v>0.55599537037037039</v>
      </c>
      <c r="S3770" t="s">
        <v>24</v>
      </c>
      <c r="T3770" t="s">
        <v>14</v>
      </c>
      <c r="U3770" t="s">
        <v>14</v>
      </c>
      <c r="V3770">
        <v>22</v>
      </c>
      <c r="W3770" s="1">
        <v>4.386574074074074E-3</v>
      </c>
      <c r="X3770">
        <v>3</v>
      </c>
    </row>
    <row r="3771" spans="1:24" x14ac:dyDescent="0.3">
      <c r="A3771" t="s">
        <v>3860</v>
      </c>
      <c r="B3771" t="s">
        <v>20</v>
      </c>
      <c r="C3771" t="s">
        <v>3843</v>
      </c>
      <c r="D3771" s="1">
        <v>0.55599537037037039</v>
      </c>
      <c r="E3771" t="s">
        <v>13</v>
      </c>
      <c r="F3771" t="s">
        <v>14</v>
      </c>
      <c r="G3771" t="s">
        <v>14</v>
      </c>
      <c r="H3771">
        <v>48</v>
      </c>
      <c r="I3771" s="1">
        <v>4.0509259259259257E-3</v>
      </c>
      <c r="J3771">
        <v>2</v>
      </c>
      <c r="O3771" t="s">
        <v>3860</v>
      </c>
      <c r="P3771" t="s">
        <v>20</v>
      </c>
      <c r="Q3771" t="s">
        <v>3843</v>
      </c>
      <c r="R3771" s="1">
        <v>0.55599537037037039</v>
      </c>
      <c r="S3771" t="s">
        <v>13</v>
      </c>
      <c r="T3771" t="s">
        <v>14</v>
      </c>
      <c r="U3771" t="s">
        <v>14</v>
      </c>
      <c r="V3771">
        <v>48</v>
      </c>
      <c r="W3771" s="1">
        <v>4.0509259259259257E-3</v>
      </c>
      <c r="X3771">
        <v>2</v>
      </c>
    </row>
    <row r="3772" spans="1:24" hidden="1" x14ac:dyDescent="0.3">
      <c r="A3772" t="s">
        <v>3861</v>
      </c>
      <c r="B3772" t="s">
        <v>16</v>
      </c>
      <c r="C3772" t="s">
        <v>3843</v>
      </c>
      <c r="D3772" s="1">
        <v>0.56999999999999995</v>
      </c>
      <c r="E3772" t="s">
        <v>24</v>
      </c>
      <c r="F3772" t="s">
        <v>18</v>
      </c>
      <c r="G3772" t="s">
        <v>18</v>
      </c>
      <c r="O3772" t="s">
        <v>3861</v>
      </c>
      <c r="P3772" t="s">
        <v>16</v>
      </c>
      <c r="Q3772" t="s">
        <v>3843</v>
      </c>
      <c r="R3772" s="1">
        <v>0.56999999999999995</v>
      </c>
      <c r="S3772" t="s">
        <v>24</v>
      </c>
      <c r="T3772" t="s">
        <v>18</v>
      </c>
      <c r="U3772" t="s">
        <v>18</v>
      </c>
    </row>
    <row r="3773" spans="1:24" x14ac:dyDescent="0.3">
      <c r="A3773" t="s">
        <v>3862</v>
      </c>
      <c r="B3773" t="s">
        <v>20</v>
      </c>
      <c r="C3773" t="s">
        <v>3843</v>
      </c>
      <c r="D3773" s="1">
        <v>0.56999999999999995</v>
      </c>
      <c r="E3773" t="s">
        <v>17</v>
      </c>
      <c r="F3773" t="s">
        <v>14</v>
      </c>
      <c r="G3773" t="s">
        <v>14</v>
      </c>
      <c r="H3773">
        <v>12</v>
      </c>
      <c r="I3773" s="1">
        <v>1.7592592592592592E-3</v>
      </c>
      <c r="J3773">
        <v>3</v>
      </c>
      <c r="O3773" t="s">
        <v>3862</v>
      </c>
      <c r="P3773" t="s">
        <v>20</v>
      </c>
      <c r="Q3773" t="s">
        <v>3843</v>
      </c>
      <c r="R3773" s="1">
        <v>0.56999999999999995</v>
      </c>
      <c r="S3773" t="s">
        <v>17</v>
      </c>
      <c r="T3773" t="s">
        <v>14</v>
      </c>
      <c r="U3773" t="s">
        <v>14</v>
      </c>
      <c r="V3773">
        <v>12</v>
      </c>
      <c r="W3773" s="1">
        <v>1.7592592592592592E-3</v>
      </c>
      <c r="X3773">
        <v>3</v>
      </c>
    </row>
    <row r="3774" spans="1:24" x14ac:dyDescent="0.3">
      <c r="A3774" t="s">
        <v>3863</v>
      </c>
      <c r="B3774" t="s">
        <v>34</v>
      </c>
      <c r="C3774" t="s">
        <v>3843</v>
      </c>
      <c r="D3774" s="1">
        <v>0.57400462962962961</v>
      </c>
      <c r="E3774" t="s">
        <v>17</v>
      </c>
      <c r="F3774" t="s">
        <v>14</v>
      </c>
      <c r="G3774" t="s">
        <v>14</v>
      </c>
      <c r="H3774">
        <v>16</v>
      </c>
      <c r="I3774" s="1">
        <v>3.1944444444444446E-3</v>
      </c>
      <c r="J3774">
        <v>3</v>
      </c>
      <c r="O3774" t="s">
        <v>3863</v>
      </c>
      <c r="P3774" t="s">
        <v>34</v>
      </c>
      <c r="Q3774" t="s">
        <v>3843</v>
      </c>
      <c r="R3774" s="1">
        <v>0.57400462962962961</v>
      </c>
      <c r="S3774" t="s">
        <v>17</v>
      </c>
      <c r="T3774" t="s">
        <v>14</v>
      </c>
      <c r="U3774" t="s">
        <v>14</v>
      </c>
      <c r="V3774">
        <v>16</v>
      </c>
      <c r="W3774" s="1">
        <v>3.1944444444444446E-3</v>
      </c>
      <c r="X3774">
        <v>3</v>
      </c>
    </row>
    <row r="3775" spans="1:24" x14ac:dyDescent="0.3">
      <c r="A3775" t="s">
        <v>3864</v>
      </c>
      <c r="B3775" t="s">
        <v>34</v>
      </c>
      <c r="C3775" t="s">
        <v>3843</v>
      </c>
      <c r="D3775" s="1">
        <v>0.57400462962962961</v>
      </c>
      <c r="E3775" t="s">
        <v>13</v>
      </c>
      <c r="F3775" t="s">
        <v>14</v>
      </c>
      <c r="G3775" t="s">
        <v>14</v>
      </c>
      <c r="H3775">
        <v>116</v>
      </c>
      <c r="I3775" s="1">
        <v>2.7893518518518519E-3</v>
      </c>
      <c r="J3775">
        <v>2</v>
      </c>
      <c r="O3775" t="s">
        <v>3864</v>
      </c>
      <c r="P3775" t="s">
        <v>34</v>
      </c>
      <c r="Q3775" t="s">
        <v>3843</v>
      </c>
      <c r="R3775" s="1">
        <v>0.57400462962962961</v>
      </c>
      <c r="S3775" t="s">
        <v>13</v>
      </c>
      <c r="T3775" t="s">
        <v>14</v>
      </c>
      <c r="U3775" t="s">
        <v>14</v>
      </c>
      <c r="V3775">
        <v>116</v>
      </c>
      <c r="W3775" s="1">
        <v>2.7893518518518519E-3</v>
      </c>
      <c r="X3775">
        <v>2</v>
      </c>
    </row>
    <row r="3776" spans="1:24" hidden="1" x14ac:dyDescent="0.3">
      <c r="A3776" t="s">
        <v>3865</v>
      </c>
      <c r="B3776" t="s">
        <v>22</v>
      </c>
      <c r="C3776" t="s">
        <v>3843</v>
      </c>
      <c r="D3776" s="1">
        <v>0.57799768518518524</v>
      </c>
      <c r="E3776" t="s">
        <v>29</v>
      </c>
      <c r="F3776" t="s">
        <v>18</v>
      </c>
      <c r="G3776" t="s">
        <v>18</v>
      </c>
      <c r="O3776" t="s">
        <v>3865</v>
      </c>
      <c r="P3776" t="s">
        <v>22</v>
      </c>
      <c r="Q3776" t="s">
        <v>3843</v>
      </c>
      <c r="R3776" s="1">
        <v>0.57799768518518524</v>
      </c>
      <c r="S3776" t="s">
        <v>29</v>
      </c>
      <c r="T3776" t="s">
        <v>18</v>
      </c>
      <c r="U3776" t="s">
        <v>18</v>
      </c>
    </row>
    <row r="3777" spans="1:24" x14ac:dyDescent="0.3">
      <c r="A3777" t="s">
        <v>3866</v>
      </c>
      <c r="B3777" t="s">
        <v>22</v>
      </c>
      <c r="C3777" t="s">
        <v>3843</v>
      </c>
      <c r="D3777" s="1">
        <v>0.57799768518518524</v>
      </c>
      <c r="E3777" t="s">
        <v>29</v>
      </c>
      <c r="F3777" t="s">
        <v>14</v>
      </c>
      <c r="G3777" t="s">
        <v>14</v>
      </c>
      <c r="H3777">
        <v>25</v>
      </c>
      <c r="I3777" s="1">
        <v>1.6550925925925926E-3</v>
      </c>
      <c r="J3777">
        <v>2</v>
      </c>
      <c r="O3777" t="s">
        <v>3866</v>
      </c>
      <c r="P3777" t="s">
        <v>22</v>
      </c>
      <c r="Q3777" t="s">
        <v>3843</v>
      </c>
      <c r="R3777" s="1">
        <v>0.57799768518518524</v>
      </c>
      <c r="S3777" t="s">
        <v>29</v>
      </c>
      <c r="T3777" t="s">
        <v>14</v>
      </c>
      <c r="U3777" t="s">
        <v>14</v>
      </c>
      <c r="V3777">
        <v>25</v>
      </c>
      <c r="W3777" s="1">
        <v>1.6550925925925926E-3</v>
      </c>
      <c r="X3777">
        <v>2</v>
      </c>
    </row>
    <row r="3778" spans="1:24" x14ac:dyDescent="0.3">
      <c r="A3778" t="s">
        <v>3867</v>
      </c>
      <c r="B3778" t="s">
        <v>22</v>
      </c>
      <c r="C3778" t="s">
        <v>3843</v>
      </c>
      <c r="D3778" s="1">
        <v>0.57900462962962962</v>
      </c>
      <c r="E3778" t="s">
        <v>29</v>
      </c>
      <c r="F3778" t="s">
        <v>14</v>
      </c>
      <c r="G3778" t="s">
        <v>14</v>
      </c>
      <c r="H3778">
        <v>30</v>
      </c>
      <c r="I3778" s="1">
        <v>3.1828703703703702E-3</v>
      </c>
      <c r="J3778">
        <v>4</v>
      </c>
      <c r="O3778" t="s">
        <v>3867</v>
      </c>
      <c r="P3778" t="s">
        <v>22</v>
      </c>
      <c r="Q3778" t="s">
        <v>3843</v>
      </c>
      <c r="R3778" s="1">
        <v>0.57900462962962962</v>
      </c>
      <c r="S3778" t="s">
        <v>29</v>
      </c>
      <c r="T3778" t="s">
        <v>14</v>
      </c>
      <c r="U3778" t="s">
        <v>14</v>
      </c>
      <c r="V3778">
        <v>30</v>
      </c>
      <c r="W3778" s="1">
        <v>3.1828703703703702E-3</v>
      </c>
      <c r="X3778">
        <v>4</v>
      </c>
    </row>
    <row r="3779" spans="1:24" hidden="1" x14ac:dyDescent="0.3">
      <c r="A3779" t="s">
        <v>3868</v>
      </c>
      <c r="B3779" t="s">
        <v>34</v>
      </c>
      <c r="C3779" t="s">
        <v>3843</v>
      </c>
      <c r="D3779" s="1">
        <v>0.57900462962962962</v>
      </c>
      <c r="E3779" t="s">
        <v>17</v>
      </c>
      <c r="F3779" t="s">
        <v>18</v>
      </c>
      <c r="G3779" t="s">
        <v>18</v>
      </c>
      <c r="O3779" t="s">
        <v>3868</v>
      </c>
      <c r="P3779" t="s">
        <v>34</v>
      </c>
      <c r="Q3779" t="s">
        <v>3843</v>
      </c>
      <c r="R3779" s="1">
        <v>0.57900462962962962</v>
      </c>
      <c r="S3779" t="s">
        <v>17</v>
      </c>
      <c r="T3779" t="s">
        <v>18</v>
      </c>
      <c r="U3779" t="s">
        <v>18</v>
      </c>
    </row>
    <row r="3780" spans="1:24" x14ac:dyDescent="0.3">
      <c r="A3780" t="s">
        <v>3869</v>
      </c>
      <c r="B3780" t="s">
        <v>31</v>
      </c>
      <c r="C3780" t="s">
        <v>3843</v>
      </c>
      <c r="D3780" s="1">
        <v>0.60799768518518515</v>
      </c>
      <c r="E3780" t="s">
        <v>17</v>
      </c>
      <c r="F3780" t="s">
        <v>14</v>
      </c>
      <c r="G3780" t="s">
        <v>14</v>
      </c>
      <c r="H3780">
        <v>29</v>
      </c>
      <c r="I3780" s="1">
        <v>2.7199074074074074E-3</v>
      </c>
      <c r="J3780">
        <v>2</v>
      </c>
      <c r="O3780" t="s">
        <v>3869</v>
      </c>
      <c r="P3780" t="s">
        <v>31</v>
      </c>
      <c r="Q3780" t="s">
        <v>3843</v>
      </c>
      <c r="R3780" s="1">
        <v>0.60799768518518515</v>
      </c>
      <c r="S3780" t="s">
        <v>17</v>
      </c>
      <c r="T3780" t="s">
        <v>14</v>
      </c>
      <c r="U3780" t="s">
        <v>14</v>
      </c>
      <c r="V3780">
        <v>29</v>
      </c>
      <c r="W3780" s="1">
        <v>2.7199074074074074E-3</v>
      </c>
      <c r="X3780">
        <v>2</v>
      </c>
    </row>
    <row r="3781" spans="1:24" x14ac:dyDescent="0.3">
      <c r="A3781" t="s">
        <v>3870</v>
      </c>
      <c r="B3781" t="s">
        <v>31</v>
      </c>
      <c r="C3781" t="s">
        <v>3843</v>
      </c>
      <c r="D3781" s="1">
        <v>0.60799768518518515</v>
      </c>
      <c r="E3781" t="s">
        <v>24</v>
      </c>
      <c r="F3781" t="s">
        <v>14</v>
      </c>
      <c r="G3781" t="s">
        <v>14</v>
      </c>
      <c r="H3781">
        <v>23</v>
      </c>
      <c r="I3781" s="1">
        <v>2.2685185185185187E-3</v>
      </c>
      <c r="J3781">
        <v>4</v>
      </c>
      <c r="O3781" t="s">
        <v>3870</v>
      </c>
      <c r="P3781" t="s">
        <v>31</v>
      </c>
      <c r="Q3781" t="s">
        <v>3843</v>
      </c>
      <c r="R3781" s="1">
        <v>0.60799768518518515</v>
      </c>
      <c r="S3781" t="s">
        <v>24</v>
      </c>
      <c r="T3781" t="s">
        <v>14</v>
      </c>
      <c r="U3781" t="s">
        <v>14</v>
      </c>
      <c r="V3781">
        <v>23</v>
      </c>
      <c r="W3781" s="1">
        <v>2.2685185185185187E-3</v>
      </c>
      <c r="X3781">
        <v>4</v>
      </c>
    </row>
    <row r="3782" spans="1:24" x14ac:dyDescent="0.3">
      <c r="A3782" t="s">
        <v>3871</v>
      </c>
      <c r="B3782" t="s">
        <v>20</v>
      </c>
      <c r="C3782" t="s">
        <v>3843</v>
      </c>
      <c r="D3782" s="1">
        <v>0.61299768518518516</v>
      </c>
      <c r="E3782" t="s">
        <v>13</v>
      </c>
      <c r="F3782" t="s">
        <v>14</v>
      </c>
      <c r="G3782" t="s">
        <v>14</v>
      </c>
      <c r="H3782">
        <v>11</v>
      </c>
      <c r="I3782" s="1">
        <v>3.5879629629629629E-3</v>
      </c>
      <c r="J3782">
        <v>5</v>
      </c>
      <c r="O3782" t="s">
        <v>3871</v>
      </c>
      <c r="P3782" t="s">
        <v>20</v>
      </c>
      <c r="Q3782" t="s">
        <v>3843</v>
      </c>
      <c r="R3782" s="1">
        <v>0.61299768518518516</v>
      </c>
      <c r="S3782" t="s">
        <v>13</v>
      </c>
      <c r="T3782" t="s">
        <v>14</v>
      </c>
      <c r="U3782" t="s">
        <v>14</v>
      </c>
      <c r="V3782">
        <v>11</v>
      </c>
      <c r="W3782" s="1">
        <v>3.5879629629629629E-3</v>
      </c>
      <c r="X3782">
        <v>5</v>
      </c>
    </row>
    <row r="3783" spans="1:24" x14ac:dyDescent="0.3">
      <c r="A3783" t="s">
        <v>3872</v>
      </c>
      <c r="B3783" t="s">
        <v>38</v>
      </c>
      <c r="C3783" t="s">
        <v>3843</v>
      </c>
      <c r="D3783" s="1">
        <v>0.61299768518518516</v>
      </c>
      <c r="E3783" t="s">
        <v>13</v>
      </c>
      <c r="F3783" t="s">
        <v>14</v>
      </c>
      <c r="G3783" t="s">
        <v>14</v>
      </c>
      <c r="H3783">
        <v>114</v>
      </c>
      <c r="I3783" s="1">
        <v>1.8055555555555555E-3</v>
      </c>
      <c r="J3783">
        <v>3</v>
      </c>
      <c r="O3783" t="s">
        <v>3872</v>
      </c>
      <c r="P3783" t="s">
        <v>38</v>
      </c>
      <c r="Q3783" t="s">
        <v>3843</v>
      </c>
      <c r="R3783" s="1">
        <v>0.61299768518518516</v>
      </c>
      <c r="S3783" t="s">
        <v>13</v>
      </c>
      <c r="T3783" t="s">
        <v>14</v>
      </c>
      <c r="U3783" t="s">
        <v>14</v>
      </c>
      <c r="V3783">
        <v>114</v>
      </c>
      <c r="W3783" s="1">
        <v>1.8055555555555555E-3</v>
      </c>
      <c r="X3783">
        <v>3</v>
      </c>
    </row>
    <row r="3784" spans="1:24" x14ac:dyDescent="0.3">
      <c r="A3784" t="s">
        <v>3873</v>
      </c>
      <c r="B3784" t="s">
        <v>31</v>
      </c>
      <c r="C3784" t="s">
        <v>3843</v>
      </c>
      <c r="D3784" s="1">
        <v>0.64299768518518519</v>
      </c>
      <c r="E3784" t="s">
        <v>32</v>
      </c>
      <c r="F3784" t="s">
        <v>14</v>
      </c>
      <c r="G3784" t="s">
        <v>14</v>
      </c>
      <c r="H3784">
        <v>27</v>
      </c>
      <c r="I3784" s="1">
        <v>6.134259259259259E-4</v>
      </c>
      <c r="J3784">
        <v>3</v>
      </c>
      <c r="O3784" t="s">
        <v>3873</v>
      </c>
      <c r="P3784" t="s">
        <v>31</v>
      </c>
      <c r="Q3784" t="s">
        <v>3843</v>
      </c>
      <c r="R3784" s="1">
        <v>0.64299768518518519</v>
      </c>
      <c r="S3784" t="s">
        <v>32</v>
      </c>
      <c r="T3784" t="s">
        <v>14</v>
      </c>
      <c r="U3784" t="s">
        <v>14</v>
      </c>
      <c r="V3784">
        <v>27</v>
      </c>
      <c r="W3784" s="1">
        <v>6.134259259259259E-4</v>
      </c>
      <c r="X3784">
        <v>3</v>
      </c>
    </row>
    <row r="3785" spans="1:24" x14ac:dyDescent="0.3">
      <c r="A3785" t="s">
        <v>3874</v>
      </c>
      <c r="B3785" t="s">
        <v>47</v>
      </c>
      <c r="C3785" t="s">
        <v>3843</v>
      </c>
      <c r="D3785" s="1">
        <v>0.64299768518518519</v>
      </c>
      <c r="E3785" t="s">
        <v>32</v>
      </c>
      <c r="F3785" t="s">
        <v>14</v>
      </c>
      <c r="G3785" t="s">
        <v>14</v>
      </c>
      <c r="H3785">
        <v>64</v>
      </c>
      <c r="I3785" s="1">
        <v>2.3958333333333331E-3</v>
      </c>
      <c r="J3785">
        <v>3</v>
      </c>
      <c r="O3785" t="s">
        <v>3874</v>
      </c>
      <c r="P3785" t="s">
        <v>47</v>
      </c>
      <c r="Q3785" t="s">
        <v>3843</v>
      </c>
      <c r="R3785" s="1">
        <v>0.64299768518518519</v>
      </c>
      <c r="S3785" t="s">
        <v>32</v>
      </c>
      <c r="T3785" t="s">
        <v>14</v>
      </c>
      <c r="U3785" t="s">
        <v>14</v>
      </c>
      <c r="V3785">
        <v>64</v>
      </c>
      <c r="W3785" s="1">
        <v>2.3958333333333331E-3</v>
      </c>
      <c r="X3785">
        <v>3</v>
      </c>
    </row>
    <row r="3786" spans="1:24" x14ac:dyDescent="0.3">
      <c r="A3786" t="s">
        <v>3875</v>
      </c>
      <c r="B3786" t="s">
        <v>16</v>
      </c>
      <c r="C3786" t="s">
        <v>3843</v>
      </c>
      <c r="D3786" s="1">
        <v>0.64599537037037036</v>
      </c>
      <c r="E3786" t="s">
        <v>29</v>
      </c>
      <c r="F3786" t="s">
        <v>14</v>
      </c>
      <c r="G3786" t="s">
        <v>14</v>
      </c>
      <c r="H3786">
        <v>59</v>
      </c>
      <c r="I3786" s="1">
        <v>2.5462962962962965E-3</v>
      </c>
      <c r="J3786">
        <v>2</v>
      </c>
      <c r="O3786" t="s">
        <v>3875</v>
      </c>
      <c r="P3786" t="s">
        <v>16</v>
      </c>
      <c r="Q3786" t="s">
        <v>3843</v>
      </c>
      <c r="R3786" s="1">
        <v>0.64599537037037036</v>
      </c>
      <c r="S3786" t="s">
        <v>29</v>
      </c>
      <c r="T3786" t="s">
        <v>14</v>
      </c>
      <c r="U3786" t="s">
        <v>14</v>
      </c>
      <c r="V3786">
        <v>59</v>
      </c>
      <c r="W3786" s="1">
        <v>2.5462962962962965E-3</v>
      </c>
      <c r="X3786">
        <v>2</v>
      </c>
    </row>
    <row r="3787" spans="1:24" hidden="1" x14ac:dyDescent="0.3">
      <c r="A3787" t="s">
        <v>3876</v>
      </c>
      <c r="B3787" t="s">
        <v>38</v>
      </c>
      <c r="C3787" t="s">
        <v>3843</v>
      </c>
      <c r="D3787" s="1">
        <v>0.64599537037037036</v>
      </c>
      <c r="E3787" t="s">
        <v>17</v>
      </c>
      <c r="F3787" t="s">
        <v>18</v>
      </c>
      <c r="G3787" t="s">
        <v>18</v>
      </c>
      <c r="O3787" t="s">
        <v>3876</v>
      </c>
      <c r="P3787" t="s">
        <v>38</v>
      </c>
      <c r="Q3787" t="s">
        <v>3843</v>
      </c>
      <c r="R3787" s="1">
        <v>0.64599537037037036</v>
      </c>
      <c r="S3787" t="s">
        <v>17</v>
      </c>
      <c r="T3787" t="s">
        <v>18</v>
      </c>
      <c r="U3787" t="s">
        <v>18</v>
      </c>
    </row>
    <row r="3788" spans="1:24" x14ac:dyDescent="0.3">
      <c r="A3788" t="s">
        <v>3877</v>
      </c>
      <c r="B3788" t="s">
        <v>34</v>
      </c>
      <c r="C3788" t="s">
        <v>3843</v>
      </c>
      <c r="D3788" s="1">
        <v>0.65</v>
      </c>
      <c r="E3788" t="s">
        <v>24</v>
      </c>
      <c r="F3788" t="s">
        <v>14</v>
      </c>
      <c r="G3788" t="s">
        <v>14</v>
      </c>
      <c r="H3788">
        <v>10</v>
      </c>
      <c r="I3788" s="1">
        <v>2.3842592592592591E-3</v>
      </c>
      <c r="J3788">
        <v>5</v>
      </c>
      <c r="O3788" t="s">
        <v>3877</v>
      </c>
      <c r="P3788" t="s">
        <v>34</v>
      </c>
      <c r="Q3788" t="s">
        <v>3843</v>
      </c>
      <c r="R3788" s="1">
        <v>0.65</v>
      </c>
      <c r="S3788" t="s">
        <v>24</v>
      </c>
      <c r="T3788" t="s">
        <v>14</v>
      </c>
      <c r="U3788" t="s">
        <v>14</v>
      </c>
      <c r="V3788">
        <v>10</v>
      </c>
      <c r="W3788" s="1">
        <v>2.3842592592592591E-3</v>
      </c>
      <c r="X3788">
        <v>5</v>
      </c>
    </row>
    <row r="3789" spans="1:24" x14ac:dyDescent="0.3">
      <c r="A3789" t="s">
        <v>3878</v>
      </c>
      <c r="B3789" t="s">
        <v>38</v>
      </c>
      <c r="C3789" t="s">
        <v>3843</v>
      </c>
      <c r="D3789" s="1">
        <v>0.65</v>
      </c>
      <c r="E3789" t="s">
        <v>29</v>
      </c>
      <c r="F3789" t="s">
        <v>14</v>
      </c>
      <c r="G3789" t="s">
        <v>14</v>
      </c>
      <c r="H3789">
        <v>84</v>
      </c>
      <c r="I3789" s="1">
        <v>1.1574074074074073E-3</v>
      </c>
      <c r="J3789">
        <v>2</v>
      </c>
      <c r="O3789" t="s">
        <v>3878</v>
      </c>
      <c r="P3789" t="s">
        <v>38</v>
      </c>
      <c r="Q3789" t="s">
        <v>3843</v>
      </c>
      <c r="R3789" s="1">
        <v>0.65</v>
      </c>
      <c r="S3789" t="s">
        <v>29</v>
      </c>
      <c r="T3789" t="s">
        <v>14</v>
      </c>
      <c r="U3789" t="s">
        <v>14</v>
      </c>
      <c r="V3789">
        <v>84</v>
      </c>
      <c r="W3789" s="1">
        <v>1.1574074074074073E-3</v>
      </c>
      <c r="X3789">
        <v>2</v>
      </c>
    </row>
    <row r="3790" spans="1:24" hidden="1" x14ac:dyDescent="0.3">
      <c r="A3790" t="s">
        <v>3879</v>
      </c>
      <c r="B3790" t="s">
        <v>11</v>
      </c>
      <c r="C3790" t="s">
        <v>3843</v>
      </c>
      <c r="D3790" s="1">
        <v>0.66599537037037038</v>
      </c>
      <c r="E3790" t="s">
        <v>13</v>
      </c>
      <c r="F3790" t="s">
        <v>18</v>
      </c>
      <c r="G3790" t="s">
        <v>18</v>
      </c>
      <c r="O3790" t="s">
        <v>3879</v>
      </c>
      <c r="P3790" t="s">
        <v>11</v>
      </c>
      <c r="Q3790" t="s">
        <v>3843</v>
      </c>
      <c r="R3790" s="1">
        <v>0.66599537037037038</v>
      </c>
      <c r="S3790" t="s">
        <v>13</v>
      </c>
      <c r="T3790" t="s">
        <v>18</v>
      </c>
      <c r="U3790" t="s">
        <v>18</v>
      </c>
    </row>
    <row r="3791" spans="1:24" hidden="1" x14ac:dyDescent="0.3">
      <c r="A3791" t="s">
        <v>3880</v>
      </c>
      <c r="B3791" t="s">
        <v>31</v>
      </c>
      <c r="C3791" t="s">
        <v>3843</v>
      </c>
      <c r="D3791" s="1">
        <v>0.66599537037037038</v>
      </c>
      <c r="E3791" t="s">
        <v>29</v>
      </c>
      <c r="F3791" t="s">
        <v>18</v>
      </c>
      <c r="G3791" t="s">
        <v>18</v>
      </c>
      <c r="O3791" t="s">
        <v>3880</v>
      </c>
      <c r="P3791" t="s">
        <v>31</v>
      </c>
      <c r="Q3791" t="s">
        <v>3843</v>
      </c>
      <c r="R3791" s="1">
        <v>0.66599537037037038</v>
      </c>
      <c r="S3791" t="s">
        <v>29</v>
      </c>
      <c r="T3791" t="s">
        <v>18</v>
      </c>
      <c r="U3791" t="s">
        <v>18</v>
      </c>
    </row>
    <row r="3792" spans="1:24" hidden="1" x14ac:dyDescent="0.3">
      <c r="A3792" t="s">
        <v>3881</v>
      </c>
      <c r="B3792" t="s">
        <v>47</v>
      </c>
      <c r="C3792" t="s">
        <v>3843</v>
      </c>
      <c r="D3792" s="1">
        <v>0.6840046296296296</v>
      </c>
      <c r="E3792" t="s">
        <v>29</v>
      </c>
      <c r="F3792" t="s">
        <v>18</v>
      </c>
      <c r="G3792" t="s">
        <v>18</v>
      </c>
      <c r="O3792" t="s">
        <v>3881</v>
      </c>
      <c r="P3792" t="s">
        <v>47</v>
      </c>
      <c r="Q3792" t="s">
        <v>3843</v>
      </c>
      <c r="R3792" s="1">
        <v>0.6840046296296296</v>
      </c>
      <c r="S3792" t="s">
        <v>29</v>
      </c>
      <c r="T3792" t="s">
        <v>18</v>
      </c>
      <c r="U3792" t="s">
        <v>18</v>
      </c>
    </row>
    <row r="3793" spans="1:24" x14ac:dyDescent="0.3">
      <c r="A3793" t="s">
        <v>3882</v>
      </c>
      <c r="B3793" t="s">
        <v>22</v>
      </c>
      <c r="C3793" t="s">
        <v>3843</v>
      </c>
      <c r="D3793" s="1">
        <v>0.6840046296296296</v>
      </c>
      <c r="E3793" t="s">
        <v>29</v>
      </c>
      <c r="F3793" t="s">
        <v>14</v>
      </c>
      <c r="G3793" t="s">
        <v>18</v>
      </c>
      <c r="H3793">
        <v>56</v>
      </c>
      <c r="I3793" s="1">
        <v>7.7546296296296293E-4</v>
      </c>
      <c r="J3793">
        <v>5</v>
      </c>
      <c r="O3793" t="s">
        <v>3882</v>
      </c>
      <c r="P3793" t="s">
        <v>22</v>
      </c>
      <c r="Q3793" t="s">
        <v>3843</v>
      </c>
      <c r="R3793" s="1">
        <v>0.6840046296296296</v>
      </c>
      <c r="S3793" t="s">
        <v>29</v>
      </c>
      <c r="T3793" t="s">
        <v>14</v>
      </c>
      <c r="U3793" t="s">
        <v>18</v>
      </c>
      <c r="V3793">
        <v>56</v>
      </c>
      <c r="W3793" s="1">
        <v>7.7546296296296293E-4</v>
      </c>
      <c r="X3793">
        <v>5</v>
      </c>
    </row>
    <row r="3794" spans="1:24" hidden="1" x14ac:dyDescent="0.3">
      <c r="A3794" t="s">
        <v>3883</v>
      </c>
      <c r="B3794" t="s">
        <v>11</v>
      </c>
      <c r="C3794" t="s">
        <v>3843</v>
      </c>
      <c r="D3794" s="1">
        <v>0.69700231481481478</v>
      </c>
      <c r="E3794" t="s">
        <v>17</v>
      </c>
      <c r="F3794" t="s">
        <v>18</v>
      </c>
      <c r="G3794" t="s">
        <v>18</v>
      </c>
      <c r="O3794" t="s">
        <v>3883</v>
      </c>
      <c r="P3794" t="s">
        <v>11</v>
      </c>
      <c r="Q3794" t="s">
        <v>3843</v>
      </c>
      <c r="R3794" s="1">
        <v>0.69700231481481478</v>
      </c>
      <c r="S3794" t="s">
        <v>17</v>
      </c>
      <c r="T3794" t="s">
        <v>18</v>
      </c>
      <c r="U3794" t="s">
        <v>18</v>
      </c>
    </row>
    <row r="3795" spans="1:24" x14ac:dyDescent="0.3">
      <c r="A3795" t="s">
        <v>3884</v>
      </c>
      <c r="B3795" t="s">
        <v>31</v>
      </c>
      <c r="C3795" t="s">
        <v>3843</v>
      </c>
      <c r="D3795" s="1">
        <v>0.69700231481481478</v>
      </c>
      <c r="E3795" t="s">
        <v>24</v>
      </c>
      <c r="F3795" t="s">
        <v>14</v>
      </c>
      <c r="G3795" t="s">
        <v>14</v>
      </c>
      <c r="H3795">
        <v>119</v>
      </c>
      <c r="I3795" s="1">
        <v>4.5023148148148149E-3</v>
      </c>
      <c r="J3795">
        <v>4</v>
      </c>
      <c r="O3795" t="s">
        <v>3884</v>
      </c>
      <c r="P3795" t="s">
        <v>31</v>
      </c>
      <c r="Q3795" t="s">
        <v>3843</v>
      </c>
      <c r="R3795" s="1">
        <v>0.69700231481481478</v>
      </c>
      <c r="S3795" t="s">
        <v>24</v>
      </c>
      <c r="T3795" t="s">
        <v>14</v>
      </c>
      <c r="U3795" t="s">
        <v>14</v>
      </c>
      <c r="V3795">
        <v>119</v>
      </c>
      <c r="W3795" s="1">
        <v>4.5023148148148149E-3</v>
      </c>
      <c r="X3795">
        <v>4</v>
      </c>
    </row>
    <row r="3796" spans="1:24" x14ac:dyDescent="0.3">
      <c r="A3796" t="s">
        <v>3885</v>
      </c>
      <c r="B3796" t="s">
        <v>11</v>
      </c>
      <c r="C3796" t="s">
        <v>3843</v>
      </c>
      <c r="D3796" s="1">
        <v>0.69900462962962961</v>
      </c>
      <c r="E3796" t="s">
        <v>32</v>
      </c>
      <c r="F3796" t="s">
        <v>14</v>
      </c>
      <c r="G3796" t="s">
        <v>14</v>
      </c>
      <c r="H3796">
        <v>19</v>
      </c>
      <c r="I3796" s="1">
        <v>1.6550925925925926E-3</v>
      </c>
      <c r="J3796">
        <v>3</v>
      </c>
      <c r="O3796" t="s">
        <v>3885</v>
      </c>
      <c r="P3796" t="s">
        <v>11</v>
      </c>
      <c r="Q3796" t="s">
        <v>3843</v>
      </c>
      <c r="R3796" s="1">
        <v>0.69900462962962961</v>
      </c>
      <c r="S3796" t="s">
        <v>32</v>
      </c>
      <c r="T3796" t="s">
        <v>14</v>
      </c>
      <c r="U3796" t="s">
        <v>14</v>
      </c>
      <c r="V3796">
        <v>19</v>
      </c>
      <c r="W3796" s="1">
        <v>1.6550925925925926E-3</v>
      </c>
      <c r="X3796">
        <v>3</v>
      </c>
    </row>
    <row r="3797" spans="1:24" x14ac:dyDescent="0.3">
      <c r="A3797" t="s">
        <v>3886</v>
      </c>
      <c r="B3797" t="s">
        <v>31</v>
      </c>
      <c r="C3797" t="s">
        <v>3843</v>
      </c>
      <c r="D3797" s="1">
        <v>0.69900462962962961</v>
      </c>
      <c r="E3797" t="s">
        <v>13</v>
      </c>
      <c r="F3797" t="s">
        <v>14</v>
      </c>
      <c r="G3797" t="s">
        <v>14</v>
      </c>
      <c r="H3797">
        <v>96</v>
      </c>
      <c r="I3797" s="1">
        <v>3.7152777777777778E-3</v>
      </c>
      <c r="J3797">
        <v>4</v>
      </c>
      <c r="O3797" t="s">
        <v>3886</v>
      </c>
      <c r="P3797" t="s">
        <v>31</v>
      </c>
      <c r="Q3797" t="s">
        <v>3843</v>
      </c>
      <c r="R3797" s="1">
        <v>0.69900462962962961</v>
      </c>
      <c r="S3797" t="s">
        <v>13</v>
      </c>
      <c r="T3797" t="s">
        <v>14</v>
      </c>
      <c r="U3797" t="s">
        <v>14</v>
      </c>
      <c r="V3797">
        <v>96</v>
      </c>
      <c r="W3797" s="1">
        <v>3.7152777777777778E-3</v>
      </c>
      <c r="X3797">
        <v>4</v>
      </c>
    </row>
    <row r="3798" spans="1:24" x14ac:dyDescent="0.3">
      <c r="A3798" t="s">
        <v>3887</v>
      </c>
      <c r="B3798" t="s">
        <v>34</v>
      </c>
      <c r="C3798" t="s">
        <v>3843</v>
      </c>
      <c r="D3798" s="1">
        <v>0.70700231481481479</v>
      </c>
      <c r="E3798" t="s">
        <v>29</v>
      </c>
      <c r="F3798" t="s">
        <v>14</v>
      </c>
      <c r="G3798" t="s">
        <v>14</v>
      </c>
      <c r="H3798">
        <v>13</v>
      </c>
      <c r="I3798" s="1">
        <v>1.1226851851851851E-3</v>
      </c>
      <c r="J3798">
        <v>5</v>
      </c>
      <c r="O3798" t="s">
        <v>3887</v>
      </c>
      <c r="P3798" t="s">
        <v>34</v>
      </c>
      <c r="Q3798" t="s">
        <v>3843</v>
      </c>
      <c r="R3798" s="1">
        <v>0.70700231481481479</v>
      </c>
      <c r="S3798" t="s">
        <v>29</v>
      </c>
      <c r="T3798" t="s">
        <v>14</v>
      </c>
      <c r="U3798" t="s">
        <v>14</v>
      </c>
      <c r="V3798">
        <v>13</v>
      </c>
      <c r="W3798" s="1">
        <v>1.1226851851851851E-3</v>
      </c>
      <c r="X3798">
        <v>5</v>
      </c>
    </row>
    <row r="3799" spans="1:24" x14ac:dyDescent="0.3">
      <c r="A3799" t="s">
        <v>3888</v>
      </c>
      <c r="B3799" t="s">
        <v>16</v>
      </c>
      <c r="C3799" t="s">
        <v>3843</v>
      </c>
      <c r="D3799" s="1">
        <v>0.70700231481481479</v>
      </c>
      <c r="E3799" t="s">
        <v>29</v>
      </c>
      <c r="F3799" t="s">
        <v>14</v>
      </c>
      <c r="G3799" t="s">
        <v>18</v>
      </c>
      <c r="H3799">
        <v>22</v>
      </c>
      <c r="I3799" s="1">
        <v>4.0393518518518521E-3</v>
      </c>
      <c r="J3799">
        <v>5</v>
      </c>
      <c r="O3799" t="s">
        <v>3888</v>
      </c>
      <c r="P3799" t="s">
        <v>16</v>
      </c>
      <c r="Q3799" t="s">
        <v>3843</v>
      </c>
      <c r="R3799" s="1">
        <v>0.70700231481481479</v>
      </c>
      <c r="S3799" t="s">
        <v>29</v>
      </c>
      <c r="T3799" t="s">
        <v>14</v>
      </c>
      <c r="U3799" t="s">
        <v>18</v>
      </c>
      <c r="V3799">
        <v>22</v>
      </c>
      <c r="W3799" s="1">
        <v>4.0393518518518521E-3</v>
      </c>
      <c r="X3799">
        <v>5</v>
      </c>
    </row>
    <row r="3800" spans="1:24" hidden="1" x14ac:dyDescent="0.3">
      <c r="A3800" t="s">
        <v>3889</v>
      </c>
      <c r="B3800" t="s">
        <v>20</v>
      </c>
      <c r="C3800" t="s">
        <v>3843</v>
      </c>
      <c r="D3800" s="1">
        <v>0.71900462962962963</v>
      </c>
      <c r="E3800" t="s">
        <v>32</v>
      </c>
      <c r="F3800" t="s">
        <v>18</v>
      </c>
      <c r="G3800" t="s">
        <v>18</v>
      </c>
      <c r="O3800" t="s">
        <v>3889</v>
      </c>
      <c r="P3800" t="s">
        <v>20</v>
      </c>
      <c r="Q3800" t="s">
        <v>3843</v>
      </c>
      <c r="R3800" s="1">
        <v>0.71900462962962963</v>
      </c>
      <c r="S3800" t="s">
        <v>32</v>
      </c>
      <c r="T3800" t="s">
        <v>18</v>
      </c>
      <c r="U3800" t="s">
        <v>18</v>
      </c>
    </row>
    <row r="3801" spans="1:24" hidden="1" x14ac:dyDescent="0.3">
      <c r="A3801" t="s">
        <v>3890</v>
      </c>
      <c r="B3801" t="s">
        <v>47</v>
      </c>
      <c r="C3801" t="s">
        <v>3843</v>
      </c>
      <c r="D3801" s="1">
        <v>0.71900462962962963</v>
      </c>
      <c r="E3801" t="s">
        <v>17</v>
      </c>
      <c r="F3801" t="s">
        <v>18</v>
      </c>
      <c r="G3801" t="s">
        <v>18</v>
      </c>
      <c r="O3801" t="s">
        <v>3890</v>
      </c>
      <c r="P3801" t="s">
        <v>47</v>
      </c>
      <c r="Q3801" t="s">
        <v>3843</v>
      </c>
      <c r="R3801" s="1">
        <v>0.71900462962962963</v>
      </c>
      <c r="S3801" t="s">
        <v>17</v>
      </c>
      <c r="T3801" t="s">
        <v>18</v>
      </c>
      <c r="U3801" t="s">
        <v>18</v>
      </c>
    </row>
    <row r="3802" spans="1:24" x14ac:dyDescent="0.3">
      <c r="A3802" t="s">
        <v>3891</v>
      </c>
      <c r="B3802" t="s">
        <v>47</v>
      </c>
      <c r="C3802" t="s">
        <v>3892</v>
      </c>
      <c r="D3802" s="1">
        <v>0.38</v>
      </c>
      <c r="E3802" t="s">
        <v>29</v>
      </c>
      <c r="F3802" t="s">
        <v>14</v>
      </c>
      <c r="G3802" t="s">
        <v>14</v>
      </c>
      <c r="H3802">
        <v>43</v>
      </c>
      <c r="I3802" s="1">
        <v>2.3611111111111111E-3</v>
      </c>
      <c r="J3802">
        <v>3</v>
      </c>
      <c r="O3802" t="s">
        <v>3891</v>
      </c>
      <c r="P3802" t="s">
        <v>47</v>
      </c>
      <c r="Q3802" t="s">
        <v>3892</v>
      </c>
      <c r="R3802" s="1">
        <v>0.38</v>
      </c>
      <c r="S3802" t="s">
        <v>29</v>
      </c>
      <c r="T3802" t="s">
        <v>14</v>
      </c>
      <c r="U3802" t="s">
        <v>14</v>
      </c>
      <c r="V3802">
        <v>43</v>
      </c>
      <c r="W3802" s="1">
        <v>2.3611111111111111E-3</v>
      </c>
      <c r="X3802">
        <v>3</v>
      </c>
    </row>
    <row r="3803" spans="1:24" x14ac:dyDescent="0.3">
      <c r="A3803" t="s">
        <v>3893</v>
      </c>
      <c r="B3803" t="s">
        <v>38</v>
      </c>
      <c r="C3803" t="s">
        <v>3892</v>
      </c>
      <c r="D3803" s="1">
        <v>0.38</v>
      </c>
      <c r="E3803" t="s">
        <v>13</v>
      </c>
      <c r="F3803" t="s">
        <v>14</v>
      </c>
      <c r="G3803" t="s">
        <v>14</v>
      </c>
      <c r="H3803">
        <v>39</v>
      </c>
      <c r="I3803" s="1">
        <v>2.7662037037037039E-3</v>
      </c>
      <c r="J3803">
        <v>2</v>
      </c>
      <c r="O3803" t="s">
        <v>3893</v>
      </c>
      <c r="P3803" t="s">
        <v>38</v>
      </c>
      <c r="Q3803" t="s">
        <v>3892</v>
      </c>
      <c r="R3803" s="1">
        <v>0.38</v>
      </c>
      <c r="S3803" t="s">
        <v>13</v>
      </c>
      <c r="T3803" t="s">
        <v>14</v>
      </c>
      <c r="U3803" t="s">
        <v>14</v>
      </c>
      <c r="V3803">
        <v>39</v>
      </c>
      <c r="W3803" s="1">
        <v>2.7662037037037039E-3</v>
      </c>
      <c r="X3803">
        <v>2</v>
      </c>
    </row>
    <row r="3804" spans="1:24" x14ac:dyDescent="0.3">
      <c r="A3804" t="s">
        <v>3894</v>
      </c>
      <c r="B3804" t="s">
        <v>11</v>
      </c>
      <c r="C3804" t="s">
        <v>3892</v>
      </c>
      <c r="D3804" s="1">
        <v>0.41499999999999998</v>
      </c>
      <c r="E3804" t="s">
        <v>17</v>
      </c>
      <c r="F3804" t="s">
        <v>14</v>
      </c>
      <c r="G3804" t="s">
        <v>14</v>
      </c>
      <c r="H3804">
        <v>26</v>
      </c>
      <c r="I3804" s="1">
        <v>1.1458333333333333E-3</v>
      </c>
      <c r="J3804">
        <v>5</v>
      </c>
      <c r="O3804" t="s">
        <v>3894</v>
      </c>
      <c r="P3804" t="s">
        <v>11</v>
      </c>
      <c r="Q3804" t="s">
        <v>3892</v>
      </c>
      <c r="R3804" s="1">
        <v>0.41499999999999998</v>
      </c>
      <c r="S3804" t="s">
        <v>17</v>
      </c>
      <c r="T3804" t="s">
        <v>14</v>
      </c>
      <c r="U3804" t="s">
        <v>14</v>
      </c>
      <c r="V3804">
        <v>26</v>
      </c>
      <c r="W3804" s="1">
        <v>1.1458333333333333E-3</v>
      </c>
      <c r="X3804">
        <v>5</v>
      </c>
    </row>
    <row r="3805" spans="1:24" x14ac:dyDescent="0.3">
      <c r="A3805" t="s">
        <v>3895</v>
      </c>
      <c r="B3805" t="s">
        <v>16</v>
      </c>
      <c r="C3805" t="s">
        <v>3892</v>
      </c>
      <c r="D3805" s="1">
        <v>0.41499999999999998</v>
      </c>
      <c r="E3805" t="s">
        <v>32</v>
      </c>
      <c r="F3805" t="s">
        <v>14</v>
      </c>
      <c r="G3805" t="s">
        <v>14</v>
      </c>
      <c r="H3805">
        <v>27</v>
      </c>
      <c r="I3805" s="1">
        <v>2.9398148148148148E-3</v>
      </c>
      <c r="J3805">
        <v>2</v>
      </c>
      <c r="O3805" t="s">
        <v>3895</v>
      </c>
      <c r="P3805" t="s">
        <v>16</v>
      </c>
      <c r="Q3805" t="s">
        <v>3892</v>
      </c>
      <c r="R3805" s="1">
        <v>0.41499999999999998</v>
      </c>
      <c r="S3805" t="s">
        <v>32</v>
      </c>
      <c r="T3805" t="s">
        <v>14</v>
      </c>
      <c r="U3805" t="s">
        <v>14</v>
      </c>
      <c r="V3805">
        <v>27</v>
      </c>
      <c r="W3805" s="1">
        <v>2.9398148148148148E-3</v>
      </c>
      <c r="X3805">
        <v>2</v>
      </c>
    </row>
    <row r="3806" spans="1:24" x14ac:dyDescent="0.3">
      <c r="A3806" t="s">
        <v>3896</v>
      </c>
      <c r="B3806" t="s">
        <v>11</v>
      </c>
      <c r="C3806" t="s">
        <v>3892</v>
      </c>
      <c r="D3806" s="1">
        <v>0.43400462962962966</v>
      </c>
      <c r="E3806" t="s">
        <v>24</v>
      </c>
      <c r="F3806" t="s">
        <v>14</v>
      </c>
      <c r="G3806" t="s">
        <v>14</v>
      </c>
      <c r="H3806">
        <v>72</v>
      </c>
      <c r="I3806" s="1">
        <v>4.8611111111111112E-3</v>
      </c>
      <c r="J3806">
        <v>5</v>
      </c>
      <c r="O3806" t="s">
        <v>3896</v>
      </c>
      <c r="P3806" t="s">
        <v>11</v>
      </c>
      <c r="Q3806" t="s">
        <v>3892</v>
      </c>
      <c r="R3806" s="1">
        <v>0.43400462962962966</v>
      </c>
      <c r="S3806" t="s">
        <v>24</v>
      </c>
      <c r="T3806" t="s">
        <v>14</v>
      </c>
      <c r="U3806" t="s">
        <v>14</v>
      </c>
      <c r="V3806">
        <v>72</v>
      </c>
      <c r="W3806" s="1">
        <v>4.8611111111111112E-3</v>
      </c>
      <c r="X3806">
        <v>5</v>
      </c>
    </row>
    <row r="3807" spans="1:24" x14ac:dyDescent="0.3">
      <c r="A3807" t="s">
        <v>3897</v>
      </c>
      <c r="B3807" t="s">
        <v>47</v>
      </c>
      <c r="C3807" t="s">
        <v>3892</v>
      </c>
      <c r="D3807" s="1">
        <v>0.43400462962962966</v>
      </c>
      <c r="E3807" t="s">
        <v>13</v>
      </c>
      <c r="F3807" t="s">
        <v>14</v>
      </c>
      <c r="G3807" t="s">
        <v>14</v>
      </c>
      <c r="H3807">
        <v>77</v>
      </c>
      <c r="I3807" s="1">
        <v>3.5879629629629629E-4</v>
      </c>
      <c r="J3807">
        <v>4</v>
      </c>
      <c r="O3807" t="s">
        <v>3897</v>
      </c>
      <c r="P3807" t="s">
        <v>47</v>
      </c>
      <c r="Q3807" t="s">
        <v>3892</v>
      </c>
      <c r="R3807" s="1">
        <v>0.43400462962962966</v>
      </c>
      <c r="S3807" t="s">
        <v>13</v>
      </c>
      <c r="T3807" t="s">
        <v>14</v>
      </c>
      <c r="U3807" t="s">
        <v>14</v>
      </c>
      <c r="V3807">
        <v>77</v>
      </c>
      <c r="W3807" s="1">
        <v>3.5879629629629629E-4</v>
      </c>
      <c r="X3807">
        <v>4</v>
      </c>
    </row>
    <row r="3808" spans="1:24" x14ac:dyDescent="0.3">
      <c r="A3808" t="s">
        <v>3898</v>
      </c>
      <c r="B3808" t="s">
        <v>38</v>
      </c>
      <c r="C3808" t="s">
        <v>3892</v>
      </c>
      <c r="D3808" s="1">
        <v>0.43700231481481483</v>
      </c>
      <c r="E3808" t="s">
        <v>29</v>
      </c>
      <c r="F3808" t="s">
        <v>14</v>
      </c>
      <c r="G3808" t="s">
        <v>14</v>
      </c>
      <c r="H3808">
        <v>119</v>
      </c>
      <c r="I3808" s="1">
        <v>5.9027777777777778E-4</v>
      </c>
      <c r="J3808">
        <v>3</v>
      </c>
      <c r="O3808" t="s">
        <v>3898</v>
      </c>
      <c r="P3808" t="s">
        <v>38</v>
      </c>
      <c r="Q3808" t="s">
        <v>3892</v>
      </c>
      <c r="R3808" s="1">
        <v>0.43700231481481483</v>
      </c>
      <c r="S3808" t="s">
        <v>29</v>
      </c>
      <c r="T3808" t="s">
        <v>14</v>
      </c>
      <c r="U3808" t="s">
        <v>14</v>
      </c>
      <c r="V3808">
        <v>119</v>
      </c>
      <c r="W3808" s="1">
        <v>5.9027777777777778E-4</v>
      </c>
      <c r="X3808">
        <v>3</v>
      </c>
    </row>
    <row r="3809" spans="1:24" x14ac:dyDescent="0.3">
      <c r="A3809" t="s">
        <v>3899</v>
      </c>
      <c r="B3809" t="s">
        <v>11</v>
      </c>
      <c r="C3809" t="s">
        <v>3892</v>
      </c>
      <c r="D3809" s="1">
        <v>0.43700231481481483</v>
      </c>
      <c r="E3809" t="s">
        <v>13</v>
      </c>
      <c r="F3809" t="s">
        <v>14</v>
      </c>
      <c r="G3809" t="s">
        <v>14</v>
      </c>
      <c r="H3809">
        <v>30</v>
      </c>
      <c r="I3809" s="1">
        <v>1.3078703703703703E-3</v>
      </c>
      <c r="J3809">
        <v>4</v>
      </c>
      <c r="O3809" t="s">
        <v>3899</v>
      </c>
      <c r="P3809" t="s">
        <v>11</v>
      </c>
      <c r="Q3809" t="s">
        <v>3892</v>
      </c>
      <c r="R3809" s="1">
        <v>0.43700231481481483</v>
      </c>
      <c r="S3809" t="s">
        <v>13</v>
      </c>
      <c r="T3809" t="s">
        <v>14</v>
      </c>
      <c r="U3809" t="s">
        <v>14</v>
      </c>
      <c r="V3809">
        <v>30</v>
      </c>
      <c r="W3809" s="1">
        <v>1.3078703703703703E-3</v>
      </c>
      <c r="X3809">
        <v>4</v>
      </c>
    </row>
    <row r="3810" spans="1:24" x14ac:dyDescent="0.3">
      <c r="A3810" t="s">
        <v>3900</v>
      </c>
      <c r="B3810" t="s">
        <v>16</v>
      </c>
      <c r="C3810" t="s">
        <v>3892</v>
      </c>
      <c r="D3810" s="1">
        <v>0.44200231481481483</v>
      </c>
      <c r="E3810" t="s">
        <v>24</v>
      </c>
      <c r="F3810" t="s">
        <v>14</v>
      </c>
      <c r="G3810" t="s">
        <v>14</v>
      </c>
      <c r="H3810">
        <v>112</v>
      </c>
      <c r="I3810" s="1">
        <v>2.6157407407407405E-3</v>
      </c>
      <c r="J3810">
        <v>4</v>
      </c>
      <c r="O3810" t="s">
        <v>3900</v>
      </c>
      <c r="P3810" t="s">
        <v>16</v>
      </c>
      <c r="Q3810" t="s">
        <v>3892</v>
      </c>
      <c r="R3810" s="1">
        <v>0.44200231481481483</v>
      </c>
      <c r="S3810" t="s">
        <v>24</v>
      </c>
      <c r="T3810" t="s">
        <v>14</v>
      </c>
      <c r="U3810" t="s">
        <v>14</v>
      </c>
      <c r="V3810">
        <v>112</v>
      </c>
      <c r="W3810" s="1">
        <v>2.6157407407407405E-3</v>
      </c>
      <c r="X3810">
        <v>4</v>
      </c>
    </row>
    <row r="3811" spans="1:24" x14ac:dyDescent="0.3">
      <c r="A3811" t="s">
        <v>3901</v>
      </c>
      <c r="B3811" t="s">
        <v>31</v>
      </c>
      <c r="C3811" t="s">
        <v>3892</v>
      </c>
      <c r="D3811" s="1">
        <v>0.44200231481481483</v>
      </c>
      <c r="E3811" t="s">
        <v>29</v>
      </c>
      <c r="F3811" t="s">
        <v>14</v>
      </c>
      <c r="G3811" t="s">
        <v>14</v>
      </c>
      <c r="H3811">
        <v>34</v>
      </c>
      <c r="I3811" s="1">
        <v>3.6689814814814814E-3</v>
      </c>
      <c r="J3811">
        <v>2</v>
      </c>
      <c r="O3811" t="s">
        <v>3901</v>
      </c>
      <c r="P3811" t="s">
        <v>31</v>
      </c>
      <c r="Q3811" t="s">
        <v>3892</v>
      </c>
      <c r="R3811" s="1">
        <v>0.44200231481481483</v>
      </c>
      <c r="S3811" t="s">
        <v>29</v>
      </c>
      <c r="T3811" t="s">
        <v>14</v>
      </c>
      <c r="U3811" t="s">
        <v>14</v>
      </c>
      <c r="V3811">
        <v>34</v>
      </c>
      <c r="W3811" s="1">
        <v>3.6689814814814814E-3</v>
      </c>
      <c r="X3811">
        <v>2</v>
      </c>
    </row>
    <row r="3812" spans="1:24" x14ac:dyDescent="0.3">
      <c r="A3812" t="s">
        <v>3902</v>
      </c>
      <c r="B3812" t="s">
        <v>22</v>
      </c>
      <c r="C3812" t="s">
        <v>3892</v>
      </c>
      <c r="D3812" s="1">
        <v>0.47200231481481481</v>
      </c>
      <c r="E3812" t="s">
        <v>17</v>
      </c>
      <c r="F3812" t="s">
        <v>14</v>
      </c>
      <c r="G3812" t="s">
        <v>14</v>
      </c>
      <c r="H3812">
        <v>99</v>
      </c>
      <c r="I3812" s="1">
        <v>9.837962962962962E-4</v>
      </c>
      <c r="J3812">
        <v>3</v>
      </c>
      <c r="O3812" t="s">
        <v>3902</v>
      </c>
      <c r="P3812" t="s">
        <v>22</v>
      </c>
      <c r="Q3812" t="s">
        <v>3892</v>
      </c>
      <c r="R3812" s="1">
        <v>0.47200231481481481</v>
      </c>
      <c r="S3812" t="s">
        <v>17</v>
      </c>
      <c r="T3812" t="s">
        <v>14</v>
      </c>
      <c r="U3812" t="s">
        <v>14</v>
      </c>
      <c r="V3812">
        <v>99</v>
      </c>
      <c r="W3812" s="1">
        <v>9.837962962962962E-4</v>
      </c>
      <c r="X3812">
        <v>3</v>
      </c>
    </row>
    <row r="3813" spans="1:24" hidden="1" x14ac:dyDescent="0.3">
      <c r="A3813" t="s">
        <v>3903</v>
      </c>
      <c r="B3813" t="s">
        <v>22</v>
      </c>
      <c r="C3813" t="s">
        <v>3892</v>
      </c>
      <c r="D3813" s="1">
        <v>0.47200231481481481</v>
      </c>
      <c r="E3813" t="s">
        <v>29</v>
      </c>
      <c r="F3813" t="s">
        <v>18</v>
      </c>
      <c r="G3813" t="s">
        <v>18</v>
      </c>
      <c r="O3813" t="s">
        <v>3903</v>
      </c>
      <c r="P3813" t="s">
        <v>22</v>
      </c>
      <c r="Q3813" t="s">
        <v>3892</v>
      </c>
      <c r="R3813" s="1">
        <v>0.47200231481481481</v>
      </c>
      <c r="S3813" t="s">
        <v>29</v>
      </c>
      <c r="T3813" t="s">
        <v>18</v>
      </c>
      <c r="U3813" t="s">
        <v>18</v>
      </c>
    </row>
    <row r="3814" spans="1:24" x14ac:dyDescent="0.3">
      <c r="A3814" t="s">
        <v>3904</v>
      </c>
      <c r="B3814" t="s">
        <v>31</v>
      </c>
      <c r="C3814" t="s">
        <v>3892</v>
      </c>
      <c r="D3814" s="1">
        <v>0.47400462962962964</v>
      </c>
      <c r="E3814" t="s">
        <v>29</v>
      </c>
      <c r="F3814" t="s">
        <v>14</v>
      </c>
      <c r="G3814" t="s">
        <v>14</v>
      </c>
      <c r="H3814">
        <v>40</v>
      </c>
      <c r="I3814" s="1">
        <v>1.9444444444444444E-3</v>
      </c>
      <c r="J3814">
        <v>4</v>
      </c>
      <c r="O3814" t="s">
        <v>3904</v>
      </c>
      <c r="P3814" t="s">
        <v>31</v>
      </c>
      <c r="Q3814" t="s">
        <v>3892</v>
      </c>
      <c r="R3814" s="1">
        <v>0.47400462962962964</v>
      </c>
      <c r="S3814" t="s">
        <v>29</v>
      </c>
      <c r="T3814" t="s">
        <v>14</v>
      </c>
      <c r="U3814" t="s">
        <v>14</v>
      </c>
      <c r="V3814">
        <v>40</v>
      </c>
      <c r="W3814" s="1">
        <v>1.9444444444444444E-3</v>
      </c>
      <c r="X3814">
        <v>4</v>
      </c>
    </row>
    <row r="3815" spans="1:24" x14ac:dyDescent="0.3">
      <c r="A3815" t="s">
        <v>3905</v>
      </c>
      <c r="B3815" t="s">
        <v>38</v>
      </c>
      <c r="C3815" t="s">
        <v>3892</v>
      </c>
      <c r="D3815" s="1">
        <v>0.47400462962962964</v>
      </c>
      <c r="E3815" t="s">
        <v>32</v>
      </c>
      <c r="F3815" t="s">
        <v>14</v>
      </c>
      <c r="G3815" t="s">
        <v>14</v>
      </c>
      <c r="H3815">
        <v>55</v>
      </c>
      <c r="I3815" s="1">
        <v>2.2916666666666667E-3</v>
      </c>
      <c r="J3815">
        <v>3</v>
      </c>
      <c r="O3815" t="s">
        <v>3905</v>
      </c>
      <c r="P3815" t="s">
        <v>38</v>
      </c>
      <c r="Q3815" t="s">
        <v>3892</v>
      </c>
      <c r="R3815" s="1">
        <v>0.47400462962962964</v>
      </c>
      <c r="S3815" t="s">
        <v>32</v>
      </c>
      <c r="T3815" t="s">
        <v>14</v>
      </c>
      <c r="U3815" t="s">
        <v>14</v>
      </c>
      <c r="V3815">
        <v>55</v>
      </c>
      <c r="W3815" s="1">
        <v>2.2916666666666667E-3</v>
      </c>
      <c r="X3815">
        <v>3</v>
      </c>
    </row>
    <row r="3816" spans="1:24" x14ac:dyDescent="0.3">
      <c r="A3816" t="s">
        <v>3906</v>
      </c>
      <c r="B3816" t="s">
        <v>22</v>
      </c>
      <c r="C3816" t="s">
        <v>3892</v>
      </c>
      <c r="D3816" s="1">
        <v>0.51599537037037035</v>
      </c>
      <c r="E3816" t="s">
        <v>29</v>
      </c>
      <c r="F3816" t="s">
        <v>14</v>
      </c>
      <c r="G3816" t="s">
        <v>14</v>
      </c>
      <c r="H3816">
        <v>79</v>
      </c>
      <c r="I3816" s="1">
        <v>9.837962962962962E-4</v>
      </c>
      <c r="J3816">
        <v>3</v>
      </c>
      <c r="O3816" t="s">
        <v>3906</v>
      </c>
      <c r="P3816" t="s">
        <v>22</v>
      </c>
      <c r="Q3816" t="s">
        <v>3892</v>
      </c>
      <c r="R3816" s="1">
        <v>0.51599537037037035</v>
      </c>
      <c r="S3816" t="s">
        <v>29</v>
      </c>
      <c r="T3816" t="s">
        <v>14</v>
      </c>
      <c r="U3816" t="s">
        <v>14</v>
      </c>
      <c r="V3816">
        <v>79</v>
      </c>
      <c r="W3816" s="1">
        <v>9.837962962962962E-4</v>
      </c>
      <c r="X3816">
        <v>3</v>
      </c>
    </row>
    <row r="3817" spans="1:24" x14ac:dyDescent="0.3">
      <c r="A3817" t="s">
        <v>3907</v>
      </c>
      <c r="B3817" t="s">
        <v>22</v>
      </c>
      <c r="C3817" t="s">
        <v>3892</v>
      </c>
      <c r="D3817" s="1">
        <v>0.51599537037037035</v>
      </c>
      <c r="E3817" t="s">
        <v>17</v>
      </c>
      <c r="F3817" t="s">
        <v>14</v>
      </c>
      <c r="G3817" t="s">
        <v>14</v>
      </c>
      <c r="H3817">
        <v>67</v>
      </c>
      <c r="I3817" s="1">
        <v>2.673611111111111E-3</v>
      </c>
      <c r="J3817">
        <v>3</v>
      </c>
      <c r="O3817" t="s">
        <v>3907</v>
      </c>
      <c r="P3817" t="s">
        <v>22</v>
      </c>
      <c r="Q3817" t="s">
        <v>3892</v>
      </c>
      <c r="R3817" s="1">
        <v>0.51599537037037035</v>
      </c>
      <c r="S3817" t="s">
        <v>17</v>
      </c>
      <c r="T3817" t="s">
        <v>14</v>
      </c>
      <c r="U3817" t="s">
        <v>14</v>
      </c>
      <c r="V3817">
        <v>67</v>
      </c>
      <c r="W3817" s="1">
        <v>2.673611111111111E-3</v>
      </c>
      <c r="X3817">
        <v>3</v>
      </c>
    </row>
    <row r="3818" spans="1:24" x14ac:dyDescent="0.3">
      <c r="A3818" t="s">
        <v>3908</v>
      </c>
      <c r="B3818" t="s">
        <v>20</v>
      </c>
      <c r="C3818" t="s">
        <v>3892</v>
      </c>
      <c r="D3818" s="1">
        <v>0.51799768518518519</v>
      </c>
      <c r="E3818" t="s">
        <v>29</v>
      </c>
      <c r="F3818" t="s">
        <v>14</v>
      </c>
      <c r="G3818" t="s">
        <v>14</v>
      </c>
      <c r="H3818">
        <v>68</v>
      </c>
      <c r="I3818" s="1">
        <v>7.7546296296296293E-4</v>
      </c>
      <c r="J3818">
        <v>4</v>
      </c>
      <c r="O3818" t="s">
        <v>3908</v>
      </c>
      <c r="P3818" t="s">
        <v>20</v>
      </c>
      <c r="Q3818" t="s">
        <v>3892</v>
      </c>
      <c r="R3818" s="1">
        <v>0.51799768518518519</v>
      </c>
      <c r="S3818" t="s">
        <v>29</v>
      </c>
      <c r="T3818" t="s">
        <v>14</v>
      </c>
      <c r="U3818" t="s">
        <v>14</v>
      </c>
      <c r="V3818">
        <v>68</v>
      </c>
      <c r="W3818" s="1">
        <v>7.7546296296296293E-4</v>
      </c>
      <c r="X3818">
        <v>4</v>
      </c>
    </row>
    <row r="3819" spans="1:24" x14ac:dyDescent="0.3">
      <c r="A3819" t="s">
        <v>3909</v>
      </c>
      <c r="B3819" t="s">
        <v>34</v>
      </c>
      <c r="C3819" t="s">
        <v>3892</v>
      </c>
      <c r="D3819" s="1">
        <v>0.51799768518518519</v>
      </c>
      <c r="E3819" t="s">
        <v>32</v>
      </c>
      <c r="F3819" t="s">
        <v>14</v>
      </c>
      <c r="G3819" t="s">
        <v>18</v>
      </c>
      <c r="H3819">
        <v>69</v>
      </c>
      <c r="I3819" s="1">
        <v>4.4907407407407405E-3</v>
      </c>
      <c r="J3819">
        <v>5</v>
      </c>
      <c r="O3819" t="s">
        <v>3909</v>
      </c>
      <c r="P3819" t="s">
        <v>34</v>
      </c>
      <c r="Q3819" t="s">
        <v>3892</v>
      </c>
      <c r="R3819" s="1">
        <v>0.51799768518518519</v>
      </c>
      <c r="S3819" t="s">
        <v>32</v>
      </c>
      <c r="T3819" t="s">
        <v>14</v>
      </c>
      <c r="U3819" t="s">
        <v>18</v>
      </c>
      <c r="V3819">
        <v>69</v>
      </c>
      <c r="W3819" s="1">
        <v>4.4907407407407405E-3</v>
      </c>
      <c r="X3819">
        <v>5</v>
      </c>
    </row>
    <row r="3820" spans="1:24" hidden="1" x14ac:dyDescent="0.3">
      <c r="A3820" t="s">
        <v>3910</v>
      </c>
      <c r="B3820" t="s">
        <v>47</v>
      </c>
      <c r="C3820" t="s">
        <v>3892</v>
      </c>
      <c r="D3820" s="1">
        <v>0.54700231481481476</v>
      </c>
      <c r="E3820" t="s">
        <v>17</v>
      </c>
      <c r="F3820" t="s">
        <v>18</v>
      </c>
      <c r="G3820" t="s">
        <v>18</v>
      </c>
      <c r="O3820" t="s">
        <v>3910</v>
      </c>
      <c r="P3820" t="s">
        <v>47</v>
      </c>
      <c r="Q3820" t="s">
        <v>3892</v>
      </c>
      <c r="R3820" s="1">
        <v>0.54700231481481476</v>
      </c>
      <c r="S3820" t="s">
        <v>17</v>
      </c>
      <c r="T3820" t="s">
        <v>18</v>
      </c>
      <c r="U3820" t="s">
        <v>18</v>
      </c>
    </row>
    <row r="3821" spans="1:24" x14ac:dyDescent="0.3">
      <c r="A3821" t="s">
        <v>3911</v>
      </c>
      <c r="B3821" t="s">
        <v>47</v>
      </c>
      <c r="C3821" t="s">
        <v>3892</v>
      </c>
      <c r="D3821" s="1">
        <v>0.54700231481481476</v>
      </c>
      <c r="E3821" t="s">
        <v>24</v>
      </c>
      <c r="F3821" t="s">
        <v>14</v>
      </c>
      <c r="G3821" t="s">
        <v>14</v>
      </c>
      <c r="H3821">
        <v>29</v>
      </c>
      <c r="I3821" s="1">
        <v>1.7939814814814815E-3</v>
      </c>
      <c r="J3821">
        <v>3</v>
      </c>
      <c r="O3821" t="s">
        <v>3911</v>
      </c>
      <c r="P3821" t="s">
        <v>47</v>
      </c>
      <c r="Q3821" t="s">
        <v>3892</v>
      </c>
      <c r="R3821" s="1">
        <v>0.54700231481481476</v>
      </c>
      <c r="S3821" t="s">
        <v>24</v>
      </c>
      <c r="T3821" t="s">
        <v>14</v>
      </c>
      <c r="U3821" t="s">
        <v>14</v>
      </c>
      <c r="V3821">
        <v>29</v>
      </c>
      <c r="W3821" s="1">
        <v>1.7939814814814815E-3</v>
      </c>
      <c r="X3821">
        <v>3</v>
      </c>
    </row>
    <row r="3822" spans="1:24" x14ac:dyDescent="0.3">
      <c r="A3822" t="s">
        <v>3912</v>
      </c>
      <c r="B3822" t="s">
        <v>47</v>
      </c>
      <c r="C3822" t="s">
        <v>3892</v>
      </c>
      <c r="D3822" s="1">
        <v>0.54900462962962959</v>
      </c>
      <c r="E3822" t="s">
        <v>17</v>
      </c>
      <c r="F3822" t="s">
        <v>14</v>
      </c>
      <c r="G3822" t="s">
        <v>18</v>
      </c>
      <c r="H3822">
        <v>62</v>
      </c>
      <c r="I3822" s="1">
        <v>3.7268518518518519E-3</v>
      </c>
      <c r="J3822">
        <v>3</v>
      </c>
      <c r="O3822" t="s">
        <v>3912</v>
      </c>
      <c r="P3822" t="s">
        <v>47</v>
      </c>
      <c r="Q3822" t="s">
        <v>3892</v>
      </c>
      <c r="R3822" s="1">
        <v>0.54900462962962959</v>
      </c>
      <c r="S3822" t="s">
        <v>17</v>
      </c>
      <c r="T3822" t="s">
        <v>14</v>
      </c>
      <c r="U3822" t="s">
        <v>18</v>
      </c>
      <c r="V3822">
        <v>62</v>
      </c>
      <c r="W3822" s="1">
        <v>3.7268518518518519E-3</v>
      </c>
      <c r="X3822">
        <v>3</v>
      </c>
    </row>
    <row r="3823" spans="1:24" x14ac:dyDescent="0.3">
      <c r="A3823" t="s">
        <v>3913</v>
      </c>
      <c r="B3823" t="s">
        <v>20</v>
      </c>
      <c r="C3823" t="s">
        <v>3892</v>
      </c>
      <c r="D3823" s="1">
        <v>0.54900462962962959</v>
      </c>
      <c r="E3823" t="s">
        <v>24</v>
      </c>
      <c r="F3823" t="s">
        <v>14</v>
      </c>
      <c r="G3823" t="s">
        <v>14</v>
      </c>
      <c r="H3823">
        <v>109</v>
      </c>
      <c r="I3823" s="1">
        <v>3.6921296296296298E-3</v>
      </c>
      <c r="J3823">
        <v>4</v>
      </c>
      <c r="O3823" t="s">
        <v>3913</v>
      </c>
      <c r="P3823" t="s">
        <v>20</v>
      </c>
      <c r="Q3823" t="s">
        <v>3892</v>
      </c>
      <c r="R3823" s="1">
        <v>0.54900462962962959</v>
      </c>
      <c r="S3823" t="s">
        <v>24</v>
      </c>
      <c r="T3823" t="s">
        <v>14</v>
      </c>
      <c r="U3823" t="s">
        <v>14</v>
      </c>
      <c r="V3823">
        <v>109</v>
      </c>
      <c r="W3823" s="1">
        <v>3.6921296296296298E-3</v>
      </c>
      <c r="X3823">
        <v>4</v>
      </c>
    </row>
    <row r="3824" spans="1:24" x14ac:dyDescent="0.3">
      <c r="A3824" t="s">
        <v>3914</v>
      </c>
      <c r="B3824" t="s">
        <v>38</v>
      </c>
      <c r="C3824" t="s">
        <v>3892</v>
      </c>
      <c r="D3824" s="1">
        <v>0.56499999999999995</v>
      </c>
      <c r="E3824" t="s">
        <v>24</v>
      </c>
      <c r="F3824" t="s">
        <v>14</v>
      </c>
      <c r="G3824" t="s">
        <v>14</v>
      </c>
      <c r="H3824">
        <v>59</v>
      </c>
      <c r="I3824" s="1">
        <v>3.1250000000000002E-3</v>
      </c>
      <c r="J3824">
        <v>3</v>
      </c>
      <c r="O3824" t="s">
        <v>3914</v>
      </c>
      <c r="P3824" t="s">
        <v>38</v>
      </c>
      <c r="Q3824" t="s">
        <v>3892</v>
      </c>
      <c r="R3824" s="1">
        <v>0.56499999999999995</v>
      </c>
      <c r="S3824" t="s">
        <v>24</v>
      </c>
      <c r="T3824" t="s">
        <v>14</v>
      </c>
      <c r="U3824" t="s">
        <v>14</v>
      </c>
      <c r="V3824">
        <v>59</v>
      </c>
      <c r="W3824" s="1">
        <v>3.1250000000000002E-3</v>
      </c>
      <c r="X3824">
        <v>3</v>
      </c>
    </row>
    <row r="3825" spans="1:24" x14ac:dyDescent="0.3">
      <c r="A3825" t="s">
        <v>3915</v>
      </c>
      <c r="B3825" t="s">
        <v>34</v>
      </c>
      <c r="C3825" t="s">
        <v>3892</v>
      </c>
      <c r="D3825" s="1">
        <v>0.56499999999999995</v>
      </c>
      <c r="E3825" t="s">
        <v>17</v>
      </c>
      <c r="F3825" t="s">
        <v>14</v>
      </c>
      <c r="G3825" t="s">
        <v>14</v>
      </c>
      <c r="H3825">
        <v>51</v>
      </c>
      <c r="I3825" s="1">
        <v>2.0949074074074073E-3</v>
      </c>
      <c r="J3825">
        <v>4</v>
      </c>
      <c r="O3825" t="s">
        <v>3915</v>
      </c>
      <c r="P3825" t="s">
        <v>34</v>
      </c>
      <c r="Q3825" t="s">
        <v>3892</v>
      </c>
      <c r="R3825" s="1">
        <v>0.56499999999999995</v>
      </c>
      <c r="S3825" t="s">
        <v>17</v>
      </c>
      <c r="T3825" t="s">
        <v>14</v>
      </c>
      <c r="U3825" t="s">
        <v>14</v>
      </c>
      <c r="V3825">
        <v>51</v>
      </c>
      <c r="W3825" s="1">
        <v>2.0949074074074073E-3</v>
      </c>
      <c r="X3825">
        <v>4</v>
      </c>
    </row>
    <row r="3826" spans="1:24" x14ac:dyDescent="0.3">
      <c r="A3826" t="s">
        <v>3916</v>
      </c>
      <c r="B3826" t="s">
        <v>22</v>
      </c>
      <c r="C3826" t="s">
        <v>3892</v>
      </c>
      <c r="D3826" s="1">
        <v>0.57400462962962961</v>
      </c>
      <c r="E3826" t="s">
        <v>32</v>
      </c>
      <c r="F3826" t="s">
        <v>14</v>
      </c>
      <c r="G3826" t="s">
        <v>14</v>
      </c>
      <c r="H3826">
        <v>11</v>
      </c>
      <c r="I3826" s="1">
        <v>3.7268518518518519E-3</v>
      </c>
      <c r="J3826">
        <v>4</v>
      </c>
      <c r="O3826" t="s">
        <v>3916</v>
      </c>
      <c r="P3826" t="s">
        <v>22</v>
      </c>
      <c r="Q3826" t="s">
        <v>3892</v>
      </c>
      <c r="R3826" s="1">
        <v>0.57400462962962961</v>
      </c>
      <c r="S3826" t="s">
        <v>32</v>
      </c>
      <c r="T3826" t="s">
        <v>14</v>
      </c>
      <c r="U3826" t="s">
        <v>14</v>
      </c>
      <c r="V3826">
        <v>11</v>
      </c>
      <c r="W3826" s="1">
        <v>3.7268518518518519E-3</v>
      </c>
      <c r="X3826">
        <v>4</v>
      </c>
    </row>
    <row r="3827" spans="1:24" hidden="1" x14ac:dyDescent="0.3">
      <c r="A3827" t="s">
        <v>3917</v>
      </c>
      <c r="B3827" t="s">
        <v>20</v>
      </c>
      <c r="C3827" t="s">
        <v>3892</v>
      </c>
      <c r="D3827" s="1">
        <v>0.57400462962962961</v>
      </c>
      <c r="E3827" t="s">
        <v>29</v>
      </c>
      <c r="F3827" t="s">
        <v>18</v>
      </c>
      <c r="G3827" t="s">
        <v>18</v>
      </c>
      <c r="O3827" t="s">
        <v>3917</v>
      </c>
      <c r="P3827" t="s">
        <v>20</v>
      </c>
      <c r="Q3827" t="s">
        <v>3892</v>
      </c>
      <c r="R3827" s="1">
        <v>0.57400462962962961</v>
      </c>
      <c r="S3827" t="s">
        <v>29</v>
      </c>
      <c r="T3827" t="s">
        <v>18</v>
      </c>
      <c r="U3827" t="s">
        <v>18</v>
      </c>
    </row>
    <row r="3828" spans="1:24" x14ac:dyDescent="0.3">
      <c r="A3828" t="s">
        <v>3918</v>
      </c>
      <c r="B3828" t="s">
        <v>34</v>
      </c>
      <c r="C3828" t="s">
        <v>3892</v>
      </c>
      <c r="D3828" s="1">
        <v>0.57700231481481479</v>
      </c>
      <c r="E3828" t="s">
        <v>24</v>
      </c>
      <c r="F3828" t="s">
        <v>14</v>
      </c>
      <c r="G3828" t="s">
        <v>14</v>
      </c>
      <c r="H3828">
        <v>44</v>
      </c>
      <c r="I3828" s="1">
        <v>2.3842592592592591E-3</v>
      </c>
      <c r="J3828">
        <v>4</v>
      </c>
      <c r="O3828" t="s">
        <v>3918</v>
      </c>
      <c r="P3828" t="s">
        <v>34</v>
      </c>
      <c r="Q3828" t="s">
        <v>3892</v>
      </c>
      <c r="R3828" s="1">
        <v>0.57700231481481479</v>
      </c>
      <c r="S3828" t="s">
        <v>24</v>
      </c>
      <c r="T3828" t="s">
        <v>14</v>
      </c>
      <c r="U3828" t="s">
        <v>14</v>
      </c>
      <c r="V3828">
        <v>44</v>
      </c>
      <c r="W3828" s="1">
        <v>2.3842592592592591E-3</v>
      </c>
      <c r="X3828">
        <v>4</v>
      </c>
    </row>
    <row r="3829" spans="1:24" x14ac:dyDescent="0.3">
      <c r="A3829" t="s">
        <v>3919</v>
      </c>
      <c r="B3829" t="s">
        <v>20</v>
      </c>
      <c r="C3829" t="s">
        <v>3892</v>
      </c>
      <c r="D3829" s="1">
        <v>0.57700231481481479</v>
      </c>
      <c r="E3829" t="s">
        <v>24</v>
      </c>
      <c r="F3829" t="s">
        <v>14</v>
      </c>
      <c r="G3829" t="s">
        <v>14</v>
      </c>
      <c r="H3829">
        <v>35</v>
      </c>
      <c r="I3829" s="1">
        <v>2.7314814814814814E-3</v>
      </c>
      <c r="J3829">
        <v>2</v>
      </c>
      <c r="O3829" t="s">
        <v>3919</v>
      </c>
      <c r="P3829" t="s">
        <v>20</v>
      </c>
      <c r="Q3829" t="s">
        <v>3892</v>
      </c>
      <c r="R3829" s="1">
        <v>0.57700231481481479</v>
      </c>
      <c r="S3829" t="s">
        <v>24</v>
      </c>
      <c r="T3829" t="s">
        <v>14</v>
      </c>
      <c r="U3829" t="s">
        <v>14</v>
      </c>
      <c r="V3829">
        <v>35</v>
      </c>
      <c r="W3829" s="1">
        <v>2.7314814814814814E-3</v>
      </c>
      <c r="X3829">
        <v>2</v>
      </c>
    </row>
    <row r="3830" spans="1:24" x14ac:dyDescent="0.3">
      <c r="A3830" t="s">
        <v>3920</v>
      </c>
      <c r="B3830" t="s">
        <v>16</v>
      </c>
      <c r="C3830" t="s">
        <v>3892</v>
      </c>
      <c r="D3830" s="1">
        <v>0.57999999999999996</v>
      </c>
      <c r="E3830" t="s">
        <v>32</v>
      </c>
      <c r="F3830" t="s">
        <v>14</v>
      </c>
      <c r="G3830" t="s">
        <v>14</v>
      </c>
      <c r="H3830">
        <v>17</v>
      </c>
      <c r="I3830" s="1">
        <v>2.5231481481481481E-3</v>
      </c>
      <c r="J3830">
        <v>1</v>
      </c>
      <c r="O3830" t="s">
        <v>3920</v>
      </c>
      <c r="P3830" t="s">
        <v>16</v>
      </c>
      <c r="Q3830" t="s">
        <v>3892</v>
      </c>
      <c r="R3830" s="1">
        <v>0.57999999999999996</v>
      </c>
      <c r="S3830" t="s">
        <v>32</v>
      </c>
      <c r="T3830" t="s">
        <v>14</v>
      </c>
      <c r="U3830" t="s">
        <v>14</v>
      </c>
      <c r="V3830">
        <v>17</v>
      </c>
      <c r="W3830" s="1">
        <v>2.5231481481481481E-3</v>
      </c>
      <c r="X3830">
        <v>1</v>
      </c>
    </row>
    <row r="3831" spans="1:24" x14ac:dyDescent="0.3">
      <c r="A3831" t="s">
        <v>3921</v>
      </c>
      <c r="B3831" t="s">
        <v>47</v>
      </c>
      <c r="C3831" t="s">
        <v>3892</v>
      </c>
      <c r="D3831" s="1">
        <v>0.57999999999999996</v>
      </c>
      <c r="E3831" t="s">
        <v>32</v>
      </c>
      <c r="F3831" t="s">
        <v>14</v>
      </c>
      <c r="G3831" t="s">
        <v>14</v>
      </c>
      <c r="H3831">
        <v>105</v>
      </c>
      <c r="I3831" s="1">
        <v>4.2592592592592595E-3</v>
      </c>
      <c r="J3831">
        <v>4</v>
      </c>
      <c r="O3831" t="s">
        <v>3921</v>
      </c>
      <c r="P3831" t="s">
        <v>47</v>
      </c>
      <c r="Q3831" t="s">
        <v>3892</v>
      </c>
      <c r="R3831" s="1">
        <v>0.57999999999999996</v>
      </c>
      <c r="S3831" t="s">
        <v>32</v>
      </c>
      <c r="T3831" t="s">
        <v>14</v>
      </c>
      <c r="U3831" t="s">
        <v>14</v>
      </c>
      <c r="V3831">
        <v>105</v>
      </c>
      <c r="W3831" s="1">
        <v>4.2592592592592595E-3</v>
      </c>
      <c r="X3831">
        <v>4</v>
      </c>
    </row>
    <row r="3832" spans="1:24" hidden="1" x14ac:dyDescent="0.3">
      <c r="A3832" t="s">
        <v>3922</v>
      </c>
      <c r="B3832" t="s">
        <v>11</v>
      </c>
      <c r="C3832" t="s">
        <v>3892</v>
      </c>
      <c r="D3832" s="1">
        <v>0.60799768518518515</v>
      </c>
      <c r="E3832" t="s">
        <v>32</v>
      </c>
      <c r="F3832" t="s">
        <v>18</v>
      </c>
      <c r="G3832" t="s">
        <v>18</v>
      </c>
      <c r="O3832" t="s">
        <v>3922</v>
      </c>
      <c r="P3832" t="s">
        <v>11</v>
      </c>
      <c r="Q3832" t="s">
        <v>3892</v>
      </c>
      <c r="R3832" s="1">
        <v>0.60799768518518515</v>
      </c>
      <c r="S3832" t="s">
        <v>32</v>
      </c>
      <c r="T3832" t="s">
        <v>18</v>
      </c>
      <c r="U3832" t="s">
        <v>18</v>
      </c>
    </row>
    <row r="3833" spans="1:24" hidden="1" x14ac:dyDescent="0.3">
      <c r="A3833" t="s">
        <v>3923</v>
      </c>
      <c r="B3833" t="s">
        <v>22</v>
      </c>
      <c r="C3833" t="s">
        <v>3892</v>
      </c>
      <c r="D3833" s="1">
        <v>0.60799768518518515</v>
      </c>
      <c r="E3833" t="s">
        <v>17</v>
      </c>
      <c r="F3833" t="s">
        <v>18</v>
      </c>
      <c r="G3833" t="s">
        <v>18</v>
      </c>
      <c r="O3833" t="s">
        <v>3923</v>
      </c>
      <c r="P3833" t="s">
        <v>22</v>
      </c>
      <c r="Q3833" t="s">
        <v>3892</v>
      </c>
      <c r="R3833" s="1">
        <v>0.60799768518518515</v>
      </c>
      <c r="S3833" t="s">
        <v>17</v>
      </c>
      <c r="T3833" t="s">
        <v>18</v>
      </c>
      <c r="U3833" t="s">
        <v>18</v>
      </c>
    </row>
    <row r="3834" spans="1:24" x14ac:dyDescent="0.3">
      <c r="A3834" t="s">
        <v>3924</v>
      </c>
      <c r="B3834" t="s">
        <v>11</v>
      </c>
      <c r="C3834" t="s">
        <v>3892</v>
      </c>
      <c r="D3834" s="1">
        <v>0.625</v>
      </c>
      <c r="E3834" t="s">
        <v>29</v>
      </c>
      <c r="F3834" t="s">
        <v>14</v>
      </c>
      <c r="G3834" t="s">
        <v>14</v>
      </c>
      <c r="H3834">
        <v>10</v>
      </c>
      <c r="I3834" s="1">
        <v>3.9351851851851852E-4</v>
      </c>
      <c r="J3834">
        <v>5</v>
      </c>
      <c r="O3834" t="s">
        <v>3924</v>
      </c>
      <c r="P3834" t="s">
        <v>11</v>
      </c>
      <c r="Q3834" t="s">
        <v>3892</v>
      </c>
      <c r="R3834" s="1">
        <v>0.625</v>
      </c>
      <c r="S3834" t="s">
        <v>29</v>
      </c>
      <c r="T3834" t="s">
        <v>14</v>
      </c>
      <c r="U3834" t="s">
        <v>14</v>
      </c>
      <c r="V3834">
        <v>10</v>
      </c>
      <c r="W3834" s="1">
        <v>3.9351851851851852E-4</v>
      </c>
      <c r="X3834">
        <v>5</v>
      </c>
    </row>
    <row r="3835" spans="1:24" x14ac:dyDescent="0.3">
      <c r="A3835" t="s">
        <v>3925</v>
      </c>
      <c r="B3835" t="s">
        <v>16</v>
      </c>
      <c r="C3835" t="s">
        <v>3892</v>
      </c>
      <c r="D3835" s="1">
        <v>0.625</v>
      </c>
      <c r="E3835" t="s">
        <v>24</v>
      </c>
      <c r="F3835" t="s">
        <v>14</v>
      </c>
      <c r="G3835" t="s">
        <v>14</v>
      </c>
      <c r="H3835">
        <v>110</v>
      </c>
      <c r="I3835" s="1">
        <v>1.3194444444444445E-3</v>
      </c>
      <c r="J3835">
        <v>3</v>
      </c>
      <c r="O3835" t="s">
        <v>3925</v>
      </c>
      <c r="P3835" t="s">
        <v>16</v>
      </c>
      <c r="Q3835" t="s">
        <v>3892</v>
      </c>
      <c r="R3835" s="1">
        <v>0.625</v>
      </c>
      <c r="S3835" t="s">
        <v>24</v>
      </c>
      <c r="T3835" t="s">
        <v>14</v>
      </c>
      <c r="U3835" t="s">
        <v>14</v>
      </c>
      <c r="V3835">
        <v>110</v>
      </c>
      <c r="W3835" s="1">
        <v>1.3194444444444445E-3</v>
      </c>
      <c r="X3835">
        <v>3</v>
      </c>
    </row>
    <row r="3836" spans="1:24" x14ac:dyDescent="0.3">
      <c r="A3836" t="s">
        <v>3926</v>
      </c>
      <c r="B3836" t="s">
        <v>22</v>
      </c>
      <c r="C3836" t="s">
        <v>3892</v>
      </c>
      <c r="D3836" s="1">
        <v>0.62799768518518517</v>
      </c>
      <c r="E3836" t="s">
        <v>24</v>
      </c>
      <c r="F3836" t="s">
        <v>14</v>
      </c>
      <c r="G3836" t="s">
        <v>14</v>
      </c>
      <c r="H3836">
        <v>41</v>
      </c>
      <c r="I3836" s="1">
        <v>8.4490740740740739E-4</v>
      </c>
      <c r="J3836">
        <v>5</v>
      </c>
      <c r="O3836" t="s">
        <v>3926</v>
      </c>
      <c r="P3836" t="s">
        <v>22</v>
      </c>
      <c r="Q3836" t="s">
        <v>3892</v>
      </c>
      <c r="R3836" s="1">
        <v>0.62799768518518517</v>
      </c>
      <c r="S3836" t="s">
        <v>24</v>
      </c>
      <c r="T3836" t="s">
        <v>14</v>
      </c>
      <c r="U3836" t="s">
        <v>14</v>
      </c>
      <c r="V3836">
        <v>41</v>
      </c>
      <c r="W3836" s="1">
        <v>8.4490740740740739E-4</v>
      </c>
      <c r="X3836">
        <v>5</v>
      </c>
    </row>
    <row r="3837" spans="1:24" x14ac:dyDescent="0.3">
      <c r="A3837" t="s">
        <v>3927</v>
      </c>
      <c r="B3837" t="s">
        <v>20</v>
      </c>
      <c r="C3837" t="s">
        <v>3892</v>
      </c>
      <c r="D3837" s="1">
        <v>0.62799768518518517</v>
      </c>
      <c r="E3837" t="s">
        <v>13</v>
      </c>
      <c r="F3837" t="s">
        <v>14</v>
      </c>
      <c r="G3837" t="s">
        <v>14</v>
      </c>
      <c r="H3837">
        <v>46</v>
      </c>
      <c r="I3837" s="1">
        <v>1.736111111111111E-3</v>
      </c>
      <c r="J3837">
        <v>4</v>
      </c>
      <c r="O3837" t="s">
        <v>3927</v>
      </c>
      <c r="P3837" t="s">
        <v>20</v>
      </c>
      <c r="Q3837" t="s">
        <v>3892</v>
      </c>
      <c r="R3837" s="1">
        <v>0.62799768518518517</v>
      </c>
      <c r="S3837" t="s">
        <v>13</v>
      </c>
      <c r="T3837" t="s">
        <v>14</v>
      </c>
      <c r="U3837" t="s">
        <v>14</v>
      </c>
      <c r="V3837">
        <v>46</v>
      </c>
      <c r="W3837" s="1">
        <v>1.736111111111111E-3</v>
      </c>
      <c r="X3837">
        <v>4</v>
      </c>
    </row>
    <row r="3838" spans="1:24" x14ac:dyDescent="0.3">
      <c r="A3838" t="s">
        <v>3928</v>
      </c>
      <c r="B3838" t="s">
        <v>38</v>
      </c>
      <c r="C3838" t="s">
        <v>3892</v>
      </c>
      <c r="D3838" s="1">
        <v>0.64299768518518519</v>
      </c>
      <c r="E3838" t="s">
        <v>29</v>
      </c>
      <c r="F3838" t="s">
        <v>14</v>
      </c>
      <c r="G3838" t="s">
        <v>14</v>
      </c>
      <c r="H3838">
        <v>109</v>
      </c>
      <c r="I3838" s="1">
        <v>2.1064814814814813E-3</v>
      </c>
      <c r="J3838">
        <v>3</v>
      </c>
      <c r="O3838" t="s">
        <v>3928</v>
      </c>
      <c r="P3838" t="s">
        <v>38</v>
      </c>
      <c r="Q3838" t="s">
        <v>3892</v>
      </c>
      <c r="R3838" s="1">
        <v>0.64299768518518519</v>
      </c>
      <c r="S3838" t="s">
        <v>29</v>
      </c>
      <c r="T3838" t="s">
        <v>14</v>
      </c>
      <c r="U3838" t="s">
        <v>14</v>
      </c>
      <c r="V3838">
        <v>109</v>
      </c>
      <c r="W3838" s="1">
        <v>2.1064814814814813E-3</v>
      </c>
      <c r="X3838">
        <v>3</v>
      </c>
    </row>
    <row r="3839" spans="1:24" x14ac:dyDescent="0.3">
      <c r="A3839" t="s">
        <v>3929</v>
      </c>
      <c r="B3839" t="s">
        <v>16</v>
      </c>
      <c r="C3839" t="s">
        <v>3892</v>
      </c>
      <c r="D3839" s="1">
        <v>0.64299768518518519</v>
      </c>
      <c r="E3839" t="s">
        <v>17</v>
      </c>
      <c r="F3839" t="s">
        <v>14</v>
      </c>
      <c r="G3839" t="s">
        <v>14</v>
      </c>
      <c r="H3839">
        <v>18</v>
      </c>
      <c r="I3839" s="1">
        <v>2.0717592592592593E-3</v>
      </c>
      <c r="J3839">
        <v>5</v>
      </c>
      <c r="O3839" t="s">
        <v>3929</v>
      </c>
      <c r="P3839" t="s">
        <v>16</v>
      </c>
      <c r="Q3839" t="s">
        <v>3892</v>
      </c>
      <c r="R3839" s="1">
        <v>0.64299768518518519</v>
      </c>
      <c r="S3839" t="s">
        <v>17</v>
      </c>
      <c r="T3839" t="s">
        <v>14</v>
      </c>
      <c r="U3839" t="s">
        <v>14</v>
      </c>
      <c r="V3839">
        <v>18</v>
      </c>
      <c r="W3839" s="1">
        <v>2.0717592592592593E-3</v>
      </c>
      <c r="X3839">
        <v>5</v>
      </c>
    </row>
    <row r="3840" spans="1:24" x14ac:dyDescent="0.3">
      <c r="A3840" t="s">
        <v>3930</v>
      </c>
      <c r="B3840" t="s">
        <v>16</v>
      </c>
      <c r="C3840" t="s">
        <v>3892</v>
      </c>
      <c r="D3840" s="1">
        <v>0.65299768518518519</v>
      </c>
      <c r="E3840" t="s">
        <v>24</v>
      </c>
      <c r="F3840" t="s">
        <v>14</v>
      </c>
      <c r="G3840" t="s">
        <v>14</v>
      </c>
      <c r="H3840">
        <v>61</v>
      </c>
      <c r="I3840" s="1">
        <v>1.6319444444444445E-3</v>
      </c>
      <c r="J3840">
        <v>4</v>
      </c>
      <c r="O3840" t="s">
        <v>3930</v>
      </c>
      <c r="P3840" t="s">
        <v>16</v>
      </c>
      <c r="Q3840" t="s">
        <v>3892</v>
      </c>
      <c r="R3840" s="1">
        <v>0.65299768518518519</v>
      </c>
      <c r="S3840" t="s">
        <v>24</v>
      </c>
      <c r="T3840" t="s">
        <v>14</v>
      </c>
      <c r="U3840" t="s">
        <v>14</v>
      </c>
      <c r="V3840">
        <v>61</v>
      </c>
      <c r="W3840" s="1">
        <v>1.6319444444444445E-3</v>
      </c>
      <c r="X3840">
        <v>4</v>
      </c>
    </row>
    <row r="3841" spans="1:24" x14ac:dyDescent="0.3">
      <c r="A3841" t="s">
        <v>3931</v>
      </c>
      <c r="B3841" t="s">
        <v>47</v>
      </c>
      <c r="C3841" t="s">
        <v>3892</v>
      </c>
      <c r="D3841" s="1">
        <v>0.65299768518518519</v>
      </c>
      <c r="E3841" t="s">
        <v>32</v>
      </c>
      <c r="F3841" t="s">
        <v>14</v>
      </c>
      <c r="G3841" t="s">
        <v>18</v>
      </c>
      <c r="H3841">
        <v>42</v>
      </c>
      <c r="I3841" s="1">
        <v>2.8356481481481483E-3</v>
      </c>
      <c r="J3841">
        <v>3</v>
      </c>
      <c r="O3841" t="s">
        <v>3931</v>
      </c>
      <c r="P3841" t="s">
        <v>47</v>
      </c>
      <c r="Q3841" t="s">
        <v>3892</v>
      </c>
      <c r="R3841" s="1">
        <v>0.65299768518518519</v>
      </c>
      <c r="S3841" t="s">
        <v>32</v>
      </c>
      <c r="T3841" t="s">
        <v>14</v>
      </c>
      <c r="U3841" t="s">
        <v>18</v>
      </c>
      <c r="V3841">
        <v>42</v>
      </c>
      <c r="W3841" s="1">
        <v>2.8356481481481483E-3</v>
      </c>
      <c r="X3841">
        <v>3</v>
      </c>
    </row>
    <row r="3842" spans="1:24" x14ac:dyDescent="0.3">
      <c r="A3842" t="s">
        <v>3932</v>
      </c>
      <c r="B3842" t="s">
        <v>11</v>
      </c>
      <c r="C3842" t="s">
        <v>3892</v>
      </c>
      <c r="D3842" s="1">
        <v>0.69299768518518523</v>
      </c>
      <c r="E3842" t="s">
        <v>24</v>
      </c>
      <c r="F3842" t="s">
        <v>14</v>
      </c>
      <c r="G3842" t="s">
        <v>14</v>
      </c>
      <c r="H3842">
        <v>105</v>
      </c>
      <c r="I3842" s="1">
        <v>3.6458333333333334E-3</v>
      </c>
      <c r="J3842">
        <v>3</v>
      </c>
      <c r="O3842" t="s">
        <v>3932</v>
      </c>
      <c r="P3842" t="s">
        <v>11</v>
      </c>
      <c r="Q3842" t="s">
        <v>3892</v>
      </c>
      <c r="R3842" s="1">
        <v>0.69299768518518523</v>
      </c>
      <c r="S3842" t="s">
        <v>24</v>
      </c>
      <c r="T3842" t="s">
        <v>14</v>
      </c>
      <c r="U3842" t="s">
        <v>14</v>
      </c>
      <c r="V3842">
        <v>105</v>
      </c>
      <c r="W3842" s="1">
        <v>3.6458333333333334E-3</v>
      </c>
      <c r="X3842">
        <v>3</v>
      </c>
    </row>
    <row r="3843" spans="1:24" x14ac:dyDescent="0.3">
      <c r="A3843" t="s">
        <v>3933</v>
      </c>
      <c r="B3843" t="s">
        <v>38</v>
      </c>
      <c r="C3843" t="s">
        <v>3892</v>
      </c>
      <c r="D3843" s="1">
        <v>0.69299768518518523</v>
      </c>
      <c r="E3843" t="s">
        <v>29</v>
      </c>
      <c r="F3843" t="s">
        <v>14</v>
      </c>
      <c r="G3843" t="s">
        <v>14</v>
      </c>
      <c r="H3843">
        <v>85</v>
      </c>
      <c r="I3843" s="1">
        <v>3.9351851851851852E-4</v>
      </c>
      <c r="J3843">
        <v>3</v>
      </c>
      <c r="O3843" t="s">
        <v>3933</v>
      </c>
      <c r="P3843" t="s">
        <v>38</v>
      </c>
      <c r="Q3843" t="s">
        <v>3892</v>
      </c>
      <c r="R3843" s="1">
        <v>0.69299768518518523</v>
      </c>
      <c r="S3843" t="s">
        <v>29</v>
      </c>
      <c r="T3843" t="s">
        <v>14</v>
      </c>
      <c r="U3843" t="s">
        <v>14</v>
      </c>
      <c r="V3843">
        <v>85</v>
      </c>
      <c r="W3843" s="1">
        <v>3.9351851851851852E-4</v>
      </c>
      <c r="X3843">
        <v>3</v>
      </c>
    </row>
    <row r="3844" spans="1:24" x14ac:dyDescent="0.3">
      <c r="A3844" t="s">
        <v>3934</v>
      </c>
      <c r="B3844" t="s">
        <v>16</v>
      </c>
      <c r="C3844" t="s">
        <v>3892</v>
      </c>
      <c r="D3844" s="1">
        <v>0.70900462962962962</v>
      </c>
      <c r="E3844" t="s">
        <v>13</v>
      </c>
      <c r="F3844" t="s">
        <v>14</v>
      </c>
      <c r="G3844" t="s">
        <v>18</v>
      </c>
      <c r="H3844">
        <v>95</v>
      </c>
      <c r="I3844" s="1">
        <v>3.5300925925925925E-3</v>
      </c>
      <c r="J3844">
        <v>3</v>
      </c>
      <c r="O3844" t="s">
        <v>3934</v>
      </c>
      <c r="P3844" t="s">
        <v>16</v>
      </c>
      <c r="Q3844" t="s">
        <v>3892</v>
      </c>
      <c r="R3844" s="1">
        <v>0.70900462962962962</v>
      </c>
      <c r="S3844" t="s">
        <v>13</v>
      </c>
      <c r="T3844" t="s">
        <v>14</v>
      </c>
      <c r="U3844" t="s">
        <v>18</v>
      </c>
      <c r="V3844">
        <v>95</v>
      </c>
      <c r="W3844" s="1">
        <v>3.5300925925925925E-3</v>
      </c>
      <c r="X3844">
        <v>3</v>
      </c>
    </row>
    <row r="3845" spans="1:24" x14ac:dyDescent="0.3">
      <c r="A3845" t="s">
        <v>3935</v>
      </c>
      <c r="B3845" t="s">
        <v>47</v>
      </c>
      <c r="C3845" t="s">
        <v>3892</v>
      </c>
      <c r="D3845" s="1">
        <v>0.70900462962962962</v>
      </c>
      <c r="E3845" t="s">
        <v>24</v>
      </c>
      <c r="F3845" t="s">
        <v>14</v>
      </c>
      <c r="G3845" t="s">
        <v>14</v>
      </c>
      <c r="H3845">
        <v>71</v>
      </c>
      <c r="I3845" s="1">
        <v>6.9444444444444447E-4</v>
      </c>
      <c r="J3845">
        <v>5</v>
      </c>
      <c r="O3845" t="s">
        <v>3935</v>
      </c>
      <c r="P3845" t="s">
        <v>47</v>
      </c>
      <c r="Q3845" t="s">
        <v>3892</v>
      </c>
      <c r="R3845" s="1">
        <v>0.70900462962962962</v>
      </c>
      <c r="S3845" t="s">
        <v>24</v>
      </c>
      <c r="T3845" t="s">
        <v>14</v>
      </c>
      <c r="U3845" t="s">
        <v>14</v>
      </c>
      <c r="V3845">
        <v>71</v>
      </c>
      <c r="W3845" s="1">
        <v>6.9444444444444447E-4</v>
      </c>
      <c r="X3845">
        <v>5</v>
      </c>
    </row>
    <row r="3846" spans="1:24" x14ac:dyDescent="0.3">
      <c r="A3846" t="s">
        <v>3936</v>
      </c>
      <c r="B3846" t="s">
        <v>22</v>
      </c>
      <c r="C3846" t="s">
        <v>3892</v>
      </c>
      <c r="D3846" s="1">
        <v>0.73</v>
      </c>
      <c r="E3846" t="s">
        <v>24</v>
      </c>
      <c r="F3846" t="s">
        <v>14</v>
      </c>
      <c r="G3846" t="s">
        <v>14</v>
      </c>
      <c r="H3846">
        <v>15</v>
      </c>
      <c r="I3846" s="1">
        <v>3.3796296296296296E-3</v>
      </c>
      <c r="J3846">
        <v>3</v>
      </c>
      <c r="O3846" t="s">
        <v>3936</v>
      </c>
      <c r="P3846" t="s">
        <v>22</v>
      </c>
      <c r="Q3846" t="s">
        <v>3892</v>
      </c>
      <c r="R3846" s="1">
        <v>0.73</v>
      </c>
      <c r="S3846" t="s">
        <v>24</v>
      </c>
      <c r="T3846" t="s">
        <v>14</v>
      </c>
      <c r="U3846" t="s">
        <v>14</v>
      </c>
      <c r="V3846">
        <v>15</v>
      </c>
      <c r="W3846" s="1">
        <v>3.3796296296296296E-3</v>
      </c>
      <c r="X3846">
        <v>3</v>
      </c>
    </row>
    <row r="3847" spans="1:24" x14ac:dyDescent="0.3">
      <c r="A3847" t="s">
        <v>3937</v>
      </c>
      <c r="B3847" t="s">
        <v>16</v>
      </c>
      <c r="C3847" t="s">
        <v>3892</v>
      </c>
      <c r="D3847" s="1">
        <v>0.73</v>
      </c>
      <c r="E3847" t="s">
        <v>29</v>
      </c>
      <c r="F3847" t="s">
        <v>14</v>
      </c>
      <c r="G3847" t="s">
        <v>14</v>
      </c>
      <c r="H3847">
        <v>21</v>
      </c>
      <c r="I3847" s="1">
        <v>1.9791666666666668E-3</v>
      </c>
      <c r="J3847">
        <v>5</v>
      </c>
      <c r="O3847" t="s">
        <v>3937</v>
      </c>
      <c r="P3847" t="s">
        <v>16</v>
      </c>
      <c r="Q3847" t="s">
        <v>3892</v>
      </c>
      <c r="R3847" s="1">
        <v>0.73</v>
      </c>
      <c r="S3847" t="s">
        <v>29</v>
      </c>
      <c r="T3847" t="s">
        <v>14</v>
      </c>
      <c r="U3847" t="s">
        <v>14</v>
      </c>
      <c r="V3847">
        <v>21</v>
      </c>
      <c r="W3847" s="1">
        <v>1.9791666666666668E-3</v>
      </c>
      <c r="X3847">
        <v>5</v>
      </c>
    </row>
    <row r="3848" spans="1:24" x14ac:dyDescent="0.3">
      <c r="A3848" t="s">
        <v>3938</v>
      </c>
      <c r="B3848" t="s">
        <v>11</v>
      </c>
      <c r="C3848" t="s">
        <v>3892</v>
      </c>
      <c r="D3848" s="1">
        <v>0.73499999999999999</v>
      </c>
      <c r="E3848" t="s">
        <v>32</v>
      </c>
      <c r="F3848" t="s">
        <v>14</v>
      </c>
      <c r="G3848" t="s">
        <v>18</v>
      </c>
      <c r="H3848">
        <v>123</v>
      </c>
      <c r="I3848" s="1">
        <v>1.4236111111111112E-3</v>
      </c>
      <c r="J3848">
        <v>4</v>
      </c>
      <c r="O3848" t="s">
        <v>3938</v>
      </c>
      <c r="P3848" t="s">
        <v>11</v>
      </c>
      <c r="Q3848" t="s">
        <v>3892</v>
      </c>
      <c r="R3848" s="1">
        <v>0.73499999999999999</v>
      </c>
      <c r="S3848" t="s">
        <v>32</v>
      </c>
      <c r="T3848" t="s">
        <v>14</v>
      </c>
      <c r="U3848" t="s">
        <v>18</v>
      </c>
      <c r="V3848">
        <v>123</v>
      </c>
      <c r="W3848" s="1">
        <v>1.4236111111111112E-3</v>
      </c>
      <c r="X3848">
        <v>4</v>
      </c>
    </row>
    <row r="3849" spans="1:24" x14ac:dyDescent="0.3">
      <c r="A3849" t="s">
        <v>3939</v>
      </c>
      <c r="B3849" t="s">
        <v>31</v>
      </c>
      <c r="C3849" t="s">
        <v>3892</v>
      </c>
      <c r="D3849" s="1">
        <v>0.73499999999999999</v>
      </c>
      <c r="E3849" t="s">
        <v>29</v>
      </c>
      <c r="F3849" t="s">
        <v>14</v>
      </c>
      <c r="G3849" t="s">
        <v>14</v>
      </c>
      <c r="H3849">
        <v>107</v>
      </c>
      <c r="I3849" s="1">
        <v>2.7662037037037039E-3</v>
      </c>
      <c r="J3849">
        <v>1</v>
      </c>
      <c r="O3849" t="s">
        <v>3939</v>
      </c>
      <c r="P3849" t="s">
        <v>31</v>
      </c>
      <c r="Q3849" t="s">
        <v>3892</v>
      </c>
      <c r="R3849" s="1">
        <v>0.73499999999999999</v>
      </c>
      <c r="S3849" t="s">
        <v>29</v>
      </c>
      <c r="T3849" t="s">
        <v>14</v>
      </c>
      <c r="U3849" t="s">
        <v>14</v>
      </c>
      <c r="V3849">
        <v>107</v>
      </c>
      <c r="W3849" s="1">
        <v>2.7662037037037039E-3</v>
      </c>
      <c r="X3849">
        <v>1</v>
      </c>
    </row>
    <row r="3850" spans="1:24" x14ac:dyDescent="0.3">
      <c r="A3850" t="s">
        <v>3940</v>
      </c>
      <c r="B3850" t="s">
        <v>34</v>
      </c>
      <c r="C3850" t="s">
        <v>3892</v>
      </c>
      <c r="D3850" s="1">
        <v>0.74200231481481482</v>
      </c>
      <c r="E3850" t="s">
        <v>32</v>
      </c>
      <c r="F3850" t="s">
        <v>14</v>
      </c>
      <c r="G3850" t="s">
        <v>14</v>
      </c>
      <c r="H3850">
        <v>93</v>
      </c>
      <c r="I3850" s="1">
        <v>4.7453703703703703E-3</v>
      </c>
      <c r="J3850">
        <v>3</v>
      </c>
      <c r="O3850" t="s">
        <v>3940</v>
      </c>
      <c r="P3850" t="s">
        <v>34</v>
      </c>
      <c r="Q3850" t="s">
        <v>3892</v>
      </c>
      <c r="R3850" s="1">
        <v>0.74200231481481482</v>
      </c>
      <c r="S3850" t="s">
        <v>32</v>
      </c>
      <c r="T3850" t="s">
        <v>14</v>
      </c>
      <c r="U3850" t="s">
        <v>14</v>
      </c>
      <c r="V3850">
        <v>93</v>
      </c>
      <c r="W3850" s="1">
        <v>4.7453703703703703E-3</v>
      </c>
      <c r="X3850">
        <v>3</v>
      </c>
    </row>
    <row r="3851" spans="1:24" x14ac:dyDescent="0.3">
      <c r="A3851" t="s">
        <v>3941</v>
      </c>
      <c r="B3851" t="s">
        <v>47</v>
      </c>
      <c r="C3851" t="s">
        <v>3892</v>
      </c>
      <c r="D3851" s="1">
        <v>0.74200231481481482</v>
      </c>
      <c r="E3851" t="s">
        <v>24</v>
      </c>
      <c r="F3851" t="s">
        <v>14</v>
      </c>
      <c r="G3851" t="s">
        <v>14</v>
      </c>
      <c r="H3851">
        <v>110</v>
      </c>
      <c r="I3851" s="1">
        <v>3.5879629629629629E-4</v>
      </c>
      <c r="J3851">
        <v>4</v>
      </c>
      <c r="O3851" t="s">
        <v>3941</v>
      </c>
      <c r="P3851" t="s">
        <v>47</v>
      </c>
      <c r="Q3851" t="s">
        <v>3892</v>
      </c>
      <c r="R3851" s="1">
        <v>0.74200231481481482</v>
      </c>
      <c r="S3851" t="s">
        <v>24</v>
      </c>
      <c r="T3851" t="s">
        <v>14</v>
      </c>
      <c r="U3851" t="s">
        <v>14</v>
      </c>
      <c r="V3851">
        <v>110</v>
      </c>
      <c r="W3851" s="1">
        <v>3.5879629629629629E-4</v>
      </c>
      <c r="X3851">
        <v>4</v>
      </c>
    </row>
    <row r="3852" spans="1:24" x14ac:dyDescent="0.3">
      <c r="A3852" t="s">
        <v>3942</v>
      </c>
      <c r="B3852" t="s">
        <v>11</v>
      </c>
      <c r="C3852" t="s">
        <v>3892</v>
      </c>
      <c r="D3852" s="1">
        <v>0.74200231481481482</v>
      </c>
      <c r="E3852" t="s">
        <v>32</v>
      </c>
      <c r="F3852" t="s">
        <v>14</v>
      </c>
      <c r="G3852" t="s">
        <v>14</v>
      </c>
      <c r="H3852">
        <v>18</v>
      </c>
      <c r="I3852" s="1">
        <v>1.4699074074074074E-3</v>
      </c>
      <c r="J3852">
        <v>5</v>
      </c>
      <c r="O3852" t="s">
        <v>3942</v>
      </c>
      <c r="P3852" t="s">
        <v>11</v>
      </c>
      <c r="Q3852" t="s">
        <v>3892</v>
      </c>
      <c r="R3852" s="1">
        <v>0.74200231481481482</v>
      </c>
      <c r="S3852" t="s">
        <v>32</v>
      </c>
      <c r="T3852" t="s">
        <v>14</v>
      </c>
      <c r="U3852" t="s">
        <v>14</v>
      </c>
      <c r="V3852">
        <v>18</v>
      </c>
      <c r="W3852" s="1">
        <v>1.4699074074074074E-3</v>
      </c>
      <c r="X3852">
        <v>5</v>
      </c>
    </row>
    <row r="3853" spans="1:24" x14ac:dyDescent="0.3">
      <c r="A3853" t="s">
        <v>3943</v>
      </c>
      <c r="B3853" t="s">
        <v>31</v>
      </c>
      <c r="C3853" t="s">
        <v>3892</v>
      </c>
      <c r="D3853" s="1">
        <v>0.74200231481481482</v>
      </c>
      <c r="E3853" t="s">
        <v>13</v>
      </c>
      <c r="F3853" t="s">
        <v>14</v>
      </c>
      <c r="G3853" t="s">
        <v>14</v>
      </c>
      <c r="H3853">
        <v>33</v>
      </c>
      <c r="I3853" s="1">
        <v>3.2754629629629631E-3</v>
      </c>
      <c r="J3853">
        <v>3</v>
      </c>
      <c r="O3853" t="s">
        <v>3943</v>
      </c>
      <c r="P3853" t="s">
        <v>31</v>
      </c>
      <c r="Q3853" t="s">
        <v>3892</v>
      </c>
      <c r="R3853" s="1">
        <v>0.74200231481481482</v>
      </c>
      <c r="S3853" t="s">
        <v>13</v>
      </c>
      <c r="T3853" t="s">
        <v>14</v>
      </c>
      <c r="U3853" t="s">
        <v>14</v>
      </c>
      <c r="V3853">
        <v>33</v>
      </c>
      <c r="W3853" s="1">
        <v>3.2754629629629631E-3</v>
      </c>
      <c r="X3853">
        <v>3</v>
      </c>
    </row>
    <row r="3854" spans="1:24" x14ac:dyDescent="0.3">
      <c r="A3854" t="s">
        <v>3944</v>
      </c>
      <c r="B3854" t="s">
        <v>31</v>
      </c>
      <c r="C3854" t="s">
        <v>3892</v>
      </c>
      <c r="D3854" s="1">
        <v>0.74400462962962965</v>
      </c>
      <c r="E3854" t="s">
        <v>13</v>
      </c>
      <c r="F3854" t="s">
        <v>14</v>
      </c>
      <c r="G3854" t="s">
        <v>14</v>
      </c>
      <c r="H3854">
        <v>71</v>
      </c>
      <c r="I3854" s="1">
        <v>3.1944444444444446E-3</v>
      </c>
      <c r="J3854">
        <v>4</v>
      </c>
      <c r="O3854" t="s">
        <v>3944</v>
      </c>
      <c r="P3854" t="s">
        <v>31</v>
      </c>
      <c r="Q3854" t="s">
        <v>3892</v>
      </c>
      <c r="R3854" s="1">
        <v>0.74400462962962965</v>
      </c>
      <c r="S3854" t="s">
        <v>13</v>
      </c>
      <c r="T3854" t="s">
        <v>14</v>
      </c>
      <c r="U3854" t="s">
        <v>14</v>
      </c>
      <c r="V3854">
        <v>71</v>
      </c>
      <c r="W3854" s="1">
        <v>3.1944444444444446E-3</v>
      </c>
      <c r="X3854">
        <v>4</v>
      </c>
    </row>
    <row r="3855" spans="1:24" x14ac:dyDescent="0.3">
      <c r="A3855" t="s">
        <v>3945</v>
      </c>
      <c r="B3855" t="s">
        <v>47</v>
      </c>
      <c r="C3855" t="s">
        <v>3892</v>
      </c>
      <c r="D3855" s="1">
        <v>0.74400462962962965</v>
      </c>
      <c r="E3855" t="s">
        <v>29</v>
      </c>
      <c r="F3855" t="s">
        <v>14</v>
      </c>
      <c r="G3855" t="s">
        <v>14</v>
      </c>
      <c r="H3855">
        <v>19</v>
      </c>
      <c r="I3855" s="1">
        <v>3.5532407407407409E-3</v>
      </c>
      <c r="J3855">
        <v>4</v>
      </c>
      <c r="O3855" t="s">
        <v>3945</v>
      </c>
      <c r="P3855" t="s">
        <v>47</v>
      </c>
      <c r="Q3855" t="s">
        <v>3892</v>
      </c>
      <c r="R3855" s="1">
        <v>0.74400462962962965</v>
      </c>
      <c r="S3855" t="s">
        <v>29</v>
      </c>
      <c r="T3855" t="s">
        <v>14</v>
      </c>
      <c r="U3855" t="s">
        <v>14</v>
      </c>
      <c r="V3855">
        <v>19</v>
      </c>
      <c r="W3855" s="1">
        <v>3.5532407407407409E-3</v>
      </c>
      <c r="X3855">
        <v>4</v>
      </c>
    </row>
    <row r="3856" spans="1:24" x14ac:dyDescent="0.3">
      <c r="A3856" t="s">
        <v>3946</v>
      </c>
      <c r="B3856" t="s">
        <v>47</v>
      </c>
      <c r="C3856" t="s">
        <v>3892</v>
      </c>
      <c r="D3856" s="1">
        <v>0.745</v>
      </c>
      <c r="E3856" t="s">
        <v>24</v>
      </c>
      <c r="F3856" t="s">
        <v>14</v>
      </c>
      <c r="G3856" t="s">
        <v>14</v>
      </c>
      <c r="H3856">
        <v>93</v>
      </c>
      <c r="I3856" s="1">
        <v>4.6412037037037038E-3</v>
      </c>
      <c r="J3856">
        <v>4</v>
      </c>
      <c r="O3856" t="s">
        <v>3946</v>
      </c>
      <c r="P3856" t="s">
        <v>47</v>
      </c>
      <c r="Q3856" t="s">
        <v>3892</v>
      </c>
      <c r="R3856" s="1">
        <v>0.745</v>
      </c>
      <c r="S3856" t="s">
        <v>24</v>
      </c>
      <c r="T3856" t="s">
        <v>14</v>
      </c>
      <c r="U3856" t="s">
        <v>14</v>
      </c>
      <c r="V3856">
        <v>93</v>
      </c>
      <c r="W3856" s="1">
        <v>4.6412037037037038E-3</v>
      </c>
      <c r="X3856">
        <v>4</v>
      </c>
    </row>
    <row r="3857" spans="1:24" x14ac:dyDescent="0.3">
      <c r="A3857" t="s">
        <v>3947</v>
      </c>
      <c r="B3857" t="s">
        <v>11</v>
      </c>
      <c r="C3857" t="s">
        <v>3892</v>
      </c>
      <c r="D3857" s="1">
        <v>0.745</v>
      </c>
      <c r="E3857" t="s">
        <v>17</v>
      </c>
      <c r="F3857" t="s">
        <v>14</v>
      </c>
      <c r="G3857" t="s">
        <v>14</v>
      </c>
      <c r="H3857">
        <v>43</v>
      </c>
      <c r="I3857" s="1">
        <v>2.5347222222222221E-3</v>
      </c>
      <c r="J3857">
        <v>1</v>
      </c>
      <c r="O3857" t="s">
        <v>3947</v>
      </c>
      <c r="P3857" t="s">
        <v>11</v>
      </c>
      <c r="Q3857" t="s">
        <v>3892</v>
      </c>
      <c r="R3857" s="1">
        <v>0.745</v>
      </c>
      <c r="S3857" t="s">
        <v>17</v>
      </c>
      <c r="T3857" t="s">
        <v>14</v>
      </c>
      <c r="U3857" t="s">
        <v>14</v>
      </c>
      <c r="V3857">
        <v>43</v>
      </c>
      <c r="W3857" s="1">
        <v>2.5347222222222221E-3</v>
      </c>
      <c r="X3857">
        <v>1</v>
      </c>
    </row>
    <row r="3858" spans="1:24" x14ac:dyDescent="0.3">
      <c r="A3858" t="s">
        <v>3948</v>
      </c>
      <c r="B3858" t="s">
        <v>11</v>
      </c>
      <c r="C3858" t="s">
        <v>3949</v>
      </c>
      <c r="D3858" s="1">
        <v>0.38799768518518518</v>
      </c>
      <c r="E3858" t="s">
        <v>17</v>
      </c>
      <c r="F3858" t="s">
        <v>14</v>
      </c>
      <c r="G3858" t="s">
        <v>18</v>
      </c>
      <c r="H3858">
        <v>92</v>
      </c>
      <c r="I3858" s="1">
        <v>3.3912037037037036E-3</v>
      </c>
      <c r="J3858">
        <v>5</v>
      </c>
      <c r="O3858" t="s">
        <v>3948</v>
      </c>
      <c r="P3858" t="s">
        <v>11</v>
      </c>
      <c r="Q3858" t="s">
        <v>3949</v>
      </c>
      <c r="R3858" s="1">
        <v>0.38799768518518518</v>
      </c>
      <c r="S3858" t="s">
        <v>17</v>
      </c>
      <c r="T3858" t="s">
        <v>14</v>
      </c>
      <c r="U3858" t="s">
        <v>18</v>
      </c>
      <c r="V3858">
        <v>92</v>
      </c>
      <c r="W3858" s="1">
        <v>3.3912037037037036E-3</v>
      </c>
      <c r="X3858">
        <v>5</v>
      </c>
    </row>
    <row r="3859" spans="1:24" x14ac:dyDescent="0.3">
      <c r="A3859" t="s">
        <v>3950</v>
      </c>
      <c r="B3859" t="s">
        <v>38</v>
      </c>
      <c r="C3859" t="s">
        <v>3949</v>
      </c>
      <c r="D3859" s="1">
        <v>0.38799768518518518</v>
      </c>
      <c r="E3859" t="s">
        <v>13</v>
      </c>
      <c r="F3859" t="s">
        <v>14</v>
      </c>
      <c r="G3859" t="s">
        <v>14</v>
      </c>
      <c r="H3859">
        <v>19</v>
      </c>
      <c r="I3859" s="1">
        <v>3.6342592592592594E-3</v>
      </c>
      <c r="J3859">
        <v>3</v>
      </c>
      <c r="O3859" t="s">
        <v>3950</v>
      </c>
      <c r="P3859" t="s">
        <v>38</v>
      </c>
      <c r="Q3859" t="s">
        <v>3949</v>
      </c>
      <c r="R3859" s="1">
        <v>0.38799768518518518</v>
      </c>
      <c r="S3859" t="s">
        <v>13</v>
      </c>
      <c r="T3859" t="s">
        <v>14</v>
      </c>
      <c r="U3859" t="s">
        <v>14</v>
      </c>
      <c r="V3859">
        <v>19</v>
      </c>
      <c r="W3859" s="1">
        <v>3.6342592592592594E-3</v>
      </c>
      <c r="X3859">
        <v>3</v>
      </c>
    </row>
    <row r="3860" spans="1:24" hidden="1" x14ac:dyDescent="0.3">
      <c r="A3860" t="s">
        <v>3951</v>
      </c>
      <c r="B3860" t="s">
        <v>47</v>
      </c>
      <c r="C3860" t="s">
        <v>3949</v>
      </c>
      <c r="D3860" s="1">
        <v>0.40299768518518519</v>
      </c>
      <c r="E3860" t="s">
        <v>13</v>
      </c>
      <c r="F3860" t="s">
        <v>18</v>
      </c>
      <c r="G3860" t="s">
        <v>18</v>
      </c>
      <c r="O3860" t="s">
        <v>3951</v>
      </c>
      <c r="P3860" t="s">
        <v>47</v>
      </c>
      <c r="Q3860" t="s">
        <v>3949</v>
      </c>
      <c r="R3860" s="1">
        <v>0.40299768518518519</v>
      </c>
      <c r="S3860" t="s">
        <v>13</v>
      </c>
      <c r="T3860" t="s">
        <v>18</v>
      </c>
      <c r="U3860" t="s">
        <v>18</v>
      </c>
    </row>
    <row r="3861" spans="1:24" x14ac:dyDescent="0.3">
      <c r="A3861" t="s">
        <v>3952</v>
      </c>
      <c r="B3861" t="s">
        <v>16</v>
      </c>
      <c r="C3861" t="s">
        <v>3949</v>
      </c>
      <c r="D3861" s="1">
        <v>0.40299768518518519</v>
      </c>
      <c r="E3861" t="s">
        <v>13</v>
      </c>
      <c r="F3861" t="s">
        <v>14</v>
      </c>
      <c r="G3861" t="s">
        <v>14</v>
      </c>
      <c r="H3861">
        <v>66</v>
      </c>
      <c r="I3861" s="1">
        <v>1.5625000000000001E-3</v>
      </c>
      <c r="J3861">
        <v>1</v>
      </c>
      <c r="O3861" t="s">
        <v>3952</v>
      </c>
      <c r="P3861" t="s">
        <v>16</v>
      </c>
      <c r="Q3861" t="s">
        <v>3949</v>
      </c>
      <c r="R3861" s="1">
        <v>0.40299768518518519</v>
      </c>
      <c r="S3861" t="s">
        <v>13</v>
      </c>
      <c r="T3861" t="s">
        <v>14</v>
      </c>
      <c r="U3861" t="s">
        <v>14</v>
      </c>
      <c r="V3861">
        <v>66</v>
      </c>
      <c r="W3861" s="1">
        <v>1.5625000000000001E-3</v>
      </c>
      <c r="X3861">
        <v>1</v>
      </c>
    </row>
    <row r="3862" spans="1:24" x14ac:dyDescent="0.3">
      <c r="A3862" t="s">
        <v>3953</v>
      </c>
      <c r="B3862" t="s">
        <v>22</v>
      </c>
      <c r="C3862" t="s">
        <v>3949</v>
      </c>
      <c r="D3862" s="1">
        <v>0.42599537037037039</v>
      </c>
      <c r="E3862" t="s">
        <v>13</v>
      </c>
      <c r="F3862" t="s">
        <v>14</v>
      </c>
      <c r="G3862" t="s">
        <v>14</v>
      </c>
      <c r="H3862">
        <v>47</v>
      </c>
      <c r="I3862" s="1">
        <v>1.5740740740740741E-3</v>
      </c>
      <c r="J3862">
        <v>4</v>
      </c>
      <c r="O3862" t="s">
        <v>3953</v>
      </c>
      <c r="P3862" t="s">
        <v>22</v>
      </c>
      <c r="Q3862" t="s">
        <v>3949</v>
      </c>
      <c r="R3862" s="1">
        <v>0.42599537037037039</v>
      </c>
      <c r="S3862" t="s">
        <v>13</v>
      </c>
      <c r="T3862" t="s">
        <v>14</v>
      </c>
      <c r="U3862" t="s">
        <v>14</v>
      </c>
      <c r="V3862">
        <v>47</v>
      </c>
      <c r="W3862" s="1">
        <v>1.5740740740740741E-3</v>
      </c>
      <c r="X3862">
        <v>4</v>
      </c>
    </row>
    <row r="3863" spans="1:24" x14ac:dyDescent="0.3">
      <c r="A3863" t="s">
        <v>3954</v>
      </c>
      <c r="B3863" t="s">
        <v>47</v>
      </c>
      <c r="C3863" t="s">
        <v>3949</v>
      </c>
      <c r="D3863" s="1">
        <v>0.42599537037037039</v>
      </c>
      <c r="E3863" t="s">
        <v>17</v>
      </c>
      <c r="F3863" t="s">
        <v>14</v>
      </c>
      <c r="G3863" t="s">
        <v>14</v>
      </c>
      <c r="H3863">
        <v>80</v>
      </c>
      <c r="I3863" s="1">
        <v>3.7384259259259259E-3</v>
      </c>
      <c r="J3863">
        <v>3</v>
      </c>
      <c r="O3863" t="s">
        <v>3954</v>
      </c>
      <c r="P3863" t="s">
        <v>47</v>
      </c>
      <c r="Q3863" t="s">
        <v>3949</v>
      </c>
      <c r="R3863" s="1">
        <v>0.42599537037037039</v>
      </c>
      <c r="S3863" t="s">
        <v>17</v>
      </c>
      <c r="T3863" t="s">
        <v>14</v>
      </c>
      <c r="U3863" t="s">
        <v>14</v>
      </c>
      <c r="V3863">
        <v>80</v>
      </c>
      <c r="W3863" s="1">
        <v>3.7384259259259259E-3</v>
      </c>
      <c r="X3863">
        <v>3</v>
      </c>
    </row>
    <row r="3864" spans="1:24" x14ac:dyDescent="0.3">
      <c r="A3864" t="s">
        <v>3955</v>
      </c>
      <c r="B3864" t="s">
        <v>22</v>
      </c>
      <c r="C3864" t="s">
        <v>3949</v>
      </c>
      <c r="D3864" s="1">
        <v>0.43599537037037039</v>
      </c>
      <c r="E3864" t="s">
        <v>32</v>
      </c>
      <c r="F3864" t="s">
        <v>14</v>
      </c>
      <c r="G3864" t="s">
        <v>14</v>
      </c>
      <c r="H3864">
        <v>82</v>
      </c>
      <c r="I3864" s="1">
        <v>2.5115740740740741E-3</v>
      </c>
      <c r="J3864">
        <v>2</v>
      </c>
      <c r="O3864" t="s">
        <v>3955</v>
      </c>
      <c r="P3864" t="s">
        <v>22</v>
      </c>
      <c r="Q3864" t="s">
        <v>3949</v>
      </c>
      <c r="R3864" s="1">
        <v>0.43599537037037039</v>
      </c>
      <c r="S3864" t="s">
        <v>32</v>
      </c>
      <c r="T3864" t="s">
        <v>14</v>
      </c>
      <c r="U3864" t="s">
        <v>14</v>
      </c>
      <c r="V3864">
        <v>82</v>
      </c>
      <c r="W3864" s="1">
        <v>2.5115740740740741E-3</v>
      </c>
      <c r="X3864">
        <v>2</v>
      </c>
    </row>
    <row r="3865" spans="1:24" x14ac:dyDescent="0.3">
      <c r="A3865" t="s">
        <v>3956</v>
      </c>
      <c r="B3865" t="s">
        <v>38</v>
      </c>
      <c r="C3865" t="s">
        <v>3949</v>
      </c>
      <c r="D3865" s="1">
        <v>0.43599537037037039</v>
      </c>
      <c r="E3865" t="s">
        <v>17</v>
      </c>
      <c r="F3865" t="s">
        <v>14</v>
      </c>
      <c r="G3865" t="s">
        <v>14</v>
      </c>
      <c r="H3865">
        <v>88</v>
      </c>
      <c r="I3865" s="1">
        <v>1.9791666666666668E-3</v>
      </c>
      <c r="J3865">
        <v>1</v>
      </c>
      <c r="O3865" t="s">
        <v>3956</v>
      </c>
      <c r="P3865" t="s">
        <v>38</v>
      </c>
      <c r="Q3865" t="s">
        <v>3949</v>
      </c>
      <c r="R3865" s="1">
        <v>0.43599537037037039</v>
      </c>
      <c r="S3865" t="s">
        <v>17</v>
      </c>
      <c r="T3865" t="s">
        <v>14</v>
      </c>
      <c r="U3865" t="s">
        <v>14</v>
      </c>
      <c r="V3865">
        <v>88</v>
      </c>
      <c r="W3865" s="1">
        <v>1.9791666666666668E-3</v>
      </c>
      <c r="X3865">
        <v>1</v>
      </c>
    </row>
    <row r="3866" spans="1:24" x14ac:dyDescent="0.3">
      <c r="A3866" t="s">
        <v>3957</v>
      </c>
      <c r="B3866" t="s">
        <v>38</v>
      </c>
      <c r="C3866" t="s">
        <v>3949</v>
      </c>
      <c r="D3866" s="1">
        <v>0.43700231481481483</v>
      </c>
      <c r="E3866" t="s">
        <v>17</v>
      </c>
      <c r="F3866" t="s">
        <v>14</v>
      </c>
      <c r="G3866" t="s">
        <v>14</v>
      </c>
      <c r="H3866">
        <v>51</v>
      </c>
      <c r="I3866" s="1">
        <v>9.9537037037037042E-4</v>
      </c>
      <c r="J3866">
        <v>4</v>
      </c>
      <c r="O3866" t="s">
        <v>3957</v>
      </c>
      <c r="P3866" t="s">
        <v>38</v>
      </c>
      <c r="Q3866" t="s">
        <v>3949</v>
      </c>
      <c r="R3866" s="1">
        <v>0.43700231481481483</v>
      </c>
      <c r="S3866" t="s">
        <v>17</v>
      </c>
      <c r="T3866" t="s">
        <v>14</v>
      </c>
      <c r="U3866" t="s">
        <v>14</v>
      </c>
      <c r="V3866">
        <v>51</v>
      </c>
      <c r="W3866" s="1">
        <v>9.9537037037037042E-4</v>
      </c>
      <c r="X3866">
        <v>4</v>
      </c>
    </row>
    <row r="3867" spans="1:24" x14ac:dyDescent="0.3">
      <c r="A3867" t="s">
        <v>3958</v>
      </c>
      <c r="B3867" t="s">
        <v>16</v>
      </c>
      <c r="C3867" t="s">
        <v>3949</v>
      </c>
      <c r="D3867" s="1">
        <v>0.43700231481481483</v>
      </c>
      <c r="E3867" t="s">
        <v>13</v>
      </c>
      <c r="F3867" t="s">
        <v>14</v>
      </c>
      <c r="G3867" t="s">
        <v>18</v>
      </c>
      <c r="H3867">
        <v>41</v>
      </c>
      <c r="I3867" s="1">
        <v>3.7499999999999999E-3</v>
      </c>
      <c r="J3867">
        <v>3</v>
      </c>
      <c r="O3867" t="s">
        <v>3958</v>
      </c>
      <c r="P3867" t="s">
        <v>16</v>
      </c>
      <c r="Q3867" t="s">
        <v>3949</v>
      </c>
      <c r="R3867" s="1">
        <v>0.43700231481481483</v>
      </c>
      <c r="S3867" t="s">
        <v>13</v>
      </c>
      <c r="T3867" t="s">
        <v>14</v>
      </c>
      <c r="U3867" t="s">
        <v>18</v>
      </c>
      <c r="V3867">
        <v>41</v>
      </c>
      <c r="W3867" s="1">
        <v>3.7499999999999999E-3</v>
      </c>
      <c r="X3867">
        <v>3</v>
      </c>
    </row>
    <row r="3868" spans="1:24" x14ac:dyDescent="0.3">
      <c r="A3868" t="s">
        <v>3959</v>
      </c>
      <c r="B3868" t="s">
        <v>11</v>
      </c>
      <c r="C3868" t="s">
        <v>3949</v>
      </c>
      <c r="D3868" s="1">
        <v>0.43799768518518517</v>
      </c>
      <c r="E3868" t="s">
        <v>24</v>
      </c>
      <c r="F3868" t="s">
        <v>14</v>
      </c>
      <c r="G3868" t="s">
        <v>14</v>
      </c>
      <c r="H3868">
        <v>46</v>
      </c>
      <c r="I3868" s="1">
        <v>2.0138888888888888E-3</v>
      </c>
      <c r="J3868">
        <v>1</v>
      </c>
      <c r="O3868" t="s">
        <v>3959</v>
      </c>
      <c r="P3868" t="s">
        <v>11</v>
      </c>
      <c r="Q3868" t="s">
        <v>3949</v>
      </c>
      <c r="R3868" s="1">
        <v>0.43799768518518517</v>
      </c>
      <c r="S3868" t="s">
        <v>24</v>
      </c>
      <c r="T3868" t="s">
        <v>14</v>
      </c>
      <c r="U3868" t="s">
        <v>14</v>
      </c>
      <c r="V3868">
        <v>46</v>
      </c>
      <c r="W3868" s="1">
        <v>2.0138888888888888E-3</v>
      </c>
      <c r="X3868">
        <v>1</v>
      </c>
    </row>
    <row r="3869" spans="1:24" x14ac:dyDescent="0.3">
      <c r="A3869" t="s">
        <v>3960</v>
      </c>
      <c r="B3869" t="s">
        <v>38</v>
      </c>
      <c r="C3869" t="s">
        <v>3949</v>
      </c>
      <c r="D3869" s="1">
        <v>0.43799768518518517</v>
      </c>
      <c r="E3869" t="s">
        <v>17</v>
      </c>
      <c r="F3869" t="s">
        <v>14</v>
      </c>
      <c r="G3869" t="s">
        <v>14</v>
      </c>
      <c r="H3869">
        <v>113</v>
      </c>
      <c r="I3869" s="1">
        <v>4.6412037037037038E-3</v>
      </c>
      <c r="J3869">
        <v>4</v>
      </c>
      <c r="O3869" t="s">
        <v>3960</v>
      </c>
      <c r="P3869" t="s">
        <v>38</v>
      </c>
      <c r="Q3869" t="s">
        <v>3949</v>
      </c>
      <c r="R3869" s="1">
        <v>0.43799768518518517</v>
      </c>
      <c r="S3869" t="s">
        <v>17</v>
      </c>
      <c r="T3869" t="s">
        <v>14</v>
      </c>
      <c r="U3869" t="s">
        <v>14</v>
      </c>
      <c r="V3869">
        <v>113</v>
      </c>
      <c r="W3869" s="1">
        <v>4.6412037037037038E-3</v>
      </c>
      <c r="X3869">
        <v>4</v>
      </c>
    </row>
    <row r="3870" spans="1:24" x14ac:dyDescent="0.3">
      <c r="A3870" t="s">
        <v>3961</v>
      </c>
      <c r="B3870" t="s">
        <v>11</v>
      </c>
      <c r="C3870" t="s">
        <v>3949</v>
      </c>
      <c r="D3870" s="1">
        <v>0.46</v>
      </c>
      <c r="E3870" t="s">
        <v>29</v>
      </c>
      <c r="F3870" t="s">
        <v>14</v>
      </c>
      <c r="G3870" t="s">
        <v>14</v>
      </c>
      <c r="H3870">
        <v>52</v>
      </c>
      <c r="I3870" s="1">
        <v>2.0370370370370369E-3</v>
      </c>
      <c r="J3870">
        <v>4</v>
      </c>
      <c r="O3870" t="s">
        <v>3961</v>
      </c>
      <c r="P3870" t="s">
        <v>11</v>
      </c>
      <c r="Q3870" t="s">
        <v>3949</v>
      </c>
      <c r="R3870" s="1">
        <v>0.46</v>
      </c>
      <c r="S3870" t="s">
        <v>29</v>
      </c>
      <c r="T3870" t="s">
        <v>14</v>
      </c>
      <c r="U3870" t="s">
        <v>14</v>
      </c>
      <c r="V3870">
        <v>52</v>
      </c>
      <c r="W3870" s="1">
        <v>2.0370370370370369E-3</v>
      </c>
      <c r="X3870">
        <v>4</v>
      </c>
    </row>
    <row r="3871" spans="1:24" x14ac:dyDescent="0.3">
      <c r="A3871" t="s">
        <v>3962</v>
      </c>
      <c r="B3871" t="s">
        <v>11</v>
      </c>
      <c r="C3871" t="s">
        <v>3949</v>
      </c>
      <c r="D3871" s="1">
        <v>0.46</v>
      </c>
      <c r="E3871" t="s">
        <v>17</v>
      </c>
      <c r="F3871" t="s">
        <v>14</v>
      </c>
      <c r="G3871" t="s">
        <v>14</v>
      </c>
      <c r="H3871">
        <v>77</v>
      </c>
      <c r="I3871" s="1">
        <v>3.4837962962962965E-3</v>
      </c>
      <c r="J3871">
        <v>3</v>
      </c>
      <c r="O3871" t="s">
        <v>3962</v>
      </c>
      <c r="P3871" t="s">
        <v>11</v>
      </c>
      <c r="Q3871" t="s">
        <v>3949</v>
      </c>
      <c r="R3871" s="1">
        <v>0.46</v>
      </c>
      <c r="S3871" t="s">
        <v>17</v>
      </c>
      <c r="T3871" t="s">
        <v>14</v>
      </c>
      <c r="U3871" t="s">
        <v>14</v>
      </c>
      <c r="V3871">
        <v>77</v>
      </c>
      <c r="W3871" s="1">
        <v>3.4837962962962965E-3</v>
      </c>
      <c r="X3871">
        <v>3</v>
      </c>
    </row>
    <row r="3872" spans="1:24" x14ac:dyDescent="0.3">
      <c r="A3872" t="s">
        <v>3963</v>
      </c>
      <c r="B3872" t="s">
        <v>22</v>
      </c>
      <c r="C3872" t="s">
        <v>3949</v>
      </c>
      <c r="D3872" s="1">
        <v>0.46099537037037036</v>
      </c>
      <c r="E3872" t="s">
        <v>32</v>
      </c>
      <c r="F3872" t="s">
        <v>14</v>
      </c>
      <c r="G3872" t="s">
        <v>14</v>
      </c>
      <c r="H3872">
        <v>119</v>
      </c>
      <c r="I3872" s="1">
        <v>1.3425925925925925E-3</v>
      </c>
      <c r="J3872">
        <v>1</v>
      </c>
      <c r="O3872" t="s">
        <v>3963</v>
      </c>
      <c r="P3872" t="s">
        <v>22</v>
      </c>
      <c r="Q3872" t="s">
        <v>3949</v>
      </c>
      <c r="R3872" s="1">
        <v>0.46099537037037036</v>
      </c>
      <c r="S3872" t="s">
        <v>32</v>
      </c>
      <c r="T3872" t="s">
        <v>14</v>
      </c>
      <c r="U3872" t="s">
        <v>14</v>
      </c>
      <c r="V3872">
        <v>119</v>
      </c>
      <c r="W3872" s="1">
        <v>1.3425925925925925E-3</v>
      </c>
      <c r="X3872">
        <v>1</v>
      </c>
    </row>
    <row r="3873" spans="1:24" hidden="1" x14ac:dyDescent="0.3">
      <c r="A3873" t="s">
        <v>3964</v>
      </c>
      <c r="B3873" t="s">
        <v>11</v>
      </c>
      <c r="C3873" t="s">
        <v>3949</v>
      </c>
      <c r="D3873" s="1">
        <v>0.46099537037037036</v>
      </c>
      <c r="E3873" t="s">
        <v>24</v>
      </c>
      <c r="F3873" t="s">
        <v>18</v>
      </c>
      <c r="G3873" t="s">
        <v>18</v>
      </c>
      <c r="O3873" t="s">
        <v>3964</v>
      </c>
      <c r="P3873" t="s">
        <v>11</v>
      </c>
      <c r="Q3873" t="s">
        <v>3949</v>
      </c>
      <c r="R3873" s="1">
        <v>0.46099537037037036</v>
      </c>
      <c r="S3873" t="s">
        <v>24</v>
      </c>
      <c r="T3873" t="s">
        <v>18</v>
      </c>
      <c r="U3873" t="s">
        <v>18</v>
      </c>
    </row>
    <row r="3874" spans="1:24" x14ac:dyDescent="0.3">
      <c r="A3874" t="s">
        <v>3965</v>
      </c>
      <c r="B3874" t="s">
        <v>34</v>
      </c>
      <c r="C3874" t="s">
        <v>3949</v>
      </c>
      <c r="D3874" s="1">
        <v>0.47400462962962964</v>
      </c>
      <c r="E3874" t="s">
        <v>29</v>
      </c>
      <c r="F3874" t="s">
        <v>14</v>
      </c>
      <c r="G3874" t="s">
        <v>14</v>
      </c>
      <c r="H3874">
        <v>63</v>
      </c>
      <c r="I3874" s="1">
        <v>5.7870370370370367E-4</v>
      </c>
      <c r="J3874">
        <v>3</v>
      </c>
      <c r="O3874" t="s">
        <v>3965</v>
      </c>
      <c r="P3874" t="s">
        <v>34</v>
      </c>
      <c r="Q3874" t="s">
        <v>3949</v>
      </c>
      <c r="R3874" s="1">
        <v>0.47400462962962964</v>
      </c>
      <c r="S3874" t="s">
        <v>29</v>
      </c>
      <c r="T3874" t="s">
        <v>14</v>
      </c>
      <c r="U3874" t="s">
        <v>14</v>
      </c>
      <c r="V3874">
        <v>63</v>
      </c>
      <c r="W3874" s="1">
        <v>5.7870370370370367E-4</v>
      </c>
      <c r="X3874">
        <v>3</v>
      </c>
    </row>
    <row r="3875" spans="1:24" x14ac:dyDescent="0.3">
      <c r="A3875" t="s">
        <v>3966</v>
      </c>
      <c r="B3875" t="s">
        <v>16</v>
      </c>
      <c r="C3875" t="s">
        <v>3949</v>
      </c>
      <c r="D3875" s="1">
        <v>0.47400462962962964</v>
      </c>
      <c r="E3875" t="s">
        <v>32</v>
      </c>
      <c r="F3875" t="s">
        <v>14</v>
      </c>
      <c r="G3875" t="s">
        <v>18</v>
      </c>
      <c r="H3875">
        <v>41</v>
      </c>
      <c r="I3875" s="1">
        <v>4.409722222222222E-3</v>
      </c>
      <c r="J3875">
        <v>4</v>
      </c>
      <c r="O3875" t="s">
        <v>3966</v>
      </c>
      <c r="P3875" t="s">
        <v>16</v>
      </c>
      <c r="Q3875" t="s">
        <v>3949</v>
      </c>
      <c r="R3875" s="1">
        <v>0.47400462962962964</v>
      </c>
      <c r="S3875" t="s">
        <v>32</v>
      </c>
      <c r="T3875" t="s">
        <v>14</v>
      </c>
      <c r="U3875" t="s">
        <v>18</v>
      </c>
      <c r="V3875">
        <v>41</v>
      </c>
      <c r="W3875" s="1">
        <v>4.409722222222222E-3</v>
      </c>
      <c r="X3875">
        <v>4</v>
      </c>
    </row>
    <row r="3876" spans="1:24" x14ac:dyDescent="0.3">
      <c r="A3876" t="s">
        <v>3967</v>
      </c>
      <c r="B3876" t="s">
        <v>11</v>
      </c>
      <c r="C3876" t="s">
        <v>3949</v>
      </c>
      <c r="D3876" s="1">
        <v>0.49200231481481482</v>
      </c>
      <c r="E3876" t="s">
        <v>13</v>
      </c>
      <c r="F3876" t="s">
        <v>14</v>
      </c>
      <c r="G3876" t="s">
        <v>14</v>
      </c>
      <c r="H3876">
        <v>93</v>
      </c>
      <c r="I3876" s="1">
        <v>4.6296296296296294E-3</v>
      </c>
      <c r="J3876">
        <v>5</v>
      </c>
      <c r="O3876" t="s">
        <v>3967</v>
      </c>
      <c r="P3876" t="s">
        <v>11</v>
      </c>
      <c r="Q3876" t="s">
        <v>3949</v>
      </c>
      <c r="R3876" s="1">
        <v>0.49200231481481482</v>
      </c>
      <c r="S3876" t="s">
        <v>13</v>
      </c>
      <c r="T3876" t="s">
        <v>14</v>
      </c>
      <c r="U3876" t="s">
        <v>14</v>
      </c>
      <c r="V3876">
        <v>93</v>
      </c>
      <c r="W3876" s="1">
        <v>4.6296296296296294E-3</v>
      </c>
      <c r="X3876">
        <v>5</v>
      </c>
    </row>
    <row r="3877" spans="1:24" x14ac:dyDescent="0.3">
      <c r="A3877" t="s">
        <v>3968</v>
      </c>
      <c r="B3877" t="s">
        <v>16</v>
      </c>
      <c r="C3877" t="s">
        <v>3949</v>
      </c>
      <c r="D3877" s="1">
        <v>0.49200231481481482</v>
      </c>
      <c r="E3877" t="s">
        <v>32</v>
      </c>
      <c r="F3877" t="s">
        <v>14</v>
      </c>
      <c r="G3877" t="s">
        <v>18</v>
      </c>
      <c r="H3877">
        <v>63</v>
      </c>
      <c r="I3877" s="1">
        <v>3.5416666666666665E-3</v>
      </c>
      <c r="J3877">
        <v>2</v>
      </c>
      <c r="O3877" t="s">
        <v>3968</v>
      </c>
      <c r="P3877" t="s">
        <v>16</v>
      </c>
      <c r="Q3877" t="s">
        <v>3949</v>
      </c>
      <c r="R3877" s="1">
        <v>0.49200231481481482</v>
      </c>
      <c r="S3877" t="s">
        <v>32</v>
      </c>
      <c r="T3877" t="s">
        <v>14</v>
      </c>
      <c r="U3877" t="s">
        <v>18</v>
      </c>
      <c r="V3877">
        <v>63</v>
      </c>
      <c r="W3877" s="1">
        <v>3.5416666666666665E-3</v>
      </c>
      <c r="X3877">
        <v>2</v>
      </c>
    </row>
    <row r="3878" spans="1:24" hidden="1" x14ac:dyDescent="0.3">
      <c r="A3878" t="s">
        <v>3969</v>
      </c>
      <c r="B3878" t="s">
        <v>11</v>
      </c>
      <c r="C3878" t="s">
        <v>3949</v>
      </c>
      <c r="D3878" s="1">
        <v>0.55700231481481477</v>
      </c>
      <c r="E3878" t="s">
        <v>13</v>
      </c>
      <c r="F3878" t="s">
        <v>18</v>
      </c>
      <c r="G3878" t="s">
        <v>18</v>
      </c>
      <c r="O3878" t="s">
        <v>3969</v>
      </c>
      <c r="P3878" t="s">
        <v>11</v>
      </c>
      <c r="Q3878" t="s">
        <v>3949</v>
      </c>
      <c r="R3878" s="1">
        <v>0.55700231481481477</v>
      </c>
      <c r="S3878" t="s">
        <v>13</v>
      </c>
      <c r="T3878" t="s">
        <v>18</v>
      </c>
      <c r="U3878" t="s">
        <v>18</v>
      </c>
    </row>
    <row r="3879" spans="1:24" x14ac:dyDescent="0.3">
      <c r="A3879" t="s">
        <v>3970</v>
      </c>
      <c r="B3879" t="s">
        <v>38</v>
      </c>
      <c r="C3879" t="s">
        <v>3949</v>
      </c>
      <c r="D3879" s="1">
        <v>0.55700231481481477</v>
      </c>
      <c r="E3879" t="s">
        <v>32</v>
      </c>
      <c r="F3879" t="s">
        <v>14</v>
      </c>
      <c r="G3879" t="s">
        <v>18</v>
      </c>
      <c r="H3879">
        <v>43</v>
      </c>
      <c r="I3879" s="1">
        <v>1.3541666666666667E-3</v>
      </c>
      <c r="J3879">
        <v>2</v>
      </c>
      <c r="O3879" t="s">
        <v>3970</v>
      </c>
      <c r="P3879" t="s">
        <v>38</v>
      </c>
      <c r="Q3879" t="s">
        <v>3949</v>
      </c>
      <c r="R3879" s="1">
        <v>0.55700231481481477</v>
      </c>
      <c r="S3879" t="s">
        <v>32</v>
      </c>
      <c r="T3879" t="s">
        <v>14</v>
      </c>
      <c r="U3879" t="s">
        <v>18</v>
      </c>
      <c r="V3879">
        <v>43</v>
      </c>
      <c r="W3879" s="1">
        <v>1.3541666666666667E-3</v>
      </c>
      <c r="X3879">
        <v>2</v>
      </c>
    </row>
    <row r="3880" spans="1:24" x14ac:dyDescent="0.3">
      <c r="A3880" t="s">
        <v>3971</v>
      </c>
      <c r="B3880" t="s">
        <v>31</v>
      </c>
      <c r="C3880" t="s">
        <v>3949</v>
      </c>
      <c r="D3880" s="1">
        <v>0.56000000000000005</v>
      </c>
      <c r="E3880" t="s">
        <v>24</v>
      </c>
      <c r="F3880" t="s">
        <v>14</v>
      </c>
      <c r="G3880" t="s">
        <v>14</v>
      </c>
      <c r="H3880">
        <v>88</v>
      </c>
      <c r="I3880" s="1">
        <v>1.8055555555555555E-3</v>
      </c>
      <c r="J3880">
        <v>4</v>
      </c>
      <c r="O3880" t="s">
        <v>3971</v>
      </c>
      <c r="P3880" t="s">
        <v>31</v>
      </c>
      <c r="Q3880" t="s">
        <v>3949</v>
      </c>
      <c r="R3880" s="1">
        <v>0.56000000000000005</v>
      </c>
      <c r="S3880" t="s">
        <v>24</v>
      </c>
      <c r="T3880" t="s">
        <v>14</v>
      </c>
      <c r="U3880" t="s">
        <v>14</v>
      </c>
      <c r="V3880">
        <v>88</v>
      </c>
      <c r="W3880" s="1">
        <v>1.8055555555555555E-3</v>
      </c>
      <c r="X3880">
        <v>4</v>
      </c>
    </row>
    <row r="3881" spans="1:24" x14ac:dyDescent="0.3">
      <c r="A3881" t="s">
        <v>3972</v>
      </c>
      <c r="B3881" t="s">
        <v>20</v>
      </c>
      <c r="C3881" t="s">
        <v>3949</v>
      </c>
      <c r="D3881" s="1">
        <v>0.56000000000000005</v>
      </c>
      <c r="E3881" t="s">
        <v>13</v>
      </c>
      <c r="F3881" t="s">
        <v>14</v>
      </c>
      <c r="G3881" t="s">
        <v>14</v>
      </c>
      <c r="H3881">
        <v>100</v>
      </c>
      <c r="I3881" s="1">
        <v>7.6388888888888893E-4</v>
      </c>
      <c r="J3881">
        <v>4</v>
      </c>
      <c r="O3881" t="s">
        <v>3972</v>
      </c>
      <c r="P3881" t="s">
        <v>20</v>
      </c>
      <c r="Q3881" t="s">
        <v>3949</v>
      </c>
      <c r="R3881" s="1">
        <v>0.56000000000000005</v>
      </c>
      <c r="S3881" t="s">
        <v>13</v>
      </c>
      <c r="T3881" t="s">
        <v>14</v>
      </c>
      <c r="U3881" t="s">
        <v>14</v>
      </c>
      <c r="V3881">
        <v>100</v>
      </c>
      <c r="W3881" s="1">
        <v>7.6388888888888893E-4</v>
      </c>
      <c r="X3881">
        <v>4</v>
      </c>
    </row>
    <row r="3882" spans="1:24" hidden="1" x14ac:dyDescent="0.3">
      <c r="A3882" t="s">
        <v>3973</v>
      </c>
      <c r="B3882" t="s">
        <v>11</v>
      </c>
      <c r="C3882" t="s">
        <v>3949</v>
      </c>
      <c r="D3882" s="1">
        <v>0.57299768518518523</v>
      </c>
      <c r="E3882" t="s">
        <v>29</v>
      </c>
      <c r="F3882" t="s">
        <v>18</v>
      </c>
      <c r="G3882" t="s">
        <v>18</v>
      </c>
      <c r="O3882" t="s">
        <v>3973</v>
      </c>
      <c r="P3882" t="s">
        <v>11</v>
      </c>
      <c r="Q3882" t="s">
        <v>3949</v>
      </c>
      <c r="R3882" s="1">
        <v>0.57299768518518523</v>
      </c>
      <c r="S3882" t="s">
        <v>29</v>
      </c>
      <c r="T3882" t="s">
        <v>18</v>
      </c>
      <c r="U3882" t="s">
        <v>18</v>
      </c>
    </row>
    <row r="3883" spans="1:24" x14ac:dyDescent="0.3">
      <c r="A3883" t="s">
        <v>3974</v>
      </c>
      <c r="B3883" t="s">
        <v>20</v>
      </c>
      <c r="C3883" t="s">
        <v>3949</v>
      </c>
      <c r="D3883" s="1">
        <v>0.57299768518518523</v>
      </c>
      <c r="E3883" t="s">
        <v>29</v>
      </c>
      <c r="F3883" t="s">
        <v>14</v>
      </c>
      <c r="G3883" t="s">
        <v>14</v>
      </c>
      <c r="H3883">
        <v>108</v>
      </c>
      <c r="I3883" s="1">
        <v>7.0601851851851847E-4</v>
      </c>
      <c r="J3883">
        <v>5</v>
      </c>
      <c r="O3883" t="s">
        <v>3974</v>
      </c>
      <c r="P3883" t="s">
        <v>20</v>
      </c>
      <c r="Q3883" t="s">
        <v>3949</v>
      </c>
      <c r="R3883" s="1">
        <v>0.57299768518518523</v>
      </c>
      <c r="S3883" t="s">
        <v>29</v>
      </c>
      <c r="T3883" t="s">
        <v>14</v>
      </c>
      <c r="U3883" t="s">
        <v>14</v>
      </c>
      <c r="V3883">
        <v>108</v>
      </c>
      <c r="W3883" s="1">
        <v>7.0601851851851847E-4</v>
      </c>
      <c r="X3883">
        <v>5</v>
      </c>
    </row>
    <row r="3884" spans="1:24" x14ac:dyDescent="0.3">
      <c r="A3884" t="s">
        <v>3975</v>
      </c>
      <c r="B3884" t="s">
        <v>22</v>
      </c>
      <c r="C3884" t="s">
        <v>3949</v>
      </c>
      <c r="D3884" s="1">
        <v>0.64</v>
      </c>
      <c r="E3884" t="s">
        <v>24</v>
      </c>
      <c r="F3884" t="s">
        <v>14</v>
      </c>
      <c r="G3884" t="s">
        <v>14</v>
      </c>
      <c r="H3884">
        <v>88</v>
      </c>
      <c r="I3884" s="1">
        <v>2.7893518518518519E-3</v>
      </c>
      <c r="J3884">
        <v>3</v>
      </c>
      <c r="O3884" t="s">
        <v>3975</v>
      </c>
      <c r="P3884" t="s">
        <v>22</v>
      </c>
      <c r="Q3884" t="s">
        <v>3949</v>
      </c>
      <c r="R3884" s="1">
        <v>0.64</v>
      </c>
      <c r="S3884" t="s">
        <v>24</v>
      </c>
      <c r="T3884" t="s">
        <v>14</v>
      </c>
      <c r="U3884" t="s">
        <v>14</v>
      </c>
      <c r="V3884">
        <v>88</v>
      </c>
      <c r="W3884" s="1">
        <v>2.7893518518518519E-3</v>
      </c>
      <c r="X3884">
        <v>3</v>
      </c>
    </row>
    <row r="3885" spans="1:24" hidden="1" x14ac:dyDescent="0.3">
      <c r="A3885" t="s">
        <v>3976</v>
      </c>
      <c r="B3885" t="s">
        <v>11</v>
      </c>
      <c r="C3885" t="s">
        <v>3949</v>
      </c>
      <c r="D3885" s="1">
        <v>0.64</v>
      </c>
      <c r="E3885" t="s">
        <v>24</v>
      </c>
      <c r="F3885" t="s">
        <v>18</v>
      </c>
      <c r="G3885" t="s">
        <v>18</v>
      </c>
      <c r="O3885" t="s">
        <v>3976</v>
      </c>
      <c r="P3885" t="s">
        <v>11</v>
      </c>
      <c r="Q3885" t="s">
        <v>3949</v>
      </c>
      <c r="R3885" s="1">
        <v>0.64</v>
      </c>
      <c r="S3885" t="s">
        <v>24</v>
      </c>
      <c r="T3885" t="s">
        <v>18</v>
      </c>
      <c r="U3885" t="s">
        <v>18</v>
      </c>
    </row>
    <row r="3886" spans="1:24" x14ac:dyDescent="0.3">
      <c r="A3886" t="s">
        <v>3977</v>
      </c>
      <c r="B3886" t="s">
        <v>16</v>
      </c>
      <c r="C3886" t="s">
        <v>3949</v>
      </c>
      <c r="D3886" s="1">
        <v>0.64099537037037035</v>
      </c>
      <c r="E3886" t="s">
        <v>13</v>
      </c>
      <c r="F3886" t="s">
        <v>14</v>
      </c>
      <c r="G3886" t="s">
        <v>14</v>
      </c>
      <c r="H3886">
        <v>72</v>
      </c>
      <c r="I3886" s="1">
        <v>3.2754629629629631E-3</v>
      </c>
      <c r="J3886">
        <v>3</v>
      </c>
      <c r="O3886" t="s">
        <v>3977</v>
      </c>
      <c r="P3886" t="s">
        <v>16</v>
      </c>
      <c r="Q3886" t="s">
        <v>3949</v>
      </c>
      <c r="R3886" s="1">
        <v>0.64099537037037035</v>
      </c>
      <c r="S3886" t="s">
        <v>13</v>
      </c>
      <c r="T3886" t="s">
        <v>14</v>
      </c>
      <c r="U3886" t="s">
        <v>14</v>
      </c>
      <c r="V3886">
        <v>72</v>
      </c>
      <c r="W3886" s="1">
        <v>3.2754629629629631E-3</v>
      </c>
      <c r="X3886">
        <v>3</v>
      </c>
    </row>
    <row r="3887" spans="1:24" x14ac:dyDescent="0.3">
      <c r="A3887" t="s">
        <v>3978</v>
      </c>
      <c r="B3887" t="s">
        <v>34</v>
      </c>
      <c r="C3887" t="s">
        <v>3949</v>
      </c>
      <c r="D3887" s="1">
        <v>0.64099537037037035</v>
      </c>
      <c r="E3887" t="s">
        <v>32</v>
      </c>
      <c r="F3887" t="s">
        <v>14</v>
      </c>
      <c r="G3887" t="s">
        <v>14</v>
      </c>
      <c r="H3887">
        <v>52</v>
      </c>
      <c r="I3887" s="1">
        <v>2.4421296296296296E-3</v>
      </c>
      <c r="J3887">
        <v>5</v>
      </c>
      <c r="O3887" t="s">
        <v>3978</v>
      </c>
      <c r="P3887" t="s">
        <v>34</v>
      </c>
      <c r="Q3887" t="s">
        <v>3949</v>
      </c>
      <c r="R3887" s="1">
        <v>0.64099537037037035</v>
      </c>
      <c r="S3887" t="s">
        <v>32</v>
      </c>
      <c r="T3887" t="s">
        <v>14</v>
      </c>
      <c r="U3887" t="s">
        <v>14</v>
      </c>
      <c r="V3887">
        <v>52</v>
      </c>
      <c r="W3887" s="1">
        <v>2.4421296296296296E-3</v>
      </c>
      <c r="X3887">
        <v>5</v>
      </c>
    </row>
    <row r="3888" spans="1:24" x14ac:dyDescent="0.3">
      <c r="A3888" t="s">
        <v>3979</v>
      </c>
      <c r="B3888" t="s">
        <v>20</v>
      </c>
      <c r="C3888" t="s">
        <v>3949</v>
      </c>
      <c r="D3888" s="1">
        <v>0.64400462962962968</v>
      </c>
      <c r="E3888" t="s">
        <v>17</v>
      </c>
      <c r="F3888" t="s">
        <v>14</v>
      </c>
      <c r="G3888" t="s">
        <v>14</v>
      </c>
      <c r="H3888">
        <v>15</v>
      </c>
      <c r="I3888" s="1">
        <v>3.2754629629629631E-3</v>
      </c>
      <c r="J3888">
        <v>5</v>
      </c>
      <c r="O3888" t="s">
        <v>3979</v>
      </c>
      <c r="P3888" t="s">
        <v>20</v>
      </c>
      <c r="Q3888" t="s">
        <v>3949</v>
      </c>
      <c r="R3888" s="1">
        <v>0.64400462962962968</v>
      </c>
      <c r="S3888" t="s">
        <v>17</v>
      </c>
      <c r="T3888" t="s">
        <v>14</v>
      </c>
      <c r="U3888" t="s">
        <v>14</v>
      </c>
      <c r="V3888">
        <v>15</v>
      </c>
      <c r="W3888" s="1">
        <v>3.2754629629629631E-3</v>
      </c>
      <c r="X3888">
        <v>5</v>
      </c>
    </row>
    <row r="3889" spans="1:24" x14ac:dyDescent="0.3">
      <c r="A3889" t="s">
        <v>3980</v>
      </c>
      <c r="B3889" t="s">
        <v>47</v>
      </c>
      <c r="C3889" t="s">
        <v>3949</v>
      </c>
      <c r="D3889" s="1">
        <v>0.64400462962962968</v>
      </c>
      <c r="E3889" t="s">
        <v>24</v>
      </c>
      <c r="F3889" t="s">
        <v>14</v>
      </c>
      <c r="G3889" t="s">
        <v>14</v>
      </c>
      <c r="H3889">
        <v>113</v>
      </c>
      <c r="I3889" s="1">
        <v>3.3449074074074076E-3</v>
      </c>
      <c r="J3889">
        <v>3</v>
      </c>
      <c r="O3889" t="s">
        <v>3980</v>
      </c>
      <c r="P3889" t="s">
        <v>47</v>
      </c>
      <c r="Q3889" t="s">
        <v>3949</v>
      </c>
      <c r="R3889" s="1">
        <v>0.64400462962962968</v>
      </c>
      <c r="S3889" t="s">
        <v>24</v>
      </c>
      <c r="T3889" t="s">
        <v>14</v>
      </c>
      <c r="U3889" t="s">
        <v>14</v>
      </c>
      <c r="V3889">
        <v>113</v>
      </c>
      <c r="W3889" s="1">
        <v>3.3449074074074076E-3</v>
      </c>
      <c r="X3889">
        <v>3</v>
      </c>
    </row>
    <row r="3890" spans="1:24" x14ac:dyDescent="0.3">
      <c r="A3890" t="s">
        <v>3981</v>
      </c>
      <c r="B3890" t="s">
        <v>38</v>
      </c>
      <c r="C3890" t="s">
        <v>3949</v>
      </c>
      <c r="D3890" s="1">
        <v>0.65400462962962957</v>
      </c>
      <c r="E3890" t="s">
        <v>17</v>
      </c>
      <c r="F3890" t="s">
        <v>14</v>
      </c>
      <c r="G3890" t="s">
        <v>14</v>
      </c>
      <c r="H3890">
        <v>123</v>
      </c>
      <c r="I3890" s="1">
        <v>3.4953703703703705E-3</v>
      </c>
      <c r="J3890">
        <v>1</v>
      </c>
      <c r="O3890" t="s">
        <v>3981</v>
      </c>
      <c r="P3890" t="s">
        <v>38</v>
      </c>
      <c r="Q3890" t="s">
        <v>3949</v>
      </c>
      <c r="R3890" s="1">
        <v>0.65400462962962957</v>
      </c>
      <c r="S3890" t="s">
        <v>17</v>
      </c>
      <c r="T3890" t="s">
        <v>14</v>
      </c>
      <c r="U3890" t="s">
        <v>14</v>
      </c>
      <c r="V3890">
        <v>123</v>
      </c>
      <c r="W3890" s="1">
        <v>3.4953703703703705E-3</v>
      </c>
      <c r="X3890">
        <v>1</v>
      </c>
    </row>
    <row r="3891" spans="1:24" x14ac:dyDescent="0.3">
      <c r="A3891" t="s">
        <v>3982</v>
      </c>
      <c r="B3891" t="s">
        <v>22</v>
      </c>
      <c r="C3891" t="s">
        <v>3949</v>
      </c>
      <c r="D3891" s="1">
        <v>0.65400462962962957</v>
      </c>
      <c r="E3891" t="s">
        <v>24</v>
      </c>
      <c r="F3891" t="s">
        <v>14</v>
      </c>
      <c r="G3891" t="s">
        <v>14</v>
      </c>
      <c r="H3891">
        <v>97</v>
      </c>
      <c r="I3891" s="1">
        <v>1.4004629629629629E-3</v>
      </c>
      <c r="J3891">
        <v>4</v>
      </c>
      <c r="O3891" t="s">
        <v>3982</v>
      </c>
      <c r="P3891" t="s">
        <v>22</v>
      </c>
      <c r="Q3891" t="s">
        <v>3949</v>
      </c>
      <c r="R3891" s="1">
        <v>0.65400462962962957</v>
      </c>
      <c r="S3891" t="s">
        <v>24</v>
      </c>
      <c r="T3891" t="s">
        <v>14</v>
      </c>
      <c r="U3891" t="s">
        <v>14</v>
      </c>
      <c r="V3891">
        <v>97</v>
      </c>
      <c r="W3891" s="1">
        <v>1.4004629629629629E-3</v>
      </c>
      <c r="X3891">
        <v>4</v>
      </c>
    </row>
    <row r="3892" spans="1:24" x14ac:dyDescent="0.3">
      <c r="A3892" t="s">
        <v>3983</v>
      </c>
      <c r="B3892" t="s">
        <v>16</v>
      </c>
      <c r="C3892" t="s">
        <v>3949</v>
      </c>
      <c r="D3892" s="1">
        <v>0.65500000000000003</v>
      </c>
      <c r="E3892" t="s">
        <v>29</v>
      </c>
      <c r="F3892" t="s">
        <v>14</v>
      </c>
      <c r="G3892" t="s">
        <v>14</v>
      </c>
      <c r="H3892">
        <v>22</v>
      </c>
      <c r="I3892" s="1">
        <v>3.2407407407407406E-3</v>
      </c>
      <c r="J3892">
        <v>3</v>
      </c>
      <c r="O3892" t="s">
        <v>3983</v>
      </c>
      <c r="P3892" t="s">
        <v>16</v>
      </c>
      <c r="Q3892" t="s">
        <v>3949</v>
      </c>
      <c r="R3892" s="1">
        <v>0.65500000000000003</v>
      </c>
      <c r="S3892" t="s">
        <v>29</v>
      </c>
      <c r="T3892" t="s">
        <v>14</v>
      </c>
      <c r="U3892" t="s">
        <v>14</v>
      </c>
      <c r="V3892">
        <v>22</v>
      </c>
      <c r="W3892" s="1">
        <v>3.2407407407407406E-3</v>
      </c>
      <c r="X3892">
        <v>3</v>
      </c>
    </row>
    <row r="3893" spans="1:24" x14ac:dyDescent="0.3">
      <c r="A3893" t="s">
        <v>3984</v>
      </c>
      <c r="B3893" t="s">
        <v>22</v>
      </c>
      <c r="C3893" t="s">
        <v>3949</v>
      </c>
      <c r="D3893" s="1">
        <v>0.65500000000000003</v>
      </c>
      <c r="E3893" t="s">
        <v>13</v>
      </c>
      <c r="F3893" t="s">
        <v>14</v>
      </c>
      <c r="G3893" t="s">
        <v>14</v>
      </c>
      <c r="H3893">
        <v>62</v>
      </c>
      <c r="I3893" s="1">
        <v>4.5833333333333334E-3</v>
      </c>
      <c r="J3893">
        <v>5</v>
      </c>
      <c r="O3893" t="s">
        <v>3984</v>
      </c>
      <c r="P3893" t="s">
        <v>22</v>
      </c>
      <c r="Q3893" t="s">
        <v>3949</v>
      </c>
      <c r="R3893" s="1">
        <v>0.65500000000000003</v>
      </c>
      <c r="S3893" t="s">
        <v>13</v>
      </c>
      <c r="T3893" t="s">
        <v>14</v>
      </c>
      <c r="U3893" t="s">
        <v>14</v>
      </c>
      <c r="V3893">
        <v>62</v>
      </c>
      <c r="W3893" s="1">
        <v>4.5833333333333334E-3</v>
      </c>
      <c r="X3893">
        <v>5</v>
      </c>
    </row>
    <row r="3894" spans="1:24" x14ac:dyDescent="0.3">
      <c r="A3894" t="s">
        <v>3985</v>
      </c>
      <c r="B3894" t="s">
        <v>16</v>
      </c>
      <c r="C3894" t="s">
        <v>3949</v>
      </c>
      <c r="D3894" s="1">
        <v>0.65599537037037037</v>
      </c>
      <c r="E3894" t="s">
        <v>13</v>
      </c>
      <c r="F3894" t="s">
        <v>14</v>
      </c>
      <c r="G3894" t="s">
        <v>18</v>
      </c>
      <c r="H3894">
        <v>79</v>
      </c>
      <c r="I3894" s="1">
        <v>4.1898148148148146E-3</v>
      </c>
      <c r="J3894">
        <v>1</v>
      </c>
      <c r="O3894" t="s">
        <v>3985</v>
      </c>
      <c r="P3894" t="s">
        <v>16</v>
      </c>
      <c r="Q3894" t="s">
        <v>3949</v>
      </c>
      <c r="R3894" s="1">
        <v>0.65599537037037037</v>
      </c>
      <c r="S3894" t="s">
        <v>13</v>
      </c>
      <c r="T3894" t="s">
        <v>14</v>
      </c>
      <c r="U3894" t="s">
        <v>18</v>
      </c>
      <c r="V3894">
        <v>79</v>
      </c>
      <c r="W3894" s="1">
        <v>4.1898148148148146E-3</v>
      </c>
      <c r="X3894">
        <v>1</v>
      </c>
    </row>
    <row r="3895" spans="1:24" x14ac:dyDescent="0.3">
      <c r="A3895" t="s">
        <v>3986</v>
      </c>
      <c r="B3895" t="s">
        <v>11</v>
      </c>
      <c r="C3895" t="s">
        <v>3949</v>
      </c>
      <c r="D3895" s="1">
        <v>0.65599537037037037</v>
      </c>
      <c r="E3895" t="s">
        <v>24</v>
      </c>
      <c r="F3895" t="s">
        <v>14</v>
      </c>
      <c r="G3895" t="s">
        <v>14</v>
      </c>
      <c r="H3895">
        <v>85</v>
      </c>
      <c r="I3895" s="1">
        <v>2.1643518518518518E-3</v>
      </c>
      <c r="J3895">
        <v>4</v>
      </c>
      <c r="O3895" t="s">
        <v>3986</v>
      </c>
      <c r="P3895" t="s">
        <v>11</v>
      </c>
      <c r="Q3895" t="s">
        <v>3949</v>
      </c>
      <c r="R3895" s="1">
        <v>0.65599537037037037</v>
      </c>
      <c r="S3895" t="s">
        <v>24</v>
      </c>
      <c r="T3895" t="s">
        <v>14</v>
      </c>
      <c r="U3895" t="s">
        <v>14</v>
      </c>
      <c r="V3895">
        <v>85</v>
      </c>
      <c r="W3895" s="1">
        <v>2.1643518518518518E-3</v>
      </c>
      <c r="X3895">
        <v>4</v>
      </c>
    </row>
    <row r="3896" spans="1:24" x14ac:dyDescent="0.3">
      <c r="A3896" t="s">
        <v>3987</v>
      </c>
      <c r="B3896" t="s">
        <v>20</v>
      </c>
      <c r="C3896" t="s">
        <v>3949</v>
      </c>
      <c r="D3896" s="1">
        <v>0.66599537037037038</v>
      </c>
      <c r="E3896" t="s">
        <v>17</v>
      </c>
      <c r="F3896" t="s">
        <v>14</v>
      </c>
      <c r="G3896" t="s">
        <v>14</v>
      </c>
      <c r="H3896">
        <v>74</v>
      </c>
      <c r="I3896" s="1">
        <v>5.4398148148148144E-4</v>
      </c>
      <c r="J3896">
        <v>5</v>
      </c>
      <c r="O3896" t="s">
        <v>3987</v>
      </c>
      <c r="P3896" t="s">
        <v>20</v>
      </c>
      <c r="Q3896" t="s">
        <v>3949</v>
      </c>
      <c r="R3896" s="1">
        <v>0.66599537037037038</v>
      </c>
      <c r="S3896" t="s">
        <v>17</v>
      </c>
      <c r="T3896" t="s">
        <v>14</v>
      </c>
      <c r="U3896" t="s">
        <v>14</v>
      </c>
      <c r="V3896">
        <v>74</v>
      </c>
      <c r="W3896" s="1">
        <v>5.4398148148148144E-4</v>
      </c>
      <c r="X3896">
        <v>5</v>
      </c>
    </row>
    <row r="3897" spans="1:24" x14ac:dyDescent="0.3">
      <c r="A3897" t="s">
        <v>3988</v>
      </c>
      <c r="B3897" t="s">
        <v>31</v>
      </c>
      <c r="C3897" t="s">
        <v>3949</v>
      </c>
      <c r="D3897" s="1">
        <v>0.66599537037037038</v>
      </c>
      <c r="E3897" t="s">
        <v>32</v>
      </c>
      <c r="F3897" t="s">
        <v>14</v>
      </c>
      <c r="G3897" t="s">
        <v>14</v>
      </c>
      <c r="H3897">
        <v>61</v>
      </c>
      <c r="I3897" s="1">
        <v>3.472222222222222E-3</v>
      </c>
      <c r="J3897">
        <v>4</v>
      </c>
      <c r="O3897" t="s">
        <v>3988</v>
      </c>
      <c r="P3897" t="s">
        <v>31</v>
      </c>
      <c r="Q3897" t="s">
        <v>3949</v>
      </c>
      <c r="R3897" s="1">
        <v>0.66599537037037038</v>
      </c>
      <c r="S3897" t="s">
        <v>32</v>
      </c>
      <c r="T3897" t="s">
        <v>14</v>
      </c>
      <c r="U3897" t="s">
        <v>14</v>
      </c>
      <c r="V3897">
        <v>61</v>
      </c>
      <c r="W3897" s="1">
        <v>3.472222222222222E-3</v>
      </c>
      <c r="X3897">
        <v>4</v>
      </c>
    </row>
    <row r="3898" spans="1:24" x14ac:dyDescent="0.3">
      <c r="A3898" t="s">
        <v>3989</v>
      </c>
      <c r="B3898" t="s">
        <v>11</v>
      </c>
      <c r="C3898" t="s">
        <v>3949</v>
      </c>
      <c r="D3898" s="1">
        <v>0.70299768518518524</v>
      </c>
      <c r="E3898" t="s">
        <v>24</v>
      </c>
      <c r="F3898" t="s">
        <v>14</v>
      </c>
      <c r="G3898" t="s">
        <v>14</v>
      </c>
      <c r="H3898">
        <v>81</v>
      </c>
      <c r="I3898" s="1">
        <v>3.1828703703703702E-3</v>
      </c>
      <c r="J3898">
        <v>2</v>
      </c>
      <c r="O3898" t="s">
        <v>3989</v>
      </c>
      <c r="P3898" t="s">
        <v>11</v>
      </c>
      <c r="Q3898" t="s">
        <v>3949</v>
      </c>
      <c r="R3898" s="1">
        <v>0.70299768518518524</v>
      </c>
      <c r="S3898" t="s">
        <v>24</v>
      </c>
      <c r="T3898" t="s">
        <v>14</v>
      </c>
      <c r="U3898" t="s">
        <v>14</v>
      </c>
      <c r="V3898">
        <v>81</v>
      </c>
      <c r="W3898" s="1">
        <v>3.1828703703703702E-3</v>
      </c>
      <c r="X3898">
        <v>2</v>
      </c>
    </row>
    <row r="3899" spans="1:24" hidden="1" x14ac:dyDescent="0.3">
      <c r="A3899" t="s">
        <v>3990</v>
      </c>
      <c r="B3899" t="s">
        <v>34</v>
      </c>
      <c r="C3899" t="s">
        <v>3949</v>
      </c>
      <c r="D3899" s="1">
        <v>0.70299768518518524</v>
      </c>
      <c r="E3899" t="s">
        <v>29</v>
      </c>
      <c r="F3899" t="s">
        <v>18</v>
      </c>
      <c r="G3899" t="s">
        <v>18</v>
      </c>
      <c r="O3899" t="s">
        <v>3990</v>
      </c>
      <c r="P3899" t="s">
        <v>34</v>
      </c>
      <c r="Q3899" t="s">
        <v>3949</v>
      </c>
      <c r="R3899" s="1">
        <v>0.70299768518518524</v>
      </c>
      <c r="S3899" t="s">
        <v>29</v>
      </c>
      <c r="T3899" t="s">
        <v>18</v>
      </c>
      <c r="U3899" t="s">
        <v>18</v>
      </c>
    </row>
    <row r="3900" spans="1:24" x14ac:dyDescent="0.3">
      <c r="A3900" t="s">
        <v>3991</v>
      </c>
      <c r="B3900" t="s">
        <v>34</v>
      </c>
      <c r="C3900" t="s">
        <v>3949</v>
      </c>
      <c r="D3900" s="1">
        <v>0.70799768518518513</v>
      </c>
      <c r="E3900" t="s">
        <v>13</v>
      </c>
      <c r="F3900" t="s">
        <v>14</v>
      </c>
      <c r="G3900" t="s">
        <v>14</v>
      </c>
      <c r="H3900">
        <v>74</v>
      </c>
      <c r="I3900" s="1">
        <v>4.363425925925926E-3</v>
      </c>
      <c r="J3900">
        <v>5</v>
      </c>
      <c r="O3900" t="s">
        <v>3991</v>
      </c>
      <c r="P3900" t="s">
        <v>34</v>
      </c>
      <c r="Q3900" t="s">
        <v>3949</v>
      </c>
      <c r="R3900" s="1">
        <v>0.70799768518518513</v>
      </c>
      <c r="S3900" t="s">
        <v>13</v>
      </c>
      <c r="T3900" t="s">
        <v>14</v>
      </c>
      <c r="U3900" t="s">
        <v>14</v>
      </c>
      <c r="V3900">
        <v>74</v>
      </c>
      <c r="W3900" s="1">
        <v>4.363425925925926E-3</v>
      </c>
      <c r="X3900">
        <v>5</v>
      </c>
    </row>
    <row r="3901" spans="1:24" x14ac:dyDescent="0.3">
      <c r="A3901" t="s">
        <v>3992</v>
      </c>
      <c r="B3901" t="s">
        <v>20</v>
      </c>
      <c r="C3901" t="s">
        <v>3949</v>
      </c>
      <c r="D3901" s="1">
        <v>0.70799768518518513</v>
      </c>
      <c r="E3901" t="s">
        <v>13</v>
      </c>
      <c r="F3901" t="s">
        <v>14</v>
      </c>
      <c r="G3901" t="s">
        <v>18</v>
      </c>
      <c r="H3901">
        <v>32</v>
      </c>
      <c r="I3901" s="1">
        <v>2.9976851851851853E-3</v>
      </c>
      <c r="J3901">
        <v>4</v>
      </c>
      <c r="O3901" t="s">
        <v>3992</v>
      </c>
      <c r="P3901" t="s">
        <v>20</v>
      </c>
      <c r="Q3901" t="s">
        <v>3949</v>
      </c>
      <c r="R3901" s="1">
        <v>0.70799768518518513</v>
      </c>
      <c r="S3901" t="s">
        <v>13</v>
      </c>
      <c r="T3901" t="s">
        <v>14</v>
      </c>
      <c r="U3901" t="s">
        <v>18</v>
      </c>
      <c r="V3901">
        <v>32</v>
      </c>
      <c r="W3901" s="1">
        <v>2.9976851851851853E-3</v>
      </c>
      <c r="X3901">
        <v>4</v>
      </c>
    </row>
    <row r="3902" spans="1:24" x14ac:dyDescent="0.3">
      <c r="A3902" t="s">
        <v>3993</v>
      </c>
      <c r="B3902" t="s">
        <v>22</v>
      </c>
      <c r="C3902" t="s">
        <v>3949</v>
      </c>
      <c r="D3902" s="1">
        <v>0.71299768518518514</v>
      </c>
      <c r="E3902" t="s">
        <v>17</v>
      </c>
      <c r="F3902" t="s">
        <v>14</v>
      </c>
      <c r="G3902" t="s">
        <v>14</v>
      </c>
      <c r="H3902">
        <v>99</v>
      </c>
      <c r="I3902" s="1">
        <v>3.0555555555555557E-3</v>
      </c>
      <c r="J3902">
        <v>3</v>
      </c>
      <c r="O3902" t="s">
        <v>3993</v>
      </c>
      <c r="P3902" t="s">
        <v>22</v>
      </c>
      <c r="Q3902" t="s">
        <v>3949</v>
      </c>
      <c r="R3902" s="1">
        <v>0.71299768518518514</v>
      </c>
      <c r="S3902" t="s">
        <v>17</v>
      </c>
      <c r="T3902" t="s">
        <v>14</v>
      </c>
      <c r="U3902" t="s">
        <v>14</v>
      </c>
      <c r="V3902">
        <v>99</v>
      </c>
      <c r="W3902" s="1">
        <v>3.0555555555555557E-3</v>
      </c>
      <c r="X3902">
        <v>3</v>
      </c>
    </row>
    <row r="3903" spans="1:24" hidden="1" x14ac:dyDescent="0.3">
      <c r="A3903" t="s">
        <v>3994</v>
      </c>
      <c r="B3903" t="s">
        <v>16</v>
      </c>
      <c r="C3903" t="s">
        <v>3949</v>
      </c>
      <c r="D3903" s="1">
        <v>0.71299768518518514</v>
      </c>
      <c r="E3903" t="s">
        <v>29</v>
      </c>
      <c r="F3903" t="s">
        <v>18</v>
      </c>
      <c r="G3903" t="s">
        <v>18</v>
      </c>
      <c r="O3903" t="s">
        <v>3994</v>
      </c>
      <c r="P3903" t="s">
        <v>16</v>
      </c>
      <c r="Q3903" t="s">
        <v>3949</v>
      </c>
      <c r="R3903" s="1">
        <v>0.71299768518518514</v>
      </c>
      <c r="S3903" t="s">
        <v>29</v>
      </c>
      <c r="T3903" t="s">
        <v>18</v>
      </c>
      <c r="U3903" t="s">
        <v>18</v>
      </c>
    </row>
    <row r="3904" spans="1:24" x14ac:dyDescent="0.3">
      <c r="A3904" t="s">
        <v>3995</v>
      </c>
      <c r="B3904" t="s">
        <v>47</v>
      </c>
      <c r="C3904" t="s">
        <v>3996</v>
      </c>
      <c r="D3904" s="1">
        <v>0.38400462962962961</v>
      </c>
      <c r="E3904" t="s">
        <v>17</v>
      </c>
      <c r="F3904" t="s">
        <v>14</v>
      </c>
      <c r="G3904" t="s">
        <v>14</v>
      </c>
      <c r="H3904">
        <v>75</v>
      </c>
      <c r="I3904" s="1">
        <v>1.9560185185185184E-3</v>
      </c>
      <c r="J3904">
        <v>5</v>
      </c>
      <c r="O3904" t="s">
        <v>3995</v>
      </c>
      <c r="P3904" t="s">
        <v>47</v>
      </c>
      <c r="Q3904" t="s">
        <v>3996</v>
      </c>
      <c r="R3904" s="1">
        <v>0.38400462962962961</v>
      </c>
      <c r="S3904" t="s">
        <v>17</v>
      </c>
      <c r="T3904" t="s">
        <v>14</v>
      </c>
      <c r="U3904" t="s">
        <v>14</v>
      </c>
      <c r="V3904">
        <v>75</v>
      </c>
      <c r="W3904" s="1">
        <v>1.9560185185185184E-3</v>
      </c>
      <c r="X3904">
        <v>5</v>
      </c>
    </row>
    <row r="3905" spans="1:24" hidden="1" x14ac:dyDescent="0.3">
      <c r="A3905" t="s">
        <v>3997</v>
      </c>
      <c r="B3905" t="s">
        <v>38</v>
      </c>
      <c r="C3905" t="s">
        <v>3996</v>
      </c>
      <c r="D3905" s="1">
        <v>0.38400462962962961</v>
      </c>
      <c r="E3905" t="s">
        <v>24</v>
      </c>
      <c r="F3905" t="s">
        <v>18</v>
      </c>
      <c r="G3905" t="s">
        <v>18</v>
      </c>
      <c r="O3905" t="s">
        <v>3997</v>
      </c>
      <c r="P3905" t="s">
        <v>38</v>
      </c>
      <c r="Q3905" t="s">
        <v>3996</v>
      </c>
      <c r="R3905" s="1">
        <v>0.38400462962962961</v>
      </c>
      <c r="S3905" t="s">
        <v>24</v>
      </c>
      <c r="T3905" t="s">
        <v>18</v>
      </c>
      <c r="U3905" t="s">
        <v>18</v>
      </c>
    </row>
    <row r="3906" spans="1:24" x14ac:dyDescent="0.3">
      <c r="A3906" t="s">
        <v>3998</v>
      </c>
      <c r="B3906" t="s">
        <v>47</v>
      </c>
      <c r="C3906" t="s">
        <v>3996</v>
      </c>
      <c r="D3906" s="1">
        <v>0.38799768518518518</v>
      </c>
      <c r="E3906" t="s">
        <v>17</v>
      </c>
      <c r="F3906" t="s">
        <v>14</v>
      </c>
      <c r="G3906" t="s">
        <v>14</v>
      </c>
      <c r="H3906">
        <v>114</v>
      </c>
      <c r="I3906" s="1">
        <v>3.1597222222222222E-3</v>
      </c>
      <c r="J3906">
        <v>5</v>
      </c>
      <c r="O3906" t="s">
        <v>3998</v>
      </c>
      <c r="P3906" t="s">
        <v>47</v>
      </c>
      <c r="Q3906" t="s">
        <v>3996</v>
      </c>
      <c r="R3906" s="1">
        <v>0.38799768518518518</v>
      </c>
      <c r="S3906" t="s">
        <v>17</v>
      </c>
      <c r="T3906" t="s">
        <v>14</v>
      </c>
      <c r="U3906" t="s">
        <v>14</v>
      </c>
      <c r="V3906">
        <v>114</v>
      </c>
      <c r="W3906" s="1">
        <v>3.1597222222222222E-3</v>
      </c>
      <c r="X3906">
        <v>5</v>
      </c>
    </row>
    <row r="3907" spans="1:24" hidden="1" x14ac:dyDescent="0.3">
      <c r="A3907" t="s">
        <v>3999</v>
      </c>
      <c r="B3907" t="s">
        <v>22</v>
      </c>
      <c r="C3907" t="s">
        <v>3996</v>
      </c>
      <c r="D3907" s="1">
        <v>0.38799768518518518</v>
      </c>
      <c r="E3907" t="s">
        <v>17</v>
      </c>
      <c r="F3907" t="s">
        <v>18</v>
      </c>
      <c r="G3907" t="s">
        <v>18</v>
      </c>
      <c r="O3907" t="s">
        <v>3999</v>
      </c>
      <c r="P3907" t="s">
        <v>22</v>
      </c>
      <c r="Q3907" t="s">
        <v>3996</v>
      </c>
      <c r="R3907" s="1">
        <v>0.38799768518518518</v>
      </c>
      <c r="S3907" t="s">
        <v>17</v>
      </c>
      <c r="T3907" t="s">
        <v>18</v>
      </c>
      <c r="U3907" t="s">
        <v>18</v>
      </c>
    </row>
    <row r="3908" spans="1:24" x14ac:dyDescent="0.3">
      <c r="A3908" t="s">
        <v>4000</v>
      </c>
      <c r="B3908" t="s">
        <v>31</v>
      </c>
      <c r="C3908" t="s">
        <v>3996</v>
      </c>
      <c r="D3908" s="1">
        <v>0.41099537037037037</v>
      </c>
      <c r="E3908" t="s">
        <v>29</v>
      </c>
      <c r="F3908" t="s">
        <v>14</v>
      </c>
      <c r="G3908" t="s">
        <v>14</v>
      </c>
      <c r="H3908">
        <v>50</v>
      </c>
      <c r="I3908" s="1">
        <v>4.31712962962963E-3</v>
      </c>
      <c r="J3908">
        <v>3</v>
      </c>
      <c r="O3908" t="s">
        <v>4000</v>
      </c>
      <c r="P3908" t="s">
        <v>31</v>
      </c>
      <c r="Q3908" t="s">
        <v>3996</v>
      </c>
      <c r="R3908" s="1">
        <v>0.41099537037037037</v>
      </c>
      <c r="S3908" t="s">
        <v>29</v>
      </c>
      <c r="T3908" t="s">
        <v>14</v>
      </c>
      <c r="U3908" t="s">
        <v>14</v>
      </c>
      <c r="V3908">
        <v>50</v>
      </c>
      <c r="W3908" s="1">
        <v>4.31712962962963E-3</v>
      </c>
      <c r="X3908">
        <v>3</v>
      </c>
    </row>
    <row r="3909" spans="1:24" hidden="1" x14ac:dyDescent="0.3">
      <c r="A3909" t="s">
        <v>4001</v>
      </c>
      <c r="B3909" t="s">
        <v>31</v>
      </c>
      <c r="C3909" t="s">
        <v>3996</v>
      </c>
      <c r="D3909" s="1">
        <v>0.41099537037037037</v>
      </c>
      <c r="E3909" t="s">
        <v>17</v>
      </c>
      <c r="F3909" t="s">
        <v>18</v>
      </c>
      <c r="G3909" t="s">
        <v>18</v>
      </c>
      <c r="O3909" t="s">
        <v>4001</v>
      </c>
      <c r="P3909" t="s">
        <v>31</v>
      </c>
      <c r="Q3909" t="s">
        <v>3996</v>
      </c>
      <c r="R3909" s="1">
        <v>0.41099537037037037</v>
      </c>
      <c r="S3909" t="s">
        <v>17</v>
      </c>
      <c r="T3909" t="s">
        <v>18</v>
      </c>
      <c r="U3909" t="s">
        <v>18</v>
      </c>
    </row>
    <row r="3910" spans="1:24" x14ac:dyDescent="0.3">
      <c r="A3910" t="s">
        <v>4002</v>
      </c>
      <c r="B3910" t="s">
        <v>31</v>
      </c>
      <c r="C3910" t="s">
        <v>3996</v>
      </c>
      <c r="D3910" s="1">
        <v>0.42099537037037038</v>
      </c>
      <c r="E3910" t="s">
        <v>29</v>
      </c>
      <c r="F3910" t="s">
        <v>14</v>
      </c>
      <c r="G3910" t="s">
        <v>18</v>
      </c>
      <c r="H3910">
        <v>115</v>
      </c>
      <c r="I3910" s="1">
        <v>2.1990740740740742E-3</v>
      </c>
      <c r="J3910">
        <v>2</v>
      </c>
      <c r="O3910" t="s">
        <v>4002</v>
      </c>
      <c r="P3910" t="s">
        <v>31</v>
      </c>
      <c r="Q3910" t="s">
        <v>3996</v>
      </c>
      <c r="R3910" s="1">
        <v>0.42099537037037038</v>
      </c>
      <c r="S3910" t="s">
        <v>29</v>
      </c>
      <c r="T3910" t="s">
        <v>14</v>
      </c>
      <c r="U3910" t="s">
        <v>18</v>
      </c>
      <c r="V3910">
        <v>115</v>
      </c>
      <c r="W3910" s="1">
        <v>2.1990740740740742E-3</v>
      </c>
      <c r="X3910">
        <v>2</v>
      </c>
    </row>
    <row r="3911" spans="1:24" x14ac:dyDescent="0.3">
      <c r="A3911" t="s">
        <v>4003</v>
      </c>
      <c r="B3911" t="s">
        <v>16</v>
      </c>
      <c r="C3911" t="s">
        <v>3996</v>
      </c>
      <c r="D3911" s="1">
        <v>0.42099537037037038</v>
      </c>
      <c r="E3911" t="s">
        <v>29</v>
      </c>
      <c r="F3911" t="s">
        <v>14</v>
      </c>
      <c r="G3911" t="s">
        <v>14</v>
      </c>
      <c r="H3911">
        <v>48</v>
      </c>
      <c r="I3911" s="1">
        <v>1.0532407407407407E-3</v>
      </c>
      <c r="J3911">
        <v>4</v>
      </c>
      <c r="O3911" t="s">
        <v>4003</v>
      </c>
      <c r="P3911" t="s">
        <v>16</v>
      </c>
      <c r="Q3911" t="s">
        <v>3996</v>
      </c>
      <c r="R3911" s="1">
        <v>0.42099537037037038</v>
      </c>
      <c r="S3911" t="s">
        <v>29</v>
      </c>
      <c r="T3911" t="s">
        <v>14</v>
      </c>
      <c r="U3911" t="s">
        <v>14</v>
      </c>
      <c r="V3911">
        <v>48</v>
      </c>
      <c r="W3911" s="1">
        <v>1.0532407407407407E-3</v>
      </c>
      <c r="X3911">
        <v>4</v>
      </c>
    </row>
    <row r="3912" spans="1:24" x14ac:dyDescent="0.3">
      <c r="A3912" t="s">
        <v>4004</v>
      </c>
      <c r="B3912" t="s">
        <v>34</v>
      </c>
      <c r="C3912" t="s">
        <v>3996</v>
      </c>
      <c r="D3912" s="1">
        <v>0.42200231481481482</v>
      </c>
      <c r="E3912" t="s">
        <v>24</v>
      </c>
      <c r="F3912" t="s">
        <v>14</v>
      </c>
      <c r="G3912" t="s">
        <v>14</v>
      </c>
      <c r="H3912">
        <v>16</v>
      </c>
      <c r="I3912" s="1">
        <v>1.3310185185185185E-3</v>
      </c>
      <c r="J3912">
        <v>1</v>
      </c>
      <c r="O3912" t="s">
        <v>4004</v>
      </c>
      <c r="P3912" t="s">
        <v>34</v>
      </c>
      <c r="Q3912" t="s">
        <v>3996</v>
      </c>
      <c r="R3912" s="1">
        <v>0.42200231481481482</v>
      </c>
      <c r="S3912" t="s">
        <v>24</v>
      </c>
      <c r="T3912" t="s">
        <v>14</v>
      </c>
      <c r="U3912" t="s">
        <v>14</v>
      </c>
      <c r="V3912">
        <v>16</v>
      </c>
      <c r="W3912" s="1">
        <v>1.3310185185185185E-3</v>
      </c>
      <c r="X3912">
        <v>1</v>
      </c>
    </row>
    <row r="3913" spans="1:24" x14ac:dyDescent="0.3">
      <c r="A3913" t="s">
        <v>4005</v>
      </c>
      <c r="B3913" t="s">
        <v>20</v>
      </c>
      <c r="C3913" t="s">
        <v>3996</v>
      </c>
      <c r="D3913" s="1">
        <v>0.42200231481481482</v>
      </c>
      <c r="E3913" t="s">
        <v>17</v>
      </c>
      <c r="F3913" t="s">
        <v>14</v>
      </c>
      <c r="G3913" t="s">
        <v>14</v>
      </c>
      <c r="H3913">
        <v>74</v>
      </c>
      <c r="I3913" s="1">
        <v>4.5949074074074078E-3</v>
      </c>
      <c r="J3913">
        <v>5</v>
      </c>
      <c r="O3913" t="s">
        <v>4005</v>
      </c>
      <c r="P3913" t="s">
        <v>20</v>
      </c>
      <c r="Q3913" t="s">
        <v>3996</v>
      </c>
      <c r="R3913" s="1">
        <v>0.42200231481481482</v>
      </c>
      <c r="S3913" t="s">
        <v>17</v>
      </c>
      <c r="T3913" t="s">
        <v>14</v>
      </c>
      <c r="U3913" t="s">
        <v>14</v>
      </c>
      <c r="V3913">
        <v>74</v>
      </c>
      <c r="W3913" s="1">
        <v>4.5949074074074078E-3</v>
      </c>
      <c r="X3913">
        <v>5</v>
      </c>
    </row>
    <row r="3914" spans="1:24" hidden="1" x14ac:dyDescent="0.3">
      <c r="A3914" t="s">
        <v>4006</v>
      </c>
      <c r="B3914" t="s">
        <v>34</v>
      </c>
      <c r="C3914" t="s">
        <v>3996</v>
      </c>
      <c r="D3914" s="1">
        <v>0.43200231481481483</v>
      </c>
      <c r="E3914" t="s">
        <v>24</v>
      </c>
      <c r="F3914" t="s">
        <v>18</v>
      </c>
      <c r="G3914" t="s">
        <v>18</v>
      </c>
      <c r="O3914" t="s">
        <v>4006</v>
      </c>
      <c r="P3914" t="s">
        <v>34</v>
      </c>
      <c r="Q3914" t="s">
        <v>3996</v>
      </c>
      <c r="R3914" s="1">
        <v>0.43200231481481483</v>
      </c>
      <c r="S3914" t="s">
        <v>24</v>
      </c>
      <c r="T3914" t="s">
        <v>18</v>
      </c>
      <c r="U3914" t="s">
        <v>18</v>
      </c>
    </row>
    <row r="3915" spans="1:24" hidden="1" x14ac:dyDescent="0.3">
      <c r="A3915" t="s">
        <v>4007</v>
      </c>
      <c r="B3915" t="s">
        <v>22</v>
      </c>
      <c r="C3915" t="s">
        <v>3996</v>
      </c>
      <c r="D3915" s="1">
        <v>0.43200231481481483</v>
      </c>
      <c r="E3915" t="s">
        <v>13</v>
      </c>
      <c r="F3915" t="s">
        <v>18</v>
      </c>
      <c r="G3915" t="s">
        <v>18</v>
      </c>
      <c r="O3915" t="s">
        <v>4007</v>
      </c>
      <c r="P3915" t="s">
        <v>22</v>
      </c>
      <c r="Q3915" t="s">
        <v>3996</v>
      </c>
      <c r="R3915" s="1">
        <v>0.43200231481481483</v>
      </c>
      <c r="S3915" t="s">
        <v>13</v>
      </c>
      <c r="T3915" t="s">
        <v>18</v>
      </c>
      <c r="U3915" t="s">
        <v>18</v>
      </c>
    </row>
    <row r="3916" spans="1:24" hidden="1" x14ac:dyDescent="0.3">
      <c r="A3916" t="s">
        <v>4008</v>
      </c>
      <c r="B3916" t="s">
        <v>22</v>
      </c>
      <c r="C3916" t="s">
        <v>3996</v>
      </c>
      <c r="D3916" s="1">
        <v>0.435</v>
      </c>
      <c r="E3916" t="s">
        <v>32</v>
      </c>
      <c r="F3916" t="s">
        <v>18</v>
      </c>
      <c r="G3916" t="s">
        <v>18</v>
      </c>
      <c r="O3916" t="s">
        <v>4008</v>
      </c>
      <c r="P3916" t="s">
        <v>22</v>
      </c>
      <c r="Q3916" t="s">
        <v>3996</v>
      </c>
      <c r="R3916" s="1">
        <v>0.435</v>
      </c>
      <c r="S3916" t="s">
        <v>32</v>
      </c>
      <c r="T3916" t="s">
        <v>18</v>
      </c>
      <c r="U3916" t="s">
        <v>18</v>
      </c>
    </row>
    <row r="3917" spans="1:24" x14ac:dyDescent="0.3">
      <c r="A3917" t="s">
        <v>4009</v>
      </c>
      <c r="B3917" t="s">
        <v>20</v>
      </c>
      <c r="C3917" t="s">
        <v>3996</v>
      </c>
      <c r="D3917" s="1">
        <v>0.435</v>
      </c>
      <c r="E3917" t="s">
        <v>32</v>
      </c>
      <c r="F3917" t="s">
        <v>14</v>
      </c>
      <c r="G3917" t="s">
        <v>14</v>
      </c>
      <c r="H3917">
        <v>37</v>
      </c>
      <c r="I3917" s="1">
        <v>3.5300925925925925E-3</v>
      </c>
      <c r="J3917">
        <v>5</v>
      </c>
      <c r="O3917" t="s">
        <v>4009</v>
      </c>
      <c r="P3917" t="s">
        <v>20</v>
      </c>
      <c r="Q3917" t="s">
        <v>3996</v>
      </c>
      <c r="R3917" s="1">
        <v>0.435</v>
      </c>
      <c r="S3917" t="s">
        <v>32</v>
      </c>
      <c r="T3917" t="s">
        <v>14</v>
      </c>
      <c r="U3917" t="s">
        <v>14</v>
      </c>
      <c r="V3917">
        <v>37</v>
      </c>
      <c r="W3917" s="1">
        <v>3.5300925925925925E-3</v>
      </c>
      <c r="X3917">
        <v>5</v>
      </c>
    </row>
    <row r="3918" spans="1:24" x14ac:dyDescent="0.3">
      <c r="A3918" t="s">
        <v>4010</v>
      </c>
      <c r="B3918" t="s">
        <v>38</v>
      </c>
      <c r="C3918" t="s">
        <v>3996</v>
      </c>
      <c r="D3918" s="1">
        <v>0.50299768518518517</v>
      </c>
      <c r="E3918" t="s">
        <v>24</v>
      </c>
      <c r="F3918" t="s">
        <v>14</v>
      </c>
      <c r="G3918" t="s">
        <v>14</v>
      </c>
      <c r="H3918">
        <v>125</v>
      </c>
      <c r="I3918" s="1">
        <v>1.4120370370370369E-3</v>
      </c>
      <c r="J3918">
        <v>3</v>
      </c>
      <c r="O3918" t="s">
        <v>4010</v>
      </c>
      <c r="P3918" t="s">
        <v>38</v>
      </c>
      <c r="Q3918" t="s">
        <v>3996</v>
      </c>
      <c r="R3918" s="1">
        <v>0.50299768518518517</v>
      </c>
      <c r="S3918" t="s">
        <v>24</v>
      </c>
      <c r="T3918" t="s">
        <v>14</v>
      </c>
      <c r="U3918" t="s">
        <v>14</v>
      </c>
      <c r="V3918">
        <v>125</v>
      </c>
      <c r="W3918" s="1">
        <v>1.4120370370370369E-3</v>
      </c>
      <c r="X3918">
        <v>3</v>
      </c>
    </row>
    <row r="3919" spans="1:24" x14ac:dyDescent="0.3">
      <c r="A3919" t="s">
        <v>4011</v>
      </c>
      <c r="B3919" t="s">
        <v>11</v>
      </c>
      <c r="C3919" t="s">
        <v>3996</v>
      </c>
      <c r="D3919" s="1">
        <v>0.50299768518518517</v>
      </c>
      <c r="E3919" t="s">
        <v>29</v>
      </c>
      <c r="F3919" t="s">
        <v>14</v>
      </c>
      <c r="G3919" t="s">
        <v>14</v>
      </c>
      <c r="H3919">
        <v>42</v>
      </c>
      <c r="I3919" s="1">
        <v>2.7199074074074074E-3</v>
      </c>
      <c r="J3919">
        <v>3</v>
      </c>
      <c r="O3919" t="s">
        <v>4011</v>
      </c>
      <c r="P3919" t="s">
        <v>11</v>
      </c>
      <c r="Q3919" t="s">
        <v>3996</v>
      </c>
      <c r="R3919" s="1">
        <v>0.50299768518518517</v>
      </c>
      <c r="S3919" t="s">
        <v>29</v>
      </c>
      <c r="T3919" t="s">
        <v>14</v>
      </c>
      <c r="U3919" t="s">
        <v>14</v>
      </c>
      <c r="V3919">
        <v>42</v>
      </c>
      <c r="W3919" s="1">
        <v>2.7199074074074074E-3</v>
      </c>
      <c r="X3919">
        <v>3</v>
      </c>
    </row>
    <row r="3920" spans="1:24" hidden="1" x14ac:dyDescent="0.3">
      <c r="A3920" t="s">
        <v>4012</v>
      </c>
      <c r="B3920" t="s">
        <v>31</v>
      </c>
      <c r="C3920" t="s">
        <v>3996</v>
      </c>
      <c r="D3920" s="1">
        <v>0.53400462962962958</v>
      </c>
      <c r="E3920" t="s">
        <v>24</v>
      </c>
      <c r="F3920" t="s">
        <v>18</v>
      </c>
      <c r="G3920" t="s">
        <v>18</v>
      </c>
      <c r="O3920" t="s">
        <v>4012</v>
      </c>
      <c r="P3920" t="s">
        <v>31</v>
      </c>
      <c r="Q3920" t="s">
        <v>3996</v>
      </c>
      <c r="R3920" s="1">
        <v>0.53400462962962958</v>
      </c>
      <c r="S3920" t="s">
        <v>24</v>
      </c>
      <c r="T3920" t="s">
        <v>18</v>
      </c>
      <c r="U3920" t="s">
        <v>18</v>
      </c>
    </row>
    <row r="3921" spans="1:24" x14ac:dyDescent="0.3">
      <c r="A3921" t="s">
        <v>4013</v>
      </c>
      <c r="B3921" t="s">
        <v>16</v>
      </c>
      <c r="C3921" t="s">
        <v>3996</v>
      </c>
      <c r="D3921" s="1">
        <v>0.53400462962962958</v>
      </c>
      <c r="E3921" t="s">
        <v>32</v>
      </c>
      <c r="F3921" t="s">
        <v>14</v>
      </c>
      <c r="G3921" t="s">
        <v>14</v>
      </c>
      <c r="H3921">
        <v>43</v>
      </c>
      <c r="I3921" s="1">
        <v>4.1666666666666669E-4</v>
      </c>
      <c r="J3921">
        <v>3</v>
      </c>
      <c r="O3921" t="s">
        <v>4013</v>
      </c>
      <c r="P3921" t="s">
        <v>16</v>
      </c>
      <c r="Q3921" t="s">
        <v>3996</v>
      </c>
      <c r="R3921" s="1">
        <v>0.53400462962962958</v>
      </c>
      <c r="S3921" t="s">
        <v>32</v>
      </c>
      <c r="T3921" t="s">
        <v>14</v>
      </c>
      <c r="U3921" t="s">
        <v>14</v>
      </c>
      <c r="V3921">
        <v>43</v>
      </c>
      <c r="W3921" s="1">
        <v>4.1666666666666669E-4</v>
      </c>
      <c r="X3921">
        <v>3</v>
      </c>
    </row>
    <row r="3922" spans="1:24" x14ac:dyDescent="0.3">
      <c r="A3922" t="s">
        <v>4014</v>
      </c>
      <c r="B3922" t="s">
        <v>16</v>
      </c>
      <c r="C3922" t="s">
        <v>3996</v>
      </c>
      <c r="D3922" s="1">
        <v>0.56200231481481477</v>
      </c>
      <c r="E3922" t="s">
        <v>32</v>
      </c>
      <c r="F3922" t="s">
        <v>14</v>
      </c>
      <c r="G3922" t="s">
        <v>14</v>
      </c>
      <c r="H3922">
        <v>74</v>
      </c>
      <c r="I3922" s="1">
        <v>1.8518518518518519E-3</v>
      </c>
      <c r="J3922">
        <v>4</v>
      </c>
      <c r="O3922" t="s">
        <v>4014</v>
      </c>
      <c r="P3922" t="s">
        <v>16</v>
      </c>
      <c r="Q3922" t="s">
        <v>3996</v>
      </c>
      <c r="R3922" s="1">
        <v>0.56200231481481477</v>
      </c>
      <c r="S3922" t="s">
        <v>32</v>
      </c>
      <c r="T3922" t="s">
        <v>14</v>
      </c>
      <c r="U3922" t="s">
        <v>14</v>
      </c>
      <c r="V3922">
        <v>74</v>
      </c>
      <c r="W3922" s="1">
        <v>1.8518518518518519E-3</v>
      </c>
      <c r="X3922">
        <v>4</v>
      </c>
    </row>
    <row r="3923" spans="1:24" x14ac:dyDescent="0.3">
      <c r="A3923" t="s">
        <v>4015</v>
      </c>
      <c r="B3923" t="s">
        <v>34</v>
      </c>
      <c r="C3923" t="s">
        <v>3996</v>
      </c>
      <c r="D3923" s="1">
        <v>0.56200231481481477</v>
      </c>
      <c r="E3923" t="s">
        <v>29</v>
      </c>
      <c r="F3923" t="s">
        <v>14</v>
      </c>
      <c r="G3923" t="s">
        <v>14</v>
      </c>
      <c r="H3923">
        <v>90</v>
      </c>
      <c r="I3923" s="1">
        <v>3.4375E-3</v>
      </c>
      <c r="J3923">
        <v>3</v>
      </c>
      <c r="O3923" t="s">
        <v>4015</v>
      </c>
      <c r="P3923" t="s">
        <v>34</v>
      </c>
      <c r="Q3923" t="s">
        <v>3996</v>
      </c>
      <c r="R3923" s="1">
        <v>0.56200231481481477</v>
      </c>
      <c r="S3923" t="s">
        <v>29</v>
      </c>
      <c r="T3923" t="s">
        <v>14</v>
      </c>
      <c r="U3923" t="s">
        <v>14</v>
      </c>
      <c r="V3923">
        <v>90</v>
      </c>
      <c r="W3923" s="1">
        <v>3.4375E-3</v>
      </c>
      <c r="X3923">
        <v>3</v>
      </c>
    </row>
    <row r="3924" spans="1:24" hidden="1" x14ac:dyDescent="0.3">
      <c r="A3924" t="s">
        <v>4016</v>
      </c>
      <c r="B3924" t="s">
        <v>22</v>
      </c>
      <c r="C3924" t="s">
        <v>3996</v>
      </c>
      <c r="D3924" s="1">
        <v>0.56400462962962961</v>
      </c>
      <c r="E3924" t="s">
        <v>13</v>
      </c>
      <c r="F3924" t="s">
        <v>18</v>
      </c>
      <c r="G3924" t="s">
        <v>18</v>
      </c>
      <c r="O3924" t="s">
        <v>4016</v>
      </c>
      <c r="P3924" t="s">
        <v>22</v>
      </c>
      <c r="Q3924" t="s">
        <v>3996</v>
      </c>
      <c r="R3924" s="1">
        <v>0.56400462962962961</v>
      </c>
      <c r="S3924" t="s">
        <v>13</v>
      </c>
      <c r="T3924" t="s">
        <v>18</v>
      </c>
      <c r="U3924" t="s">
        <v>18</v>
      </c>
    </row>
    <row r="3925" spans="1:24" x14ac:dyDescent="0.3">
      <c r="A3925" t="s">
        <v>4017</v>
      </c>
      <c r="B3925" t="s">
        <v>31</v>
      </c>
      <c r="C3925" t="s">
        <v>3996</v>
      </c>
      <c r="D3925" s="1">
        <v>0.56400462962962961</v>
      </c>
      <c r="E3925" t="s">
        <v>29</v>
      </c>
      <c r="F3925" t="s">
        <v>14</v>
      </c>
      <c r="G3925" t="s">
        <v>14</v>
      </c>
      <c r="H3925">
        <v>84</v>
      </c>
      <c r="I3925" s="1">
        <v>4.4212962962962964E-3</v>
      </c>
      <c r="J3925">
        <v>5</v>
      </c>
      <c r="O3925" t="s">
        <v>4017</v>
      </c>
      <c r="P3925" t="s">
        <v>31</v>
      </c>
      <c r="Q3925" t="s">
        <v>3996</v>
      </c>
      <c r="R3925" s="1">
        <v>0.56400462962962961</v>
      </c>
      <c r="S3925" t="s">
        <v>29</v>
      </c>
      <c r="T3925" t="s">
        <v>14</v>
      </c>
      <c r="U3925" t="s">
        <v>14</v>
      </c>
      <c r="V3925">
        <v>84</v>
      </c>
      <c r="W3925" s="1">
        <v>4.4212962962962964E-3</v>
      </c>
      <c r="X3925">
        <v>5</v>
      </c>
    </row>
    <row r="3926" spans="1:24" x14ac:dyDescent="0.3">
      <c r="A3926" t="s">
        <v>4018</v>
      </c>
      <c r="B3926" t="s">
        <v>34</v>
      </c>
      <c r="C3926" t="s">
        <v>3996</v>
      </c>
      <c r="D3926" s="1">
        <v>0.5709953703703704</v>
      </c>
      <c r="E3926" t="s">
        <v>24</v>
      </c>
      <c r="F3926" t="s">
        <v>14</v>
      </c>
      <c r="G3926" t="s">
        <v>14</v>
      </c>
      <c r="H3926">
        <v>51</v>
      </c>
      <c r="I3926" s="1">
        <v>4.6874999999999998E-3</v>
      </c>
      <c r="J3926">
        <v>3</v>
      </c>
      <c r="O3926" t="s">
        <v>4018</v>
      </c>
      <c r="P3926" t="s">
        <v>34</v>
      </c>
      <c r="Q3926" t="s">
        <v>3996</v>
      </c>
      <c r="R3926" s="1">
        <v>0.5709953703703704</v>
      </c>
      <c r="S3926" t="s">
        <v>24</v>
      </c>
      <c r="T3926" t="s">
        <v>14</v>
      </c>
      <c r="U3926" t="s">
        <v>14</v>
      </c>
      <c r="V3926">
        <v>51</v>
      </c>
      <c r="W3926" s="1">
        <v>4.6874999999999998E-3</v>
      </c>
      <c r="X3926">
        <v>3</v>
      </c>
    </row>
    <row r="3927" spans="1:24" hidden="1" x14ac:dyDescent="0.3">
      <c r="A3927" t="s">
        <v>4019</v>
      </c>
      <c r="B3927" t="s">
        <v>11</v>
      </c>
      <c r="C3927" t="s">
        <v>3996</v>
      </c>
      <c r="D3927" s="1">
        <v>0.5709953703703704</v>
      </c>
      <c r="E3927" t="s">
        <v>13</v>
      </c>
      <c r="F3927" t="s">
        <v>18</v>
      </c>
      <c r="G3927" t="s">
        <v>18</v>
      </c>
      <c r="O3927" t="s">
        <v>4019</v>
      </c>
      <c r="P3927" t="s">
        <v>11</v>
      </c>
      <c r="Q3927" t="s">
        <v>3996</v>
      </c>
      <c r="R3927" s="1">
        <v>0.5709953703703704</v>
      </c>
      <c r="S3927" t="s">
        <v>13</v>
      </c>
      <c r="T3927" t="s">
        <v>18</v>
      </c>
      <c r="U3927" t="s">
        <v>18</v>
      </c>
    </row>
    <row r="3928" spans="1:24" x14ac:dyDescent="0.3">
      <c r="A3928" t="s">
        <v>4020</v>
      </c>
      <c r="B3928" t="s">
        <v>11</v>
      </c>
      <c r="C3928" t="s">
        <v>3996</v>
      </c>
      <c r="D3928" s="1">
        <v>0.57299768518518523</v>
      </c>
      <c r="E3928" t="s">
        <v>32</v>
      </c>
      <c r="F3928" t="s">
        <v>14</v>
      </c>
      <c r="G3928" t="s">
        <v>18</v>
      </c>
      <c r="H3928">
        <v>90</v>
      </c>
      <c r="I3928" s="1">
        <v>3.0439814814814813E-3</v>
      </c>
      <c r="J3928">
        <v>3</v>
      </c>
      <c r="O3928" t="s">
        <v>4020</v>
      </c>
      <c r="P3928" t="s">
        <v>11</v>
      </c>
      <c r="Q3928" t="s">
        <v>3996</v>
      </c>
      <c r="R3928" s="1">
        <v>0.57299768518518523</v>
      </c>
      <c r="S3928" t="s">
        <v>32</v>
      </c>
      <c r="T3928" t="s">
        <v>14</v>
      </c>
      <c r="U3928" t="s">
        <v>18</v>
      </c>
      <c r="V3928">
        <v>90</v>
      </c>
      <c r="W3928" s="1">
        <v>3.0439814814814813E-3</v>
      </c>
      <c r="X3928">
        <v>3</v>
      </c>
    </row>
    <row r="3929" spans="1:24" x14ac:dyDescent="0.3">
      <c r="A3929" t="s">
        <v>4021</v>
      </c>
      <c r="B3929" t="s">
        <v>34</v>
      </c>
      <c r="C3929" t="s">
        <v>3996</v>
      </c>
      <c r="D3929" s="1">
        <v>0.57299768518518523</v>
      </c>
      <c r="E3929" t="s">
        <v>29</v>
      </c>
      <c r="F3929" t="s">
        <v>14</v>
      </c>
      <c r="G3929" t="s">
        <v>14</v>
      </c>
      <c r="H3929">
        <v>82</v>
      </c>
      <c r="I3929" s="1">
        <v>5.6712962962962967E-4</v>
      </c>
      <c r="J3929">
        <v>3</v>
      </c>
      <c r="O3929" t="s">
        <v>4021</v>
      </c>
      <c r="P3929" t="s">
        <v>34</v>
      </c>
      <c r="Q3929" t="s">
        <v>3996</v>
      </c>
      <c r="R3929" s="1">
        <v>0.57299768518518523</v>
      </c>
      <c r="S3929" t="s">
        <v>29</v>
      </c>
      <c r="T3929" t="s">
        <v>14</v>
      </c>
      <c r="U3929" t="s">
        <v>14</v>
      </c>
      <c r="V3929">
        <v>82</v>
      </c>
      <c r="W3929" s="1">
        <v>5.6712962962962967E-4</v>
      </c>
      <c r="X3929">
        <v>3</v>
      </c>
    </row>
    <row r="3930" spans="1:24" x14ac:dyDescent="0.3">
      <c r="A3930" t="s">
        <v>4022</v>
      </c>
      <c r="B3930" t="s">
        <v>22</v>
      </c>
      <c r="C3930" t="s">
        <v>3996</v>
      </c>
      <c r="D3930" s="1">
        <v>0.57499999999999996</v>
      </c>
      <c r="E3930" t="s">
        <v>29</v>
      </c>
      <c r="F3930" t="s">
        <v>14</v>
      </c>
      <c r="G3930" t="s">
        <v>14</v>
      </c>
      <c r="H3930">
        <v>77</v>
      </c>
      <c r="I3930" s="1">
        <v>2.8472222222222223E-3</v>
      </c>
      <c r="J3930">
        <v>3</v>
      </c>
      <c r="O3930" t="s">
        <v>4022</v>
      </c>
      <c r="P3930" t="s">
        <v>22</v>
      </c>
      <c r="Q3930" t="s">
        <v>3996</v>
      </c>
      <c r="R3930" s="1">
        <v>0.57499999999999996</v>
      </c>
      <c r="S3930" t="s">
        <v>29</v>
      </c>
      <c r="T3930" t="s">
        <v>14</v>
      </c>
      <c r="U3930" t="s">
        <v>14</v>
      </c>
      <c r="V3930">
        <v>77</v>
      </c>
      <c r="W3930" s="1">
        <v>2.8472222222222223E-3</v>
      </c>
      <c r="X3930">
        <v>3</v>
      </c>
    </row>
    <row r="3931" spans="1:24" hidden="1" x14ac:dyDescent="0.3">
      <c r="A3931" t="s">
        <v>4023</v>
      </c>
      <c r="B3931" t="s">
        <v>38</v>
      </c>
      <c r="C3931" t="s">
        <v>3996</v>
      </c>
      <c r="D3931" s="1">
        <v>0.57499999999999996</v>
      </c>
      <c r="E3931" t="s">
        <v>17</v>
      </c>
      <c r="F3931" t="s">
        <v>18</v>
      </c>
      <c r="G3931" t="s">
        <v>18</v>
      </c>
      <c r="O3931" t="s">
        <v>4023</v>
      </c>
      <c r="P3931" t="s">
        <v>38</v>
      </c>
      <c r="Q3931" t="s">
        <v>3996</v>
      </c>
      <c r="R3931" s="1">
        <v>0.57499999999999996</v>
      </c>
      <c r="S3931" t="s">
        <v>17</v>
      </c>
      <c r="T3931" t="s">
        <v>18</v>
      </c>
      <c r="U3931" t="s">
        <v>18</v>
      </c>
    </row>
    <row r="3932" spans="1:24" x14ac:dyDescent="0.3">
      <c r="A3932" t="s">
        <v>4024</v>
      </c>
      <c r="B3932" t="s">
        <v>22</v>
      </c>
      <c r="C3932" t="s">
        <v>3996</v>
      </c>
      <c r="D3932" s="1">
        <v>0.58099537037037041</v>
      </c>
      <c r="E3932" t="s">
        <v>13</v>
      </c>
      <c r="F3932" t="s">
        <v>14</v>
      </c>
      <c r="G3932" t="s">
        <v>14</v>
      </c>
      <c r="H3932">
        <v>116</v>
      </c>
      <c r="I3932" s="1">
        <v>3.5879629629629629E-4</v>
      </c>
      <c r="J3932">
        <v>3</v>
      </c>
      <c r="O3932" t="s">
        <v>4024</v>
      </c>
      <c r="P3932" t="s">
        <v>22</v>
      </c>
      <c r="Q3932" t="s">
        <v>3996</v>
      </c>
      <c r="R3932" s="1">
        <v>0.58099537037037041</v>
      </c>
      <c r="S3932" t="s">
        <v>13</v>
      </c>
      <c r="T3932" t="s">
        <v>14</v>
      </c>
      <c r="U3932" t="s">
        <v>14</v>
      </c>
      <c r="V3932">
        <v>116</v>
      </c>
      <c r="W3932" s="1">
        <v>3.5879629629629629E-4</v>
      </c>
      <c r="X3932">
        <v>3</v>
      </c>
    </row>
    <row r="3933" spans="1:24" x14ac:dyDescent="0.3">
      <c r="A3933" t="s">
        <v>4025</v>
      </c>
      <c r="B3933" t="s">
        <v>20</v>
      </c>
      <c r="C3933" t="s">
        <v>3996</v>
      </c>
      <c r="D3933" s="1">
        <v>0.58099537037037041</v>
      </c>
      <c r="E3933" t="s">
        <v>24</v>
      </c>
      <c r="F3933" t="s">
        <v>14</v>
      </c>
      <c r="G3933" t="s">
        <v>14</v>
      </c>
      <c r="H3933">
        <v>120</v>
      </c>
      <c r="I3933" s="1">
        <v>9.7222222222222219E-4</v>
      </c>
      <c r="J3933">
        <v>3</v>
      </c>
      <c r="O3933" t="s">
        <v>4025</v>
      </c>
      <c r="P3933" t="s">
        <v>20</v>
      </c>
      <c r="Q3933" t="s">
        <v>3996</v>
      </c>
      <c r="R3933" s="1">
        <v>0.58099537037037041</v>
      </c>
      <c r="S3933" t="s">
        <v>24</v>
      </c>
      <c r="T3933" t="s">
        <v>14</v>
      </c>
      <c r="U3933" t="s">
        <v>14</v>
      </c>
      <c r="V3933">
        <v>120</v>
      </c>
      <c r="W3933" s="1">
        <v>9.7222222222222219E-4</v>
      </c>
      <c r="X3933">
        <v>3</v>
      </c>
    </row>
    <row r="3934" spans="1:24" x14ac:dyDescent="0.3">
      <c r="A3934" t="s">
        <v>4026</v>
      </c>
      <c r="B3934" t="s">
        <v>47</v>
      </c>
      <c r="C3934" t="s">
        <v>3996</v>
      </c>
      <c r="D3934" s="1">
        <v>0.58400462962962962</v>
      </c>
      <c r="E3934" t="s">
        <v>24</v>
      </c>
      <c r="F3934" t="s">
        <v>14</v>
      </c>
      <c r="G3934" t="s">
        <v>14</v>
      </c>
      <c r="H3934">
        <v>13</v>
      </c>
      <c r="I3934" s="1">
        <v>3.0787037037037037E-3</v>
      </c>
      <c r="J3934">
        <v>1</v>
      </c>
      <c r="O3934" t="s">
        <v>4026</v>
      </c>
      <c r="P3934" t="s">
        <v>47</v>
      </c>
      <c r="Q3934" t="s">
        <v>3996</v>
      </c>
      <c r="R3934" s="1">
        <v>0.58400462962962962</v>
      </c>
      <c r="S3934" t="s">
        <v>24</v>
      </c>
      <c r="T3934" t="s">
        <v>14</v>
      </c>
      <c r="U3934" t="s">
        <v>14</v>
      </c>
      <c r="V3934">
        <v>13</v>
      </c>
      <c r="W3934" s="1">
        <v>3.0787037037037037E-3</v>
      </c>
      <c r="X3934">
        <v>1</v>
      </c>
    </row>
    <row r="3935" spans="1:24" x14ac:dyDescent="0.3">
      <c r="A3935" t="s">
        <v>4027</v>
      </c>
      <c r="B3935" t="s">
        <v>47</v>
      </c>
      <c r="C3935" t="s">
        <v>3996</v>
      </c>
      <c r="D3935" s="1">
        <v>0.58400462962962962</v>
      </c>
      <c r="E3935" t="s">
        <v>32</v>
      </c>
      <c r="F3935" t="s">
        <v>14</v>
      </c>
      <c r="G3935" t="s">
        <v>14</v>
      </c>
      <c r="H3935">
        <v>26</v>
      </c>
      <c r="I3935" s="1">
        <v>2.0949074074074073E-3</v>
      </c>
      <c r="J3935">
        <v>3</v>
      </c>
      <c r="O3935" t="s">
        <v>4027</v>
      </c>
      <c r="P3935" t="s">
        <v>47</v>
      </c>
      <c r="Q3935" t="s">
        <v>3996</v>
      </c>
      <c r="R3935" s="1">
        <v>0.58400462962962962</v>
      </c>
      <c r="S3935" t="s">
        <v>32</v>
      </c>
      <c r="T3935" t="s">
        <v>14</v>
      </c>
      <c r="U3935" t="s">
        <v>14</v>
      </c>
      <c r="V3935">
        <v>26</v>
      </c>
      <c r="W3935" s="1">
        <v>2.0949074074074073E-3</v>
      </c>
      <c r="X3935">
        <v>3</v>
      </c>
    </row>
    <row r="3936" spans="1:24" x14ac:dyDescent="0.3">
      <c r="A3936" t="s">
        <v>4028</v>
      </c>
      <c r="B3936" t="s">
        <v>20</v>
      </c>
      <c r="C3936" t="s">
        <v>3996</v>
      </c>
      <c r="D3936" s="1">
        <v>0.63700231481481484</v>
      </c>
      <c r="E3936" t="s">
        <v>13</v>
      </c>
      <c r="F3936" t="s">
        <v>14</v>
      </c>
      <c r="G3936" t="s">
        <v>14</v>
      </c>
      <c r="H3936">
        <v>93</v>
      </c>
      <c r="I3936" s="1">
        <v>1.5972222222222223E-3</v>
      </c>
      <c r="J3936">
        <v>3</v>
      </c>
      <c r="O3936" t="s">
        <v>4028</v>
      </c>
      <c r="P3936" t="s">
        <v>20</v>
      </c>
      <c r="Q3936" t="s">
        <v>3996</v>
      </c>
      <c r="R3936" s="1">
        <v>0.63700231481481484</v>
      </c>
      <c r="S3936" t="s">
        <v>13</v>
      </c>
      <c r="T3936" t="s">
        <v>14</v>
      </c>
      <c r="U3936" t="s">
        <v>14</v>
      </c>
      <c r="V3936">
        <v>93</v>
      </c>
      <c r="W3936" s="1">
        <v>1.5972222222222223E-3</v>
      </c>
      <c r="X3936">
        <v>3</v>
      </c>
    </row>
    <row r="3937" spans="1:24" x14ac:dyDescent="0.3">
      <c r="A3937" t="s">
        <v>4029</v>
      </c>
      <c r="B3937" t="s">
        <v>47</v>
      </c>
      <c r="C3937" t="s">
        <v>3996</v>
      </c>
      <c r="D3937" s="1">
        <v>0.63700231481481484</v>
      </c>
      <c r="E3937" t="s">
        <v>13</v>
      </c>
      <c r="F3937" t="s">
        <v>14</v>
      </c>
      <c r="G3937" t="s">
        <v>14</v>
      </c>
      <c r="H3937">
        <v>20</v>
      </c>
      <c r="I3937" s="1">
        <v>3.8194444444444452E-4</v>
      </c>
      <c r="J3937">
        <v>3</v>
      </c>
      <c r="O3937" t="s">
        <v>4029</v>
      </c>
      <c r="P3937" t="s">
        <v>47</v>
      </c>
      <c r="Q3937" t="s">
        <v>3996</v>
      </c>
      <c r="R3937" s="1">
        <v>0.63700231481481484</v>
      </c>
      <c r="S3937" t="s">
        <v>13</v>
      </c>
      <c r="T3937" t="s">
        <v>14</v>
      </c>
      <c r="U3937" t="s">
        <v>14</v>
      </c>
      <c r="V3937">
        <v>20</v>
      </c>
      <c r="W3937" s="1">
        <v>3.8194444444444452E-4</v>
      </c>
      <c r="X3937">
        <v>3</v>
      </c>
    </row>
    <row r="3938" spans="1:24" hidden="1" x14ac:dyDescent="0.3">
      <c r="A3938" t="s">
        <v>4030</v>
      </c>
      <c r="B3938" t="s">
        <v>20</v>
      </c>
      <c r="C3938" t="s">
        <v>3996</v>
      </c>
      <c r="D3938" s="1">
        <v>0.64200231481481485</v>
      </c>
      <c r="E3938" t="s">
        <v>13</v>
      </c>
      <c r="F3938" t="s">
        <v>18</v>
      </c>
      <c r="G3938" t="s">
        <v>18</v>
      </c>
      <c r="O3938" t="s">
        <v>4030</v>
      </c>
      <c r="P3938" t="s">
        <v>20</v>
      </c>
      <c r="Q3938" t="s">
        <v>3996</v>
      </c>
      <c r="R3938" s="1">
        <v>0.64200231481481485</v>
      </c>
      <c r="S3938" t="s">
        <v>13</v>
      </c>
      <c r="T3938" t="s">
        <v>18</v>
      </c>
      <c r="U3938" t="s">
        <v>18</v>
      </c>
    </row>
    <row r="3939" spans="1:24" x14ac:dyDescent="0.3">
      <c r="A3939" t="s">
        <v>4031</v>
      </c>
      <c r="B3939" t="s">
        <v>34</v>
      </c>
      <c r="C3939" t="s">
        <v>3996</v>
      </c>
      <c r="D3939" s="1">
        <v>0.64200231481481485</v>
      </c>
      <c r="E3939" t="s">
        <v>32</v>
      </c>
      <c r="F3939" t="s">
        <v>14</v>
      </c>
      <c r="G3939" t="s">
        <v>14</v>
      </c>
      <c r="H3939">
        <v>113</v>
      </c>
      <c r="I3939" s="1">
        <v>9.0277777777777774E-4</v>
      </c>
      <c r="J3939">
        <v>1</v>
      </c>
      <c r="O3939" t="s">
        <v>4031</v>
      </c>
      <c r="P3939" t="s">
        <v>34</v>
      </c>
      <c r="Q3939" t="s">
        <v>3996</v>
      </c>
      <c r="R3939" s="1">
        <v>0.64200231481481485</v>
      </c>
      <c r="S3939" t="s">
        <v>32</v>
      </c>
      <c r="T3939" t="s">
        <v>14</v>
      </c>
      <c r="U3939" t="s">
        <v>14</v>
      </c>
      <c r="V3939">
        <v>113</v>
      </c>
      <c r="W3939" s="1">
        <v>9.0277777777777774E-4</v>
      </c>
      <c r="X3939">
        <v>1</v>
      </c>
    </row>
    <row r="3940" spans="1:24" hidden="1" x14ac:dyDescent="0.3">
      <c r="A3940" t="s">
        <v>4032</v>
      </c>
      <c r="B3940" t="s">
        <v>20</v>
      </c>
      <c r="C3940" t="s">
        <v>3996</v>
      </c>
      <c r="D3940" s="1">
        <v>0.66700231481481487</v>
      </c>
      <c r="E3940" t="s">
        <v>32</v>
      </c>
      <c r="F3940" t="s">
        <v>18</v>
      </c>
      <c r="G3940" t="s">
        <v>18</v>
      </c>
      <c r="O3940" t="s">
        <v>4032</v>
      </c>
      <c r="P3940" t="s">
        <v>20</v>
      </c>
      <c r="Q3940" t="s">
        <v>3996</v>
      </c>
      <c r="R3940" s="1">
        <v>0.66700231481481487</v>
      </c>
      <c r="S3940" t="s">
        <v>32</v>
      </c>
      <c r="T3940" t="s">
        <v>18</v>
      </c>
      <c r="U3940" t="s">
        <v>18</v>
      </c>
    </row>
    <row r="3941" spans="1:24" x14ac:dyDescent="0.3">
      <c r="A3941" t="s">
        <v>4033</v>
      </c>
      <c r="B3941" t="s">
        <v>34</v>
      </c>
      <c r="C3941" t="s">
        <v>3996</v>
      </c>
      <c r="D3941" s="1">
        <v>0.66700231481481487</v>
      </c>
      <c r="E3941" t="s">
        <v>24</v>
      </c>
      <c r="F3941" t="s">
        <v>14</v>
      </c>
      <c r="G3941" t="s">
        <v>14</v>
      </c>
      <c r="H3941">
        <v>113</v>
      </c>
      <c r="I3941" s="1">
        <v>4.340277777777778E-3</v>
      </c>
      <c r="J3941">
        <v>2</v>
      </c>
      <c r="O3941" t="s">
        <v>4033</v>
      </c>
      <c r="P3941" t="s">
        <v>34</v>
      </c>
      <c r="Q3941" t="s">
        <v>3996</v>
      </c>
      <c r="R3941" s="1">
        <v>0.66700231481481487</v>
      </c>
      <c r="S3941" t="s">
        <v>24</v>
      </c>
      <c r="T3941" t="s">
        <v>14</v>
      </c>
      <c r="U3941" t="s">
        <v>14</v>
      </c>
      <c r="V3941">
        <v>113</v>
      </c>
      <c r="W3941" s="1">
        <v>4.340277777777778E-3</v>
      </c>
      <c r="X3941">
        <v>2</v>
      </c>
    </row>
    <row r="3942" spans="1:24" x14ac:dyDescent="0.3">
      <c r="A3942" t="s">
        <v>4034</v>
      </c>
      <c r="B3942" t="s">
        <v>22</v>
      </c>
      <c r="C3942" t="s">
        <v>3996</v>
      </c>
      <c r="D3942" s="1">
        <v>0.68799768518518523</v>
      </c>
      <c r="E3942" t="s">
        <v>32</v>
      </c>
      <c r="F3942" t="s">
        <v>14</v>
      </c>
      <c r="G3942" t="s">
        <v>14</v>
      </c>
      <c r="H3942">
        <v>44</v>
      </c>
      <c r="I3942" s="1">
        <v>2.2800925925925927E-3</v>
      </c>
      <c r="J3942">
        <v>5</v>
      </c>
      <c r="O3942" t="s">
        <v>4034</v>
      </c>
      <c r="P3942" t="s">
        <v>22</v>
      </c>
      <c r="Q3942" t="s">
        <v>3996</v>
      </c>
      <c r="R3942" s="1">
        <v>0.68799768518518523</v>
      </c>
      <c r="S3942" t="s">
        <v>32</v>
      </c>
      <c r="T3942" t="s">
        <v>14</v>
      </c>
      <c r="U3942" t="s">
        <v>14</v>
      </c>
      <c r="V3942">
        <v>44</v>
      </c>
      <c r="W3942" s="1">
        <v>2.2800925925925927E-3</v>
      </c>
      <c r="X3942">
        <v>5</v>
      </c>
    </row>
    <row r="3943" spans="1:24" x14ac:dyDescent="0.3">
      <c r="A3943" t="s">
        <v>4035</v>
      </c>
      <c r="B3943" t="s">
        <v>16</v>
      </c>
      <c r="C3943" t="s">
        <v>3996</v>
      </c>
      <c r="D3943" s="1">
        <v>0.68799768518518523</v>
      </c>
      <c r="E3943" t="s">
        <v>24</v>
      </c>
      <c r="F3943" t="s">
        <v>14</v>
      </c>
      <c r="G3943" t="s">
        <v>14</v>
      </c>
      <c r="H3943">
        <v>103</v>
      </c>
      <c r="I3943" s="1">
        <v>9.6064814814814819E-4</v>
      </c>
      <c r="J3943">
        <v>3</v>
      </c>
      <c r="O3943" t="s">
        <v>4035</v>
      </c>
      <c r="P3943" t="s">
        <v>16</v>
      </c>
      <c r="Q3943" t="s">
        <v>3996</v>
      </c>
      <c r="R3943" s="1">
        <v>0.68799768518518523</v>
      </c>
      <c r="S3943" t="s">
        <v>24</v>
      </c>
      <c r="T3943" t="s">
        <v>14</v>
      </c>
      <c r="U3943" t="s">
        <v>14</v>
      </c>
      <c r="V3943">
        <v>103</v>
      </c>
      <c r="W3943" s="1">
        <v>9.6064814814814819E-4</v>
      </c>
      <c r="X3943">
        <v>3</v>
      </c>
    </row>
    <row r="3944" spans="1:24" x14ac:dyDescent="0.3">
      <c r="A3944" t="s">
        <v>4036</v>
      </c>
      <c r="B3944" t="s">
        <v>22</v>
      </c>
      <c r="C3944" t="s">
        <v>3996</v>
      </c>
      <c r="D3944" s="1">
        <v>0.69900462962962961</v>
      </c>
      <c r="E3944" t="s">
        <v>32</v>
      </c>
      <c r="F3944" t="s">
        <v>14</v>
      </c>
      <c r="G3944" t="s">
        <v>14</v>
      </c>
      <c r="H3944">
        <v>92</v>
      </c>
      <c r="I3944" s="1">
        <v>4.43287037037037E-3</v>
      </c>
      <c r="J3944">
        <v>2</v>
      </c>
      <c r="O3944" t="s">
        <v>4036</v>
      </c>
      <c r="P3944" t="s">
        <v>22</v>
      </c>
      <c r="Q3944" t="s">
        <v>3996</v>
      </c>
      <c r="R3944" s="1">
        <v>0.69900462962962961</v>
      </c>
      <c r="S3944" t="s">
        <v>32</v>
      </c>
      <c r="T3944" t="s">
        <v>14</v>
      </c>
      <c r="U3944" t="s">
        <v>14</v>
      </c>
      <c r="V3944">
        <v>92</v>
      </c>
      <c r="W3944" s="1">
        <v>4.43287037037037E-3</v>
      </c>
      <c r="X3944">
        <v>2</v>
      </c>
    </row>
    <row r="3945" spans="1:24" x14ac:dyDescent="0.3">
      <c r="A3945" t="s">
        <v>4037</v>
      </c>
      <c r="B3945" t="s">
        <v>47</v>
      </c>
      <c r="C3945" t="s">
        <v>3996</v>
      </c>
      <c r="D3945" s="1">
        <v>0.69900462962962961</v>
      </c>
      <c r="E3945" t="s">
        <v>32</v>
      </c>
      <c r="F3945" t="s">
        <v>14</v>
      </c>
      <c r="G3945" t="s">
        <v>18</v>
      </c>
      <c r="H3945">
        <v>92</v>
      </c>
      <c r="I3945" s="1">
        <v>3.0092592592592593E-3</v>
      </c>
      <c r="J3945">
        <v>3</v>
      </c>
      <c r="O3945" t="s">
        <v>4037</v>
      </c>
      <c r="P3945" t="s">
        <v>47</v>
      </c>
      <c r="Q3945" t="s">
        <v>3996</v>
      </c>
      <c r="R3945" s="1">
        <v>0.69900462962962961</v>
      </c>
      <c r="S3945" t="s">
        <v>32</v>
      </c>
      <c r="T3945" t="s">
        <v>14</v>
      </c>
      <c r="U3945" t="s">
        <v>18</v>
      </c>
      <c r="V3945">
        <v>92</v>
      </c>
      <c r="W3945" s="1">
        <v>3.0092592592592593E-3</v>
      </c>
      <c r="X3945">
        <v>3</v>
      </c>
    </row>
    <row r="3946" spans="1:24" x14ac:dyDescent="0.3">
      <c r="A3946" t="s">
        <v>4038</v>
      </c>
      <c r="B3946" t="s">
        <v>47</v>
      </c>
      <c r="C3946" t="s">
        <v>3996</v>
      </c>
      <c r="D3946" s="1">
        <v>0.7120023148148148</v>
      </c>
      <c r="E3946" t="s">
        <v>32</v>
      </c>
      <c r="F3946" t="s">
        <v>14</v>
      </c>
      <c r="G3946" t="s">
        <v>14</v>
      </c>
      <c r="H3946">
        <v>33</v>
      </c>
      <c r="I3946" s="1">
        <v>3.6342592592592594E-3</v>
      </c>
      <c r="J3946">
        <v>5</v>
      </c>
      <c r="O3946" t="s">
        <v>4038</v>
      </c>
      <c r="P3946" t="s">
        <v>47</v>
      </c>
      <c r="Q3946" t="s">
        <v>3996</v>
      </c>
      <c r="R3946" s="1">
        <v>0.7120023148148148</v>
      </c>
      <c r="S3946" t="s">
        <v>32</v>
      </c>
      <c r="T3946" t="s">
        <v>14</v>
      </c>
      <c r="U3946" t="s">
        <v>14</v>
      </c>
      <c r="V3946">
        <v>33</v>
      </c>
      <c r="W3946" s="1">
        <v>3.6342592592592594E-3</v>
      </c>
      <c r="X3946">
        <v>5</v>
      </c>
    </row>
    <row r="3947" spans="1:24" x14ac:dyDescent="0.3">
      <c r="A3947" t="s">
        <v>4039</v>
      </c>
      <c r="B3947" t="s">
        <v>47</v>
      </c>
      <c r="C3947" t="s">
        <v>3996</v>
      </c>
      <c r="D3947" s="1">
        <v>0.7120023148148148</v>
      </c>
      <c r="E3947" t="s">
        <v>13</v>
      </c>
      <c r="F3947" t="s">
        <v>14</v>
      </c>
      <c r="G3947" t="s">
        <v>14</v>
      </c>
      <c r="H3947">
        <v>24</v>
      </c>
      <c r="I3947" s="1">
        <v>3.2407407407407406E-3</v>
      </c>
      <c r="J3947">
        <v>5</v>
      </c>
      <c r="O3947" t="s">
        <v>4039</v>
      </c>
      <c r="P3947" t="s">
        <v>47</v>
      </c>
      <c r="Q3947" t="s">
        <v>3996</v>
      </c>
      <c r="R3947" s="1">
        <v>0.7120023148148148</v>
      </c>
      <c r="S3947" t="s">
        <v>13</v>
      </c>
      <c r="T3947" t="s">
        <v>14</v>
      </c>
      <c r="U3947" t="s">
        <v>14</v>
      </c>
      <c r="V3947">
        <v>24</v>
      </c>
      <c r="W3947" s="1">
        <v>3.2407407407407406E-3</v>
      </c>
      <c r="X3947">
        <v>5</v>
      </c>
    </row>
    <row r="3948" spans="1:24" x14ac:dyDescent="0.3">
      <c r="A3948" t="s">
        <v>4040</v>
      </c>
      <c r="B3948" t="s">
        <v>22</v>
      </c>
      <c r="C3948" t="s">
        <v>3996</v>
      </c>
      <c r="D3948" s="1">
        <v>0.73299768518518515</v>
      </c>
      <c r="E3948" t="s">
        <v>32</v>
      </c>
      <c r="F3948" t="s">
        <v>14</v>
      </c>
      <c r="G3948" t="s">
        <v>14</v>
      </c>
      <c r="H3948">
        <v>84</v>
      </c>
      <c r="I3948" s="1">
        <v>1.4236111111111112E-3</v>
      </c>
      <c r="J3948">
        <v>3</v>
      </c>
      <c r="O3948" t="s">
        <v>4040</v>
      </c>
      <c r="P3948" t="s">
        <v>22</v>
      </c>
      <c r="Q3948" t="s">
        <v>3996</v>
      </c>
      <c r="R3948" s="1">
        <v>0.73299768518518515</v>
      </c>
      <c r="S3948" t="s">
        <v>32</v>
      </c>
      <c r="T3948" t="s">
        <v>14</v>
      </c>
      <c r="U3948" t="s">
        <v>14</v>
      </c>
      <c r="V3948">
        <v>84</v>
      </c>
      <c r="W3948" s="1">
        <v>1.4236111111111112E-3</v>
      </c>
      <c r="X3948">
        <v>3</v>
      </c>
    </row>
    <row r="3949" spans="1:24" x14ac:dyDescent="0.3">
      <c r="A3949" t="s">
        <v>4041</v>
      </c>
      <c r="B3949" t="s">
        <v>31</v>
      </c>
      <c r="C3949" t="s">
        <v>3996</v>
      </c>
      <c r="D3949" s="1">
        <v>0.73299768518518515</v>
      </c>
      <c r="E3949" t="s">
        <v>17</v>
      </c>
      <c r="F3949" t="s">
        <v>14</v>
      </c>
      <c r="G3949" t="s">
        <v>14</v>
      </c>
      <c r="H3949">
        <v>99</v>
      </c>
      <c r="I3949" s="1">
        <v>1.9328703703703704E-3</v>
      </c>
      <c r="J3949">
        <v>3</v>
      </c>
      <c r="O3949" t="s">
        <v>4041</v>
      </c>
      <c r="P3949" t="s">
        <v>31</v>
      </c>
      <c r="Q3949" t="s">
        <v>3996</v>
      </c>
      <c r="R3949" s="1">
        <v>0.73299768518518515</v>
      </c>
      <c r="S3949" t="s">
        <v>17</v>
      </c>
      <c r="T3949" t="s">
        <v>14</v>
      </c>
      <c r="U3949" t="s">
        <v>14</v>
      </c>
      <c r="V3949">
        <v>99</v>
      </c>
      <c r="W3949" s="1">
        <v>1.9328703703703704E-3</v>
      </c>
      <c r="X3949">
        <v>3</v>
      </c>
    </row>
    <row r="3950" spans="1:24" hidden="1" x14ac:dyDescent="0.3">
      <c r="A3950" t="s">
        <v>4042</v>
      </c>
      <c r="B3950" t="s">
        <v>20</v>
      </c>
      <c r="C3950" t="s">
        <v>4043</v>
      </c>
      <c r="D3950" s="1">
        <v>0.38200231481481484</v>
      </c>
      <c r="E3950" t="s">
        <v>17</v>
      </c>
      <c r="F3950" t="s">
        <v>18</v>
      </c>
      <c r="G3950" t="s">
        <v>18</v>
      </c>
      <c r="O3950" t="s">
        <v>4042</v>
      </c>
      <c r="P3950" t="s">
        <v>20</v>
      </c>
      <c r="Q3950" t="s">
        <v>4043</v>
      </c>
      <c r="R3950" s="1">
        <v>0.38200231481481484</v>
      </c>
      <c r="S3950" t="s">
        <v>17</v>
      </c>
      <c r="T3950" t="s">
        <v>18</v>
      </c>
      <c r="U3950" t="s">
        <v>18</v>
      </c>
    </row>
    <row r="3951" spans="1:24" x14ac:dyDescent="0.3">
      <c r="A3951" t="s">
        <v>4044</v>
      </c>
      <c r="B3951" t="s">
        <v>11</v>
      </c>
      <c r="C3951" t="s">
        <v>4043</v>
      </c>
      <c r="D3951" s="1">
        <v>0.38200231481481484</v>
      </c>
      <c r="E3951" t="s">
        <v>17</v>
      </c>
      <c r="F3951" t="s">
        <v>14</v>
      </c>
      <c r="G3951" t="s">
        <v>14</v>
      </c>
      <c r="H3951">
        <v>58</v>
      </c>
      <c r="I3951" s="1">
        <v>1.5740740740740741E-3</v>
      </c>
      <c r="J3951">
        <v>5</v>
      </c>
      <c r="O3951" t="s">
        <v>4044</v>
      </c>
      <c r="P3951" t="s">
        <v>11</v>
      </c>
      <c r="Q3951" t="s">
        <v>4043</v>
      </c>
      <c r="R3951" s="1">
        <v>0.38200231481481484</v>
      </c>
      <c r="S3951" t="s">
        <v>17</v>
      </c>
      <c r="T3951" t="s">
        <v>14</v>
      </c>
      <c r="U3951" t="s">
        <v>14</v>
      </c>
      <c r="V3951">
        <v>58</v>
      </c>
      <c r="W3951" s="1">
        <v>1.5740740740740741E-3</v>
      </c>
      <c r="X3951">
        <v>5</v>
      </c>
    </row>
    <row r="3952" spans="1:24" hidden="1" x14ac:dyDescent="0.3">
      <c r="A3952" t="s">
        <v>4045</v>
      </c>
      <c r="B3952" t="s">
        <v>34</v>
      </c>
      <c r="C3952" t="s">
        <v>4043</v>
      </c>
      <c r="D3952" s="1">
        <v>0.4020023148148148</v>
      </c>
      <c r="E3952" t="s">
        <v>32</v>
      </c>
      <c r="F3952" t="s">
        <v>18</v>
      </c>
      <c r="G3952" t="s">
        <v>18</v>
      </c>
      <c r="O3952" t="s">
        <v>4045</v>
      </c>
      <c r="P3952" t="s">
        <v>34</v>
      </c>
      <c r="Q3952" t="s">
        <v>4043</v>
      </c>
      <c r="R3952" s="1">
        <v>0.4020023148148148</v>
      </c>
      <c r="S3952" t="s">
        <v>32</v>
      </c>
      <c r="T3952" t="s">
        <v>18</v>
      </c>
      <c r="U3952" t="s">
        <v>18</v>
      </c>
    </row>
    <row r="3953" spans="1:24" x14ac:dyDescent="0.3">
      <c r="A3953" t="s">
        <v>4046</v>
      </c>
      <c r="B3953" t="s">
        <v>22</v>
      </c>
      <c r="C3953" t="s">
        <v>4043</v>
      </c>
      <c r="D3953" s="1">
        <v>0.4020023148148148</v>
      </c>
      <c r="E3953" t="s">
        <v>29</v>
      </c>
      <c r="F3953" t="s">
        <v>14</v>
      </c>
      <c r="G3953" t="s">
        <v>14</v>
      </c>
      <c r="H3953">
        <v>27</v>
      </c>
      <c r="I3953" s="1">
        <v>1.0185185185185184E-3</v>
      </c>
      <c r="J3953">
        <v>1</v>
      </c>
      <c r="O3953" t="s">
        <v>4046</v>
      </c>
      <c r="P3953" t="s">
        <v>22</v>
      </c>
      <c r="Q3953" t="s">
        <v>4043</v>
      </c>
      <c r="R3953" s="1">
        <v>0.4020023148148148</v>
      </c>
      <c r="S3953" t="s">
        <v>29</v>
      </c>
      <c r="T3953" t="s">
        <v>14</v>
      </c>
      <c r="U3953" t="s">
        <v>14</v>
      </c>
      <c r="V3953">
        <v>27</v>
      </c>
      <c r="W3953" s="1">
        <v>1.0185185185185184E-3</v>
      </c>
      <c r="X3953">
        <v>1</v>
      </c>
    </row>
    <row r="3954" spans="1:24" x14ac:dyDescent="0.3">
      <c r="A3954" t="s">
        <v>4047</v>
      </c>
      <c r="B3954" t="s">
        <v>22</v>
      </c>
      <c r="C3954" t="s">
        <v>4043</v>
      </c>
      <c r="D3954" s="1">
        <v>0.40299768518518519</v>
      </c>
      <c r="E3954" t="s">
        <v>24</v>
      </c>
      <c r="F3954" t="s">
        <v>14</v>
      </c>
      <c r="G3954" t="s">
        <v>14</v>
      </c>
      <c r="H3954">
        <v>48</v>
      </c>
      <c r="I3954" s="1">
        <v>5.0925925925925921E-4</v>
      </c>
      <c r="J3954">
        <v>3</v>
      </c>
      <c r="O3954" t="s">
        <v>4047</v>
      </c>
      <c r="P3954" t="s">
        <v>22</v>
      </c>
      <c r="Q3954" t="s">
        <v>4043</v>
      </c>
      <c r="R3954" s="1">
        <v>0.40299768518518519</v>
      </c>
      <c r="S3954" t="s">
        <v>24</v>
      </c>
      <c r="T3954" t="s">
        <v>14</v>
      </c>
      <c r="U3954" t="s">
        <v>14</v>
      </c>
      <c r="V3954">
        <v>48</v>
      </c>
      <c r="W3954" s="1">
        <v>5.0925925925925921E-4</v>
      </c>
      <c r="X3954">
        <v>3</v>
      </c>
    </row>
    <row r="3955" spans="1:24" x14ac:dyDescent="0.3">
      <c r="A3955" t="s">
        <v>4048</v>
      </c>
      <c r="B3955" t="s">
        <v>31</v>
      </c>
      <c r="C3955" t="s">
        <v>4043</v>
      </c>
      <c r="D3955" s="1">
        <v>0.40299768518518519</v>
      </c>
      <c r="E3955" t="s">
        <v>13</v>
      </c>
      <c r="F3955" t="s">
        <v>14</v>
      </c>
      <c r="G3955" t="s">
        <v>14</v>
      </c>
      <c r="H3955">
        <v>86</v>
      </c>
      <c r="I3955" s="1">
        <v>4.5949074074074078E-3</v>
      </c>
      <c r="J3955">
        <v>5</v>
      </c>
      <c r="O3955" t="s">
        <v>4048</v>
      </c>
      <c r="P3955" t="s">
        <v>31</v>
      </c>
      <c r="Q3955" t="s">
        <v>4043</v>
      </c>
      <c r="R3955" s="1">
        <v>0.40299768518518519</v>
      </c>
      <c r="S3955" t="s">
        <v>13</v>
      </c>
      <c r="T3955" t="s">
        <v>14</v>
      </c>
      <c r="U3955" t="s">
        <v>14</v>
      </c>
      <c r="V3955">
        <v>86</v>
      </c>
      <c r="W3955" s="1">
        <v>4.5949074074074078E-3</v>
      </c>
      <c r="X3955">
        <v>5</v>
      </c>
    </row>
    <row r="3956" spans="1:24" hidden="1" x14ac:dyDescent="0.3">
      <c r="A3956" t="s">
        <v>4049</v>
      </c>
      <c r="B3956" t="s">
        <v>47</v>
      </c>
      <c r="C3956" t="s">
        <v>4043</v>
      </c>
      <c r="D3956" s="1">
        <v>0.41499999999999998</v>
      </c>
      <c r="E3956" t="s">
        <v>32</v>
      </c>
      <c r="F3956" t="s">
        <v>18</v>
      </c>
      <c r="G3956" t="s">
        <v>18</v>
      </c>
      <c r="O3956" t="s">
        <v>4049</v>
      </c>
      <c r="P3956" t="s">
        <v>47</v>
      </c>
      <c r="Q3956" t="s">
        <v>4043</v>
      </c>
      <c r="R3956" s="1">
        <v>0.41499999999999998</v>
      </c>
      <c r="S3956" t="s">
        <v>32</v>
      </c>
      <c r="T3956" t="s">
        <v>18</v>
      </c>
      <c r="U3956" t="s">
        <v>18</v>
      </c>
    </row>
    <row r="3957" spans="1:24" x14ac:dyDescent="0.3">
      <c r="A3957" t="s">
        <v>4050</v>
      </c>
      <c r="B3957" t="s">
        <v>22</v>
      </c>
      <c r="C3957" t="s">
        <v>4043</v>
      </c>
      <c r="D3957" s="1">
        <v>0.41499999999999998</v>
      </c>
      <c r="E3957" t="s">
        <v>17</v>
      </c>
      <c r="F3957" t="s">
        <v>14</v>
      </c>
      <c r="G3957" t="s">
        <v>14</v>
      </c>
      <c r="H3957">
        <v>82</v>
      </c>
      <c r="I3957" s="1">
        <v>3.6689814814814814E-3</v>
      </c>
      <c r="J3957">
        <v>3</v>
      </c>
      <c r="O3957" t="s">
        <v>4050</v>
      </c>
      <c r="P3957" t="s">
        <v>22</v>
      </c>
      <c r="Q3957" t="s">
        <v>4043</v>
      </c>
      <c r="R3957" s="1">
        <v>0.41499999999999998</v>
      </c>
      <c r="S3957" t="s">
        <v>17</v>
      </c>
      <c r="T3957" t="s">
        <v>14</v>
      </c>
      <c r="U3957" t="s">
        <v>14</v>
      </c>
      <c r="V3957">
        <v>82</v>
      </c>
      <c r="W3957" s="1">
        <v>3.6689814814814814E-3</v>
      </c>
      <c r="X3957">
        <v>3</v>
      </c>
    </row>
    <row r="3958" spans="1:24" x14ac:dyDescent="0.3">
      <c r="A3958" t="s">
        <v>4051</v>
      </c>
      <c r="B3958" t="s">
        <v>31</v>
      </c>
      <c r="C3958" t="s">
        <v>4043</v>
      </c>
      <c r="D3958" s="1">
        <v>0.41799768518518521</v>
      </c>
      <c r="E3958" t="s">
        <v>17</v>
      </c>
      <c r="F3958" t="s">
        <v>14</v>
      </c>
      <c r="G3958" t="s">
        <v>14</v>
      </c>
      <c r="H3958">
        <v>54</v>
      </c>
      <c r="I3958" s="1">
        <v>2.9166666666666668E-3</v>
      </c>
      <c r="J3958">
        <v>4</v>
      </c>
      <c r="O3958" t="s">
        <v>4051</v>
      </c>
      <c r="P3958" t="s">
        <v>31</v>
      </c>
      <c r="Q3958" t="s">
        <v>4043</v>
      </c>
      <c r="R3958" s="1">
        <v>0.41799768518518521</v>
      </c>
      <c r="S3958" t="s">
        <v>17</v>
      </c>
      <c r="T3958" t="s">
        <v>14</v>
      </c>
      <c r="U3958" t="s">
        <v>14</v>
      </c>
      <c r="V3958">
        <v>54</v>
      </c>
      <c r="W3958" s="1">
        <v>2.9166666666666668E-3</v>
      </c>
      <c r="X3958">
        <v>4</v>
      </c>
    </row>
    <row r="3959" spans="1:24" x14ac:dyDescent="0.3">
      <c r="A3959" t="s">
        <v>4052</v>
      </c>
      <c r="B3959" t="s">
        <v>47</v>
      </c>
      <c r="C3959" t="s">
        <v>4043</v>
      </c>
      <c r="D3959" s="1">
        <v>0.41799768518518521</v>
      </c>
      <c r="E3959" t="s">
        <v>17</v>
      </c>
      <c r="F3959" t="s">
        <v>14</v>
      </c>
      <c r="G3959" t="s">
        <v>14</v>
      </c>
      <c r="H3959">
        <v>87</v>
      </c>
      <c r="I3959" s="1">
        <v>4.409722222222222E-3</v>
      </c>
      <c r="J3959">
        <v>4</v>
      </c>
      <c r="O3959" t="s">
        <v>4052</v>
      </c>
      <c r="P3959" t="s">
        <v>47</v>
      </c>
      <c r="Q3959" t="s">
        <v>4043</v>
      </c>
      <c r="R3959" s="1">
        <v>0.41799768518518521</v>
      </c>
      <c r="S3959" t="s">
        <v>17</v>
      </c>
      <c r="T3959" t="s">
        <v>14</v>
      </c>
      <c r="U3959" t="s">
        <v>14</v>
      </c>
      <c r="V3959">
        <v>87</v>
      </c>
      <c r="W3959" s="1">
        <v>4.409722222222222E-3</v>
      </c>
      <c r="X3959">
        <v>4</v>
      </c>
    </row>
    <row r="3960" spans="1:24" x14ac:dyDescent="0.3">
      <c r="A3960" t="s">
        <v>4053</v>
      </c>
      <c r="B3960" t="s">
        <v>11</v>
      </c>
      <c r="C3960" t="s">
        <v>4043</v>
      </c>
      <c r="D3960" s="1">
        <v>0.42299768518518521</v>
      </c>
      <c r="E3960" t="s">
        <v>29</v>
      </c>
      <c r="F3960" t="s">
        <v>14</v>
      </c>
      <c r="G3960" t="s">
        <v>14</v>
      </c>
      <c r="H3960">
        <v>114</v>
      </c>
      <c r="I3960" s="1">
        <v>4.340277777777778E-3</v>
      </c>
      <c r="J3960">
        <v>5</v>
      </c>
      <c r="O3960" t="s">
        <v>4053</v>
      </c>
      <c r="P3960" t="s">
        <v>11</v>
      </c>
      <c r="Q3960" t="s">
        <v>4043</v>
      </c>
      <c r="R3960" s="1">
        <v>0.42299768518518521</v>
      </c>
      <c r="S3960" t="s">
        <v>29</v>
      </c>
      <c r="T3960" t="s">
        <v>14</v>
      </c>
      <c r="U3960" t="s">
        <v>14</v>
      </c>
      <c r="V3960">
        <v>114</v>
      </c>
      <c r="W3960" s="1">
        <v>4.340277777777778E-3</v>
      </c>
      <c r="X3960">
        <v>5</v>
      </c>
    </row>
    <row r="3961" spans="1:24" hidden="1" x14ac:dyDescent="0.3">
      <c r="A3961" t="s">
        <v>4054</v>
      </c>
      <c r="B3961" t="s">
        <v>31</v>
      </c>
      <c r="C3961" t="s">
        <v>4043</v>
      </c>
      <c r="D3961" s="1">
        <v>0.42299768518518521</v>
      </c>
      <c r="E3961" t="s">
        <v>29</v>
      </c>
      <c r="F3961" t="s">
        <v>18</v>
      </c>
      <c r="G3961" t="s">
        <v>18</v>
      </c>
      <c r="O3961" t="s">
        <v>4054</v>
      </c>
      <c r="P3961" t="s">
        <v>31</v>
      </c>
      <c r="Q3961" t="s">
        <v>4043</v>
      </c>
      <c r="R3961" s="1">
        <v>0.42299768518518521</v>
      </c>
      <c r="S3961" t="s">
        <v>29</v>
      </c>
      <c r="T3961" t="s">
        <v>18</v>
      </c>
      <c r="U3961" t="s">
        <v>18</v>
      </c>
    </row>
    <row r="3962" spans="1:24" x14ac:dyDescent="0.3">
      <c r="A3962" t="s">
        <v>4055</v>
      </c>
      <c r="B3962" t="s">
        <v>31</v>
      </c>
      <c r="C3962" t="s">
        <v>4043</v>
      </c>
      <c r="D3962" s="1">
        <v>0.43400462962962966</v>
      </c>
      <c r="E3962" t="s">
        <v>29</v>
      </c>
      <c r="F3962" t="s">
        <v>14</v>
      </c>
      <c r="G3962" t="s">
        <v>14</v>
      </c>
      <c r="H3962">
        <v>104</v>
      </c>
      <c r="I3962" s="1">
        <v>5.5555555555555556E-4</v>
      </c>
      <c r="J3962">
        <v>5</v>
      </c>
      <c r="O3962" t="s">
        <v>4055</v>
      </c>
      <c r="P3962" t="s">
        <v>31</v>
      </c>
      <c r="Q3962" t="s">
        <v>4043</v>
      </c>
      <c r="R3962" s="1">
        <v>0.43400462962962966</v>
      </c>
      <c r="S3962" t="s">
        <v>29</v>
      </c>
      <c r="T3962" t="s">
        <v>14</v>
      </c>
      <c r="U3962" t="s">
        <v>14</v>
      </c>
      <c r="V3962">
        <v>104</v>
      </c>
      <c r="W3962" s="1">
        <v>5.5555555555555556E-4</v>
      </c>
      <c r="X3962">
        <v>5</v>
      </c>
    </row>
    <row r="3963" spans="1:24" x14ac:dyDescent="0.3">
      <c r="A3963" t="s">
        <v>4056</v>
      </c>
      <c r="B3963" t="s">
        <v>20</v>
      </c>
      <c r="C3963" t="s">
        <v>4043</v>
      </c>
      <c r="D3963" s="1">
        <v>0.43400462962962966</v>
      </c>
      <c r="E3963" t="s">
        <v>32</v>
      </c>
      <c r="F3963" t="s">
        <v>14</v>
      </c>
      <c r="G3963" t="s">
        <v>14</v>
      </c>
      <c r="H3963">
        <v>81</v>
      </c>
      <c r="I3963" s="1">
        <v>1.9675925925925924E-3</v>
      </c>
      <c r="J3963">
        <v>5</v>
      </c>
      <c r="O3963" t="s">
        <v>4056</v>
      </c>
      <c r="P3963" t="s">
        <v>20</v>
      </c>
      <c r="Q3963" t="s">
        <v>4043</v>
      </c>
      <c r="R3963" s="1">
        <v>0.43400462962962966</v>
      </c>
      <c r="S3963" t="s">
        <v>32</v>
      </c>
      <c r="T3963" t="s">
        <v>14</v>
      </c>
      <c r="U3963" t="s">
        <v>14</v>
      </c>
      <c r="V3963">
        <v>81</v>
      </c>
      <c r="W3963" s="1">
        <v>1.9675925925925924E-3</v>
      </c>
      <c r="X3963">
        <v>5</v>
      </c>
    </row>
    <row r="3964" spans="1:24" x14ac:dyDescent="0.3">
      <c r="A3964" t="s">
        <v>4057</v>
      </c>
      <c r="B3964" t="s">
        <v>22</v>
      </c>
      <c r="C3964" t="s">
        <v>4043</v>
      </c>
      <c r="D3964" s="1">
        <v>0.43799768518518517</v>
      </c>
      <c r="E3964" t="s">
        <v>24</v>
      </c>
      <c r="F3964" t="s">
        <v>14</v>
      </c>
      <c r="G3964" t="s">
        <v>14</v>
      </c>
      <c r="H3964">
        <v>120</v>
      </c>
      <c r="I3964" s="1">
        <v>2.7430555555555554E-3</v>
      </c>
      <c r="J3964">
        <v>4</v>
      </c>
      <c r="O3964" t="s">
        <v>4057</v>
      </c>
      <c r="P3964" t="s">
        <v>22</v>
      </c>
      <c r="Q3964" t="s">
        <v>4043</v>
      </c>
      <c r="R3964" s="1">
        <v>0.43799768518518517</v>
      </c>
      <c r="S3964" t="s">
        <v>24</v>
      </c>
      <c r="T3964" t="s">
        <v>14</v>
      </c>
      <c r="U3964" t="s">
        <v>14</v>
      </c>
      <c r="V3964">
        <v>120</v>
      </c>
      <c r="W3964" s="1">
        <v>2.7430555555555554E-3</v>
      </c>
      <c r="X3964">
        <v>4</v>
      </c>
    </row>
    <row r="3965" spans="1:24" hidden="1" x14ac:dyDescent="0.3">
      <c r="A3965" t="s">
        <v>4058</v>
      </c>
      <c r="B3965" t="s">
        <v>22</v>
      </c>
      <c r="C3965" t="s">
        <v>4043</v>
      </c>
      <c r="D3965" s="1">
        <v>0.43799768518518517</v>
      </c>
      <c r="E3965" t="s">
        <v>24</v>
      </c>
      <c r="F3965" t="s">
        <v>18</v>
      </c>
      <c r="G3965" t="s">
        <v>18</v>
      </c>
      <c r="O3965" t="s">
        <v>4058</v>
      </c>
      <c r="P3965" t="s">
        <v>22</v>
      </c>
      <c r="Q3965" t="s">
        <v>4043</v>
      </c>
      <c r="R3965" s="1">
        <v>0.43799768518518517</v>
      </c>
      <c r="S3965" t="s">
        <v>24</v>
      </c>
      <c r="T3965" t="s">
        <v>18</v>
      </c>
      <c r="U3965" t="s">
        <v>18</v>
      </c>
    </row>
    <row r="3966" spans="1:24" x14ac:dyDescent="0.3">
      <c r="A3966" t="s">
        <v>4059</v>
      </c>
      <c r="B3966" t="s">
        <v>16</v>
      </c>
      <c r="C3966" t="s">
        <v>4043</v>
      </c>
      <c r="D3966" s="1">
        <v>0.45099537037037035</v>
      </c>
      <c r="E3966" t="s">
        <v>13</v>
      </c>
      <c r="F3966" t="s">
        <v>14</v>
      </c>
      <c r="G3966" t="s">
        <v>14</v>
      </c>
      <c r="H3966">
        <v>72</v>
      </c>
      <c r="I3966" s="1">
        <v>3.5995370370370369E-3</v>
      </c>
      <c r="J3966">
        <v>3</v>
      </c>
      <c r="O3966" t="s">
        <v>4059</v>
      </c>
      <c r="P3966" t="s">
        <v>16</v>
      </c>
      <c r="Q3966" t="s">
        <v>4043</v>
      </c>
      <c r="R3966" s="1">
        <v>0.45099537037037035</v>
      </c>
      <c r="S3966" t="s">
        <v>13</v>
      </c>
      <c r="T3966" t="s">
        <v>14</v>
      </c>
      <c r="U3966" t="s">
        <v>14</v>
      </c>
      <c r="V3966">
        <v>72</v>
      </c>
      <c r="W3966" s="1">
        <v>3.5995370370370369E-3</v>
      </c>
      <c r="X3966">
        <v>3</v>
      </c>
    </row>
    <row r="3967" spans="1:24" x14ac:dyDescent="0.3">
      <c r="A3967" t="s">
        <v>4060</v>
      </c>
      <c r="B3967" t="s">
        <v>20</v>
      </c>
      <c r="C3967" t="s">
        <v>4043</v>
      </c>
      <c r="D3967" s="1">
        <v>0.45099537037037035</v>
      </c>
      <c r="E3967" t="s">
        <v>29</v>
      </c>
      <c r="F3967" t="s">
        <v>14</v>
      </c>
      <c r="G3967" t="s">
        <v>14</v>
      </c>
      <c r="H3967">
        <v>57</v>
      </c>
      <c r="I3967" s="1">
        <v>2.0601851851851853E-3</v>
      </c>
      <c r="J3967">
        <v>3</v>
      </c>
      <c r="O3967" t="s">
        <v>4060</v>
      </c>
      <c r="P3967" t="s">
        <v>20</v>
      </c>
      <c r="Q3967" t="s">
        <v>4043</v>
      </c>
      <c r="R3967" s="1">
        <v>0.45099537037037035</v>
      </c>
      <c r="S3967" t="s">
        <v>29</v>
      </c>
      <c r="T3967" t="s">
        <v>14</v>
      </c>
      <c r="U3967" t="s">
        <v>14</v>
      </c>
      <c r="V3967">
        <v>57</v>
      </c>
      <c r="W3967" s="1">
        <v>2.0601851851851853E-3</v>
      </c>
      <c r="X3967">
        <v>3</v>
      </c>
    </row>
    <row r="3968" spans="1:24" x14ac:dyDescent="0.3">
      <c r="A3968" t="s">
        <v>4061</v>
      </c>
      <c r="B3968" t="s">
        <v>22</v>
      </c>
      <c r="C3968" t="s">
        <v>4043</v>
      </c>
      <c r="D3968" s="1">
        <v>0.45200231481481479</v>
      </c>
      <c r="E3968" t="s">
        <v>29</v>
      </c>
      <c r="F3968" t="s">
        <v>14</v>
      </c>
      <c r="G3968" t="s">
        <v>14</v>
      </c>
      <c r="H3968">
        <v>74</v>
      </c>
      <c r="I3968" s="1">
        <v>5.5555555555555556E-4</v>
      </c>
      <c r="J3968">
        <v>5</v>
      </c>
      <c r="O3968" t="s">
        <v>4061</v>
      </c>
      <c r="P3968" t="s">
        <v>22</v>
      </c>
      <c r="Q3968" t="s">
        <v>4043</v>
      </c>
      <c r="R3968" s="1">
        <v>0.45200231481481479</v>
      </c>
      <c r="S3968" t="s">
        <v>29</v>
      </c>
      <c r="T3968" t="s">
        <v>14</v>
      </c>
      <c r="U3968" t="s">
        <v>14</v>
      </c>
      <c r="V3968">
        <v>74</v>
      </c>
      <c r="W3968" s="1">
        <v>5.5555555555555556E-4</v>
      </c>
      <c r="X3968">
        <v>5</v>
      </c>
    </row>
    <row r="3969" spans="1:24" x14ac:dyDescent="0.3">
      <c r="A3969" t="s">
        <v>4062</v>
      </c>
      <c r="B3969" t="s">
        <v>34</v>
      </c>
      <c r="C3969" t="s">
        <v>4043</v>
      </c>
      <c r="D3969" s="1">
        <v>0.45200231481481479</v>
      </c>
      <c r="E3969" t="s">
        <v>32</v>
      </c>
      <c r="F3969" t="s">
        <v>14</v>
      </c>
      <c r="G3969" t="s">
        <v>14</v>
      </c>
      <c r="H3969">
        <v>53</v>
      </c>
      <c r="I3969" s="1">
        <v>3.9583333333333337E-3</v>
      </c>
      <c r="J3969">
        <v>3</v>
      </c>
      <c r="O3969" t="s">
        <v>4062</v>
      </c>
      <c r="P3969" t="s">
        <v>34</v>
      </c>
      <c r="Q3969" t="s">
        <v>4043</v>
      </c>
      <c r="R3969" s="1">
        <v>0.45200231481481479</v>
      </c>
      <c r="S3969" t="s">
        <v>32</v>
      </c>
      <c r="T3969" t="s">
        <v>14</v>
      </c>
      <c r="U3969" t="s">
        <v>14</v>
      </c>
      <c r="V3969">
        <v>53</v>
      </c>
      <c r="W3969" s="1">
        <v>3.9583333333333337E-3</v>
      </c>
      <c r="X3969">
        <v>3</v>
      </c>
    </row>
    <row r="3970" spans="1:24" x14ac:dyDescent="0.3">
      <c r="A3970" t="s">
        <v>4063</v>
      </c>
      <c r="B3970" t="s">
        <v>22</v>
      </c>
      <c r="C3970" t="s">
        <v>4043</v>
      </c>
      <c r="D3970" s="1">
        <v>0.45900462962962962</v>
      </c>
      <c r="E3970" t="s">
        <v>24</v>
      </c>
      <c r="F3970" t="s">
        <v>14</v>
      </c>
      <c r="G3970" t="s">
        <v>14</v>
      </c>
      <c r="H3970">
        <v>79</v>
      </c>
      <c r="I3970" s="1">
        <v>1.5856481481481481E-3</v>
      </c>
      <c r="J3970">
        <v>3</v>
      </c>
      <c r="O3970" t="s">
        <v>4063</v>
      </c>
      <c r="P3970" t="s">
        <v>22</v>
      </c>
      <c r="Q3970" t="s">
        <v>4043</v>
      </c>
      <c r="R3970" s="1">
        <v>0.45900462962962962</v>
      </c>
      <c r="S3970" t="s">
        <v>24</v>
      </c>
      <c r="T3970" t="s">
        <v>14</v>
      </c>
      <c r="U3970" t="s">
        <v>14</v>
      </c>
      <c r="V3970">
        <v>79</v>
      </c>
      <c r="W3970" s="1">
        <v>1.5856481481481481E-3</v>
      </c>
      <c r="X3970">
        <v>3</v>
      </c>
    </row>
    <row r="3971" spans="1:24" x14ac:dyDescent="0.3">
      <c r="A3971" t="s">
        <v>4064</v>
      </c>
      <c r="B3971" t="s">
        <v>38</v>
      </c>
      <c r="C3971" t="s">
        <v>4043</v>
      </c>
      <c r="D3971" s="1">
        <v>0.45900462962962962</v>
      </c>
      <c r="E3971" t="s">
        <v>32</v>
      </c>
      <c r="F3971" t="s">
        <v>14</v>
      </c>
      <c r="G3971" t="s">
        <v>14</v>
      </c>
      <c r="H3971">
        <v>100</v>
      </c>
      <c r="I3971" s="1">
        <v>4.1666666666666666E-3</v>
      </c>
      <c r="J3971">
        <v>3</v>
      </c>
      <c r="O3971" t="s">
        <v>4064</v>
      </c>
      <c r="P3971" t="s">
        <v>38</v>
      </c>
      <c r="Q3971" t="s">
        <v>4043</v>
      </c>
      <c r="R3971" s="1">
        <v>0.45900462962962962</v>
      </c>
      <c r="S3971" t="s">
        <v>32</v>
      </c>
      <c r="T3971" t="s">
        <v>14</v>
      </c>
      <c r="U3971" t="s">
        <v>14</v>
      </c>
      <c r="V3971">
        <v>100</v>
      </c>
      <c r="W3971" s="1">
        <v>4.1666666666666666E-3</v>
      </c>
      <c r="X3971">
        <v>3</v>
      </c>
    </row>
    <row r="3972" spans="1:24" x14ac:dyDescent="0.3">
      <c r="A3972" t="s">
        <v>4065</v>
      </c>
      <c r="B3972" t="s">
        <v>47</v>
      </c>
      <c r="C3972" t="s">
        <v>4043</v>
      </c>
      <c r="D3972" s="1">
        <v>0.47700231481481481</v>
      </c>
      <c r="E3972" t="s">
        <v>32</v>
      </c>
      <c r="F3972" t="s">
        <v>14</v>
      </c>
      <c r="G3972" t="s">
        <v>14</v>
      </c>
      <c r="H3972">
        <v>116</v>
      </c>
      <c r="I3972" s="1">
        <v>3.1365740740740742E-3</v>
      </c>
      <c r="J3972">
        <v>3</v>
      </c>
      <c r="O3972" t="s">
        <v>4065</v>
      </c>
      <c r="P3972" t="s">
        <v>47</v>
      </c>
      <c r="Q3972" t="s">
        <v>4043</v>
      </c>
      <c r="R3972" s="1">
        <v>0.47700231481481481</v>
      </c>
      <c r="S3972" t="s">
        <v>32</v>
      </c>
      <c r="T3972" t="s">
        <v>14</v>
      </c>
      <c r="U3972" t="s">
        <v>14</v>
      </c>
      <c r="V3972">
        <v>116</v>
      </c>
      <c r="W3972" s="1">
        <v>3.1365740740740742E-3</v>
      </c>
      <c r="X3972">
        <v>3</v>
      </c>
    </row>
    <row r="3973" spans="1:24" hidden="1" x14ac:dyDescent="0.3">
      <c r="A3973" t="s">
        <v>4066</v>
      </c>
      <c r="B3973" t="s">
        <v>11</v>
      </c>
      <c r="C3973" t="s">
        <v>4043</v>
      </c>
      <c r="D3973" s="1">
        <v>0.47700231481481481</v>
      </c>
      <c r="E3973" t="s">
        <v>17</v>
      </c>
      <c r="F3973" t="s">
        <v>18</v>
      </c>
      <c r="G3973" t="s">
        <v>18</v>
      </c>
      <c r="O3973" t="s">
        <v>4066</v>
      </c>
      <c r="P3973" t="s">
        <v>11</v>
      </c>
      <c r="Q3973" t="s">
        <v>4043</v>
      </c>
      <c r="R3973" s="1">
        <v>0.47700231481481481</v>
      </c>
      <c r="S3973" t="s">
        <v>17</v>
      </c>
      <c r="T3973" t="s">
        <v>18</v>
      </c>
      <c r="U3973" t="s">
        <v>18</v>
      </c>
    </row>
    <row r="3974" spans="1:24" x14ac:dyDescent="0.3">
      <c r="A3974" t="s">
        <v>4067</v>
      </c>
      <c r="B3974" t="s">
        <v>38</v>
      </c>
      <c r="C3974" t="s">
        <v>4043</v>
      </c>
      <c r="D3974" s="1">
        <v>0.48499999999999999</v>
      </c>
      <c r="E3974" t="s">
        <v>32</v>
      </c>
      <c r="F3974" t="s">
        <v>14</v>
      </c>
      <c r="G3974" t="s">
        <v>14</v>
      </c>
      <c r="H3974">
        <v>14</v>
      </c>
      <c r="I3974" s="1">
        <v>1.2037037037037038E-3</v>
      </c>
      <c r="J3974">
        <v>5</v>
      </c>
      <c r="O3974" t="s">
        <v>4067</v>
      </c>
      <c r="P3974" t="s">
        <v>38</v>
      </c>
      <c r="Q3974" t="s">
        <v>4043</v>
      </c>
      <c r="R3974" s="1">
        <v>0.48499999999999999</v>
      </c>
      <c r="S3974" t="s">
        <v>32</v>
      </c>
      <c r="T3974" t="s">
        <v>14</v>
      </c>
      <c r="U3974" t="s">
        <v>14</v>
      </c>
      <c r="V3974">
        <v>14</v>
      </c>
      <c r="W3974" s="1">
        <v>1.2037037037037038E-3</v>
      </c>
      <c r="X3974">
        <v>5</v>
      </c>
    </row>
    <row r="3975" spans="1:24" x14ac:dyDescent="0.3">
      <c r="A3975" t="s">
        <v>4068</v>
      </c>
      <c r="B3975" t="s">
        <v>34</v>
      </c>
      <c r="C3975" t="s">
        <v>4043</v>
      </c>
      <c r="D3975" s="1">
        <v>0.48499999999999999</v>
      </c>
      <c r="E3975" t="s">
        <v>32</v>
      </c>
      <c r="F3975" t="s">
        <v>14</v>
      </c>
      <c r="G3975" t="s">
        <v>14</v>
      </c>
      <c r="H3975">
        <v>92</v>
      </c>
      <c r="I3975" s="1">
        <v>1.1689814814814816E-3</v>
      </c>
      <c r="J3975">
        <v>5</v>
      </c>
      <c r="O3975" t="s">
        <v>4068</v>
      </c>
      <c r="P3975" t="s">
        <v>34</v>
      </c>
      <c r="Q3975" t="s">
        <v>4043</v>
      </c>
      <c r="R3975" s="1">
        <v>0.48499999999999999</v>
      </c>
      <c r="S3975" t="s">
        <v>32</v>
      </c>
      <c r="T3975" t="s">
        <v>14</v>
      </c>
      <c r="U3975" t="s">
        <v>14</v>
      </c>
      <c r="V3975">
        <v>92</v>
      </c>
      <c r="W3975" s="1">
        <v>1.1689814814814816E-3</v>
      </c>
      <c r="X3975">
        <v>5</v>
      </c>
    </row>
    <row r="3976" spans="1:24" x14ac:dyDescent="0.3">
      <c r="A3976" t="s">
        <v>4069</v>
      </c>
      <c r="B3976" t="s">
        <v>31</v>
      </c>
      <c r="C3976" t="s">
        <v>4043</v>
      </c>
      <c r="D3976" s="1">
        <v>0.50200231481481483</v>
      </c>
      <c r="E3976" t="s">
        <v>29</v>
      </c>
      <c r="F3976" t="s">
        <v>14</v>
      </c>
      <c r="G3976" t="s">
        <v>14</v>
      </c>
      <c r="H3976">
        <v>92</v>
      </c>
      <c r="I3976" s="1">
        <v>1.736111111111111E-3</v>
      </c>
      <c r="J3976">
        <v>1</v>
      </c>
      <c r="O3976" t="s">
        <v>4069</v>
      </c>
      <c r="P3976" t="s">
        <v>31</v>
      </c>
      <c r="Q3976" t="s">
        <v>4043</v>
      </c>
      <c r="R3976" s="1">
        <v>0.50200231481481483</v>
      </c>
      <c r="S3976" t="s">
        <v>29</v>
      </c>
      <c r="T3976" t="s">
        <v>14</v>
      </c>
      <c r="U3976" t="s">
        <v>14</v>
      </c>
      <c r="V3976">
        <v>92</v>
      </c>
      <c r="W3976" s="1">
        <v>1.736111111111111E-3</v>
      </c>
      <c r="X3976">
        <v>1</v>
      </c>
    </row>
    <row r="3977" spans="1:24" x14ac:dyDescent="0.3">
      <c r="A3977" t="s">
        <v>4070</v>
      </c>
      <c r="B3977" t="s">
        <v>34</v>
      </c>
      <c r="C3977" t="s">
        <v>4043</v>
      </c>
      <c r="D3977" s="1">
        <v>0.50200231481481483</v>
      </c>
      <c r="E3977" t="s">
        <v>13</v>
      </c>
      <c r="F3977" t="s">
        <v>14</v>
      </c>
      <c r="G3977" t="s">
        <v>14</v>
      </c>
      <c r="H3977">
        <v>78</v>
      </c>
      <c r="I3977" s="1">
        <v>4.4444444444444444E-3</v>
      </c>
      <c r="J3977">
        <v>4</v>
      </c>
      <c r="O3977" t="s">
        <v>4070</v>
      </c>
      <c r="P3977" t="s">
        <v>34</v>
      </c>
      <c r="Q3977" t="s">
        <v>4043</v>
      </c>
      <c r="R3977" s="1">
        <v>0.50200231481481483</v>
      </c>
      <c r="S3977" t="s">
        <v>13</v>
      </c>
      <c r="T3977" t="s">
        <v>14</v>
      </c>
      <c r="U3977" t="s">
        <v>14</v>
      </c>
      <c r="V3977">
        <v>78</v>
      </c>
      <c r="W3977" s="1">
        <v>4.4444444444444444E-3</v>
      </c>
      <c r="X3977">
        <v>4</v>
      </c>
    </row>
    <row r="3978" spans="1:24" x14ac:dyDescent="0.3">
      <c r="A3978" t="s">
        <v>4071</v>
      </c>
      <c r="B3978" t="s">
        <v>38</v>
      </c>
      <c r="C3978" t="s">
        <v>4043</v>
      </c>
      <c r="D3978" s="1">
        <v>0.51400462962962967</v>
      </c>
      <c r="E3978" t="s">
        <v>17</v>
      </c>
      <c r="F3978" t="s">
        <v>14</v>
      </c>
      <c r="G3978" t="s">
        <v>14</v>
      </c>
      <c r="H3978">
        <v>36</v>
      </c>
      <c r="I3978" s="1">
        <v>4.861111111111111E-4</v>
      </c>
      <c r="J3978">
        <v>3</v>
      </c>
      <c r="O3978" t="s">
        <v>4071</v>
      </c>
      <c r="P3978" t="s">
        <v>38</v>
      </c>
      <c r="Q3978" t="s">
        <v>4043</v>
      </c>
      <c r="R3978" s="1">
        <v>0.51400462962962967</v>
      </c>
      <c r="S3978" t="s">
        <v>17</v>
      </c>
      <c r="T3978" t="s">
        <v>14</v>
      </c>
      <c r="U3978" t="s">
        <v>14</v>
      </c>
      <c r="V3978">
        <v>36</v>
      </c>
      <c r="W3978" s="1">
        <v>4.861111111111111E-4</v>
      </c>
      <c r="X3978">
        <v>3</v>
      </c>
    </row>
    <row r="3979" spans="1:24" hidden="1" x14ac:dyDescent="0.3">
      <c r="A3979" t="s">
        <v>4072</v>
      </c>
      <c r="B3979" t="s">
        <v>31</v>
      </c>
      <c r="C3979" t="s">
        <v>4043</v>
      </c>
      <c r="D3979" s="1">
        <v>0.51400462962962967</v>
      </c>
      <c r="E3979" t="s">
        <v>32</v>
      </c>
      <c r="F3979" t="s">
        <v>18</v>
      </c>
      <c r="G3979" t="s">
        <v>18</v>
      </c>
      <c r="O3979" t="s">
        <v>4072</v>
      </c>
      <c r="P3979" t="s">
        <v>31</v>
      </c>
      <c r="Q3979" t="s">
        <v>4043</v>
      </c>
      <c r="R3979" s="1">
        <v>0.51400462962962967</v>
      </c>
      <c r="S3979" t="s">
        <v>32</v>
      </c>
      <c r="T3979" t="s">
        <v>18</v>
      </c>
      <c r="U3979" t="s">
        <v>18</v>
      </c>
    </row>
    <row r="3980" spans="1:24" x14ac:dyDescent="0.3">
      <c r="A3980" t="s">
        <v>4073</v>
      </c>
      <c r="B3980" t="s">
        <v>22</v>
      </c>
      <c r="C3980" t="s">
        <v>4043</v>
      </c>
      <c r="D3980" s="1">
        <v>0.51400462962962967</v>
      </c>
      <c r="E3980" t="s">
        <v>24</v>
      </c>
      <c r="F3980" t="s">
        <v>14</v>
      </c>
      <c r="G3980" t="s">
        <v>14</v>
      </c>
      <c r="H3980">
        <v>20</v>
      </c>
      <c r="I3980" s="1">
        <v>3.1481481481481482E-3</v>
      </c>
      <c r="J3980">
        <v>2</v>
      </c>
      <c r="O3980" t="s">
        <v>4073</v>
      </c>
      <c r="P3980" t="s">
        <v>22</v>
      </c>
      <c r="Q3980" t="s">
        <v>4043</v>
      </c>
      <c r="R3980" s="1">
        <v>0.51400462962962967</v>
      </c>
      <c r="S3980" t="s">
        <v>24</v>
      </c>
      <c r="T3980" t="s">
        <v>14</v>
      </c>
      <c r="U3980" t="s">
        <v>14</v>
      </c>
      <c r="V3980">
        <v>20</v>
      </c>
      <c r="W3980" s="1">
        <v>3.1481481481481482E-3</v>
      </c>
      <c r="X3980">
        <v>2</v>
      </c>
    </row>
    <row r="3981" spans="1:24" x14ac:dyDescent="0.3">
      <c r="A3981" t="s">
        <v>4074</v>
      </c>
      <c r="B3981" t="s">
        <v>47</v>
      </c>
      <c r="C3981" t="s">
        <v>4043</v>
      </c>
      <c r="D3981" s="1">
        <v>0.51400462962962967</v>
      </c>
      <c r="E3981" t="s">
        <v>17</v>
      </c>
      <c r="F3981" t="s">
        <v>14</v>
      </c>
      <c r="G3981" t="s">
        <v>18</v>
      </c>
      <c r="H3981">
        <v>29</v>
      </c>
      <c r="I3981" s="1">
        <v>3.5069444444444445E-3</v>
      </c>
      <c r="J3981">
        <v>5</v>
      </c>
      <c r="O3981" t="s">
        <v>4074</v>
      </c>
      <c r="P3981" t="s">
        <v>47</v>
      </c>
      <c r="Q3981" t="s">
        <v>4043</v>
      </c>
      <c r="R3981" s="1">
        <v>0.51400462962962967</v>
      </c>
      <c r="S3981" t="s">
        <v>17</v>
      </c>
      <c r="T3981" t="s">
        <v>14</v>
      </c>
      <c r="U3981" t="s">
        <v>18</v>
      </c>
      <c r="V3981">
        <v>29</v>
      </c>
      <c r="W3981" s="1">
        <v>3.5069444444444445E-3</v>
      </c>
      <c r="X3981">
        <v>5</v>
      </c>
    </row>
    <row r="3982" spans="1:24" x14ac:dyDescent="0.3">
      <c r="A3982" t="s">
        <v>4075</v>
      </c>
      <c r="B3982" t="s">
        <v>20</v>
      </c>
      <c r="C3982" t="s">
        <v>4043</v>
      </c>
      <c r="D3982" s="1">
        <v>0.52200231481481485</v>
      </c>
      <c r="E3982" t="s">
        <v>24</v>
      </c>
      <c r="F3982" t="s">
        <v>14</v>
      </c>
      <c r="G3982" t="s">
        <v>14</v>
      </c>
      <c r="H3982">
        <v>119</v>
      </c>
      <c r="I3982" s="1">
        <v>4.7569444444444447E-3</v>
      </c>
      <c r="J3982">
        <v>3</v>
      </c>
      <c r="O3982" t="s">
        <v>4075</v>
      </c>
      <c r="P3982" t="s">
        <v>20</v>
      </c>
      <c r="Q3982" t="s">
        <v>4043</v>
      </c>
      <c r="R3982" s="1">
        <v>0.52200231481481485</v>
      </c>
      <c r="S3982" t="s">
        <v>24</v>
      </c>
      <c r="T3982" t="s">
        <v>14</v>
      </c>
      <c r="U3982" t="s">
        <v>14</v>
      </c>
      <c r="V3982">
        <v>119</v>
      </c>
      <c r="W3982" s="1">
        <v>4.7569444444444447E-3</v>
      </c>
      <c r="X3982">
        <v>3</v>
      </c>
    </row>
    <row r="3983" spans="1:24" x14ac:dyDescent="0.3">
      <c r="A3983" t="s">
        <v>4076</v>
      </c>
      <c r="B3983" t="s">
        <v>38</v>
      </c>
      <c r="C3983" t="s">
        <v>4043</v>
      </c>
      <c r="D3983" s="1">
        <v>0.52200231481481485</v>
      </c>
      <c r="E3983" t="s">
        <v>24</v>
      </c>
      <c r="F3983" t="s">
        <v>14</v>
      </c>
      <c r="G3983" t="s">
        <v>14</v>
      </c>
      <c r="H3983">
        <v>67</v>
      </c>
      <c r="I3983" s="1">
        <v>3.5879629629629629E-3</v>
      </c>
      <c r="J3983">
        <v>5</v>
      </c>
      <c r="O3983" t="s">
        <v>4076</v>
      </c>
      <c r="P3983" t="s">
        <v>38</v>
      </c>
      <c r="Q3983" t="s">
        <v>4043</v>
      </c>
      <c r="R3983" s="1">
        <v>0.52200231481481485</v>
      </c>
      <c r="S3983" t="s">
        <v>24</v>
      </c>
      <c r="T3983" t="s">
        <v>14</v>
      </c>
      <c r="U3983" t="s">
        <v>14</v>
      </c>
      <c r="V3983">
        <v>67</v>
      </c>
      <c r="W3983" s="1">
        <v>3.5879629629629629E-3</v>
      </c>
      <c r="X3983">
        <v>5</v>
      </c>
    </row>
    <row r="3984" spans="1:24" hidden="1" x14ac:dyDescent="0.3">
      <c r="A3984" t="s">
        <v>4077</v>
      </c>
      <c r="B3984" t="s">
        <v>31</v>
      </c>
      <c r="C3984" t="s">
        <v>4043</v>
      </c>
      <c r="D3984" s="1">
        <v>0.52700231481481485</v>
      </c>
      <c r="E3984" t="s">
        <v>32</v>
      </c>
      <c r="F3984" t="s">
        <v>18</v>
      </c>
      <c r="G3984" t="s">
        <v>18</v>
      </c>
      <c r="O3984" t="s">
        <v>4077</v>
      </c>
      <c r="P3984" t="s">
        <v>31</v>
      </c>
      <c r="Q3984" t="s">
        <v>4043</v>
      </c>
      <c r="R3984" s="1">
        <v>0.52700231481481485</v>
      </c>
      <c r="S3984" t="s">
        <v>32</v>
      </c>
      <c r="T3984" t="s">
        <v>18</v>
      </c>
      <c r="U3984" t="s">
        <v>18</v>
      </c>
    </row>
    <row r="3985" spans="1:24" x14ac:dyDescent="0.3">
      <c r="A3985" t="s">
        <v>4078</v>
      </c>
      <c r="B3985" t="s">
        <v>38</v>
      </c>
      <c r="C3985" t="s">
        <v>4043</v>
      </c>
      <c r="D3985" s="1">
        <v>0.52700231481481485</v>
      </c>
      <c r="E3985" t="s">
        <v>32</v>
      </c>
      <c r="F3985" t="s">
        <v>14</v>
      </c>
      <c r="G3985" t="s">
        <v>14</v>
      </c>
      <c r="H3985">
        <v>102</v>
      </c>
      <c r="I3985" s="1">
        <v>8.564814814814815E-4</v>
      </c>
      <c r="J3985">
        <v>1</v>
      </c>
      <c r="O3985" t="s">
        <v>4078</v>
      </c>
      <c r="P3985" t="s">
        <v>38</v>
      </c>
      <c r="Q3985" t="s">
        <v>4043</v>
      </c>
      <c r="R3985" s="1">
        <v>0.52700231481481485</v>
      </c>
      <c r="S3985" t="s">
        <v>32</v>
      </c>
      <c r="T3985" t="s">
        <v>14</v>
      </c>
      <c r="U3985" t="s">
        <v>14</v>
      </c>
      <c r="V3985">
        <v>102</v>
      </c>
      <c r="W3985" s="1">
        <v>8.564814814814815E-4</v>
      </c>
      <c r="X3985">
        <v>1</v>
      </c>
    </row>
    <row r="3986" spans="1:24" x14ac:dyDescent="0.3">
      <c r="A3986" t="s">
        <v>4079</v>
      </c>
      <c r="B3986" t="s">
        <v>38</v>
      </c>
      <c r="C3986" t="s">
        <v>4043</v>
      </c>
      <c r="D3986" s="1">
        <v>0.53900462962962958</v>
      </c>
      <c r="E3986" t="s">
        <v>32</v>
      </c>
      <c r="F3986" t="s">
        <v>14</v>
      </c>
      <c r="G3986" t="s">
        <v>14</v>
      </c>
      <c r="H3986">
        <v>72</v>
      </c>
      <c r="I3986" s="1">
        <v>3.7499999999999999E-3</v>
      </c>
      <c r="J3986">
        <v>4</v>
      </c>
      <c r="O3986" t="s">
        <v>4079</v>
      </c>
      <c r="P3986" t="s">
        <v>38</v>
      </c>
      <c r="Q3986" t="s">
        <v>4043</v>
      </c>
      <c r="R3986" s="1">
        <v>0.53900462962962958</v>
      </c>
      <c r="S3986" t="s">
        <v>32</v>
      </c>
      <c r="T3986" t="s">
        <v>14</v>
      </c>
      <c r="U3986" t="s">
        <v>14</v>
      </c>
      <c r="V3986">
        <v>72</v>
      </c>
      <c r="W3986" s="1">
        <v>3.7499999999999999E-3</v>
      </c>
      <c r="X3986">
        <v>4</v>
      </c>
    </row>
    <row r="3987" spans="1:24" x14ac:dyDescent="0.3">
      <c r="A3987" t="s">
        <v>4080</v>
      </c>
      <c r="B3987" t="s">
        <v>11</v>
      </c>
      <c r="C3987" t="s">
        <v>4043</v>
      </c>
      <c r="D3987" s="1">
        <v>0.53900462962962958</v>
      </c>
      <c r="E3987" t="s">
        <v>29</v>
      </c>
      <c r="F3987" t="s">
        <v>14</v>
      </c>
      <c r="G3987" t="s">
        <v>14</v>
      </c>
      <c r="H3987">
        <v>107</v>
      </c>
      <c r="I3987" s="1">
        <v>1.3657407407407407E-3</v>
      </c>
      <c r="J3987">
        <v>5</v>
      </c>
      <c r="O3987" t="s">
        <v>4080</v>
      </c>
      <c r="P3987" t="s">
        <v>11</v>
      </c>
      <c r="Q3987" t="s">
        <v>4043</v>
      </c>
      <c r="R3987" s="1">
        <v>0.53900462962962958</v>
      </c>
      <c r="S3987" t="s">
        <v>29</v>
      </c>
      <c r="T3987" t="s">
        <v>14</v>
      </c>
      <c r="U3987" t="s">
        <v>14</v>
      </c>
      <c r="V3987">
        <v>107</v>
      </c>
      <c r="W3987" s="1">
        <v>1.3657407407407407E-3</v>
      </c>
      <c r="X3987">
        <v>5</v>
      </c>
    </row>
    <row r="3988" spans="1:24" hidden="1" x14ac:dyDescent="0.3">
      <c r="A3988" t="s">
        <v>4081</v>
      </c>
      <c r="B3988" t="s">
        <v>22</v>
      </c>
      <c r="C3988" t="s">
        <v>4043</v>
      </c>
      <c r="D3988" s="1">
        <v>0.54</v>
      </c>
      <c r="E3988" t="s">
        <v>32</v>
      </c>
      <c r="F3988" t="s">
        <v>18</v>
      </c>
      <c r="G3988" t="s">
        <v>18</v>
      </c>
      <c r="O3988" t="s">
        <v>4081</v>
      </c>
      <c r="P3988" t="s">
        <v>22</v>
      </c>
      <c r="Q3988" t="s">
        <v>4043</v>
      </c>
      <c r="R3988" s="1">
        <v>0.54</v>
      </c>
      <c r="S3988" t="s">
        <v>32</v>
      </c>
      <c r="T3988" t="s">
        <v>18</v>
      </c>
      <c r="U3988" t="s">
        <v>18</v>
      </c>
    </row>
    <row r="3989" spans="1:24" hidden="1" x14ac:dyDescent="0.3">
      <c r="A3989" t="s">
        <v>4082</v>
      </c>
      <c r="B3989" t="s">
        <v>16</v>
      </c>
      <c r="C3989" t="s">
        <v>4043</v>
      </c>
      <c r="D3989" s="1">
        <v>0.54</v>
      </c>
      <c r="E3989" t="s">
        <v>29</v>
      </c>
      <c r="F3989" t="s">
        <v>18</v>
      </c>
      <c r="G3989" t="s">
        <v>18</v>
      </c>
      <c r="O3989" t="s">
        <v>4082</v>
      </c>
      <c r="P3989" t="s">
        <v>16</v>
      </c>
      <c r="Q3989" t="s">
        <v>4043</v>
      </c>
      <c r="R3989" s="1">
        <v>0.54</v>
      </c>
      <c r="S3989" t="s">
        <v>29</v>
      </c>
      <c r="T3989" t="s">
        <v>18</v>
      </c>
      <c r="U3989" t="s">
        <v>18</v>
      </c>
    </row>
    <row r="3990" spans="1:24" x14ac:dyDescent="0.3">
      <c r="A3990" t="s">
        <v>4083</v>
      </c>
      <c r="B3990" t="s">
        <v>34</v>
      </c>
      <c r="C3990" t="s">
        <v>4043</v>
      </c>
      <c r="D3990" s="1">
        <v>0.56400462962962961</v>
      </c>
      <c r="E3990" t="s">
        <v>24</v>
      </c>
      <c r="F3990" t="s">
        <v>14</v>
      </c>
      <c r="G3990" t="s">
        <v>18</v>
      </c>
      <c r="H3990">
        <v>106</v>
      </c>
      <c r="I3990" s="1">
        <v>1.0532407407407407E-3</v>
      </c>
      <c r="J3990">
        <v>4</v>
      </c>
      <c r="O3990" t="s">
        <v>4083</v>
      </c>
      <c r="P3990" t="s">
        <v>34</v>
      </c>
      <c r="Q3990" t="s">
        <v>4043</v>
      </c>
      <c r="R3990" s="1">
        <v>0.56400462962962961</v>
      </c>
      <c r="S3990" t="s">
        <v>24</v>
      </c>
      <c r="T3990" t="s">
        <v>14</v>
      </c>
      <c r="U3990" t="s">
        <v>18</v>
      </c>
      <c r="V3990">
        <v>106</v>
      </c>
      <c r="W3990" s="1">
        <v>1.0532407407407407E-3</v>
      </c>
      <c r="X3990">
        <v>4</v>
      </c>
    </row>
    <row r="3991" spans="1:24" x14ac:dyDescent="0.3">
      <c r="A3991" t="s">
        <v>4084</v>
      </c>
      <c r="B3991" t="s">
        <v>34</v>
      </c>
      <c r="C3991" t="s">
        <v>4043</v>
      </c>
      <c r="D3991" s="1">
        <v>0.56400462962962961</v>
      </c>
      <c r="E3991" t="s">
        <v>29</v>
      </c>
      <c r="F3991" t="s">
        <v>14</v>
      </c>
      <c r="G3991" t="s">
        <v>14</v>
      </c>
      <c r="H3991">
        <v>68</v>
      </c>
      <c r="I3991" s="1">
        <v>2.9629629629629628E-3</v>
      </c>
      <c r="J3991">
        <v>2</v>
      </c>
      <c r="O3991" t="s">
        <v>4084</v>
      </c>
      <c r="P3991" t="s">
        <v>34</v>
      </c>
      <c r="Q3991" t="s">
        <v>4043</v>
      </c>
      <c r="R3991" s="1">
        <v>0.56400462962962961</v>
      </c>
      <c r="S3991" t="s">
        <v>29</v>
      </c>
      <c r="T3991" t="s">
        <v>14</v>
      </c>
      <c r="U3991" t="s">
        <v>14</v>
      </c>
      <c r="V3991">
        <v>68</v>
      </c>
      <c r="W3991" s="1">
        <v>2.9629629629629628E-3</v>
      </c>
      <c r="X3991">
        <v>2</v>
      </c>
    </row>
    <row r="3992" spans="1:24" x14ac:dyDescent="0.3">
      <c r="A3992" t="s">
        <v>4085</v>
      </c>
      <c r="B3992" t="s">
        <v>47</v>
      </c>
      <c r="C3992" t="s">
        <v>4043</v>
      </c>
      <c r="D3992" s="1">
        <v>0.56999999999999995</v>
      </c>
      <c r="E3992" t="s">
        <v>17</v>
      </c>
      <c r="F3992" t="s">
        <v>14</v>
      </c>
      <c r="G3992" t="s">
        <v>14</v>
      </c>
      <c r="H3992">
        <v>44</v>
      </c>
      <c r="I3992" s="1">
        <v>4.6064814814814814E-3</v>
      </c>
      <c r="J3992">
        <v>3</v>
      </c>
      <c r="O3992" t="s">
        <v>4085</v>
      </c>
      <c r="P3992" t="s">
        <v>47</v>
      </c>
      <c r="Q3992" t="s">
        <v>4043</v>
      </c>
      <c r="R3992" s="1">
        <v>0.56999999999999995</v>
      </c>
      <c r="S3992" t="s">
        <v>17</v>
      </c>
      <c r="T3992" t="s">
        <v>14</v>
      </c>
      <c r="U3992" t="s">
        <v>14</v>
      </c>
      <c r="V3992">
        <v>44</v>
      </c>
      <c r="W3992" s="1">
        <v>4.6064814814814814E-3</v>
      </c>
      <c r="X3992">
        <v>3</v>
      </c>
    </row>
    <row r="3993" spans="1:24" x14ac:dyDescent="0.3">
      <c r="A3993" t="s">
        <v>4086</v>
      </c>
      <c r="B3993" t="s">
        <v>16</v>
      </c>
      <c r="C3993" t="s">
        <v>4043</v>
      </c>
      <c r="D3993" s="1">
        <v>0.56999999999999995</v>
      </c>
      <c r="E3993" t="s">
        <v>29</v>
      </c>
      <c r="F3993" t="s">
        <v>14</v>
      </c>
      <c r="G3993" t="s">
        <v>14</v>
      </c>
      <c r="H3993">
        <v>96</v>
      </c>
      <c r="I3993" s="1">
        <v>2.476851851851852E-3</v>
      </c>
      <c r="J3993">
        <v>1</v>
      </c>
      <c r="O3993" t="s">
        <v>4086</v>
      </c>
      <c r="P3993" t="s">
        <v>16</v>
      </c>
      <c r="Q3993" t="s">
        <v>4043</v>
      </c>
      <c r="R3993" s="1">
        <v>0.56999999999999995</v>
      </c>
      <c r="S3993" t="s">
        <v>29</v>
      </c>
      <c r="T3993" t="s">
        <v>14</v>
      </c>
      <c r="U3993" t="s">
        <v>14</v>
      </c>
      <c r="V3993">
        <v>96</v>
      </c>
      <c r="W3993" s="1">
        <v>2.476851851851852E-3</v>
      </c>
      <c r="X3993">
        <v>1</v>
      </c>
    </row>
    <row r="3994" spans="1:24" hidden="1" x14ac:dyDescent="0.3">
      <c r="A3994" t="s">
        <v>4087</v>
      </c>
      <c r="B3994" t="s">
        <v>11</v>
      </c>
      <c r="C3994" t="s">
        <v>4043</v>
      </c>
      <c r="D3994" s="1">
        <v>0.57700231481481479</v>
      </c>
      <c r="E3994" t="s">
        <v>24</v>
      </c>
      <c r="F3994" t="s">
        <v>18</v>
      </c>
      <c r="G3994" t="s">
        <v>18</v>
      </c>
      <c r="O3994" t="s">
        <v>4087</v>
      </c>
      <c r="P3994" t="s">
        <v>11</v>
      </c>
      <c r="Q3994" t="s">
        <v>4043</v>
      </c>
      <c r="R3994" s="1">
        <v>0.57700231481481479</v>
      </c>
      <c r="S3994" t="s">
        <v>24</v>
      </c>
      <c r="T3994" t="s">
        <v>18</v>
      </c>
      <c r="U3994" t="s">
        <v>18</v>
      </c>
    </row>
    <row r="3995" spans="1:24" x14ac:dyDescent="0.3">
      <c r="A3995" t="s">
        <v>4088</v>
      </c>
      <c r="B3995" t="s">
        <v>20</v>
      </c>
      <c r="C3995" t="s">
        <v>4043</v>
      </c>
      <c r="D3995" s="1">
        <v>0.57700231481481479</v>
      </c>
      <c r="E3995" t="s">
        <v>17</v>
      </c>
      <c r="F3995" t="s">
        <v>14</v>
      </c>
      <c r="G3995" t="s">
        <v>14</v>
      </c>
      <c r="H3995">
        <v>53</v>
      </c>
      <c r="I3995" s="1">
        <v>3.9351851851851852E-4</v>
      </c>
      <c r="J3995">
        <v>4</v>
      </c>
      <c r="O3995" t="s">
        <v>4088</v>
      </c>
      <c r="P3995" t="s">
        <v>20</v>
      </c>
      <c r="Q3995" t="s">
        <v>4043</v>
      </c>
      <c r="R3995" s="1">
        <v>0.57700231481481479</v>
      </c>
      <c r="S3995" t="s">
        <v>17</v>
      </c>
      <c r="T3995" t="s">
        <v>14</v>
      </c>
      <c r="U3995" t="s">
        <v>14</v>
      </c>
      <c r="V3995">
        <v>53</v>
      </c>
      <c r="W3995" s="1">
        <v>3.9351851851851852E-4</v>
      </c>
      <c r="X3995">
        <v>4</v>
      </c>
    </row>
    <row r="3996" spans="1:24" x14ac:dyDescent="0.3">
      <c r="A3996" t="s">
        <v>4089</v>
      </c>
      <c r="B3996" t="s">
        <v>47</v>
      </c>
      <c r="C3996" t="s">
        <v>4043</v>
      </c>
      <c r="D3996" s="1">
        <v>0.58099537037037041</v>
      </c>
      <c r="E3996" t="s">
        <v>32</v>
      </c>
      <c r="F3996" t="s">
        <v>14</v>
      </c>
      <c r="G3996" t="s">
        <v>14</v>
      </c>
      <c r="H3996">
        <v>100</v>
      </c>
      <c r="I3996" s="1">
        <v>7.5231481481481482E-4</v>
      </c>
      <c r="J3996">
        <v>1</v>
      </c>
      <c r="O3996" t="s">
        <v>4089</v>
      </c>
      <c r="P3996" t="s">
        <v>47</v>
      </c>
      <c r="Q3996" t="s">
        <v>4043</v>
      </c>
      <c r="R3996" s="1">
        <v>0.58099537037037041</v>
      </c>
      <c r="S3996" t="s">
        <v>32</v>
      </c>
      <c r="T3996" t="s">
        <v>14</v>
      </c>
      <c r="U3996" t="s">
        <v>14</v>
      </c>
      <c r="V3996">
        <v>100</v>
      </c>
      <c r="W3996" s="1">
        <v>7.5231481481481482E-4</v>
      </c>
      <c r="X3996">
        <v>1</v>
      </c>
    </row>
    <row r="3997" spans="1:24" x14ac:dyDescent="0.3">
      <c r="A3997" t="s">
        <v>4090</v>
      </c>
      <c r="B3997" t="s">
        <v>16</v>
      </c>
      <c r="C3997" t="s">
        <v>4043</v>
      </c>
      <c r="D3997" s="1">
        <v>0.58099537037037041</v>
      </c>
      <c r="E3997" t="s">
        <v>32</v>
      </c>
      <c r="F3997" t="s">
        <v>14</v>
      </c>
      <c r="G3997" t="s">
        <v>14</v>
      </c>
      <c r="H3997">
        <v>75</v>
      </c>
      <c r="I3997" s="1">
        <v>1.3310185185185185E-3</v>
      </c>
      <c r="J3997">
        <v>2</v>
      </c>
      <c r="O3997" t="s">
        <v>4090</v>
      </c>
      <c r="P3997" t="s">
        <v>16</v>
      </c>
      <c r="Q3997" t="s">
        <v>4043</v>
      </c>
      <c r="R3997" s="1">
        <v>0.58099537037037041</v>
      </c>
      <c r="S3997" t="s">
        <v>32</v>
      </c>
      <c r="T3997" t="s">
        <v>14</v>
      </c>
      <c r="U3997" t="s">
        <v>14</v>
      </c>
      <c r="V3997">
        <v>75</v>
      </c>
      <c r="W3997" s="1">
        <v>1.3310185185185185E-3</v>
      </c>
      <c r="X3997">
        <v>2</v>
      </c>
    </row>
    <row r="3998" spans="1:24" x14ac:dyDescent="0.3">
      <c r="A3998" t="s">
        <v>4091</v>
      </c>
      <c r="B3998" t="s">
        <v>31</v>
      </c>
      <c r="C3998" t="s">
        <v>4043</v>
      </c>
      <c r="D3998" s="1">
        <v>0.58299768518518513</v>
      </c>
      <c r="E3998" t="s">
        <v>24</v>
      </c>
      <c r="F3998" t="s">
        <v>14</v>
      </c>
      <c r="G3998" t="s">
        <v>14</v>
      </c>
      <c r="H3998">
        <v>109</v>
      </c>
      <c r="I3998" s="1">
        <v>2.9976851851851853E-3</v>
      </c>
      <c r="J3998">
        <v>3</v>
      </c>
      <c r="O3998" t="s">
        <v>4091</v>
      </c>
      <c r="P3998" t="s">
        <v>31</v>
      </c>
      <c r="Q3998" t="s">
        <v>4043</v>
      </c>
      <c r="R3998" s="1">
        <v>0.58299768518518513</v>
      </c>
      <c r="S3998" t="s">
        <v>24</v>
      </c>
      <c r="T3998" t="s">
        <v>14</v>
      </c>
      <c r="U3998" t="s">
        <v>14</v>
      </c>
      <c r="V3998">
        <v>109</v>
      </c>
      <c r="W3998" s="1">
        <v>2.9976851851851853E-3</v>
      </c>
      <c r="X3998">
        <v>3</v>
      </c>
    </row>
    <row r="3999" spans="1:24" x14ac:dyDescent="0.3">
      <c r="A3999" t="s">
        <v>4092</v>
      </c>
      <c r="B3999" t="s">
        <v>34</v>
      </c>
      <c r="C3999" t="s">
        <v>4043</v>
      </c>
      <c r="D3999" s="1">
        <v>0.58299768518518513</v>
      </c>
      <c r="E3999" t="s">
        <v>24</v>
      </c>
      <c r="F3999" t="s">
        <v>14</v>
      </c>
      <c r="G3999" t="s">
        <v>14</v>
      </c>
      <c r="H3999">
        <v>95</v>
      </c>
      <c r="I3999" s="1">
        <v>1.5509259259259259E-3</v>
      </c>
      <c r="J3999">
        <v>4</v>
      </c>
      <c r="O3999" t="s">
        <v>4092</v>
      </c>
      <c r="P3999" t="s">
        <v>34</v>
      </c>
      <c r="Q3999" t="s">
        <v>4043</v>
      </c>
      <c r="R3999" s="1">
        <v>0.58299768518518513</v>
      </c>
      <c r="S3999" t="s">
        <v>24</v>
      </c>
      <c r="T3999" t="s">
        <v>14</v>
      </c>
      <c r="U3999" t="s">
        <v>14</v>
      </c>
      <c r="V3999">
        <v>95</v>
      </c>
      <c r="W3999" s="1">
        <v>1.5509259259259259E-3</v>
      </c>
      <c r="X3999">
        <v>4</v>
      </c>
    </row>
    <row r="4000" spans="1:24" x14ac:dyDescent="0.3">
      <c r="A4000" t="s">
        <v>4093</v>
      </c>
      <c r="B4000" t="s">
        <v>20</v>
      </c>
      <c r="C4000" t="s">
        <v>4043</v>
      </c>
      <c r="D4000" s="1">
        <v>0.59900462962962964</v>
      </c>
      <c r="E4000" t="s">
        <v>13</v>
      </c>
      <c r="F4000" t="s">
        <v>14</v>
      </c>
      <c r="G4000" t="s">
        <v>14</v>
      </c>
      <c r="H4000">
        <v>69</v>
      </c>
      <c r="I4000" s="1">
        <v>6.8287037037037036E-4</v>
      </c>
      <c r="J4000">
        <v>4</v>
      </c>
      <c r="O4000" t="s">
        <v>4093</v>
      </c>
      <c r="P4000" t="s">
        <v>20</v>
      </c>
      <c r="Q4000" t="s">
        <v>4043</v>
      </c>
      <c r="R4000" s="1">
        <v>0.59900462962962964</v>
      </c>
      <c r="S4000" t="s">
        <v>13</v>
      </c>
      <c r="T4000" t="s">
        <v>14</v>
      </c>
      <c r="U4000" t="s">
        <v>14</v>
      </c>
      <c r="V4000">
        <v>69</v>
      </c>
      <c r="W4000" s="1">
        <v>6.8287037037037036E-4</v>
      </c>
      <c r="X4000">
        <v>4</v>
      </c>
    </row>
    <row r="4001" spans="1:24" x14ac:dyDescent="0.3">
      <c r="A4001" t="s">
        <v>4094</v>
      </c>
      <c r="B4001" t="s">
        <v>16</v>
      </c>
      <c r="C4001" t="s">
        <v>4043</v>
      </c>
      <c r="D4001" s="1">
        <v>0.59900462962962964</v>
      </c>
      <c r="E4001" t="s">
        <v>32</v>
      </c>
      <c r="F4001" t="s">
        <v>14</v>
      </c>
      <c r="G4001" t="s">
        <v>14</v>
      </c>
      <c r="H4001">
        <v>113</v>
      </c>
      <c r="I4001" s="1">
        <v>2.0254629629629629E-3</v>
      </c>
      <c r="J4001">
        <v>5</v>
      </c>
      <c r="O4001" t="s">
        <v>4094</v>
      </c>
      <c r="P4001" t="s">
        <v>16</v>
      </c>
      <c r="Q4001" t="s">
        <v>4043</v>
      </c>
      <c r="R4001" s="1">
        <v>0.59900462962962964</v>
      </c>
      <c r="S4001" t="s">
        <v>32</v>
      </c>
      <c r="T4001" t="s">
        <v>14</v>
      </c>
      <c r="U4001" t="s">
        <v>14</v>
      </c>
      <c r="V4001">
        <v>113</v>
      </c>
      <c r="W4001" s="1">
        <v>2.0254629629629629E-3</v>
      </c>
      <c r="X4001">
        <v>5</v>
      </c>
    </row>
    <row r="4002" spans="1:24" x14ac:dyDescent="0.3">
      <c r="A4002" t="s">
        <v>4095</v>
      </c>
      <c r="B4002" t="s">
        <v>34</v>
      </c>
      <c r="C4002" t="s">
        <v>4043</v>
      </c>
      <c r="D4002" s="1">
        <v>0.60200231481481481</v>
      </c>
      <c r="E4002" t="s">
        <v>29</v>
      </c>
      <c r="F4002" t="s">
        <v>14</v>
      </c>
      <c r="G4002" t="s">
        <v>14</v>
      </c>
      <c r="H4002">
        <v>108</v>
      </c>
      <c r="I4002" s="1">
        <v>1.0648148148148149E-3</v>
      </c>
      <c r="J4002">
        <v>2</v>
      </c>
      <c r="O4002" t="s">
        <v>4095</v>
      </c>
      <c r="P4002" t="s">
        <v>34</v>
      </c>
      <c r="Q4002" t="s">
        <v>4043</v>
      </c>
      <c r="R4002" s="1">
        <v>0.60200231481481481</v>
      </c>
      <c r="S4002" t="s">
        <v>29</v>
      </c>
      <c r="T4002" t="s">
        <v>14</v>
      </c>
      <c r="U4002" t="s">
        <v>14</v>
      </c>
      <c r="V4002">
        <v>108</v>
      </c>
      <c r="W4002" s="1">
        <v>1.0648148148148149E-3</v>
      </c>
      <c r="X4002">
        <v>2</v>
      </c>
    </row>
    <row r="4003" spans="1:24" x14ac:dyDescent="0.3">
      <c r="A4003" t="s">
        <v>4096</v>
      </c>
      <c r="B4003" t="s">
        <v>34</v>
      </c>
      <c r="C4003" t="s">
        <v>4043</v>
      </c>
      <c r="D4003" s="1">
        <v>0.60200231481481481</v>
      </c>
      <c r="E4003" t="s">
        <v>32</v>
      </c>
      <c r="F4003" t="s">
        <v>14</v>
      </c>
      <c r="G4003" t="s">
        <v>14</v>
      </c>
      <c r="H4003">
        <v>46</v>
      </c>
      <c r="I4003" s="1">
        <v>3.7037037037037038E-3</v>
      </c>
      <c r="J4003">
        <v>2</v>
      </c>
      <c r="O4003" t="s">
        <v>4096</v>
      </c>
      <c r="P4003" t="s">
        <v>34</v>
      </c>
      <c r="Q4003" t="s">
        <v>4043</v>
      </c>
      <c r="R4003" s="1">
        <v>0.60200231481481481</v>
      </c>
      <c r="S4003" t="s">
        <v>32</v>
      </c>
      <c r="T4003" t="s">
        <v>14</v>
      </c>
      <c r="U4003" t="s">
        <v>14</v>
      </c>
      <c r="V4003">
        <v>46</v>
      </c>
      <c r="W4003" s="1">
        <v>3.7037037037037038E-3</v>
      </c>
      <c r="X4003">
        <v>2</v>
      </c>
    </row>
    <row r="4004" spans="1:24" x14ac:dyDescent="0.3">
      <c r="A4004" t="s">
        <v>4097</v>
      </c>
      <c r="B4004" t="s">
        <v>34</v>
      </c>
      <c r="C4004" t="s">
        <v>4043</v>
      </c>
      <c r="D4004" s="1">
        <v>0.60299768518518515</v>
      </c>
      <c r="E4004" t="s">
        <v>24</v>
      </c>
      <c r="F4004" t="s">
        <v>14</v>
      </c>
      <c r="G4004" t="s">
        <v>14</v>
      </c>
      <c r="H4004">
        <v>71</v>
      </c>
      <c r="I4004" s="1">
        <v>1.25E-3</v>
      </c>
      <c r="J4004">
        <v>1</v>
      </c>
      <c r="O4004" t="s">
        <v>4097</v>
      </c>
      <c r="P4004" t="s">
        <v>34</v>
      </c>
      <c r="Q4004" t="s">
        <v>4043</v>
      </c>
      <c r="R4004" s="1">
        <v>0.60299768518518515</v>
      </c>
      <c r="S4004" t="s">
        <v>24</v>
      </c>
      <c r="T4004" t="s">
        <v>14</v>
      </c>
      <c r="U4004" t="s">
        <v>14</v>
      </c>
      <c r="V4004">
        <v>71</v>
      </c>
      <c r="W4004" s="1">
        <v>1.25E-3</v>
      </c>
      <c r="X4004">
        <v>1</v>
      </c>
    </row>
    <row r="4005" spans="1:24" x14ac:dyDescent="0.3">
      <c r="A4005" t="s">
        <v>4098</v>
      </c>
      <c r="B4005" t="s">
        <v>11</v>
      </c>
      <c r="C4005" t="s">
        <v>4043</v>
      </c>
      <c r="D4005" s="1">
        <v>0.60299768518518515</v>
      </c>
      <c r="E4005" t="s">
        <v>29</v>
      </c>
      <c r="F4005" t="s">
        <v>14</v>
      </c>
      <c r="G4005" t="s">
        <v>14</v>
      </c>
      <c r="H4005">
        <v>124</v>
      </c>
      <c r="I4005" s="1">
        <v>1.9907407407407408E-3</v>
      </c>
      <c r="J4005">
        <v>2</v>
      </c>
      <c r="O4005" t="s">
        <v>4098</v>
      </c>
      <c r="P4005" t="s">
        <v>11</v>
      </c>
      <c r="Q4005" t="s">
        <v>4043</v>
      </c>
      <c r="R4005" s="1">
        <v>0.60299768518518515</v>
      </c>
      <c r="S4005" t="s">
        <v>29</v>
      </c>
      <c r="T4005" t="s">
        <v>14</v>
      </c>
      <c r="U4005" t="s">
        <v>14</v>
      </c>
      <c r="V4005">
        <v>124</v>
      </c>
      <c r="W4005" s="1">
        <v>1.9907407407407408E-3</v>
      </c>
      <c r="X4005">
        <v>2</v>
      </c>
    </row>
    <row r="4006" spans="1:24" x14ac:dyDescent="0.3">
      <c r="A4006" t="s">
        <v>4099</v>
      </c>
      <c r="B4006" t="s">
        <v>38</v>
      </c>
      <c r="C4006" t="s">
        <v>4043</v>
      </c>
      <c r="D4006" s="1">
        <v>0.64</v>
      </c>
      <c r="E4006" t="s">
        <v>17</v>
      </c>
      <c r="F4006" t="s">
        <v>14</v>
      </c>
      <c r="G4006" t="s">
        <v>14</v>
      </c>
      <c r="H4006">
        <v>79</v>
      </c>
      <c r="I4006" s="1">
        <v>7.0601851851851847E-4</v>
      </c>
      <c r="J4006">
        <v>4</v>
      </c>
      <c r="O4006" t="s">
        <v>4099</v>
      </c>
      <c r="P4006" t="s">
        <v>38</v>
      </c>
      <c r="Q4006" t="s">
        <v>4043</v>
      </c>
      <c r="R4006" s="1">
        <v>0.64</v>
      </c>
      <c r="S4006" t="s">
        <v>17</v>
      </c>
      <c r="T4006" t="s">
        <v>14</v>
      </c>
      <c r="U4006" t="s">
        <v>14</v>
      </c>
      <c r="V4006">
        <v>79</v>
      </c>
      <c r="W4006" s="1">
        <v>7.0601851851851847E-4</v>
      </c>
      <c r="X4006">
        <v>4</v>
      </c>
    </row>
    <row r="4007" spans="1:24" x14ac:dyDescent="0.3">
      <c r="A4007" t="s">
        <v>4100</v>
      </c>
      <c r="B4007" t="s">
        <v>11</v>
      </c>
      <c r="C4007" t="s">
        <v>4043</v>
      </c>
      <c r="D4007" s="1">
        <v>0.64</v>
      </c>
      <c r="E4007" t="s">
        <v>24</v>
      </c>
      <c r="F4007" t="s">
        <v>14</v>
      </c>
      <c r="G4007" t="s">
        <v>18</v>
      </c>
      <c r="H4007">
        <v>111</v>
      </c>
      <c r="I4007" s="1">
        <v>1.7824074074074075E-3</v>
      </c>
      <c r="J4007">
        <v>5</v>
      </c>
      <c r="O4007" t="s">
        <v>4100</v>
      </c>
      <c r="P4007" t="s">
        <v>11</v>
      </c>
      <c r="Q4007" t="s">
        <v>4043</v>
      </c>
      <c r="R4007" s="1">
        <v>0.64</v>
      </c>
      <c r="S4007" t="s">
        <v>24</v>
      </c>
      <c r="T4007" t="s">
        <v>14</v>
      </c>
      <c r="U4007" t="s">
        <v>18</v>
      </c>
      <c r="V4007">
        <v>111</v>
      </c>
      <c r="W4007" s="1">
        <v>1.7824074074074075E-3</v>
      </c>
      <c r="X4007">
        <v>5</v>
      </c>
    </row>
    <row r="4008" spans="1:24" x14ac:dyDescent="0.3">
      <c r="A4008" t="s">
        <v>4101</v>
      </c>
      <c r="B4008" t="s">
        <v>47</v>
      </c>
      <c r="C4008" t="s">
        <v>4043</v>
      </c>
      <c r="D4008" s="1">
        <v>0.64200231481481485</v>
      </c>
      <c r="E4008" t="s">
        <v>24</v>
      </c>
      <c r="F4008" t="s">
        <v>14</v>
      </c>
      <c r="G4008" t="s">
        <v>14</v>
      </c>
      <c r="H4008">
        <v>27</v>
      </c>
      <c r="I4008" s="1">
        <v>4.9768518518518521E-4</v>
      </c>
      <c r="J4008">
        <v>4</v>
      </c>
      <c r="O4008" t="s">
        <v>4101</v>
      </c>
      <c r="P4008" t="s">
        <v>47</v>
      </c>
      <c r="Q4008" t="s">
        <v>4043</v>
      </c>
      <c r="R4008" s="1">
        <v>0.64200231481481485</v>
      </c>
      <c r="S4008" t="s">
        <v>24</v>
      </c>
      <c r="T4008" t="s">
        <v>14</v>
      </c>
      <c r="U4008" t="s">
        <v>14</v>
      </c>
      <c r="V4008">
        <v>27</v>
      </c>
      <c r="W4008" s="1">
        <v>4.9768518518518521E-4</v>
      </c>
      <c r="X4008">
        <v>4</v>
      </c>
    </row>
    <row r="4009" spans="1:24" x14ac:dyDescent="0.3">
      <c r="A4009" t="s">
        <v>4102</v>
      </c>
      <c r="B4009" t="s">
        <v>16</v>
      </c>
      <c r="C4009" t="s">
        <v>4043</v>
      </c>
      <c r="D4009" s="1">
        <v>0.64200231481481485</v>
      </c>
      <c r="E4009" t="s">
        <v>32</v>
      </c>
      <c r="F4009" t="s">
        <v>14</v>
      </c>
      <c r="G4009" t="s">
        <v>14</v>
      </c>
      <c r="H4009">
        <v>69</v>
      </c>
      <c r="I4009" s="1">
        <v>2.5694444444444445E-3</v>
      </c>
      <c r="J4009">
        <v>4</v>
      </c>
      <c r="O4009" t="s">
        <v>4102</v>
      </c>
      <c r="P4009" t="s">
        <v>16</v>
      </c>
      <c r="Q4009" t="s">
        <v>4043</v>
      </c>
      <c r="R4009" s="1">
        <v>0.64200231481481485</v>
      </c>
      <c r="S4009" t="s">
        <v>32</v>
      </c>
      <c r="T4009" t="s">
        <v>14</v>
      </c>
      <c r="U4009" t="s">
        <v>14</v>
      </c>
      <c r="V4009">
        <v>69</v>
      </c>
      <c r="W4009" s="1">
        <v>2.5694444444444445E-3</v>
      </c>
      <c r="X4009">
        <v>4</v>
      </c>
    </row>
    <row r="4010" spans="1:24" x14ac:dyDescent="0.3">
      <c r="A4010" t="s">
        <v>4103</v>
      </c>
      <c r="B4010" t="s">
        <v>34</v>
      </c>
      <c r="C4010" t="s">
        <v>4043</v>
      </c>
      <c r="D4010" s="1">
        <v>0.64900462962962968</v>
      </c>
      <c r="E4010" t="s">
        <v>24</v>
      </c>
      <c r="F4010" t="s">
        <v>14</v>
      </c>
      <c r="G4010" t="s">
        <v>14</v>
      </c>
      <c r="H4010">
        <v>121</v>
      </c>
      <c r="I4010" s="1">
        <v>3.6574074074074074E-3</v>
      </c>
      <c r="J4010">
        <v>1</v>
      </c>
      <c r="O4010" t="s">
        <v>4103</v>
      </c>
      <c r="P4010" t="s">
        <v>34</v>
      </c>
      <c r="Q4010" t="s">
        <v>4043</v>
      </c>
      <c r="R4010" s="1">
        <v>0.64900462962962968</v>
      </c>
      <c r="S4010" t="s">
        <v>24</v>
      </c>
      <c r="T4010" t="s">
        <v>14</v>
      </c>
      <c r="U4010" t="s">
        <v>14</v>
      </c>
      <c r="V4010">
        <v>121</v>
      </c>
      <c r="W4010" s="1">
        <v>3.6574074074074074E-3</v>
      </c>
      <c r="X4010">
        <v>1</v>
      </c>
    </row>
    <row r="4011" spans="1:24" x14ac:dyDescent="0.3">
      <c r="A4011" t="s">
        <v>4104</v>
      </c>
      <c r="B4011" t="s">
        <v>20</v>
      </c>
      <c r="C4011" t="s">
        <v>4043</v>
      </c>
      <c r="D4011" s="1">
        <v>0.64900462962962968</v>
      </c>
      <c r="E4011" t="s">
        <v>32</v>
      </c>
      <c r="F4011" t="s">
        <v>14</v>
      </c>
      <c r="G4011" t="s">
        <v>14</v>
      </c>
      <c r="H4011">
        <v>16</v>
      </c>
      <c r="I4011" s="1">
        <v>4.340277777777778E-3</v>
      </c>
      <c r="J4011">
        <v>3</v>
      </c>
      <c r="O4011" t="s">
        <v>4104</v>
      </c>
      <c r="P4011" t="s">
        <v>20</v>
      </c>
      <c r="Q4011" t="s">
        <v>4043</v>
      </c>
      <c r="R4011" s="1">
        <v>0.64900462962962968</v>
      </c>
      <c r="S4011" t="s">
        <v>32</v>
      </c>
      <c r="T4011" t="s">
        <v>14</v>
      </c>
      <c r="U4011" t="s">
        <v>14</v>
      </c>
      <c r="V4011">
        <v>16</v>
      </c>
      <c r="W4011" s="1">
        <v>4.340277777777778E-3</v>
      </c>
      <c r="X4011">
        <v>3</v>
      </c>
    </row>
    <row r="4012" spans="1:24" hidden="1" x14ac:dyDescent="0.3">
      <c r="A4012" t="s">
        <v>4105</v>
      </c>
      <c r="B4012" t="s">
        <v>20</v>
      </c>
      <c r="C4012" t="s">
        <v>4043</v>
      </c>
      <c r="D4012" s="1">
        <v>0.66599537037037038</v>
      </c>
      <c r="E4012" t="s">
        <v>13</v>
      </c>
      <c r="F4012" t="s">
        <v>18</v>
      </c>
      <c r="G4012" t="s">
        <v>18</v>
      </c>
      <c r="O4012" t="s">
        <v>4105</v>
      </c>
      <c r="P4012" t="s">
        <v>20</v>
      </c>
      <c r="Q4012" t="s">
        <v>4043</v>
      </c>
      <c r="R4012" s="1">
        <v>0.66599537037037038</v>
      </c>
      <c r="S4012" t="s">
        <v>13</v>
      </c>
      <c r="T4012" t="s">
        <v>18</v>
      </c>
      <c r="U4012" t="s">
        <v>18</v>
      </c>
    </row>
    <row r="4013" spans="1:24" x14ac:dyDescent="0.3">
      <c r="A4013" t="s">
        <v>4106</v>
      </c>
      <c r="B4013" t="s">
        <v>31</v>
      </c>
      <c r="C4013" t="s">
        <v>4043</v>
      </c>
      <c r="D4013" s="1">
        <v>0.66599537037037038</v>
      </c>
      <c r="E4013" t="s">
        <v>32</v>
      </c>
      <c r="F4013" t="s">
        <v>14</v>
      </c>
      <c r="G4013" t="s">
        <v>18</v>
      </c>
      <c r="H4013">
        <v>35</v>
      </c>
      <c r="I4013" s="1">
        <v>4.2592592592592595E-3</v>
      </c>
      <c r="J4013">
        <v>5</v>
      </c>
      <c r="O4013" t="s">
        <v>4106</v>
      </c>
      <c r="P4013" t="s">
        <v>31</v>
      </c>
      <c r="Q4013" t="s">
        <v>4043</v>
      </c>
      <c r="R4013" s="1">
        <v>0.66599537037037038</v>
      </c>
      <c r="S4013" t="s">
        <v>32</v>
      </c>
      <c r="T4013" t="s">
        <v>14</v>
      </c>
      <c r="U4013" t="s">
        <v>18</v>
      </c>
      <c r="V4013">
        <v>35</v>
      </c>
      <c r="W4013" s="1">
        <v>4.2592592592592595E-3</v>
      </c>
      <c r="X4013">
        <v>5</v>
      </c>
    </row>
    <row r="4014" spans="1:24" x14ac:dyDescent="0.3">
      <c r="A4014" t="s">
        <v>4107</v>
      </c>
      <c r="B4014" t="s">
        <v>16</v>
      </c>
      <c r="C4014" t="s">
        <v>4043</v>
      </c>
      <c r="D4014" s="1">
        <v>0.67400462962962959</v>
      </c>
      <c r="E4014" t="s">
        <v>32</v>
      </c>
      <c r="F4014" t="s">
        <v>14</v>
      </c>
      <c r="G4014" t="s">
        <v>14</v>
      </c>
      <c r="H4014">
        <v>85</v>
      </c>
      <c r="I4014" s="1">
        <v>2.5925925925925925E-3</v>
      </c>
      <c r="J4014">
        <v>3</v>
      </c>
      <c r="O4014" t="s">
        <v>4107</v>
      </c>
      <c r="P4014" t="s">
        <v>16</v>
      </c>
      <c r="Q4014" t="s">
        <v>4043</v>
      </c>
      <c r="R4014" s="1">
        <v>0.67400462962962959</v>
      </c>
      <c r="S4014" t="s">
        <v>32</v>
      </c>
      <c r="T4014" t="s">
        <v>14</v>
      </c>
      <c r="U4014" t="s">
        <v>14</v>
      </c>
      <c r="V4014">
        <v>85</v>
      </c>
      <c r="W4014" s="1">
        <v>2.5925925925925925E-3</v>
      </c>
      <c r="X4014">
        <v>3</v>
      </c>
    </row>
    <row r="4015" spans="1:24" x14ac:dyDescent="0.3">
      <c r="A4015" t="s">
        <v>4108</v>
      </c>
      <c r="B4015" t="s">
        <v>47</v>
      </c>
      <c r="C4015" t="s">
        <v>4043</v>
      </c>
      <c r="D4015" s="1">
        <v>0.67400462962962959</v>
      </c>
      <c r="E4015" t="s">
        <v>29</v>
      </c>
      <c r="F4015" t="s">
        <v>14</v>
      </c>
      <c r="G4015" t="s">
        <v>14</v>
      </c>
      <c r="H4015">
        <v>73</v>
      </c>
      <c r="I4015" s="1">
        <v>2.0486111111111113E-3</v>
      </c>
      <c r="J4015">
        <v>2</v>
      </c>
      <c r="O4015" t="s">
        <v>4108</v>
      </c>
      <c r="P4015" t="s">
        <v>47</v>
      </c>
      <c r="Q4015" t="s">
        <v>4043</v>
      </c>
      <c r="R4015" s="1">
        <v>0.67400462962962959</v>
      </c>
      <c r="S4015" t="s">
        <v>29</v>
      </c>
      <c r="T4015" t="s">
        <v>14</v>
      </c>
      <c r="U4015" t="s">
        <v>14</v>
      </c>
      <c r="V4015">
        <v>73</v>
      </c>
      <c r="W4015" s="1">
        <v>2.0486111111111113E-3</v>
      </c>
      <c r="X4015">
        <v>2</v>
      </c>
    </row>
    <row r="4016" spans="1:24" x14ac:dyDescent="0.3">
      <c r="A4016" t="s">
        <v>4109</v>
      </c>
      <c r="B4016" t="s">
        <v>38</v>
      </c>
      <c r="C4016" t="s">
        <v>4043</v>
      </c>
      <c r="D4016" s="1">
        <v>0.67599537037037039</v>
      </c>
      <c r="E4016" t="s">
        <v>24</v>
      </c>
      <c r="F4016" t="s">
        <v>14</v>
      </c>
      <c r="G4016" t="s">
        <v>14</v>
      </c>
      <c r="H4016">
        <v>101</v>
      </c>
      <c r="I4016" s="1">
        <v>3.4375E-3</v>
      </c>
      <c r="J4016">
        <v>3</v>
      </c>
      <c r="O4016" t="s">
        <v>4109</v>
      </c>
      <c r="P4016" t="s">
        <v>38</v>
      </c>
      <c r="Q4016" t="s">
        <v>4043</v>
      </c>
      <c r="R4016" s="1">
        <v>0.67599537037037039</v>
      </c>
      <c r="S4016" t="s">
        <v>24</v>
      </c>
      <c r="T4016" t="s">
        <v>14</v>
      </c>
      <c r="U4016" t="s">
        <v>14</v>
      </c>
      <c r="V4016">
        <v>101</v>
      </c>
      <c r="W4016" s="1">
        <v>3.4375E-3</v>
      </c>
      <c r="X4016">
        <v>3</v>
      </c>
    </row>
    <row r="4017" spans="1:24" x14ac:dyDescent="0.3">
      <c r="A4017" t="s">
        <v>4110</v>
      </c>
      <c r="B4017" t="s">
        <v>31</v>
      </c>
      <c r="C4017" t="s">
        <v>4043</v>
      </c>
      <c r="D4017" s="1">
        <v>0.67599537037037039</v>
      </c>
      <c r="E4017" t="s">
        <v>29</v>
      </c>
      <c r="F4017" t="s">
        <v>14</v>
      </c>
      <c r="G4017" t="s">
        <v>14</v>
      </c>
      <c r="H4017">
        <v>89</v>
      </c>
      <c r="I4017" s="1">
        <v>3.1018518518518517E-3</v>
      </c>
      <c r="J4017">
        <v>2</v>
      </c>
      <c r="O4017" t="s">
        <v>4110</v>
      </c>
      <c r="P4017" t="s">
        <v>31</v>
      </c>
      <c r="Q4017" t="s">
        <v>4043</v>
      </c>
      <c r="R4017" s="1">
        <v>0.67599537037037039</v>
      </c>
      <c r="S4017" t="s">
        <v>29</v>
      </c>
      <c r="T4017" t="s">
        <v>14</v>
      </c>
      <c r="U4017" t="s">
        <v>14</v>
      </c>
      <c r="V4017">
        <v>89</v>
      </c>
      <c r="W4017" s="1">
        <v>3.1018518518518517E-3</v>
      </c>
      <c r="X4017">
        <v>2</v>
      </c>
    </row>
    <row r="4018" spans="1:24" x14ac:dyDescent="0.3">
      <c r="A4018" t="s">
        <v>4111</v>
      </c>
      <c r="B4018" t="s">
        <v>11</v>
      </c>
      <c r="C4018" t="s">
        <v>4043</v>
      </c>
      <c r="D4018" s="1">
        <v>0.73200231481481481</v>
      </c>
      <c r="E4018" t="s">
        <v>17</v>
      </c>
      <c r="F4018" t="s">
        <v>14</v>
      </c>
      <c r="G4018" t="s">
        <v>14</v>
      </c>
      <c r="H4018">
        <v>70</v>
      </c>
      <c r="I4018" s="1">
        <v>3.4837962962962965E-3</v>
      </c>
      <c r="J4018">
        <v>5</v>
      </c>
      <c r="O4018" t="s">
        <v>4111</v>
      </c>
      <c r="P4018" t="s">
        <v>11</v>
      </c>
      <c r="Q4018" t="s">
        <v>4043</v>
      </c>
      <c r="R4018" s="1">
        <v>0.73200231481481481</v>
      </c>
      <c r="S4018" t="s">
        <v>17</v>
      </c>
      <c r="T4018" t="s">
        <v>14</v>
      </c>
      <c r="U4018" t="s">
        <v>14</v>
      </c>
      <c r="V4018">
        <v>70</v>
      </c>
      <c r="W4018" s="1">
        <v>3.4837962962962965E-3</v>
      </c>
      <c r="X4018">
        <v>5</v>
      </c>
    </row>
    <row r="4019" spans="1:24" x14ac:dyDescent="0.3">
      <c r="A4019" t="s">
        <v>4112</v>
      </c>
      <c r="B4019" t="s">
        <v>11</v>
      </c>
      <c r="C4019" t="s">
        <v>4043</v>
      </c>
      <c r="D4019" s="1">
        <v>0.73200231481481481</v>
      </c>
      <c r="E4019" t="s">
        <v>13</v>
      </c>
      <c r="F4019" t="s">
        <v>14</v>
      </c>
      <c r="G4019" t="s">
        <v>14</v>
      </c>
      <c r="H4019">
        <v>52</v>
      </c>
      <c r="I4019" s="1">
        <v>3.8425925925925928E-3</v>
      </c>
      <c r="J4019">
        <v>3</v>
      </c>
      <c r="O4019" t="s">
        <v>4112</v>
      </c>
      <c r="P4019" t="s">
        <v>11</v>
      </c>
      <c r="Q4019" t="s">
        <v>4043</v>
      </c>
      <c r="R4019" s="1">
        <v>0.73200231481481481</v>
      </c>
      <c r="S4019" t="s">
        <v>13</v>
      </c>
      <c r="T4019" t="s">
        <v>14</v>
      </c>
      <c r="U4019" t="s">
        <v>14</v>
      </c>
      <c r="V4019">
        <v>52</v>
      </c>
      <c r="W4019" s="1">
        <v>3.8425925925925928E-3</v>
      </c>
      <c r="X4019">
        <v>3</v>
      </c>
    </row>
    <row r="4020" spans="1:24" hidden="1" x14ac:dyDescent="0.3">
      <c r="A4020" t="s">
        <v>4113</v>
      </c>
      <c r="B4020" t="s">
        <v>31</v>
      </c>
      <c r="C4020" t="s">
        <v>4043</v>
      </c>
      <c r="D4020" s="1">
        <v>0.73599537037037033</v>
      </c>
      <c r="E4020" t="s">
        <v>13</v>
      </c>
      <c r="F4020" t="s">
        <v>18</v>
      </c>
      <c r="G4020" t="s">
        <v>18</v>
      </c>
      <c r="O4020" t="s">
        <v>4113</v>
      </c>
      <c r="P4020" t="s">
        <v>31</v>
      </c>
      <c r="Q4020" t="s">
        <v>4043</v>
      </c>
      <c r="R4020" s="1">
        <v>0.73599537037037033</v>
      </c>
      <c r="S4020" t="s">
        <v>13</v>
      </c>
      <c r="T4020" t="s">
        <v>18</v>
      </c>
      <c r="U4020" t="s">
        <v>18</v>
      </c>
    </row>
    <row r="4021" spans="1:24" x14ac:dyDescent="0.3">
      <c r="A4021" t="s">
        <v>4114</v>
      </c>
      <c r="B4021" t="s">
        <v>47</v>
      </c>
      <c r="C4021" t="s">
        <v>4043</v>
      </c>
      <c r="D4021" s="1">
        <v>0.73599537037037033</v>
      </c>
      <c r="E4021" t="s">
        <v>32</v>
      </c>
      <c r="F4021" t="s">
        <v>14</v>
      </c>
      <c r="G4021" t="s">
        <v>14</v>
      </c>
      <c r="H4021">
        <v>91</v>
      </c>
      <c r="I4021" s="1">
        <v>6.5972222222222224E-4</v>
      </c>
      <c r="J4021">
        <v>1</v>
      </c>
      <c r="O4021" t="s">
        <v>4114</v>
      </c>
      <c r="P4021" t="s">
        <v>47</v>
      </c>
      <c r="Q4021" t="s">
        <v>4043</v>
      </c>
      <c r="R4021" s="1">
        <v>0.73599537037037033</v>
      </c>
      <c r="S4021" t="s">
        <v>32</v>
      </c>
      <c r="T4021" t="s">
        <v>14</v>
      </c>
      <c r="U4021" t="s">
        <v>14</v>
      </c>
      <c r="V4021">
        <v>91</v>
      </c>
      <c r="W4021" s="1">
        <v>6.5972222222222224E-4</v>
      </c>
      <c r="X4021">
        <v>1</v>
      </c>
    </row>
    <row r="4022" spans="1:24" hidden="1" x14ac:dyDescent="0.3">
      <c r="A4022" t="s">
        <v>4115</v>
      </c>
      <c r="B4022" t="s">
        <v>34</v>
      </c>
      <c r="C4022" t="s">
        <v>4043</v>
      </c>
      <c r="D4022" s="1">
        <v>0.73599537037037033</v>
      </c>
      <c r="E4022" t="s">
        <v>24</v>
      </c>
      <c r="F4022" t="s">
        <v>18</v>
      </c>
      <c r="G4022" t="s">
        <v>18</v>
      </c>
      <c r="O4022" t="s">
        <v>4115</v>
      </c>
      <c r="P4022" t="s">
        <v>34</v>
      </c>
      <c r="Q4022" t="s">
        <v>4043</v>
      </c>
      <c r="R4022" s="1">
        <v>0.73599537037037033</v>
      </c>
      <c r="S4022" t="s">
        <v>24</v>
      </c>
      <c r="T4022" t="s">
        <v>18</v>
      </c>
      <c r="U4022" t="s">
        <v>18</v>
      </c>
    </row>
    <row r="4023" spans="1:24" x14ac:dyDescent="0.3">
      <c r="A4023" t="s">
        <v>4116</v>
      </c>
      <c r="B4023" t="s">
        <v>11</v>
      </c>
      <c r="C4023" t="s">
        <v>4043</v>
      </c>
      <c r="D4023" s="1">
        <v>0.73599537037037033</v>
      </c>
      <c r="E4023" t="s">
        <v>17</v>
      </c>
      <c r="F4023" t="s">
        <v>14</v>
      </c>
      <c r="G4023" t="s">
        <v>14</v>
      </c>
      <c r="H4023">
        <v>18</v>
      </c>
      <c r="I4023" s="1">
        <v>3.9814814814814817E-3</v>
      </c>
      <c r="J4023">
        <v>5</v>
      </c>
      <c r="O4023" t="s">
        <v>4116</v>
      </c>
      <c r="P4023" t="s">
        <v>11</v>
      </c>
      <c r="Q4023" t="s">
        <v>4043</v>
      </c>
      <c r="R4023" s="1">
        <v>0.73599537037037033</v>
      </c>
      <c r="S4023" t="s">
        <v>17</v>
      </c>
      <c r="T4023" t="s">
        <v>14</v>
      </c>
      <c r="U4023" t="s">
        <v>14</v>
      </c>
      <c r="V4023">
        <v>18</v>
      </c>
      <c r="W4023" s="1">
        <v>3.9814814814814817E-3</v>
      </c>
      <c r="X4023">
        <v>5</v>
      </c>
    </row>
    <row r="4024" spans="1:24" x14ac:dyDescent="0.3">
      <c r="A4024" t="s">
        <v>4117</v>
      </c>
      <c r="B4024" t="s">
        <v>38</v>
      </c>
      <c r="C4024" t="s">
        <v>4118</v>
      </c>
      <c r="D4024" s="1">
        <v>0.38299768518518518</v>
      </c>
      <c r="E4024" t="s">
        <v>13</v>
      </c>
      <c r="F4024" t="s">
        <v>14</v>
      </c>
      <c r="G4024" t="s">
        <v>18</v>
      </c>
      <c r="H4024">
        <v>32</v>
      </c>
      <c r="I4024" s="1">
        <v>3.1944444444444446E-3</v>
      </c>
      <c r="J4024">
        <v>1</v>
      </c>
      <c r="O4024" t="s">
        <v>4117</v>
      </c>
      <c r="P4024" t="s">
        <v>38</v>
      </c>
      <c r="Q4024" t="s">
        <v>4118</v>
      </c>
      <c r="R4024" s="1">
        <v>0.38299768518518518</v>
      </c>
      <c r="S4024" t="s">
        <v>13</v>
      </c>
      <c r="T4024" t="s">
        <v>14</v>
      </c>
      <c r="U4024" t="s">
        <v>18</v>
      </c>
      <c r="V4024">
        <v>32</v>
      </c>
      <c r="W4024" s="1">
        <v>3.1944444444444446E-3</v>
      </c>
      <c r="X4024">
        <v>1</v>
      </c>
    </row>
    <row r="4025" spans="1:24" x14ac:dyDescent="0.3">
      <c r="A4025" t="s">
        <v>4119</v>
      </c>
      <c r="B4025" t="s">
        <v>22</v>
      </c>
      <c r="C4025" t="s">
        <v>4118</v>
      </c>
      <c r="D4025" s="1">
        <v>0.38299768518518518</v>
      </c>
      <c r="E4025" t="s">
        <v>24</v>
      </c>
      <c r="F4025" t="s">
        <v>14</v>
      </c>
      <c r="G4025" t="s">
        <v>14</v>
      </c>
      <c r="H4025">
        <v>71</v>
      </c>
      <c r="I4025" s="1">
        <v>3.472222222222222E-3</v>
      </c>
      <c r="J4025">
        <v>3</v>
      </c>
      <c r="O4025" t="s">
        <v>4119</v>
      </c>
      <c r="P4025" t="s">
        <v>22</v>
      </c>
      <c r="Q4025" t="s">
        <v>4118</v>
      </c>
      <c r="R4025" s="1">
        <v>0.38299768518518518</v>
      </c>
      <c r="S4025" t="s">
        <v>24</v>
      </c>
      <c r="T4025" t="s">
        <v>14</v>
      </c>
      <c r="U4025" t="s">
        <v>14</v>
      </c>
      <c r="V4025">
        <v>71</v>
      </c>
      <c r="W4025" s="1">
        <v>3.472222222222222E-3</v>
      </c>
      <c r="X4025">
        <v>3</v>
      </c>
    </row>
    <row r="4026" spans="1:24" x14ac:dyDescent="0.3">
      <c r="A4026" t="s">
        <v>4120</v>
      </c>
      <c r="B4026" t="s">
        <v>20</v>
      </c>
      <c r="C4026" t="s">
        <v>4118</v>
      </c>
      <c r="D4026" s="1">
        <v>0.4</v>
      </c>
      <c r="E4026" t="s">
        <v>17</v>
      </c>
      <c r="F4026" t="s">
        <v>14</v>
      </c>
      <c r="G4026" t="s">
        <v>14</v>
      </c>
      <c r="H4026">
        <v>54</v>
      </c>
      <c r="I4026" s="1">
        <v>1.7939814814814815E-3</v>
      </c>
      <c r="J4026">
        <v>4</v>
      </c>
      <c r="O4026" t="s">
        <v>4120</v>
      </c>
      <c r="P4026" t="s">
        <v>20</v>
      </c>
      <c r="Q4026" t="s">
        <v>4118</v>
      </c>
      <c r="R4026" s="1">
        <v>0.4</v>
      </c>
      <c r="S4026" t="s">
        <v>17</v>
      </c>
      <c r="T4026" t="s">
        <v>14</v>
      </c>
      <c r="U4026" t="s">
        <v>14</v>
      </c>
      <c r="V4026">
        <v>54</v>
      </c>
      <c r="W4026" s="1">
        <v>1.7939814814814815E-3</v>
      </c>
      <c r="X4026">
        <v>4</v>
      </c>
    </row>
    <row r="4027" spans="1:24" x14ac:dyDescent="0.3">
      <c r="A4027" t="s">
        <v>4121</v>
      </c>
      <c r="B4027" t="s">
        <v>47</v>
      </c>
      <c r="C4027" t="s">
        <v>4118</v>
      </c>
      <c r="D4027" s="1">
        <v>0.4</v>
      </c>
      <c r="E4027" t="s">
        <v>13</v>
      </c>
      <c r="F4027" t="s">
        <v>14</v>
      </c>
      <c r="G4027" t="s">
        <v>14</v>
      </c>
      <c r="H4027">
        <v>121</v>
      </c>
      <c r="I4027" s="1">
        <v>3.0555555555555557E-3</v>
      </c>
      <c r="J4027">
        <v>4</v>
      </c>
      <c r="O4027" t="s">
        <v>4121</v>
      </c>
      <c r="P4027" t="s">
        <v>47</v>
      </c>
      <c r="Q4027" t="s">
        <v>4118</v>
      </c>
      <c r="R4027" s="1">
        <v>0.4</v>
      </c>
      <c r="S4027" t="s">
        <v>13</v>
      </c>
      <c r="T4027" t="s">
        <v>14</v>
      </c>
      <c r="U4027" t="s">
        <v>14</v>
      </c>
      <c r="V4027">
        <v>121</v>
      </c>
      <c r="W4027" s="1">
        <v>3.0555555555555557E-3</v>
      </c>
      <c r="X4027">
        <v>4</v>
      </c>
    </row>
    <row r="4028" spans="1:24" x14ac:dyDescent="0.3">
      <c r="A4028" t="s">
        <v>4122</v>
      </c>
      <c r="B4028" t="s">
        <v>47</v>
      </c>
      <c r="C4028" t="s">
        <v>4118</v>
      </c>
      <c r="D4028" s="1">
        <v>0.41499999999999998</v>
      </c>
      <c r="E4028" t="s">
        <v>17</v>
      </c>
      <c r="F4028" t="s">
        <v>14</v>
      </c>
      <c r="G4028" t="s">
        <v>14</v>
      </c>
      <c r="H4028">
        <v>59</v>
      </c>
      <c r="I4028" s="1">
        <v>7.7546296296296293E-4</v>
      </c>
      <c r="J4028">
        <v>3</v>
      </c>
      <c r="O4028" t="s">
        <v>4122</v>
      </c>
      <c r="P4028" t="s">
        <v>47</v>
      </c>
      <c r="Q4028" t="s">
        <v>4118</v>
      </c>
      <c r="R4028" s="1">
        <v>0.41499999999999998</v>
      </c>
      <c r="S4028" t="s">
        <v>17</v>
      </c>
      <c r="T4028" t="s">
        <v>14</v>
      </c>
      <c r="U4028" t="s">
        <v>14</v>
      </c>
      <c r="V4028">
        <v>59</v>
      </c>
      <c r="W4028" s="1">
        <v>7.7546296296296293E-4</v>
      </c>
      <c r="X4028">
        <v>3</v>
      </c>
    </row>
    <row r="4029" spans="1:24" x14ac:dyDescent="0.3">
      <c r="A4029" t="s">
        <v>4123</v>
      </c>
      <c r="B4029" t="s">
        <v>31</v>
      </c>
      <c r="C4029" t="s">
        <v>4118</v>
      </c>
      <c r="D4029" s="1">
        <v>0.41499999999999998</v>
      </c>
      <c r="E4029" t="s">
        <v>13</v>
      </c>
      <c r="F4029" t="s">
        <v>14</v>
      </c>
      <c r="G4029" t="s">
        <v>14</v>
      </c>
      <c r="H4029">
        <v>59</v>
      </c>
      <c r="I4029" s="1">
        <v>7.291666666666667E-4</v>
      </c>
      <c r="J4029">
        <v>2</v>
      </c>
      <c r="O4029" t="s">
        <v>4123</v>
      </c>
      <c r="P4029" t="s">
        <v>31</v>
      </c>
      <c r="Q4029" t="s">
        <v>4118</v>
      </c>
      <c r="R4029" s="1">
        <v>0.41499999999999998</v>
      </c>
      <c r="S4029" t="s">
        <v>13</v>
      </c>
      <c r="T4029" t="s">
        <v>14</v>
      </c>
      <c r="U4029" t="s">
        <v>14</v>
      </c>
      <c r="V4029">
        <v>59</v>
      </c>
      <c r="W4029" s="1">
        <v>7.291666666666667E-4</v>
      </c>
      <c r="X4029">
        <v>2</v>
      </c>
    </row>
    <row r="4030" spans="1:24" x14ac:dyDescent="0.3">
      <c r="A4030" t="s">
        <v>4124</v>
      </c>
      <c r="B4030" t="s">
        <v>31</v>
      </c>
      <c r="C4030" t="s">
        <v>4118</v>
      </c>
      <c r="D4030" s="1">
        <v>0.41799768518518521</v>
      </c>
      <c r="E4030" t="s">
        <v>24</v>
      </c>
      <c r="F4030" t="s">
        <v>14</v>
      </c>
      <c r="G4030" t="s">
        <v>14</v>
      </c>
      <c r="H4030">
        <v>108</v>
      </c>
      <c r="I4030" s="1">
        <v>2.3148148148148147E-3</v>
      </c>
      <c r="J4030">
        <v>5</v>
      </c>
      <c r="O4030" t="s">
        <v>4124</v>
      </c>
      <c r="P4030" t="s">
        <v>31</v>
      </c>
      <c r="Q4030" t="s">
        <v>4118</v>
      </c>
      <c r="R4030" s="1">
        <v>0.41799768518518521</v>
      </c>
      <c r="S4030" t="s">
        <v>24</v>
      </c>
      <c r="T4030" t="s">
        <v>14</v>
      </c>
      <c r="U4030" t="s">
        <v>14</v>
      </c>
      <c r="V4030">
        <v>108</v>
      </c>
      <c r="W4030" s="1">
        <v>2.3148148148148147E-3</v>
      </c>
      <c r="X4030">
        <v>5</v>
      </c>
    </row>
    <row r="4031" spans="1:24" x14ac:dyDescent="0.3">
      <c r="A4031" t="s">
        <v>4125</v>
      </c>
      <c r="B4031" t="s">
        <v>20</v>
      </c>
      <c r="C4031" t="s">
        <v>4118</v>
      </c>
      <c r="D4031" s="1">
        <v>0.41799768518518521</v>
      </c>
      <c r="E4031" t="s">
        <v>17</v>
      </c>
      <c r="F4031" t="s">
        <v>14</v>
      </c>
      <c r="G4031" t="s">
        <v>14</v>
      </c>
      <c r="H4031">
        <v>35</v>
      </c>
      <c r="I4031" s="1">
        <v>1.5162037037037036E-3</v>
      </c>
      <c r="J4031">
        <v>4</v>
      </c>
      <c r="O4031" t="s">
        <v>4125</v>
      </c>
      <c r="P4031" t="s">
        <v>20</v>
      </c>
      <c r="Q4031" t="s">
        <v>4118</v>
      </c>
      <c r="R4031" s="1">
        <v>0.41799768518518521</v>
      </c>
      <c r="S4031" t="s">
        <v>17</v>
      </c>
      <c r="T4031" t="s">
        <v>14</v>
      </c>
      <c r="U4031" t="s">
        <v>14</v>
      </c>
      <c r="V4031">
        <v>35</v>
      </c>
      <c r="W4031" s="1">
        <v>1.5162037037037036E-3</v>
      </c>
      <c r="X4031">
        <v>4</v>
      </c>
    </row>
    <row r="4032" spans="1:24" x14ac:dyDescent="0.3">
      <c r="A4032" t="s">
        <v>4126</v>
      </c>
      <c r="B4032" t="s">
        <v>20</v>
      </c>
      <c r="C4032" t="s">
        <v>4118</v>
      </c>
      <c r="D4032" s="1">
        <v>0.41900462962962964</v>
      </c>
      <c r="E4032" t="s">
        <v>24</v>
      </c>
      <c r="F4032" t="s">
        <v>14</v>
      </c>
      <c r="G4032" t="s">
        <v>14</v>
      </c>
      <c r="H4032">
        <v>22</v>
      </c>
      <c r="I4032" s="1">
        <v>3.8310185185185183E-3</v>
      </c>
      <c r="J4032">
        <v>5</v>
      </c>
      <c r="O4032" t="s">
        <v>4126</v>
      </c>
      <c r="P4032" t="s">
        <v>20</v>
      </c>
      <c r="Q4032" t="s">
        <v>4118</v>
      </c>
      <c r="R4032" s="1">
        <v>0.41900462962962964</v>
      </c>
      <c r="S4032" t="s">
        <v>24</v>
      </c>
      <c r="T4032" t="s">
        <v>14</v>
      </c>
      <c r="U4032" t="s">
        <v>14</v>
      </c>
      <c r="V4032">
        <v>22</v>
      </c>
      <c r="W4032" s="1">
        <v>3.8310185185185183E-3</v>
      </c>
      <c r="X4032">
        <v>5</v>
      </c>
    </row>
    <row r="4033" spans="1:24" x14ac:dyDescent="0.3">
      <c r="A4033" t="s">
        <v>4127</v>
      </c>
      <c r="B4033" t="s">
        <v>11</v>
      </c>
      <c r="C4033" t="s">
        <v>4118</v>
      </c>
      <c r="D4033" s="1">
        <v>0.41900462962962964</v>
      </c>
      <c r="E4033" t="s">
        <v>17</v>
      </c>
      <c r="F4033" t="s">
        <v>14</v>
      </c>
      <c r="G4033" t="s">
        <v>14</v>
      </c>
      <c r="H4033">
        <v>37</v>
      </c>
      <c r="I4033" s="1">
        <v>3.1134259259259257E-3</v>
      </c>
      <c r="J4033">
        <v>5</v>
      </c>
      <c r="O4033" t="s">
        <v>4127</v>
      </c>
      <c r="P4033" t="s">
        <v>11</v>
      </c>
      <c r="Q4033" t="s">
        <v>4118</v>
      </c>
      <c r="R4033" s="1">
        <v>0.41900462962962964</v>
      </c>
      <c r="S4033" t="s">
        <v>17</v>
      </c>
      <c r="T4033" t="s">
        <v>14</v>
      </c>
      <c r="U4033" t="s">
        <v>14</v>
      </c>
      <c r="V4033">
        <v>37</v>
      </c>
      <c r="W4033" s="1">
        <v>3.1134259259259257E-3</v>
      </c>
      <c r="X4033">
        <v>5</v>
      </c>
    </row>
    <row r="4034" spans="1:24" x14ac:dyDescent="0.3">
      <c r="A4034" t="s">
        <v>4128</v>
      </c>
      <c r="B4034" t="s">
        <v>38</v>
      </c>
      <c r="C4034" t="s">
        <v>4118</v>
      </c>
      <c r="D4034" s="1">
        <v>0.42299768518518521</v>
      </c>
      <c r="E4034" t="s">
        <v>24</v>
      </c>
      <c r="F4034" t="s">
        <v>14</v>
      </c>
      <c r="G4034" t="s">
        <v>14</v>
      </c>
      <c r="H4034">
        <v>14</v>
      </c>
      <c r="I4034" s="1">
        <v>4.7685185185185183E-3</v>
      </c>
      <c r="J4034">
        <v>3</v>
      </c>
      <c r="O4034" t="s">
        <v>4128</v>
      </c>
      <c r="P4034" t="s">
        <v>38</v>
      </c>
      <c r="Q4034" t="s">
        <v>4118</v>
      </c>
      <c r="R4034" s="1">
        <v>0.42299768518518521</v>
      </c>
      <c r="S4034" t="s">
        <v>24</v>
      </c>
      <c r="T4034" t="s">
        <v>14</v>
      </c>
      <c r="U4034" t="s">
        <v>14</v>
      </c>
      <c r="V4034">
        <v>14</v>
      </c>
      <c r="W4034" s="1">
        <v>4.7685185185185183E-3</v>
      </c>
      <c r="X4034">
        <v>3</v>
      </c>
    </row>
    <row r="4035" spans="1:24" hidden="1" x14ac:dyDescent="0.3">
      <c r="A4035" t="s">
        <v>4129</v>
      </c>
      <c r="B4035" t="s">
        <v>22</v>
      </c>
      <c r="C4035" t="s">
        <v>4118</v>
      </c>
      <c r="D4035" s="1">
        <v>0.42299768518518521</v>
      </c>
      <c r="E4035" t="s">
        <v>24</v>
      </c>
      <c r="F4035" t="s">
        <v>18</v>
      </c>
      <c r="G4035" t="s">
        <v>18</v>
      </c>
      <c r="O4035" t="s">
        <v>4129</v>
      </c>
      <c r="P4035" t="s">
        <v>22</v>
      </c>
      <c r="Q4035" t="s">
        <v>4118</v>
      </c>
      <c r="R4035" s="1">
        <v>0.42299768518518521</v>
      </c>
      <c r="S4035" t="s">
        <v>24</v>
      </c>
      <c r="T4035" t="s">
        <v>18</v>
      </c>
      <c r="U4035" t="s">
        <v>18</v>
      </c>
    </row>
    <row r="4036" spans="1:24" x14ac:dyDescent="0.3">
      <c r="A4036" t="s">
        <v>4130</v>
      </c>
      <c r="B4036" t="s">
        <v>38</v>
      </c>
      <c r="C4036" t="s">
        <v>4118</v>
      </c>
      <c r="D4036" s="1">
        <v>0.42499999999999999</v>
      </c>
      <c r="E4036" t="s">
        <v>24</v>
      </c>
      <c r="F4036" t="s">
        <v>14</v>
      </c>
      <c r="G4036" t="s">
        <v>14</v>
      </c>
      <c r="H4036">
        <v>73</v>
      </c>
      <c r="I4036" s="1">
        <v>7.0601851851851847E-4</v>
      </c>
      <c r="J4036">
        <v>3</v>
      </c>
      <c r="O4036" t="s">
        <v>4130</v>
      </c>
      <c r="P4036" t="s">
        <v>38</v>
      </c>
      <c r="Q4036" t="s">
        <v>4118</v>
      </c>
      <c r="R4036" s="1">
        <v>0.42499999999999999</v>
      </c>
      <c r="S4036" t="s">
        <v>24</v>
      </c>
      <c r="T4036" t="s">
        <v>14</v>
      </c>
      <c r="U4036" t="s">
        <v>14</v>
      </c>
      <c r="V4036">
        <v>73</v>
      </c>
      <c r="W4036" s="1">
        <v>7.0601851851851847E-4</v>
      </c>
      <c r="X4036">
        <v>3</v>
      </c>
    </row>
    <row r="4037" spans="1:24" hidden="1" x14ac:dyDescent="0.3">
      <c r="A4037" t="s">
        <v>4131</v>
      </c>
      <c r="B4037" t="s">
        <v>34</v>
      </c>
      <c r="C4037" t="s">
        <v>4118</v>
      </c>
      <c r="D4037" s="1">
        <v>0.42499999999999999</v>
      </c>
      <c r="E4037" t="s">
        <v>32</v>
      </c>
      <c r="F4037" t="s">
        <v>18</v>
      </c>
      <c r="G4037" t="s">
        <v>18</v>
      </c>
      <c r="O4037" t="s">
        <v>4131</v>
      </c>
      <c r="P4037" t="s">
        <v>34</v>
      </c>
      <c r="Q4037" t="s">
        <v>4118</v>
      </c>
      <c r="R4037" s="1">
        <v>0.42499999999999999</v>
      </c>
      <c r="S4037" t="s">
        <v>32</v>
      </c>
      <c r="T4037" t="s">
        <v>18</v>
      </c>
      <c r="U4037" t="s">
        <v>18</v>
      </c>
    </row>
    <row r="4038" spans="1:24" hidden="1" x14ac:dyDescent="0.3">
      <c r="A4038" t="s">
        <v>4132</v>
      </c>
      <c r="B4038" t="s">
        <v>11</v>
      </c>
      <c r="C4038" t="s">
        <v>4118</v>
      </c>
      <c r="D4038" s="1">
        <v>0.43200231481481483</v>
      </c>
      <c r="E4038" t="s">
        <v>29</v>
      </c>
      <c r="F4038" t="s">
        <v>18</v>
      </c>
      <c r="G4038" t="s">
        <v>18</v>
      </c>
      <c r="O4038" t="s">
        <v>4132</v>
      </c>
      <c r="P4038" t="s">
        <v>11</v>
      </c>
      <c r="Q4038" t="s">
        <v>4118</v>
      </c>
      <c r="R4038" s="1">
        <v>0.43200231481481483</v>
      </c>
      <c r="S4038" t="s">
        <v>29</v>
      </c>
      <c r="T4038" t="s">
        <v>18</v>
      </c>
      <c r="U4038" t="s">
        <v>18</v>
      </c>
    </row>
    <row r="4039" spans="1:24" x14ac:dyDescent="0.3">
      <c r="A4039" t="s">
        <v>4133</v>
      </c>
      <c r="B4039" t="s">
        <v>31</v>
      </c>
      <c r="C4039" t="s">
        <v>4118</v>
      </c>
      <c r="D4039" s="1">
        <v>0.43200231481481483</v>
      </c>
      <c r="E4039" t="s">
        <v>17</v>
      </c>
      <c r="F4039" t="s">
        <v>14</v>
      </c>
      <c r="G4039" t="s">
        <v>14</v>
      </c>
      <c r="H4039">
        <v>63</v>
      </c>
      <c r="I4039" s="1">
        <v>2.0254629629629629E-3</v>
      </c>
      <c r="J4039">
        <v>1</v>
      </c>
      <c r="O4039" t="s">
        <v>4133</v>
      </c>
      <c r="P4039" t="s">
        <v>31</v>
      </c>
      <c r="Q4039" t="s">
        <v>4118</v>
      </c>
      <c r="R4039" s="1">
        <v>0.43200231481481483</v>
      </c>
      <c r="S4039" t="s">
        <v>17</v>
      </c>
      <c r="T4039" t="s">
        <v>14</v>
      </c>
      <c r="U4039" t="s">
        <v>14</v>
      </c>
      <c r="V4039">
        <v>63</v>
      </c>
      <c r="W4039" s="1">
        <v>2.0254629629629629E-3</v>
      </c>
      <c r="X4039">
        <v>1</v>
      </c>
    </row>
    <row r="4040" spans="1:24" x14ac:dyDescent="0.3">
      <c r="A4040" t="s">
        <v>4134</v>
      </c>
      <c r="B4040" t="s">
        <v>31</v>
      </c>
      <c r="C4040" t="s">
        <v>4118</v>
      </c>
      <c r="D4040" s="1">
        <v>0.44599537037037035</v>
      </c>
      <c r="E4040" t="s">
        <v>17</v>
      </c>
      <c r="F4040" t="s">
        <v>14</v>
      </c>
      <c r="G4040" t="s">
        <v>14</v>
      </c>
      <c r="H4040">
        <v>64</v>
      </c>
      <c r="I4040" s="1">
        <v>4.0509259259259257E-3</v>
      </c>
      <c r="J4040">
        <v>4</v>
      </c>
      <c r="O4040" t="s">
        <v>4134</v>
      </c>
      <c r="P4040" t="s">
        <v>31</v>
      </c>
      <c r="Q4040" t="s">
        <v>4118</v>
      </c>
      <c r="R4040" s="1">
        <v>0.44599537037037035</v>
      </c>
      <c r="S4040" t="s">
        <v>17</v>
      </c>
      <c r="T4040" t="s">
        <v>14</v>
      </c>
      <c r="U4040" t="s">
        <v>14</v>
      </c>
      <c r="V4040">
        <v>64</v>
      </c>
      <c r="W4040" s="1">
        <v>4.0509259259259257E-3</v>
      </c>
      <c r="X4040">
        <v>4</v>
      </c>
    </row>
    <row r="4041" spans="1:24" x14ac:dyDescent="0.3">
      <c r="A4041" t="s">
        <v>4135</v>
      </c>
      <c r="B4041" t="s">
        <v>34</v>
      </c>
      <c r="C4041" t="s">
        <v>4118</v>
      </c>
      <c r="D4041" s="1">
        <v>0.44599537037037035</v>
      </c>
      <c r="E4041" t="s">
        <v>17</v>
      </c>
      <c r="F4041" t="s">
        <v>14</v>
      </c>
      <c r="G4041" t="s">
        <v>14</v>
      </c>
      <c r="H4041">
        <v>17</v>
      </c>
      <c r="I4041" s="1">
        <v>3.9351851851851848E-3</v>
      </c>
      <c r="J4041">
        <v>3</v>
      </c>
      <c r="O4041" t="s">
        <v>4135</v>
      </c>
      <c r="P4041" t="s">
        <v>34</v>
      </c>
      <c r="Q4041" t="s">
        <v>4118</v>
      </c>
      <c r="R4041" s="1">
        <v>0.44599537037037035</v>
      </c>
      <c r="S4041" t="s">
        <v>17</v>
      </c>
      <c r="T4041" t="s">
        <v>14</v>
      </c>
      <c r="U4041" t="s">
        <v>14</v>
      </c>
      <c r="V4041">
        <v>17</v>
      </c>
      <c r="W4041" s="1">
        <v>3.9351851851851848E-3</v>
      </c>
      <c r="X4041">
        <v>3</v>
      </c>
    </row>
    <row r="4042" spans="1:24" x14ac:dyDescent="0.3">
      <c r="A4042" t="s">
        <v>4136</v>
      </c>
      <c r="B4042" t="s">
        <v>11</v>
      </c>
      <c r="C4042" t="s">
        <v>4118</v>
      </c>
      <c r="D4042" s="1">
        <v>0.4670023148148148</v>
      </c>
      <c r="E4042" t="s">
        <v>13</v>
      </c>
      <c r="F4042" t="s">
        <v>14</v>
      </c>
      <c r="G4042" t="s">
        <v>14</v>
      </c>
      <c r="H4042">
        <v>42</v>
      </c>
      <c r="I4042" s="1">
        <v>1.8402777777777777E-3</v>
      </c>
      <c r="J4042">
        <v>4</v>
      </c>
      <c r="O4042" t="s">
        <v>4136</v>
      </c>
      <c r="P4042" t="s">
        <v>11</v>
      </c>
      <c r="Q4042" t="s">
        <v>4118</v>
      </c>
      <c r="R4042" s="1">
        <v>0.4670023148148148</v>
      </c>
      <c r="S4042" t="s">
        <v>13</v>
      </c>
      <c r="T4042" t="s">
        <v>14</v>
      </c>
      <c r="U4042" t="s">
        <v>14</v>
      </c>
      <c r="V4042">
        <v>42</v>
      </c>
      <c r="W4042" s="1">
        <v>1.8402777777777777E-3</v>
      </c>
      <c r="X4042">
        <v>4</v>
      </c>
    </row>
    <row r="4043" spans="1:24" x14ac:dyDescent="0.3">
      <c r="A4043" t="s">
        <v>4137</v>
      </c>
      <c r="B4043" t="s">
        <v>11</v>
      </c>
      <c r="C4043" t="s">
        <v>4118</v>
      </c>
      <c r="D4043" s="1">
        <v>0.4670023148148148</v>
      </c>
      <c r="E4043" t="s">
        <v>17</v>
      </c>
      <c r="F4043" t="s">
        <v>14</v>
      </c>
      <c r="G4043" t="s">
        <v>14</v>
      </c>
      <c r="H4043">
        <v>121</v>
      </c>
      <c r="I4043" s="1">
        <v>2.8587962962962963E-3</v>
      </c>
      <c r="J4043">
        <v>1</v>
      </c>
      <c r="O4043" t="s">
        <v>4137</v>
      </c>
      <c r="P4043" t="s">
        <v>11</v>
      </c>
      <c r="Q4043" t="s">
        <v>4118</v>
      </c>
      <c r="R4043" s="1">
        <v>0.4670023148148148</v>
      </c>
      <c r="S4043" t="s">
        <v>17</v>
      </c>
      <c r="T4043" t="s">
        <v>14</v>
      </c>
      <c r="U4043" t="s">
        <v>14</v>
      </c>
      <c r="V4043">
        <v>121</v>
      </c>
      <c r="W4043" s="1">
        <v>2.8587962962962963E-3</v>
      </c>
      <c r="X4043">
        <v>1</v>
      </c>
    </row>
    <row r="4044" spans="1:24" x14ac:dyDescent="0.3">
      <c r="A4044" t="s">
        <v>4138</v>
      </c>
      <c r="B4044" t="s">
        <v>11</v>
      </c>
      <c r="C4044" t="s">
        <v>4118</v>
      </c>
      <c r="D4044" s="1">
        <v>0.4679976851851852</v>
      </c>
      <c r="E4044" t="s">
        <v>24</v>
      </c>
      <c r="F4044" t="s">
        <v>14</v>
      </c>
      <c r="G4044" t="s">
        <v>14</v>
      </c>
      <c r="H4044">
        <v>56</v>
      </c>
      <c r="I4044" s="1">
        <v>2.4189814814814816E-3</v>
      </c>
      <c r="J4044">
        <v>4</v>
      </c>
      <c r="O4044" t="s">
        <v>4138</v>
      </c>
      <c r="P4044" t="s">
        <v>11</v>
      </c>
      <c r="Q4044" t="s">
        <v>4118</v>
      </c>
      <c r="R4044" s="1">
        <v>0.4679976851851852</v>
      </c>
      <c r="S4044" t="s">
        <v>24</v>
      </c>
      <c r="T4044" t="s">
        <v>14</v>
      </c>
      <c r="U4044" t="s">
        <v>14</v>
      </c>
      <c r="V4044">
        <v>56</v>
      </c>
      <c r="W4044" s="1">
        <v>2.4189814814814816E-3</v>
      </c>
      <c r="X4044">
        <v>4</v>
      </c>
    </row>
    <row r="4045" spans="1:24" x14ac:dyDescent="0.3">
      <c r="A4045" t="s">
        <v>4139</v>
      </c>
      <c r="B4045" t="s">
        <v>34</v>
      </c>
      <c r="C4045" t="s">
        <v>4118</v>
      </c>
      <c r="D4045" s="1">
        <v>0.4679976851851852</v>
      </c>
      <c r="E4045" t="s">
        <v>17</v>
      </c>
      <c r="F4045" t="s">
        <v>14</v>
      </c>
      <c r="G4045" t="s">
        <v>14</v>
      </c>
      <c r="H4045">
        <v>123</v>
      </c>
      <c r="I4045" s="1">
        <v>3.6458333333333334E-3</v>
      </c>
      <c r="J4045">
        <v>4</v>
      </c>
      <c r="O4045" t="s">
        <v>4139</v>
      </c>
      <c r="P4045" t="s">
        <v>34</v>
      </c>
      <c r="Q4045" t="s">
        <v>4118</v>
      </c>
      <c r="R4045" s="1">
        <v>0.4679976851851852</v>
      </c>
      <c r="S4045" t="s">
        <v>17</v>
      </c>
      <c r="T4045" t="s">
        <v>14</v>
      </c>
      <c r="U4045" t="s">
        <v>14</v>
      </c>
      <c r="V4045">
        <v>123</v>
      </c>
      <c r="W4045" s="1">
        <v>3.6458333333333334E-3</v>
      </c>
      <c r="X4045">
        <v>4</v>
      </c>
    </row>
    <row r="4046" spans="1:24" x14ac:dyDescent="0.3">
      <c r="A4046" t="s">
        <v>4140</v>
      </c>
      <c r="B4046" t="s">
        <v>11</v>
      </c>
      <c r="C4046" t="s">
        <v>4118</v>
      </c>
      <c r="D4046" s="1">
        <v>0.47</v>
      </c>
      <c r="E4046" t="s">
        <v>29</v>
      </c>
      <c r="F4046" t="s">
        <v>14</v>
      </c>
      <c r="G4046" t="s">
        <v>14</v>
      </c>
      <c r="H4046">
        <v>27</v>
      </c>
      <c r="I4046" s="1">
        <v>5.6712962962962967E-4</v>
      </c>
      <c r="J4046">
        <v>5</v>
      </c>
      <c r="O4046" t="s">
        <v>4140</v>
      </c>
      <c r="P4046" t="s">
        <v>11</v>
      </c>
      <c r="Q4046" t="s">
        <v>4118</v>
      </c>
      <c r="R4046" s="1">
        <v>0.47</v>
      </c>
      <c r="S4046" t="s">
        <v>29</v>
      </c>
      <c r="T4046" t="s">
        <v>14</v>
      </c>
      <c r="U4046" t="s">
        <v>14</v>
      </c>
      <c r="V4046">
        <v>27</v>
      </c>
      <c r="W4046" s="1">
        <v>5.6712962962962967E-4</v>
      </c>
      <c r="X4046">
        <v>5</v>
      </c>
    </row>
    <row r="4047" spans="1:24" x14ac:dyDescent="0.3">
      <c r="A4047" t="s">
        <v>4141</v>
      </c>
      <c r="B4047" t="s">
        <v>47</v>
      </c>
      <c r="C4047" t="s">
        <v>4118</v>
      </c>
      <c r="D4047" s="1">
        <v>0.47</v>
      </c>
      <c r="E4047" t="s">
        <v>17</v>
      </c>
      <c r="F4047" t="s">
        <v>14</v>
      </c>
      <c r="G4047" t="s">
        <v>14</v>
      </c>
      <c r="H4047">
        <v>46</v>
      </c>
      <c r="I4047" s="1">
        <v>2.650462962962963E-3</v>
      </c>
      <c r="J4047">
        <v>4</v>
      </c>
      <c r="O4047" t="s">
        <v>4141</v>
      </c>
      <c r="P4047" t="s">
        <v>47</v>
      </c>
      <c r="Q4047" t="s">
        <v>4118</v>
      </c>
      <c r="R4047" s="1">
        <v>0.47</v>
      </c>
      <c r="S4047" t="s">
        <v>17</v>
      </c>
      <c r="T4047" t="s">
        <v>14</v>
      </c>
      <c r="U4047" t="s">
        <v>14</v>
      </c>
      <c r="V4047">
        <v>46</v>
      </c>
      <c r="W4047" s="1">
        <v>2.650462962962963E-3</v>
      </c>
      <c r="X4047">
        <v>4</v>
      </c>
    </row>
    <row r="4048" spans="1:24" x14ac:dyDescent="0.3">
      <c r="A4048" t="s">
        <v>4142</v>
      </c>
      <c r="B4048" t="s">
        <v>11</v>
      </c>
      <c r="C4048" t="s">
        <v>4118</v>
      </c>
      <c r="D4048" s="1">
        <v>0.50099537037037034</v>
      </c>
      <c r="E4048" t="s">
        <v>17</v>
      </c>
      <c r="F4048" t="s">
        <v>14</v>
      </c>
      <c r="G4048" t="s">
        <v>14</v>
      </c>
      <c r="H4048">
        <v>117</v>
      </c>
      <c r="I4048" s="1">
        <v>1.4699074074074074E-3</v>
      </c>
      <c r="J4048">
        <v>2</v>
      </c>
      <c r="O4048" t="s">
        <v>4142</v>
      </c>
      <c r="P4048" t="s">
        <v>11</v>
      </c>
      <c r="Q4048" t="s">
        <v>4118</v>
      </c>
      <c r="R4048" s="1">
        <v>0.50099537037037034</v>
      </c>
      <c r="S4048" t="s">
        <v>17</v>
      </c>
      <c r="T4048" t="s">
        <v>14</v>
      </c>
      <c r="U4048" t="s">
        <v>14</v>
      </c>
      <c r="V4048">
        <v>117</v>
      </c>
      <c r="W4048" s="1">
        <v>1.4699074074074074E-3</v>
      </c>
      <c r="X4048">
        <v>2</v>
      </c>
    </row>
    <row r="4049" spans="1:24" hidden="1" x14ac:dyDescent="0.3">
      <c r="A4049" t="s">
        <v>4143</v>
      </c>
      <c r="B4049" t="s">
        <v>16</v>
      </c>
      <c r="C4049" t="s">
        <v>4118</v>
      </c>
      <c r="D4049" s="1">
        <v>0.50099537037037034</v>
      </c>
      <c r="E4049" t="s">
        <v>24</v>
      </c>
      <c r="F4049" t="s">
        <v>18</v>
      </c>
      <c r="G4049" t="s">
        <v>18</v>
      </c>
      <c r="O4049" t="s">
        <v>4143</v>
      </c>
      <c r="P4049" t="s">
        <v>16</v>
      </c>
      <c r="Q4049" t="s">
        <v>4118</v>
      </c>
      <c r="R4049" s="1">
        <v>0.50099537037037034</v>
      </c>
      <c r="S4049" t="s">
        <v>24</v>
      </c>
      <c r="T4049" t="s">
        <v>18</v>
      </c>
      <c r="U4049" t="s">
        <v>18</v>
      </c>
    </row>
    <row r="4050" spans="1:24" x14ac:dyDescent="0.3">
      <c r="A4050" t="s">
        <v>4144</v>
      </c>
      <c r="B4050" t="s">
        <v>22</v>
      </c>
      <c r="C4050" t="s">
        <v>4118</v>
      </c>
      <c r="D4050" s="1">
        <v>0.54</v>
      </c>
      <c r="E4050" t="s">
        <v>13</v>
      </c>
      <c r="F4050" t="s">
        <v>14</v>
      </c>
      <c r="G4050" t="s">
        <v>14</v>
      </c>
      <c r="H4050">
        <v>64</v>
      </c>
      <c r="I4050" s="1">
        <v>3.7152777777777778E-3</v>
      </c>
      <c r="J4050">
        <v>3</v>
      </c>
      <c r="O4050" t="s">
        <v>4144</v>
      </c>
      <c r="P4050" t="s">
        <v>22</v>
      </c>
      <c r="Q4050" t="s">
        <v>4118</v>
      </c>
      <c r="R4050" s="1">
        <v>0.54</v>
      </c>
      <c r="S4050" t="s">
        <v>13</v>
      </c>
      <c r="T4050" t="s">
        <v>14</v>
      </c>
      <c r="U4050" t="s">
        <v>14</v>
      </c>
      <c r="V4050">
        <v>64</v>
      </c>
      <c r="W4050" s="1">
        <v>3.7152777777777778E-3</v>
      </c>
      <c r="X4050">
        <v>3</v>
      </c>
    </row>
    <row r="4051" spans="1:24" x14ac:dyDescent="0.3">
      <c r="A4051" t="s">
        <v>4145</v>
      </c>
      <c r="B4051" t="s">
        <v>31</v>
      </c>
      <c r="C4051" t="s">
        <v>4118</v>
      </c>
      <c r="D4051" s="1">
        <v>0.54</v>
      </c>
      <c r="E4051" t="s">
        <v>13</v>
      </c>
      <c r="F4051" t="s">
        <v>14</v>
      </c>
      <c r="G4051" t="s">
        <v>14</v>
      </c>
      <c r="H4051">
        <v>20</v>
      </c>
      <c r="I4051" s="1">
        <v>1.9444444444444444E-3</v>
      </c>
      <c r="J4051">
        <v>4</v>
      </c>
      <c r="O4051" t="s">
        <v>4145</v>
      </c>
      <c r="P4051" t="s">
        <v>31</v>
      </c>
      <c r="Q4051" t="s">
        <v>4118</v>
      </c>
      <c r="R4051" s="1">
        <v>0.54</v>
      </c>
      <c r="S4051" t="s">
        <v>13</v>
      </c>
      <c r="T4051" t="s">
        <v>14</v>
      </c>
      <c r="U4051" t="s">
        <v>14</v>
      </c>
      <c r="V4051">
        <v>20</v>
      </c>
      <c r="W4051" s="1">
        <v>1.9444444444444444E-3</v>
      </c>
      <c r="X4051">
        <v>4</v>
      </c>
    </row>
    <row r="4052" spans="1:24" x14ac:dyDescent="0.3">
      <c r="A4052" t="s">
        <v>4146</v>
      </c>
      <c r="B4052" t="s">
        <v>20</v>
      </c>
      <c r="C4052" t="s">
        <v>4118</v>
      </c>
      <c r="D4052" s="1">
        <v>0.56200231481481477</v>
      </c>
      <c r="E4052" t="s">
        <v>13</v>
      </c>
      <c r="F4052" t="s">
        <v>14</v>
      </c>
      <c r="G4052" t="s">
        <v>14</v>
      </c>
      <c r="H4052">
        <v>21</v>
      </c>
      <c r="I4052" s="1">
        <v>4.5601851851851853E-3</v>
      </c>
      <c r="J4052">
        <v>5</v>
      </c>
      <c r="O4052" t="s">
        <v>4146</v>
      </c>
      <c r="P4052" t="s">
        <v>20</v>
      </c>
      <c r="Q4052" t="s">
        <v>4118</v>
      </c>
      <c r="R4052" s="1">
        <v>0.56200231481481477</v>
      </c>
      <c r="S4052" t="s">
        <v>13</v>
      </c>
      <c r="T4052" t="s">
        <v>14</v>
      </c>
      <c r="U4052" t="s">
        <v>14</v>
      </c>
      <c r="V4052">
        <v>21</v>
      </c>
      <c r="W4052" s="1">
        <v>4.5601851851851853E-3</v>
      </c>
      <c r="X4052">
        <v>5</v>
      </c>
    </row>
    <row r="4053" spans="1:24" hidden="1" x14ac:dyDescent="0.3">
      <c r="A4053" t="s">
        <v>4147</v>
      </c>
      <c r="B4053" t="s">
        <v>22</v>
      </c>
      <c r="C4053" t="s">
        <v>4118</v>
      </c>
      <c r="D4053" s="1">
        <v>0.56200231481481477</v>
      </c>
      <c r="E4053" t="s">
        <v>17</v>
      </c>
      <c r="F4053" t="s">
        <v>18</v>
      </c>
      <c r="G4053" t="s">
        <v>18</v>
      </c>
      <c r="O4053" t="s">
        <v>4147</v>
      </c>
      <c r="P4053" t="s">
        <v>22</v>
      </c>
      <c r="Q4053" t="s">
        <v>4118</v>
      </c>
      <c r="R4053" s="1">
        <v>0.56200231481481477</v>
      </c>
      <c r="S4053" t="s">
        <v>17</v>
      </c>
      <c r="T4053" t="s">
        <v>18</v>
      </c>
      <c r="U4053" t="s">
        <v>18</v>
      </c>
    </row>
    <row r="4054" spans="1:24" x14ac:dyDescent="0.3">
      <c r="A4054" t="s">
        <v>4148</v>
      </c>
      <c r="B4054" t="s">
        <v>47</v>
      </c>
      <c r="C4054" t="s">
        <v>4118</v>
      </c>
      <c r="D4054" s="1">
        <v>0.58400462962962962</v>
      </c>
      <c r="E4054" t="s">
        <v>32</v>
      </c>
      <c r="F4054" t="s">
        <v>14</v>
      </c>
      <c r="G4054" t="s">
        <v>18</v>
      </c>
      <c r="H4054">
        <v>118</v>
      </c>
      <c r="I4054" s="1">
        <v>1.8171296296296297E-3</v>
      </c>
      <c r="J4054">
        <v>3</v>
      </c>
      <c r="O4054" t="s">
        <v>4148</v>
      </c>
      <c r="P4054" t="s">
        <v>47</v>
      </c>
      <c r="Q4054" t="s">
        <v>4118</v>
      </c>
      <c r="R4054" s="1">
        <v>0.58400462962962962</v>
      </c>
      <c r="S4054" t="s">
        <v>32</v>
      </c>
      <c r="T4054" t="s">
        <v>14</v>
      </c>
      <c r="U4054" t="s">
        <v>18</v>
      </c>
      <c r="V4054">
        <v>118</v>
      </c>
      <c r="W4054" s="1">
        <v>1.8171296296296297E-3</v>
      </c>
      <c r="X4054">
        <v>3</v>
      </c>
    </row>
    <row r="4055" spans="1:24" x14ac:dyDescent="0.3">
      <c r="A4055" t="s">
        <v>4149</v>
      </c>
      <c r="B4055" t="s">
        <v>20</v>
      </c>
      <c r="C4055" t="s">
        <v>4118</v>
      </c>
      <c r="D4055" s="1">
        <v>0.58400462962962962</v>
      </c>
      <c r="E4055" t="s">
        <v>29</v>
      </c>
      <c r="F4055" t="s">
        <v>14</v>
      </c>
      <c r="G4055" t="s">
        <v>14</v>
      </c>
      <c r="H4055">
        <v>105</v>
      </c>
      <c r="I4055" s="1">
        <v>3.7962962962962963E-3</v>
      </c>
      <c r="J4055">
        <v>2</v>
      </c>
      <c r="O4055" t="s">
        <v>4149</v>
      </c>
      <c r="P4055" t="s">
        <v>20</v>
      </c>
      <c r="Q4055" t="s">
        <v>4118</v>
      </c>
      <c r="R4055" s="1">
        <v>0.58400462962962962</v>
      </c>
      <c r="S4055" t="s">
        <v>29</v>
      </c>
      <c r="T4055" t="s">
        <v>14</v>
      </c>
      <c r="U4055" t="s">
        <v>14</v>
      </c>
      <c r="V4055">
        <v>105</v>
      </c>
      <c r="W4055" s="1">
        <v>3.7962962962962963E-3</v>
      </c>
      <c r="X4055">
        <v>2</v>
      </c>
    </row>
    <row r="4056" spans="1:24" x14ac:dyDescent="0.3">
      <c r="A4056" t="s">
        <v>4150</v>
      </c>
      <c r="B4056" t="s">
        <v>34</v>
      </c>
      <c r="C4056" t="s">
        <v>4118</v>
      </c>
      <c r="D4056" s="1">
        <v>0.59599537037037043</v>
      </c>
      <c r="E4056" t="s">
        <v>17</v>
      </c>
      <c r="F4056" t="s">
        <v>14</v>
      </c>
      <c r="G4056" t="s">
        <v>14</v>
      </c>
      <c r="H4056">
        <v>117</v>
      </c>
      <c r="I4056" s="1">
        <v>5.3240740740740744E-4</v>
      </c>
      <c r="J4056">
        <v>4</v>
      </c>
      <c r="O4056" t="s">
        <v>4150</v>
      </c>
      <c r="P4056" t="s">
        <v>34</v>
      </c>
      <c r="Q4056" t="s">
        <v>4118</v>
      </c>
      <c r="R4056" s="1">
        <v>0.59599537037037043</v>
      </c>
      <c r="S4056" t="s">
        <v>17</v>
      </c>
      <c r="T4056" t="s">
        <v>14</v>
      </c>
      <c r="U4056" t="s">
        <v>14</v>
      </c>
      <c r="V4056">
        <v>117</v>
      </c>
      <c r="W4056" s="1">
        <v>5.3240740740740744E-4</v>
      </c>
      <c r="X4056">
        <v>4</v>
      </c>
    </row>
    <row r="4057" spans="1:24" x14ac:dyDescent="0.3">
      <c r="A4057" t="s">
        <v>4151</v>
      </c>
      <c r="B4057" t="s">
        <v>38</v>
      </c>
      <c r="C4057" t="s">
        <v>4118</v>
      </c>
      <c r="D4057" s="1">
        <v>0.59599537037037043</v>
      </c>
      <c r="E4057" t="s">
        <v>24</v>
      </c>
      <c r="F4057" t="s">
        <v>14</v>
      </c>
      <c r="G4057" t="s">
        <v>18</v>
      </c>
      <c r="H4057">
        <v>16</v>
      </c>
      <c r="I4057" s="1">
        <v>2.4652777777777776E-3</v>
      </c>
      <c r="J4057">
        <v>4</v>
      </c>
      <c r="O4057" t="s">
        <v>4151</v>
      </c>
      <c r="P4057" t="s">
        <v>38</v>
      </c>
      <c r="Q4057" t="s">
        <v>4118</v>
      </c>
      <c r="R4057" s="1">
        <v>0.59599537037037043</v>
      </c>
      <c r="S4057" t="s">
        <v>24</v>
      </c>
      <c r="T4057" t="s">
        <v>14</v>
      </c>
      <c r="U4057" t="s">
        <v>18</v>
      </c>
      <c r="V4057">
        <v>16</v>
      </c>
      <c r="W4057" s="1">
        <v>2.4652777777777776E-3</v>
      </c>
      <c r="X4057">
        <v>4</v>
      </c>
    </row>
    <row r="4058" spans="1:24" x14ac:dyDescent="0.3">
      <c r="A4058" t="s">
        <v>4152</v>
      </c>
      <c r="B4058" t="s">
        <v>34</v>
      </c>
      <c r="C4058" t="s">
        <v>4118</v>
      </c>
      <c r="D4058" s="1">
        <v>0.60499999999999998</v>
      </c>
      <c r="E4058" t="s">
        <v>29</v>
      </c>
      <c r="F4058" t="s">
        <v>14</v>
      </c>
      <c r="G4058" t="s">
        <v>14</v>
      </c>
      <c r="H4058">
        <v>110</v>
      </c>
      <c r="I4058" s="1">
        <v>1.4004629629629629E-3</v>
      </c>
      <c r="J4058">
        <v>5</v>
      </c>
      <c r="O4058" t="s">
        <v>4152</v>
      </c>
      <c r="P4058" t="s">
        <v>34</v>
      </c>
      <c r="Q4058" t="s">
        <v>4118</v>
      </c>
      <c r="R4058" s="1">
        <v>0.60499999999999998</v>
      </c>
      <c r="S4058" t="s">
        <v>29</v>
      </c>
      <c r="T4058" t="s">
        <v>14</v>
      </c>
      <c r="U4058" t="s">
        <v>14</v>
      </c>
      <c r="V4058">
        <v>110</v>
      </c>
      <c r="W4058" s="1">
        <v>1.4004629629629629E-3</v>
      </c>
      <c r="X4058">
        <v>5</v>
      </c>
    </row>
    <row r="4059" spans="1:24" hidden="1" x14ac:dyDescent="0.3">
      <c r="A4059" t="s">
        <v>4153</v>
      </c>
      <c r="B4059" t="s">
        <v>11</v>
      </c>
      <c r="C4059" t="s">
        <v>4118</v>
      </c>
      <c r="D4059" s="1">
        <v>0.60499999999999998</v>
      </c>
      <c r="E4059" t="s">
        <v>29</v>
      </c>
      <c r="F4059" t="s">
        <v>18</v>
      </c>
      <c r="G4059" t="s">
        <v>18</v>
      </c>
      <c r="O4059" t="s">
        <v>4153</v>
      </c>
      <c r="P4059" t="s">
        <v>11</v>
      </c>
      <c r="Q4059" t="s">
        <v>4118</v>
      </c>
      <c r="R4059" s="1">
        <v>0.60499999999999998</v>
      </c>
      <c r="S4059" t="s">
        <v>29</v>
      </c>
      <c r="T4059" t="s">
        <v>18</v>
      </c>
      <c r="U4059" t="s">
        <v>18</v>
      </c>
    </row>
    <row r="4060" spans="1:24" x14ac:dyDescent="0.3">
      <c r="A4060" t="s">
        <v>4154</v>
      </c>
      <c r="B4060" t="s">
        <v>20</v>
      </c>
      <c r="C4060" t="s">
        <v>4118</v>
      </c>
      <c r="D4060" s="1">
        <v>0.60599537037037032</v>
      </c>
      <c r="E4060" t="s">
        <v>29</v>
      </c>
      <c r="F4060" t="s">
        <v>14</v>
      </c>
      <c r="G4060" t="s">
        <v>14</v>
      </c>
      <c r="H4060">
        <v>57</v>
      </c>
      <c r="I4060" s="1">
        <v>1.4467592592592592E-3</v>
      </c>
      <c r="J4060">
        <v>5</v>
      </c>
      <c r="O4060" t="s">
        <v>4154</v>
      </c>
      <c r="P4060" t="s">
        <v>20</v>
      </c>
      <c r="Q4060" t="s">
        <v>4118</v>
      </c>
      <c r="R4060" s="1">
        <v>0.60599537037037032</v>
      </c>
      <c r="S4060" t="s">
        <v>29</v>
      </c>
      <c r="T4060" t="s">
        <v>14</v>
      </c>
      <c r="U4060" t="s">
        <v>14</v>
      </c>
      <c r="V4060">
        <v>57</v>
      </c>
      <c r="W4060" s="1">
        <v>1.4467592592592592E-3</v>
      </c>
      <c r="X4060">
        <v>5</v>
      </c>
    </row>
    <row r="4061" spans="1:24" x14ac:dyDescent="0.3">
      <c r="A4061" t="s">
        <v>4155</v>
      </c>
      <c r="B4061" t="s">
        <v>34</v>
      </c>
      <c r="C4061" t="s">
        <v>4118</v>
      </c>
      <c r="D4061" s="1">
        <v>0.60599537037037032</v>
      </c>
      <c r="E4061" t="s">
        <v>17</v>
      </c>
      <c r="F4061" t="s">
        <v>14</v>
      </c>
      <c r="G4061" t="s">
        <v>14</v>
      </c>
      <c r="H4061">
        <v>105</v>
      </c>
      <c r="I4061" s="1">
        <v>4.7453703703703703E-3</v>
      </c>
      <c r="J4061">
        <v>3</v>
      </c>
      <c r="O4061" t="s">
        <v>4155</v>
      </c>
      <c r="P4061" t="s">
        <v>34</v>
      </c>
      <c r="Q4061" t="s">
        <v>4118</v>
      </c>
      <c r="R4061" s="1">
        <v>0.60599537037037032</v>
      </c>
      <c r="S4061" t="s">
        <v>17</v>
      </c>
      <c r="T4061" t="s">
        <v>14</v>
      </c>
      <c r="U4061" t="s">
        <v>14</v>
      </c>
      <c r="V4061">
        <v>105</v>
      </c>
      <c r="W4061" s="1">
        <v>4.7453703703703703E-3</v>
      </c>
      <c r="X4061">
        <v>3</v>
      </c>
    </row>
    <row r="4062" spans="1:24" x14ac:dyDescent="0.3">
      <c r="A4062" t="s">
        <v>4156</v>
      </c>
      <c r="B4062" t="s">
        <v>22</v>
      </c>
      <c r="C4062" t="s">
        <v>4118</v>
      </c>
      <c r="D4062" s="1">
        <v>0.62299768518518517</v>
      </c>
      <c r="E4062" t="s">
        <v>29</v>
      </c>
      <c r="F4062" t="s">
        <v>14</v>
      </c>
      <c r="G4062" t="s">
        <v>14</v>
      </c>
      <c r="H4062">
        <v>95</v>
      </c>
      <c r="I4062" s="1">
        <v>4.3055555555555555E-3</v>
      </c>
      <c r="J4062">
        <v>5</v>
      </c>
      <c r="O4062" t="s">
        <v>4156</v>
      </c>
      <c r="P4062" t="s">
        <v>22</v>
      </c>
      <c r="Q4062" t="s">
        <v>4118</v>
      </c>
      <c r="R4062" s="1">
        <v>0.62299768518518517</v>
      </c>
      <c r="S4062" t="s">
        <v>29</v>
      </c>
      <c r="T4062" t="s">
        <v>14</v>
      </c>
      <c r="U4062" t="s">
        <v>14</v>
      </c>
      <c r="V4062">
        <v>95</v>
      </c>
      <c r="W4062" s="1">
        <v>4.3055555555555555E-3</v>
      </c>
      <c r="X4062">
        <v>5</v>
      </c>
    </row>
    <row r="4063" spans="1:24" x14ac:dyDescent="0.3">
      <c r="A4063" t="s">
        <v>4157</v>
      </c>
      <c r="B4063" t="s">
        <v>31</v>
      </c>
      <c r="C4063" t="s">
        <v>4118</v>
      </c>
      <c r="D4063" s="1">
        <v>0.62299768518518517</v>
      </c>
      <c r="E4063" t="s">
        <v>17</v>
      </c>
      <c r="F4063" t="s">
        <v>14</v>
      </c>
      <c r="G4063" t="s">
        <v>14</v>
      </c>
      <c r="H4063">
        <v>19</v>
      </c>
      <c r="I4063" s="1">
        <v>4.0162037037037041E-3</v>
      </c>
      <c r="J4063">
        <v>2</v>
      </c>
      <c r="O4063" t="s">
        <v>4157</v>
      </c>
      <c r="P4063" t="s">
        <v>31</v>
      </c>
      <c r="Q4063" t="s">
        <v>4118</v>
      </c>
      <c r="R4063" s="1">
        <v>0.62299768518518517</v>
      </c>
      <c r="S4063" t="s">
        <v>17</v>
      </c>
      <c r="T4063" t="s">
        <v>14</v>
      </c>
      <c r="U4063" t="s">
        <v>14</v>
      </c>
      <c r="V4063">
        <v>19</v>
      </c>
      <c r="W4063" s="1">
        <v>4.0162037037037041E-3</v>
      </c>
      <c r="X4063">
        <v>2</v>
      </c>
    </row>
    <row r="4064" spans="1:24" x14ac:dyDescent="0.3">
      <c r="A4064" t="s">
        <v>4158</v>
      </c>
      <c r="B4064" t="s">
        <v>16</v>
      </c>
      <c r="C4064" t="s">
        <v>4118</v>
      </c>
      <c r="D4064" s="1">
        <v>0.67099537037037038</v>
      </c>
      <c r="E4064" t="s">
        <v>17</v>
      </c>
      <c r="F4064" t="s">
        <v>14</v>
      </c>
      <c r="G4064" t="s">
        <v>14</v>
      </c>
      <c r="H4064">
        <v>25</v>
      </c>
      <c r="I4064" s="1">
        <v>3.5879629629629629E-3</v>
      </c>
      <c r="J4064">
        <v>3</v>
      </c>
      <c r="O4064" t="s">
        <v>4158</v>
      </c>
      <c r="P4064" t="s">
        <v>16</v>
      </c>
      <c r="Q4064" t="s">
        <v>4118</v>
      </c>
      <c r="R4064" s="1">
        <v>0.67099537037037038</v>
      </c>
      <c r="S4064" t="s">
        <v>17</v>
      </c>
      <c r="T4064" t="s">
        <v>14</v>
      </c>
      <c r="U4064" t="s">
        <v>14</v>
      </c>
      <c r="V4064">
        <v>25</v>
      </c>
      <c r="W4064" s="1">
        <v>3.5879629629629629E-3</v>
      </c>
      <c r="X4064">
        <v>3</v>
      </c>
    </row>
    <row r="4065" spans="1:24" x14ac:dyDescent="0.3">
      <c r="A4065" t="s">
        <v>4159</v>
      </c>
      <c r="B4065" t="s">
        <v>16</v>
      </c>
      <c r="C4065" t="s">
        <v>4118</v>
      </c>
      <c r="D4065" s="1">
        <v>0.67099537037037038</v>
      </c>
      <c r="E4065" t="s">
        <v>32</v>
      </c>
      <c r="F4065" t="s">
        <v>14</v>
      </c>
      <c r="G4065" t="s">
        <v>18</v>
      </c>
      <c r="H4065">
        <v>65</v>
      </c>
      <c r="I4065" s="1">
        <v>1.4699074074074074E-3</v>
      </c>
      <c r="J4065">
        <v>2</v>
      </c>
      <c r="O4065" t="s">
        <v>4159</v>
      </c>
      <c r="P4065" t="s">
        <v>16</v>
      </c>
      <c r="Q4065" t="s">
        <v>4118</v>
      </c>
      <c r="R4065" s="1">
        <v>0.67099537037037038</v>
      </c>
      <c r="S4065" t="s">
        <v>32</v>
      </c>
      <c r="T4065" t="s">
        <v>14</v>
      </c>
      <c r="U4065" t="s">
        <v>18</v>
      </c>
      <c r="V4065">
        <v>65</v>
      </c>
      <c r="W4065" s="1">
        <v>1.4699074074074074E-3</v>
      </c>
      <c r="X4065">
        <v>2</v>
      </c>
    </row>
    <row r="4066" spans="1:24" x14ac:dyDescent="0.3">
      <c r="A4066" t="s">
        <v>4160</v>
      </c>
      <c r="B4066" t="s">
        <v>31</v>
      </c>
      <c r="C4066" t="s">
        <v>4118</v>
      </c>
      <c r="D4066" s="1">
        <v>0.68299768518518522</v>
      </c>
      <c r="E4066" t="s">
        <v>17</v>
      </c>
      <c r="F4066" t="s">
        <v>14</v>
      </c>
      <c r="G4066" t="s">
        <v>14</v>
      </c>
      <c r="H4066">
        <v>27</v>
      </c>
      <c r="I4066" s="1">
        <v>1.9444444444444444E-3</v>
      </c>
      <c r="J4066">
        <v>1</v>
      </c>
      <c r="O4066" t="s">
        <v>4160</v>
      </c>
      <c r="P4066" t="s">
        <v>31</v>
      </c>
      <c r="Q4066" t="s">
        <v>4118</v>
      </c>
      <c r="R4066" s="1">
        <v>0.68299768518518522</v>
      </c>
      <c r="S4066" t="s">
        <v>17</v>
      </c>
      <c r="T4066" t="s">
        <v>14</v>
      </c>
      <c r="U4066" t="s">
        <v>14</v>
      </c>
      <c r="V4066">
        <v>27</v>
      </c>
      <c r="W4066" s="1">
        <v>1.9444444444444444E-3</v>
      </c>
      <c r="X4066">
        <v>1</v>
      </c>
    </row>
    <row r="4067" spans="1:24" x14ac:dyDescent="0.3">
      <c r="A4067" t="s">
        <v>4161</v>
      </c>
      <c r="B4067" t="s">
        <v>31</v>
      </c>
      <c r="C4067" t="s">
        <v>4118</v>
      </c>
      <c r="D4067" s="1">
        <v>0.68299768518518522</v>
      </c>
      <c r="E4067" t="s">
        <v>13</v>
      </c>
      <c r="F4067" t="s">
        <v>14</v>
      </c>
      <c r="G4067" t="s">
        <v>14</v>
      </c>
      <c r="H4067">
        <v>107</v>
      </c>
      <c r="I4067" s="1">
        <v>1.6550925925925926E-3</v>
      </c>
      <c r="J4067">
        <v>1</v>
      </c>
      <c r="O4067" t="s">
        <v>4161</v>
      </c>
      <c r="P4067" t="s">
        <v>31</v>
      </c>
      <c r="Q4067" t="s">
        <v>4118</v>
      </c>
      <c r="R4067" s="1">
        <v>0.68299768518518522</v>
      </c>
      <c r="S4067" t="s">
        <v>13</v>
      </c>
      <c r="T4067" t="s">
        <v>14</v>
      </c>
      <c r="U4067" t="s">
        <v>14</v>
      </c>
      <c r="V4067">
        <v>107</v>
      </c>
      <c r="W4067" s="1">
        <v>1.6550925925925926E-3</v>
      </c>
      <c r="X4067">
        <v>1</v>
      </c>
    </row>
    <row r="4068" spans="1:24" x14ac:dyDescent="0.3">
      <c r="A4068" t="s">
        <v>4162</v>
      </c>
      <c r="B4068" t="s">
        <v>16</v>
      </c>
      <c r="C4068" t="s">
        <v>4118</v>
      </c>
      <c r="D4068" s="1">
        <v>0.70900462962962962</v>
      </c>
      <c r="E4068" t="s">
        <v>29</v>
      </c>
      <c r="F4068" t="s">
        <v>14</v>
      </c>
      <c r="G4068" t="s">
        <v>14</v>
      </c>
      <c r="H4068">
        <v>90</v>
      </c>
      <c r="I4068" s="1">
        <v>2.5347222222222221E-3</v>
      </c>
      <c r="J4068">
        <v>3</v>
      </c>
      <c r="O4068" t="s">
        <v>4162</v>
      </c>
      <c r="P4068" t="s">
        <v>16</v>
      </c>
      <c r="Q4068" t="s">
        <v>4118</v>
      </c>
      <c r="R4068" s="1">
        <v>0.70900462962962962</v>
      </c>
      <c r="S4068" t="s">
        <v>29</v>
      </c>
      <c r="T4068" t="s">
        <v>14</v>
      </c>
      <c r="U4068" t="s">
        <v>14</v>
      </c>
      <c r="V4068">
        <v>90</v>
      </c>
      <c r="W4068" s="1">
        <v>2.5347222222222221E-3</v>
      </c>
      <c r="X4068">
        <v>3</v>
      </c>
    </row>
    <row r="4069" spans="1:24" x14ac:dyDescent="0.3">
      <c r="A4069" t="s">
        <v>4163</v>
      </c>
      <c r="B4069" t="s">
        <v>16</v>
      </c>
      <c r="C4069" t="s">
        <v>4118</v>
      </c>
      <c r="D4069" s="1">
        <v>0.70900462962962962</v>
      </c>
      <c r="E4069" t="s">
        <v>24</v>
      </c>
      <c r="F4069" t="s">
        <v>14</v>
      </c>
      <c r="G4069" t="s">
        <v>14</v>
      </c>
      <c r="H4069">
        <v>45</v>
      </c>
      <c r="I4069" s="1">
        <v>1.0532407407407407E-3</v>
      </c>
      <c r="J4069">
        <v>3</v>
      </c>
      <c r="O4069" t="s">
        <v>4163</v>
      </c>
      <c r="P4069" t="s">
        <v>16</v>
      </c>
      <c r="Q4069" t="s">
        <v>4118</v>
      </c>
      <c r="R4069" s="1">
        <v>0.70900462962962962</v>
      </c>
      <c r="S4069" t="s">
        <v>24</v>
      </c>
      <c r="T4069" t="s">
        <v>14</v>
      </c>
      <c r="U4069" t="s">
        <v>14</v>
      </c>
      <c r="V4069">
        <v>45</v>
      </c>
      <c r="W4069" s="1">
        <v>1.0532407407407407E-3</v>
      </c>
      <c r="X4069">
        <v>3</v>
      </c>
    </row>
    <row r="4070" spans="1:24" x14ac:dyDescent="0.3">
      <c r="A4070" t="s">
        <v>4164</v>
      </c>
      <c r="B4070" t="s">
        <v>47</v>
      </c>
      <c r="C4070" t="s">
        <v>4118</v>
      </c>
      <c r="D4070" s="1">
        <v>0.71599537037037042</v>
      </c>
      <c r="E4070" t="s">
        <v>24</v>
      </c>
      <c r="F4070" t="s">
        <v>14</v>
      </c>
      <c r="G4070" t="s">
        <v>14</v>
      </c>
      <c r="H4070">
        <v>39</v>
      </c>
      <c r="I4070" s="1">
        <v>3.9699074074074072E-3</v>
      </c>
      <c r="J4070">
        <v>4</v>
      </c>
      <c r="O4070" t="s">
        <v>4164</v>
      </c>
      <c r="P4070" t="s">
        <v>47</v>
      </c>
      <c r="Q4070" t="s">
        <v>4118</v>
      </c>
      <c r="R4070" s="1">
        <v>0.71599537037037042</v>
      </c>
      <c r="S4070" t="s">
        <v>24</v>
      </c>
      <c r="T4070" t="s">
        <v>14</v>
      </c>
      <c r="U4070" t="s">
        <v>14</v>
      </c>
      <c r="V4070">
        <v>39</v>
      </c>
      <c r="W4070" s="1">
        <v>3.9699074074074072E-3</v>
      </c>
      <c r="X4070">
        <v>4</v>
      </c>
    </row>
    <row r="4071" spans="1:24" x14ac:dyDescent="0.3">
      <c r="A4071" t="s">
        <v>4165</v>
      </c>
      <c r="B4071" t="s">
        <v>34</v>
      </c>
      <c r="C4071" t="s">
        <v>4118</v>
      </c>
      <c r="D4071" s="1">
        <v>0.71599537037037042</v>
      </c>
      <c r="E4071" t="s">
        <v>32</v>
      </c>
      <c r="F4071" t="s">
        <v>14</v>
      </c>
      <c r="G4071" t="s">
        <v>14</v>
      </c>
      <c r="H4071">
        <v>63</v>
      </c>
      <c r="I4071" s="1">
        <v>3.2754629629629631E-3</v>
      </c>
      <c r="J4071">
        <v>5</v>
      </c>
      <c r="O4071" t="s">
        <v>4165</v>
      </c>
      <c r="P4071" t="s">
        <v>34</v>
      </c>
      <c r="Q4071" t="s">
        <v>4118</v>
      </c>
      <c r="R4071" s="1">
        <v>0.71599537037037042</v>
      </c>
      <c r="S4071" t="s">
        <v>32</v>
      </c>
      <c r="T4071" t="s">
        <v>14</v>
      </c>
      <c r="U4071" t="s">
        <v>14</v>
      </c>
      <c r="V4071">
        <v>63</v>
      </c>
      <c r="W4071" s="1">
        <v>3.2754629629629631E-3</v>
      </c>
      <c r="X4071">
        <v>5</v>
      </c>
    </row>
    <row r="4072" spans="1:24" x14ac:dyDescent="0.3">
      <c r="A4072" t="s">
        <v>4166</v>
      </c>
      <c r="B4072" t="s">
        <v>22</v>
      </c>
      <c r="C4072" t="s">
        <v>4118</v>
      </c>
      <c r="D4072" s="1">
        <v>0.745</v>
      </c>
      <c r="E4072" t="s">
        <v>29</v>
      </c>
      <c r="F4072" t="s">
        <v>14</v>
      </c>
      <c r="G4072" t="s">
        <v>18</v>
      </c>
      <c r="H4072">
        <v>95</v>
      </c>
      <c r="I4072" s="1">
        <v>4.3981481481481481E-4</v>
      </c>
      <c r="J4072">
        <v>1</v>
      </c>
      <c r="O4072" t="s">
        <v>4166</v>
      </c>
      <c r="P4072" t="s">
        <v>22</v>
      </c>
      <c r="Q4072" t="s">
        <v>4118</v>
      </c>
      <c r="R4072" s="1">
        <v>0.745</v>
      </c>
      <c r="S4072" t="s">
        <v>29</v>
      </c>
      <c r="T4072" t="s">
        <v>14</v>
      </c>
      <c r="U4072" t="s">
        <v>18</v>
      </c>
      <c r="V4072">
        <v>95</v>
      </c>
      <c r="W4072" s="1">
        <v>4.3981481481481481E-4</v>
      </c>
      <c r="X4072">
        <v>1</v>
      </c>
    </row>
    <row r="4073" spans="1:24" x14ac:dyDescent="0.3">
      <c r="A4073" t="s">
        <v>4167</v>
      </c>
      <c r="B4073" t="s">
        <v>34</v>
      </c>
      <c r="C4073" t="s">
        <v>4118</v>
      </c>
      <c r="D4073" s="1">
        <v>0.745</v>
      </c>
      <c r="E4073" t="s">
        <v>29</v>
      </c>
      <c r="F4073" t="s">
        <v>14</v>
      </c>
      <c r="G4073" t="s">
        <v>14</v>
      </c>
      <c r="H4073">
        <v>39</v>
      </c>
      <c r="I4073" s="1">
        <v>3.7499999999999999E-3</v>
      </c>
      <c r="J4073">
        <v>4</v>
      </c>
      <c r="O4073" t="s">
        <v>4167</v>
      </c>
      <c r="P4073" t="s">
        <v>34</v>
      </c>
      <c r="Q4073" t="s">
        <v>4118</v>
      </c>
      <c r="R4073" s="1">
        <v>0.745</v>
      </c>
      <c r="S4073" t="s">
        <v>29</v>
      </c>
      <c r="T4073" t="s">
        <v>14</v>
      </c>
      <c r="U4073" t="s">
        <v>14</v>
      </c>
      <c r="V4073">
        <v>39</v>
      </c>
      <c r="W4073" s="1">
        <v>3.7499999999999999E-3</v>
      </c>
      <c r="X4073">
        <v>4</v>
      </c>
    </row>
    <row r="4074" spans="1:24" hidden="1" x14ac:dyDescent="0.3">
      <c r="A4074" t="s">
        <v>4168</v>
      </c>
      <c r="B4074" t="s">
        <v>11</v>
      </c>
      <c r="C4074" t="s">
        <v>4169</v>
      </c>
      <c r="D4074" s="1">
        <v>0.37700231481481483</v>
      </c>
      <c r="E4074" t="s">
        <v>29</v>
      </c>
      <c r="F4074" t="s">
        <v>18</v>
      </c>
      <c r="G4074" t="s">
        <v>18</v>
      </c>
      <c r="O4074" t="s">
        <v>4168</v>
      </c>
      <c r="P4074" t="s">
        <v>11</v>
      </c>
      <c r="Q4074" t="s">
        <v>4169</v>
      </c>
      <c r="R4074" s="1">
        <v>0.37700231481481483</v>
      </c>
      <c r="S4074" t="s">
        <v>29</v>
      </c>
      <c r="T4074" t="s">
        <v>18</v>
      </c>
      <c r="U4074" t="s">
        <v>18</v>
      </c>
    </row>
    <row r="4075" spans="1:24" hidden="1" x14ac:dyDescent="0.3">
      <c r="A4075" t="s">
        <v>4170</v>
      </c>
      <c r="B4075" t="s">
        <v>38</v>
      </c>
      <c r="C4075" t="s">
        <v>4169</v>
      </c>
      <c r="D4075" s="1">
        <v>0.37700231481481483</v>
      </c>
      <c r="E4075" t="s">
        <v>29</v>
      </c>
      <c r="F4075" t="s">
        <v>18</v>
      </c>
      <c r="G4075" t="s">
        <v>18</v>
      </c>
      <c r="O4075" t="s">
        <v>4170</v>
      </c>
      <c r="P4075" t="s">
        <v>38</v>
      </c>
      <c r="Q4075" t="s">
        <v>4169</v>
      </c>
      <c r="R4075" s="1">
        <v>0.37700231481481483</v>
      </c>
      <c r="S4075" t="s">
        <v>29</v>
      </c>
      <c r="T4075" t="s">
        <v>18</v>
      </c>
      <c r="U4075" t="s">
        <v>18</v>
      </c>
    </row>
    <row r="4076" spans="1:24" x14ac:dyDescent="0.3">
      <c r="A4076" t="s">
        <v>4171</v>
      </c>
      <c r="B4076" t="s">
        <v>38</v>
      </c>
      <c r="C4076" t="s">
        <v>4169</v>
      </c>
      <c r="D4076" s="1">
        <v>0.37700231481481483</v>
      </c>
      <c r="E4076" t="s">
        <v>29</v>
      </c>
      <c r="F4076" t="s">
        <v>14</v>
      </c>
      <c r="G4076" t="s">
        <v>14</v>
      </c>
      <c r="H4076">
        <v>125</v>
      </c>
      <c r="I4076" s="1">
        <v>6.9444444444444447E-4</v>
      </c>
      <c r="J4076">
        <v>3</v>
      </c>
      <c r="O4076" t="s">
        <v>4171</v>
      </c>
      <c r="P4076" t="s">
        <v>38</v>
      </c>
      <c r="Q4076" t="s">
        <v>4169</v>
      </c>
      <c r="R4076" s="1">
        <v>0.37700231481481483</v>
      </c>
      <c r="S4076" t="s">
        <v>29</v>
      </c>
      <c r="T4076" t="s">
        <v>14</v>
      </c>
      <c r="U4076" t="s">
        <v>14</v>
      </c>
      <c r="V4076">
        <v>125</v>
      </c>
      <c r="W4076" s="1">
        <v>6.9444444444444447E-4</v>
      </c>
      <c r="X4076">
        <v>3</v>
      </c>
    </row>
    <row r="4077" spans="1:24" x14ac:dyDescent="0.3">
      <c r="A4077" t="s">
        <v>4172</v>
      </c>
      <c r="B4077" t="s">
        <v>38</v>
      </c>
      <c r="C4077" t="s">
        <v>4169</v>
      </c>
      <c r="D4077" s="1">
        <v>0.37700231481481483</v>
      </c>
      <c r="E4077" t="s">
        <v>17</v>
      </c>
      <c r="F4077" t="s">
        <v>14</v>
      </c>
      <c r="G4077" t="s">
        <v>14</v>
      </c>
      <c r="H4077">
        <v>73</v>
      </c>
      <c r="I4077" s="1">
        <v>1.0416666666666667E-3</v>
      </c>
      <c r="J4077">
        <v>4</v>
      </c>
      <c r="O4077" t="s">
        <v>4172</v>
      </c>
      <c r="P4077" t="s">
        <v>38</v>
      </c>
      <c r="Q4077" t="s">
        <v>4169</v>
      </c>
      <c r="R4077" s="1">
        <v>0.37700231481481483</v>
      </c>
      <c r="S4077" t="s">
        <v>17</v>
      </c>
      <c r="T4077" t="s">
        <v>14</v>
      </c>
      <c r="U4077" t="s">
        <v>14</v>
      </c>
      <c r="V4077">
        <v>73</v>
      </c>
      <c r="W4077" s="1">
        <v>1.0416666666666667E-3</v>
      </c>
      <c r="X4077">
        <v>4</v>
      </c>
    </row>
    <row r="4078" spans="1:24" x14ac:dyDescent="0.3">
      <c r="A4078" t="s">
        <v>4173</v>
      </c>
      <c r="B4078" t="s">
        <v>22</v>
      </c>
      <c r="C4078" t="s">
        <v>4169</v>
      </c>
      <c r="D4078" s="1">
        <v>0.4020023148148148</v>
      </c>
      <c r="E4078" t="s">
        <v>29</v>
      </c>
      <c r="F4078" t="s">
        <v>14</v>
      </c>
      <c r="G4078" t="s">
        <v>14</v>
      </c>
      <c r="H4078">
        <v>116</v>
      </c>
      <c r="I4078" s="1">
        <v>6.4814814814814813E-4</v>
      </c>
      <c r="J4078">
        <v>4</v>
      </c>
      <c r="O4078" t="s">
        <v>4173</v>
      </c>
      <c r="P4078" t="s">
        <v>22</v>
      </c>
      <c r="Q4078" t="s">
        <v>4169</v>
      </c>
      <c r="R4078" s="1">
        <v>0.4020023148148148</v>
      </c>
      <c r="S4078" t="s">
        <v>29</v>
      </c>
      <c r="T4078" t="s">
        <v>14</v>
      </c>
      <c r="U4078" t="s">
        <v>14</v>
      </c>
      <c r="V4078">
        <v>116</v>
      </c>
      <c r="W4078" s="1">
        <v>6.4814814814814813E-4</v>
      </c>
      <c r="X4078">
        <v>4</v>
      </c>
    </row>
    <row r="4079" spans="1:24" x14ac:dyDescent="0.3">
      <c r="A4079" t="s">
        <v>4174</v>
      </c>
      <c r="B4079" t="s">
        <v>34</v>
      </c>
      <c r="C4079" t="s">
        <v>4169</v>
      </c>
      <c r="D4079" s="1">
        <v>0.4020023148148148</v>
      </c>
      <c r="E4079" t="s">
        <v>17</v>
      </c>
      <c r="F4079" t="s">
        <v>14</v>
      </c>
      <c r="G4079" t="s">
        <v>14</v>
      </c>
      <c r="H4079">
        <v>115</v>
      </c>
      <c r="I4079" s="1">
        <v>1.6319444444444445E-3</v>
      </c>
      <c r="J4079">
        <v>2</v>
      </c>
      <c r="O4079" t="s">
        <v>4174</v>
      </c>
      <c r="P4079" t="s">
        <v>34</v>
      </c>
      <c r="Q4079" t="s">
        <v>4169</v>
      </c>
      <c r="R4079" s="1">
        <v>0.4020023148148148</v>
      </c>
      <c r="S4079" t="s">
        <v>17</v>
      </c>
      <c r="T4079" t="s">
        <v>14</v>
      </c>
      <c r="U4079" t="s">
        <v>14</v>
      </c>
      <c r="V4079">
        <v>115</v>
      </c>
      <c r="W4079" s="1">
        <v>1.6319444444444445E-3</v>
      </c>
      <c r="X4079">
        <v>2</v>
      </c>
    </row>
    <row r="4080" spans="1:24" hidden="1" x14ac:dyDescent="0.3">
      <c r="A4080" t="s">
        <v>4175</v>
      </c>
      <c r="B4080" t="s">
        <v>34</v>
      </c>
      <c r="C4080" t="s">
        <v>4169</v>
      </c>
      <c r="D4080" s="1">
        <v>0.45099537037037035</v>
      </c>
      <c r="E4080" t="s">
        <v>29</v>
      </c>
      <c r="F4080" t="s">
        <v>18</v>
      </c>
      <c r="G4080" t="s">
        <v>18</v>
      </c>
      <c r="O4080" t="s">
        <v>4175</v>
      </c>
      <c r="P4080" t="s">
        <v>34</v>
      </c>
      <c r="Q4080" t="s">
        <v>4169</v>
      </c>
      <c r="R4080" s="1">
        <v>0.45099537037037035</v>
      </c>
      <c r="S4080" t="s">
        <v>29</v>
      </c>
      <c r="T4080" t="s">
        <v>18</v>
      </c>
      <c r="U4080" t="s">
        <v>18</v>
      </c>
    </row>
    <row r="4081" spans="1:24" x14ac:dyDescent="0.3">
      <c r="A4081" t="s">
        <v>4176</v>
      </c>
      <c r="B4081" t="s">
        <v>20</v>
      </c>
      <c r="C4081" t="s">
        <v>4169</v>
      </c>
      <c r="D4081" s="1">
        <v>0.45099537037037035</v>
      </c>
      <c r="E4081" t="s">
        <v>24</v>
      </c>
      <c r="F4081" t="s">
        <v>14</v>
      </c>
      <c r="G4081" t="s">
        <v>14</v>
      </c>
      <c r="H4081">
        <v>56</v>
      </c>
      <c r="I4081" s="1">
        <v>4.2476851851851851E-3</v>
      </c>
      <c r="J4081">
        <v>2</v>
      </c>
      <c r="O4081" t="s">
        <v>4176</v>
      </c>
      <c r="P4081" t="s">
        <v>20</v>
      </c>
      <c r="Q4081" t="s">
        <v>4169</v>
      </c>
      <c r="R4081" s="1">
        <v>0.45099537037037035</v>
      </c>
      <c r="S4081" t="s">
        <v>24</v>
      </c>
      <c r="T4081" t="s">
        <v>14</v>
      </c>
      <c r="U4081" t="s">
        <v>14</v>
      </c>
      <c r="V4081">
        <v>56</v>
      </c>
      <c r="W4081" s="1">
        <v>4.2476851851851851E-3</v>
      </c>
      <c r="X4081">
        <v>2</v>
      </c>
    </row>
    <row r="4082" spans="1:24" x14ac:dyDescent="0.3">
      <c r="A4082" t="s">
        <v>4177</v>
      </c>
      <c r="B4082" t="s">
        <v>47</v>
      </c>
      <c r="C4082" t="s">
        <v>4169</v>
      </c>
      <c r="D4082" s="1">
        <v>0.46900462962962963</v>
      </c>
      <c r="E4082" t="s">
        <v>17</v>
      </c>
      <c r="F4082" t="s">
        <v>14</v>
      </c>
      <c r="G4082" t="s">
        <v>14</v>
      </c>
      <c r="H4082">
        <v>123</v>
      </c>
      <c r="I4082" s="1">
        <v>1.8402777777777777E-3</v>
      </c>
      <c r="J4082">
        <v>2</v>
      </c>
      <c r="O4082" t="s">
        <v>4177</v>
      </c>
      <c r="P4082" t="s">
        <v>47</v>
      </c>
      <c r="Q4082" t="s">
        <v>4169</v>
      </c>
      <c r="R4082" s="1">
        <v>0.46900462962962963</v>
      </c>
      <c r="S4082" t="s">
        <v>17</v>
      </c>
      <c r="T4082" t="s">
        <v>14</v>
      </c>
      <c r="U4082" t="s">
        <v>14</v>
      </c>
      <c r="V4082">
        <v>123</v>
      </c>
      <c r="W4082" s="1">
        <v>1.8402777777777777E-3</v>
      </c>
      <c r="X4082">
        <v>2</v>
      </c>
    </row>
    <row r="4083" spans="1:24" x14ac:dyDescent="0.3">
      <c r="A4083" t="s">
        <v>4178</v>
      </c>
      <c r="B4083" t="s">
        <v>16</v>
      </c>
      <c r="C4083" t="s">
        <v>4169</v>
      </c>
      <c r="D4083" s="1">
        <v>0.46900462962962963</v>
      </c>
      <c r="E4083" t="s">
        <v>29</v>
      </c>
      <c r="F4083" t="s">
        <v>14</v>
      </c>
      <c r="G4083" t="s">
        <v>14</v>
      </c>
      <c r="H4083">
        <v>36</v>
      </c>
      <c r="I4083" s="1">
        <v>5.7870370370370367E-4</v>
      </c>
      <c r="J4083">
        <v>1</v>
      </c>
      <c r="O4083" t="s">
        <v>4178</v>
      </c>
      <c r="P4083" t="s">
        <v>16</v>
      </c>
      <c r="Q4083" t="s">
        <v>4169</v>
      </c>
      <c r="R4083" s="1">
        <v>0.46900462962962963</v>
      </c>
      <c r="S4083" t="s">
        <v>29</v>
      </c>
      <c r="T4083" t="s">
        <v>14</v>
      </c>
      <c r="U4083" t="s">
        <v>14</v>
      </c>
      <c r="V4083">
        <v>36</v>
      </c>
      <c r="W4083" s="1">
        <v>5.7870370370370367E-4</v>
      </c>
      <c r="X4083">
        <v>1</v>
      </c>
    </row>
    <row r="4084" spans="1:24" x14ac:dyDescent="0.3">
      <c r="A4084" t="s">
        <v>4179</v>
      </c>
      <c r="B4084" t="s">
        <v>22</v>
      </c>
      <c r="C4084" t="s">
        <v>4169</v>
      </c>
      <c r="D4084" s="1">
        <v>0.47799768518518521</v>
      </c>
      <c r="E4084" t="s">
        <v>17</v>
      </c>
      <c r="F4084" t="s">
        <v>14</v>
      </c>
      <c r="G4084" t="s">
        <v>14</v>
      </c>
      <c r="H4084">
        <v>84</v>
      </c>
      <c r="I4084" s="1">
        <v>1.0763888888888889E-3</v>
      </c>
      <c r="J4084">
        <v>5</v>
      </c>
      <c r="O4084" t="s">
        <v>4179</v>
      </c>
      <c r="P4084" t="s">
        <v>22</v>
      </c>
      <c r="Q4084" t="s">
        <v>4169</v>
      </c>
      <c r="R4084" s="1">
        <v>0.47799768518518521</v>
      </c>
      <c r="S4084" t="s">
        <v>17</v>
      </c>
      <c r="T4084" t="s">
        <v>14</v>
      </c>
      <c r="U4084" t="s">
        <v>14</v>
      </c>
      <c r="V4084">
        <v>84</v>
      </c>
      <c r="W4084" s="1">
        <v>1.0763888888888889E-3</v>
      </c>
      <c r="X4084">
        <v>5</v>
      </c>
    </row>
    <row r="4085" spans="1:24" x14ac:dyDescent="0.3">
      <c r="A4085" t="s">
        <v>4180</v>
      </c>
      <c r="B4085" t="s">
        <v>38</v>
      </c>
      <c r="C4085" t="s">
        <v>4169</v>
      </c>
      <c r="D4085" s="1">
        <v>0.47799768518518521</v>
      </c>
      <c r="E4085" t="s">
        <v>32</v>
      </c>
      <c r="F4085" t="s">
        <v>14</v>
      </c>
      <c r="G4085" t="s">
        <v>14</v>
      </c>
      <c r="H4085">
        <v>74</v>
      </c>
      <c r="I4085" s="1">
        <v>2.0949074074074073E-3</v>
      </c>
      <c r="J4085">
        <v>3</v>
      </c>
      <c r="O4085" t="s">
        <v>4180</v>
      </c>
      <c r="P4085" t="s">
        <v>38</v>
      </c>
      <c r="Q4085" t="s">
        <v>4169</v>
      </c>
      <c r="R4085" s="1">
        <v>0.47799768518518521</v>
      </c>
      <c r="S4085" t="s">
        <v>32</v>
      </c>
      <c r="T4085" t="s">
        <v>14</v>
      </c>
      <c r="U4085" t="s">
        <v>14</v>
      </c>
      <c r="V4085">
        <v>74</v>
      </c>
      <c r="W4085" s="1">
        <v>2.0949074074074073E-3</v>
      </c>
      <c r="X4085">
        <v>3</v>
      </c>
    </row>
    <row r="4086" spans="1:24" x14ac:dyDescent="0.3">
      <c r="A4086" t="s">
        <v>4181</v>
      </c>
      <c r="B4086" t="s">
        <v>31</v>
      </c>
      <c r="C4086" t="s">
        <v>4169</v>
      </c>
      <c r="D4086" s="1">
        <v>0.48499999999999999</v>
      </c>
      <c r="E4086" t="s">
        <v>32</v>
      </c>
      <c r="F4086" t="s">
        <v>14</v>
      </c>
      <c r="G4086" t="s">
        <v>14</v>
      </c>
      <c r="H4086">
        <v>20</v>
      </c>
      <c r="I4086" s="1">
        <v>2.9629629629629628E-3</v>
      </c>
      <c r="J4086">
        <v>5</v>
      </c>
      <c r="O4086" t="s">
        <v>4181</v>
      </c>
      <c r="P4086" t="s">
        <v>31</v>
      </c>
      <c r="Q4086" t="s">
        <v>4169</v>
      </c>
      <c r="R4086" s="1">
        <v>0.48499999999999999</v>
      </c>
      <c r="S4086" t="s">
        <v>32</v>
      </c>
      <c r="T4086" t="s">
        <v>14</v>
      </c>
      <c r="U4086" t="s">
        <v>14</v>
      </c>
      <c r="V4086">
        <v>20</v>
      </c>
      <c r="W4086" s="1">
        <v>2.9629629629629628E-3</v>
      </c>
      <c r="X4086">
        <v>5</v>
      </c>
    </row>
    <row r="4087" spans="1:24" hidden="1" x14ac:dyDescent="0.3">
      <c r="A4087" t="s">
        <v>4182</v>
      </c>
      <c r="B4087" t="s">
        <v>38</v>
      </c>
      <c r="C4087" t="s">
        <v>4169</v>
      </c>
      <c r="D4087" s="1">
        <v>0.48499999999999999</v>
      </c>
      <c r="E4087" t="s">
        <v>32</v>
      </c>
      <c r="F4087" t="s">
        <v>18</v>
      </c>
      <c r="G4087" t="s">
        <v>18</v>
      </c>
      <c r="O4087" t="s">
        <v>4182</v>
      </c>
      <c r="P4087" t="s">
        <v>38</v>
      </c>
      <c r="Q4087" t="s">
        <v>4169</v>
      </c>
      <c r="R4087" s="1">
        <v>0.48499999999999999</v>
      </c>
      <c r="S4087" t="s">
        <v>32</v>
      </c>
      <c r="T4087" t="s">
        <v>18</v>
      </c>
      <c r="U4087" t="s">
        <v>18</v>
      </c>
    </row>
    <row r="4088" spans="1:24" x14ac:dyDescent="0.3">
      <c r="A4088" t="s">
        <v>4183</v>
      </c>
      <c r="B4088" t="s">
        <v>11</v>
      </c>
      <c r="C4088" t="s">
        <v>4169</v>
      </c>
      <c r="D4088" s="1">
        <v>0.48799768518518516</v>
      </c>
      <c r="E4088" t="s">
        <v>24</v>
      </c>
      <c r="F4088" t="s">
        <v>14</v>
      </c>
      <c r="G4088" t="s">
        <v>14</v>
      </c>
      <c r="H4088">
        <v>13</v>
      </c>
      <c r="I4088" s="1">
        <v>3.1597222222222222E-3</v>
      </c>
      <c r="J4088">
        <v>3</v>
      </c>
      <c r="O4088" t="s">
        <v>4183</v>
      </c>
      <c r="P4088" t="s">
        <v>11</v>
      </c>
      <c r="Q4088" t="s">
        <v>4169</v>
      </c>
      <c r="R4088" s="1">
        <v>0.48799768518518516</v>
      </c>
      <c r="S4088" t="s">
        <v>24</v>
      </c>
      <c r="T4088" t="s">
        <v>14</v>
      </c>
      <c r="U4088" t="s">
        <v>14</v>
      </c>
      <c r="V4088">
        <v>13</v>
      </c>
      <c r="W4088" s="1">
        <v>3.1597222222222222E-3</v>
      </c>
      <c r="X4088">
        <v>3</v>
      </c>
    </row>
    <row r="4089" spans="1:24" x14ac:dyDescent="0.3">
      <c r="A4089" t="s">
        <v>4184</v>
      </c>
      <c r="B4089" t="s">
        <v>22</v>
      </c>
      <c r="C4089" t="s">
        <v>4169</v>
      </c>
      <c r="D4089" s="1">
        <v>0.48799768518518516</v>
      </c>
      <c r="E4089" t="s">
        <v>13</v>
      </c>
      <c r="F4089" t="s">
        <v>14</v>
      </c>
      <c r="G4089" t="s">
        <v>18</v>
      </c>
      <c r="H4089">
        <v>28</v>
      </c>
      <c r="I4089" s="1">
        <v>6.8287037037037036E-4</v>
      </c>
      <c r="J4089">
        <v>3</v>
      </c>
      <c r="O4089" t="s">
        <v>4184</v>
      </c>
      <c r="P4089" t="s">
        <v>22</v>
      </c>
      <c r="Q4089" t="s">
        <v>4169</v>
      </c>
      <c r="R4089" s="1">
        <v>0.48799768518518516</v>
      </c>
      <c r="S4089" t="s">
        <v>13</v>
      </c>
      <c r="T4089" t="s">
        <v>14</v>
      </c>
      <c r="U4089" t="s">
        <v>18</v>
      </c>
      <c r="V4089">
        <v>28</v>
      </c>
      <c r="W4089" s="1">
        <v>6.8287037037037036E-4</v>
      </c>
      <c r="X4089">
        <v>3</v>
      </c>
    </row>
    <row r="4090" spans="1:24" x14ac:dyDescent="0.3">
      <c r="A4090" t="s">
        <v>4185</v>
      </c>
      <c r="B4090" t="s">
        <v>47</v>
      </c>
      <c r="C4090" t="s">
        <v>4169</v>
      </c>
      <c r="D4090" s="1">
        <v>0.5709953703703704</v>
      </c>
      <c r="E4090" t="s">
        <v>13</v>
      </c>
      <c r="F4090" t="s">
        <v>14</v>
      </c>
      <c r="G4090" t="s">
        <v>14</v>
      </c>
      <c r="H4090">
        <v>13</v>
      </c>
      <c r="I4090" s="1">
        <v>1.3310185185185185E-3</v>
      </c>
      <c r="J4090">
        <v>4</v>
      </c>
      <c r="O4090" t="s">
        <v>4185</v>
      </c>
      <c r="P4090" t="s">
        <v>47</v>
      </c>
      <c r="Q4090" t="s">
        <v>4169</v>
      </c>
      <c r="R4090" s="1">
        <v>0.5709953703703704</v>
      </c>
      <c r="S4090" t="s">
        <v>13</v>
      </c>
      <c r="T4090" t="s">
        <v>14</v>
      </c>
      <c r="U4090" t="s">
        <v>14</v>
      </c>
      <c r="V4090">
        <v>13</v>
      </c>
      <c r="W4090" s="1">
        <v>1.3310185185185185E-3</v>
      </c>
      <c r="X4090">
        <v>4</v>
      </c>
    </row>
    <row r="4091" spans="1:24" x14ac:dyDescent="0.3">
      <c r="A4091" t="s">
        <v>4186</v>
      </c>
      <c r="B4091" t="s">
        <v>38</v>
      </c>
      <c r="C4091" t="s">
        <v>4169</v>
      </c>
      <c r="D4091" s="1">
        <v>0.5709953703703704</v>
      </c>
      <c r="E4091" t="s">
        <v>32</v>
      </c>
      <c r="F4091" t="s">
        <v>14</v>
      </c>
      <c r="G4091" t="s">
        <v>14</v>
      </c>
      <c r="H4091">
        <v>100</v>
      </c>
      <c r="I4091" s="1">
        <v>8.4490740740740739E-4</v>
      </c>
      <c r="J4091">
        <v>3</v>
      </c>
      <c r="O4091" t="s">
        <v>4186</v>
      </c>
      <c r="P4091" t="s">
        <v>38</v>
      </c>
      <c r="Q4091" t="s">
        <v>4169</v>
      </c>
      <c r="R4091" s="1">
        <v>0.5709953703703704</v>
      </c>
      <c r="S4091" t="s">
        <v>32</v>
      </c>
      <c r="T4091" t="s">
        <v>14</v>
      </c>
      <c r="U4091" t="s">
        <v>14</v>
      </c>
      <c r="V4091">
        <v>100</v>
      </c>
      <c r="W4091" s="1">
        <v>8.4490740740740739E-4</v>
      </c>
      <c r="X4091">
        <v>3</v>
      </c>
    </row>
    <row r="4092" spans="1:24" x14ac:dyDescent="0.3">
      <c r="A4092" t="s">
        <v>4187</v>
      </c>
      <c r="B4092" t="s">
        <v>31</v>
      </c>
      <c r="C4092" t="s">
        <v>4169</v>
      </c>
      <c r="D4092" s="1">
        <v>0.59299768518518514</v>
      </c>
      <c r="E4092" t="s">
        <v>13</v>
      </c>
      <c r="F4092" t="s">
        <v>14</v>
      </c>
      <c r="G4092" t="s">
        <v>14</v>
      </c>
      <c r="H4092">
        <v>119</v>
      </c>
      <c r="I4092" s="1">
        <v>2.0254629629629629E-3</v>
      </c>
      <c r="J4092">
        <v>3</v>
      </c>
      <c r="O4092" t="s">
        <v>4187</v>
      </c>
      <c r="P4092" t="s">
        <v>31</v>
      </c>
      <c r="Q4092" t="s">
        <v>4169</v>
      </c>
      <c r="R4092" s="1">
        <v>0.59299768518518514</v>
      </c>
      <c r="S4092" t="s">
        <v>13</v>
      </c>
      <c r="T4092" t="s">
        <v>14</v>
      </c>
      <c r="U4092" t="s">
        <v>14</v>
      </c>
      <c r="V4092">
        <v>119</v>
      </c>
      <c r="W4092" s="1">
        <v>2.0254629629629629E-3</v>
      </c>
      <c r="X4092">
        <v>3</v>
      </c>
    </row>
    <row r="4093" spans="1:24" hidden="1" x14ac:dyDescent="0.3">
      <c r="A4093" t="s">
        <v>4188</v>
      </c>
      <c r="B4093" t="s">
        <v>20</v>
      </c>
      <c r="C4093" t="s">
        <v>4169</v>
      </c>
      <c r="D4093" s="1">
        <v>0.59299768518518514</v>
      </c>
      <c r="E4093" t="s">
        <v>17</v>
      </c>
      <c r="F4093" t="s">
        <v>18</v>
      </c>
      <c r="G4093" t="s">
        <v>18</v>
      </c>
      <c r="O4093" t="s">
        <v>4188</v>
      </c>
      <c r="P4093" t="s">
        <v>20</v>
      </c>
      <c r="Q4093" t="s">
        <v>4169</v>
      </c>
      <c r="R4093" s="1">
        <v>0.59299768518518514</v>
      </c>
      <c r="S4093" t="s">
        <v>17</v>
      </c>
      <c r="T4093" t="s">
        <v>18</v>
      </c>
      <c r="U4093" t="s">
        <v>18</v>
      </c>
    </row>
    <row r="4094" spans="1:24" x14ac:dyDescent="0.3">
      <c r="A4094" t="s">
        <v>4189</v>
      </c>
      <c r="B4094" t="s">
        <v>38</v>
      </c>
      <c r="C4094" t="s">
        <v>4169</v>
      </c>
      <c r="D4094" s="1">
        <v>0.59599537037037043</v>
      </c>
      <c r="E4094" t="s">
        <v>17</v>
      </c>
      <c r="F4094" t="s">
        <v>14</v>
      </c>
      <c r="G4094" t="s">
        <v>14</v>
      </c>
      <c r="H4094">
        <v>125</v>
      </c>
      <c r="I4094" s="1">
        <v>3.9699074074074072E-3</v>
      </c>
      <c r="J4094">
        <v>5</v>
      </c>
      <c r="O4094" t="s">
        <v>4189</v>
      </c>
      <c r="P4094" t="s">
        <v>38</v>
      </c>
      <c r="Q4094" t="s">
        <v>4169</v>
      </c>
      <c r="R4094" s="1">
        <v>0.59599537037037043</v>
      </c>
      <c r="S4094" t="s">
        <v>17</v>
      </c>
      <c r="T4094" t="s">
        <v>14</v>
      </c>
      <c r="U4094" t="s">
        <v>14</v>
      </c>
      <c r="V4094">
        <v>125</v>
      </c>
      <c r="W4094" s="1">
        <v>3.9699074074074072E-3</v>
      </c>
      <c r="X4094">
        <v>5</v>
      </c>
    </row>
    <row r="4095" spans="1:24" hidden="1" x14ac:dyDescent="0.3">
      <c r="A4095" t="s">
        <v>4190</v>
      </c>
      <c r="B4095" t="s">
        <v>34</v>
      </c>
      <c r="C4095" t="s">
        <v>4169</v>
      </c>
      <c r="D4095" s="1">
        <v>0.59599537037037043</v>
      </c>
      <c r="E4095" t="s">
        <v>32</v>
      </c>
      <c r="F4095" t="s">
        <v>18</v>
      </c>
      <c r="G4095" t="s">
        <v>18</v>
      </c>
      <c r="O4095" t="s">
        <v>4190</v>
      </c>
      <c r="P4095" t="s">
        <v>34</v>
      </c>
      <c r="Q4095" t="s">
        <v>4169</v>
      </c>
      <c r="R4095" s="1">
        <v>0.59599537037037043</v>
      </c>
      <c r="S4095" t="s">
        <v>32</v>
      </c>
      <c r="T4095" t="s">
        <v>18</v>
      </c>
      <c r="U4095" t="s">
        <v>18</v>
      </c>
    </row>
    <row r="4096" spans="1:24" x14ac:dyDescent="0.3">
      <c r="A4096" t="s">
        <v>4191</v>
      </c>
      <c r="B4096" t="s">
        <v>31</v>
      </c>
      <c r="C4096" t="s">
        <v>4169</v>
      </c>
      <c r="D4096" s="1">
        <v>0.61</v>
      </c>
      <c r="E4096" t="s">
        <v>17</v>
      </c>
      <c r="F4096" t="s">
        <v>14</v>
      </c>
      <c r="G4096" t="s">
        <v>18</v>
      </c>
      <c r="H4096">
        <v>88</v>
      </c>
      <c r="I4096" s="1">
        <v>1.238425925925926E-3</v>
      </c>
      <c r="J4096">
        <v>4</v>
      </c>
      <c r="O4096" t="s">
        <v>4191</v>
      </c>
      <c r="P4096" t="s">
        <v>31</v>
      </c>
      <c r="Q4096" t="s">
        <v>4169</v>
      </c>
      <c r="R4096" s="1">
        <v>0.61</v>
      </c>
      <c r="S4096" t="s">
        <v>17</v>
      </c>
      <c r="T4096" t="s">
        <v>14</v>
      </c>
      <c r="U4096" t="s">
        <v>18</v>
      </c>
      <c r="V4096">
        <v>88</v>
      </c>
      <c r="W4096" s="1">
        <v>1.238425925925926E-3</v>
      </c>
      <c r="X4096">
        <v>4</v>
      </c>
    </row>
    <row r="4097" spans="1:24" x14ac:dyDescent="0.3">
      <c r="A4097" t="s">
        <v>4192</v>
      </c>
      <c r="B4097" t="s">
        <v>16</v>
      </c>
      <c r="C4097" t="s">
        <v>4169</v>
      </c>
      <c r="D4097" s="1">
        <v>0.61</v>
      </c>
      <c r="E4097" t="s">
        <v>17</v>
      </c>
      <c r="F4097" t="s">
        <v>14</v>
      </c>
      <c r="G4097" t="s">
        <v>14</v>
      </c>
      <c r="H4097">
        <v>71</v>
      </c>
      <c r="I4097" s="1">
        <v>3.9351851851851852E-4</v>
      </c>
      <c r="J4097">
        <v>4</v>
      </c>
      <c r="O4097" t="s">
        <v>4192</v>
      </c>
      <c r="P4097" t="s">
        <v>16</v>
      </c>
      <c r="Q4097" t="s">
        <v>4169</v>
      </c>
      <c r="R4097" s="1">
        <v>0.61</v>
      </c>
      <c r="S4097" t="s">
        <v>17</v>
      </c>
      <c r="T4097" t="s">
        <v>14</v>
      </c>
      <c r="U4097" t="s">
        <v>14</v>
      </c>
      <c r="V4097">
        <v>71</v>
      </c>
      <c r="W4097" s="1">
        <v>3.9351851851851852E-4</v>
      </c>
      <c r="X4097">
        <v>4</v>
      </c>
    </row>
    <row r="4098" spans="1:24" x14ac:dyDescent="0.3">
      <c r="A4098" t="s">
        <v>4193</v>
      </c>
      <c r="B4098" t="s">
        <v>47</v>
      </c>
      <c r="C4098" t="s">
        <v>4169</v>
      </c>
      <c r="D4098" s="1">
        <v>0.61200231481481482</v>
      </c>
      <c r="E4098" t="s">
        <v>13</v>
      </c>
      <c r="F4098" t="s">
        <v>14</v>
      </c>
      <c r="G4098" t="s">
        <v>14</v>
      </c>
      <c r="H4098">
        <v>99</v>
      </c>
      <c r="I4098" s="1">
        <v>3.9351851851851852E-4</v>
      </c>
      <c r="J4098">
        <v>4</v>
      </c>
      <c r="O4098" t="s">
        <v>4193</v>
      </c>
      <c r="P4098" t="s">
        <v>47</v>
      </c>
      <c r="Q4098" t="s">
        <v>4169</v>
      </c>
      <c r="R4098" s="1">
        <v>0.61200231481481482</v>
      </c>
      <c r="S4098" t="s">
        <v>13</v>
      </c>
      <c r="T4098" t="s">
        <v>14</v>
      </c>
      <c r="U4098" t="s">
        <v>14</v>
      </c>
      <c r="V4098">
        <v>99</v>
      </c>
      <c r="W4098" s="1">
        <v>3.9351851851851852E-4</v>
      </c>
      <c r="X4098">
        <v>4</v>
      </c>
    </row>
    <row r="4099" spans="1:24" x14ac:dyDescent="0.3">
      <c r="A4099" t="s">
        <v>4194</v>
      </c>
      <c r="B4099" t="s">
        <v>47</v>
      </c>
      <c r="C4099" t="s">
        <v>4169</v>
      </c>
      <c r="D4099" s="1">
        <v>0.61200231481481482</v>
      </c>
      <c r="E4099" t="s">
        <v>29</v>
      </c>
      <c r="F4099" t="s">
        <v>14</v>
      </c>
      <c r="G4099" t="s">
        <v>14</v>
      </c>
      <c r="H4099">
        <v>94</v>
      </c>
      <c r="I4099" s="1">
        <v>4.0740740740740737E-3</v>
      </c>
      <c r="J4099">
        <v>1</v>
      </c>
      <c r="O4099" t="s">
        <v>4194</v>
      </c>
      <c r="P4099" t="s">
        <v>47</v>
      </c>
      <c r="Q4099" t="s">
        <v>4169</v>
      </c>
      <c r="R4099" s="1">
        <v>0.61200231481481482</v>
      </c>
      <c r="S4099" t="s">
        <v>29</v>
      </c>
      <c r="T4099" t="s">
        <v>14</v>
      </c>
      <c r="U4099" t="s">
        <v>14</v>
      </c>
      <c r="V4099">
        <v>94</v>
      </c>
      <c r="W4099" s="1">
        <v>4.0740740740740737E-3</v>
      </c>
      <c r="X4099">
        <v>1</v>
      </c>
    </row>
    <row r="4100" spans="1:24" x14ac:dyDescent="0.3">
      <c r="A4100" t="s">
        <v>4195</v>
      </c>
      <c r="B4100" t="s">
        <v>16</v>
      </c>
      <c r="C4100" t="s">
        <v>4169</v>
      </c>
      <c r="D4100" s="1">
        <v>0.625</v>
      </c>
      <c r="E4100" t="s">
        <v>29</v>
      </c>
      <c r="F4100" t="s">
        <v>14</v>
      </c>
      <c r="G4100" t="s">
        <v>14</v>
      </c>
      <c r="H4100">
        <v>115</v>
      </c>
      <c r="I4100" s="1">
        <v>3.6111111111111109E-3</v>
      </c>
      <c r="J4100">
        <v>1</v>
      </c>
      <c r="O4100" t="s">
        <v>4195</v>
      </c>
      <c r="P4100" t="s">
        <v>16</v>
      </c>
      <c r="Q4100" t="s">
        <v>4169</v>
      </c>
      <c r="R4100" s="1">
        <v>0.625</v>
      </c>
      <c r="S4100" t="s">
        <v>29</v>
      </c>
      <c r="T4100" t="s">
        <v>14</v>
      </c>
      <c r="U4100" t="s">
        <v>14</v>
      </c>
      <c r="V4100">
        <v>115</v>
      </c>
      <c r="W4100" s="1">
        <v>3.6111111111111109E-3</v>
      </c>
      <c r="X4100">
        <v>1</v>
      </c>
    </row>
    <row r="4101" spans="1:24" x14ac:dyDescent="0.3">
      <c r="A4101" t="s">
        <v>4196</v>
      </c>
      <c r="B4101" t="s">
        <v>16</v>
      </c>
      <c r="C4101" t="s">
        <v>4169</v>
      </c>
      <c r="D4101" s="1">
        <v>0.625</v>
      </c>
      <c r="E4101" t="s">
        <v>13</v>
      </c>
      <c r="F4101" t="s">
        <v>14</v>
      </c>
      <c r="G4101" t="s">
        <v>14</v>
      </c>
      <c r="H4101">
        <v>36</v>
      </c>
      <c r="I4101" s="1">
        <v>3.5995370370370369E-3</v>
      </c>
      <c r="J4101">
        <v>5</v>
      </c>
      <c r="O4101" t="s">
        <v>4196</v>
      </c>
      <c r="P4101" t="s">
        <v>16</v>
      </c>
      <c r="Q4101" t="s">
        <v>4169</v>
      </c>
      <c r="R4101" s="1">
        <v>0.625</v>
      </c>
      <c r="S4101" t="s">
        <v>13</v>
      </c>
      <c r="T4101" t="s">
        <v>14</v>
      </c>
      <c r="U4101" t="s">
        <v>14</v>
      </c>
      <c r="V4101">
        <v>36</v>
      </c>
      <c r="W4101" s="1">
        <v>3.5995370370370369E-3</v>
      </c>
      <c r="X4101">
        <v>5</v>
      </c>
    </row>
    <row r="4102" spans="1:24" x14ac:dyDescent="0.3">
      <c r="A4102" t="s">
        <v>4197</v>
      </c>
      <c r="B4102" t="s">
        <v>20</v>
      </c>
      <c r="C4102" t="s">
        <v>4169</v>
      </c>
      <c r="D4102" s="1">
        <v>0.62700231481481483</v>
      </c>
      <c r="E4102" t="s">
        <v>24</v>
      </c>
      <c r="F4102" t="s">
        <v>14</v>
      </c>
      <c r="G4102" t="s">
        <v>14</v>
      </c>
      <c r="H4102">
        <v>72</v>
      </c>
      <c r="I4102" s="1">
        <v>2.685185185185185E-3</v>
      </c>
      <c r="J4102">
        <v>3</v>
      </c>
      <c r="O4102" t="s">
        <v>4197</v>
      </c>
      <c r="P4102" t="s">
        <v>20</v>
      </c>
      <c r="Q4102" t="s">
        <v>4169</v>
      </c>
      <c r="R4102" s="1">
        <v>0.62700231481481483</v>
      </c>
      <c r="S4102" t="s">
        <v>24</v>
      </c>
      <c r="T4102" t="s">
        <v>14</v>
      </c>
      <c r="U4102" t="s">
        <v>14</v>
      </c>
      <c r="V4102">
        <v>72</v>
      </c>
      <c r="W4102" s="1">
        <v>2.685185185185185E-3</v>
      </c>
      <c r="X4102">
        <v>3</v>
      </c>
    </row>
    <row r="4103" spans="1:24" x14ac:dyDescent="0.3">
      <c r="A4103" t="s">
        <v>4198</v>
      </c>
      <c r="B4103" t="s">
        <v>16</v>
      </c>
      <c r="C4103" t="s">
        <v>4169</v>
      </c>
      <c r="D4103" s="1">
        <v>0.62700231481481483</v>
      </c>
      <c r="E4103" t="s">
        <v>13</v>
      </c>
      <c r="F4103" t="s">
        <v>14</v>
      </c>
      <c r="G4103" t="s">
        <v>14</v>
      </c>
      <c r="H4103">
        <v>51</v>
      </c>
      <c r="I4103" s="1">
        <v>7.291666666666667E-4</v>
      </c>
      <c r="J4103">
        <v>3</v>
      </c>
      <c r="O4103" t="s">
        <v>4198</v>
      </c>
      <c r="P4103" t="s">
        <v>16</v>
      </c>
      <c r="Q4103" t="s">
        <v>4169</v>
      </c>
      <c r="R4103" s="1">
        <v>0.62700231481481483</v>
      </c>
      <c r="S4103" t="s">
        <v>13</v>
      </c>
      <c r="T4103" t="s">
        <v>14</v>
      </c>
      <c r="U4103" t="s">
        <v>14</v>
      </c>
      <c r="V4103">
        <v>51</v>
      </c>
      <c r="W4103" s="1">
        <v>7.291666666666667E-4</v>
      </c>
      <c r="X4103">
        <v>3</v>
      </c>
    </row>
    <row r="4104" spans="1:24" x14ac:dyDescent="0.3">
      <c r="A4104" t="s">
        <v>4199</v>
      </c>
      <c r="B4104" t="s">
        <v>11</v>
      </c>
      <c r="C4104" t="s">
        <v>4169</v>
      </c>
      <c r="D4104" s="1">
        <v>0.65</v>
      </c>
      <c r="E4104" t="s">
        <v>29</v>
      </c>
      <c r="F4104" t="s">
        <v>14</v>
      </c>
      <c r="G4104" t="s">
        <v>14</v>
      </c>
      <c r="H4104">
        <v>11</v>
      </c>
      <c r="I4104" s="1">
        <v>3.1597222222222222E-3</v>
      </c>
      <c r="J4104">
        <v>2</v>
      </c>
      <c r="O4104" t="s">
        <v>4199</v>
      </c>
      <c r="P4104" t="s">
        <v>11</v>
      </c>
      <c r="Q4104" t="s">
        <v>4169</v>
      </c>
      <c r="R4104" s="1">
        <v>0.65</v>
      </c>
      <c r="S4104" t="s">
        <v>29</v>
      </c>
      <c r="T4104" t="s">
        <v>14</v>
      </c>
      <c r="U4104" t="s">
        <v>14</v>
      </c>
      <c r="V4104">
        <v>11</v>
      </c>
      <c r="W4104" s="1">
        <v>3.1597222222222222E-3</v>
      </c>
      <c r="X4104">
        <v>2</v>
      </c>
    </row>
    <row r="4105" spans="1:24" x14ac:dyDescent="0.3">
      <c r="A4105" t="s">
        <v>4200</v>
      </c>
      <c r="B4105" t="s">
        <v>20</v>
      </c>
      <c r="C4105" t="s">
        <v>4169</v>
      </c>
      <c r="D4105" s="1">
        <v>0.65</v>
      </c>
      <c r="E4105" t="s">
        <v>29</v>
      </c>
      <c r="F4105" t="s">
        <v>14</v>
      </c>
      <c r="G4105" t="s">
        <v>18</v>
      </c>
      <c r="H4105">
        <v>101</v>
      </c>
      <c r="I4105" s="1">
        <v>4.0046296296296297E-3</v>
      </c>
      <c r="J4105">
        <v>5</v>
      </c>
      <c r="O4105" t="s">
        <v>4200</v>
      </c>
      <c r="P4105" t="s">
        <v>20</v>
      </c>
      <c r="Q4105" t="s">
        <v>4169</v>
      </c>
      <c r="R4105" s="1">
        <v>0.65</v>
      </c>
      <c r="S4105" t="s">
        <v>29</v>
      </c>
      <c r="T4105" t="s">
        <v>14</v>
      </c>
      <c r="U4105" t="s">
        <v>18</v>
      </c>
      <c r="V4105">
        <v>101</v>
      </c>
      <c r="W4105" s="1">
        <v>4.0046296296296297E-3</v>
      </c>
      <c r="X4105">
        <v>5</v>
      </c>
    </row>
    <row r="4106" spans="1:24" x14ac:dyDescent="0.3">
      <c r="A4106" t="s">
        <v>4201</v>
      </c>
      <c r="B4106" t="s">
        <v>20</v>
      </c>
      <c r="C4106" t="s">
        <v>4169</v>
      </c>
      <c r="D4106" s="1">
        <v>0.65200231481481485</v>
      </c>
      <c r="E4106" t="s">
        <v>29</v>
      </c>
      <c r="F4106" t="s">
        <v>14</v>
      </c>
      <c r="G4106" t="s">
        <v>14</v>
      </c>
      <c r="H4106">
        <v>119</v>
      </c>
      <c r="I4106" s="1">
        <v>3.9004629629629628E-3</v>
      </c>
      <c r="J4106">
        <v>3</v>
      </c>
      <c r="O4106" t="s">
        <v>4201</v>
      </c>
      <c r="P4106" t="s">
        <v>20</v>
      </c>
      <c r="Q4106" t="s">
        <v>4169</v>
      </c>
      <c r="R4106" s="1">
        <v>0.65200231481481485</v>
      </c>
      <c r="S4106" t="s">
        <v>29</v>
      </c>
      <c r="T4106" t="s">
        <v>14</v>
      </c>
      <c r="U4106" t="s">
        <v>14</v>
      </c>
      <c r="V4106">
        <v>119</v>
      </c>
      <c r="W4106" s="1">
        <v>3.9004629629629628E-3</v>
      </c>
      <c r="X4106">
        <v>3</v>
      </c>
    </row>
    <row r="4107" spans="1:24" x14ac:dyDescent="0.3">
      <c r="A4107" t="s">
        <v>4202</v>
      </c>
      <c r="B4107" t="s">
        <v>11</v>
      </c>
      <c r="C4107" t="s">
        <v>4169</v>
      </c>
      <c r="D4107" s="1">
        <v>0.65200231481481485</v>
      </c>
      <c r="E4107" t="s">
        <v>17</v>
      </c>
      <c r="F4107" t="s">
        <v>14</v>
      </c>
      <c r="G4107" t="s">
        <v>14</v>
      </c>
      <c r="H4107">
        <v>64</v>
      </c>
      <c r="I4107" s="1">
        <v>1.8171296296296297E-3</v>
      </c>
      <c r="J4107">
        <v>3</v>
      </c>
      <c r="O4107" t="s">
        <v>4202</v>
      </c>
      <c r="P4107" t="s">
        <v>11</v>
      </c>
      <c r="Q4107" t="s">
        <v>4169</v>
      </c>
      <c r="R4107" s="1">
        <v>0.65200231481481485</v>
      </c>
      <c r="S4107" t="s">
        <v>17</v>
      </c>
      <c r="T4107" t="s">
        <v>14</v>
      </c>
      <c r="U4107" t="s">
        <v>14</v>
      </c>
      <c r="V4107">
        <v>64</v>
      </c>
      <c r="W4107" s="1">
        <v>1.8171296296296297E-3</v>
      </c>
      <c r="X4107">
        <v>3</v>
      </c>
    </row>
    <row r="4108" spans="1:24" x14ac:dyDescent="0.3">
      <c r="A4108" t="s">
        <v>4203</v>
      </c>
      <c r="B4108" t="s">
        <v>38</v>
      </c>
      <c r="C4108" t="s">
        <v>4169</v>
      </c>
      <c r="D4108" s="1">
        <v>0.65599537037037037</v>
      </c>
      <c r="E4108" t="s">
        <v>17</v>
      </c>
      <c r="F4108" t="s">
        <v>14</v>
      </c>
      <c r="G4108" t="s">
        <v>14</v>
      </c>
      <c r="H4108">
        <v>12</v>
      </c>
      <c r="I4108" s="1">
        <v>2.8935185185185184E-3</v>
      </c>
      <c r="J4108">
        <v>3</v>
      </c>
      <c r="O4108" t="s">
        <v>4203</v>
      </c>
      <c r="P4108" t="s">
        <v>38</v>
      </c>
      <c r="Q4108" t="s">
        <v>4169</v>
      </c>
      <c r="R4108" s="1">
        <v>0.65599537037037037</v>
      </c>
      <c r="S4108" t="s">
        <v>17</v>
      </c>
      <c r="T4108" t="s">
        <v>14</v>
      </c>
      <c r="U4108" t="s">
        <v>14</v>
      </c>
      <c r="V4108">
        <v>12</v>
      </c>
      <c r="W4108" s="1">
        <v>2.8935185185185184E-3</v>
      </c>
      <c r="X4108">
        <v>3</v>
      </c>
    </row>
    <row r="4109" spans="1:24" x14ac:dyDescent="0.3">
      <c r="A4109" t="s">
        <v>4204</v>
      </c>
      <c r="B4109" t="s">
        <v>22</v>
      </c>
      <c r="C4109" t="s">
        <v>4169</v>
      </c>
      <c r="D4109" s="1">
        <v>0.65599537037037037</v>
      </c>
      <c r="E4109" t="s">
        <v>32</v>
      </c>
      <c r="F4109" t="s">
        <v>14</v>
      </c>
      <c r="G4109" t="s">
        <v>14</v>
      </c>
      <c r="H4109">
        <v>118</v>
      </c>
      <c r="I4109" s="1">
        <v>3.5995370370370369E-3</v>
      </c>
      <c r="J4109">
        <v>3</v>
      </c>
      <c r="O4109" t="s">
        <v>4204</v>
      </c>
      <c r="P4109" t="s">
        <v>22</v>
      </c>
      <c r="Q4109" t="s">
        <v>4169</v>
      </c>
      <c r="R4109" s="1">
        <v>0.65599537037037037</v>
      </c>
      <c r="S4109" t="s">
        <v>32</v>
      </c>
      <c r="T4109" t="s">
        <v>14</v>
      </c>
      <c r="U4109" t="s">
        <v>14</v>
      </c>
      <c r="V4109">
        <v>118</v>
      </c>
      <c r="W4109" s="1">
        <v>3.5995370370370369E-3</v>
      </c>
      <c r="X4109">
        <v>3</v>
      </c>
    </row>
    <row r="4110" spans="1:24" x14ac:dyDescent="0.3">
      <c r="A4110" t="s">
        <v>4205</v>
      </c>
      <c r="B4110" t="s">
        <v>22</v>
      </c>
      <c r="C4110" t="s">
        <v>4169</v>
      </c>
      <c r="D4110" s="1">
        <v>0.66599537037037038</v>
      </c>
      <c r="E4110" t="s">
        <v>24</v>
      </c>
      <c r="F4110" t="s">
        <v>14</v>
      </c>
      <c r="G4110" t="s">
        <v>14</v>
      </c>
      <c r="H4110">
        <v>107</v>
      </c>
      <c r="I4110" s="1">
        <v>1.7476851851851852E-3</v>
      </c>
      <c r="J4110">
        <v>2</v>
      </c>
      <c r="O4110" t="s">
        <v>4205</v>
      </c>
      <c r="P4110" t="s">
        <v>22</v>
      </c>
      <c r="Q4110" t="s">
        <v>4169</v>
      </c>
      <c r="R4110" s="1">
        <v>0.66599537037037038</v>
      </c>
      <c r="S4110" t="s">
        <v>24</v>
      </c>
      <c r="T4110" t="s">
        <v>14</v>
      </c>
      <c r="U4110" t="s">
        <v>14</v>
      </c>
      <c r="V4110">
        <v>107</v>
      </c>
      <c r="W4110" s="1">
        <v>1.7476851851851852E-3</v>
      </c>
      <c r="X4110">
        <v>2</v>
      </c>
    </row>
    <row r="4111" spans="1:24" x14ac:dyDescent="0.3">
      <c r="A4111" t="s">
        <v>4206</v>
      </c>
      <c r="B4111" t="s">
        <v>38</v>
      </c>
      <c r="C4111" t="s">
        <v>4169</v>
      </c>
      <c r="D4111" s="1">
        <v>0.66599537037037038</v>
      </c>
      <c r="E4111" t="s">
        <v>24</v>
      </c>
      <c r="F4111" t="s">
        <v>14</v>
      </c>
      <c r="G4111" t="s">
        <v>14</v>
      </c>
      <c r="H4111">
        <v>122</v>
      </c>
      <c r="I4111" s="1">
        <v>3.5069444444444445E-3</v>
      </c>
      <c r="J4111">
        <v>3</v>
      </c>
      <c r="O4111" t="s">
        <v>4206</v>
      </c>
      <c r="P4111" t="s">
        <v>38</v>
      </c>
      <c r="Q4111" t="s">
        <v>4169</v>
      </c>
      <c r="R4111" s="1">
        <v>0.66599537037037038</v>
      </c>
      <c r="S4111" t="s">
        <v>24</v>
      </c>
      <c r="T4111" t="s">
        <v>14</v>
      </c>
      <c r="U4111" t="s">
        <v>14</v>
      </c>
      <c r="V4111">
        <v>122</v>
      </c>
      <c r="W4111" s="1">
        <v>3.5069444444444445E-3</v>
      </c>
      <c r="X4111">
        <v>3</v>
      </c>
    </row>
    <row r="4112" spans="1:24" x14ac:dyDescent="0.3">
      <c r="A4112" t="s">
        <v>4207</v>
      </c>
      <c r="B4112" t="s">
        <v>16</v>
      </c>
      <c r="C4112" t="s">
        <v>4169</v>
      </c>
      <c r="D4112" s="1">
        <v>0.6790046296296296</v>
      </c>
      <c r="E4112" t="s">
        <v>24</v>
      </c>
      <c r="F4112" t="s">
        <v>14</v>
      </c>
      <c r="G4112" t="s">
        <v>14</v>
      </c>
      <c r="H4112">
        <v>41</v>
      </c>
      <c r="I4112" s="1">
        <v>2.5578703703703705E-3</v>
      </c>
      <c r="J4112">
        <v>4</v>
      </c>
      <c r="O4112" t="s">
        <v>4207</v>
      </c>
      <c r="P4112" t="s">
        <v>16</v>
      </c>
      <c r="Q4112" t="s">
        <v>4169</v>
      </c>
      <c r="R4112" s="1">
        <v>0.6790046296296296</v>
      </c>
      <c r="S4112" t="s">
        <v>24</v>
      </c>
      <c r="T4112" t="s">
        <v>14</v>
      </c>
      <c r="U4112" t="s">
        <v>14</v>
      </c>
      <c r="V4112">
        <v>41</v>
      </c>
      <c r="W4112" s="1">
        <v>2.5578703703703705E-3</v>
      </c>
      <c r="X4112">
        <v>4</v>
      </c>
    </row>
    <row r="4113" spans="1:24" x14ac:dyDescent="0.3">
      <c r="A4113" t="s">
        <v>4208</v>
      </c>
      <c r="B4113" t="s">
        <v>16</v>
      </c>
      <c r="C4113" t="s">
        <v>4169</v>
      </c>
      <c r="D4113" s="1">
        <v>0.6790046296296296</v>
      </c>
      <c r="E4113" t="s">
        <v>32</v>
      </c>
      <c r="F4113" t="s">
        <v>14</v>
      </c>
      <c r="G4113" t="s">
        <v>14</v>
      </c>
      <c r="H4113">
        <v>22</v>
      </c>
      <c r="I4113" s="1">
        <v>4.9768518518518521E-4</v>
      </c>
      <c r="J4113">
        <v>1</v>
      </c>
      <c r="O4113" t="s">
        <v>4208</v>
      </c>
      <c r="P4113" t="s">
        <v>16</v>
      </c>
      <c r="Q4113" t="s">
        <v>4169</v>
      </c>
      <c r="R4113" s="1">
        <v>0.6790046296296296</v>
      </c>
      <c r="S4113" t="s">
        <v>32</v>
      </c>
      <c r="T4113" t="s">
        <v>14</v>
      </c>
      <c r="U4113" t="s">
        <v>14</v>
      </c>
      <c r="V4113">
        <v>22</v>
      </c>
      <c r="W4113" s="1">
        <v>4.9768518518518521E-4</v>
      </c>
      <c r="X4113">
        <v>1</v>
      </c>
    </row>
    <row r="4114" spans="1:24" hidden="1" x14ac:dyDescent="0.3">
      <c r="A4114" t="s">
        <v>4209</v>
      </c>
      <c r="B4114" t="s">
        <v>38</v>
      </c>
      <c r="C4114" t="s">
        <v>4169</v>
      </c>
      <c r="D4114" s="1">
        <v>0.70400462962962962</v>
      </c>
      <c r="E4114" t="s">
        <v>17</v>
      </c>
      <c r="F4114" t="s">
        <v>18</v>
      </c>
      <c r="G4114" t="s">
        <v>18</v>
      </c>
      <c r="O4114" t="s">
        <v>4209</v>
      </c>
      <c r="P4114" t="s">
        <v>38</v>
      </c>
      <c r="Q4114" t="s">
        <v>4169</v>
      </c>
      <c r="R4114" s="1">
        <v>0.70400462962962962</v>
      </c>
      <c r="S4114" t="s">
        <v>17</v>
      </c>
      <c r="T4114" t="s">
        <v>18</v>
      </c>
      <c r="U4114" t="s">
        <v>18</v>
      </c>
    </row>
    <row r="4115" spans="1:24" x14ac:dyDescent="0.3">
      <c r="A4115" t="s">
        <v>4210</v>
      </c>
      <c r="B4115" t="s">
        <v>38</v>
      </c>
      <c r="C4115" t="s">
        <v>4169</v>
      </c>
      <c r="D4115" s="1">
        <v>0.70400462962962962</v>
      </c>
      <c r="E4115" t="s">
        <v>13</v>
      </c>
      <c r="F4115" t="s">
        <v>14</v>
      </c>
      <c r="G4115" t="s">
        <v>14</v>
      </c>
      <c r="H4115">
        <v>93</v>
      </c>
      <c r="I4115" s="1">
        <v>2.5347222222222221E-3</v>
      </c>
      <c r="J4115">
        <v>3</v>
      </c>
      <c r="O4115" t="s">
        <v>4210</v>
      </c>
      <c r="P4115" t="s">
        <v>38</v>
      </c>
      <c r="Q4115" t="s">
        <v>4169</v>
      </c>
      <c r="R4115" s="1">
        <v>0.70400462962962962</v>
      </c>
      <c r="S4115" t="s">
        <v>13</v>
      </c>
      <c r="T4115" t="s">
        <v>14</v>
      </c>
      <c r="U4115" t="s">
        <v>14</v>
      </c>
      <c r="V4115">
        <v>93</v>
      </c>
      <c r="W4115" s="1">
        <v>2.5347222222222221E-3</v>
      </c>
      <c r="X4115">
        <v>3</v>
      </c>
    </row>
    <row r="4116" spans="1:24" x14ac:dyDescent="0.3">
      <c r="A4116" t="s">
        <v>4211</v>
      </c>
      <c r="B4116" t="s">
        <v>31</v>
      </c>
      <c r="C4116" t="s">
        <v>4169</v>
      </c>
      <c r="D4116" s="1">
        <v>0.71</v>
      </c>
      <c r="E4116" t="s">
        <v>29</v>
      </c>
      <c r="F4116" t="s">
        <v>14</v>
      </c>
      <c r="G4116" t="s">
        <v>14</v>
      </c>
      <c r="H4116">
        <v>20</v>
      </c>
      <c r="I4116" s="1">
        <v>3.0092592592592593E-3</v>
      </c>
      <c r="J4116">
        <v>5</v>
      </c>
      <c r="O4116" t="s">
        <v>4211</v>
      </c>
      <c r="P4116" t="s">
        <v>31</v>
      </c>
      <c r="Q4116" t="s">
        <v>4169</v>
      </c>
      <c r="R4116" s="1">
        <v>0.71</v>
      </c>
      <c r="S4116" t="s">
        <v>29</v>
      </c>
      <c r="T4116" t="s">
        <v>14</v>
      </c>
      <c r="U4116" t="s">
        <v>14</v>
      </c>
      <c r="V4116">
        <v>20</v>
      </c>
      <c r="W4116" s="1">
        <v>3.0092592592592593E-3</v>
      </c>
      <c r="X4116">
        <v>5</v>
      </c>
    </row>
    <row r="4117" spans="1:24" x14ac:dyDescent="0.3">
      <c r="A4117" t="s">
        <v>4212</v>
      </c>
      <c r="B4117" t="s">
        <v>47</v>
      </c>
      <c r="C4117" t="s">
        <v>4169</v>
      </c>
      <c r="D4117" s="1">
        <v>0.71</v>
      </c>
      <c r="E4117" t="s">
        <v>13</v>
      </c>
      <c r="F4117" t="s">
        <v>14</v>
      </c>
      <c r="G4117" t="s">
        <v>14</v>
      </c>
      <c r="H4117">
        <v>90</v>
      </c>
      <c r="I4117" s="1">
        <v>2.8356481481481483E-3</v>
      </c>
      <c r="J4117">
        <v>4</v>
      </c>
      <c r="O4117" t="s">
        <v>4212</v>
      </c>
      <c r="P4117" t="s">
        <v>47</v>
      </c>
      <c r="Q4117" t="s">
        <v>4169</v>
      </c>
      <c r="R4117" s="1">
        <v>0.71</v>
      </c>
      <c r="S4117" t="s">
        <v>13</v>
      </c>
      <c r="T4117" t="s">
        <v>14</v>
      </c>
      <c r="U4117" t="s">
        <v>14</v>
      </c>
      <c r="V4117">
        <v>90</v>
      </c>
      <c r="W4117" s="1">
        <v>2.8356481481481483E-3</v>
      </c>
      <c r="X4117">
        <v>4</v>
      </c>
    </row>
    <row r="4118" spans="1:24" x14ac:dyDescent="0.3">
      <c r="A4118" t="s">
        <v>4213</v>
      </c>
      <c r="B4118" t="s">
        <v>16</v>
      </c>
      <c r="C4118" t="s">
        <v>4169</v>
      </c>
      <c r="D4118" s="1">
        <v>0.72499999999999998</v>
      </c>
      <c r="E4118" t="s">
        <v>17</v>
      </c>
      <c r="F4118" t="s">
        <v>14</v>
      </c>
      <c r="G4118" t="s">
        <v>14</v>
      </c>
      <c r="H4118">
        <v>107</v>
      </c>
      <c r="I4118" s="1">
        <v>4.5486111111111109E-3</v>
      </c>
      <c r="J4118">
        <v>3</v>
      </c>
      <c r="O4118" t="s">
        <v>4213</v>
      </c>
      <c r="P4118" t="s">
        <v>16</v>
      </c>
      <c r="Q4118" t="s">
        <v>4169</v>
      </c>
      <c r="R4118" s="1">
        <v>0.72499999999999998</v>
      </c>
      <c r="S4118" t="s">
        <v>17</v>
      </c>
      <c r="T4118" t="s">
        <v>14</v>
      </c>
      <c r="U4118" t="s">
        <v>14</v>
      </c>
      <c r="V4118">
        <v>107</v>
      </c>
      <c r="W4118" s="1">
        <v>4.5486111111111109E-3</v>
      </c>
      <c r="X4118">
        <v>3</v>
      </c>
    </row>
    <row r="4119" spans="1:24" hidden="1" x14ac:dyDescent="0.3">
      <c r="A4119" t="s">
        <v>4214</v>
      </c>
      <c r="B4119" t="s">
        <v>31</v>
      </c>
      <c r="C4119" t="s">
        <v>4169</v>
      </c>
      <c r="D4119" s="1">
        <v>0.72499999999999998</v>
      </c>
      <c r="E4119" t="s">
        <v>17</v>
      </c>
      <c r="F4119" t="s">
        <v>18</v>
      </c>
      <c r="G4119" t="s">
        <v>18</v>
      </c>
      <c r="O4119" t="s">
        <v>4214</v>
      </c>
      <c r="P4119" t="s">
        <v>31</v>
      </c>
      <c r="Q4119" t="s">
        <v>4169</v>
      </c>
      <c r="R4119" s="1">
        <v>0.72499999999999998</v>
      </c>
      <c r="S4119" t="s">
        <v>17</v>
      </c>
      <c r="T4119" t="s">
        <v>18</v>
      </c>
      <c r="U4119" t="s">
        <v>18</v>
      </c>
    </row>
    <row r="4120" spans="1:24" x14ac:dyDescent="0.3">
      <c r="A4120" t="s">
        <v>4215</v>
      </c>
      <c r="B4120" t="s">
        <v>47</v>
      </c>
      <c r="C4120" t="s">
        <v>4169</v>
      </c>
      <c r="D4120" s="1">
        <v>0.73900462962962965</v>
      </c>
      <c r="E4120" t="s">
        <v>13</v>
      </c>
      <c r="F4120" t="s">
        <v>14</v>
      </c>
      <c r="G4120" t="s">
        <v>14</v>
      </c>
      <c r="H4120">
        <v>38</v>
      </c>
      <c r="I4120" s="1">
        <v>3.9699074074074072E-3</v>
      </c>
      <c r="J4120">
        <v>3</v>
      </c>
      <c r="O4120" t="s">
        <v>4215</v>
      </c>
      <c r="P4120" t="s">
        <v>47</v>
      </c>
      <c r="Q4120" t="s">
        <v>4169</v>
      </c>
      <c r="R4120" s="1">
        <v>0.73900462962962965</v>
      </c>
      <c r="S4120" t="s">
        <v>13</v>
      </c>
      <c r="T4120" t="s">
        <v>14</v>
      </c>
      <c r="U4120" t="s">
        <v>14</v>
      </c>
      <c r="V4120">
        <v>38</v>
      </c>
      <c r="W4120" s="1">
        <v>3.9699074074074072E-3</v>
      </c>
      <c r="X4120">
        <v>3</v>
      </c>
    </row>
    <row r="4121" spans="1:24" hidden="1" x14ac:dyDescent="0.3">
      <c r="A4121" t="s">
        <v>4216</v>
      </c>
      <c r="B4121" t="s">
        <v>34</v>
      </c>
      <c r="C4121" t="s">
        <v>4169</v>
      </c>
      <c r="D4121" s="1">
        <v>0.73900462962962965</v>
      </c>
      <c r="E4121" t="s">
        <v>13</v>
      </c>
      <c r="F4121" t="s">
        <v>18</v>
      </c>
      <c r="G4121" t="s">
        <v>18</v>
      </c>
      <c r="O4121" t="s">
        <v>4216</v>
      </c>
      <c r="P4121" t="s">
        <v>34</v>
      </c>
      <c r="Q4121" t="s">
        <v>4169</v>
      </c>
      <c r="R4121" s="1">
        <v>0.73900462962962965</v>
      </c>
      <c r="S4121" t="s">
        <v>13</v>
      </c>
      <c r="T4121" t="s">
        <v>18</v>
      </c>
      <c r="U4121" t="s">
        <v>18</v>
      </c>
    </row>
    <row r="4122" spans="1:24" x14ac:dyDescent="0.3">
      <c r="A4122" t="s">
        <v>4217</v>
      </c>
      <c r="B4122" t="s">
        <v>16</v>
      </c>
      <c r="C4122" t="s">
        <v>4218</v>
      </c>
      <c r="D4122" s="1">
        <v>0.375</v>
      </c>
      <c r="E4122" t="s">
        <v>32</v>
      </c>
      <c r="F4122" t="s">
        <v>14</v>
      </c>
      <c r="G4122" t="s">
        <v>14</v>
      </c>
      <c r="H4122">
        <v>50</v>
      </c>
      <c r="I4122" s="1">
        <v>1.3541666666666667E-3</v>
      </c>
      <c r="J4122">
        <v>4</v>
      </c>
      <c r="O4122" t="s">
        <v>4217</v>
      </c>
      <c r="P4122" t="s">
        <v>16</v>
      </c>
      <c r="Q4122" t="s">
        <v>4218</v>
      </c>
      <c r="R4122" s="1">
        <v>0.375</v>
      </c>
      <c r="S4122" t="s">
        <v>32</v>
      </c>
      <c r="T4122" t="s">
        <v>14</v>
      </c>
      <c r="U4122" t="s">
        <v>14</v>
      </c>
      <c r="V4122">
        <v>50</v>
      </c>
      <c r="W4122" s="1">
        <v>1.3541666666666667E-3</v>
      </c>
      <c r="X4122">
        <v>4</v>
      </c>
    </row>
    <row r="4123" spans="1:24" x14ac:dyDescent="0.3">
      <c r="A4123" t="s">
        <v>4219</v>
      </c>
      <c r="B4123" t="s">
        <v>22</v>
      </c>
      <c r="C4123" t="s">
        <v>4218</v>
      </c>
      <c r="D4123" s="1">
        <v>0.375</v>
      </c>
      <c r="E4123" t="s">
        <v>29</v>
      </c>
      <c r="F4123" t="s">
        <v>14</v>
      </c>
      <c r="G4123" t="s">
        <v>14</v>
      </c>
      <c r="H4123">
        <v>90</v>
      </c>
      <c r="I4123" s="1">
        <v>3.5416666666666665E-3</v>
      </c>
      <c r="J4123">
        <v>4</v>
      </c>
      <c r="O4123" t="s">
        <v>4219</v>
      </c>
      <c r="P4123" t="s">
        <v>22</v>
      </c>
      <c r="Q4123" t="s">
        <v>4218</v>
      </c>
      <c r="R4123" s="1">
        <v>0.375</v>
      </c>
      <c r="S4123" t="s">
        <v>29</v>
      </c>
      <c r="T4123" t="s">
        <v>14</v>
      </c>
      <c r="U4123" t="s">
        <v>14</v>
      </c>
      <c r="V4123">
        <v>90</v>
      </c>
      <c r="W4123" s="1">
        <v>3.5416666666666665E-3</v>
      </c>
      <c r="X4123">
        <v>4</v>
      </c>
    </row>
    <row r="4124" spans="1:24" x14ac:dyDescent="0.3">
      <c r="A4124" t="s">
        <v>4220</v>
      </c>
      <c r="B4124" t="s">
        <v>16</v>
      </c>
      <c r="C4124" t="s">
        <v>4218</v>
      </c>
      <c r="D4124" s="1">
        <v>0.38900462962962962</v>
      </c>
      <c r="E4124" t="s">
        <v>29</v>
      </c>
      <c r="F4124" t="s">
        <v>14</v>
      </c>
      <c r="G4124" t="s">
        <v>14</v>
      </c>
      <c r="H4124">
        <v>22</v>
      </c>
      <c r="I4124" s="1">
        <v>3.0208333333333333E-3</v>
      </c>
      <c r="J4124">
        <v>4</v>
      </c>
      <c r="O4124" t="s">
        <v>4220</v>
      </c>
      <c r="P4124" t="s">
        <v>16</v>
      </c>
      <c r="Q4124" t="s">
        <v>4218</v>
      </c>
      <c r="R4124" s="1">
        <v>0.38900462962962962</v>
      </c>
      <c r="S4124" t="s">
        <v>29</v>
      </c>
      <c r="T4124" t="s">
        <v>14</v>
      </c>
      <c r="U4124" t="s">
        <v>14</v>
      </c>
      <c r="V4124">
        <v>22</v>
      </c>
      <c r="W4124" s="1">
        <v>3.0208333333333333E-3</v>
      </c>
      <c r="X4124">
        <v>4</v>
      </c>
    </row>
    <row r="4125" spans="1:24" hidden="1" x14ac:dyDescent="0.3">
      <c r="A4125" t="s">
        <v>4221</v>
      </c>
      <c r="B4125" t="s">
        <v>34</v>
      </c>
      <c r="C4125" t="s">
        <v>4218</v>
      </c>
      <c r="D4125" s="1">
        <v>0.38900462962962962</v>
      </c>
      <c r="E4125" t="s">
        <v>29</v>
      </c>
      <c r="F4125" t="s">
        <v>18</v>
      </c>
      <c r="G4125" t="s">
        <v>18</v>
      </c>
      <c r="O4125" t="s">
        <v>4221</v>
      </c>
      <c r="P4125" t="s">
        <v>34</v>
      </c>
      <c r="Q4125" t="s">
        <v>4218</v>
      </c>
      <c r="R4125" s="1">
        <v>0.38900462962962962</v>
      </c>
      <c r="S4125" t="s">
        <v>29</v>
      </c>
      <c r="T4125" t="s">
        <v>18</v>
      </c>
      <c r="U4125" t="s">
        <v>18</v>
      </c>
    </row>
    <row r="4126" spans="1:24" x14ac:dyDescent="0.3">
      <c r="A4126" t="s">
        <v>4222</v>
      </c>
      <c r="B4126" t="s">
        <v>38</v>
      </c>
      <c r="C4126" t="s">
        <v>4218</v>
      </c>
      <c r="D4126" s="1">
        <v>0.41499999999999998</v>
      </c>
      <c r="E4126" t="s">
        <v>32</v>
      </c>
      <c r="F4126" t="s">
        <v>14</v>
      </c>
      <c r="G4126" t="s">
        <v>14</v>
      </c>
      <c r="H4126">
        <v>67</v>
      </c>
      <c r="I4126" s="1">
        <v>3.5300925925925925E-3</v>
      </c>
      <c r="J4126">
        <v>4</v>
      </c>
      <c r="O4126" t="s">
        <v>4222</v>
      </c>
      <c r="P4126" t="s">
        <v>38</v>
      </c>
      <c r="Q4126" t="s">
        <v>4218</v>
      </c>
      <c r="R4126" s="1">
        <v>0.41499999999999998</v>
      </c>
      <c r="S4126" t="s">
        <v>32</v>
      </c>
      <c r="T4126" t="s">
        <v>14</v>
      </c>
      <c r="U4126" t="s">
        <v>14</v>
      </c>
      <c r="V4126">
        <v>67</v>
      </c>
      <c r="W4126" s="1">
        <v>3.5300925925925925E-3</v>
      </c>
      <c r="X4126">
        <v>4</v>
      </c>
    </row>
    <row r="4127" spans="1:24" x14ac:dyDescent="0.3">
      <c r="A4127" t="s">
        <v>4223</v>
      </c>
      <c r="B4127" t="s">
        <v>47</v>
      </c>
      <c r="C4127" t="s">
        <v>4218</v>
      </c>
      <c r="D4127" s="1">
        <v>0.41499999999999998</v>
      </c>
      <c r="E4127" t="s">
        <v>13</v>
      </c>
      <c r="F4127" t="s">
        <v>14</v>
      </c>
      <c r="G4127" t="s">
        <v>14</v>
      </c>
      <c r="H4127">
        <v>89</v>
      </c>
      <c r="I4127" s="1">
        <v>4.3981481481481484E-3</v>
      </c>
      <c r="J4127">
        <v>3</v>
      </c>
      <c r="O4127" t="s">
        <v>4223</v>
      </c>
      <c r="P4127" t="s">
        <v>47</v>
      </c>
      <c r="Q4127" t="s">
        <v>4218</v>
      </c>
      <c r="R4127" s="1">
        <v>0.41499999999999998</v>
      </c>
      <c r="S4127" t="s">
        <v>13</v>
      </c>
      <c r="T4127" t="s">
        <v>14</v>
      </c>
      <c r="U4127" t="s">
        <v>14</v>
      </c>
      <c r="V4127">
        <v>89</v>
      </c>
      <c r="W4127" s="1">
        <v>4.3981481481481484E-3</v>
      </c>
      <c r="X4127">
        <v>3</v>
      </c>
    </row>
    <row r="4128" spans="1:24" x14ac:dyDescent="0.3">
      <c r="A4128" t="s">
        <v>4224</v>
      </c>
      <c r="B4128" t="s">
        <v>16</v>
      </c>
      <c r="C4128" t="s">
        <v>4218</v>
      </c>
      <c r="D4128" s="1">
        <v>0.42200231481481482</v>
      </c>
      <c r="E4128" t="s">
        <v>24</v>
      </c>
      <c r="F4128" t="s">
        <v>14</v>
      </c>
      <c r="G4128" t="s">
        <v>14</v>
      </c>
      <c r="H4128">
        <v>21</v>
      </c>
      <c r="I4128" s="1">
        <v>4.0046296296296297E-3</v>
      </c>
      <c r="J4128">
        <v>3</v>
      </c>
      <c r="O4128" t="s">
        <v>4224</v>
      </c>
      <c r="P4128" t="s">
        <v>16</v>
      </c>
      <c r="Q4128" t="s">
        <v>4218</v>
      </c>
      <c r="R4128" s="1">
        <v>0.42200231481481482</v>
      </c>
      <c r="S4128" t="s">
        <v>24</v>
      </c>
      <c r="T4128" t="s">
        <v>14</v>
      </c>
      <c r="U4128" t="s">
        <v>14</v>
      </c>
      <c r="V4128">
        <v>21</v>
      </c>
      <c r="W4128" s="1">
        <v>4.0046296296296297E-3</v>
      </c>
      <c r="X4128">
        <v>3</v>
      </c>
    </row>
    <row r="4129" spans="1:24" x14ac:dyDescent="0.3">
      <c r="A4129" t="s">
        <v>4225</v>
      </c>
      <c r="B4129" t="s">
        <v>11</v>
      </c>
      <c r="C4129" t="s">
        <v>4218</v>
      </c>
      <c r="D4129" s="1">
        <v>0.42200231481481482</v>
      </c>
      <c r="E4129" t="s">
        <v>13</v>
      </c>
      <c r="F4129" t="s">
        <v>14</v>
      </c>
      <c r="G4129" t="s">
        <v>14</v>
      </c>
      <c r="H4129">
        <v>34</v>
      </c>
      <c r="I4129" s="1">
        <v>7.407407407407407E-4</v>
      </c>
      <c r="J4129">
        <v>4</v>
      </c>
      <c r="O4129" t="s">
        <v>4225</v>
      </c>
      <c r="P4129" t="s">
        <v>11</v>
      </c>
      <c r="Q4129" t="s">
        <v>4218</v>
      </c>
      <c r="R4129" s="1">
        <v>0.42200231481481482</v>
      </c>
      <c r="S4129" t="s">
        <v>13</v>
      </c>
      <c r="T4129" t="s">
        <v>14</v>
      </c>
      <c r="U4129" t="s">
        <v>14</v>
      </c>
      <c r="V4129">
        <v>34</v>
      </c>
      <c r="W4129" s="1">
        <v>7.407407407407407E-4</v>
      </c>
      <c r="X4129">
        <v>4</v>
      </c>
    </row>
    <row r="4130" spans="1:24" x14ac:dyDescent="0.3">
      <c r="A4130" t="s">
        <v>4226</v>
      </c>
      <c r="B4130" t="s">
        <v>11</v>
      </c>
      <c r="C4130" t="s">
        <v>4218</v>
      </c>
      <c r="D4130" s="1">
        <v>0.42299768518518521</v>
      </c>
      <c r="E4130" t="s">
        <v>13</v>
      </c>
      <c r="F4130" t="s">
        <v>14</v>
      </c>
      <c r="G4130" t="s">
        <v>14</v>
      </c>
      <c r="H4130">
        <v>77</v>
      </c>
      <c r="I4130" s="1">
        <v>5.5555555555555556E-4</v>
      </c>
      <c r="J4130">
        <v>2</v>
      </c>
      <c r="O4130" t="s">
        <v>4226</v>
      </c>
      <c r="P4130" t="s">
        <v>11</v>
      </c>
      <c r="Q4130" t="s">
        <v>4218</v>
      </c>
      <c r="R4130" s="1">
        <v>0.42299768518518521</v>
      </c>
      <c r="S4130" t="s">
        <v>13</v>
      </c>
      <c r="T4130" t="s">
        <v>14</v>
      </c>
      <c r="U4130" t="s">
        <v>14</v>
      </c>
      <c r="V4130">
        <v>77</v>
      </c>
      <c r="W4130" s="1">
        <v>5.5555555555555556E-4</v>
      </c>
      <c r="X4130">
        <v>2</v>
      </c>
    </row>
    <row r="4131" spans="1:24" x14ac:dyDescent="0.3">
      <c r="A4131" t="s">
        <v>4227</v>
      </c>
      <c r="B4131" t="s">
        <v>11</v>
      </c>
      <c r="C4131" t="s">
        <v>4218</v>
      </c>
      <c r="D4131" s="1">
        <v>0.42299768518518521</v>
      </c>
      <c r="E4131" t="s">
        <v>29</v>
      </c>
      <c r="F4131" t="s">
        <v>14</v>
      </c>
      <c r="G4131" t="s">
        <v>14</v>
      </c>
      <c r="H4131">
        <v>72</v>
      </c>
      <c r="I4131" s="1">
        <v>1.9097222222222222E-3</v>
      </c>
      <c r="J4131">
        <v>1</v>
      </c>
      <c r="O4131" t="s">
        <v>4227</v>
      </c>
      <c r="P4131" t="s">
        <v>11</v>
      </c>
      <c r="Q4131" t="s">
        <v>4218</v>
      </c>
      <c r="R4131" s="1">
        <v>0.42299768518518521</v>
      </c>
      <c r="S4131" t="s">
        <v>29</v>
      </c>
      <c r="T4131" t="s">
        <v>14</v>
      </c>
      <c r="U4131" t="s">
        <v>14</v>
      </c>
      <c r="V4131">
        <v>72</v>
      </c>
      <c r="W4131" s="1">
        <v>1.9097222222222222E-3</v>
      </c>
      <c r="X4131">
        <v>1</v>
      </c>
    </row>
    <row r="4132" spans="1:24" x14ac:dyDescent="0.3">
      <c r="A4132" t="s">
        <v>4228</v>
      </c>
      <c r="B4132" t="s">
        <v>34</v>
      </c>
      <c r="C4132" t="s">
        <v>4218</v>
      </c>
      <c r="D4132" s="1">
        <v>0.43900462962962961</v>
      </c>
      <c r="E4132" t="s">
        <v>32</v>
      </c>
      <c r="F4132" t="s">
        <v>14</v>
      </c>
      <c r="G4132" t="s">
        <v>14</v>
      </c>
      <c r="H4132">
        <v>83</v>
      </c>
      <c r="I4132" s="1">
        <v>1.4004629629629629E-3</v>
      </c>
      <c r="J4132">
        <v>3</v>
      </c>
      <c r="O4132" t="s">
        <v>4228</v>
      </c>
      <c r="P4132" t="s">
        <v>34</v>
      </c>
      <c r="Q4132" t="s">
        <v>4218</v>
      </c>
      <c r="R4132" s="1">
        <v>0.43900462962962961</v>
      </c>
      <c r="S4132" t="s">
        <v>32</v>
      </c>
      <c r="T4132" t="s">
        <v>14</v>
      </c>
      <c r="U4132" t="s">
        <v>14</v>
      </c>
      <c r="V4132">
        <v>83</v>
      </c>
      <c r="W4132" s="1">
        <v>1.4004629629629629E-3</v>
      </c>
      <c r="X4132">
        <v>3</v>
      </c>
    </row>
    <row r="4133" spans="1:24" x14ac:dyDescent="0.3">
      <c r="A4133" t="s">
        <v>4229</v>
      </c>
      <c r="B4133" t="s">
        <v>31</v>
      </c>
      <c r="C4133" t="s">
        <v>4218</v>
      </c>
      <c r="D4133" s="1">
        <v>0.43900462962962961</v>
      </c>
      <c r="E4133" t="s">
        <v>32</v>
      </c>
      <c r="F4133" t="s">
        <v>14</v>
      </c>
      <c r="G4133" t="s">
        <v>14</v>
      </c>
      <c r="H4133">
        <v>120</v>
      </c>
      <c r="I4133" s="1">
        <v>1.2268518518518518E-3</v>
      </c>
      <c r="J4133">
        <v>3</v>
      </c>
      <c r="O4133" t="s">
        <v>4229</v>
      </c>
      <c r="P4133" t="s">
        <v>31</v>
      </c>
      <c r="Q4133" t="s">
        <v>4218</v>
      </c>
      <c r="R4133" s="1">
        <v>0.43900462962962961</v>
      </c>
      <c r="S4133" t="s">
        <v>32</v>
      </c>
      <c r="T4133" t="s">
        <v>14</v>
      </c>
      <c r="U4133" t="s">
        <v>14</v>
      </c>
      <c r="V4133">
        <v>120</v>
      </c>
      <c r="W4133" s="1">
        <v>1.2268518518518518E-3</v>
      </c>
      <c r="X4133">
        <v>3</v>
      </c>
    </row>
    <row r="4134" spans="1:24" x14ac:dyDescent="0.3">
      <c r="A4134" t="s">
        <v>4230</v>
      </c>
      <c r="B4134" t="s">
        <v>11</v>
      </c>
      <c r="C4134" t="s">
        <v>4218</v>
      </c>
      <c r="D4134" s="1">
        <v>0.46500000000000002</v>
      </c>
      <c r="E4134" t="s">
        <v>13</v>
      </c>
      <c r="F4134" t="s">
        <v>14</v>
      </c>
      <c r="G4134" t="s">
        <v>14</v>
      </c>
      <c r="H4134">
        <v>82</v>
      </c>
      <c r="I4134" s="1">
        <v>2.9629629629629628E-3</v>
      </c>
      <c r="J4134">
        <v>5</v>
      </c>
      <c r="O4134" t="s">
        <v>4230</v>
      </c>
      <c r="P4134" t="s">
        <v>11</v>
      </c>
      <c r="Q4134" t="s">
        <v>4218</v>
      </c>
      <c r="R4134" s="1">
        <v>0.46500000000000002</v>
      </c>
      <c r="S4134" t="s">
        <v>13</v>
      </c>
      <c r="T4134" t="s">
        <v>14</v>
      </c>
      <c r="U4134" t="s">
        <v>14</v>
      </c>
      <c r="V4134">
        <v>82</v>
      </c>
      <c r="W4134" s="1">
        <v>2.9629629629629628E-3</v>
      </c>
      <c r="X4134">
        <v>5</v>
      </c>
    </row>
    <row r="4135" spans="1:24" x14ac:dyDescent="0.3">
      <c r="A4135" t="s">
        <v>4231</v>
      </c>
      <c r="B4135" t="s">
        <v>38</v>
      </c>
      <c r="C4135" t="s">
        <v>4218</v>
      </c>
      <c r="D4135" s="1">
        <v>0.46500000000000002</v>
      </c>
      <c r="E4135" t="s">
        <v>32</v>
      </c>
      <c r="F4135" t="s">
        <v>14</v>
      </c>
      <c r="G4135" t="s">
        <v>14</v>
      </c>
      <c r="H4135">
        <v>61</v>
      </c>
      <c r="I4135" s="1">
        <v>4.6180555555555558E-3</v>
      </c>
      <c r="J4135">
        <v>5</v>
      </c>
      <c r="O4135" t="s">
        <v>4231</v>
      </c>
      <c r="P4135" t="s">
        <v>38</v>
      </c>
      <c r="Q4135" t="s">
        <v>4218</v>
      </c>
      <c r="R4135" s="1">
        <v>0.46500000000000002</v>
      </c>
      <c r="S4135" t="s">
        <v>32</v>
      </c>
      <c r="T4135" t="s">
        <v>14</v>
      </c>
      <c r="U4135" t="s">
        <v>14</v>
      </c>
      <c r="V4135">
        <v>61</v>
      </c>
      <c r="W4135" s="1">
        <v>4.6180555555555558E-3</v>
      </c>
      <c r="X4135">
        <v>5</v>
      </c>
    </row>
    <row r="4136" spans="1:24" x14ac:dyDescent="0.3">
      <c r="A4136" t="s">
        <v>4232</v>
      </c>
      <c r="B4136" t="s">
        <v>31</v>
      </c>
      <c r="C4136" t="s">
        <v>4218</v>
      </c>
      <c r="D4136" s="1">
        <v>0.47599537037037037</v>
      </c>
      <c r="E4136" t="s">
        <v>13</v>
      </c>
      <c r="F4136" t="s">
        <v>14</v>
      </c>
      <c r="G4136" t="s">
        <v>14</v>
      </c>
      <c r="H4136">
        <v>69</v>
      </c>
      <c r="I4136" s="1">
        <v>1.8402777777777777E-3</v>
      </c>
      <c r="J4136">
        <v>2</v>
      </c>
      <c r="O4136" t="s">
        <v>4232</v>
      </c>
      <c r="P4136" t="s">
        <v>31</v>
      </c>
      <c r="Q4136" t="s">
        <v>4218</v>
      </c>
      <c r="R4136" s="1">
        <v>0.47599537037037037</v>
      </c>
      <c r="S4136" t="s">
        <v>13</v>
      </c>
      <c r="T4136" t="s">
        <v>14</v>
      </c>
      <c r="U4136" t="s">
        <v>14</v>
      </c>
      <c r="V4136">
        <v>69</v>
      </c>
      <c r="W4136" s="1">
        <v>1.8402777777777777E-3</v>
      </c>
      <c r="X4136">
        <v>2</v>
      </c>
    </row>
    <row r="4137" spans="1:24" x14ac:dyDescent="0.3">
      <c r="A4137" t="s">
        <v>4233</v>
      </c>
      <c r="B4137" t="s">
        <v>31</v>
      </c>
      <c r="C4137" t="s">
        <v>4218</v>
      </c>
      <c r="D4137" s="1">
        <v>0.47599537037037037</v>
      </c>
      <c r="E4137" t="s">
        <v>17</v>
      </c>
      <c r="F4137" t="s">
        <v>14</v>
      </c>
      <c r="G4137" t="s">
        <v>18</v>
      </c>
      <c r="H4137">
        <v>19</v>
      </c>
      <c r="I4137" s="1">
        <v>2.9745370370370373E-3</v>
      </c>
      <c r="J4137">
        <v>4</v>
      </c>
      <c r="O4137" t="s">
        <v>4233</v>
      </c>
      <c r="P4137" t="s">
        <v>31</v>
      </c>
      <c r="Q4137" t="s">
        <v>4218</v>
      </c>
      <c r="R4137" s="1">
        <v>0.47599537037037037</v>
      </c>
      <c r="S4137" t="s">
        <v>17</v>
      </c>
      <c r="T4137" t="s">
        <v>14</v>
      </c>
      <c r="U4137" t="s">
        <v>18</v>
      </c>
      <c r="V4137">
        <v>19</v>
      </c>
      <c r="W4137" s="1">
        <v>2.9745370370370373E-3</v>
      </c>
      <c r="X4137">
        <v>4</v>
      </c>
    </row>
    <row r="4138" spans="1:24" x14ac:dyDescent="0.3">
      <c r="A4138" t="s">
        <v>4234</v>
      </c>
      <c r="B4138" t="s">
        <v>11</v>
      </c>
      <c r="C4138" t="s">
        <v>4218</v>
      </c>
      <c r="D4138" s="1">
        <v>0.48400462962962965</v>
      </c>
      <c r="E4138" t="s">
        <v>17</v>
      </c>
      <c r="F4138" t="s">
        <v>14</v>
      </c>
      <c r="G4138" t="s">
        <v>14</v>
      </c>
      <c r="H4138">
        <v>35</v>
      </c>
      <c r="I4138" s="1">
        <v>2.9513888888888888E-3</v>
      </c>
      <c r="J4138">
        <v>2</v>
      </c>
      <c r="O4138" t="s">
        <v>4234</v>
      </c>
      <c r="P4138" t="s">
        <v>11</v>
      </c>
      <c r="Q4138" t="s">
        <v>4218</v>
      </c>
      <c r="R4138" s="1">
        <v>0.48400462962962965</v>
      </c>
      <c r="S4138" t="s">
        <v>17</v>
      </c>
      <c r="T4138" t="s">
        <v>14</v>
      </c>
      <c r="U4138" t="s">
        <v>14</v>
      </c>
      <c r="V4138">
        <v>35</v>
      </c>
      <c r="W4138" s="1">
        <v>2.9513888888888888E-3</v>
      </c>
      <c r="X4138">
        <v>2</v>
      </c>
    </row>
    <row r="4139" spans="1:24" hidden="1" x14ac:dyDescent="0.3">
      <c r="A4139" t="s">
        <v>4235</v>
      </c>
      <c r="B4139" t="s">
        <v>31</v>
      </c>
      <c r="C4139" t="s">
        <v>4218</v>
      </c>
      <c r="D4139" s="1">
        <v>0.48400462962962965</v>
      </c>
      <c r="E4139" t="s">
        <v>24</v>
      </c>
      <c r="F4139" t="s">
        <v>18</v>
      </c>
      <c r="G4139" t="s">
        <v>18</v>
      </c>
      <c r="O4139" t="s">
        <v>4235</v>
      </c>
      <c r="P4139" t="s">
        <v>31</v>
      </c>
      <c r="Q4139" t="s">
        <v>4218</v>
      </c>
      <c r="R4139" s="1">
        <v>0.48400462962962965</v>
      </c>
      <c r="S4139" t="s">
        <v>24</v>
      </c>
      <c r="T4139" t="s">
        <v>18</v>
      </c>
      <c r="U4139" t="s">
        <v>18</v>
      </c>
    </row>
    <row r="4140" spans="1:24" x14ac:dyDescent="0.3">
      <c r="A4140" t="s">
        <v>4236</v>
      </c>
      <c r="B4140" t="s">
        <v>31</v>
      </c>
      <c r="C4140" t="s">
        <v>4218</v>
      </c>
      <c r="D4140" s="1">
        <v>0.495</v>
      </c>
      <c r="E4140" t="s">
        <v>13</v>
      </c>
      <c r="F4140" t="s">
        <v>14</v>
      </c>
      <c r="G4140" t="s">
        <v>14</v>
      </c>
      <c r="H4140">
        <v>11</v>
      </c>
      <c r="I4140" s="1">
        <v>4.4907407407407405E-3</v>
      </c>
      <c r="J4140">
        <v>3</v>
      </c>
      <c r="O4140" t="s">
        <v>4236</v>
      </c>
      <c r="P4140" t="s">
        <v>31</v>
      </c>
      <c r="Q4140" t="s">
        <v>4218</v>
      </c>
      <c r="R4140" s="1">
        <v>0.495</v>
      </c>
      <c r="S4140" t="s">
        <v>13</v>
      </c>
      <c r="T4140" t="s">
        <v>14</v>
      </c>
      <c r="U4140" t="s">
        <v>14</v>
      </c>
      <c r="V4140">
        <v>11</v>
      </c>
      <c r="W4140" s="1">
        <v>4.4907407407407405E-3</v>
      </c>
      <c r="X4140">
        <v>3</v>
      </c>
    </row>
    <row r="4141" spans="1:24" x14ac:dyDescent="0.3">
      <c r="A4141" t="s">
        <v>4237</v>
      </c>
      <c r="B4141" t="s">
        <v>31</v>
      </c>
      <c r="C4141" t="s">
        <v>4218</v>
      </c>
      <c r="D4141" s="1">
        <v>0.495</v>
      </c>
      <c r="E4141" t="s">
        <v>29</v>
      </c>
      <c r="F4141" t="s">
        <v>14</v>
      </c>
      <c r="G4141" t="s">
        <v>14</v>
      </c>
      <c r="H4141">
        <v>110</v>
      </c>
      <c r="I4141" s="1">
        <v>5.6712962962962967E-4</v>
      </c>
      <c r="J4141">
        <v>3</v>
      </c>
      <c r="O4141" t="s">
        <v>4237</v>
      </c>
      <c r="P4141" t="s">
        <v>31</v>
      </c>
      <c r="Q4141" t="s">
        <v>4218</v>
      </c>
      <c r="R4141" s="1">
        <v>0.495</v>
      </c>
      <c r="S4141" t="s">
        <v>29</v>
      </c>
      <c r="T4141" t="s">
        <v>14</v>
      </c>
      <c r="U4141" t="s">
        <v>14</v>
      </c>
      <c r="V4141">
        <v>110</v>
      </c>
      <c r="W4141" s="1">
        <v>5.6712962962962967E-4</v>
      </c>
      <c r="X4141">
        <v>3</v>
      </c>
    </row>
    <row r="4142" spans="1:24" x14ac:dyDescent="0.3">
      <c r="A4142" t="s">
        <v>4238</v>
      </c>
      <c r="B4142" t="s">
        <v>47</v>
      </c>
      <c r="C4142" t="s">
        <v>4218</v>
      </c>
      <c r="D4142" s="1">
        <v>0.54200231481481487</v>
      </c>
      <c r="E4142" t="s">
        <v>24</v>
      </c>
      <c r="F4142" t="s">
        <v>14</v>
      </c>
      <c r="G4142" t="s">
        <v>14</v>
      </c>
      <c r="H4142">
        <v>119</v>
      </c>
      <c r="I4142" s="1">
        <v>1.5856481481481481E-3</v>
      </c>
      <c r="J4142">
        <v>1</v>
      </c>
      <c r="O4142" t="s">
        <v>4238</v>
      </c>
      <c r="P4142" t="s">
        <v>47</v>
      </c>
      <c r="Q4142" t="s">
        <v>4218</v>
      </c>
      <c r="R4142" s="1">
        <v>0.54200231481481487</v>
      </c>
      <c r="S4142" t="s">
        <v>24</v>
      </c>
      <c r="T4142" t="s">
        <v>14</v>
      </c>
      <c r="U4142" t="s">
        <v>14</v>
      </c>
      <c r="V4142">
        <v>119</v>
      </c>
      <c r="W4142" s="1">
        <v>1.5856481481481481E-3</v>
      </c>
      <c r="X4142">
        <v>1</v>
      </c>
    </row>
    <row r="4143" spans="1:24" x14ac:dyDescent="0.3">
      <c r="A4143" t="s">
        <v>4239</v>
      </c>
      <c r="B4143" t="s">
        <v>31</v>
      </c>
      <c r="C4143" t="s">
        <v>4218</v>
      </c>
      <c r="D4143" s="1">
        <v>0.54200231481481487</v>
      </c>
      <c r="E4143" t="s">
        <v>13</v>
      </c>
      <c r="F4143" t="s">
        <v>14</v>
      </c>
      <c r="G4143" t="s">
        <v>14</v>
      </c>
      <c r="H4143">
        <v>38</v>
      </c>
      <c r="I4143" s="1">
        <v>1.0069444444444444E-3</v>
      </c>
      <c r="J4143">
        <v>4</v>
      </c>
      <c r="O4143" t="s">
        <v>4239</v>
      </c>
      <c r="P4143" t="s">
        <v>31</v>
      </c>
      <c r="Q4143" t="s">
        <v>4218</v>
      </c>
      <c r="R4143" s="1">
        <v>0.54200231481481487</v>
      </c>
      <c r="S4143" t="s">
        <v>13</v>
      </c>
      <c r="T4143" t="s">
        <v>14</v>
      </c>
      <c r="U4143" t="s">
        <v>14</v>
      </c>
      <c r="V4143">
        <v>38</v>
      </c>
      <c r="W4143" s="1">
        <v>1.0069444444444444E-3</v>
      </c>
      <c r="X4143">
        <v>4</v>
      </c>
    </row>
    <row r="4144" spans="1:24" x14ac:dyDescent="0.3">
      <c r="A4144" t="s">
        <v>4240</v>
      </c>
      <c r="B4144" t="s">
        <v>34</v>
      </c>
      <c r="C4144" t="s">
        <v>4218</v>
      </c>
      <c r="D4144" s="1">
        <v>0.54799768518518521</v>
      </c>
      <c r="E4144" t="s">
        <v>24</v>
      </c>
      <c r="F4144" t="s">
        <v>14</v>
      </c>
      <c r="G4144" t="s">
        <v>14</v>
      </c>
      <c r="H4144">
        <v>40</v>
      </c>
      <c r="I4144" s="1">
        <v>3.5648148148148149E-3</v>
      </c>
      <c r="J4144">
        <v>4</v>
      </c>
      <c r="O4144" t="s">
        <v>4240</v>
      </c>
      <c r="P4144" t="s">
        <v>34</v>
      </c>
      <c r="Q4144" t="s">
        <v>4218</v>
      </c>
      <c r="R4144" s="1">
        <v>0.54799768518518521</v>
      </c>
      <c r="S4144" t="s">
        <v>24</v>
      </c>
      <c r="T4144" t="s">
        <v>14</v>
      </c>
      <c r="U4144" t="s">
        <v>14</v>
      </c>
      <c r="V4144">
        <v>40</v>
      </c>
      <c r="W4144" s="1">
        <v>3.5648148148148149E-3</v>
      </c>
      <c r="X4144">
        <v>4</v>
      </c>
    </row>
    <row r="4145" spans="1:24" x14ac:dyDescent="0.3">
      <c r="A4145" t="s">
        <v>4241</v>
      </c>
      <c r="B4145" t="s">
        <v>47</v>
      </c>
      <c r="C4145" t="s">
        <v>4218</v>
      </c>
      <c r="D4145" s="1">
        <v>0.54799768518518521</v>
      </c>
      <c r="E4145" t="s">
        <v>32</v>
      </c>
      <c r="F4145" t="s">
        <v>14</v>
      </c>
      <c r="G4145" t="s">
        <v>14</v>
      </c>
      <c r="H4145">
        <v>19</v>
      </c>
      <c r="I4145" s="1">
        <v>3.0787037037037037E-3</v>
      </c>
      <c r="J4145">
        <v>5</v>
      </c>
      <c r="O4145" t="s">
        <v>4241</v>
      </c>
      <c r="P4145" t="s">
        <v>47</v>
      </c>
      <c r="Q4145" t="s">
        <v>4218</v>
      </c>
      <c r="R4145" s="1">
        <v>0.54799768518518521</v>
      </c>
      <c r="S4145" t="s">
        <v>32</v>
      </c>
      <c r="T4145" t="s">
        <v>14</v>
      </c>
      <c r="U4145" t="s">
        <v>14</v>
      </c>
      <c r="V4145">
        <v>19</v>
      </c>
      <c r="W4145" s="1">
        <v>3.0787037037037037E-3</v>
      </c>
      <c r="X4145">
        <v>5</v>
      </c>
    </row>
    <row r="4146" spans="1:24" hidden="1" x14ac:dyDescent="0.3">
      <c r="A4146" t="s">
        <v>4242</v>
      </c>
      <c r="B4146" t="s">
        <v>47</v>
      </c>
      <c r="C4146" t="s">
        <v>4218</v>
      </c>
      <c r="D4146" s="1">
        <v>0.55299768518518522</v>
      </c>
      <c r="E4146" t="s">
        <v>17</v>
      </c>
      <c r="F4146" t="s">
        <v>18</v>
      </c>
      <c r="G4146" t="s">
        <v>18</v>
      </c>
      <c r="O4146" t="s">
        <v>4242</v>
      </c>
      <c r="P4146" t="s">
        <v>47</v>
      </c>
      <c r="Q4146" t="s">
        <v>4218</v>
      </c>
      <c r="R4146" s="1">
        <v>0.55299768518518522</v>
      </c>
      <c r="S4146" t="s">
        <v>17</v>
      </c>
      <c r="T4146" t="s">
        <v>18</v>
      </c>
      <c r="U4146" t="s">
        <v>18</v>
      </c>
    </row>
    <row r="4147" spans="1:24" x14ac:dyDescent="0.3">
      <c r="A4147" t="s">
        <v>4243</v>
      </c>
      <c r="B4147" t="s">
        <v>38</v>
      </c>
      <c r="C4147" t="s">
        <v>4218</v>
      </c>
      <c r="D4147" s="1">
        <v>0.55299768518518522</v>
      </c>
      <c r="E4147" t="s">
        <v>24</v>
      </c>
      <c r="F4147" t="s">
        <v>14</v>
      </c>
      <c r="G4147" t="s">
        <v>14</v>
      </c>
      <c r="H4147">
        <v>63</v>
      </c>
      <c r="I4147" s="1">
        <v>3.9930555555555552E-3</v>
      </c>
      <c r="J4147">
        <v>3</v>
      </c>
      <c r="O4147" t="s">
        <v>4243</v>
      </c>
      <c r="P4147" t="s">
        <v>38</v>
      </c>
      <c r="Q4147" t="s">
        <v>4218</v>
      </c>
      <c r="R4147" s="1">
        <v>0.55299768518518522</v>
      </c>
      <c r="S4147" t="s">
        <v>24</v>
      </c>
      <c r="T4147" t="s">
        <v>14</v>
      </c>
      <c r="U4147" t="s">
        <v>14</v>
      </c>
      <c r="V4147">
        <v>63</v>
      </c>
      <c r="W4147" s="1">
        <v>3.9930555555555552E-3</v>
      </c>
      <c r="X4147">
        <v>3</v>
      </c>
    </row>
    <row r="4148" spans="1:24" x14ac:dyDescent="0.3">
      <c r="A4148" t="s">
        <v>4244</v>
      </c>
      <c r="B4148" t="s">
        <v>31</v>
      </c>
      <c r="C4148" t="s">
        <v>4218</v>
      </c>
      <c r="D4148" s="1">
        <v>0.5590046296296296</v>
      </c>
      <c r="E4148" t="s">
        <v>17</v>
      </c>
      <c r="F4148" t="s">
        <v>14</v>
      </c>
      <c r="G4148" t="s">
        <v>14</v>
      </c>
      <c r="H4148">
        <v>33</v>
      </c>
      <c r="I4148" s="1">
        <v>2.1990740740740742E-3</v>
      </c>
      <c r="J4148">
        <v>5</v>
      </c>
      <c r="O4148" t="s">
        <v>4244</v>
      </c>
      <c r="P4148" t="s">
        <v>31</v>
      </c>
      <c r="Q4148" t="s">
        <v>4218</v>
      </c>
      <c r="R4148" s="1">
        <v>0.5590046296296296</v>
      </c>
      <c r="S4148" t="s">
        <v>17</v>
      </c>
      <c r="T4148" t="s">
        <v>14</v>
      </c>
      <c r="U4148" t="s">
        <v>14</v>
      </c>
      <c r="V4148">
        <v>33</v>
      </c>
      <c r="W4148" s="1">
        <v>2.1990740740740742E-3</v>
      </c>
      <c r="X4148">
        <v>5</v>
      </c>
    </row>
    <row r="4149" spans="1:24" hidden="1" x14ac:dyDescent="0.3">
      <c r="A4149" t="s">
        <v>4245</v>
      </c>
      <c r="B4149" t="s">
        <v>16</v>
      </c>
      <c r="C4149" t="s">
        <v>4218</v>
      </c>
      <c r="D4149" s="1">
        <v>0.5590046296296296</v>
      </c>
      <c r="E4149" t="s">
        <v>17</v>
      </c>
      <c r="F4149" t="s">
        <v>18</v>
      </c>
      <c r="G4149" t="s">
        <v>18</v>
      </c>
      <c r="O4149" t="s">
        <v>4245</v>
      </c>
      <c r="P4149" t="s">
        <v>16</v>
      </c>
      <c r="Q4149" t="s">
        <v>4218</v>
      </c>
      <c r="R4149" s="1">
        <v>0.5590046296296296</v>
      </c>
      <c r="S4149" t="s">
        <v>17</v>
      </c>
      <c r="T4149" t="s">
        <v>18</v>
      </c>
      <c r="U4149" t="s">
        <v>18</v>
      </c>
    </row>
    <row r="4150" spans="1:24" x14ac:dyDescent="0.3">
      <c r="A4150" t="s">
        <v>4246</v>
      </c>
      <c r="B4150" t="s">
        <v>31</v>
      </c>
      <c r="C4150" t="s">
        <v>4218</v>
      </c>
      <c r="D4150" s="1">
        <v>0.56999999999999995</v>
      </c>
      <c r="E4150" t="s">
        <v>29</v>
      </c>
      <c r="F4150" t="s">
        <v>14</v>
      </c>
      <c r="G4150" t="s">
        <v>18</v>
      </c>
      <c r="H4150">
        <v>26</v>
      </c>
      <c r="I4150" s="1">
        <v>3.5648148148148149E-3</v>
      </c>
      <c r="J4150">
        <v>5</v>
      </c>
      <c r="O4150" t="s">
        <v>4246</v>
      </c>
      <c r="P4150" t="s">
        <v>31</v>
      </c>
      <c r="Q4150" t="s">
        <v>4218</v>
      </c>
      <c r="R4150" s="1">
        <v>0.56999999999999995</v>
      </c>
      <c r="S4150" t="s">
        <v>29</v>
      </c>
      <c r="T4150" t="s">
        <v>14</v>
      </c>
      <c r="U4150" t="s">
        <v>18</v>
      </c>
      <c r="V4150">
        <v>26</v>
      </c>
      <c r="W4150" s="1">
        <v>3.5648148148148149E-3</v>
      </c>
      <c r="X4150">
        <v>5</v>
      </c>
    </row>
    <row r="4151" spans="1:24" hidden="1" x14ac:dyDescent="0.3">
      <c r="A4151" t="s">
        <v>4247</v>
      </c>
      <c r="B4151" t="s">
        <v>31</v>
      </c>
      <c r="C4151" t="s">
        <v>4218</v>
      </c>
      <c r="D4151" s="1">
        <v>0.56999999999999995</v>
      </c>
      <c r="E4151" t="s">
        <v>32</v>
      </c>
      <c r="F4151" t="s">
        <v>18</v>
      </c>
      <c r="G4151" t="s">
        <v>18</v>
      </c>
      <c r="O4151" t="s">
        <v>4247</v>
      </c>
      <c r="P4151" t="s">
        <v>31</v>
      </c>
      <c r="Q4151" t="s">
        <v>4218</v>
      </c>
      <c r="R4151" s="1">
        <v>0.56999999999999995</v>
      </c>
      <c r="S4151" t="s">
        <v>32</v>
      </c>
      <c r="T4151" t="s">
        <v>18</v>
      </c>
      <c r="U4151" t="s">
        <v>18</v>
      </c>
    </row>
    <row r="4152" spans="1:24" hidden="1" x14ac:dyDescent="0.3">
      <c r="A4152" t="s">
        <v>4248</v>
      </c>
      <c r="B4152" t="s">
        <v>11</v>
      </c>
      <c r="C4152" t="s">
        <v>4218</v>
      </c>
      <c r="D4152" s="1">
        <v>0.57400462962962961</v>
      </c>
      <c r="E4152" t="s">
        <v>13</v>
      </c>
      <c r="F4152" t="s">
        <v>18</v>
      </c>
      <c r="G4152" t="s">
        <v>18</v>
      </c>
      <c r="O4152" t="s">
        <v>4248</v>
      </c>
      <c r="P4152" t="s">
        <v>11</v>
      </c>
      <c r="Q4152" t="s">
        <v>4218</v>
      </c>
      <c r="R4152" s="1">
        <v>0.57400462962962961</v>
      </c>
      <c r="S4152" t="s">
        <v>13</v>
      </c>
      <c r="T4152" t="s">
        <v>18</v>
      </c>
      <c r="U4152" t="s">
        <v>18</v>
      </c>
    </row>
    <row r="4153" spans="1:24" x14ac:dyDescent="0.3">
      <c r="A4153" t="s">
        <v>4249</v>
      </c>
      <c r="B4153" t="s">
        <v>31</v>
      </c>
      <c r="C4153" t="s">
        <v>4218</v>
      </c>
      <c r="D4153" s="1">
        <v>0.57400462962962961</v>
      </c>
      <c r="E4153" t="s">
        <v>29</v>
      </c>
      <c r="F4153" t="s">
        <v>14</v>
      </c>
      <c r="G4153" t="s">
        <v>14</v>
      </c>
      <c r="H4153">
        <v>81</v>
      </c>
      <c r="I4153" s="1">
        <v>2.4421296296296296E-3</v>
      </c>
      <c r="J4153">
        <v>5</v>
      </c>
      <c r="O4153" t="s">
        <v>4249</v>
      </c>
      <c r="P4153" t="s">
        <v>31</v>
      </c>
      <c r="Q4153" t="s">
        <v>4218</v>
      </c>
      <c r="R4153" s="1">
        <v>0.57400462962962961</v>
      </c>
      <c r="S4153" t="s">
        <v>29</v>
      </c>
      <c r="T4153" t="s">
        <v>14</v>
      </c>
      <c r="U4153" t="s">
        <v>14</v>
      </c>
      <c r="V4153">
        <v>81</v>
      </c>
      <c r="W4153" s="1">
        <v>2.4421296296296296E-3</v>
      </c>
      <c r="X4153">
        <v>5</v>
      </c>
    </row>
    <row r="4154" spans="1:24" x14ac:dyDescent="0.3">
      <c r="A4154" t="s">
        <v>4250</v>
      </c>
      <c r="B4154" t="s">
        <v>38</v>
      </c>
      <c r="C4154" t="s">
        <v>4218</v>
      </c>
      <c r="D4154" s="1">
        <v>0.58599537037037042</v>
      </c>
      <c r="E4154" t="s">
        <v>17</v>
      </c>
      <c r="F4154" t="s">
        <v>14</v>
      </c>
      <c r="G4154" t="s">
        <v>14</v>
      </c>
      <c r="H4154">
        <v>65</v>
      </c>
      <c r="I4154" s="1">
        <v>4.4907407407407405E-3</v>
      </c>
      <c r="J4154">
        <v>3</v>
      </c>
      <c r="O4154" t="s">
        <v>4250</v>
      </c>
      <c r="P4154" t="s">
        <v>38</v>
      </c>
      <c r="Q4154" t="s">
        <v>4218</v>
      </c>
      <c r="R4154" s="1">
        <v>0.58599537037037042</v>
      </c>
      <c r="S4154" t="s">
        <v>17</v>
      </c>
      <c r="T4154" t="s">
        <v>14</v>
      </c>
      <c r="U4154" t="s">
        <v>14</v>
      </c>
      <c r="V4154">
        <v>65</v>
      </c>
      <c r="W4154" s="1">
        <v>4.4907407407407405E-3</v>
      </c>
      <c r="X4154">
        <v>3</v>
      </c>
    </row>
    <row r="4155" spans="1:24" x14ac:dyDescent="0.3">
      <c r="A4155" t="s">
        <v>4251</v>
      </c>
      <c r="B4155" t="s">
        <v>31</v>
      </c>
      <c r="C4155" t="s">
        <v>4218</v>
      </c>
      <c r="D4155" s="1">
        <v>0.58599537037037042</v>
      </c>
      <c r="E4155" t="s">
        <v>29</v>
      </c>
      <c r="F4155" t="s">
        <v>14</v>
      </c>
      <c r="G4155" t="s">
        <v>14</v>
      </c>
      <c r="H4155">
        <v>84</v>
      </c>
      <c r="I4155" s="1">
        <v>2.9398148148148148E-3</v>
      </c>
      <c r="J4155">
        <v>3</v>
      </c>
      <c r="O4155" t="s">
        <v>4251</v>
      </c>
      <c r="P4155" t="s">
        <v>31</v>
      </c>
      <c r="Q4155" t="s">
        <v>4218</v>
      </c>
      <c r="R4155" s="1">
        <v>0.58599537037037042</v>
      </c>
      <c r="S4155" t="s">
        <v>29</v>
      </c>
      <c r="T4155" t="s">
        <v>14</v>
      </c>
      <c r="U4155" t="s">
        <v>14</v>
      </c>
      <c r="V4155">
        <v>84</v>
      </c>
      <c r="W4155" s="1">
        <v>2.9398148148148148E-3</v>
      </c>
      <c r="X4155">
        <v>3</v>
      </c>
    </row>
    <row r="4156" spans="1:24" x14ac:dyDescent="0.3">
      <c r="A4156" t="s">
        <v>4252</v>
      </c>
      <c r="B4156" t="s">
        <v>31</v>
      </c>
      <c r="C4156" t="s">
        <v>4218</v>
      </c>
      <c r="D4156" s="1">
        <v>0.60099537037037032</v>
      </c>
      <c r="E4156" t="s">
        <v>29</v>
      </c>
      <c r="F4156" t="s">
        <v>14</v>
      </c>
      <c r="G4156" t="s">
        <v>14</v>
      </c>
      <c r="H4156">
        <v>42</v>
      </c>
      <c r="I4156" s="1">
        <v>3.3796296296296296E-3</v>
      </c>
      <c r="J4156">
        <v>1</v>
      </c>
      <c r="O4156" t="s">
        <v>4252</v>
      </c>
      <c r="P4156" t="s">
        <v>31</v>
      </c>
      <c r="Q4156" t="s">
        <v>4218</v>
      </c>
      <c r="R4156" s="1">
        <v>0.60099537037037032</v>
      </c>
      <c r="S4156" t="s">
        <v>29</v>
      </c>
      <c r="T4156" t="s">
        <v>14</v>
      </c>
      <c r="U4156" t="s">
        <v>14</v>
      </c>
      <c r="V4156">
        <v>42</v>
      </c>
      <c r="W4156" s="1">
        <v>3.3796296296296296E-3</v>
      </c>
      <c r="X4156">
        <v>1</v>
      </c>
    </row>
    <row r="4157" spans="1:24" hidden="1" x14ac:dyDescent="0.3">
      <c r="A4157" t="s">
        <v>4253</v>
      </c>
      <c r="B4157" t="s">
        <v>47</v>
      </c>
      <c r="C4157" t="s">
        <v>4218</v>
      </c>
      <c r="D4157" s="1">
        <v>0.60099537037037032</v>
      </c>
      <c r="E4157" t="s">
        <v>29</v>
      </c>
      <c r="F4157" t="s">
        <v>18</v>
      </c>
      <c r="G4157" t="s">
        <v>18</v>
      </c>
      <c r="O4157" t="s">
        <v>4253</v>
      </c>
      <c r="P4157" t="s">
        <v>47</v>
      </c>
      <c r="Q4157" t="s">
        <v>4218</v>
      </c>
      <c r="R4157" s="1">
        <v>0.60099537037037032</v>
      </c>
      <c r="S4157" t="s">
        <v>29</v>
      </c>
      <c r="T4157" t="s">
        <v>18</v>
      </c>
      <c r="U4157" t="s">
        <v>18</v>
      </c>
    </row>
    <row r="4158" spans="1:24" hidden="1" x14ac:dyDescent="0.3">
      <c r="A4158" t="s">
        <v>4254</v>
      </c>
      <c r="B4158" t="s">
        <v>16</v>
      </c>
      <c r="C4158" t="s">
        <v>4218</v>
      </c>
      <c r="D4158" s="1">
        <v>0.61099537037037033</v>
      </c>
      <c r="E4158" t="s">
        <v>29</v>
      </c>
      <c r="F4158" t="s">
        <v>18</v>
      </c>
      <c r="G4158" t="s">
        <v>18</v>
      </c>
      <c r="O4158" t="s">
        <v>4254</v>
      </c>
      <c r="P4158" t="s">
        <v>16</v>
      </c>
      <c r="Q4158" t="s">
        <v>4218</v>
      </c>
      <c r="R4158" s="1">
        <v>0.61099537037037033</v>
      </c>
      <c r="S4158" t="s">
        <v>29</v>
      </c>
      <c r="T4158" t="s">
        <v>18</v>
      </c>
      <c r="U4158" t="s">
        <v>18</v>
      </c>
    </row>
    <row r="4159" spans="1:24" x14ac:dyDescent="0.3">
      <c r="A4159" t="s">
        <v>4255</v>
      </c>
      <c r="B4159" t="s">
        <v>38</v>
      </c>
      <c r="C4159" t="s">
        <v>4218</v>
      </c>
      <c r="D4159" s="1">
        <v>0.61099537037037033</v>
      </c>
      <c r="E4159" t="s">
        <v>32</v>
      </c>
      <c r="F4159" t="s">
        <v>14</v>
      </c>
      <c r="G4159" t="s">
        <v>14</v>
      </c>
      <c r="H4159">
        <v>123</v>
      </c>
      <c r="I4159" s="1">
        <v>2.5231481481481481E-3</v>
      </c>
      <c r="J4159">
        <v>2</v>
      </c>
      <c r="O4159" t="s">
        <v>4255</v>
      </c>
      <c r="P4159" t="s">
        <v>38</v>
      </c>
      <c r="Q4159" t="s">
        <v>4218</v>
      </c>
      <c r="R4159" s="1">
        <v>0.61099537037037033</v>
      </c>
      <c r="S4159" t="s">
        <v>32</v>
      </c>
      <c r="T4159" t="s">
        <v>14</v>
      </c>
      <c r="U4159" t="s">
        <v>14</v>
      </c>
      <c r="V4159">
        <v>123</v>
      </c>
      <c r="W4159" s="1">
        <v>2.5231481481481481E-3</v>
      </c>
      <c r="X4159">
        <v>2</v>
      </c>
    </row>
    <row r="4160" spans="1:24" x14ac:dyDescent="0.3">
      <c r="A4160" t="s">
        <v>4256</v>
      </c>
      <c r="B4160" t="s">
        <v>22</v>
      </c>
      <c r="C4160" t="s">
        <v>4218</v>
      </c>
      <c r="D4160" s="1">
        <v>0.63700231481481484</v>
      </c>
      <c r="E4160" t="s">
        <v>13</v>
      </c>
      <c r="F4160" t="s">
        <v>14</v>
      </c>
      <c r="G4160" t="s">
        <v>14</v>
      </c>
      <c r="H4160">
        <v>65</v>
      </c>
      <c r="I4160" s="1">
        <v>4.5949074074074078E-3</v>
      </c>
      <c r="J4160">
        <v>4</v>
      </c>
      <c r="O4160" t="s">
        <v>4256</v>
      </c>
      <c r="P4160" t="s">
        <v>22</v>
      </c>
      <c r="Q4160" t="s">
        <v>4218</v>
      </c>
      <c r="R4160" s="1">
        <v>0.63700231481481484</v>
      </c>
      <c r="S4160" t="s">
        <v>13</v>
      </c>
      <c r="T4160" t="s">
        <v>14</v>
      </c>
      <c r="U4160" t="s">
        <v>14</v>
      </c>
      <c r="V4160">
        <v>65</v>
      </c>
      <c r="W4160" s="1">
        <v>4.5949074074074078E-3</v>
      </c>
      <c r="X4160">
        <v>4</v>
      </c>
    </row>
    <row r="4161" spans="1:24" x14ac:dyDescent="0.3">
      <c r="A4161" t="s">
        <v>4257</v>
      </c>
      <c r="B4161" t="s">
        <v>11</v>
      </c>
      <c r="C4161" t="s">
        <v>4218</v>
      </c>
      <c r="D4161" s="1">
        <v>0.63700231481481484</v>
      </c>
      <c r="E4161" t="s">
        <v>13</v>
      </c>
      <c r="F4161" t="s">
        <v>14</v>
      </c>
      <c r="G4161" t="s">
        <v>14</v>
      </c>
      <c r="H4161">
        <v>33</v>
      </c>
      <c r="I4161" s="1">
        <v>3.9699074074074072E-3</v>
      </c>
      <c r="J4161">
        <v>5</v>
      </c>
      <c r="O4161" t="s">
        <v>4257</v>
      </c>
      <c r="P4161" t="s">
        <v>11</v>
      </c>
      <c r="Q4161" t="s">
        <v>4218</v>
      </c>
      <c r="R4161" s="1">
        <v>0.63700231481481484</v>
      </c>
      <c r="S4161" t="s">
        <v>13</v>
      </c>
      <c r="T4161" t="s">
        <v>14</v>
      </c>
      <c r="U4161" t="s">
        <v>14</v>
      </c>
      <c r="V4161">
        <v>33</v>
      </c>
      <c r="W4161" s="1">
        <v>3.9699074074074072E-3</v>
      </c>
      <c r="X4161">
        <v>5</v>
      </c>
    </row>
    <row r="4162" spans="1:24" x14ac:dyDescent="0.3">
      <c r="A4162" t="s">
        <v>4258</v>
      </c>
      <c r="B4162" t="s">
        <v>11</v>
      </c>
      <c r="C4162" t="s">
        <v>4218</v>
      </c>
      <c r="D4162" s="1">
        <v>0.64400462962962968</v>
      </c>
      <c r="E4162" t="s">
        <v>24</v>
      </c>
      <c r="F4162" t="s">
        <v>14</v>
      </c>
      <c r="G4162" t="s">
        <v>14</v>
      </c>
      <c r="H4162">
        <v>117</v>
      </c>
      <c r="I4162" s="1">
        <v>2.8240740740740739E-3</v>
      </c>
      <c r="J4162">
        <v>3</v>
      </c>
      <c r="O4162" t="s">
        <v>4258</v>
      </c>
      <c r="P4162" t="s">
        <v>11</v>
      </c>
      <c r="Q4162" t="s">
        <v>4218</v>
      </c>
      <c r="R4162" s="1">
        <v>0.64400462962962968</v>
      </c>
      <c r="S4162" t="s">
        <v>24</v>
      </c>
      <c r="T4162" t="s">
        <v>14</v>
      </c>
      <c r="U4162" t="s">
        <v>14</v>
      </c>
      <c r="V4162">
        <v>117</v>
      </c>
      <c r="W4162" s="1">
        <v>2.8240740740740739E-3</v>
      </c>
      <c r="X4162">
        <v>3</v>
      </c>
    </row>
    <row r="4163" spans="1:24" x14ac:dyDescent="0.3">
      <c r="A4163" t="s">
        <v>4259</v>
      </c>
      <c r="B4163" t="s">
        <v>11</v>
      </c>
      <c r="C4163" t="s">
        <v>4218</v>
      </c>
      <c r="D4163" s="1">
        <v>0.64400462962962968</v>
      </c>
      <c r="E4163" t="s">
        <v>32</v>
      </c>
      <c r="F4163" t="s">
        <v>14</v>
      </c>
      <c r="G4163" t="s">
        <v>14</v>
      </c>
      <c r="H4163">
        <v>122</v>
      </c>
      <c r="I4163" s="1">
        <v>1.1111111111111111E-3</v>
      </c>
      <c r="J4163">
        <v>3</v>
      </c>
      <c r="O4163" t="s">
        <v>4259</v>
      </c>
      <c r="P4163" t="s">
        <v>11</v>
      </c>
      <c r="Q4163" t="s">
        <v>4218</v>
      </c>
      <c r="R4163" s="1">
        <v>0.64400462962962968</v>
      </c>
      <c r="S4163" t="s">
        <v>32</v>
      </c>
      <c r="T4163" t="s">
        <v>14</v>
      </c>
      <c r="U4163" t="s">
        <v>14</v>
      </c>
      <c r="V4163">
        <v>122</v>
      </c>
      <c r="W4163" s="1">
        <v>1.1111111111111111E-3</v>
      </c>
      <c r="X4163">
        <v>3</v>
      </c>
    </row>
    <row r="4164" spans="1:24" x14ac:dyDescent="0.3">
      <c r="A4164" t="s">
        <v>4260</v>
      </c>
      <c r="B4164" t="s">
        <v>31</v>
      </c>
      <c r="C4164" t="s">
        <v>4218</v>
      </c>
      <c r="D4164" s="1">
        <v>0.65500000000000003</v>
      </c>
      <c r="E4164" t="s">
        <v>17</v>
      </c>
      <c r="F4164" t="s">
        <v>14</v>
      </c>
      <c r="G4164" t="s">
        <v>14</v>
      </c>
      <c r="H4164">
        <v>21</v>
      </c>
      <c r="I4164" s="1">
        <v>3.7615740740740739E-3</v>
      </c>
      <c r="J4164">
        <v>4</v>
      </c>
      <c r="O4164" t="s">
        <v>4260</v>
      </c>
      <c r="P4164" t="s">
        <v>31</v>
      </c>
      <c r="Q4164" t="s">
        <v>4218</v>
      </c>
      <c r="R4164" s="1">
        <v>0.65500000000000003</v>
      </c>
      <c r="S4164" t="s">
        <v>17</v>
      </c>
      <c r="T4164" t="s">
        <v>14</v>
      </c>
      <c r="U4164" t="s">
        <v>14</v>
      </c>
      <c r="V4164">
        <v>21</v>
      </c>
      <c r="W4164" s="1">
        <v>3.7615740740740739E-3</v>
      </c>
      <c r="X4164">
        <v>4</v>
      </c>
    </row>
    <row r="4165" spans="1:24" x14ac:dyDescent="0.3">
      <c r="A4165" t="s">
        <v>4261</v>
      </c>
      <c r="B4165" t="s">
        <v>47</v>
      </c>
      <c r="C4165" t="s">
        <v>4218</v>
      </c>
      <c r="D4165" s="1">
        <v>0.65500000000000003</v>
      </c>
      <c r="E4165" t="s">
        <v>32</v>
      </c>
      <c r="F4165" t="s">
        <v>14</v>
      </c>
      <c r="G4165" t="s">
        <v>18</v>
      </c>
      <c r="H4165">
        <v>48</v>
      </c>
      <c r="I4165" s="1">
        <v>2.9629629629629628E-3</v>
      </c>
      <c r="J4165">
        <v>4</v>
      </c>
      <c r="O4165" t="s">
        <v>4261</v>
      </c>
      <c r="P4165" t="s">
        <v>47</v>
      </c>
      <c r="Q4165" t="s">
        <v>4218</v>
      </c>
      <c r="R4165" s="1">
        <v>0.65500000000000003</v>
      </c>
      <c r="S4165" t="s">
        <v>32</v>
      </c>
      <c r="T4165" t="s">
        <v>14</v>
      </c>
      <c r="U4165" t="s">
        <v>18</v>
      </c>
      <c r="V4165">
        <v>48</v>
      </c>
      <c r="W4165" s="1">
        <v>2.9629629629629628E-3</v>
      </c>
      <c r="X4165">
        <v>4</v>
      </c>
    </row>
    <row r="4166" spans="1:24" hidden="1" x14ac:dyDescent="0.3">
      <c r="A4166" t="s">
        <v>4262</v>
      </c>
      <c r="B4166" t="s">
        <v>22</v>
      </c>
      <c r="C4166" t="s">
        <v>4218</v>
      </c>
      <c r="D4166" s="1">
        <v>0.69200231481481478</v>
      </c>
      <c r="E4166" t="s">
        <v>13</v>
      </c>
      <c r="F4166" t="s">
        <v>18</v>
      </c>
      <c r="G4166" t="s">
        <v>18</v>
      </c>
      <c r="O4166" t="s">
        <v>4262</v>
      </c>
      <c r="P4166" t="s">
        <v>22</v>
      </c>
      <c r="Q4166" t="s">
        <v>4218</v>
      </c>
      <c r="R4166" s="1">
        <v>0.69200231481481478</v>
      </c>
      <c r="S4166" t="s">
        <v>13</v>
      </c>
      <c r="T4166" t="s">
        <v>18</v>
      </c>
      <c r="U4166" t="s">
        <v>18</v>
      </c>
    </row>
    <row r="4167" spans="1:24" x14ac:dyDescent="0.3">
      <c r="A4167" t="s">
        <v>4263</v>
      </c>
      <c r="B4167" t="s">
        <v>11</v>
      </c>
      <c r="C4167" t="s">
        <v>4218</v>
      </c>
      <c r="D4167" s="1">
        <v>0.69200231481481478</v>
      </c>
      <c r="E4167" t="s">
        <v>17</v>
      </c>
      <c r="F4167" t="s">
        <v>14</v>
      </c>
      <c r="G4167" t="s">
        <v>14</v>
      </c>
      <c r="H4167">
        <v>98</v>
      </c>
      <c r="I4167" s="1">
        <v>2.0486111111111113E-3</v>
      </c>
      <c r="J4167">
        <v>1</v>
      </c>
      <c r="O4167" t="s">
        <v>4263</v>
      </c>
      <c r="P4167" t="s">
        <v>11</v>
      </c>
      <c r="Q4167" t="s">
        <v>4218</v>
      </c>
      <c r="R4167" s="1">
        <v>0.69200231481481478</v>
      </c>
      <c r="S4167" t="s">
        <v>17</v>
      </c>
      <c r="T4167" t="s">
        <v>14</v>
      </c>
      <c r="U4167" t="s">
        <v>14</v>
      </c>
      <c r="V4167">
        <v>98</v>
      </c>
      <c r="W4167" s="1">
        <v>2.0486111111111113E-3</v>
      </c>
      <c r="X4167">
        <v>1</v>
      </c>
    </row>
    <row r="4168" spans="1:24" x14ac:dyDescent="0.3">
      <c r="A4168" t="s">
        <v>4264</v>
      </c>
      <c r="B4168" t="s">
        <v>47</v>
      </c>
      <c r="C4168" t="s">
        <v>4218</v>
      </c>
      <c r="D4168" s="1">
        <v>0.69200231481481478</v>
      </c>
      <c r="E4168" t="s">
        <v>32</v>
      </c>
      <c r="F4168" t="s">
        <v>14</v>
      </c>
      <c r="G4168" t="s">
        <v>14</v>
      </c>
      <c r="H4168">
        <v>95</v>
      </c>
      <c r="I4168" s="1">
        <v>1.7476851851851852E-3</v>
      </c>
      <c r="J4168">
        <v>4</v>
      </c>
      <c r="O4168" t="s">
        <v>4264</v>
      </c>
      <c r="P4168" t="s">
        <v>47</v>
      </c>
      <c r="Q4168" t="s">
        <v>4218</v>
      </c>
      <c r="R4168" s="1">
        <v>0.69200231481481478</v>
      </c>
      <c r="S4168" t="s">
        <v>32</v>
      </c>
      <c r="T4168" t="s">
        <v>14</v>
      </c>
      <c r="U4168" t="s">
        <v>14</v>
      </c>
      <c r="V4168">
        <v>95</v>
      </c>
      <c r="W4168" s="1">
        <v>1.7476851851851852E-3</v>
      </c>
      <c r="X4168">
        <v>4</v>
      </c>
    </row>
    <row r="4169" spans="1:24" x14ac:dyDescent="0.3">
      <c r="A4169" t="s">
        <v>4265</v>
      </c>
      <c r="B4169" t="s">
        <v>47</v>
      </c>
      <c r="C4169" t="s">
        <v>4218</v>
      </c>
      <c r="D4169" s="1">
        <v>0.69200231481481478</v>
      </c>
      <c r="E4169" t="s">
        <v>13</v>
      </c>
      <c r="F4169" t="s">
        <v>14</v>
      </c>
      <c r="G4169" t="s">
        <v>14</v>
      </c>
      <c r="H4169">
        <v>28</v>
      </c>
      <c r="I4169" s="1">
        <v>4.7222222222222223E-3</v>
      </c>
      <c r="J4169">
        <v>3</v>
      </c>
      <c r="O4169" t="s">
        <v>4265</v>
      </c>
      <c r="P4169" t="s">
        <v>47</v>
      </c>
      <c r="Q4169" t="s">
        <v>4218</v>
      </c>
      <c r="R4169" s="1">
        <v>0.69200231481481478</v>
      </c>
      <c r="S4169" t="s">
        <v>13</v>
      </c>
      <c r="T4169" t="s">
        <v>14</v>
      </c>
      <c r="U4169" t="s">
        <v>14</v>
      </c>
      <c r="V4169">
        <v>28</v>
      </c>
      <c r="W4169" s="1">
        <v>4.7222222222222223E-3</v>
      </c>
      <c r="X4169">
        <v>3</v>
      </c>
    </row>
    <row r="4170" spans="1:24" hidden="1" x14ac:dyDescent="0.3">
      <c r="A4170" t="s">
        <v>4266</v>
      </c>
      <c r="B4170" t="s">
        <v>34</v>
      </c>
      <c r="C4170" t="s">
        <v>4218</v>
      </c>
      <c r="D4170" s="1">
        <v>0.74799768518518517</v>
      </c>
      <c r="E4170" t="s">
        <v>29</v>
      </c>
      <c r="F4170" t="s">
        <v>18</v>
      </c>
      <c r="G4170" t="s">
        <v>18</v>
      </c>
      <c r="O4170" t="s">
        <v>4266</v>
      </c>
      <c r="P4170" t="s">
        <v>34</v>
      </c>
      <c r="Q4170" t="s">
        <v>4218</v>
      </c>
      <c r="R4170" s="1">
        <v>0.74799768518518517</v>
      </c>
      <c r="S4170" t="s">
        <v>29</v>
      </c>
      <c r="T4170" t="s">
        <v>18</v>
      </c>
      <c r="U4170" t="s">
        <v>18</v>
      </c>
    </row>
    <row r="4171" spans="1:24" hidden="1" x14ac:dyDescent="0.3">
      <c r="A4171" t="s">
        <v>4267</v>
      </c>
      <c r="B4171" t="s">
        <v>47</v>
      </c>
      <c r="C4171" t="s">
        <v>4218</v>
      </c>
      <c r="D4171" s="1">
        <v>0.74799768518518517</v>
      </c>
      <c r="E4171" t="s">
        <v>32</v>
      </c>
      <c r="F4171" t="s">
        <v>18</v>
      </c>
      <c r="G4171" t="s">
        <v>18</v>
      </c>
      <c r="O4171" t="s">
        <v>4267</v>
      </c>
      <c r="P4171" t="s">
        <v>47</v>
      </c>
      <c r="Q4171" t="s">
        <v>4218</v>
      </c>
      <c r="R4171" s="1">
        <v>0.74799768518518517</v>
      </c>
      <c r="S4171" t="s">
        <v>32</v>
      </c>
      <c r="T4171" t="s">
        <v>18</v>
      </c>
      <c r="U4171" t="s">
        <v>18</v>
      </c>
    </row>
    <row r="4172" spans="1:24" hidden="1" x14ac:dyDescent="0.3">
      <c r="A4172" t="s">
        <v>4268</v>
      </c>
      <c r="B4172" t="s">
        <v>47</v>
      </c>
      <c r="C4172" t="s">
        <v>4269</v>
      </c>
      <c r="D4172" s="1">
        <v>0.38099537037037035</v>
      </c>
      <c r="E4172" t="s">
        <v>29</v>
      </c>
      <c r="F4172" t="s">
        <v>18</v>
      </c>
      <c r="G4172" t="s">
        <v>18</v>
      </c>
      <c r="O4172" t="s">
        <v>4268</v>
      </c>
      <c r="P4172" t="s">
        <v>47</v>
      </c>
      <c r="Q4172" t="s">
        <v>4269</v>
      </c>
      <c r="R4172" s="1">
        <v>0.38099537037037035</v>
      </c>
      <c r="S4172" t="s">
        <v>29</v>
      </c>
      <c r="T4172" t="s">
        <v>18</v>
      </c>
      <c r="U4172" t="s">
        <v>18</v>
      </c>
    </row>
    <row r="4173" spans="1:24" x14ac:dyDescent="0.3">
      <c r="A4173" t="s">
        <v>4270</v>
      </c>
      <c r="B4173" t="s">
        <v>22</v>
      </c>
      <c r="C4173" t="s">
        <v>4269</v>
      </c>
      <c r="D4173" s="1">
        <v>0.38099537037037035</v>
      </c>
      <c r="E4173" t="s">
        <v>32</v>
      </c>
      <c r="F4173" t="s">
        <v>14</v>
      </c>
      <c r="G4173" t="s">
        <v>14</v>
      </c>
      <c r="H4173">
        <v>40</v>
      </c>
      <c r="I4173" s="1">
        <v>3.3796296296296296E-3</v>
      </c>
      <c r="J4173">
        <v>3</v>
      </c>
      <c r="O4173" t="s">
        <v>4270</v>
      </c>
      <c r="P4173" t="s">
        <v>22</v>
      </c>
      <c r="Q4173" t="s">
        <v>4269</v>
      </c>
      <c r="R4173" s="1">
        <v>0.38099537037037035</v>
      </c>
      <c r="S4173" t="s">
        <v>32</v>
      </c>
      <c r="T4173" t="s">
        <v>14</v>
      </c>
      <c r="U4173" t="s">
        <v>14</v>
      </c>
      <c r="V4173">
        <v>40</v>
      </c>
      <c r="W4173" s="1">
        <v>3.3796296296296296E-3</v>
      </c>
      <c r="X4173">
        <v>3</v>
      </c>
    </row>
    <row r="4174" spans="1:24" x14ac:dyDescent="0.3">
      <c r="A4174" t="s">
        <v>4271</v>
      </c>
      <c r="B4174" t="s">
        <v>38</v>
      </c>
      <c r="C4174" t="s">
        <v>4269</v>
      </c>
      <c r="D4174" s="1">
        <v>0.39599537037037036</v>
      </c>
      <c r="E4174" t="s">
        <v>32</v>
      </c>
      <c r="F4174" t="s">
        <v>14</v>
      </c>
      <c r="G4174" t="s">
        <v>14</v>
      </c>
      <c r="H4174">
        <v>13</v>
      </c>
      <c r="I4174" s="1">
        <v>2.5810185185185185E-3</v>
      </c>
      <c r="J4174">
        <v>2</v>
      </c>
      <c r="O4174" t="s">
        <v>4271</v>
      </c>
      <c r="P4174" t="s">
        <v>38</v>
      </c>
      <c r="Q4174" t="s">
        <v>4269</v>
      </c>
      <c r="R4174" s="1">
        <v>0.39599537037037036</v>
      </c>
      <c r="S4174" t="s">
        <v>32</v>
      </c>
      <c r="T4174" t="s">
        <v>14</v>
      </c>
      <c r="U4174" t="s">
        <v>14</v>
      </c>
      <c r="V4174">
        <v>13</v>
      </c>
      <c r="W4174" s="1">
        <v>2.5810185185185185E-3</v>
      </c>
      <c r="X4174">
        <v>2</v>
      </c>
    </row>
    <row r="4175" spans="1:24" x14ac:dyDescent="0.3">
      <c r="A4175" t="s">
        <v>4272</v>
      </c>
      <c r="B4175" t="s">
        <v>16</v>
      </c>
      <c r="C4175" t="s">
        <v>4269</v>
      </c>
      <c r="D4175" s="1">
        <v>0.39599537037037036</v>
      </c>
      <c r="E4175" t="s">
        <v>32</v>
      </c>
      <c r="F4175" t="s">
        <v>14</v>
      </c>
      <c r="G4175" t="s">
        <v>14</v>
      </c>
      <c r="H4175">
        <v>71</v>
      </c>
      <c r="I4175" s="1">
        <v>9.1435185185185185E-4</v>
      </c>
      <c r="J4175">
        <v>5</v>
      </c>
      <c r="O4175" t="s">
        <v>4272</v>
      </c>
      <c r="P4175" t="s">
        <v>16</v>
      </c>
      <c r="Q4175" t="s">
        <v>4269</v>
      </c>
      <c r="R4175" s="1">
        <v>0.39599537037037036</v>
      </c>
      <c r="S4175" t="s">
        <v>32</v>
      </c>
      <c r="T4175" t="s">
        <v>14</v>
      </c>
      <c r="U4175" t="s">
        <v>14</v>
      </c>
      <c r="V4175">
        <v>71</v>
      </c>
      <c r="W4175" s="1">
        <v>9.1435185185185185E-4</v>
      </c>
      <c r="X4175">
        <v>5</v>
      </c>
    </row>
    <row r="4176" spans="1:24" x14ac:dyDescent="0.3">
      <c r="A4176" t="s">
        <v>4273</v>
      </c>
      <c r="B4176" t="s">
        <v>38</v>
      </c>
      <c r="C4176" t="s">
        <v>4269</v>
      </c>
      <c r="D4176" s="1">
        <v>0.40599537037037037</v>
      </c>
      <c r="E4176" t="s">
        <v>17</v>
      </c>
      <c r="F4176" t="s">
        <v>14</v>
      </c>
      <c r="G4176" t="s">
        <v>14</v>
      </c>
      <c r="H4176">
        <v>106</v>
      </c>
      <c r="I4176" s="1">
        <v>5.3240740740740744E-4</v>
      </c>
      <c r="J4176">
        <v>4</v>
      </c>
      <c r="O4176" t="s">
        <v>4273</v>
      </c>
      <c r="P4176" t="s">
        <v>38</v>
      </c>
      <c r="Q4176" t="s">
        <v>4269</v>
      </c>
      <c r="R4176" s="1">
        <v>0.40599537037037037</v>
      </c>
      <c r="S4176" t="s">
        <v>17</v>
      </c>
      <c r="T4176" t="s">
        <v>14</v>
      </c>
      <c r="U4176" t="s">
        <v>14</v>
      </c>
      <c r="V4176">
        <v>106</v>
      </c>
      <c r="W4176" s="1">
        <v>5.3240740740740744E-4</v>
      </c>
      <c r="X4176">
        <v>4</v>
      </c>
    </row>
    <row r="4177" spans="1:24" x14ac:dyDescent="0.3">
      <c r="A4177" t="s">
        <v>4274</v>
      </c>
      <c r="B4177" t="s">
        <v>47</v>
      </c>
      <c r="C4177" t="s">
        <v>4269</v>
      </c>
      <c r="D4177" s="1">
        <v>0.40599537037037037</v>
      </c>
      <c r="E4177" t="s">
        <v>32</v>
      </c>
      <c r="F4177" t="s">
        <v>14</v>
      </c>
      <c r="G4177" t="s">
        <v>18</v>
      </c>
      <c r="H4177">
        <v>94</v>
      </c>
      <c r="I4177" s="1">
        <v>2.4421296296296296E-3</v>
      </c>
      <c r="J4177">
        <v>4</v>
      </c>
      <c r="O4177" t="s">
        <v>4274</v>
      </c>
      <c r="P4177" t="s">
        <v>47</v>
      </c>
      <c r="Q4177" t="s">
        <v>4269</v>
      </c>
      <c r="R4177" s="1">
        <v>0.40599537037037037</v>
      </c>
      <c r="S4177" t="s">
        <v>32</v>
      </c>
      <c r="T4177" t="s">
        <v>14</v>
      </c>
      <c r="U4177" t="s">
        <v>18</v>
      </c>
      <c r="V4177">
        <v>94</v>
      </c>
      <c r="W4177" s="1">
        <v>2.4421296296296296E-3</v>
      </c>
      <c r="X4177">
        <v>4</v>
      </c>
    </row>
    <row r="4178" spans="1:24" x14ac:dyDescent="0.3">
      <c r="A4178" t="s">
        <v>4275</v>
      </c>
      <c r="B4178" t="s">
        <v>22</v>
      </c>
      <c r="C4178" t="s">
        <v>4269</v>
      </c>
      <c r="D4178" s="1">
        <v>0.41700231481481481</v>
      </c>
      <c r="E4178" t="s">
        <v>24</v>
      </c>
      <c r="F4178" t="s">
        <v>14</v>
      </c>
      <c r="G4178" t="s">
        <v>14</v>
      </c>
      <c r="H4178">
        <v>74</v>
      </c>
      <c r="I4178" s="1">
        <v>2.7662037037037039E-3</v>
      </c>
      <c r="J4178">
        <v>5</v>
      </c>
      <c r="O4178" t="s">
        <v>4275</v>
      </c>
      <c r="P4178" t="s">
        <v>22</v>
      </c>
      <c r="Q4178" t="s">
        <v>4269</v>
      </c>
      <c r="R4178" s="1">
        <v>0.41700231481481481</v>
      </c>
      <c r="S4178" t="s">
        <v>24</v>
      </c>
      <c r="T4178" t="s">
        <v>14</v>
      </c>
      <c r="U4178" t="s">
        <v>14</v>
      </c>
      <c r="V4178">
        <v>74</v>
      </c>
      <c r="W4178" s="1">
        <v>2.7662037037037039E-3</v>
      </c>
      <c r="X4178">
        <v>5</v>
      </c>
    </row>
    <row r="4179" spans="1:24" x14ac:dyDescent="0.3">
      <c r="A4179" t="s">
        <v>4276</v>
      </c>
      <c r="B4179" t="s">
        <v>47</v>
      </c>
      <c r="C4179" t="s">
        <v>4269</v>
      </c>
      <c r="D4179" s="1">
        <v>0.41700231481481481</v>
      </c>
      <c r="E4179" t="s">
        <v>13</v>
      </c>
      <c r="F4179" t="s">
        <v>14</v>
      </c>
      <c r="G4179" t="s">
        <v>14</v>
      </c>
      <c r="H4179">
        <v>34</v>
      </c>
      <c r="I4179" s="1">
        <v>4.3981481481481481E-4</v>
      </c>
      <c r="J4179">
        <v>4</v>
      </c>
      <c r="O4179" t="s">
        <v>4276</v>
      </c>
      <c r="P4179" t="s">
        <v>47</v>
      </c>
      <c r="Q4179" t="s">
        <v>4269</v>
      </c>
      <c r="R4179" s="1">
        <v>0.41700231481481481</v>
      </c>
      <c r="S4179" t="s">
        <v>13</v>
      </c>
      <c r="T4179" t="s">
        <v>14</v>
      </c>
      <c r="U4179" t="s">
        <v>14</v>
      </c>
      <c r="V4179">
        <v>34</v>
      </c>
      <c r="W4179" s="1">
        <v>4.3981481481481481E-4</v>
      </c>
      <c r="X4179">
        <v>4</v>
      </c>
    </row>
    <row r="4180" spans="1:24" x14ac:dyDescent="0.3">
      <c r="A4180" t="s">
        <v>4277</v>
      </c>
      <c r="B4180" t="s">
        <v>31</v>
      </c>
      <c r="C4180" t="s">
        <v>4269</v>
      </c>
      <c r="D4180" s="1">
        <v>0.42299768518518521</v>
      </c>
      <c r="E4180" t="s">
        <v>29</v>
      </c>
      <c r="F4180" t="s">
        <v>14</v>
      </c>
      <c r="G4180" t="s">
        <v>14</v>
      </c>
      <c r="H4180">
        <v>38</v>
      </c>
      <c r="I4180" s="1">
        <v>1.4583333333333334E-3</v>
      </c>
      <c r="J4180">
        <v>2</v>
      </c>
      <c r="O4180" t="s">
        <v>4277</v>
      </c>
      <c r="P4180" t="s">
        <v>31</v>
      </c>
      <c r="Q4180" t="s">
        <v>4269</v>
      </c>
      <c r="R4180" s="1">
        <v>0.42299768518518521</v>
      </c>
      <c r="S4180" t="s">
        <v>29</v>
      </c>
      <c r="T4180" t="s">
        <v>14</v>
      </c>
      <c r="U4180" t="s">
        <v>14</v>
      </c>
      <c r="V4180">
        <v>38</v>
      </c>
      <c r="W4180" s="1">
        <v>1.4583333333333334E-3</v>
      </c>
      <c r="X4180">
        <v>2</v>
      </c>
    </row>
    <row r="4181" spans="1:24" x14ac:dyDescent="0.3">
      <c r="A4181" t="s">
        <v>4278</v>
      </c>
      <c r="B4181" t="s">
        <v>31</v>
      </c>
      <c r="C4181" t="s">
        <v>4269</v>
      </c>
      <c r="D4181" s="1">
        <v>0.42299768518518521</v>
      </c>
      <c r="E4181" t="s">
        <v>17</v>
      </c>
      <c r="F4181" t="s">
        <v>14</v>
      </c>
      <c r="G4181" t="s">
        <v>14</v>
      </c>
      <c r="H4181">
        <v>31</v>
      </c>
      <c r="I4181" s="1">
        <v>2.0023148148148148E-3</v>
      </c>
      <c r="J4181">
        <v>4</v>
      </c>
      <c r="O4181" t="s">
        <v>4278</v>
      </c>
      <c r="P4181" t="s">
        <v>31</v>
      </c>
      <c r="Q4181" t="s">
        <v>4269</v>
      </c>
      <c r="R4181" s="1">
        <v>0.42299768518518521</v>
      </c>
      <c r="S4181" t="s">
        <v>17</v>
      </c>
      <c r="T4181" t="s">
        <v>14</v>
      </c>
      <c r="U4181" t="s">
        <v>14</v>
      </c>
      <c r="V4181">
        <v>31</v>
      </c>
      <c r="W4181" s="1">
        <v>2.0023148148148148E-3</v>
      </c>
      <c r="X4181">
        <v>4</v>
      </c>
    </row>
    <row r="4182" spans="1:24" x14ac:dyDescent="0.3">
      <c r="A4182" t="s">
        <v>4279</v>
      </c>
      <c r="B4182" t="s">
        <v>38</v>
      </c>
      <c r="C4182" t="s">
        <v>4269</v>
      </c>
      <c r="D4182" s="1">
        <v>0.42599537037037039</v>
      </c>
      <c r="E4182" t="s">
        <v>13</v>
      </c>
      <c r="F4182" t="s">
        <v>14</v>
      </c>
      <c r="G4182" t="s">
        <v>14</v>
      </c>
      <c r="H4182">
        <v>13</v>
      </c>
      <c r="I4182" s="1">
        <v>2.1412037037037038E-3</v>
      </c>
      <c r="J4182">
        <v>3</v>
      </c>
      <c r="O4182" t="s">
        <v>4279</v>
      </c>
      <c r="P4182" t="s">
        <v>38</v>
      </c>
      <c r="Q4182" t="s">
        <v>4269</v>
      </c>
      <c r="R4182" s="1">
        <v>0.42599537037037039</v>
      </c>
      <c r="S4182" t="s">
        <v>13</v>
      </c>
      <c r="T4182" t="s">
        <v>14</v>
      </c>
      <c r="U4182" t="s">
        <v>14</v>
      </c>
      <c r="V4182">
        <v>13</v>
      </c>
      <c r="W4182" s="1">
        <v>2.1412037037037038E-3</v>
      </c>
      <c r="X4182">
        <v>3</v>
      </c>
    </row>
    <row r="4183" spans="1:24" x14ac:dyDescent="0.3">
      <c r="A4183" t="s">
        <v>4280</v>
      </c>
      <c r="B4183" t="s">
        <v>20</v>
      </c>
      <c r="C4183" t="s">
        <v>4269</v>
      </c>
      <c r="D4183" s="1">
        <v>0.42599537037037039</v>
      </c>
      <c r="E4183" t="s">
        <v>17</v>
      </c>
      <c r="F4183" t="s">
        <v>14</v>
      </c>
      <c r="G4183" t="s">
        <v>14</v>
      </c>
      <c r="H4183">
        <v>79</v>
      </c>
      <c r="I4183" s="1">
        <v>1.25E-3</v>
      </c>
      <c r="J4183">
        <v>3</v>
      </c>
      <c r="O4183" t="s">
        <v>4280</v>
      </c>
      <c r="P4183" t="s">
        <v>20</v>
      </c>
      <c r="Q4183" t="s">
        <v>4269</v>
      </c>
      <c r="R4183" s="1">
        <v>0.42599537037037039</v>
      </c>
      <c r="S4183" t="s">
        <v>17</v>
      </c>
      <c r="T4183" t="s">
        <v>14</v>
      </c>
      <c r="U4183" t="s">
        <v>14</v>
      </c>
      <c r="V4183">
        <v>79</v>
      </c>
      <c r="W4183" s="1">
        <v>1.25E-3</v>
      </c>
      <c r="X4183">
        <v>3</v>
      </c>
    </row>
    <row r="4184" spans="1:24" x14ac:dyDescent="0.3">
      <c r="A4184" t="s">
        <v>4281</v>
      </c>
      <c r="B4184" t="s">
        <v>20</v>
      </c>
      <c r="C4184" t="s">
        <v>4269</v>
      </c>
      <c r="D4184" s="1">
        <v>0.46299768518518519</v>
      </c>
      <c r="E4184" t="s">
        <v>13</v>
      </c>
      <c r="F4184" t="s">
        <v>14</v>
      </c>
      <c r="G4184" t="s">
        <v>14</v>
      </c>
      <c r="H4184">
        <v>49</v>
      </c>
      <c r="I4184" s="1">
        <v>3.472222222222222E-3</v>
      </c>
      <c r="J4184">
        <v>2</v>
      </c>
      <c r="O4184" t="s">
        <v>4281</v>
      </c>
      <c r="P4184" t="s">
        <v>20</v>
      </c>
      <c r="Q4184" t="s">
        <v>4269</v>
      </c>
      <c r="R4184" s="1">
        <v>0.46299768518518519</v>
      </c>
      <c r="S4184" t="s">
        <v>13</v>
      </c>
      <c r="T4184" t="s">
        <v>14</v>
      </c>
      <c r="U4184" t="s">
        <v>14</v>
      </c>
      <c r="V4184">
        <v>49</v>
      </c>
      <c r="W4184" s="1">
        <v>3.472222222222222E-3</v>
      </c>
      <c r="X4184">
        <v>2</v>
      </c>
    </row>
    <row r="4185" spans="1:24" x14ac:dyDescent="0.3">
      <c r="A4185" t="s">
        <v>4282</v>
      </c>
      <c r="B4185" t="s">
        <v>20</v>
      </c>
      <c r="C4185" t="s">
        <v>4269</v>
      </c>
      <c r="D4185" s="1">
        <v>0.46299768518518519</v>
      </c>
      <c r="E4185" t="s">
        <v>17</v>
      </c>
      <c r="F4185" t="s">
        <v>14</v>
      </c>
      <c r="G4185" t="s">
        <v>14</v>
      </c>
      <c r="H4185">
        <v>89</v>
      </c>
      <c r="I4185" s="1">
        <v>2.7662037037037039E-3</v>
      </c>
      <c r="J4185">
        <v>1</v>
      </c>
      <c r="O4185" t="s">
        <v>4282</v>
      </c>
      <c r="P4185" t="s">
        <v>20</v>
      </c>
      <c r="Q4185" t="s">
        <v>4269</v>
      </c>
      <c r="R4185" s="1">
        <v>0.46299768518518519</v>
      </c>
      <c r="S4185" t="s">
        <v>17</v>
      </c>
      <c r="T4185" t="s">
        <v>14</v>
      </c>
      <c r="U4185" t="s">
        <v>14</v>
      </c>
      <c r="V4185">
        <v>89</v>
      </c>
      <c r="W4185" s="1">
        <v>2.7662037037037039E-3</v>
      </c>
      <c r="X4185">
        <v>1</v>
      </c>
    </row>
    <row r="4186" spans="1:24" x14ac:dyDescent="0.3">
      <c r="A4186" t="s">
        <v>4283</v>
      </c>
      <c r="B4186" t="s">
        <v>31</v>
      </c>
      <c r="C4186" t="s">
        <v>4269</v>
      </c>
      <c r="D4186" s="1">
        <v>0.46500000000000002</v>
      </c>
      <c r="E4186" t="s">
        <v>32</v>
      </c>
      <c r="F4186" t="s">
        <v>14</v>
      </c>
      <c r="G4186" t="s">
        <v>14</v>
      </c>
      <c r="H4186">
        <v>37</v>
      </c>
      <c r="I4186" s="1">
        <v>3.4375E-3</v>
      </c>
      <c r="J4186">
        <v>5</v>
      </c>
      <c r="O4186" t="s">
        <v>4283</v>
      </c>
      <c r="P4186" t="s">
        <v>31</v>
      </c>
      <c r="Q4186" t="s">
        <v>4269</v>
      </c>
      <c r="R4186" s="1">
        <v>0.46500000000000002</v>
      </c>
      <c r="S4186" t="s">
        <v>32</v>
      </c>
      <c r="T4186" t="s">
        <v>14</v>
      </c>
      <c r="U4186" t="s">
        <v>14</v>
      </c>
      <c r="V4186">
        <v>37</v>
      </c>
      <c r="W4186" s="1">
        <v>3.4375E-3</v>
      </c>
      <c r="X4186">
        <v>5</v>
      </c>
    </row>
    <row r="4187" spans="1:24" hidden="1" x14ac:dyDescent="0.3">
      <c r="A4187" t="s">
        <v>4284</v>
      </c>
      <c r="B4187" t="s">
        <v>16</v>
      </c>
      <c r="C4187" t="s">
        <v>4269</v>
      </c>
      <c r="D4187" s="1">
        <v>0.46500000000000002</v>
      </c>
      <c r="E4187" t="s">
        <v>32</v>
      </c>
      <c r="F4187" t="s">
        <v>18</v>
      </c>
      <c r="G4187" t="s">
        <v>18</v>
      </c>
      <c r="O4187" t="s">
        <v>4284</v>
      </c>
      <c r="P4187" t="s">
        <v>16</v>
      </c>
      <c r="Q4187" t="s">
        <v>4269</v>
      </c>
      <c r="R4187" s="1">
        <v>0.46500000000000002</v>
      </c>
      <c r="S4187" t="s">
        <v>32</v>
      </c>
      <c r="T4187" t="s">
        <v>18</v>
      </c>
      <c r="U4187" t="s">
        <v>18</v>
      </c>
    </row>
    <row r="4188" spans="1:24" hidden="1" x14ac:dyDescent="0.3">
      <c r="A4188" t="s">
        <v>4285</v>
      </c>
      <c r="B4188" t="s">
        <v>31</v>
      </c>
      <c r="C4188" t="s">
        <v>4269</v>
      </c>
      <c r="D4188" s="1">
        <v>0.4990046296296296</v>
      </c>
      <c r="E4188" t="s">
        <v>13</v>
      </c>
      <c r="F4188" t="s">
        <v>18</v>
      </c>
      <c r="G4188" t="s">
        <v>18</v>
      </c>
      <c r="O4188" t="s">
        <v>4285</v>
      </c>
      <c r="P4188" t="s">
        <v>31</v>
      </c>
      <c r="Q4188" t="s">
        <v>4269</v>
      </c>
      <c r="R4188" s="1">
        <v>0.4990046296296296</v>
      </c>
      <c r="S4188" t="s">
        <v>13</v>
      </c>
      <c r="T4188" t="s">
        <v>18</v>
      </c>
      <c r="U4188" t="s">
        <v>18</v>
      </c>
    </row>
    <row r="4189" spans="1:24" x14ac:dyDescent="0.3">
      <c r="A4189" t="s">
        <v>4286</v>
      </c>
      <c r="B4189" t="s">
        <v>11</v>
      </c>
      <c r="C4189" t="s">
        <v>4269</v>
      </c>
      <c r="D4189" s="1">
        <v>0.4990046296296296</v>
      </c>
      <c r="E4189" t="s">
        <v>29</v>
      </c>
      <c r="F4189" t="s">
        <v>14</v>
      </c>
      <c r="G4189" t="s">
        <v>14</v>
      </c>
      <c r="H4189">
        <v>51</v>
      </c>
      <c r="I4189" s="1">
        <v>1.6435185185185185E-3</v>
      </c>
      <c r="J4189">
        <v>3</v>
      </c>
      <c r="O4189" t="s">
        <v>4286</v>
      </c>
      <c r="P4189" t="s">
        <v>11</v>
      </c>
      <c r="Q4189" t="s">
        <v>4269</v>
      </c>
      <c r="R4189" s="1">
        <v>0.4990046296296296</v>
      </c>
      <c r="S4189" t="s">
        <v>29</v>
      </c>
      <c r="T4189" t="s">
        <v>14</v>
      </c>
      <c r="U4189" t="s">
        <v>14</v>
      </c>
      <c r="V4189">
        <v>51</v>
      </c>
      <c r="W4189" s="1">
        <v>1.6435185185185185E-3</v>
      </c>
      <c r="X4189">
        <v>3</v>
      </c>
    </row>
    <row r="4190" spans="1:24" x14ac:dyDescent="0.3">
      <c r="A4190" t="s">
        <v>4287</v>
      </c>
      <c r="B4190" t="s">
        <v>22</v>
      </c>
      <c r="C4190" t="s">
        <v>4269</v>
      </c>
      <c r="D4190" s="1">
        <v>0.50700231481481484</v>
      </c>
      <c r="E4190" t="s">
        <v>24</v>
      </c>
      <c r="F4190" t="s">
        <v>14</v>
      </c>
      <c r="G4190" t="s">
        <v>14</v>
      </c>
      <c r="H4190">
        <v>49</v>
      </c>
      <c r="I4190" s="1">
        <v>1.5162037037037036E-3</v>
      </c>
      <c r="J4190">
        <v>1</v>
      </c>
      <c r="O4190" t="s">
        <v>4287</v>
      </c>
      <c r="P4190" t="s">
        <v>22</v>
      </c>
      <c r="Q4190" t="s">
        <v>4269</v>
      </c>
      <c r="R4190" s="1">
        <v>0.50700231481481484</v>
      </c>
      <c r="S4190" t="s">
        <v>24</v>
      </c>
      <c r="T4190" t="s">
        <v>14</v>
      </c>
      <c r="U4190" t="s">
        <v>14</v>
      </c>
      <c r="V4190">
        <v>49</v>
      </c>
      <c r="W4190" s="1">
        <v>1.5162037037037036E-3</v>
      </c>
      <c r="X4190">
        <v>1</v>
      </c>
    </row>
    <row r="4191" spans="1:24" hidden="1" x14ac:dyDescent="0.3">
      <c r="A4191" t="s">
        <v>4288</v>
      </c>
      <c r="B4191" t="s">
        <v>31</v>
      </c>
      <c r="C4191" t="s">
        <v>4269</v>
      </c>
      <c r="D4191" s="1">
        <v>0.50700231481481484</v>
      </c>
      <c r="E4191" t="s">
        <v>24</v>
      </c>
      <c r="F4191" t="s">
        <v>18</v>
      </c>
      <c r="G4191" t="s">
        <v>18</v>
      </c>
      <c r="O4191" t="s">
        <v>4288</v>
      </c>
      <c r="P4191" t="s">
        <v>31</v>
      </c>
      <c r="Q4191" t="s">
        <v>4269</v>
      </c>
      <c r="R4191" s="1">
        <v>0.50700231481481484</v>
      </c>
      <c r="S4191" t="s">
        <v>24</v>
      </c>
      <c r="T4191" t="s">
        <v>18</v>
      </c>
      <c r="U4191" t="s">
        <v>18</v>
      </c>
    </row>
    <row r="4192" spans="1:24" x14ac:dyDescent="0.3">
      <c r="A4192" t="s">
        <v>4289</v>
      </c>
      <c r="B4192" t="s">
        <v>16</v>
      </c>
      <c r="C4192" t="s">
        <v>4269</v>
      </c>
      <c r="D4192" s="1">
        <v>0.52</v>
      </c>
      <c r="E4192" t="s">
        <v>29</v>
      </c>
      <c r="F4192" t="s">
        <v>14</v>
      </c>
      <c r="G4192" t="s">
        <v>14</v>
      </c>
      <c r="H4192">
        <v>14</v>
      </c>
      <c r="I4192" s="1">
        <v>3.9814814814814817E-3</v>
      </c>
      <c r="J4192">
        <v>4</v>
      </c>
      <c r="O4192" t="s">
        <v>4289</v>
      </c>
      <c r="P4192" t="s">
        <v>16</v>
      </c>
      <c r="Q4192" t="s">
        <v>4269</v>
      </c>
      <c r="R4192" s="1">
        <v>0.52</v>
      </c>
      <c r="S4192" t="s">
        <v>29</v>
      </c>
      <c r="T4192" t="s">
        <v>14</v>
      </c>
      <c r="U4192" t="s">
        <v>14</v>
      </c>
      <c r="V4192">
        <v>14</v>
      </c>
      <c r="W4192" s="1">
        <v>3.9814814814814817E-3</v>
      </c>
      <c r="X4192">
        <v>4</v>
      </c>
    </row>
    <row r="4193" spans="1:24" x14ac:dyDescent="0.3">
      <c r="A4193" t="s">
        <v>4290</v>
      </c>
      <c r="B4193" t="s">
        <v>34</v>
      </c>
      <c r="C4193" t="s">
        <v>4269</v>
      </c>
      <c r="D4193" s="1">
        <v>0.52</v>
      </c>
      <c r="E4193" t="s">
        <v>24</v>
      </c>
      <c r="F4193" t="s">
        <v>14</v>
      </c>
      <c r="G4193" t="s">
        <v>14</v>
      </c>
      <c r="H4193">
        <v>91</v>
      </c>
      <c r="I4193" s="1">
        <v>3.3217592592592591E-3</v>
      </c>
      <c r="J4193">
        <v>3</v>
      </c>
      <c r="O4193" t="s">
        <v>4290</v>
      </c>
      <c r="P4193" t="s">
        <v>34</v>
      </c>
      <c r="Q4193" t="s">
        <v>4269</v>
      </c>
      <c r="R4193" s="1">
        <v>0.52</v>
      </c>
      <c r="S4193" t="s">
        <v>24</v>
      </c>
      <c r="T4193" t="s">
        <v>14</v>
      </c>
      <c r="U4193" t="s">
        <v>14</v>
      </c>
      <c r="V4193">
        <v>91</v>
      </c>
      <c r="W4193" s="1">
        <v>3.3217592592592591E-3</v>
      </c>
      <c r="X4193">
        <v>3</v>
      </c>
    </row>
    <row r="4194" spans="1:24" hidden="1" x14ac:dyDescent="0.3">
      <c r="A4194" t="s">
        <v>4291</v>
      </c>
      <c r="B4194" t="s">
        <v>16</v>
      </c>
      <c r="C4194" t="s">
        <v>4269</v>
      </c>
      <c r="D4194" s="1">
        <v>0.54700231481481476</v>
      </c>
      <c r="E4194" t="s">
        <v>13</v>
      </c>
      <c r="F4194" t="s">
        <v>18</v>
      </c>
      <c r="G4194" t="s">
        <v>18</v>
      </c>
      <c r="O4194" t="s">
        <v>4291</v>
      </c>
      <c r="P4194" t="s">
        <v>16</v>
      </c>
      <c r="Q4194" t="s">
        <v>4269</v>
      </c>
      <c r="R4194" s="1">
        <v>0.54700231481481476</v>
      </c>
      <c r="S4194" t="s">
        <v>13</v>
      </c>
      <c r="T4194" t="s">
        <v>18</v>
      </c>
      <c r="U4194" t="s">
        <v>18</v>
      </c>
    </row>
    <row r="4195" spans="1:24" x14ac:dyDescent="0.3">
      <c r="A4195" t="s">
        <v>4292</v>
      </c>
      <c r="B4195" t="s">
        <v>22</v>
      </c>
      <c r="C4195" t="s">
        <v>4269</v>
      </c>
      <c r="D4195" s="1">
        <v>0.54700231481481476</v>
      </c>
      <c r="E4195" t="s">
        <v>29</v>
      </c>
      <c r="F4195" t="s">
        <v>14</v>
      </c>
      <c r="G4195" t="s">
        <v>14</v>
      </c>
      <c r="H4195">
        <v>111</v>
      </c>
      <c r="I4195" s="1">
        <v>2.1759259259259258E-3</v>
      </c>
      <c r="J4195">
        <v>3</v>
      </c>
      <c r="O4195" t="s">
        <v>4292</v>
      </c>
      <c r="P4195" t="s">
        <v>22</v>
      </c>
      <c r="Q4195" t="s">
        <v>4269</v>
      </c>
      <c r="R4195" s="1">
        <v>0.54700231481481476</v>
      </c>
      <c r="S4195" t="s">
        <v>29</v>
      </c>
      <c r="T4195" t="s">
        <v>14</v>
      </c>
      <c r="U4195" t="s">
        <v>14</v>
      </c>
      <c r="V4195">
        <v>111</v>
      </c>
      <c r="W4195" s="1">
        <v>2.1759259259259258E-3</v>
      </c>
      <c r="X4195">
        <v>3</v>
      </c>
    </row>
    <row r="4196" spans="1:24" x14ac:dyDescent="0.3">
      <c r="A4196" t="s">
        <v>4293</v>
      </c>
      <c r="B4196" t="s">
        <v>38</v>
      </c>
      <c r="C4196" t="s">
        <v>4269</v>
      </c>
      <c r="D4196" s="1">
        <v>0.56499999999999995</v>
      </c>
      <c r="E4196" t="s">
        <v>13</v>
      </c>
      <c r="F4196" t="s">
        <v>14</v>
      </c>
      <c r="G4196" t="s">
        <v>14</v>
      </c>
      <c r="H4196">
        <v>80</v>
      </c>
      <c r="I4196" s="1">
        <v>3.3101851851851851E-3</v>
      </c>
      <c r="J4196">
        <v>5</v>
      </c>
      <c r="O4196" t="s">
        <v>4293</v>
      </c>
      <c r="P4196" t="s">
        <v>38</v>
      </c>
      <c r="Q4196" t="s">
        <v>4269</v>
      </c>
      <c r="R4196" s="1">
        <v>0.56499999999999995</v>
      </c>
      <c r="S4196" t="s">
        <v>13</v>
      </c>
      <c r="T4196" t="s">
        <v>14</v>
      </c>
      <c r="U4196" t="s">
        <v>14</v>
      </c>
      <c r="V4196">
        <v>80</v>
      </c>
      <c r="W4196" s="1">
        <v>3.3101851851851851E-3</v>
      </c>
      <c r="X4196">
        <v>5</v>
      </c>
    </row>
    <row r="4197" spans="1:24" x14ac:dyDescent="0.3">
      <c r="A4197" t="s">
        <v>4294</v>
      </c>
      <c r="B4197" t="s">
        <v>47</v>
      </c>
      <c r="C4197" t="s">
        <v>4269</v>
      </c>
      <c r="D4197" s="1">
        <v>0.56499999999999995</v>
      </c>
      <c r="E4197" t="s">
        <v>29</v>
      </c>
      <c r="F4197" t="s">
        <v>14</v>
      </c>
      <c r="G4197" t="s">
        <v>14</v>
      </c>
      <c r="H4197">
        <v>119</v>
      </c>
      <c r="I4197" s="1">
        <v>1.3194444444444445E-3</v>
      </c>
      <c r="J4197">
        <v>3</v>
      </c>
      <c r="O4197" t="s">
        <v>4294</v>
      </c>
      <c r="P4197" t="s">
        <v>47</v>
      </c>
      <c r="Q4197" t="s">
        <v>4269</v>
      </c>
      <c r="R4197" s="1">
        <v>0.56499999999999995</v>
      </c>
      <c r="S4197" t="s">
        <v>29</v>
      </c>
      <c r="T4197" t="s">
        <v>14</v>
      </c>
      <c r="U4197" t="s">
        <v>14</v>
      </c>
      <c r="V4197">
        <v>119</v>
      </c>
      <c r="W4197" s="1">
        <v>1.3194444444444445E-3</v>
      </c>
      <c r="X4197">
        <v>3</v>
      </c>
    </row>
    <row r="4198" spans="1:24" x14ac:dyDescent="0.3">
      <c r="A4198" t="s">
        <v>4295</v>
      </c>
      <c r="B4198" t="s">
        <v>31</v>
      </c>
      <c r="C4198" t="s">
        <v>4269</v>
      </c>
      <c r="D4198" s="1">
        <v>0.57799768518518524</v>
      </c>
      <c r="E4198" t="s">
        <v>13</v>
      </c>
      <c r="F4198" t="s">
        <v>14</v>
      </c>
      <c r="G4198" t="s">
        <v>14</v>
      </c>
      <c r="H4198">
        <v>68</v>
      </c>
      <c r="I4198" s="1">
        <v>2.2800925925925927E-3</v>
      </c>
      <c r="J4198">
        <v>3</v>
      </c>
      <c r="O4198" t="s">
        <v>4295</v>
      </c>
      <c r="P4198" t="s">
        <v>31</v>
      </c>
      <c r="Q4198" t="s">
        <v>4269</v>
      </c>
      <c r="R4198" s="1">
        <v>0.57799768518518524</v>
      </c>
      <c r="S4198" t="s">
        <v>13</v>
      </c>
      <c r="T4198" t="s">
        <v>14</v>
      </c>
      <c r="U4198" t="s">
        <v>14</v>
      </c>
      <c r="V4198">
        <v>68</v>
      </c>
      <c r="W4198" s="1">
        <v>2.2800925925925927E-3</v>
      </c>
      <c r="X4198">
        <v>3</v>
      </c>
    </row>
    <row r="4199" spans="1:24" hidden="1" x14ac:dyDescent="0.3">
      <c r="A4199" t="s">
        <v>4296</v>
      </c>
      <c r="B4199" t="s">
        <v>20</v>
      </c>
      <c r="C4199" t="s">
        <v>4269</v>
      </c>
      <c r="D4199" s="1">
        <v>0.57799768518518524</v>
      </c>
      <c r="E4199" t="s">
        <v>24</v>
      </c>
      <c r="F4199" t="s">
        <v>18</v>
      </c>
      <c r="G4199" t="s">
        <v>18</v>
      </c>
      <c r="O4199" t="s">
        <v>4296</v>
      </c>
      <c r="P4199" t="s">
        <v>20</v>
      </c>
      <c r="Q4199" t="s">
        <v>4269</v>
      </c>
      <c r="R4199" s="1">
        <v>0.57799768518518524</v>
      </c>
      <c r="S4199" t="s">
        <v>24</v>
      </c>
      <c r="T4199" t="s">
        <v>18</v>
      </c>
      <c r="U4199" t="s">
        <v>18</v>
      </c>
    </row>
    <row r="4200" spans="1:24" x14ac:dyDescent="0.3">
      <c r="A4200" t="s">
        <v>4297</v>
      </c>
      <c r="B4200" t="s">
        <v>31</v>
      </c>
      <c r="C4200" t="s">
        <v>4269</v>
      </c>
      <c r="D4200" s="1">
        <v>0.59</v>
      </c>
      <c r="E4200" t="s">
        <v>13</v>
      </c>
      <c r="F4200" t="s">
        <v>14</v>
      </c>
      <c r="G4200" t="s">
        <v>14</v>
      </c>
      <c r="H4200">
        <v>109</v>
      </c>
      <c r="I4200" s="1">
        <v>1.6782407407407408E-3</v>
      </c>
      <c r="J4200">
        <v>3</v>
      </c>
      <c r="O4200" t="s">
        <v>4297</v>
      </c>
      <c r="P4200" t="s">
        <v>31</v>
      </c>
      <c r="Q4200" t="s">
        <v>4269</v>
      </c>
      <c r="R4200" s="1">
        <v>0.59</v>
      </c>
      <c r="S4200" t="s">
        <v>13</v>
      </c>
      <c r="T4200" t="s">
        <v>14</v>
      </c>
      <c r="U4200" t="s">
        <v>14</v>
      </c>
      <c r="V4200">
        <v>109</v>
      </c>
      <c r="W4200" s="1">
        <v>1.6782407407407408E-3</v>
      </c>
      <c r="X4200">
        <v>3</v>
      </c>
    </row>
    <row r="4201" spans="1:24" x14ac:dyDescent="0.3">
      <c r="A4201" t="s">
        <v>4298</v>
      </c>
      <c r="B4201" t="s">
        <v>20</v>
      </c>
      <c r="C4201" t="s">
        <v>4269</v>
      </c>
      <c r="D4201" s="1">
        <v>0.59</v>
      </c>
      <c r="E4201" t="s">
        <v>32</v>
      </c>
      <c r="F4201" t="s">
        <v>14</v>
      </c>
      <c r="G4201" t="s">
        <v>14</v>
      </c>
      <c r="H4201">
        <v>24</v>
      </c>
      <c r="I4201" s="1">
        <v>4.8148148148148152E-3</v>
      </c>
      <c r="J4201">
        <v>4</v>
      </c>
      <c r="O4201" t="s">
        <v>4298</v>
      </c>
      <c r="P4201" t="s">
        <v>20</v>
      </c>
      <c r="Q4201" t="s">
        <v>4269</v>
      </c>
      <c r="R4201" s="1">
        <v>0.59</v>
      </c>
      <c r="S4201" t="s">
        <v>32</v>
      </c>
      <c r="T4201" t="s">
        <v>14</v>
      </c>
      <c r="U4201" t="s">
        <v>14</v>
      </c>
      <c r="V4201">
        <v>24</v>
      </c>
      <c r="W4201" s="1">
        <v>4.8148148148148152E-3</v>
      </c>
      <c r="X4201">
        <v>4</v>
      </c>
    </row>
    <row r="4202" spans="1:24" x14ac:dyDescent="0.3">
      <c r="A4202" t="s">
        <v>4299</v>
      </c>
      <c r="B4202" t="s">
        <v>11</v>
      </c>
      <c r="C4202" t="s">
        <v>4269</v>
      </c>
      <c r="D4202" s="1">
        <v>0.60200231481481481</v>
      </c>
      <c r="E4202" t="s">
        <v>17</v>
      </c>
      <c r="F4202" t="s">
        <v>14</v>
      </c>
      <c r="G4202" t="s">
        <v>14</v>
      </c>
      <c r="H4202">
        <v>55</v>
      </c>
      <c r="I4202" s="1">
        <v>1.6782407407407408E-3</v>
      </c>
      <c r="J4202">
        <v>5</v>
      </c>
      <c r="O4202" t="s">
        <v>4299</v>
      </c>
      <c r="P4202" t="s">
        <v>11</v>
      </c>
      <c r="Q4202" t="s">
        <v>4269</v>
      </c>
      <c r="R4202" s="1">
        <v>0.60200231481481481</v>
      </c>
      <c r="S4202" t="s">
        <v>17</v>
      </c>
      <c r="T4202" t="s">
        <v>14</v>
      </c>
      <c r="U4202" t="s">
        <v>14</v>
      </c>
      <c r="V4202">
        <v>55</v>
      </c>
      <c r="W4202" s="1">
        <v>1.6782407407407408E-3</v>
      </c>
      <c r="X4202">
        <v>5</v>
      </c>
    </row>
    <row r="4203" spans="1:24" x14ac:dyDescent="0.3">
      <c r="A4203" t="s">
        <v>4300</v>
      </c>
      <c r="B4203" t="s">
        <v>47</v>
      </c>
      <c r="C4203" t="s">
        <v>4269</v>
      </c>
      <c r="D4203" s="1">
        <v>0.60200231481481481</v>
      </c>
      <c r="E4203" t="s">
        <v>29</v>
      </c>
      <c r="F4203" t="s">
        <v>14</v>
      </c>
      <c r="G4203" t="s">
        <v>14</v>
      </c>
      <c r="H4203">
        <v>92</v>
      </c>
      <c r="I4203" s="1">
        <v>2.9398148148148148E-3</v>
      </c>
      <c r="J4203">
        <v>5</v>
      </c>
      <c r="O4203" t="s">
        <v>4300</v>
      </c>
      <c r="P4203" t="s">
        <v>47</v>
      </c>
      <c r="Q4203" t="s">
        <v>4269</v>
      </c>
      <c r="R4203" s="1">
        <v>0.60200231481481481</v>
      </c>
      <c r="S4203" t="s">
        <v>29</v>
      </c>
      <c r="T4203" t="s">
        <v>14</v>
      </c>
      <c r="U4203" t="s">
        <v>14</v>
      </c>
      <c r="V4203">
        <v>92</v>
      </c>
      <c r="W4203" s="1">
        <v>2.9398148148148148E-3</v>
      </c>
      <c r="X4203">
        <v>5</v>
      </c>
    </row>
    <row r="4204" spans="1:24" x14ac:dyDescent="0.3">
      <c r="A4204" t="s">
        <v>4301</v>
      </c>
      <c r="B4204" t="s">
        <v>38</v>
      </c>
      <c r="C4204" t="s">
        <v>4269</v>
      </c>
      <c r="D4204" s="1">
        <v>0.66099537037037037</v>
      </c>
      <c r="E4204" t="s">
        <v>17</v>
      </c>
      <c r="F4204" t="s">
        <v>14</v>
      </c>
      <c r="G4204" t="s">
        <v>14</v>
      </c>
      <c r="H4204">
        <v>106</v>
      </c>
      <c r="I4204" s="1">
        <v>2.3379629629629631E-3</v>
      </c>
      <c r="J4204">
        <v>3</v>
      </c>
      <c r="O4204" t="s">
        <v>4301</v>
      </c>
      <c r="P4204" t="s">
        <v>38</v>
      </c>
      <c r="Q4204" t="s">
        <v>4269</v>
      </c>
      <c r="R4204" s="1">
        <v>0.66099537037037037</v>
      </c>
      <c r="S4204" t="s">
        <v>17</v>
      </c>
      <c r="T4204" t="s">
        <v>14</v>
      </c>
      <c r="U4204" t="s">
        <v>14</v>
      </c>
      <c r="V4204">
        <v>106</v>
      </c>
      <c r="W4204" s="1">
        <v>2.3379629629629631E-3</v>
      </c>
      <c r="X4204">
        <v>3</v>
      </c>
    </row>
    <row r="4205" spans="1:24" x14ac:dyDescent="0.3">
      <c r="A4205" t="s">
        <v>4302</v>
      </c>
      <c r="B4205" t="s">
        <v>11</v>
      </c>
      <c r="C4205" t="s">
        <v>4269</v>
      </c>
      <c r="D4205" s="1">
        <v>0.66099537037037037</v>
      </c>
      <c r="E4205" t="s">
        <v>29</v>
      </c>
      <c r="F4205" t="s">
        <v>14</v>
      </c>
      <c r="G4205" t="s">
        <v>14</v>
      </c>
      <c r="H4205">
        <v>28</v>
      </c>
      <c r="I4205" s="1">
        <v>9.837962962962962E-4</v>
      </c>
      <c r="J4205">
        <v>3</v>
      </c>
      <c r="O4205" t="s">
        <v>4302</v>
      </c>
      <c r="P4205" t="s">
        <v>11</v>
      </c>
      <c r="Q4205" t="s">
        <v>4269</v>
      </c>
      <c r="R4205" s="1">
        <v>0.66099537037037037</v>
      </c>
      <c r="S4205" t="s">
        <v>29</v>
      </c>
      <c r="T4205" t="s">
        <v>14</v>
      </c>
      <c r="U4205" t="s">
        <v>14</v>
      </c>
      <c r="V4205">
        <v>28</v>
      </c>
      <c r="W4205" s="1">
        <v>9.837962962962962E-4</v>
      </c>
      <c r="X4205">
        <v>3</v>
      </c>
    </row>
    <row r="4206" spans="1:24" x14ac:dyDescent="0.3">
      <c r="A4206" t="s">
        <v>4303</v>
      </c>
      <c r="B4206" t="s">
        <v>16</v>
      </c>
      <c r="C4206" t="s">
        <v>4269</v>
      </c>
      <c r="D4206" s="1">
        <v>0.67</v>
      </c>
      <c r="E4206" t="s">
        <v>24</v>
      </c>
      <c r="F4206" t="s">
        <v>14</v>
      </c>
      <c r="G4206" t="s">
        <v>14</v>
      </c>
      <c r="H4206">
        <v>28</v>
      </c>
      <c r="I4206" s="1">
        <v>1.7592592592592592E-3</v>
      </c>
      <c r="J4206">
        <v>5</v>
      </c>
      <c r="O4206" t="s">
        <v>4303</v>
      </c>
      <c r="P4206" t="s">
        <v>16</v>
      </c>
      <c r="Q4206" t="s">
        <v>4269</v>
      </c>
      <c r="R4206" s="1">
        <v>0.67</v>
      </c>
      <c r="S4206" t="s">
        <v>24</v>
      </c>
      <c r="T4206" t="s">
        <v>14</v>
      </c>
      <c r="U4206" t="s">
        <v>14</v>
      </c>
      <c r="V4206">
        <v>28</v>
      </c>
      <c r="W4206" s="1">
        <v>1.7592592592592592E-3</v>
      </c>
      <c r="X4206">
        <v>5</v>
      </c>
    </row>
    <row r="4207" spans="1:24" x14ac:dyDescent="0.3">
      <c r="A4207" t="s">
        <v>4304</v>
      </c>
      <c r="B4207" t="s">
        <v>47</v>
      </c>
      <c r="C4207" t="s">
        <v>4269</v>
      </c>
      <c r="D4207" s="1">
        <v>0.67</v>
      </c>
      <c r="E4207" t="s">
        <v>13</v>
      </c>
      <c r="F4207" t="s">
        <v>14</v>
      </c>
      <c r="G4207" t="s">
        <v>18</v>
      </c>
      <c r="H4207">
        <v>40</v>
      </c>
      <c r="I4207" s="1">
        <v>4.1319444444444442E-3</v>
      </c>
      <c r="J4207">
        <v>2</v>
      </c>
      <c r="O4207" t="s">
        <v>4304</v>
      </c>
      <c r="P4207" t="s">
        <v>47</v>
      </c>
      <c r="Q4207" t="s">
        <v>4269</v>
      </c>
      <c r="R4207" s="1">
        <v>0.67</v>
      </c>
      <c r="S4207" t="s">
        <v>13</v>
      </c>
      <c r="T4207" t="s">
        <v>14</v>
      </c>
      <c r="U4207" t="s">
        <v>18</v>
      </c>
      <c r="V4207">
        <v>40</v>
      </c>
      <c r="W4207" s="1">
        <v>4.1319444444444442E-3</v>
      </c>
      <c r="X4207">
        <v>2</v>
      </c>
    </row>
    <row r="4208" spans="1:24" x14ac:dyDescent="0.3">
      <c r="A4208" t="s">
        <v>4305</v>
      </c>
      <c r="B4208" t="s">
        <v>22</v>
      </c>
      <c r="C4208" t="s">
        <v>4269</v>
      </c>
      <c r="D4208" s="1">
        <v>0.68599537037037039</v>
      </c>
      <c r="E4208" t="s">
        <v>17</v>
      </c>
      <c r="F4208" t="s">
        <v>14</v>
      </c>
      <c r="G4208" t="s">
        <v>14</v>
      </c>
      <c r="H4208">
        <v>12</v>
      </c>
      <c r="I4208" s="1">
        <v>4.6874999999999998E-3</v>
      </c>
      <c r="J4208">
        <v>5</v>
      </c>
      <c r="O4208" t="s">
        <v>4305</v>
      </c>
      <c r="P4208" t="s">
        <v>22</v>
      </c>
      <c r="Q4208" t="s">
        <v>4269</v>
      </c>
      <c r="R4208" s="1">
        <v>0.68599537037037039</v>
      </c>
      <c r="S4208" t="s">
        <v>17</v>
      </c>
      <c r="T4208" t="s">
        <v>14</v>
      </c>
      <c r="U4208" t="s">
        <v>14</v>
      </c>
      <c r="V4208">
        <v>12</v>
      </c>
      <c r="W4208" s="1">
        <v>4.6874999999999998E-3</v>
      </c>
      <c r="X4208">
        <v>5</v>
      </c>
    </row>
    <row r="4209" spans="1:24" x14ac:dyDescent="0.3">
      <c r="A4209" t="s">
        <v>4306</v>
      </c>
      <c r="B4209" t="s">
        <v>34</v>
      </c>
      <c r="C4209" t="s">
        <v>4269</v>
      </c>
      <c r="D4209" s="1">
        <v>0.68599537037037039</v>
      </c>
      <c r="E4209" t="s">
        <v>32</v>
      </c>
      <c r="F4209" t="s">
        <v>14</v>
      </c>
      <c r="G4209" t="s">
        <v>14</v>
      </c>
      <c r="H4209">
        <v>61</v>
      </c>
      <c r="I4209" s="1">
        <v>1.724537037037037E-3</v>
      </c>
      <c r="J4209">
        <v>5</v>
      </c>
      <c r="O4209" t="s">
        <v>4306</v>
      </c>
      <c r="P4209" t="s">
        <v>34</v>
      </c>
      <c r="Q4209" t="s">
        <v>4269</v>
      </c>
      <c r="R4209" s="1">
        <v>0.68599537037037039</v>
      </c>
      <c r="S4209" t="s">
        <v>32</v>
      </c>
      <c r="T4209" t="s">
        <v>14</v>
      </c>
      <c r="U4209" t="s">
        <v>14</v>
      </c>
      <c r="V4209">
        <v>61</v>
      </c>
      <c r="W4209" s="1">
        <v>1.724537037037037E-3</v>
      </c>
      <c r="X4209">
        <v>5</v>
      </c>
    </row>
    <row r="4210" spans="1:24" x14ac:dyDescent="0.3">
      <c r="A4210" t="s">
        <v>4307</v>
      </c>
      <c r="B4210" t="s">
        <v>16</v>
      </c>
      <c r="C4210" t="s">
        <v>4269</v>
      </c>
      <c r="D4210" s="1">
        <v>0.7120023148148148</v>
      </c>
      <c r="E4210" t="s">
        <v>32</v>
      </c>
      <c r="F4210" t="s">
        <v>14</v>
      </c>
      <c r="G4210" t="s">
        <v>14</v>
      </c>
      <c r="H4210">
        <v>92</v>
      </c>
      <c r="I4210" s="1">
        <v>9.7222222222222219E-4</v>
      </c>
      <c r="J4210">
        <v>1</v>
      </c>
      <c r="O4210" t="s">
        <v>4307</v>
      </c>
      <c r="P4210" t="s">
        <v>16</v>
      </c>
      <c r="Q4210" t="s">
        <v>4269</v>
      </c>
      <c r="R4210" s="1">
        <v>0.7120023148148148</v>
      </c>
      <c r="S4210" t="s">
        <v>32</v>
      </c>
      <c r="T4210" t="s">
        <v>14</v>
      </c>
      <c r="U4210" t="s">
        <v>14</v>
      </c>
      <c r="V4210">
        <v>92</v>
      </c>
      <c r="W4210" s="1">
        <v>9.7222222222222219E-4</v>
      </c>
      <c r="X4210">
        <v>1</v>
      </c>
    </row>
    <row r="4211" spans="1:24" hidden="1" x14ac:dyDescent="0.3">
      <c r="A4211" t="s">
        <v>4308</v>
      </c>
      <c r="B4211" t="s">
        <v>31</v>
      </c>
      <c r="C4211" t="s">
        <v>4269</v>
      </c>
      <c r="D4211" s="1">
        <v>0.7120023148148148</v>
      </c>
      <c r="E4211" t="s">
        <v>17</v>
      </c>
      <c r="F4211" t="s">
        <v>18</v>
      </c>
      <c r="G4211" t="s">
        <v>18</v>
      </c>
      <c r="O4211" t="s">
        <v>4308</v>
      </c>
      <c r="P4211" t="s">
        <v>31</v>
      </c>
      <c r="Q4211" t="s">
        <v>4269</v>
      </c>
      <c r="R4211" s="1">
        <v>0.7120023148148148</v>
      </c>
      <c r="S4211" t="s">
        <v>17</v>
      </c>
      <c r="T4211" t="s">
        <v>18</v>
      </c>
      <c r="U4211" t="s">
        <v>18</v>
      </c>
    </row>
    <row r="4212" spans="1:24" hidden="1" x14ac:dyDescent="0.3">
      <c r="A4212" t="s">
        <v>4309</v>
      </c>
      <c r="B4212" t="s">
        <v>22</v>
      </c>
      <c r="C4212" t="s">
        <v>4269</v>
      </c>
      <c r="D4212" s="1">
        <v>0.71599537037037042</v>
      </c>
      <c r="E4212" t="s">
        <v>24</v>
      </c>
      <c r="F4212" t="s">
        <v>18</v>
      </c>
      <c r="G4212" t="s">
        <v>18</v>
      </c>
      <c r="O4212" t="s">
        <v>4309</v>
      </c>
      <c r="P4212" t="s">
        <v>22</v>
      </c>
      <c r="Q4212" t="s">
        <v>4269</v>
      </c>
      <c r="R4212" s="1">
        <v>0.71599537037037042</v>
      </c>
      <c r="S4212" t="s">
        <v>24</v>
      </c>
      <c r="T4212" t="s">
        <v>18</v>
      </c>
      <c r="U4212" t="s">
        <v>18</v>
      </c>
    </row>
    <row r="4213" spans="1:24" x14ac:dyDescent="0.3">
      <c r="A4213" t="s">
        <v>4310</v>
      </c>
      <c r="B4213" t="s">
        <v>22</v>
      </c>
      <c r="C4213" t="s">
        <v>4269</v>
      </c>
      <c r="D4213" s="1">
        <v>0.71599537037037042</v>
      </c>
      <c r="E4213" t="s">
        <v>29</v>
      </c>
      <c r="F4213" t="s">
        <v>14</v>
      </c>
      <c r="G4213" t="s">
        <v>14</v>
      </c>
      <c r="H4213">
        <v>43</v>
      </c>
      <c r="I4213" s="1">
        <v>4.1666666666666669E-4</v>
      </c>
      <c r="J4213">
        <v>3</v>
      </c>
      <c r="O4213" t="s">
        <v>4310</v>
      </c>
      <c r="P4213" t="s">
        <v>22</v>
      </c>
      <c r="Q4213" t="s">
        <v>4269</v>
      </c>
      <c r="R4213" s="1">
        <v>0.71599537037037042</v>
      </c>
      <c r="S4213" t="s">
        <v>29</v>
      </c>
      <c r="T4213" t="s">
        <v>14</v>
      </c>
      <c r="U4213" t="s">
        <v>14</v>
      </c>
      <c r="V4213">
        <v>43</v>
      </c>
      <c r="W4213" s="1">
        <v>4.1666666666666669E-4</v>
      </c>
      <c r="X4213">
        <v>3</v>
      </c>
    </row>
    <row r="4214" spans="1:24" x14ac:dyDescent="0.3">
      <c r="A4214" t="s">
        <v>4311</v>
      </c>
      <c r="B4214" t="s">
        <v>34</v>
      </c>
      <c r="C4214" t="s">
        <v>4269</v>
      </c>
      <c r="D4214" s="1">
        <v>0.72099537037037043</v>
      </c>
      <c r="E4214" t="s">
        <v>29</v>
      </c>
      <c r="F4214" t="s">
        <v>14</v>
      </c>
      <c r="G4214" t="s">
        <v>14</v>
      </c>
      <c r="H4214">
        <v>46</v>
      </c>
      <c r="I4214" s="1">
        <v>2.6967592592592594E-3</v>
      </c>
      <c r="J4214">
        <v>5</v>
      </c>
      <c r="O4214" t="s">
        <v>4311</v>
      </c>
      <c r="P4214" t="s">
        <v>34</v>
      </c>
      <c r="Q4214" t="s">
        <v>4269</v>
      </c>
      <c r="R4214" s="1">
        <v>0.72099537037037043</v>
      </c>
      <c r="S4214" t="s">
        <v>29</v>
      </c>
      <c r="T4214" t="s">
        <v>14</v>
      </c>
      <c r="U4214" t="s">
        <v>14</v>
      </c>
      <c r="V4214">
        <v>46</v>
      </c>
      <c r="W4214" s="1">
        <v>2.6967592592592594E-3</v>
      </c>
      <c r="X4214">
        <v>5</v>
      </c>
    </row>
    <row r="4215" spans="1:24" x14ac:dyDescent="0.3">
      <c r="A4215" t="s">
        <v>4312</v>
      </c>
      <c r="B4215" t="s">
        <v>47</v>
      </c>
      <c r="C4215" t="s">
        <v>4269</v>
      </c>
      <c r="D4215" s="1">
        <v>0.72099537037037043</v>
      </c>
      <c r="E4215" t="s">
        <v>17</v>
      </c>
      <c r="F4215" t="s">
        <v>14</v>
      </c>
      <c r="G4215" t="s">
        <v>14</v>
      </c>
      <c r="H4215">
        <v>51</v>
      </c>
      <c r="I4215" s="1">
        <v>4.1898148148148146E-3</v>
      </c>
      <c r="J4215">
        <v>4</v>
      </c>
      <c r="O4215" t="s">
        <v>4312</v>
      </c>
      <c r="P4215" t="s">
        <v>47</v>
      </c>
      <c r="Q4215" t="s">
        <v>4269</v>
      </c>
      <c r="R4215" s="1">
        <v>0.72099537037037043</v>
      </c>
      <c r="S4215" t="s">
        <v>17</v>
      </c>
      <c r="T4215" t="s">
        <v>14</v>
      </c>
      <c r="U4215" t="s">
        <v>14</v>
      </c>
      <c r="V4215">
        <v>51</v>
      </c>
      <c r="W4215" s="1">
        <v>4.1898148148148146E-3</v>
      </c>
      <c r="X4215">
        <v>4</v>
      </c>
    </row>
    <row r="4216" spans="1:24" x14ac:dyDescent="0.3">
      <c r="A4216" t="s">
        <v>4313</v>
      </c>
      <c r="B4216" t="s">
        <v>11</v>
      </c>
      <c r="C4216" t="s">
        <v>4269</v>
      </c>
      <c r="D4216" s="1">
        <v>0.72799768518518515</v>
      </c>
      <c r="E4216" t="s">
        <v>13</v>
      </c>
      <c r="F4216" t="s">
        <v>14</v>
      </c>
      <c r="G4216" t="s">
        <v>14</v>
      </c>
      <c r="H4216">
        <v>13</v>
      </c>
      <c r="I4216" s="1">
        <v>8.564814814814815E-4</v>
      </c>
      <c r="J4216">
        <v>3</v>
      </c>
      <c r="O4216" t="s">
        <v>4313</v>
      </c>
      <c r="P4216" t="s">
        <v>11</v>
      </c>
      <c r="Q4216" t="s">
        <v>4269</v>
      </c>
      <c r="R4216" s="1">
        <v>0.72799768518518515</v>
      </c>
      <c r="S4216" t="s">
        <v>13</v>
      </c>
      <c r="T4216" t="s">
        <v>14</v>
      </c>
      <c r="U4216" t="s">
        <v>14</v>
      </c>
      <c r="V4216">
        <v>13</v>
      </c>
      <c r="W4216" s="1">
        <v>8.564814814814815E-4</v>
      </c>
      <c r="X4216">
        <v>3</v>
      </c>
    </row>
    <row r="4217" spans="1:24" x14ac:dyDescent="0.3">
      <c r="A4217" t="s">
        <v>4314</v>
      </c>
      <c r="B4217" t="s">
        <v>11</v>
      </c>
      <c r="C4217" t="s">
        <v>4269</v>
      </c>
      <c r="D4217" s="1">
        <v>0.72799768518518515</v>
      </c>
      <c r="E4217" t="s">
        <v>24</v>
      </c>
      <c r="F4217" t="s">
        <v>14</v>
      </c>
      <c r="G4217" t="s">
        <v>18</v>
      </c>
      <c r="H4217">
        <v>19</v>
      </c>
      <c r="I4217" s="1">
        <v>1.2037037037037038E-3</v>
      </c>
      <c r="J4217">
        <v>5</v>
      </c>
      <c r="O4217" t="s">
        <v>4314</v>
      </c>
      <c r="P4217" t="s">
        <v>11</v>
      </c>
      <c r="Q4217" t="s">
        <v>4269</v>
      </c>
      <c r="R4217" s="1">
        <v>0.72799768518518515</v>
      </c>
      <c r="S4217" t="s">
        <v>24</v>
      </c>
      <c r="T4217" t="s">
        <v>14</v>
      </c>
      <c r="U4217" t="s">
        <v>18</v>
      </c>
      <c r="V4217">
        <v>19</v>
      </c>
      <c r="W4217" s="1">
        <v>1.2037037037037038E-3</v>
      </c>
      <c r="X4217">
        <v>5</v>
      </c>
    </row>
    <row r="4218" spans="1:24" x14ac:dyDescent="0.3">
      <c r="A4218" t="s">
        <v>4315</v>
      </c>
      <c r="B4218" t="s">
        <v>16</v>
      </c>
      <c r="C4218" t="s">
        <v>4269</v>
      </c>
      <c r="D4218" s="1">
        <v>0.73099537037037032</v>
      </c>
      <c r="E4218" t="s">
        <v>29</v>
      </c>
      <c r="F4218" t="s">
        <v>14</v>
      </c>
      <c r="G4218" t="s">
        <v>14</v>
      </c>
      <c r="H4218">
        <v>30</v>
      </c>
      <c r="I4218" s="1">
        <v>2.4189814814814816E-3</v>
      </c>
      <c r="J4218">
        <v>3</v>
      </c>
      <c r="O4218" t="s">
        <v>4315</v>
      </c>
      <c r="P4218" t="s">
        <v>16</v>
      </c>
      <c r="Q4218" t="s">
        <v>4269</v>
      </c>
      <c r="R4218" s="1">
        <v>0.73099537037037032</v>
      </c>
      <c r="S4218" t="s">
        <v>29</v>
      </c>
      <c r="T4218" t="s">
        <v>14</v>
      </c>
      <c r="U4218" t="s">
        <v>14</v>
      </c>
      <c r="V4218">
        <v>30</v>
      </c>
      <c r="W4218" s="1">
        <v>2.4189814814814816E-3</v>
      </c>
      <c r="X4218">
        <v>3</v>
      </c>
    </row>
    <row r="4219" spans="1:24" x14ac:dyDescent="0.3">
      <c r="A4219" t="s">
        <v>4316</v>
      </c>
      <c r="B4219" t="s">
        <v>47</v>
      </c>
      <c r="C4219" t="s">
        <v>4269</v>
      </c>
      <c r="D4219" s="1">
        <v>0.73099537037037032</v>
      </c>
      <c r="E4219" t="s">
        <v>17</v>
      </c>
      <c r="F4219" t="s">
        <v>14</v>
      </c>
      <c r="G4219" t="s">
        <v>14</v>
      </c>
      <c r="H4219">
        <v>122</v>
      </c>
      <c r="I4219" s="1">
        <v>4.5601851851851853E-3</v>
      </c>
      <c r="J4219">
        <v>3</v>
      </c>
      <c r="O4219" t="s">
        <v>4316</v>
      </c>
      <c r="P4219" t="s">
        <v>47</v>
      </c>
      <c r="Q4219" t="s">
        <v>4269</v>
      </c>
      <c r="R4219" s="1">
        <v>0.73099537037037032</v>
      </c>
      <c r="S4219" t="s">
        <v>17</v>
      </c>
      <c r="T4219" t="s">
        <v>14</v>
      </c>
      <c r="U4219" t="s">
        <v>14</v>
      </c>
      <c r="V4219">
        <v>122</v>
      </c>
      <c r="W4219" s="1">
        <v>4.5601851851851853E-3</v>
      </c>
      <c r="X4219">
        <v>3</v>
      </c>
    </row>
    <row r="4220" spans="1:24" x14ac:dyDescent="0.3">
      <c r="A4220" t="s">
        <v>4317</v>
      </c>
      <c r="B4220" t="s">
        <v>22</v>
      </c>
      <c r="C4220" t="s">
        <v>4269</v>
      </c>
      <c r="D4220" s="1">
        <v>0.74099537037037033</v>
      </c>
      <c r="E4220" t="s">
        <v>29</v>
      </c>
      <c r="F4220" t="s">
        <v>14</v>
      </c>
      <c r="G4220" t="s">
        <v>14</v>
      </c>
      <c r="H4220">
        <v>83</v>
      </c>
      <c r="I4220" s="1">
        <v>2.5578703703703705E-3</v>
      </c>
      <c r="J4220">
        <v>2</v>
      </c>
      <c r="O4220" t="s">
        <v>4317</v>
      </c>
      <c r="P4220" t="s">
        <v>22</v>
      </c>
      <c r="Q4220" t="s">
        <v>4269</v>
      </c>
      <c r="R4220" s="1">
        <v>0.74099537037037033</v>
      </c>
      <c r="S4220" t="s">
        <v>29</v>
      </c>
      <c r="T4220" t="s">
        <v>14</v>
      </c>
      <c r="U4220" t="s">
        <v>14</v>
      </c>
      <c r="V4220">
        <v>83</v>
      </c>
      <c r="W4220" s="1">
        <v>2.5578703703703705E-3</v>
      </c>
      <c r="X4220">
        <v>2</v>
      </c>
    </row>
    <row r="4221" spans="1:24" hidden="1" x14ac:dyDescent="0.3">
      <c r="A4221" t="s">
        <v>4318</v>
      </c>
      <c r="B4221" t="s">
        <v>31</v>
      </c>
      <c r="C4221" t="s">
        <v>4269</v>
      </c>
      <c r="D4221" s="1">
        <v>0.74099537037037033</v>
      </c>
      <c r="E4221" t="s">
        <v>17</v>
      </c>
      <c r="F4221" t="s">
        <v>18</v>
      </c>
      <c r="G4221" t="s">
        <v>18</v>
      </c>
      <c r="O4221" t="s">
        <v>4318</v>
      </c>
      <c r="P4221" t="s">
        <v>31</v>
      </c>
      <c r="Q4221" t="s">
        <v>4269</v>
      </c>
      <c r="R4221" s="1">
        <v>0.74099537037037033</v>
      </c>
      <c r="S4221" t="s">
        <v>17</v>
      </c>
      <c r="T4221" t="s">
        <v>18</v>
      </c>
      <c r="U4221" t="s">
        <v>18</v>
      </c>
    </row>
    <row r="4222" spans="1:24" x14ac:dyDescent="0.3">
      <c r="A4222" t="s">
        <v>4319</v>
      </c>
      <c r="B4222" t="s">
        <v>34</v>
      </c>
      <c r="C4222" t="s">
        <v>4320</v>
      </c>
      <c r="D4222" s="1">
        <v>0.38299768518518518</v>
      </c>
      <c r="E4222" t="s">
        <v>17</v>
      </c>
      <c r="F4222" t="s">
        <v>14</v>
      </c>
      <c r="G4222" t="s">
        <v>14</v>
      </c>
      <c r="H4222">
        <v>125</v>
      </c>
      <c r="I4222" s="1">
        <v>8.6805555555555551E-4</v>
      </c>
      <c r="J4222">
        <v>4</v>
      </c>
      <c r="O4222" t="s">
        <v>4319</v>
      </c>
      <c r="P4222" t="s">
        <v>34</v>
      </c>
      <c r="Q4222" t="s">
        <v>4320</v>
      </c>
      <c r="R4222" s="1">
        <v>0.38299768518518518</v>
      </c>
      <c r="S4222" t="s">
        <v>17</v>
      </c>
      <c r="T4222" t="s">
        <v>14</v>
      </c>
      <c r="U4222" t="s">
        <v>14</v>
      </c>
      <c r="V4222">
        <v>125</v>
      </c>
      <c r="W4222" s="1">
        <v>8.6805555555555551E-4</v>
      </c>
      <c r="X4222">
        <v>4</v>
      </c>
    </row>
    <row r="4223" spans="1:24" x14ac:dyDescent="0.3">
      <c r="A4223" t="s">
        <v>4321</v>
      </c>
      <c r="B4223" t="s">
        <v>34</v>
      </c>
      <c r="C4223" t="s">
        <v>4320</v>
      </c>
      <c r="D4223" s="1">
        <v>0.38299768518518518</v>
      </c>
      <c r="E4223" t="s">
        <v>29</v>
      </c>
      <c r="F4223" t="s">
        <v>14</v>
      </c>
      <c r="G4223" t="s">
        <v>14</v>
      </c>
      <c r="H4223">
        <v>80</v>
      </c>
      <c r="I4223" s="1">
        <v>7.9861111111111116E-4</v>
      </c>
      <c r="J4223">
        <v>2</v>
      </c>
      <c r="O4223" t="s">
        <v>4321</v>
      </c>
      <c r="P4223" t="s">
        <v>34</v>
      </c>
      <c r="Q4223" t="s">
        <v>4320</v>
      </c>
      <c r="R4223" s="1">
        <v>0.38299768518518518</v>
      </c>
      <c r="S4223" t="s">
        <v>29</v>
      </c>
      <c r="T4223" t="s">
        <v>14</v>
      </c>
      <c r="U4223" t="s">
        <v>14</v>
      </c>
      <c r="V4223">
        <v>80</v>
      </c>
      <c r="W4223" s="1">
        <v>7.9861111111111116E-4</v>
      </c>
      <c r="X4223">
        <v>2</v>
      </c>
    </row>
    <row r="4224" spans="1:24" x14ac:dyDescent="0.3">
      <c r="A4224" t="s">
        <v>4322</v>
      </c>
      <c r="B4224" t="s">
        <v>20</v>
      </c>
      <c r="C4224" t="s">
        <v>4320</v>
      </c>
      <c r="D4224" s="1">
        <v>0.4070023148148148</v>
      </c>
      <c r="E4224" t="s">
        <v>32</v>
      </c>
      <c r="F4224" t="s">
        <v>14</v>
      </c>
      <c r="G4224" t="s">
        <v>14</v>
      </c>
      <c r="H4224">
        <v>112</v>
      </c>
      <c r="I4224" s="1">
        <v>4.0162037037037041E-3</v>
      </c>
      <c r="J4224">
        <v>2</v>
      </c>
      <c r="O4224" t="s">
        <v>4322</v>
      </c>
      <c r="P4224" t="s">
        <v>20</v>
      </c>
      <c r="Q4224" t="s">
        <v>4320</v>
      </c>
      <c r="R4224" s="1">
        <v>0.4070023148148148</v>
      </c>
      <c r="S4224" t="s">
        <v>32</v>
      </c>
      <c r="T4224" t="s">
        <v>14</v>
      </c>
      <c r="U4224" t="s">
        <v>14</v>
      </c>
      <c r="V4224">
        <v>112</v>
      </c>
      <c r="W4224" s="1">
        <v>4.0162037037037041E-3</v>
      </c>
      <c r="X4224">
        <v>2</v>
      </c>
    </row>
    <row r="4225" spans="1:24" x14ac:dyDescent="0.3">
      <c r="A4225" t="s">
        <v>4323</v>
      </c>
      <c r="B4225" t="s">
        <v>22</v>
      </c>
      <c r="C4225" t="s">
        <v>4320</v>
      </c>
      <c r="D4225" s="1">
        <v>0.4070023148148148</v>
      </c>
      <c r="E4225" t="s">
        <v>32</v>
      </c>
      <c r="F4225" t="s">
        <v>14</v>
      </c>
      <c r="G4225" t="s">
        <v>14</v>
      </c>
      <c r="H4225">
        <v>113</v>
      </c>
      <c r="I4225" s="1">
        <v>2.3842592592592591E-3</v>
      </c>
      <c r="J4225">
        <v>5</v>
      </c>
      <c r="O4225" t="s">
        <v>4323</v>
      </c>
      <c r="P4225" t="s">
        <v>22</v>
      </c>
      <c r="Q4225" t="s">
        <v>4320</v>
      </c>
      <c r="R4225" s="1">
        <v>0.4070023148148148</v>
      </c>
      <c r="S4225" t="s">
        <v>32</v>
      </c>
      <c r="T4225" t="s">
        <v>14</v>
      </c>
      <c r="U4225" t="s">
        <v>14</v>
      </c>
      <c r="V4225">
        <v>113</v>
      </c>
      <c r="W4225" s="1">
        <v>2.3842592592592591E-3</v>
      </c>
      <c r="X4225">
        <v>5</v>
      </c>
    </row>
    <row r="4226" spans="1:24" x14ac:dyDescent="0.3">
      <c r="A4226" t="s">
        <v>4324</v>
      </c>
      <c r="B4226" t="s">
        <v>47</v>
      </c>
      <c r="C4226" t="s">
        <v>4320</v>
      </c>
      <c r="D4226" s="1">
        <v>0.42299768518518521</v>
      </c>
      <c r="E4226" t="s">
        <v>29</v>
      </c>
      <c r="F4226" t="s">
        <v>14</v>
      </c>
      <c r="G4226" t="s">
        <v>14</v>
      </c>
      <c r="H4226">
        <v>95</v>
      </c>
      <c r="I4226" s="1">
        <v>2.7777777777777779E-3</v>
      </c>
      <c r="J4226">
        <v>4</v>
      </c>
      <c r="O4226" t="s">
        <v>4324</v>
      </c>
      <c r="P4226" t="s">
        <v>47</v>
      </c>
      <c r="Q4226" t="s">
        <v>4320</v>
      </c>
      <c r="R4226" s="1">
        <v>0.42299768518518521</v>
      </c>
      <c r="S4226" t="s">
        <v>29</v>
      </c>
      <c r="T4226" t="s">
        <v>14</v>
      </c>
      <c r="U4226" t="s">
        <v>14</v>
      </c>
      <c r="V4226">
        <v>95</v>
      </c>
      <c r="W4226" s="1">
        <v>2.7777777777777779E-3</v>
      </c>
      <c r="X4226">
        <v>4</v>
      </c>
    </row>
    <row r="4227" spans="1:24" x14ac:dyDescent="0.3">
      <c r="A4227" t="s">
        <v>4325</v>
      </c>
      <c r="B4227" t="s">
        <v>34</v>
      </c>
      <c r="C4227" t="s">
        <v>4320</v>
      </c>
      <c r="D4227" s="1">
        <v>0.42299768518518521</v>
      </c>
      <c r="E4227" t="s">
        <v>32</v>
      </c>
      <c r="F4227" t="s">
        <v>14</v>
      </c>
      <c r="G4227" t="s">
        <v>14</v>
      </c>
      <c r="H4227">
        <v>40</v>
      </c>
      <c r="I4227" s="1">
        <v>2.2569444444444442E-3</v>
      </c>
      <c r="J4227">
        <v>3</v>
      </c>
      <c r="O4227" t="s">
        <v>4325</v>
      </c>
      <c r="P4227" t="s">
        <v>34</v>
      </c>
      <c r="Q4227" t="s">
        <v>4320</v>
      </c>
      <c r="R4227" s="1">
        <v>0.42299768518518521</v>
      </c>
      <c r="S4227" t="s">
        <v>32</v>
      </c>
      <c r="T4227" t="s">
        <v>14</v>
      </c>
      <c r="U4227" t="s">
        <v>14</v>
      </c>
      <c r="V4227">
        <v>40</v>
      </c>
      <c r="W4227" s="1">
        <v>2.2569444444444442E-3</v>
      </c>
      <c r="X4227">
        <v>3</v>
      </c>
    </row>
    <row r="4228" spans="1:24" x14ac:dyDescent="0.3">
      <c r="A4228" t="s">
        <v>4326</v>
      </c>
      <c r="B4228" t="s">
        <v>47</v>
      </c>
      <c r="C4228" t="s">
        <v>4320</v>
      </c>
      <c r="D4228" s="1">
        <v>0.42400462962962965</v>
      </c>
      <c r="E4228" t="s">
        <v>32</v>
      </c>
      <c r="F4228" t="s">
        <v>14</v>
      </c>
      <c r="G4228" t="s">
        <v>14</v>
      </c>
      <c r="H4228">
        <v>106</v>
      </c>
      <c r="I4228" s="1">
        <v>4.7685185185185183E-3</v>
      </c>
      <c r="J4228">
        <v>3</v>
      </c>
      <c r="O4228" t="s">
        <v>4326</v>
      </c>
      <c r="P4228" t="s">
        <v>47</v>
      </c>
      <c r="Q4228" t="s">
        <v>4320</v>
      </c>
      <c r="R4228" s="1">
        <v>0.42400462962962965</v>
      </c>
      <c r="S4228" t="s">
        <v>32</v>
      </c>
      <c r="T4228" t="s">
        <v>14</v>
      </c>
      <c r="U4228" t="s">
        <v>14</v>
      </c>
      <c r="V4228">
        <v>106</v>
      </c>
      <c r="W4228" s="1">
        <v>4.7685185185185183E-3</v>
      </c>
      <c r="X4228">
        <v>3</v>
      </c>
    </row>
    <row r="4229" spans="1:24" x14ac:dyDescent="0.3">
      <c r="A4229" t="s">
        <v>4327</v>
      </c>
      <c r="B4229" t="s">
        <v>22</v>
      </c>
      <c r="C4229" t="s">
        <v>4320</v>
      </c>
      <c r="D4229" s="1">
        <v>0.42400462962962965</v>
      </c>
      <c r="E4229" t="s">
        <v>24</v>
      </c>
      <c r="F4229" t="s">
        <v>14</v>
      </c>
      <c r="G4229" t="s">
        <v>14</v>
      </c>
      <c r="H4229">
        <v>38</v>
      </c>
      <c r="I4229" s="1">
        <v>2.4652777777777776E-3</v>
      </c>
      <c r="J4229">
        <v>3</v>
      </c>
      <c r="O4229" t="s">
        <v>4327</v>
      </c>
      <c r="P4229" t="s">
        <v>22</v>
      </c>
      <c r="Q4229" t="s">
        <v>4320</v>
      </c>
      <c r="R4229" s="1">
        <v>0.42400462962962965</v>
      </c>
      <c r="S4229" t="s">
        <v>24</v>
      </c>
      <c r="T4229" t="s">
        <v>14</v>
      </c>
      <c r="U4229" t="s">
        <v>14</v>
      </c>
      <c r="V4229">
        <v>38</v>
      </c>
      <c r="W4229" s="1">
        <v>2.4652777777777776E-3</v>
      </c>
      <c r="X4229">
        <v>3</v>
      </c>
    </row>
    <row r="4230" spans="1:24" hidden="1" x14ac:dyDescent="0.3">
      <c r="A4230" t="s">
        <v>4328</v>
      </c>
      <c r="B4230" t="s">
        <v>38</v>
      </c>
      <c r="C4230" t="s">
        <v>4320</v>
      </c>
      <c r="D4230" s="1">
        <v>0.43299768518518517</v>
      </c>
      <c r="E4230" t="s">
        <v>13</v>
      </c>
      <c r="F4230" t="s">
        <v>18</v>
      </c>
      <c r="G4230" t="s">
        <v>18</v>
      </c>
      <c r="O4230" t="s">
        <v>4328</v>
      </c>
      <c r="P4230" t="s">
        <v>38</v>
      </c>
      <c r="Q4230" t="s">
        <v>4320</v>
      </c>
      <c r="R4230" s="1">
        <v>0.43299768518518517</v>
      </c>
      <c r="S4230" t="s">
        <v>13</v>
      </c>
      <c r="T4230" t="s">
        <v>18</v>
      </c>
      <c r="U4230" t="s">
        <v>18</v>
      </c>
    </row>
    <row r="4231" spans="1:24" x14ac:dyDescent="0.3">
      <c r="A4231" t="s">
        <v>4329</v>
      </c>
      <c r="B4231" t="s">
        <v>22</v>
      </c>
      <c r="C4231" t="s">
        <v>4320</v>
      </c>
      <c r="D4231" s="1">
        <v>0.43299768518518517</v>
      </c>
      <c r="E4231" t="s">
        <v>32</v>
      </c>
      <c r="F4231" t="s">
        <v>14</v>
      </c>
      <c r="G4231" t="s">
        <v>14</v>
      </c>
      <c r="H4231">
        <v>61</v>
      </c>
      <c r="I4231" s="1">
        <v>2.7777777777777779E-3</v>
      </c>
      <c r="J4231">
        <v>3</v>
      </c>
      <c r="O4231" t="s">
        <v>4329</v>
      </c>
      <c r="P4231" t="s">
        <v>22</v>
      </c>
      <c r="Q4231" t="s">
        <v>4320</v>
      </c>
      <c r="R4231" s="1">
        <v>0.43299768518518517</v>
      </c>
      <c r="S4231" t="s">
        <v>32</v>
      </c>
      <c r="T4231" t="s">
        <v>14</v>
      </c>
      <c r="U4231" t="s">
        <v>14</v>
      </c>
      <c r="V4231">
        <v>61</v>
      </c>
      <c r="W4231" s="1">
        <v>2.7777777777777779E-3</v>
      </c>
      <c r="X4231">
        <v>3</v>
      </c>
    </row>
    <row r="4232" spans="1:24" hidden="1" x14ac:dyDescent="0.3">
      <c r="A4232" t="s">
        <v>4330</v>
      </c>
      <c r="B4232" t="s">
        <v>47</v>
      </c>
      <c r="C4232" t="s">
        <v>4320</v>
      </c>
      <c r="D4232" s="1">
        <v>0.43299768518518517</v>
      </c>
      <c r="E4232" t="s">
        <v>29</v>
      </c>
      <c r="F4232" t="s">
        <v>18</v>
      </c>
      <c r="G4232" t="s">
        <v>18</v>
      </c>
      <c r="O4232" t="s">
        <v>4330</v>
      </c>
      <c r="P4232" t="s">
        <v>47</v>
      </c>
      <c r="Q4232" t="s">
        <v>4320</v>
      </c>
      <c r="R4232" s="1">
        <v>0.43299768518518517</v>
      </c>
      <c r="S4232" t="s">
        <v>29</v>
      </c>
      <c r="T4232" t="s">
        <v>18</v>
      </c>
      <c r="U4232" t="s">
        <v>18</v>
      </c>
    </row>
    <row r="4233" spans="1:24" hidden="1" x14ac:dyDescent="0.3">
      <c r="A4233" t="s">
        <v>4331</v>
      </c>
      <c r="B4233" t="s">
        <v>34</v>
      </c>
      <c r="C4233" t="s">
        <v>4320</v>
      </c>
      <c r="D4233" s="1">
        <v>0.43299768518518517</v>
      </c>
      <c r="E4233" t="s">
        <v>32</v>
      </c>
      <c r="F4233" t="s">
        <v>18</v>
      </c>
      <c r="G4233" t="s">
        <v>18</v>
      </c>
      <c r="O4233" t="s">
        <v>4331</v>
      </c>
      <c r="P4233" t="s">
        <v>34</v>
      </c>
      <c r="Q4233" t="s">
        <v>4320</v>
      </c>
      <c r="R4233" s="1">
        <v>0.43299768518518517</v>
      </c>
      <c r="S4233" t="s">
        <v>32</v>
      </c>
      <c r="T4233" t="s">
        <v>18</v>
      </c>
      <c r="U4233" t="s">
        <v>18</v>
      </c>
    </row>
    <row r="4234" spans="1:24" hidden="1" x14ac:dyDescent="0.3">
      <c r="A4234" t="s">
        <v>4332</v>
      </c>
      <c r="B4234" t="s">
        <v>38</v>
      </c>
      <c r="C4234" t="s">
        <v>4320</v>
      </c>
      <c r="D4234" s="1">
        <v>0.44099537037037034</v>
      </c>
      <c r="E4234" t="s">
        <v>32</v>
      </c>
      <c r="F4234" t="s">
        <v>18</v>
      </c>
      <c r="G4234" t="s">
        <v>18</v>
      </c>
      <c r="O4234" t="s">
        <v>4332</v>
      </c>
      <c r="P4234" t="s">
        <v>38</v>
      </c>
      <c r="Q4234" t="s">
        <v>4320</v>
      </c>
      <c r="R4234" s="1">
        <v>0.44099537037037034</v>
      </c>
      <c r="S4234" t="s">
        <v>32</v>
      </c>
      <c r="T4234" t="s">
        <v>18</v>
      </c>
      <c r="U4234" t="s">
        <v>18</v>
      </c>
    </row>
    <row r="4235" spans="1:24" x14ac:dyDescent="0.3">
      <c r="A4235" t="s">
        <v>4333</v>
      </c>
      <c r="B4235" t="s">
        <v>31</v>
      </c>
      <c r="C4235" t="s">
        <v>4320</v>
      </c>
      <c r="D4235" s="1">
        <v>0.44099537037037034</v>
      </c>
      <c r="E4235" t="s">
        <v>29</v>
      </c>
      <c r="F4235" t="s">
        <v>14</v>
      </c>
      <c r="G4235" t="s">
        <v>14</v>
      </c>
      <c r="H4235">
        <v>70</v>
      </c>
      <c r="I4235" s="1">
        <v>2.9050925925925928E-3</v>
      </c>
      <c r="J4235">
        <v>1</v>
      </c>
      <c r="O4235" t="s">
        <v>4333</v>
      </c>
      <c r="P4235" t="s">
        <v>31</v>
      </c>
      <c r="Q4235" t="s">
        <v>4320</v>
      </c>
      <c r="R4235" s="1">
        <v>0.44099537037037034</v>
      </c>
      <c r="S4235" t="s">
        <v>29</v>
      </c>
      <c r="T4235" t="s">
        <v>14</v>
      </c>
      <c r="U4235" t="s">
        <v>14</v>
      </c>
      <c r="V4235">
        <v>70</v>
      </c>
      <c r="W4235" s="1">
        <v>2.9050925925925928E-3</v>
      </c>
      <c r="X4235">
        <v>1</v>
      </c>
    </row>
    <row r="4236" spans="1:24" hidden="1" x14ac:dyDescent="0.3">
      <c r="A4236" t="s">
        <v>4334</v>
      </c>
      <c r="B4236" t="s">
        <v>16</v>
      </c>
      <c r="C4236" t="s">
        <v>4320</v>
      </c>
      <c r="D4236" s="1">
        <v>0.4670023148148148</v>
      </c>
      <c r="E4236" t="s">
        <v>17</v>
      </c>
      <c r="F4236" t="s">
        <v>18</v>
      </c>
      <c r="G4236" t="s">
        <v>18</v>
      </c>
      <c r="O4236" t="s">
        <v>4334</v>
      </c>
      <c r="P4236" t="s">
        <v>16</v>
      </c>
      <c r="Q4236" t="s">
        <v>4320</v>
      </c>
      <c r="R4236" s="1">
        <v>0.4670023148148148</v>
      </c>
      <c r="S4236" t="s">
        <v>17</v>
      </c>
      <c r="T4236" t="s">
        <v>18</v>
      </c>
      <c r="U4236" t="s">
        <v>18</v>
      </c>
    </row>
    <row r="4237" spans="1:24" hidden="1" x14ac:dyDescent="0.3">
      <c r="A4237" t="s">
        <v>4335</v>
      </c>
      <c r="B4237" t="s">
        <v>47</v>
      </c>
      <c r="C4237" t="s">
        <v>4320</v>
      </c>
      <c r="D4237" s="1">
        <v>0.4670023148148148</v>
      </c>
      <c r="E4237" t="s">
        <v>32</v>
      </c>
      <c r="F4237" t="s">
        <v>18</v>
      </c>
      <c r="G4237" t="s">
        <v>18</v>
      </c>
      <c r="O4237" t="s">
        <v>4335</v>
      </c>
      <c r="P4237" t="s">
        <v>47</v>
      </c>
      <c r="Q4237" t="s">
        <v>4320</v>
      </c>
      <c r="R4237" s="1">
        <v>0.4670023148148148</v>
      </c>
      <c r="S4237" t="s">
        <v>32</v>
      </c>
      <c r="T4237" t="s">
        <v>18</v>
      </c>
      <c r="U4237" t="s">
        <v>18</v>
      </c>
    </row>
    <row r="4238" spans="1:24" x14ac:dyDescent="0.3">
      <c r="A4238" t="s">
        <v>4336</v>
      </c>
      <c r="B4238" t="s">
        <v>20</v>
      </c>
      <c r="C4238" t="s">
        <v>4320</v>
      </c>
      <c r="D4238" s="1">
        <v>0.48900462962962965</v>
      </c>
      <c r="E4238" t="s">
        <v>17</v>
      </c>
      <c r="F4238" t="s">
        <v>14</v>
      </c>
      <c r="G4238" t="s">
        <v>14</v>
      </c>
      <c r="H4238">
        <v>56</v>
      </c>
      <c r="I4238" s="1">
        <v>3.8888888888888888E-3</v>
      </c>
      <c r="J4238">
        <v>4</v>
      </c>
      <c r="O4238" t="s">
        <v>4336</v>
      </c>
      <c r="P4238" t="s">
        <v>20</v>
      </c>
      <c r="Q4238" t="s">
        <v>4320</v>
      </c>
      <c r="R4238" s="1">
        <v>0.48900462962962965</v>
      </c>
      <c r="S4238" t="s">
        <v>17</v>
      </c>
      <c r="T4238" t="s">
        <v>14</v>
      </c>
      <c r="U4238" t="s">
        <v>14</v>
      </c>
      <c r="V4238">
        <v>56</v>
      </c>
      <c r="W4238" s="1">
        <v>3.8888888888888888E-3</v>
      </c>
      <c r="X4238">
        <v>4</v>
      </c>
    </row>
    <row r="4239" spans="1:24" x14ac:dyDescent="0.3">
      <c r="A4239" t="s">
        <v>4337</v>
      </c>
      <c r="B4239" t="s">
        <v>20</v>
      </c>
      <c r="C4239" t="s">
        <v>4320</v>
      </c>
      <c r="D4239" s="1">
        <v>0.48900462962962965</v>
      </c>
      <c r="E4239" t="s">
        <v>32</v>
      </c>
      <c r="F4239" t="s">
        <v>14</v>
      </c>
      <c r="G4239" t="s">
        <v>14</v>
      </c>
      <c r="H4239">
        <v>26</v>
      </c>
      <c r="I4239" s="1">
        <v>4.2939814814814811E-3</v>
      </c>
      <c r="J4239">
        <v>4</v>
      </c>
      <c r="O4239" t="s">
        <v>4337</v>
      </c>
      <c r="P4239" t="s">
        <v>20</v>
      </c>
      <c r="Q4239" t="s">
        <v>4320</v>
      </c>
      <c r="R4239" s="1">
        <v>0.48900462962962965</v>
      </c>
      <c r="S4239" t="s">
        <v>32</v>
      </c>
      <c r="T4239" t="s">
        <v>14</v>
      </c>
      <c r="U4239" t="s">
        <v>14</v>
      </c>
      <c r="V4239">
        <v>26</v>
      </c>
      <c r="W4239" s="1">
        <v>4.2939814814814811E-3</v>
      </c>
      <c r="X4239">
        <v>4</v>
      </c>
    </row>
    <row r="4240" spans="1:24" x14ac:dyDescent="0.3">
      <c r="A4240" t="s">
        <v>4338</v>
      </c>
      <c r="B4240" t="s">
        <v>11</v>
      </c>
      <c r="C4240" t="s">
        <v>4320</v>
      </c>
      <c r="D4240" s="1">
        <v>0.51500000000000001</v>
      </c>
      <c r="E4240" t="s">
        <v>17</v>
      </c>
      <c r="F4240" t="s">
        <v>14</v>
      </c>
      <c r="G4240" t="s">
        <v>14</v>
      </c>
      <c r="H4240">
        <v>11</v>
      </c>
      <c r="I4240" s="1">
        <v>2.1527777777777778E-3</v>
      </c>
      <c r="J4240">
        <v>4</v>
      </c>
      <c r="O4240" t="s">
        <v>4338</v>
      </c>
      <c r="P4240" t="s">
        <v>11</v>
      </c>
      <c r="Q4240" t="s">
        <v>4320</v>
      </c>
      <c r="R4240" s="1">
        <v>0.51500000000000001</v>
      </c>
      <c r="S4240" t="s">
        <v>17</v>
      </c>
      <c r="T4240" t="s">
        <v>14</v>
      </c>
      <c r="U4240" t="s">
        <v>14</v>
      </c>
      <c r="V4240">
        <v>11</v>
      </c>
      <c r="W4240" s="1">
        <v>2.1527777777777778E-3</v>
      </c>
      <c r="X4240">
        <v>4</v>
      </c>
    </row>
    <row r="4241" spans="1:24" x14ac:dyDescent="0.3">
      <c r="A4241" t="s">
        <v>4339</v>
      </c>
      <c r="B4241" t="s">
        <v>22</v>
      </c>
      <c r="C4241" t="s">
        <v>4320</v>
      </c>
      <c r="D4241" s="1">
        <v>0.51500000000000001</v>
      </c>
      <c r="E4241" t="s">
        <v>24</v>
      </c>
      <c r="F4241" t="s">
        <v>14</v>
      </c>
      <c r="G4241" t="s">
        <v>14</v>
      </c>
      <c r="H4241">
        <v>22</v>
      </c>
      <c r="I4241" s="1">
        <v>4.5254629629629629E-3</v>
      </c>
      <c r="J4241">
        <v>1</v>
      </c>
      <c r="O4241" t="s">
        <v>4339</v>
      </c>
      <c r="P4241" t="s">
        <v>22</v>
      </c>
      <c r="Q4241" t="s">
        <v>4320</v>
      </c>
      <c r="R4241" s="1">
        <v>0.51500000000000001</v>
      </c>
      <c r="S4241" t="s">
        <v>24</v>
      </c>
      <c r="T4241" t="s">
        <v>14</v>
      </c>
      <c r="U4241" t="s">
        <v>14</v>
      </c>
      <c r="V4241">
        <v>22</v>
      </c>
      <c r="W4241" s="1">
        <v>4.5254629629629629E-3</v>
      </c>
      <c r="X4241">
        <v>1</v>
      </c>
    </row>
    <row r="4242" spans="1:24" x14ac:dyDescent="0.3">
      <c r="A4242" t="s">
        <v>4340</v>
      </c>
      <c r="B4242" t="s">
        <v>31</v>
      </c>
      <c r="C4242" t="s">
        <v>4320</v>
      </c>
      <c r="D4242" s="1">
        <v>0.53</v>
      </c>
      <c r="E4242" t="s">
        <v>32</v>
      </c>
      <c r="F4242" t="s">
        <v>14</v>
      </c>
      <c r="G4242" t="s">
        <v>14</v>
      </c>
      <c r="H4242">
        <v>33</v>
      </c>
      <c r="I4242" s="1">
        <v>4.6296296296296294E-3</v>
      </c>
      <c r="J4242">
        <v>3</v>
      </c>
      <c r="O4242" t="s">
        <v>4340</v>
      </c>
      <c r="P4242" t="s">
        <v>31</v>
      </c>
      <c r="Q4242" t="s">
        <v>4320</v>
      </c>
      <c r="R4242" s="1">
        <v>0.53</v>
      </c>
      <c r="S4242" t="s">
        <v>32</v>
      </c>
      <c r="T4242" t="s">
        <v>14</v>
      </c>
      <c r="U4242" t="s">
        <v>14</v>
      </c>
      <c r="V4242">
        <v>33</v>
      </c>
      <c r="W4242" s="1">
        <v>4.6296296296296294E-3</v>
      </c>
      <c r="X4242">
        <v>3</v>
      </c>
    </row>
    <row r="4243" spans="1:24" x14ac:dyDescent="0.3">
      <c r="A4243" t="s">
        <v>4341</v>
      </c>
      <c r="B4243" t="s">
        <v>20</v>
      </c>
      <c r="C4243" t="s">
        <v>4320</v>
      </c>
      <c r="D4243" s="1">
        <v>0.53</v>
      </c>
      <c r="E4243" t="s">
        <v>32</v>
      </c>
      <c r="F4243" t="s">
        <v>14</v>
      </c>
      <c r="G4243" t="s">
        <v>14</v>
      </c>
      <c r="H4243">
        <v>58</v>
      </c>
      <c r="I4243" s="1">
        <v>7.6388888888888893E-4</v>
      </c>
      <c r="J4243">
        <v>4</v>
      </c>
      <c r="O4243" t="s">
        <v>4341</v>
      </c>
      <c r="P4243" t="s">
        <v>20</v>
      </c>
      <c r="Q4243" t="s">
        <v>4320</v>
      </c>
      <c r="R4243" s="1">
        <v>0.53</v>
      </c>
      <c r="S4243" t="s">
        <v>32</v>
      </c>
      <c r="T4243" t="s">
        <v>14</v>
      </c>
      <c r="U4243" t="s">
        <v>14</v>
      </c>
      <c r="V4243">
        <v>58</v>
      </c>
      <c r="W4243" s="1">
        <v>7.6388888888888893E-4</v>
      </c>
      <c r="X4243">
        <v>4</v>
      </c>
    </row>
    <row r="4244" spans="1:24" x14ac:dyDescent="0.3">
      <c r="A4244" t="s">
        <v>4342</v>
      </c>
      <c r="B4244" t="s">
        <v>22</v>
      </c>
      <c r="C4244" t="s">
        <v>4320</v>
      </c>
      <c r="D4244" s="1">
        <v>0.53400462962962958</v>
      </c>
      <c r="E4244" t="s">
        <v>13</v>
      </c>
      <c r="F4244" t="s">
        <v>14</v>
      </c>
      <c r="G4244" t="s">
        <v>14</v>
      </c>
      <c r="H4244">
        <v>72</v>
      </c>
      <c r="I4244" s="1">
        <v>4.0162037037037041E-3</v>
      </c>
      <c r="J4244">
        <v>3</v>
      </c>
      <c r="O4244" t="s">
        <v>4342</v>
      </c>
      <c r="P4244" t="s">
        <v>22</v>
      </c>
      <c r="Q4244" t="s">
        <v>4320</v>
      </c>
      <c r="R4244" s="1">
        <v>0.53400462962962958</v>
      </c>
      <c r="S4244" t="s">
        <v>13</v>
      </c>
      <c r="T4244" t="s">
        <v>14</v>
      </c>
      <c r="U4244" t="s">
        <v>14</v>
      </c>
      <c r="V4244">
        <v>72</v>
      </c>
      <c r="W4244" s="1">
        <v>4.0162037037037041E-3</v>
      </c>
      <c r="X4244">
        <v>3</v>
      </c>
    </row>
    <row r="4245" spans="1:24" x14ac:dyDescent="0.3">
      <c r="A4245" t="s">
        <v>4343</v>
      </c>
      <c r="B4245" t="s">
        <v>22</v>
      </c>
      <c r="C4245" t="s">
        <v>4320</v>
      </c>
      <c r="D4245" s="1">
        <v>0.53400462962962958</v>
      </c>
      <c r="E4245" t="s">
        <v>24</v>
      </c>
      <c r="F4245" t="s">
        <v>14</v>
      </c>
      <c r="G4245" t="s">
        <v>14</v>
      </c>
      <c r="H4245">
        <v>63</v>
      </c>
      <c r="I4245" s="1">
        <v>3.7847222222222223E-3</v>
      </c>
      <c r="J4245">
        <v>5</v>
      </c>
      <c r="O4245" t="s">
        <v>4343</v>
      </c>
      <c r="P4245" t="s">
        <v>22</v>
      </c>
      <c r="Q4245" t="s">
        <v>4320</v>
      </c>
      <c r="R4245" s="1">
        <v>0.53400462962962958</v>
      </c>
      <c r="S4245" t="s">
        <v>24</v>
      </c>
      <c r="T4245" t="s">
        <v>14</v>
      </c>
      <c r="U4245" t="s">
        <v>14</v>
      </c>
      <c r="V4245">
        <v>63</v>
      </c>
      <c r="W4245" s="1">
        <v>3.7847222222222223E-3</v>
      </c>
      <c r="X4245">
        <v>5</v>
      </c>
    </row>
    <row r="4246" spans="1:24" x14ac:dyDescent="0.3">
      <c r="A4246" t="s">
        <v>4344</v>
      </c>
      <c r="B4246" t="s">
        <v>11</v>
      </c>
      <c r="C4246" t="s">
        <v>4320</v>
      </c>
      <c r="D4246" s="1">
        <v>0.54500000000000004</v>
      </c>
      <c r="E4246" t="s">
        <v>32</v>
      </c>
      <c r="F4246" t="s">
        <v>14</v>
      </c>
      <c r="G4246" t="s">
        <v>14</v>
      </c>
      <c r="H4246">
        <v>52</v>
      </c>
      <c r="I4246" s="1">
        <v>2.4537037037037036E-3</v>
      </c>
      <c r="J4246">
        <v>4</v>
      </c>
      <c r="O4246" t="s">
        <v>4344</v>
      </c>
      <c r="P4246" t="s">
        <v>11</v>
      </c>
      <c r="Q4246" t="s">
        <v>4320</v>
      </c>
      <c r="R4246" s="1">
        <v>0.54500000000000004</v>
      </c>
      <c r="S4246" t="s">
        <v>32</v>
      </c>
      <c r="T4246" t="s">
        <v>14</v>
      </c>
      <c r="U4246" t="s">
        <v>14</v>
      </c>
      <c r="V4246">
        <v>52</v>
      </c>
      <c r="W4246" s="1">
        <v>2.4537037037037036E-3</v>
      </c>
      <c r="X4246">
        <v>4</v>
      </c>
    </row>
    <row r="4247" spans="1:24" hidden="1" x14ac:dyDescent="0.3">
      <c r="A4247" t="s">
        <v>4345</v>
      </c>
      <c r="B4247" t="s">
        <v>34</v>
      </c>
      <c r="C4247" t="s">
        <v>4320</v>
      </c>
      <c r="D4247" s="1">
        <v>0.54500000000000004</v>
      </c>
      <c r="E4247" t="s">
        <v>32</v>
      </c>
      <c r="F4247" t="s">
        <v>18</v>
      </c>
      <c r="G4247" t="s">
        <v>18</v>
      </c>
      <c r="O4247" t="s">
        <v>4345</v>
      </c>
      <c r="P4247" t="s">
        <v>34</v>
      </c>
      <c r="Q4247" t="s">
        <v>4320</v>
      </c>
      <c r="R4247" s="1">
        <v>0.54500000000000004</v>
      </c>
      <c r="S4247" t="s">
        <v>32</v>
      </c>
      <c r="T4247" t="s">
        <v>18</v>
      </c>
      <c r="U4247" t="s">
        <v>18</v>
      </c>
    </row>
    <row r="4248" spans="1:24" x14ac:dyDescent="0.3">
      <c r="A4248" t="s">
        <v>4346</v>
      </c>
      <c r="B4248" t="s">
        <v>20</v>
      </c>
      <c r="C4248" t="s">
        <v>4320</v>
      </c>
      <c r="D4248" s="1">
        <v>0.55299768518518522</v>
      </c>
      <c r="E4248" t="s">
        <v>17</v>
      </c>
      <c r="F4248" t="s">
        <v>14</v>
      </c>
      <c r="G4248" t="s">
        <v>14</v>
      </c>
      <c r="H4248">
        <v>106</v>
      </c>
      <c r="I4248" s="1">
        <v>3.8310185185185183E-3</v>
      </c>
      <c r="J4248">
        <v>5</v>
      </c>
      <c r="O4248" t="s">
        <v>4346</v>
      </c>
      <c r="P4248" t="s">
        <v>20</v>
      </c>
      <c r="Q4248" t="s">
        <v>4320</v>
      </c>
      <c r="R4248" s="1">
        <v>0.55299768518518522</v>
      </c>
      <c r="S4248" t="s">
        <v>17</v>
      </c>
      <c r="T4248" t="s">
        <v>14</v>
      </c>
      <c r="U4248" t="s">
        <v>14</v>
      </c>
      <c r="V4248">
        <v>106</v>
      </c>
      <c r="W4248" s="1">
        <v>3.8310185185185183E-3</v>
      </c>
      <c r="X4248">
        <v>5</v>
      </c>
    </row>
    <row r="4249" spans="1:24" x14ac:dyDescent="0.3">
      <c r="A4249" t="s">
        <v>4347</v>
      </c>
      <c r="B4249" t="s">
        <v>11</v>
      </c>
      <c r="C4249" t="s">
        <v>4320</v>
      </c>
      <c r="D4249" s="1">
        <v>0.55299768518518522</v>
      </c>
      <c r="E4249" t="s">
        <v>29</v>
      </c>
      <c r="F4249" t="s">
        <v>14</v>
      </c>
      <c r="G4249" t="s">
        <v>14</v>
      </c>
      <c r="H4249">
        <v>26</v>
      </c>
      <c r="I4249" s="1">
        <v>4.5601851851851853E-3</v>
      </c>
      <c r="J4249">
        <v>3</v>
      </c>
      <c r="O4249" t="s">
        <v>4347</v>
      </c>
      <c r="P4249" t="s">
        <v>11</v>
      </c>
      <c r="Q4249" t="s">
        <v>4320</v>
      </c>
      <c r="R4249" s="1">
        <v>0.55299768518518522</v>
      </c>
      <c r="S4249" t="s">
        <v>29</v>
      </c>
      <c r="T4249" t="s">
        <v>14</v>
      </c>
      <c r="U4249" t="s">
        <v>14</v>
      </c>
      <c r="V4249">
        <v>26</v>
      </c>
      <c r="W4249" s="1">
        <v>4.5601851851851853E-3</v>
      </c>
      <c r="X4249">
        <v>3</v>
      </c>
    </row>
    <row r="4250" spans="1:24" x14ac:dyDescent="0.3">
      <c r="A4250" t="s">
        <v>4348</v>
      </c>
      <c r="B4250" t="s">
        <v>11</v>
      </c>
      <c r="C4250" t="s">
        <v>4320</v>
      </c>
      <c r="D4250" s="1">
        <v>0.56200231481481477</v>
      </c>
      <c r="E4250" t="s">
        <v>24</v>
      </c>
      <c r="F4250" t="s">
        <v>14</v>
      </c>
      <c r="G4250" t="s">
        <v>14</v>
      </c>
      <c r="H4250">
        <v>76</v>
      </c>
      <c r="I4250" s="1">
        <v>2.4189814814814816E-3</v>
      </c>
      <c r="J4250">
        <v>5</v>
      </c>
      <c r="O4250" t="s">
        <v>4348</v>
      </c>
      <c r="P4250" t="s">
        <v>11</v>
      </c>
      <c r="Q4250" t="s">
        <v>4320</v>
      </c>
      <c r="R4250" s="1">
        <v>0.56200231481481477</v>
      </c>
      <c r="S4250" t="s">
        <v>24</v>
      </c>
      <c r="T4250" t="s">
        <v>14</v>
      </c>
      <c r="U4250" t="s">
        <v>14</v>
      </c>
      <c r="V4250">
        <v>76</v>
      </c>
      <c r="W4250" s="1">
        <v>2.4189814814814816E-3</v>
      </c>
      <c r="X4250">
        <v>5</v>
      </c>
    </row>
    <row r="4251" spans="1:24" x14ac:dyDescent="0.3">
      <c r="A4251" t="s">
        <v>4349</v>
      </c>
      <c r="B4251" t="s">
        <v>20</v>
      </c>
      <c r="C4251" t="s">
        <v>4320</v>
      </c>
      <c r="D4251" s="1">
        <v>0.56200231481481477</v>
      </c>
      <c r="E4251" t="s">
        <v>17</v>
      </c>
      <c r="F4251" t="s">
        <v>14</v>
      </c>
      <c r="G4251" t="s">
        <v>14</v>
      </c>
      <c r="H4251">
        <v>45</v>
      </c>
      <c r="I4251" s="1">
        <v>4.5023148148148149E-3</v>
      </c>
      <c r="J4251">
        <v>5</v>
      </c>
      <c r="O4251" t="s">
        <v>4349</v>
      </c>
      <c r="P4251" t="s">
        <v>20</v>
      </c>
      <c r="Q4251" t="s">
        <v>4320</v>
      </c>
      <c r="R4251" s="1">
        <v>0.56200231481481477</v>
      </c>
      <c r="S4251" t="s">
        <v>17</v>
      </c>
      <c r="T4251" t="s">
        <v>14</v>
      </c>
      <c r="U4251" t="s">
        <v>14</v>
      </c>
      <c r="V4251">
        <v>45</v>
      </c>
      <c r="W4251" s="1">
        <v>4.5023148148148149E-3</v>
      </c>
      <c r="X4251">
        <v>5</v>
      </c>
    </row>
    <row r="4252" spans="1:24" hidden="1" x14ac:dyDescent="0.3">
      <c r="A4252" t="s">
        <v>4350</v>
      </c>
      <c r="B4252" t="s">
        <v>38</v>
      </c>
      <c r="C4252" t="s">
        <v>4320</v>
      </c>
      <c r="D4252" s="1">
        <v>0.56400462962962961</v>
      </c>
      <c r="E4252" t="s">
        <v>13</v>
      </c>
      <c r="F4252" t="s">
        <v>18</v>
      </c>
      <c r="G4252" t="s">
        <v>18</v>
      </c>
      <c r="O4252" t="s">
        <v>4350</v>
      </c>
      <c r="P4252" t="s">
        <v>38</v>
      </c>
      <c r="Q4252" t="s">
        <v>4320</v>
      </c>
      <c r="R4252" s="1">
        <v>0.56400462962962961</v>
      </c>
      <c r="S4252" t="s">
        <v>13</v>
      </c>
      <c r="T4252" t="s">
        <v>18</v>
      </c>
      <c r="U4252" t="s">
        <v>18</v>
      </c>
    </row>
    <row r="4253" spans="1:24" x14ac:dyDescent="0.3">
      <c r="A4253" t="s">
        <v>4351</v>
      </c>
      <c r="B4253" t="s">
        <v>47</v>
      </c>
      <c r="C4253" t="s">
        <v>4320</v>
      </c>
      <c r="D4253" s="1">
        <v>0.56400462962962961</v>
      </c>
      <c r="E4253" t="s">
        <v>24</v>
      </c>
      <c r="F4253" t="s">
        <v>14</v>
      </c>
      <c r="G4253" t="s">
        <v>14</v>
      </c>
      <c r="H4253">
        <v>61</v>
      </c>
      <c r="I4253" s="1">
        <v>1.0416666666666667E-3</v>
      </c>
      <c r="J4253">
        <v>3</v>
      </c>
      <c r="O4253" t="s">
        <v>4351</v>
      </c>
      <c r="P4253" t="s">
        <v>47</v>
      </c>
      <c r="Q4253" t="s">
        <v>4320</v>
      </c>
      <c r="R4253" s="1">
        <v>0.56400462962962961</v>
      </c>
      <c r="S4253" t="s">
        <v>24</v>
      </c>
      <c r="T4253" t="s">
        <v>14</v>
      </c>
      <c r="U4253" t="s">
        <v>14</v>
      </c>
      <c r="V4253">
        <v>61</v>
      </c>
      <c r="W4253" s="1">
        <v>1.0416666666666667E-3</v>
      </c>
      <c r="X4253">
        <v>3</v>
      </c>
    </row>
    <row r="4254" spans="1:24" hidden="1" x14ac:dyDescent="0.3">
      <c r="A4254" t="s">
        <v>4352</v>
      </c>
      <c r="B4254" t="s">
        <v>22</v>
      </c>
      <c r="C4254" t="s">
        <v>4320</v>
      </c>
      <c r="D4254" s="1">
        <v>0.58099537037037041</v>
      </c>
      <c r="E4254" t="s">
        <v>17</v>
      </c>
      <c r="F4254" t="s">
        <v>18</v>
      </c>
      <c r="G4254" t="s">
        <v>18</v>
      </c>
      <c r="O4254" t="s">
        <v>4352</v>
      </c>
      <c r="P4254" t="s">
        <v>22</v>
      </c>
      <c r="Q4254" t="s">
        <v>4320</v>
      </c>
      <c r="R4254" s="1">
        <v>0.58099537037037041</v>
      </c>
      <c r="S4254" t="s">
        <v>17</v>
      </c>
      <c r="T4254" t="s">
        <v>18</v>
      </c>
      <c r="U4254" t="s">
        <v>18</v>
      </c>
    </row>
    <row r="4255" spans="1:24" x14ac:dyDescent="0.3">
      <c r="A4255" t="s">
        <v>4353</v>
      </c>
      <c r="B4255" t="s">
        <v>47</v>
      </c>
      <c r="C4255" t="s">
        <v>4320</v>
      </c>
      <c r="D4255" s="1">
        <v>0.58099537037037041</v>
      </c>
      <c r="E4255" t="s">
        <v>13</v>
      </c>
      <c r="F4255" t="s">
        <v>14</v>
      </c>
      <c r="G4255" t="s">
        <v>18</v>
      </c>
      <c r="H4255">
        <v>38</v>
      </c>
      <c r="I4255" s="1">
        <v>3.414351851851852E-3</v>
      </c>
      <c r="J4255">
        <v>2</v>
      </c>
      <c r="O4255" t="s">
        <v>4353</v>
      </c>
      <c r="P4255" t="s">
        <v>47</v>
      </c>
      <c r="Q4255" t="s">
        <v>4320</v>
      </c>
      <c r="R4255" s="1">
        <v>0.58099537037037041</v>
      </c>
      <c r="S4255" t="s">
        <v>13</v>
      </c>
      <c r="T4255" t="s">
        <v>14</v>
      </c>
      <c r="U4255" t="s">
        <v>18</v>
      </c>
      <c r="V4255">
        <v>38</v>
      </c>
      <c r="W4255" s="1">
        <v>3.414351851851852E-3</v>
      </c>
      <c r="X4255">
        <v>2</v>
      </c>
    </row>
    <row r="4256" spans="1:24" x14ac:dyDescent="0.3">
      <c r="A4256" t="s">
        <v>4354</v>
      </c>
      <c r="B4256" t="s">
        <v>31</v>
      </c>
      <c r="C4256" t="s">
        <v>4320</v>
      </c>
      <c r="D4256" s="1">
        <v>0.59</v>
      </c>
      <c r="E4256" t="s">
        <v>13</v>
      </c>
      <c r="F4256" t="s">
        <v>14</v>
      </c>
      <c r="G4256" t="s">
        <v>14</v>
      </c>
      <c r="H4256">
        <v>19</v>
      </c>
      <c r="I4256" s="1">
        <v>1.5393518518518519E-3</v>
      </c>
      <c r="J4256">
        <v>4</v>
      </c>
      <c r="O4256" t="s">
        <v>4354</v>
      </c>
      <c r="P4256" t="s">
        <v>31</v>
      </c>
      <c r="Q4256" t="s">
        <v>4320</v>
      </c>
      <c r="R4256" s="1">
        <v>0.59</v>
      </c>
      <c r="S4256" t="s">
        <v>13</v>
      </c>
      <c r="T4256" t="s">
        <v>14</v>
      </c>
      <c r="U4256" t="s">
        <v>14</v>
      </c>
      <c r="V4256">
        <v>19</v>
      </c>
      <c r="W4256" s="1">
        <v>1.5393518518518519E-3</v>
      </c>
      <c r="X4256">
        <v>4</v>
      </c>
    </row>
    <row r="4257" spans="1:24" x14ac:dyDescent="0.3">
      <c r="A4257" t="s">
        <v>4355</v>
      </c>
      <c r="B4257" t="s">
        <v>34</v>
      </c>
      <c r="C4257" t="s">
        <v>4320</v>
      </c>
      <c r="D4257" s="1">
        <v>0.59</v>
      </c>
      <c r="E4257" t="s">
        <v>32</v>
      </c>
      <c r="F4257" t="s">
        <v>14</v>
      </c>
      <c r="G4257" t="s">
        <v>14</v>
      </c>
      <c r="H4257">
        <v>15</v>
      </c>
      <c r="I4257" s="1">
        <v>2.1180555555555558E-3</v>
      </c>
      <c r="J4257">
        <v>4</v>
      </c>
      <c r="O4257" t="s">
        <v>4355</v>
      </c>
      <c r="P4257" t="s">
        <v>34</v>
      </c>
      <c r="Q4257" t="s">
        <v>4320</v>
      </c>
      <c r="R4257" s="1">
        <v>0.59</v>
      </c>
      <c r="S4257" t="s">
        <v>32</v>
      </c>
      <c r="T4257" t="s">
        <v>14</v>
      </c>
      <c r="U4257" t="s">
        <v>14</v>
      </c>
      <c r="V4257">
        <v>15</v>
      </c>
      <c r="W4257" s="1">
        <v>2.1180555555555558E-3</v>
      </c>
      <c r="X4257">
        <v>4</v>
      </c>
    </row>
    <row r="4258" spans="1:24" x14ac:dyDescent="0.3">
      <c r="A4258" t="s">
        <v>4356</v>
      </c>
      <c r="B4258" t="s">
        <v>16</v>
      </c>
      <c r="C4258" t="s">
        <v>4320</v>
      </c>
      <c r="D4258" s="1">
        <v>0.59299768518518514</v>
      </c>
      <c r="E4258" t="s">
        <v>32</v>
      </c>
      <c r="F4258" t="s">
        <v>14</v>
      </c>
      <c r="G4258" t="s">
        <v>14</v>
      </c>
      <c r="H4258">
        <v>90</v>
      </c>
      <c r="I4258" s="1">
        <v>3.414351851851852E-3</v>
      </c>
      <c r="J4258">
        <v>3</v>
      </c>
      <c r="O4258" t="s">
        <v>4356</v>
      </c>
      <c r="P4258" t="s">
        <v>16</v>
      </c>
      <c r="Q4258" t="s">
        <v>4320</v>
      </c>
      <c r="R4258" s="1">
        <v>0.59299768518518514</v>
      </c>
      <c r="S4258" t="s">
        <v>32</v>
      </c>
      <c r="T4258" t="s">
        <v>14</v>
      </c>
      <c r="U4258" t="s">
        <v>14</v>
      </c>
      <c r="V4258">
        <v>90</v>
      </c>
      <c r="W4258" s="1">
        <v>3.414351851851852E-3</v>
      </c>
      <c r="X4258">
        <v>3</v>
      </c>
    </row>
    <row r="4259" spans="1:24" x14ac:dyDescent="0.3">
      <c r="A4259" t="s">
        <v>4357</v>
      </c>
      <c r="B4259" t="s">
        <v>20</v>
      </c>
      <c r="C4259" t="s">
        <v>4320</v>
      </c>
      <c r="D4259" s="1">
        <v>0.59299768518518514</v>
      </c>
      <c r="E4259" t="s">
        <v>29</v>
      </c>
      <c r="F4259" t="s">
        <v>14</v>
      </c>
      <c r="G4259" t="s">
        <v>14</v>
      </c>
      <c r="H4259">
        <v>99</v>
      </c>
      <c r="I4259" s="1">
        <v>7.407407407407407E-4</v>
      </c>
      <c r="J4259">
        <v>3</v>
      </c>
      <c r="O4259" t="s">
        <v>4357</v>
      </c>
      <c r="P4259" t="s">
        <v>20</v>
      </c>
      <c r="Q4259" t="s">
        <v>4320</v>
      </c>
      <c r="R4259" s="1">
        <v>0.59299768518518514</v>
      </c>
      <c r="S4259" t="s">
        <v>29</v>
      </c>
      <c r="T4259" t="s">
        <v>14</v>
      </c>
      <c r="U4259" t="s">
        <v>14</v>
      </c>
      <c r="V4259">
        <v>99</v>
      </c>
      <c r="W4259" s="1">
        <v>7.407407407407407E-4</v>
      </c>
      <c r="X4259">
        <v>3</v>
      </c>
    </row>
    <row r="4260" spans="1:24" x14ac:dyDescent="0.3">
      <c r="A4260" t="s">
        <v>4358</v>
      </c>
      <c r="B4260" t="s">
        <v>16</v>
      </c>
      <c r="C4260" t="s">
        <v>4320</v>
      </c>
      <c r="D4260" s="1">
        <v>0.59299768518518514</v>
      </c>
      <c r="E4260" t="s">
        <v>13</v>
      </c>
      <c r="F4260" t="s">
        <v>14</v>
      </c>
      <c r="G4260" t="s">
        <v>14</v>
      </c>
      <c r="H4260">
        <v>18</v>
      </c>
      <c r="I4260" s="1">
        <v>1.3425925925925925E-3</v>
      </c>
      <c r="J4260">
        <v>5</v>
      </c>
      <c r="O4260" t="s">
        <v>4358</v>
      </c>
      <c r="P4260" t="s">
        <v>16</v>
      </c>
      <c r="Q4260" t="s">
        <v>4320</v>
      </c>
      <c r="R4260" s="1">
        <v>0.59299768518518514</v>
      </c>
      <c r="S4260" t="s">
        <v>13</v>
      </c>
      <c r="T4260" t="s">
        <v>14</v>
      </c>
      <c r="U4260" t="s">
        <v>14</v>
      </c>
      <c r="V4260">
        <v>18</v>
      </c>
      <c r="W4260" s="1">
        <v>1.3425925925925925E-3</v>
      </c>
      <c r="X4260">
        <v>5</v>
      </c>
    </row>
    <row r="4261" spans="1:24" x14ac:dyDescent="0.3">
      <c r="A4261" t="s">
        <v>4359</v>
      </c>
      <c r="B4261" t="s">
        <v>31</v>
      </c>
      <c r="C4261" t="s">
        <v>4320</v>
      </c>
      <c r="D4261" s="1">
        <v>0.59299768518518514</v>
      </c>
      <c r="E4261" t="s">
        <v>24</v>
      </c>
      <c r="F4261" t="s">
        <v>14</v>
      </c>
      <c r="G4261" t="s">
        <v>14</v>
      </c>
      <c r="H4261">
        <v>65</v>
      </c>
      <c r="I4261" s="1">
        <v>1.7939814814814815E-3</v>
      </c>
      <c r="J4261">
        <v>4</v>
      </c>
      <c r="O4261" t="s">
        <v>4359</v>
      </c>
      <c r="P4261" t="s">
        <v>31</v>
      </c>
      <c r="Q4261" t="s">
        <v>4320</v>
      </c>
      <c r="R4261" s="1">
        <v>0.59299768518518514</v>
      </c>
      <c r="S4261" t="s">
        <v>24</v>
      </c>
      <c r="T4261" t="s">
        <v>14</v>
      </c>
      <c r="U4261" t="s">
        <v>14</v>
      </c>
      <c r="V4261">
        <v>65</v>
      </c>
      <c r="W4261" s="1">
        <v>1.7939814814814815E-3</v>
      </c>
      <c r="X4261">
        <v>4</v>
      </c>
    </row>
    <row r="4262" spans="1:24" x14ac:dyDescent="0.3">
      <c r="A4262" t="s">
        <v>4360</v>
      </c>
      <c r="B4262" t="s">
        <v>38</v>
      </c>
      <c r="C4262" t="s">
        <v>4320</v>
      </c>
      <c r="D4262" s="1">
        <v>0.60099537037037032</v>
      </c>
      <c r="E4262" t="s">
        <v>29</v>
      </c>
      <c r="F4262" t="s">
        <v>14</v>
      </c>
      <c r="G4262" t="s">
        <v>14</v>
      </c>
      <c r="H4262">
        <v>91</v>
      </c>
      <c r="I4262" s="1">
        <v>3.9004629629629628E-3</v>
      </c>
      <c r="J4262">
        <v>4</v>
      </c>
      <c r="O4262" t="s">
        <v>4360</v>
      </c>
      <c r="P4262" t="s">
        <v>38</v>
      </c>
      <c r="Q4262" t="s">
        <v>4320</v>
      </c>
      <c r="R4262" s="1">
        <v>0.60099537037037032</v>
      </c>
      <c r="S4262" t="s">
        <v>29</v>
      </c>
      <c r="T4262" t="s">
        <v>14</v>
      </c>
      <c r="U4262" t="s">
        <v>14</v>
      </c>
      <c r="V4262">
        <v>91</v>
      </c>
      <c r="W4262" s="1">
        <v>3.9004629629629628E-3</v>
      </c>
      <c r="X4262">
        <v>4</v>
      </c>
    </row>
    <row r="4263" spans="1:24" x14ac:dyDescent="0.3">
      <c r="A4263" t="s">
        <v>4361</v>
      </c>
      <c r="B4263" t="s">
        <v>31</v>
      </c>
      <c r="C4263" t="s">
        <v>4320</v>
      </c>
      <c r="D4263" s="1">
        <v>0.60099537037037032</v>
      </c>
      <c r="E4263" t="s">
        <v>32</v>
      </c>
      <c r="F4263" t="s">
        <v>14</v>
      </c>
      <c r="G4263" t="s">
        <v>14</v>
      </c>
      <c r="H4263">
        <v>95</v>
      </c>
      <c r="I4263" s="1">
        <v>1.4351851851851852E-3</v>
      </c>
      <c r="J4263">
        <v>4</v>
      </c>
      <c r="O4263" t="s">
        <v>4361</v>
      </c>
      <c r="P4263" t="s">
        <v>31</v>
      </c>
      <c r="Q4263" t="s">
        <v>4320</v>
      </c>
      <c r="R4263" s="1">
        <v>0.60099537037037032</v>
      </c>
      <c r="S4263" t="s">
        <v>32</v>
      </c>
      <c r="T4263" t="s">
        <v>14</v>
      </c>
      <c r="U4263" t="s">
        <v>14</v>
      </c>
      <c r="V4263">
        <v>95</v>
      </c>
      <c r="W4263" s="1">
        <v>1.4351851851851852E-3</v>
      </c>
      <c r="X4263">
        <v>4</v>
      </c>
    </row>
    <row r="4264" spans="1:24" x14ac:dyDescent="0.3">
      <c r="A4264" t="s">
        <v>4362</v>
      </c>
      <c r="B4264" t="s">
        <v>31</v>
      </c>
      <c r="C4264" t="s">
        <v>4320</v>
      </c>
      <c r="D4264" s="1">
        <v>0.60700231481481481</v>
      </c>
      <c r="E4264" t="s">
        <v>32</v>
      </c>
      <c r="F4264" t="s">
        <v>14</v>
      </c>
      <c r="G4264" t="s">
        <v>14</v>
      </c>
      <c r="H4264">
        <v>87</v>
      </c>
      <c r="I4264" s="1">
        <v>3.2870370370370371E-3</v>
      </c>
      <c r="J4264">
        <v>4</v>
      </c>
      <c r="O4264" t="s">
        <v>4362</v>
      </c>
      <c r="P4264" t="s">
        <v>31</v>
      </c>
      <c r="Q4264" t="s">
        <v>4320</v>
      </c>
      <c r="R4264" s="1">
        <v>0.60700231481481481</v>
      </c>
      <c r="S4264" t="s">
        <v>32</v>
      </c>
      <c r="T4264" t="s">
        <v>14</v>
      </c>
      <c r="U4264" t="s">
        <v>14</v>
      </c>
      <c r="V4264">
        <v>87</v>
      </c>
      <c r="W4264" s="1">
        <v>3.2870370370370371E-3</v>
      </c>
      <c r="X4264">
        <v>4</v>
      </c>
    </row>
    <row r="4265" spans="1:24" x14ac:dyDescent="0.3">
      <c r="A4265" t="s">
        <v>4363</v>
      </c>
      <c r="B4265" t="s">
        <v>47</v>
      </c>
      <c r="C4265" t="s">
        <v>4320</v>
      </c>
      <c r="D4265" s="1">
        <v>0.60700231481481481</v>
      </c>
      <c r="E4265" t="s">
        <v>24</v>
      </c>
      <c r="F4265" t="s">
        <v>14</v>
      </c>
      <c r="G4265" t="s">
        <v>14</v>
      </c>
      <c r="H4265">
        <v>71</v>
      </c>
      <c r="I4265" s="1">
        <v>4.178240740740741E-3</v>
      </c>
      <c r="J4265">
        <v>3</v>
      </c>
      <c r="O4265" t="s">
        <v>4363</v>
      </c>
      <c r="P4265" t="s">
        <v>47</v>
      </c>
      <c r="Q4265" t="s">
        <v>4320</v>
      </c>
      <c r="R4265" s="1">
        <v>0.60700231481481481</v>
      </c>
      <c r="S4265" t="s">
        <v>24</v>
      </c>
      <c r="T4265" t="s">
        <v>14</v>
      </c>
      <c r="U4265" t="s">
        <v>14</v>
      </c>
      <c r="V4265">
        <v>71</v>
      </c>
      <c r="W4265" s="1">
        <v>4.178240740740741E-3</v>
      </c>
      <c r="X4265">
        <v>3</v>
      </c>
    </row>
    <row r="4266" spans="1:24" x14ac:dyDescent="0.3">
      <c r="A4266" t="s">
        <v>4364</v>
      </c>
      <c r="B4266" t="s">
        <v>31</v>
      </c>
      <c r="C4266" t="s">
        <v>4320</v>
      </c>
      <c r="D4266" s="1">
        <v>0.64</v>
      </c>
      <c r="E4266" t="s">
        <v>29</v>
      </c>
      <c r="F4266" t="s">
        <v>14</v>
      </c>
      <c r="G4266" t="s">
        <v>14</v>
      </c>
      <c r="H4266">
        <v>74</v>
      </c>
      <c r="I4266" s="1">
        <v>2.1296296296296298E-3</v>
      </c>
      <c r="J4266">
        <v>5</v>
      </c>
      <c r="O4266" t="s">
        <v>4364</v>
      </c>
      <c r="P4266" t="s">
        <v>31</v>
      </c>
      <c r="Q4266" t="s">
        <v>4320</v>
      </c>
      <c r="R4266" s="1">
        <v>0.64</v>
      </c>
      <c r="S4266" t="s">
        <v>29</v>
      </c>
      <c r="T4266" t="s">
        <v>14</v>
      </c>
      <c r="U4266" t="s">
        <v>14</v>
      </c>
      <c r="V4266">
        <v>74</v>
      </c>
      <c r="W4266" s="1">
        <v>2.1296296296296298E-3</v>
      </c>
      <c r="X4266">
        <v>5</v>
      </c>
    </row>
    <row r="4267" spans="1:24" x14ac:dyDescent="0.3">
      <c r="A4267" t="s">
        <v>4365</v>
      </c>
      <c r="B4267" t="s">
        <v>31</v>
      </c>
      <c r="C4267" t="s">
        <v>4320</v>
      </c>
      <c r="D4267" s="1">
        <v>0.64</v>
      </c>
      <c r="E4267" t="s">
        <v>17</v>
      </c>
      <c r="F4267" t="s">
        <v>14</v>
      </c>
      <c r="G4267" t="s">
        <v>14</v>
      </c>
      <c r="H4267">
        <v>28</v>
      </c>
      <c r="I4267" s="1">
        <v>3.5300925925925925E-3</v>
      </c>
      <c r="J4267">
        <v>4</v>
      </c>
      <c r="O4267" t="s">
        <v>4365</v>
      </c>
      <c r="P4267" t="s">
        <v>31</v>
      </c>
      <c r="Q4267" t="s">
        <v>4320</v>
      </c>
      <c r="R4267" s="1">
        <v>0.64</v>
      </c>
      <c r="S4267" t="s">
        <v>17</v>
      </c>
      <c r="T4267" t="s">
        <v>14</v>
      </c>
      <c r="U4267" t="s">
        <v>14</v>
      </c>
      <c r="V4267">
        <v>28</v>
      </c>
      <c r="W4267" s="1">
        <v>3.5300925925925925E-3</v>
      </c>
      <c r="X4267">
        <v>4</v>
      </c>
    </row>
    <row r="4268" spans="1:24" x14ac:dyDescent="0.3">
      <c r="A4268" t="s">
        <v>4366</v>
      </c>
      <c r="B4268" t="s">
        <v>34</v>
      </c>
      <c r="C4268" t="s">
        <v>4320</v>
      </c>
      <c r="D4268" s="1">
        <v>0.65299768518518519</v>
      </c>
      <c r="E4268" t="s">
        <v>13</v>
      </c>
      <c r="F4268" t="s">
        <v>14</v>
      </c>
      <c r="G4268" t="s">
        <v>14</v>
      </c>
      <c r="H4268">
        <v>101</v>
      </c>
      <c r="I4268" s="1">
        <v>2.0023148148148148E-3</v>
      </c>
      <c r="J4268">
        <v>3</v>
      </c>
      <c r="O4268" t="s">
        <v>4366</v>
      </c>
      <c r="P4268" t="s">
        <v>34</v>
      </c>
      <c r="Q4268" t="s">
        <v>4320</v>
      </c>
      <c r="R4268" s="1">
        <v>0.65299768518518519</v>
      </c>
      <c r="S4268" t="s">
        <v>13</v>
      </c>
      <c r="T4268" t="s">
        <v>14</v>
      </c>
      <c r="U4268" t="s">
        <v>14</v>
      </c>
      <c r="V4268">
        <v>101</v>
      </c>
      <c r="W4268" s="1">
        <v>2.0023148148148148E-3</v>
      </c>
      <c r="X4268">
        <v>3</v>
      </c>
    </row>
    <row r="4269" spans="1:24" hidden="1" x14ac:dyDescent="0.3">
      <c r="A4269" t="s">
        <v>4367</v>
      </c>
      <c r="B4269" t="s">
        <v>38</v>
      </c>
      <c r="C4269" t="s">
        <v>4320</v>
      </c>
      <c r="D4269" s="1">
        <v>0.65299768518518519</v>
      </c>
      <c r="E4269" t="s">
        <v>13</v>
      </c>
      <c r="F4269" t="s">
        <v>18</v>
      </c>
      <c r="G4269" t="s">
        <v>18</v>
      </c>
      <c r="O4269" t="s">
        <v>4367</v>
      </c>
      <c r="P4269" t="s">
        <v>38</v>
      </c>
      <c r="Q4269" t="s">
        <v>4320</v>
      </c>
      <c r="R4269" s="1">
        <v>0.65299768518518519</v>
      </c>
      <c r="S4269" t="s">
        <v>13</v>
      </c>
      <c r="T4269" t="s">
        <v>18</v>
      </c>
      <c r="U4269" t="s">
        <v>18</v>
      </c>
    </row>
    <row r="4270" spans="1:24" x14ac:dyDescent="0.3">
      <c r="A4270" t="s">
        <v>4368</v>
      </c>
      <c r="B4270" t="s">
        <v>38</v>
      </c>
      <c r="C4270" t="s">
        <v>4320</v>
      </c>
      <c r="D4270" s="1">
        <v>0.65500000000000003</v>
      </c>
      <c r="E4270" t="s">
        <v>24</v>
      </c>
      <c r="F4270" t="s">
        <v>14</v>
      </c>
      <c r="G4270" t="s">
        <v>14</v>
      </c>
      <c r="H4270">
        <v>90</v>
      </c>
      <c r="I4270" s="1">
        <v>3.3333333333333335E-3</v>
      </c>
      <c r="J4270">
        <v>3</v>
      </c>
      <c r="O4270" t="s">
        <v>4368</v>
      </c>
      <c r="P4270" t="s">
        <v>38</v>
      </c>
      <c r="Q4270" t="s">
        <v>4320</v>
      </c>
      <c r="R4270" s="1">
        <v>0.65500000000000003</v>
      </c>
      <c r="S4270" t="s">
        <v>24</v>
      </c>
      <c r="T4270" t="s">
        <v>14</v>
      </c>
      <c r="U4270" t="s">
        <v>14</v>
      </c>
      <c r="V4270">
        <v>90</v>
      </c>
      <c r="W4270" s="1">
        <v>3.3333333333333335E-3</v>
      </c>
      <c r="X4270">
        <v>3</v>
      </c>
    </row>
    <row r="4271" spans="1:24" x14ac:dyDescent="0.3">
      <c r="A4271" t="s">
        <v>4369</v>
      </c>
      <c r="B4271" t="s">
        <v>34</v>
      </c>
      <c r="C4271" t="s">
        <v>4320</v>
      </c>
      <c r="D4271" s="1">
        <v>0.65500000000000003</v>
      </c>
      <c r="E4271" t="s">
        <v>13</v>
      </c>
      <c r="F4271" t="s">
        <v>14</v>
      </c>
      <c r="G4271" t="s">
        <v>14</v>
      </c>
      <c r="H4271">
        <v>76</v>
      </c>
      <c r="I4271" s="1">
        <v>3.425925925925926E-3</v>
      </c>
      <c r="J4271">
        <v>5</v>
      </c>
      <c r="O4271" t="s">
        <v>4369</v>
      </c>
      <c r="P4271" t="s">
        <v>34</v>
      </c>
      <c r="Q4271" t="s">
        <v>4320</v>
      </c>
      <c r="R4271" s="1">
        <v>0.65500000000000003</v>
      </c>
      <c r="S4271" t="s">
        <v>13</v>
      </c>
      <c r="T4271" t="s">
        <v>14</v>
      </c>
      <c r="U4271" t="s">
        <v>14</v>
      </c>
      <c r="V4271">
        <v>76</v>
      </c>
      <c r="W4271" s="1">
        <v>3.425925925925926E-3</v>
      </c>
      <c r="X4271">
        <v>5</v>
      </c>
    </row>
    <row r="4272" spans="1:24" hidden="1" x14ac:dyDescent="0.3">
      <c r="A4272" t="s">
        <v>4370</v>
      </c>
      <c r="B4272" t="s">
        <v>11</v>
      </c>
      <c r="C4272" t="s">
        <v>4320</v>
      </c>
      <c r="D4272" s="1">
        <v>0.66700231481481487</v>
      </c>
      <c r="E4272" t="s">
        <v>24</v>
      </c>
      <c r="F4272" t="s">
        <v>18</v>
      </c>
      <c r="G4272" t="s">
        <v>18</v>
      </c>
      <c r="O4272" t="s">
        <v>4370</v>
      </c>
      <c r="P4272" t="s">
        <v>11</v>
      </c>
      <c r="Q4272" t="s">
        <v>4320</v>
      </c>
      <c r="R4272" s="1">
        <v>0.66700231481481487</v>
      </c>
      <c r="S4272" t="s">
        <v>24</v>
      </c>
      <c r="T4272" t="s">
        <v>18</v>
      </c>
      <c r="U4272" t="s">
        <v>18</v>
      </c>
    </row>
    <row r="4273" spans="1:24" x14ac:dyDescent="0.3">
      <c r="A4273" t="s">
        <v>4371</v>
      </c>
      <c r="B4273" t="s">
        <v>34</v>
      </c>
      <c r="C4273" t="s">
        <v>4320</v>
      </c>
      <c r="D4273" s="1">
        <v>0.66700231481481487</v>
      </c>
      <c r="E4273" t="s">
        <v>13</v>
      </c>
      <c r="F4273" t="s">
        <v>14</v>
      </c>
      <c r="G4273" t="s">
        <v>18</v>
      </c>
      <c r="H4273">
        <v>20</v>
      </c>
      <c r="I4273" s="1">
        <v>9.1435185185185185E-4</v>
      </c>
      <c r="J4273">
        <v>5</v>
      </c>
      <c r="O4273" t="s">
        <v>4371</v>
      </c>
      <c r="P4273" t="s">
        <v>34</v>
      </c>
      <c r="Q4273" t="s">
        <v>4320</v>
      </c>
      <c r="R4273" s="1">
        <v>0.66700231481481487</v>
      </c>
      <c r="S4273" t="s">
        <v>13</v>
      </c>
      <c r="T4273" t="s">
        <v>14</v>
      </c>
      <c r="U4273" t="s">
        <v>18</v>
      </c>
      <c r="V4273">
        <v>20</v>
      </c>
      <c r="W4273" s="1">
        <v>9.1435185185185185E-4</v>
      </c>
      <c r="X4273">
        <v>5</v>
      </c>
    </row>
    <row r="4274" spans="1:24" x14ac:dyDescent="0.3">
      <c r="A4274" t="s">
        <v>4372</v>
      </c>
      <c r="B4274" t="s">
        <v>16</v>
      </c>
      <c r="C4274" t="s">
        <v>4320</v>
      </c>
      <c r="D4274" s="1">
        <v>0.67599537037037039</v>
      </c>
      <c r="E4274" t="s">
        <v>13</v>
      </c>
      <c r="F4274" t="s">
        <v>14</v>
      </c>
      <c r="G4274" t="s">
        <v>18</v>
      </c>
      <c r="H4274">
        <v>26</v>
      </c>
      <c r="I4274" s="1">
        <v>4.386574074074074E-3</v>
      </c>
      <c r="J4274">
        <v>3</v>
      </c>
      <c r="O4274" t="s">
        <v>4372</v>
      </c>
      <c r="P4274" t="s">
        <v>16</v>
      </c>
      <c r="Q4274" t="s">
        <v>4320</v>
      </c>
      <c r="R4274" s="1">
        <v>0.67599537037037039</v>
      </c>
      <c r="S4274" t="s">
        <v>13</v>
      </c>
      <c r="T4274" t="s">
        <v>14</v>
      </c>
      <c r="U4274" t="s">
        <v>18</v>
      </c>
      <c r="V4274">
        <v>26</v>
      </c>
      <c r="W4274" s="1">
        <v>4.386574074074074E-3</v>
      </c>
      <c r="X4274">
        <v>3</v>
      </c>
    </row>
    <row r="4275" spans="1:24" x14ac:dyDescent="0.3">
      <c r="A4275" t="s">
        <v>4373</v>
      </c>
      <c r="B4275" t="s">
        <v>20</v>
      </c>
      <c r="C4275" t="s">
        <v>4320</v>
      </c>
      <c r="D4275" s="1">
        <v>0.67599537037037039</v>
      </c>
      <c r="E4275" t="s">
        <v>13</v>
      </c>
      <c r="F4275" t="s">
        <v>14</v>
      </c>
      <c r="G4275" t="s">
        <v>14</v>
      </c>
      <c r="H4275">
        <v>53</v>
      </c>
      <c r="I4275" s="1">
        <v>8.3333333333333339E-4</v>
      </c>
      <c r="J4275">
        <v>3</v>
      </c>
      <c r="O4275" t="s">
        <v>4373</v>
      </c>
      <c r="P4275" t="s">
        <v>20</v>
      </c>
      <c r="Q4275" t="s">
        <v>4320</v>
      </c>
      <c r="R4275" s="1">
        <v>0.67599537037037039</v>
      </c>
      <c r="S4275" t="s">
        <v>13</v>
      </c>
      <c r="T4275" t="s">
        <v>14</v>
      </c>
      <c r="U4275" t="s">
        <v>14</v>
      </c>
      <c r="V4275">
        <v>53</v>
      </c>
      <c r="W4275" s="1">
        <v>8.3333333333333339E-4</v>
      </c>
      <c r="X4275">
        <v>3</v>
      </c>
    </row>
    <row r="4276" spans="1:24" x14ac:dyDescent="0.3">
      <c r="A4276" t="s">
        <v>4374</v>
      </c>
      <c r="B4276" t="s">
        <v>22</v>
      </c>
      <c r="C4276" t="s">
        <v>4320</v>
      </c>
      <c r="D4276" s="1">
        <v>0.69200231481481478</v>
      </c>
      <c r="E4276" t="s">
        <v>13</v>
      </c>
      <c r="F4276" t="s">
        <v>14</v>
      </c>
      <c r="G4276" t="s">
        <v>14</v>
      </c>
      <c r="H4276">
        <v>26</v>
      </c>
      <c r="I4276" s="1">
        <v>2.0486111111111113E-3</v>
      </c>
      <c r="J4276">
        <v>4</v>
      </c>
      <c r="O4276" t="s">
        <v>4374</v>
      </c>
      <c r="P4276" t="s">
        <v>22</v>
      </c>
      <c r="Q4276" t="s">
        <v>4320</v>
      </c>
      <c r="R4276" s="1">
        <v>0.69200231481481478</v>
      </c>
      <c r="S4276" t="s">
        <v>13</v>
      </c>
      <c r="T4276" t="s">
        <v>14</v>
      </c>
      <c r="U4276" t="s">
        <v>14</v>
      </c>
      <c r="V4276">
        <v>26</v>
      </c>
      <c r="W4276" s="1">
        <v>2.0486111111111113E-3</v>
      </c>
      <c r="X4276">
        <v>4</v>
      </c>
    </row>
    <row r="4277" spans="1:24" x14ac:dyDescent="0.3">
      <c r="A4277" t="s">
        <v>4375</v>
      </c>
      <c r="B4277" t="s">
        <v>34</v>
      </c>
      <c r="C4277" t="s">
        <v>4320</v>
      </c>
      <c r="D4277" s="1">
        <v>0.69200231481481478</v>
      </c>
      <c r="E4277" t="s">
        <v>24</v>
      </c>
      <c r="F4277" t="s">
        <v>14</v>
      </c>
      <c r="G4277" t="s">
        <v>14</v>
      </c>
      <c r="H4277">
        <v>66</v>
      </c>
      <c r="I4277" s="1">
        <v>2.5694444444444445E-3</v>
      </c>
      <c r="J4277">
        <v>3</v>
      </c>
      <c r="O4277" t="s">
        <v>4375</v>
      </c>
      <c r="P4277" t="s">
        <v>34</v>
      </c>
      <c r="Q4277" t="s">
        <v>4320</v>
      </c>
      <c r="R4277" s="1">
        <v>0.69200231481481478</v>
      </c>
      <c r="S4277" t="s">
        <v>24</v>
      </c>
      <c r="T4277" t="s">
        <v>14</v>
      </c>
      <c r="U4277" t="s">
        <v>14</v>
      </c>
      <c r="V4277">
        <v>66</v>
      </c>
      <c r="W4277" s="1">
        <v>2.5694444444444445E-3</v>
      </c>
      <c r="X4277">
        <v>3</v>
      </c>
    </row>
    <row r="4278" spans="1:24" x14ac:dyDescent="0.3">
      <c r="A4278" t="s">
        <v>4376</v>
      </c>
      <c r="B4278" t="s">
        <v>47</v>
      </c>
      <c r="C4278" t="s">
        <v>4320</v>
      </c>
      <c r="D4278" s="1">
        <v>0.71499999999999997</v>
      </c>
      <c r="E4278" t="s">
        <v>24</v>
      </c>
      <c r="F4278" t="s">
        <v>14</v>
      </c>
      <c r="G4278" t="s">
        <v>18</v>
      </c>
      <c r="H4278">
        <v>105</v>
      </c>
      <c r="I4278" s="1">
        <v>3.8425925925925928E-3</v>
      </c>
      <c r="J4278">
        <v>4</v>
      </c>
      <c r="O4278" t="s">
        <v>4376</v>
      </c>
      <c r="P4278" t="s">
        <v>47</v>
      </c>
      <c r="Q4278" t="s">
        <v>4320</v>
      </c>
      <c r="R4278" s="1">
        <v>0.71499999999999997</v>
      </c>
      <c r="S4278" t="s">
        <v>24</v>
      </c>
      <c r="T4278" t="s">
        <v>14</v>
      </c>
      <c r="U4278" t="s">
        <v>18</v>
      </c>
      <c r="V4278">
        <v>105</v>
      </c>
      <c r="W4278" s="1">
        <v>3.8425925925925928E-3</v>
      </c>
      <c r="X4278">
        <v>4</v>
      </c>
    </row>
    <row r="4279" spans="1:24" x14ac:dyDescent="0.3">
      <c r="A4279" t="s">
        <v>4377</v>
      </c>
      <c r="B4279" t="s">
        <v>11</v>
      </c>
      <c r="C4279" t="s">
        <v>4320</v>
      </c>
      <c r="D4279" s="1">
        <v>0.71499999999999997</v>
      </c>
      <c r="E4279" t="s">
        <v>29</v>
      </c>
      <c r="F4279" t="s">
        <v>14</v>
      </c>
      <c r="G4279" t="s">
        <v>14</v>
      </c>
      <c r="H4279">
        <v>111</v>
      </c>
      <c r="I4279" s="1">
        <v>8.4490740740740739E-4</v>
      </c>
      <c r="J4279">
        <v>3</v>
      </c>
      <c r="O4279" t="s">
        <v>4377</v>
      </c>
      <c r="P4279" t="s">
        <v>11</v>
      </c>
      <c r="Q4279" t="s">
        <v>4320</v>
      </c>
      <c r="R4279" s="1">
        <v>0.71499999999999997</v>
      </c>
      <c r="S4279" t="s">
        <v>29</v>
      </c>
      <c r="T4279" t="s">
        <v>14</v>
      </c>
      <c r="U4279" t="s">
        <v>14</v>
      </c>
      <c r="V4279">
        <v>111</v>
      </c>
      <c r="W4279" s="1">
        <v>8.4490740740740739E-4</v>
      </c>
      <c r="X4279">
        <v>3</v>
      </c>
    </row>
    <row r="4280" spans="1:24" x14ac:dyDescent="0.3">
      <c r="A4280" t="s">
        <v>4378</v>
      </c>
      <c r="B4280" t="s">
        <v>38</v>
      </c>
      <c r="C4280" t="s">
        <v>4320</v>
      </c>
      <c r="D4280" s="1">
        <v>0.74299768518518516</v>
      </c>
      <c r="E4280" t="s">
        <v>13</v>
      </c>
      <c r="F4280" t="s">
        <v>14</v>
      </c>
      <c r="G4280" t="s">
        <v>14</v>
      </c>
      <c r="H4280">
        <v>26</v>
      </c>
      <c r="I4280" s="1">
        <v>4.5138888888888885E-3</v>
      </c>
      <c r="J4280">
        <v>1</v>
      </c>
      <c r="O4280" t="s">
        <v>4378</v>
      </c>
      <c r="P4280" t="s">
        <v>38</v>
      </c>
      <c r="Q4280" t="s">
        <v>4320</v>
      </c>
      <c r="R4280" s="1">
        <v>0.74299768518518516</v>
      </c>
      <c r="S4280" t="s">
        <v>13</v>
      </c>
      <c r="T4280" t="s">
        <v>14</v>
      </c>
      <c r="U4280" t="s">
        <v>14</v>
      </c>
      <c r="V4280">
        <v>26</v>
      </c>
      <c r="W4280" s="1">
        <v>4.5138888888888885E-3</v>
      </c>
      <c r="X4280">
        <v>1</v>
      </c>
    </row>
    <row r="4281" spans="1:24" hidden="1" x14ac:dyDescent="0.3">
      <c r="A4281" t="s">
        <v>4379</v>
      </c>
      <c r="B4281" t="s">
        <v>31</v>
      </c>
      <c r="C4281" t="s">
        <v>4320</v>
      </c>
      <c r="D4281" s="1">
        <v>0.74299768518518516</v>
      </c>
      <c r="E4281" t="s">
        <v>13</v>
      </c>
      <c r="F4281" t="s">
        <v>18</v>
      </c>
      <c r="G4281" t="s">
        <v>18</v>
      </c>
      <c r="O4281" t="s">
        <v>4379</v>
      </c>
      <c r="P4281" t="s">
        <v>31</v>
      </c>
      <c r="Q4281" t="s">
        <v>4320</v>
      </c>
      <c r="R4281" s="1">
        <v>0.74299768518518516</v>
      </c>
      <c r="S4281" t="s">
        <v>13</v>
      </c>
      <c r="T4281" t="s">
        <v>18</v>
      </c>
      <c r="U4281" t="s">
        <v>18</v>
      </c>
    </row>
    <row r="4282" spans="1:24" x14ac:dyDescent="0.3">
      <c r="A4282" t="s">
        <v>4380</v>
      </c>
      <c r="B4282" t="s">
        <v>20</v>
      </c>
      <c r="C4282" t="s">
        <v>4381</v>
      </c>
      <c r="D4282" s="1">
        <v>0.37900462962962961</v>
      </c>
      <c r="E4282" t="s">
        <v>24</v>
      </c>
      <c r="F4282" t="s">
        <v>14</v>
      </c>
      <c r="G4282" t="s">
        <v>18</v>
      </c>
      <c r="H4282">
        <v>50</v>
      </c>
      <c r="I4282" s="1">
        <v>1.9907407407407408E-3</v>
      </c>
      <c r="J4282">
        <v>4</v>
      </c>
      <c r="O4282" t="s">
        <v>4380</v>
      </c>
      <c r="P4282" t="s">
        <v>20</v>
      </c>
      <c r="Q4282" t="s">
        <v>4381</v>
      </c>
      <c r="R4282" s="1">
        <v>0.37900462962962961</v>
      </c>
      <c r="S4282" t="s">
        <v>24</v>
      </c>
      <c r="T4282" t="s">
        <v>14</v>
      </c>
      <c r="U4282" t="s">
        <v>18</v>
      </c>
      <c r="V4282">
        <v>50</v>
      </c>
      <c r="W4282" s="1">
        <v>1.9907407407407408E-3</v>
      </c>
      <c r="X4282">
        <v>4</v>
      </c>
    </row>
    <row r="4283" spans="1:24" x14ac:dyDescent="0.3">
      <c r="A4283" t="s">
        <v>4382</v>
      </c>
      <c r="B4283" t="s">
        <v>47</v>
      </c>
      <c r="C4283" t="s">
        <v>4381</v>
      </c>
      <c r="D4283" s="1">
        <v>0.37900462962962961</v>
      </c>
      <c r="E4283" t="s">
        <v>32</v>
      </c>
      <c r="F4283" t="s">
        <v>14</v>
      </c>
      <c r="G4283" t="s">
        <v>14</v>
      </c>
      <c r="H4283">
        <v>57</v>
      </c>
      <c r="I4283" s="1">
        <v>4.2361111111111115E-3</v>
      </c>
      <c r="J4283">
        <v>5</v>
      </c>
      <c r="O4283" t="s">
        <v>4382</v>
      </c>
      <c r="P4283" t="s">
        <v>47</v>
      </c>
      <c r="Q4283" t="s">
        <v>4381</v>
      </c>
      <c r="R4283" s="1">
        <v>0.37900462962962961</v>
      </c>
      <c r="S4283" t="s">
        <v>32</v>
      </c>
      <c r="T4283" t="s">
        <v>14</v>
      </c>
      <c r="U4283" t="s">
        <v>14</v>
      </c>
      <c r="V4283">
        <v>57</v>
      </c>
      <c r="W4283" s="1">
        <v>4.2361111111111115E-3</v>
      </c>
      <c r="X4283">
        <v>5</v>
      </c>
    </row>
    <row r="4284" spans="1:24" x14ac:dyDescent="0.3">
      <c r="A4284" t="s">
        <v>4383</v>
      </c>
      <c r="B4284" t="s">
        <v>31</v>
      </c>
      <c r="C4284" t="s">
        <v>4381</v>
      </c>
      <c r="D4284" s="1">
        <v>0.40500000000000003</v>
      </c>
      <c r="E4284" t="s">
        <v>17</v>
      </c>
      <c r="F4284" t="s">
        <v>14</v>
      </c>
      <c r="G4284" t="s">
        <v>14</v>
      </c>
      <c r="H4284">
        <v>26</v>
      </c>
      <c r="I4284" s="1">
        <v>9.1435185185185185E-4</v>
      </c>
      <c r="J4284">
        <v>5</v>
      </c>
      <c r="O4284" t="s">
        <v>4383</v>
      </c>
      <c r="P4284" t="s">
        <v>31</v>
      </c>
      <c r="Q4284" t="s">
        <v>4381</v>
      </c>
      <c r="R4284" s="1">
        <v>0.40500000000000003</v>
      </c>
      <c r="S4284" t="s">
        <v>17</v>
      </c>
      <c r="T4284" t="s">
        <v>14</v>
      </c>
      <c r="U4284" t="s">
        <v>14</v>
      </c>
      <c r="V4284">
        <v>26</v>
      </c>
      <c r="W4284" s="1">
        <v>9.1435185185185185E-4</v>
      </c>
      <c r="X4284">
        <v>5</v>
      </c>
    </row>
    <row r="4285" spans="1:24" x14ac:dyDescent="0.3">
      <c r="A4285" t="s">
        <v>4384</v>
      </c>
      <c r="B4285" t="s">
        <v>22</v>
      </c>
      <c r="C4285" t="s">
        <v>4381</v>
      </c>
      <c r="D4285" s="1">
        <v>0.40500000000000003</v>
      </c>
      <c r="E4285" t="s">
        <v>29</v>
      </c>
      <c r="F4285" t="s">
        <v>14</v>
      </c>
      <c r="G4285" t="s">
        <v>14</v>
      </c>
      <c r="H4285">
        <v>104</v>
      </c>
      <c r="I4285" s="1">
        <v>4.8379629629629632E-3</v>
      </c>
      <c r="J4285">
        <v>1</v>
      </c>
      <c r="O4285" t="s">
        <v>4384</v>
      </c>
      <c r="P4285" t="s">
        <v>22</v>
      </c>
      <c r="Q4285" t="s">
        <v>4381</v>
      </c>
      <c r="R4285" s="1">
        <v>0.40500000000000003</v>
      </c>
      <c r="S4285" t="s">
        <v>29</v>
      </c>
      <c r="T4285" t="s">
        <v>14</v>
      </c>
      <c r="U4285" t="s">
        <v>14</v>
      </c>
      <c r="V4285">
        <v>104</v>
      </c>
      <c r="W4285" s="1">
        <v>4.8379629629629632E-3</v>
      </c>
      <c r="X4285">
        <v>1</v>
      </c>
    </row>
    <row r="4286" spans="1:24" x14ac:dyDescent="0.3">
      <c r="A4286" t="s">
        <v>4385</v>
      </c>
      <c r="B4286" t="s">
        <v>16</v>
      </c>
      <c r="C4286" t="s">
        <v>4381</v>
      </c>
      <c r="D4286" s="1">
        <v>0.45799768518518519</v>
      </c>
      <c r="E4286" t="s">
        <v>17</v>
      </c>
      <c r="F4286" t="s">
        <v>14</v>
      </c>
      <c r="G4286" t="s">
        <v>14</v>
      </c>
      <c r="H4286">
        <v>93</v>
      </c>
      <c r="I4286" s="1">
        <v>3.7152777777777778E-3</v>
      </c>
      <c r="J4286">
        <v>1</v>
      </c>
      <c r="O4286" t="s">
        <v>4385</v>
      </c>
      <c r="P4286" t="s">
        <v>16</v>
      </c>
      <c r="Q4286" t="s">
        <v>4381</v>
      </c>
      <c r="R4286" s="1">
        <v>0.45799768518518519</v>
      </c>
      <c r="S4286" t="s">
        <v>17</v>
      </c>
      <c r="T4286" t="s">
        <v>14</v>
      </c>
      <c r="U4286" t="s">
        <v>14</v>
      </c>
      <c r="V4286">
        <v>93</v>
      </c>
      <c r="W4286" s="1">
        <v>3.7152777777777778E-3</v>
      </c>
      <c r="X4286">
        <v>1</v>
      </c>
    </row>
    <row r="4287" spans="1:24" x14ac:dyDescent="0.3">
      <c r="A4287" t="s">
        <v>4386</v>
      </c>
      <c r="B4287" t="s">
        <v>31</v>
      </c>
      <c r="C4287" t="s">
        <v>4381</v>
      </c>
      <c r="D4287" s="1">
        <v>0.45799768518518519</v>
      </c>
      <c r="E4287" t="s">
        <v>17</v>
      </c>
      <c r="F4287" t="s">
        <v>14</v>
      </c>
      <c r="G4287" t="s">
        <v>14</v>
      </c>
      <c r="H4287">
        <v>108</v>
      </c>
      <c r="I4287" s="1">
        <v>1.4467592592592592E-3</v>
      </c>
      <c r="J4287">
        <v>3</v>
      </c>
      <c r="O4287" t="s">
        <v>4386</v>
      </c>
      <c r="P4287" t="s">
        <v>31</v>
      </c>
      <c r="Q4287" t="s">
        <v>4381</v>
      </c>
      <c r="R4287" s="1">
        <v>0.45799768518518519</v>
      </c>
      <c r="S4287" t="s">
        <v>17</v>
      </c>
      <c r="T4287" t="s">
        <v>14</v>
      </c>
      <c r="U4287" t="s">
        <v>14</v>
      </c>
      <c r="V4287">
        <v>108</v>
      </c>
      <c r="W4287" s="1">
        <v>1.4467592592592592E-3</v>
      </c>
      <c r="X4287">
        <v>3</v>
      </c>
    </row>
    <row r="4288" spans="1:24" x14ac:dyDescent="0.3">
      <c r="A4288" t="s">
        <v>4387</v>
      </c>
      <c r="B4288" t="s">
        <v>38</v>
      </c>
      <c r="C4288" t="s">
        <v>4381</v>
      </c>
      <c r="D4288" s="1">
        <v>0.47599537037037037</v>
      </c>
      <c r="E4288" t="s">
        <v>32</v>
      </c>
      <c r="F4288" t="s">
        <v>14</v>
      </c>
      <c r="G4288" t="s">
        <v>14</v>
      </c>
      <c r="H4288">
        <v>42</v>
      </c>
      <c r="I4288" s="1">
        <v>1.6435185185185185E-3</v>
      </c>
      <c r="J4288">
        <v>5</v>
      </c>
      <c r="O4288" t="s">
        <v>4387</v>
      </c>
      <c r="P4288" t="s">
        <v>38</v>
      </c>
      <c r="Q4288" t="s">
        <v>4381</v>
      </c>
      <c r="R4288" s="1">
        <v>0.47599537037037037</v>
      </c>
      <c r="S4288" t="s">
        <v>32</v>
      </c>
      <c r="T4288" t="s">
        <v>14</v>
      </c>
      <c r="U4288" t="s">
        <v>14</v>
      </c>
      <c r="V4288">
        <v>42</v>
      </c>
      <c r="W4288" s="1">
        <v>1.6435185185185185E-3</v>
      </c>
      <c r="X4288">
        <v>5</v>
      </c>
    </row>
    <row r="4289" spans="1:24" hidden="1" x14ac:dyDescent="0.3">
      <c r="A4289" t="s">
        <v>4388</v>
      </c>
      <c r="B4289" t="s">
        <v>38</v>
      </c>
      <c r="C4289" t="s">
        <v>4381</v>
      </c>
      <c r="D4289" s="1">
        <v>0.47599537037037037</v>
      </c>
      <c r="E4289" t="s">
        <v>17</v>
      </c>
      <c r="F4289" t="s">
        <v>18</v>
      </c>
      <c r="G4289" t="s">
        <v>18</v>
      </c>
      <c r="O4289" t="s">
        <v>4388</v>
      </c>
      <c r="P4289" t="s">
        <v>38</v>
      </c>
      <c r="Q4289" t="s">
        <v>4381</v>
      </c>
      <c r="R4289" s="1">
        <v>0.47599537037037037</v>
      </c>
      <c r="S4289" t="s">
        <v>17</v>
      </c>
      <c r="T4289" t="s">
        <v>18</v>
      </c>
      <c r="U4289" t="s">
        <v>18</v>
      </c>
    </row>
    <row r="4290" spans="1:24" x14ac:dyDescent="0.3">
      <c r="A4290" t="s">
        <v>4389</v>
      </c>
      <c r="B4290" t="s">
        <v>31</v>
      </c>
      <c r="C4290" t="s">
        <v>4381</v>
      </c>
      <c r="D4290" s="1">
        <v>0.48900462962962965</v>
      </c>
      <c r="E4290" t="s">
        <v>29</v>
      </c>
      <c r="F4290" t="s">
        <v>14</v>
      </c>
      <c r="G4290" t="s">
        <v>14</v>
      </c>
      <c r="H4290">
        <v>94</v>
      </c>
      <c r="I4290" s="1">
        <v>3.6689814814814814E-3</v>
      </c>
      <c r="J4290">
        <v>5</v>
      </c>
      <c r="O4290" t="s">
        <v>4389</v>
      </c>
      <c r="P4290" t="s">
        <v>31</v>
      </c>
      <c r="Q4290" t="s">
        <v>4381</v>
      </c>
      <c r="R4290" s="1">
        <v>0.48900462962962965</v>
      </c>
      <c r="S4290" t="s">
        <v>29</v>
      </c>
      <c r="T4290" t="s">
        <v>14</v>
      </c>
      <c r="U4290" t="s">
        <v>14</v>
      </c>
      <c r="V4290">
        <v>94</v>
      </c>
      <c r="W4290" s="1">
        <v>3.6689814814814814E-3</v>
      </c>
      <c r="X4290">
        <v>5</v>
      </c>
    </row>
    <row r="4291" spans="1:24" x14ac:dyDescent="0.3">
      <c r="A4291" t="s">
        <v>4390</v>
      </c>
      <c r="B4291" t="s">
        <v>47</v>
      </c>
      <c r="C4291" t="s">
        <v>4381</v>
      </c>
      <c r="D4291" s="1">
        <v>0.48900462962962965</v>
      </c>
      <c r="E4291" t="s">
        <v>13</v>
      </c>
      <c r="F4291" t="s">
        <v>14</v>
      </c>
      <c r="G4291" t="s">
        <v>14</v>
      </c>
      <c r="H4291">
        <v>74</v>
      </c>
      <c r="I4291" s="1">
        <v>2.1412037037037038E-3</v>
      </c>
      <c r="J4291">
        <v>3</v>
      </c>
      <c r="O4291" t="s">
        <v>4390</v>
      </c>
      <c r="P4291" t="s">
        <v>47</v>
      </c>
      <c r="Q4291" t="s">
        <v>4381</v>
      </c>
      <c r="R4291" s="1">
        <v>0.48900462962962965</v>
      </c>
      <c r="S4291" t="s">
        <v>13</v>
      </c>
      <c r="T4291" t="s">
        <v>14</v>
      </c>
      <c r="U4291" t="s">
        <v>14</v>
      </c>
      <c r="V4291">
        <v>74</v>
      </c>
      <c r="W4291" s="1">
        <v>2.1412037037037038E-3</v>
      </c>
      <c r="X4291">
        <v>3</v>
      </c>
    </row>
    <row r="4292" spans="1:24" x14ac:dyDescent="0.3">
      <c r="A4292" t="s">
        <v>4391</v>
      </c>
      <c r="B4292" t="s">
        <v>11</v>
      </c>
      <c r="C4292" t="s">
        <v>4381</v>
      </c>
      <c r="D4292" s="1">
        <v>0.53</v>
      </c>
      <c r="E4292" t="s">
        <v>13</v>
      </c>
      <c r="F4292" t="s">
        <v>14</v>
      </c>
      <c r="G4292" t="s">
        <v>14</v>
      </c>
      <c r="H4292">
        <v>117</v>
      </c>
      <c r="I4292" s="1">
        <v>1.6319444444444445E-3</v>
      </c>
      <c r="J4292">
        <v>5</v>
      </c>
      <c r="O4292" t="s">
        <v>4391</v>
      </c>
      <c r="P4292" t="s">
        <v>11</v>
      </c>
      <c r="Q4292" t="s">
        <v>4381</v>
      </c>
      <c r="R4292" s="1">
        <v>0.53</v>
      </c>
      <c r="S4292" t="s">
        <v>13</v>
      </c>
      <c r="T4292" t="s">
        <v>14</v>
      </c>
      <c r="U4292" t="s">
        <v>14</v>
      </c>
      <c r="V4292">
        <v>117</v>
      </c>
      <c r="W4292" s="1">
        <v>1.6319444444444445E-3</v>
      </c>
      <c r="X4292">
        <v>5</v>
      </c>
    </row>
    <row r="4293" spans="1:24" hidden="1" x14ac:dyDescent="0.3">
      <c r="A4293" t="s">
        <v>4392</v>
      </c>
      <c r="B4293" t="s">
        <v>47</v>
      </c>
      <c r="C4293" t="s">
        <v>4381</v>
      </c>
      <c r="D4293" s="1">
        <v>0.53</v>
      </c>
      <c r="E4293" t="s">
        <v>29</v>
      </c>
      <c r="F4293" t="s">
        <v>18</v>
      </c>
      <c r="G4293" t="s">
        <v>18</v>
      </c>
      <c r="O4293" t="s">
        <v>4392</v>
      </c>
      <c r="P4293" t="s">
        <v>47</v>
      </c>
      <c r="Q4293" t="s">
        <v>4381</v>
      </c>
      <c r="R4293" s="1">
        <v>0.53</v>
      </c>
      <c r="S4293" t="s">
        <v>29</v>
      </c>
      <c r="T4293" t="s">
        <v>18</v>
      </c>
      <c r="U4293" t="s">
        <v>18</v>
      </c>
    </row>
    <row r="4294" spans="1:24" x14ac:dyDescent="0.3">
      <c r="A4294" t="s">
        <v>4393</v>
      </c>
      <c r="B4294" t="s">
        <v>38</v>
      </c>
      <c r="C4294" t="s">
        <v>4381</v>
      </c>
      <c r="D4294" s="1">
        <v>0.54299768518518521</v>
      </c>
      <c r="E4294" t="s">
        <v>24</v>
      </c>
      <c r="F4294" t="s">
        <v>14</v>
      </c>
      <c r="G4294" t="s">
        <v>14</v>
      </c>
      <c r="H4294">
        <v>49</v>
      </c>
      <c r="I4294" s="1">
        <v>6.2500000000000001E-4</v>
      </c>
      <c r="J4294">
        <v>1</v>
      </c>
      <c r="O4294" t="s">
        <v>4393</v>
      </c>
      <c r="P4294" t="s">
        <v>38</v>
      </c>
      <c r="Q4294" t="s">
        <v>4381</v>
      </c>
      <c r="R4294" s="1">
        <v>0.54299768518518521</v>
      </c>
      <c r="S4294" t="s">
        <v>24</v>
      </c>
      <c r="T4294" t="s">
        <v>14</v>
      </c>
      <c r="U4294" t="s">
        <v>14</v>
      </c>
      <c r="V4294">
        <v>49</v>
      </c>
      <c r="W4294" s="1">
        <v>6.2500000000000001E-4</v>
      </c>
      <c r="X4294">
        <v>1</v>
      </c>
    </row>
    <row r="4295" spans="1:24" x14ac:dyDescent="0.3">
      <c r="A4295" t="s">
        <v>4394</v>
      </c>
      <c r="B4295" t="s">
        <v>11</v>
      </c>
      <c r="C4295" t="s">
        <v>4381</v>
      </c>
      <c r="D4295" s="1">
        <v>0.54299768518518521</v>
      </c>
      <c r="E4295" t="s">
        <v>32</v>
      </c>
      <c r="F4295" t="s">
        <v>14</v>
      </c>
      <c r="G4295" t="s">
        <v>14</v>
      </c>
      <c r="H4295">
        <v>23</v>
      </c>
      <c r="I4295" s="1">
        <v>3.2407407407407406E-3</v>
      </c>
      <c r="J4295">
        <v>3</v>
      </c>
      <c r="O4295" t="s">
        <v>4394</v>
      </c>
      <c r="P4295" t="s">
        <v>11</v>
      </c>
      <c r="Q4295" t="s">
        <v>4381</v>
      </c>
      <c r="R4295" s="1">
        <v>0.54299768518518521</v>
      </c>
      <c r="S4295" t="s">
        <v>32</v>
      </c>
      <c r="T4295" t="s">
        <v>14</v>
      </c>
      <c r="U4295" t="s">
        <v>14</v>
      </c>
      <c r="V4295">
        <v>23</v>
      </c>
      <c r="W4295" s="1">
        <v>3.2407407407407406E-3</v>
      </c>
      <c r="X4295">
        <v>3</v>
      </c>
    </row>
    <row r="4296" spans="1:24" hidden="1" x14ac:dyDescent="0.3">
      <c r="A4296" t="s">
        <v>4395</v>
      </c>
      <c r="B4296" t="s">
        <v>34</v>
      </c>
      <c r="C4296" t="s">
        <v>4381</v>
      </c>
      <c r="D4296" s="1">
        <v>0.5590046296296296</v>
      </c>
      <c r="E4296" t="s">
        <v>32</v>
      </c>
      <c r="F4296" t="s">
        <v>18</v>
      </c>
      <c r="G4296" t="s">
        <v>18</v>
      </c>
      <c r="O4296" t="s">
        <v>4395</v>
      </c>
      <c r="P4296" t="s">
        <v>34</v>
      </c>
      <c r="Q4296" t="s">
        <v>4381</v>
      </c>
      <c r="R4296" s="1">
        <v>0.5590046296296296</v>
      </c>
      <c r="S4296" t="s">
        <v>32</v>
      </c>
      <c r="T4296" t="s">
        <v>18</v>
      </c>
      <c r="U4296" t="s">
        <v>18</v>
      </c>
    </row>
    <row r="4297" spans="1:24" x14ac:dyDescent="0.3">
      <c r="A4297" t="s">
        <v>4396</v>
      </c>
      <c r="B4297" t="s">
        <v>38</v>
      </c>
      <c r="C4297" t="s">
        <v>4381</v>
      </c>
      <c r="D4297" s="1">
        <v>0.5590046296296296</v>
      </c>
      <c r="E4297" t="s">
        <v>32</v>
      </c>
      <c r="F4297" t="s">
        <v>14</v>
      </c>
      <c r="G4297" t="s">
        <v>14</v>
      </c>
      <c r="H4297">
        <v>84</v>
      </c>
      <c r="I4297" s="1">
        <v>1.5740740740740741E-3</v>
      </c>
      <c r="J4297">
        <v>5</v>
      </c>
      <c r="O4297" t="s">
        <v>4396</v>
      </c>
      <c r="P4297" t="s">
        <v>38</v>
      </c>
      <c r="Q4297" t="s">
        <v>4381</v>
      </c>
      <c r="R4297" s="1">
        <v>0.5590046296296296</v>
      </c>
      <c r="S4297" t="s">
        <v>32</v>
      </c>
      <c r="T4297" t="s">
        <v>14</v>
      </c>
      <c r="U4297" t="s">
        <v>14</v>
      </c>
      <c r="V4297">
        <v>84</v>
      </c>
      <c r="W4297" s="1">
        <v>1.5740740740740741E-3</v>
      </c>
      <c r="X4297">
        <v>5</v>
      </c>
    </row>
    <row r="4298" spans="1:24" x14ac:dyDescent="0.3">
      <c r="A4298" t="s">
        <v>4397</v>
      </c>
      <c r="B4298" t="s">
        <v>38</v>
      </c>
      <c r="C4298" t="s">
        <v>4381</v>
      </c>
      <c r="D4298" s="1">
        <v>0.58200231481481479</v>
      </c>
      <c r="E4298" t="s">
        <v>24</v>
      </c>
      <c r="F4298" t="s">
        <v>14</v>
      </c>
      <c r="G4298" t="s">
        <v>14</v>
      </c>
      <c r="H4298">
        <v>69</v>
      </c>
      <c r="I4298" s="1">
        <v>9.1435185185185185E-4</v>
      </c>
      <c r="J4298">
        <v>1</v>
      </c>
      <c r="O4298" t="s">
        <v>4397</v>
      </c>
      <c r="P4298" t="s">
        <v>38</v>
      </c>
      <c r="Q4298" t="s">
        <v>4381</v>
      </c>
      <c r="R4298" s="1">
        <v>0.58200231481481479</v>
      </c>
      <c r="S4298" t="s">
        <v>24</v>
      </c>
      <c r="T4298" t="s">
        <v>14</v>
      </c>
      <c r="U4298" t="s">
        <v>14</v>
      </c>
      <c r="V4298">
        <v>69</v>
      </c>
      <c r="W4298" s="1">
        <v>9.1435185185185185E-4</v>
      </c>
      <c r="X4298">
        <v>1</v>
      </c>
    </row>
    <row r="4299" spans="1:24" x14ac:dyDescent="0.3">
      <c r="A4299" t="s">
        <v>4398</v>
      </c>
      <c r="B4299" t="s">
        <v>11</v>
      </c>
      <c r="C4299" t="s">
        <v>4381</v>
      </c>
      <c r="D4299" s="1">
        <v>0.58200231481481479</v>
      </c>
      <c r="E4299" t="s">
        <v>17</v>
      </c>
      <c r="F4299" t="s">
        <v>14</v>
      </c>
      <c r="G4299" t="s">
        <v>14</v>
      </c>
      <c r="H4299">
        <v>25</v>
      </c>
      <c r="I4299" s="1">
        <v>3.2870370370370371E-3</v>
      </c>
      <c r="J4299">
        <v>3</v>
      </c>
      <c r="O4299" t="s">
        <v>4398</v>
      </c>
      <c r="P4299" t="s">
        <v>11</v>
      </c>
      <c r="Q4299" t="s">
        <v>4381</v>
      </c>
      <c r="R4299" s="1">
        <v>0.58200231481481479</v>
      </c>
      <c r="S4299" t="s">
        <v>17</v>
      </c>
      <c r="T4299" t="s">
        <v>14</v>
      </c>
      <c r="U4299" t="s">
        <v>14</v>
      </c>
      <c r="V4299">
        <v>25</v>
      </c>
      <c r="W4299" s="1">
        <v>3.2870370370370371E-3</v>
      </c>
      <c r="X4299">
        <v>3</v>
      </c>
    </row>
    <row r="4300" spans="1:24" hidden="1" x14ac:dyDescent="0.3">
      <c r="A4300" t="s">
        <v>4399</v>
      </c>
      <c r="B4300" t="s">
        <v>16</v>
      </c>
      <c r="C4300" t="s">
        <v>4381</v>
      </c>
      <c r="D4300" s="1">
        <v>0.58400462962962962</v>
      </c>
      <c r="E4300" t="s">
        <v>24</v>
      </c>
      <c r="F4300" t="s">
        <v>18</v>
      </c>
      <c r="G4300" t="s">
        <v>18</v>
      </c>
      <c r="O4300" t="s">
        <v>4399</v>
      </c>
      <c r="P4300" t="s">
        <v>16</v>
      </c>
      <c r="Q4300" t="s">
        <v>4381</v>
      </c>
      <c r="R4300" s="1">
        <v>0.58400462962962962</v>
      </c>
      <c r="S4300" t="s">
        <v>24</v>
      </c>
      <c r="T4300" t="s">
        <v>18</v>
      </c>
      <c r="U4300" t="s">
        <v>18</v>
      </c>
    </row>
    <row r="4301" spans="1:24" hidden="1" x14ac:dyDescent="0.3">
      <c r="A4301" t="s">
        <v>4400</v>
      </c>
      <c r="B4301" t="s">
        <v>38</v>
      </c>
      <c r="C4301" t="s">
        <v>4381</v>
      </c>
      <c r="D4301" s="1">
        <v>0.58400462962962962</v>
      </c>
      <c r="E4301" t="s">
        <v>17</v>
      </c>
      <c r="F4301" t="s">
        <v>18</v>
      </c>
      <c r="G4301" t="s">
        <v>18</v>
      </c>
      <c r="O4301" t="s">
        <v>4400</v>
      </c>
      <c r="P4301" t="s">
        <v>38</v>
      </c>
      <c r="Q4301" t="s">
        <v>4381</v>
      </c>
      <c r="R4301" s="1">
        <v>0.58400462962962962</v>
      </c>
      <c r="S4301" t="s">
        <v>17</v>
      </c>
      <c r="T4301" t="s">
        <v>18</v>
      </c>
      <c r="U4301" t="s">
        <v>18</v>
      </c>
    </row>
    <row r="4302" spans="1:24" x14ac:dyDescent="0.3">
      <c r="A4302" t="s">
        <v>4401</v>
      </c>
      <c r="B4302" t="s">
        <v>22</v>
      </c>
      <c r="C4302" t="s">
        <v>4381</v>
      </c>
      <c r="D4302" s="1">
        <v>0.59700231481481481</v>
      </c>
      <c r="E4302" t="s">
        <v>24</v>
      </c>
      <c r="F4302" t="s">
        <v>14</v>
      </c>
      <c r="G4302" t="s">
        <v>14</v>
      </c>
      <c r="H4302">
        <v>34</v>
      </c>
      <c r="I4302" s="1">
        <v>3.1597222222222222E-3</v>
      </c>
      <c r="J4302">
        <v>4</v>
      </c>
      <c r="O4302" t="s">
        <v>4401</v>
      </c>
      <c r="P4302" t="s">
        <v>22</v>
      </c>
      <c r="Q4302" t="s">
        <v>4381</v>
      </c>
      <c r="R4302" s="1">
        <v>0.59700231481481481</v>
      </c>
      <c r="S4302" t="s">
        <v>24</v>
      </c>
      <c r="T4302" t="s">
        <v>14</v>
      </c>
      <c r="U4302" t="s">
        <v>14</v>
      </c>
      <c r="V4302">
        <v>34</v>
      </c>
      <c r="W4302" s="1">
        <v>3.1597222222222222E-3</v>
      </c>
      <c r="X4302">
        <v>4</v>
      </c>
    </row>
    <row r="4303" spans="1:24" x14ac:dyDescent="0.3">
      <c r="A4303" t="s">
        <v>4402</v>
      </c>
      <c r="B4303" t="s">
        <v>34</v>
      </c>
      <c r="C4303" t="s">
        <v>4381</v>
      </c>
      <c r="D4303" s="1">
        <v>0.59700231481481481</v>
      </c>
      <c r="E4303" t="s">
        <v>32</v>
      </c>
      <c r="F4303" t="s">
        <v>14</v>
      </c>
      <c r="G4303" t="s">
        <v>18</v>
      </c>
      <c r="H4303">
        <v>45</v>
      </c>
      <c r="I4303" s="1">
        <v>2.6041666666666665E-3</v>
      </c>
      <c r="J4303">
        <v>1</v>
      </c>
      <c r="O4303" t="s">
        <v>4402</v>
      </c>
      <c r="P4303" t="s">
        <v>34</v>
      </c>
      <c r="Q4303" t="s">
        <v>4381</v>
      </c>
      <c r="R4303" s="1">
        <v>0.59700231481481481</v>
      </c>
      <c r="S4303" t="s">
        <v>32</v>
      </c>
      <c r="T4303" t="s">
        <v>14</v>
      </c>
      <c r="U4303" t="s">
        <v>18</v>
      </c>
      <c r="V4303">
        <v>45</v>
      </c>
      <c r="W4303" s="1">
        <v>2.6041666666666665E-3</v>
      </c>
      <c r="X4303">
        <v>1</v>
      </c>
    </row>
    <row r="4304" spans="1:24" hidden="1" x14ac:dyDescent="0.3">
      <c r="A4304" t="s">
        <v>4403</v>
      </c>
      <c r="B4304" t="s">
        <v>38</v>
      </c>
      <c r="C4304" t="s">
        <v>4381</v>
      </c>
      <c r="D4304" s="1">
        <v>0.59799768518518515</v>
      </c>
      <c r="E4304" t="s">
        <v>32</v>
      </c>
      <c r="F4304" t="s">
        <v>18</v>
      </c>
      <c r="G4304" t="s">
        <v>18</v>
      </c>
      <c r="O4304" t="s">
        <v>4403</v>
      </c>
      <c r="P4304" t="s">
        <v>38</v>
      </c>
      <c r="Q4304" t="s">
        <v>4381</v>
      </c>
      <c r="R4304" s="1">
        <v>0.59799768518518515</v>
      </c>
      <c r="S4304" t="s">
        <v>32</v>
      </c>
      <c r="T4304" t="s">
        <v>18</v>
      </c>
      <c r="U4304" t="s">
        <v>18</v>
      </c>
    </row>
    <row r="4305" spans="1:24" x14ac:dyDescent="0.3">
      <c r="A4305" t="s">
        <v>4404</v>
      </c>
      <c r="B4305" t="s">
        <v>47</v>
      </c>
      <c r="C4305" t="s">
        <v>4381</v>
      </c>
      <c r="D4305" s="1">
        <v>0.59799768518518515</v>
      </c>
      <c r="E4305" t="s">
        <v>24</v>
      </c>
      <c r="F4305" t="s">
        <v>14</v>
      </c>
      <c r="G4305" t="s">
        <v>14</v>
      </c>
      <c r="H4305">
        <v>29</v>
      </c>
      <c r="I4305" s="1">
        <v>1.2731481481481483E-3</v>
      </c>
      <c r="J4305">
        <v>5</v>
      </c>
      <c r="O4305" t="s">
        <v>4404</v>
      </c>
      <c r="P4305" t="s">
        <v>47</v>
      </c>
      <c r="Q4305" t="s">
        <v>4381</v>
      </c>
      <c r="R4305" s="1">
        <v>0.59799768518518515</v>
      </c>
      <c r="S4305" t="s">
        <v>24</v>
      </c>
      <c r="T4305" t="s">
        <v>14</v>
      </c>
      <c r="U4305" t="s">
        <v>14</v>
      </c>
      <c r="V4305">
        <v>29</v>
      </c>
      <c r="W4305" s="1">
        <v>1.2731481481481483E-3</v>
      </c>
      <c r="X4305">
        <v>5</v>
      </c>
    </row>
    <row r="4306" spans="1:24" x14ac:dyDescent="0.3">
      <c r="A4306" t="s">
        <v>4405</v>
      </c>
      <c r="B4306" t="s">
        <v>31</v>
      </c>
      <c r="C4306" t="s">
        <v>4381</v>
      </c>
      <c r="D4306" s="1">
        <v>0.63700231481481484</v>
      </c>
      <c r="E4306" t="s">
        <v>17</v>
      </c>
      <c r="F4306" t="s">
        <v>14</v>
      </c>
      <c r="G4306" t="s">
        <v>14</v>
      </c>
      <c r="H4306">
        <v>26</v>
      </c>
      <c r="I4306" s="1">
        <v>2.2569444444444442E-3</v>
      </c>
      <c r="J4306">
        <v>4</v>
      </c>
      <c r="O4306" t="s">
        <v>4405</v>
      </c>
      <c r="P4306" t="s">
        <v>31</v>
      </c>
      <c r="Q4306" t="s">
        <v>4381</v>
      </c>
      <c r="R4306" s="1">
        <v>0.63700231481481484</v>
      </c>
      <c r="S4306" t="s">
        <v>17</v>
      </c>
      <c r="T4306" t="s">
        <v>14</v>
      </c>
      <c r="U4306" t="s">
        <v>14</v>
      </c>
      <c r="V4306">
        <v>26</v>
      </c>
      <c r="W4306" s="1">
        <v>2.2569444444444442E-3</v>
      </c>
      <c r="X4306">
        <v>4</v>
      </c>
    </row>
    <row r="4307" spans="1:24" x14ac:dyDescent="0.3">
      <c r="A4307" t="s">
        <v>4406</v>
      </c>
      <c r="B4307" t="s">
        <v>11</v>
      </c>
      <c r="C4307" t="s">
        <v>4381</v>
      </c>
      <c r="D4307" s="1">
        <v>0.63700231481481484</v>
      </c>
      <c r="E4307" t="s">
        <v>32</v>
      </c>
      <c r="F4307" t="s">
        <v>14</v>
      </c>
      <c r="G4307" t="s">
        <v>14</v>
      </c>
      <c r="H4307">
        <v>115</v>
      </c>
      <c r="I4307" s="1">
        <v>3.1018518518518517E-3</v>
      </c>
      <c r="J4307">
        <v>4</v>
      </c>
      <c r="O4307" t="s">
        <v>4406</v>
      </c>
      <c r="P4307" t="s">
        <v>11</v>
      </c>
      <c r="Q4307" t="s">
        <v>4381</v>
      </c>
      <c r="R4307" s="1">
        <v>0.63700231481481484</v>
      </c>
      <c r="S4307" t="s">
        <v>32</v>
      </c>
      <c r="T4307" t="s">
        <v>14</v>
      </c>
      <c r="U4307" t="s">
        <v>14</v>
      </c>
      <c r="V4307">
        <v>115</v>
      </c>
      <c r="W4307" s="1">
        <v>3.1018518518518517E-3</v>
      </c>
      <c r="X4307">
        <v>4</v>
      </c>
    </row>
    <row r="4308" spans="1:24" x14ac:dyDescent="0.3">
      <c r="A4308" t="s">
        <v>4407</v>
      </c>
      <c r="B4308" t="s">
        <v>38</v>
      </c>
      <c r="C4308" t="s">
        <v>4381</v>
      </c>
      <c r="D4308" s="1">
        <v>0.6579976851851852</v>
      </c>
      <c r="E4308" t="s">
        <v>24</v>
      </c>
      <c r="F4308" t="s">
        <v>14</v>
      </c>
      <c r="G4308" t="s">
        <v>14</v>
      </c>
      <c r="H4308">
        <v>78</v>
      </c>
      <c r="I4308" s="1">
        <v>2.8703703703703703E-3</v>
      </c>
      <c r="J4308">
        <v>3</v>
      </c>
      <c r="O4308" t="s">
        <v>4407</v>
      </c>
      <c r="P4308" t="s">
        <v>38</v>
      </c>
      <c r="Q4308" t="s">
        <v>4381</v>
      </c>
      <c r="R4308" s="1">
        <v>0.6579976851851852</v>
      </c>
      <c r="S4308" t="s">
        <v>24</v>
      </c>
      <c r="T4308" t="s">
        <v>14</v>
      </c>
      <c r="U4308" t="s">
        <v>14</v>
      </c>
      <c r="V4308">
        <v>78</v>
      </c>
      <c r="W4308" s="1">
        <v>2.8703703703703703E-3</v>
      </c>
      <c r="X4308">
        <v>3</v>
      </c>
    </row>
    <row r="4309" spans="1:24" x14ac:dyDescent="0.3">
      <c r="A4309" t="s">
        <v>4408</v>
      </c>
      <c r="B4309" t="s">
        <v>31</v>
      </c>
      <c r="C4309" t="s">
        <v>4381</v>
      </c>
      <c r="D4309" s="1">
        <v>0.6579976851851852</v>
      </c>
      <c r="E4309" t="s">
        <v>32</v>
      </c>
      <c r="F4309" t="s">
        <v>14</v>
      </c>
      <c r="G4309" t="s">
        <v>18</v>
      </c>
      <c r="H4309">
        <v>41</v>
      </c>
      <c r="I4309" s="1">
        <v>2.9050925925925928E-3</v>
      </c>
      <c r="J4309">
        <v>3</v>
      </c>
      <c r="O4309" t="s">
        <v>4408</v>
      </c>
      <c r="P4309" t="s">
        <v>31</v>
      </c>
      <c r="Q4309" t="s">
        <v>4381</v>
      </c>
      <c r="R4309" s="1">
        <v>0.6579976851851852</v>
      </c>
      <c r="S4309" t="s">
        <v>32</v>
      </c>
      <c r="T4309" t="s">
        <v>14</v>
      </c>
      <c r="U4309" t="s">
        <v>18</v>
      </c>
      <c r="V4309">
        <v>41</v>
      </c>
      <c r="W4309" s="1">
        <v>2.9050925925925928E-3</v>
      </c>
      <c r="X4309">
        <v>3</v>
      </c>
    </row>
    <row r="4310" spans="1:24" x14ac:dyDescent="0.3">
      <c r="A4310" t="s">
        <v>4409</v>
      </c>
      <c r="B4310" t="s">
        <v>11</v>
      </c>
      <c r="C4310" t="s">
        <v>4381</v>
      </c>
      <c r="D4310" s="1">
        <v>0.68099537037037039</v>
      </c>
      <c r="E4310" t="s">
        <v>13</v>
      </c>
      <c r="F4310" t="s">
        <v>14</v>
      </c>
      <c r="G4310" t="s">
        <v>14</v>
      </c>
      <c r="H4310">
        <v>21</v>
      </c>
      <c r="I4310" s="1">
        <v>1.6898148148148148E-3</v>
      </c>
      <c r="J4310">
        <v>5</v>
      </c>
      <c r="O4310" t="s">
        <v>4409</v>
      </c>
      <c r="P4310" t="s">
        <v>11</v>
      </c>
      <c r="Q4310" t="s">
        <v>4381</v>
      </c>
      <c r="R4310" s="1">
        <v>0.68099537037037039</v>
      </c>
      <c r="S4310" t="s">
        <v>13</v>
      </c>
      <c r="T4310" t="s">
        <v>14</v>
      </c>
      <c r="U4310" t="s">
        <v>14</v>
      </c>
      <c r="V4310">
        <v>21</v>
      </c>
      <c r="W4310" s="1">
        <v>1.6898148148148148E-3</v>
      </c>
      <c r="X4310">
        <v>5</v>
      </c>
    </row>
    <row r="4311" spans="1:24" hidden="1" x14ac:dyDescent="0.3">
      <c r="A4311" t="s">
        <v>4410</v>
      </c>
      <c r="B4311" t="s">
        <v>47</v>
      </c>
      <c r="C4311" t="s">
        <v>4381</v>
      </c>
      <c r="D4311" s="1">
        <v>0.68099537037037039</v>
      </c>
      <c r="E4311" t="s">
        <v>32</v>
      </c>
      <c r="F4311" t="s">
        <v>18</v>
      </c>
      <c r="G4311" t="s">
        <v>18</v>
      </c>
      <c r="O4311" t="s">
        <v>4410</v>
      </c>
      <c r="P4311" t="s">
        <v>47</v>
      </c>
      <c r="Q4311" t="s">
        <v>4381</v>
      </c>
      <c r="R4311" s="1">
        <v>0.68099537037037039</v>
      </c>
      <c r="S4311" t="s">
        <v>32</v>
      </c>
      <c r="T4311" t="s">
        <v>18</v>
      </c>
      <c r="U4311" t="s">
        <v>18</v>
      </c>
    </row>
    <row r="4312" spans="1:24" x14ac:dyDescent="0.3">
      <c r="A4312" t="s">
        <v>4411</v>
      </c>
      <c r="B4312" t="s">
        <v>38</v>
      </c>
      <c r="C4312" t="s">
        <v>4381</v>
      </c>
      <c r="D4312" s="1">
        <v>0.68200231481481477</v>
      </c>
      <c r="E4312" t="s">
        <v>32</v>
      </c>
      <c r="F4312" t="s">
        <v>14</v>
      </c>
      <c r="G4312" t="s">
        <v>14</v>
      </c>
      <c r="H4312">
        <v>47</v>
      </c>
      <c r="I4312" s="1">
        <v>3.1250000000000002E-3</v>
      </c>
      <c r="J4312">
        <v>5</v>
      </c>
      <c r="O4312" t="s">
        <v>4411</v>
      </c>
      <c r="P4312" t="s">
        <v>38</v>
      </c>
      <c r="Q4312" t="s">
        <v>4381</v>
      </c>
      <c r="R4312" s="1">
        <v>0.68200231481481477</v>
      </c>
      <c r="S4312" t="s">
        <v>32</v>
      </c>
      <c r="T4312" t="s">
        <v>14</v>
      </c>
      <c r="U4312" t="s">
        <v>14</v>
      </c>
      <c r="V4312">
        <v>47</v>
      </c>
      <c r="W4312" s="1">
        <v>3.1250000000000002E-3</v>
      </c>
      <c r="X4312">
        <v>5</v>
      </c>
    </row>
    <row r="4313" spans="1:24" x14ac:dyDescent="0.3">
      <c r="A4313" t="s">
        <v>4412</v>
      </c>
      <c r="B4313" t="s">
        <v>31</v>
      </c>
      <c r="C4313" t="s">
        <v>4381</v>
      </c>
      <c r="D4313" s="1">
        <v>0.68200231481481477</v>
      </c>
      <c r="E4313" t="s">
        <v>24</v>
      </c>
      <c r="F4313" t="s">
        <v>14</v>
      </c>
      <c r="G4313" t="s">
        <v>18</v>
      </c>
      <c r="H4313">
        <v>98</v>
      </c>
      <c r="I4313" s="1">
        <v>4.1550925925925922E-3</v>
      </c>
      <c r="J4313">
        <v>2</v>
      </c>
      <c r="O4313" t="s">
        <v>4412</v>
      </c>
      <c r="P4313" t="s">
        <v>31</v>
      </c>
      <c r="Q4313" t="s">
        <v>4381</v>
      </c>
      <c r="R4313" s="1">
        <v>0.68200231481481477</v>
      </c>
      <c r="S4313" t="s">
        <v>24</v>
      </c>
      <c r="T4313" t="s">
        <v>14</v>
      </c>
      <c r="U4313" t="s">
        <v>18</v>
      </c>
      <c r="V4313">
        <v>98</v>
      </c>
      <c r="W4313" s="1">
        <v>4.1550925925925922E-3</v>
      </c>
      <c r="X4313">
        <v>2</v>
      </c>
    </row>
    <row r="4314" spans="1:24" hidden="1" x14ac:dyDescent="0.3">
      <c r="A4314" t="s">
        <v>4413</v>
      </c>
      <c r="B4314" t="s">
        <v>34</v>
      </c>
      <c r="C4314" t="s">
        <v>4381</v>
      </c>
      <c r="D4314" s="1">
        <v>0.6959953703703704</v>
      </c>
      <c r="E4314" t="s">
        <v>13</v>
      </c>
      <c r="F4314" t="s">
        <v>18</v>
      </c>
      <c r="G4314" t="s">
        <v>18</v>
      </c>
      <c r="O4314" t="s">
        <v>4413</v>
      </c>
      <c r="P4314" t="s">
        <v>34</v>
      </c>
      <c r="Q4314" t="s">
        <v>4381</v>
      </c>
      <c r="R4314" s="1">
        <v>0.6959953703703704</v>
      </c>
      <c r="S4314" t="s">
        <v>13</v>
      </c>
      <c r="T4314" t="s">
        <v>18</v>
      </c>
      <c r="U4314" t="s">
        <v>18</v>
      </c>
    </row>
    <row r="4315" spans="1:24" x14ac:dyDescent="0.3">
      <c r="A4315" t="s">
        <v>4414</v>
      </c>
      <c r="B4315" t="s">
        <v>38</v>
      </c>
      <c r="C4315" t="s">
        <v>4381</v>
      </c>
      <c r="D4315" s="1">
        <v>0.6959953703703704</v>
      </c>
      <c r="E4315" t="s">
        <v>24</v>
      </c>
      <c r="F4315" t="s">
        <v>14</v>
      </c>
      <c r="G4315" t="s">
        <v>14</v>
      </c>
      <c r="H4315">
        <v>51</v>
      </c>
      <c r="I4315" s="1">
        <v>3.1712962962962962E-3</v>
      </c>
      <c r="J4315">
        <v>4</v>
      </c>
      <c r="O4315" t="s">
        <v>4414</v>
      </c>
      <c r="P4315" t="s">
        <v>38</v>
      </c>
      <c r="Q4315" t="s">
        <v>4381</v>
      </c>
      <c r="R4315" s="1">
        <v>0.6959953703703704</v>
      </c>
      <c r="S4315" t="s">
        <v>24</v>
      </c>
      <c r="T4315" t="s">
        <v>14</v>
      </c>
      <c r="U4315" t="s">
        <v>14</v>
      </c>
      <c r="V4315">
        <v>51</v>
      </c>
      <c r="W4315" s="1">
        <v>3.1712962962962962E-3</v>
      </c>
      <c r="X4315">
        <v>4</v>
      </c>
    </row>
    <row r="4316" spans="1:24" x14ac:dyDescent="0.3">
      <c r="A4316" t="s">
        <v>4415</v>
      </c>
      <c r="B4316" t="s">
        <v>16</v>
      </c>
      <c r="C4316" t="s">
        <v>4381</v>
      </c>
      <c r="D4316" s="1">
        <v>0.69900462962962961</v>
      </c>
      <c r="E4316" t="s">
        <v>32</v>
      </c>
      <c r="F4316" t="s">
        <v>14</v>
      </c>
      <c r="G4316" t="s">
        <v>14</v>
      </c>
      <c r="H4316">
        <v>70</v>
      </c>
      <c r="I4316" s="1">
        <v>3.8773148148148148E-3</v>
      </c>
      <c r="J4316">
        <v>4</v>
      </c>
      <c r="O4316" t="s">
        <v>4415</v>
      </c>
      <c r="P4316" t="s">
        <v>16</v>
      </c>
      <c r="Q4316" t="s">
        <v>4381</v>
      </c>
      <c r="R4316" s="1">
        <v>0.69900462962962961</v>
      </c>
      <c r="S4316" t="s">
        <v>32</v>
      </c>
      <c r="T4316" t="s">
        <v>14</v>
      </c>
      <c r="U4316" t="s">
        <v>14</v>
      </c>
      <c r="V4316">
        <v>70</v>
      </c>
      <c r="W4316" s="1">
        <v>3.8773148148148148E-3</v>
      </c>
      <c r="X4316">
        <v>4</v>
      </c>
    </row>
    <row r="4317" spans="1:24" x14ac:dyDescent="0.3">
      <c r="A4317" t="s">
        <v>4416</v>
      </c>
      <c r="B4317" t="s">
        <v>11</v>
      </c>
      <c r="C4317" t="s">
        <v>4381</v>
      </c>
      <c r="D4317" s="1">
        <v>0.69900462962962961</v>
      </c>
      <c r="E4317" t="s">
        <v>13</v>
      </c>
      <c r="F4317" t="s">
        <v>14</v>
      </c>
      <c r="G4317" t="s">
        <v>14</v>
      </c>
      <c r="H4317">
        <v>58</v>
      </c>
      <c r="I4317" s="1">
        <v>4.3981481481481484E-3</v>
      </c>
      <c r="J4317">
        <v>2</v>
      </c>
      <c r="O4317" t="s">
        <v>4416</v>
      </c>
      <c r="P4317" t="s">
        <v>11</v>
      </c>
      <c r="Q4317" t="s">
        <v>4381</v>
      </c>
      <c r="R4317" s="1">
        <v>0.69900462962962961</v>
      </c>
      <c r="S4317" t="s">
        <v>13</v>
      </c>
      <c r="T4317" t="s">
        <v>14</v>
      </c>
      <c r="U4317" t="s">
        <v>14</v>
      </c>
      <c r="V4317">
        <v>58</v>
      </c>
      <c r="W4317" s="1">
        <v>4.3981481481481484E-3</v>
      </c>
      <c r="X4317">
        <v>2</v>
      </c>
    </row>
    <row r="4318" spans="1:24" hidden="1" x14ac:dyDescent="0.3">
      <c r="A4318" t="s">
        <v>4417</v>
      </c>
      <c r="B4318" t="s">
        <v>31</v>
      </c>
      <c r="C4318" t="s">
        <v>4381</v>
      </c>
      <c r="D4318" s="1">
        <v>0.70299768518518524</v>
      </c>
      <c r="E4318" t="s">
        <v>17</v>
      </c>
      <c r="F4318" t="s">
        <v>18</v>
      </c>
      <c r="G4318" t="s">
        <v>18</v>
      </c>
      <c r="O4318" t="s">
        <v>4417</v>
      </c>
      <c r="P4318" t="s">
        <v>31</v>
      </c>
      <c r="Q4318" t="s">
        <v>4381</v>
      </c>
      <c r="R4318" s="1">
        <v>0.70299768518518524</v>
      </c>
      <c r="S4318" t="s">
        <v>17</v>
      </c>
      <c r="T4318" t="s">
        <v>18</v>
      </c>
      <c r="U4318" t="s">
        <v>18</v>
      </c>
    </row>
    <row r="4319" spans="1:24" hidden="1" x14ac:dyDescent="0.3">
      <c r="A4319" t="s">
        <v>4418</v>
      </c>
      <c r="B4319" t="s">
        <v>22</v>
      </c>
      <c r="C4319" t="s">
        <v>4381</v>
      </c>
      <c r="D4319" s="1">
        <v>0.70299768518518524</v>
      </c>
      <c r="E4319" t="s">
        <v>29</v>
      </c>
      <c r="F4319" t="s">
        <v>18</v>
      </c>
      <c r="G4319" t="s">
        <v>18</v>
      </c>
      <c r="O4319" t="s">
        <v>4418</v>
      </c>
      <c r="P4319" t="s">
        <v>22</v>
      </c>
      <c r="Q4319" t="s">
        <v>4381</v>
      </c>
      <c r="R4319" s="1">
        <v>0.70299768518518524</v>
      </c>
      <c r="S4319" t="s">
        <v>29</v>
      </c>
      <c r="T4319" t="s">
        <v>18</v>
      </c>
      <c r="U4319" t="s">
        <v>18</v>
      </c>
    </row>
    <row r="4320" spans="1:24" x14ac:dyDescent="0.3">
      <c r="A4320" t="s">
        <v>4419</v>
      </c>
      <c r="B4320" t="s">
        <v>22</v>
      </c>
      <c r="C4320" t="s">
        <v>4381</v>
      </c>
      <c r="D4320" s="1">
        <v>0.7170023148148148</v>
      </c>
      <c r="E4320" t="s">
        <v>32</v>
      </c>
      <c r="F4320" t="s">
        <v>14</v>
      </c>
      <c r="G4320" t="s">
        <v>14</v>
      </c>
      <c r="H4320">
        <v>39</v>
      </c>
      <c r="I4320" s="1">
        <v>2.7083333333333334E-3</v>
      </c>
      <c r="J4320">
        <v>5</v>
      </c>
      <c r="O4320" t="s">
        <v>4419</v>
      </c>
      <c r="P4320" t="s">
        <v>22</v>
      </c>
      <c r="Q4320" t="s">
        <v>4381</v>
      </c>
      <c r="R4320" s="1">
        <v>0.7170023148148148</v>
      </c>
      <c r="S4320" t="s">
        <v>32</v>
      </c>
      <c r="T4320" t="s">
        <v>14</v>
      </c>
      <c r="U4320" t="s">
        <v>14</v>
      </c>
      <c r="V4320">
        <v>39</v>
      </c>
      <c r="W4320" s="1">
        <v>2.7083333333333334E-3</v>
      </c>
      <c r="X4320">
        <v>5</v>
      </c>
    </row>
    <row r="4321" spans="1:24" x14ac:dyDescent="0.3">
      <c r="A4321" t="s">
        <v>4420</v>
      </c>
      <c r="B4321" t="s">
        <v>34</v>
      </c>
      <c r="C4321" t="s">
        <v>4381</v>
      </c>
      <c r="D4321" s="1">
        <v>0.7170023148148148</v>
      </c>
      <c r="E4321" t="s">
        <v>24</v>
      </c>
      <c r="F4321" t="s">
        <v>14</v>
      </c>
      <c r="G4321" t="s">
        <v>14</v>
      </c>
      <c r="H4321">
        <v>55</v>
      </c>
      <c r="I4321" s="1">
        <v>2.3726851851851851E-3</v>
      </c>
      <c r="J4321">
        <v>1</v>
      </c>
      <c r="O4321" t="s">
        <v>4420</v>
      </c>
      <c r="P4321" t="s">
        <v>34</v>
      </c>
      <c r="Q4321" t="s">
        <v>4381</v>
      </c>
      <c r="R4321" s="1">
        <v>0.7170023148148148</v>
      </c>
      <c r="S4321" t="s">
        <v>24</v>
      </c>
      <c r="T4321" t="s">
        <v>14</v>
      </c>
      <c r="U4321" t="s">
        <v>14</v>
      </c>
      <c r="V4321">
        <v>55</v>
      </c>
      <c r="W4321" s="1">
        <v>2.3726851851851851E-3</v>
      </c>
      <c r="X4321">
        <v>1</v>
      </c>
    </row>
    <row r="4322" spans="1:24" x14ac:dyDescent="0.3">
      <c r="A4322" t="s">
        <v>4421</v>
      </c>
      <c r="B4322" t="s">
        <v>11</v>
      </c>
      <c r="C4322" t="s">
        <v>4381</v>
      </c>
      <c r="D4322" s="1">
        <v>0.71799768518518514</v>
      </c>
      <c r="E4322" t="s">
        <v>13</v>
      </c>
      <c r="F4322" t="s">
        <v>14</v>
      </c>
      <c r="G4322" t="s">
        <v>14</v>
      </c>
      <c r="H4322">
        <v>80</v>
      </c>
      <c r="I4322" s="1">
        <v>2.1412037037037038E-3</v>
      </c>
      <c r="J4322">
        <v>3</v>
      </c>
      <c r="O4322" t="s">
        <v>4421</v>
      </c>
      <c r="P4322" t="s">
        <v>11</v>
      </c>
      <c r="Q4322" t="s">
        <v>4381</v>
      </c>
      <c r="R4322" s="1">
        <v>0.71799768518518514</v>
      </c>
      <c r="S4322" t="s">
        <v>13</v>
      </c>
      <c r="T4322" t="s">
        <v>14</v>
      </c>
      <c r="U4322" t="s">
        <v>14</v>
      </c>
      <c r="V4322">
        <v>80</v>
      </c>
      <c r="W4322" s="1">
        <v>2.1412037037037038E-3</v>
      </c>
      <c r="X4322">
        <v>3</v>
      </c>
    </row>
    <row r="4323" spans="1:24" x14ac:dyDescent="0.3">
      <c r="A4323" t="s">
        <v>4422</v>
      </c>
      <c r="B4323" t="s">
        <v>47</v>
      </c>
      <c r="C4323" t="s">
        <v>4381</v>
      </c>
      <c r="D4323" s="1">
        <v>0.71799768518518514</v>
      </c>
      <c r="E4323" t="s">
        <v>24</v>
      </c>
      <c r="F4323" t="s">
        <v>14</v>
      </c>
      <c r="G4323" t="s">
        <v>14</v>
      </c>
      <c r="H4323">
        <v>68</v>
      </c>
      <c r="I4323" s="1">
        <v>2.4189814814814816E-3</v>
      </c>
      <c r="J4323">
        <v>4</v>
      </c>
      <c r="O4323" t="s">
        <v>4422</v>
      </c>
      <c r="P4323" t="s">
        <v>47</v>
      </c>
      <c r="Q4323" t="s">
        <v>4381</v>
      </c>
      <c r="R4323" s="1">
        <v>0.71799768518518514</v>
      </c>
      <c r="S4323" t="s">
        <v>24</v>
      </c>
      <c r="T4323" t="s">
        <v>14</v>
      </c>
      <c r="U4323" t="s">
        <v>14</v>
      </c>
      <c r="V4323">
        <v>68</v>
      </c>
      <c r="W4323" s="1">
        <v>2.4189814814814816E-3</v>
      </c>
      <c r="X4323">
        <v>4</v>
      </c>
    </row>
    <row r="4324" spans="1:24" x14ac:dyDescent="0.3">
      <c r="A4324" t="s">
        <v>4423</v>
      </c>
      <c r="B4324" t="s">
        <v>11</v>
      </c>
      <c r="C4324" t="s">
        <v>4381</v>
      </c>
      <c r="D4324" s="1">
        <v>0.72499999999999998</v>
      </c>
      <c r="E4324" t="s">
        <v>17</v>
      </c>
      <c r="F4324" t="s">
        <v>14</v>
      </c>
      <c r="G4324" t="s">
        <v>14</v>
      </c>
      <c r="H4324">
        <v>96</v>
      </c>
      <c r="I4324" s="1">
        <v>1.5509259259259259E-3</v>
      </c>
      <c r="J4324">
        <v>3</v>
      </c>
      <c r="O4324" t="s">
        <v>4423</v>
      </c>
      <c r="P4324" t="s">
        <v>11</v>
      </c>
      <c r="Q4324" t="s">
        <v>4381</v>
      </c>
      <c r="R4324" s="1">
        <v>0.72499999999999998</v>
      </c>
      <c r="S4324" t="s">
        <v>17</v>
      </c>
      <c r="T4324" t="s">
        <v>14</v>
      </c>
      <c r="U4324" t="s">
        <v>14</v>
      </c>
      <c r="V4324">
        <v>96</v>
      </c>
      <c r="W4324" s="1">
        <v>1.5509259259259259E-3</v>
      </c>
      <c r="X4324">
        <v>3</v>
      </c>
    </row>
    <row r="4325" spans="1:24" x14ac:dyDescent="0.3">
      <c r="A4325" t="s">
        <v>4424</v>
      </c>
      <c r="B4325" t="s">
        <v>22</v>
      </c>
      <c r="C4325" t="s">
        <v>4381</v>
      </c>
      <c r="D4325" s="1">
        <v>0.72499999999999998</v>
      </c>
      <c r="E4325" t="s">
        <v>24</v>
      </c>
      <c r="F4325" t="s">
        <v>14</v>
      </c>
      <c r="G4325" t="s">
        <v>14</v>
      </c>
      <c r="H4325">
        <v>32</v>
      </c>
      <c r="I4325" s="1">
        <v>2.638888888888889E-3</v>
      </c>
      <c r="J4325">
        <v>3</v>
      </c>
      <c r="O4325" t="s">
        <v>4424</v>
      </c>
      <c r="P4325" t="s">
        <v>22</v>
      </c>
      <c r="Q4325" t="s">
        <v>4381</v>
      </c>
      <c r="R4325" s="1">
        <v>0.72499999999999998</v>
      </c>
      <c r="S4325" t="s">
        <v>24</v>
      </c>
      <c r="T4325" t="s">
        <v>14</v>
      </c>
      <c r="U4325" t="s">
        <v>14</v>
      </c>
      <c r="V4325">
        <v>32</v>
      </c>
      <c r="W4325" s="1">
        <v>2.638888888888889E-3</v>
      </c>
      <c r="X4325">
        <v>3</v>
      </c>
    </row>
    <row r="4326" spans="1:24" hidden="1" x14ac:dyDescent="0.3">
      <c r="A4326" t="s">
        <v>4425</v>
      </c>
      <c r="B4326" t="s">
        <v>20</v>
      </c>
      <c r="C4326" t="s">
        <v>4381</v>
      </c>
      <c r="D4326" s="1">
        <v>0.72700231481481481</v>
      </c>
      <c r="E4326" t="s">
        <v>29</v>
      </c>
      <c r="F4326" t="s">
        <v>18</v>
      </c>
      <c r="G4326" t="s">
        <v>18</v>
      </c>
      <c r="O4326" t="s">
        <v>4425</v>
      </c>
      <c r="P4326" t="s">
        <v>20</v>
      </c>
      <c r="Q4326" t="s">
        <v>4381</v>
      </c>
      <c r="R4326" s="1">
        <v>0.72700231481481481</v>
      </c>
      <c r="S4326" t="s">
        <v>29</v>
      </c>
      <c r="T4326" t="s">
        <v>18</v>
      </c>
      <c r="U4326" t="s">
        <v>18</v>
      </c>
    </row>
    <row r="4327" spans="1:24" x14ac:dyDescent="0.3">
      <c r="A4327" t="s">
        <v>4426</v>
      </c>
      <c r="B4327" t="s">
        <v>11</v>
      </c>
      <c r="C4327" t="s">
        <v>4381</v>
      </c>
      <c r="D4327" s="1">
        <v>0.72700231481481481</v>
      </c>
      <c r="E4327" t="s">
        <v>32</v>
      </c>
      <c r="F4327" t="s">
        <v>14</v>
      </c>
      <c r="G4327" t="s">
        <v>14</v>
      </c>
      <c r="H4327">
        <v>90</v>
      </c>
      <c r="I4327" s="1">
        <v>1.3078703703703703E-3</v>
      </c>
      <c r="J4327">
        <v>3</v>
      </c>
      <c r="O4327" t="s">
        <v>4426</v>
      </c>
      <c r="P4327" t="s">
        <v>11</v>
      </c>
      <c r="Q4327" t="s">
        <v>4381</v>
      </c>
      <c r="R4327" s="1">
        <v>0.72700231481481481</v>
      </c>
      <c r="S4327" t="s">
        <v>32</v>
      </c>
      <c r="T4327" t="s">
        <v>14</v>
      </c>
      <c r="U4327" t="s">
        <v>14</v>
      </c>
      <c r="V4327">
        <v>90</v>
      </c>
      <c r="W4327" s="1">
        <v>1.3078703703703703E-3</v>
      </c>
      <c r="X4327">
        <v>3</v>
      </c>
    </row>
    <row r="4328" spans="1:24" x14ac:dyDescent="0.3">
      <c r="A4328" t="s">
        <v>4427</v>
      </c>
      <c r="B4328" t="s">
        <v>47</v>
      </c>
      <c r="C4328" t="s">
        <v>4381</v>
      </c>
      <c r="D4328" s="1">
        <v>0.74200231481481482</v>
      </c>
      <c r="E4328" t="s">
        <v>32</v>
      </c>
      <c r="F4328" t="s">
        <v>14</v>
      </c>
      <c r="G4328" t="s">
        <v>14</v>
      </c>
      <c r="H4328">
        <v>108</v>
      </c>
      <c r="I4328" s="1">
        <v>2.2569444444444442E-3</v>
      </c>
      <c r="J4328">
        <v>4</v>
      </c>
      <c r="O4328" t="s">
        <v>4427</v>
      </c>
      <c r="P4328" t="s">
        <v>47</v>
      </c>
      <c r="Q4328" t="s">
        <v>4381</v>
      </c>
      <c r="R4328" s="1">
        <v>0.74200231481481482</v>
      </c>
      <c r="S4328" t="s">
        <v>32</v>
      </c>
      <c r="T4328" t="s">
        <v>14</v>
      </c>
      <c r="U4328" t="s">
        <v>14</v>
      </c>
      <c r="V4328">
        <v>108</v>
      </c>
      <c r="W4328" s="1">
        <v>2.2569444444444442E-3</v>
      </c>
      <c r="X4328">
        <v>4</v>
      </c>
    </row>
    <row r="4329" spans="1:24" x14ac:dyDescent="0.3">
      <c r="A4329" t="s">
        <v>4428</v>
      </c>
      <c r="B4329" t="s">
        <v>20</v>
      </c>
      <c r="C4329" t="s">
        <v>4381</v>
      </c>
      <c r="D4329" s="1">
        <v>0.74200231481481482</v>
      </c>
      <c r="E4329" t="s">
        <v>17</v>
      </c>
      <c r="F4329" t="s">
        <v>14</v>
      </c>
      <c r="G4329" t="s">
        <v>18</v>
      </c>
      <c r="H4329">
        <v>120</v>
      </c>
      <c r="I4329" s="1">
        <v>3.8657407407407408E-3</v>
      </c>
      <c r="J4329">
        <v>4</v>
      </c>
      <c r="O4329" t="s">
        <v>4428</v>
      </c>
      <c r="P4329" t="s">
        <v>20</v>
      </c>
      <c r="Q4329" t="s">
        <v>4381</v>
      </c>
      <c r="R4329" s="1">
        <v>0.74200231481481482</v>
      </c>
      <c r="S4329" t="s">
        <v>17</v>
      </c>
      <c r="T4329" t="s">
        <v>14</v>
      </c>
      <c r="U4329" t="s">
        <v>18</v>
      </c>
      <c r="V4329">
        <v>120</v>
      </c>
      <c r="W4329" s="1">
        <v>3.8657407407407408E-3</v>
      </c>
      <c r="X4329">
        <v>4</v>
      </c>
    </row>
    <row r="4330" spans="1:24" x14ac:dyDescent="0.3">
      <c r="A4330" t="s">
        <v>4429</v>
      </c>
      <c r="B4330" t="s">
        <v>47</v>
      </c>
      <c r="C4330" t="s">
        <v>4381</v>
      </c>
      <c r="D4330" s="1">
        <v>0.75</v>
      </c>
      <c r="E4330" t="s">
        <v>13</v>
      </c>
      <c r="F4330" t="s">
        <v>14</v>
      </c>
      <c r="G4330" t="s">
        <v>14</v>
      </c>
      <c r="H4330">
        <v>21</v>
      </c>
      <c r="I4330" s="1">
        <v>3.2291666666666666E-3</v>
      </c>
      <c r="J4330">
        <v>5</v>
      </c>
      <c r="O4330" t="s">
        <v>4429</v>
      </c>
      <c r="P4330" t="s">
        <v>47</v>
      </c>
      <c r="Q4330" t="s">
        <v>4381</v>
      </c>
      <c r="R4330" s="1">
        <v>0.75</v>
      </c>
      <c r="S4330" t="s">
        <v>13</v>
      </c>
      <c r="T4330" t="s">
        <v>14</v>
      </c>
      <c r="U4330" t="s">
        <v>14</v>
      </c>
      <c r="V4330">
        <v>21</v>
      </c>
      <c r="W4330" s="1">
        <v>3.2291666666666666E-3</v>
      </c>
      <c r="X4330">
        <v>5</v>
      </c>
    </row>
    <row r="4331" spans="1:24" hidden="1" x14ac:dyDescent="0.3">
      <c r="A4331" t="s">
        <v>4430</v>
      </c>
      <c r="B4331" t="s">
        <v>22</v>
      </c>
      <c r="C4331" t="s">
        <v>4381</v>
      </c>
      <c r="D4331" s="1">
        <v>0.75</v>
      </c>
      <c r="E4331" t="s">
        <v>13</v>
      </c>
      <c r="F4331" t="s">
        <v>18</v>
      </c>
      <c r="G4331" t="s">
        <v>18</v>
      </c>
      <c r="O4331" t="s">
        <v>4430</v>
      </c>
      <c r="P4331" t="s">
        <v>22</v>
      </c>
      <c r="Q4331" t="s">
        <v>4381</v>
      </c>
      <c r="R4331" s="1">
        <v>0.75</v>
      </c>
      <c r="S4331" t="s">
        <v>13</v>
      </c>
      <c r="T4331" t="s">
        <v>18</v>
      </c>
      <c r="U4331" t="s">
        <v>18</v>
      </c>
    </row>
    <row r="4332" spans="1:24" x14ac:dyDescent="0.3">
      <c r="A4332" t="s">
        <v>4431</v>
      </c>
      <c r="B4332" t="s">
        <v>38</v>
      </c>
      <c r="C4332" t="s">
        <v>4432</v>
      </c>
      <c r="D4332" s="1">
        <v>0.38500000000000001</v>
      </c>
      <c r="E4332" t="s">
        <v>24</v>
      </c>
      <c r="F4332" t="s">
        <v>14</v>
      </c>
      <c r="G4332" t="s">
        <v>18</v>
      </c>
      <c r="H4332">
        <v>59</v>
      </c>
      <c r="I4332" s="1">
        <v>1.9328703703703704E-3</v>
      </c>
      <c r="J4332">
        <v>4</v>
      </c>
      <c r="O4332" t="s">
        <v>4431</v>
      </c>
      <c r="P4332" t="s">
        <v>38</v>
      </c>
      <c r="Q4332" t="s">
        <v>4432</v>
      </c>
      <c r="R4332" s="1">
        <v>0.38500000000000001</v>
      </c>
      <c r="S4332" t="s">
        <v>24</v>
      </c>
      <c r="T4332" t="s">
        <v>14</v>
      </c>
      <c r="U4332" t="s">
        <v>18</v>
      </c>
      <c r="V4332">
        <v>59</v>
      </c>
      <c r="W4332" s="1">
        <v>1.9328703703703704E-3</v>
      </c>
      <c r="X4332">
        <v>4</v>
      </c>
    </row>
    <row r="4333" spans="1:24" x14ac:dyDescent="0.3">
      <c r="A4333" t="s">
        <v>4433</v>
      </c>
      <c r="B4333" t="s">
        <v>20</v>
      </c>
      <c r="C4333" t="s">
        <v>4432</v>
      </c>
      <c r="D4333" s="1">
        <v>0.38500000000000001</v>
      </c>
      <c r="E4333" t="s">
        <v>29</v>
      </c>
      <c r="F4333" t="s">
        <v>14</v>
      </c>
      <c r="G4333" t="s">
        <v>14</v>
      </c>
      <c r="H4333">
        <v>14</v>
      </c>
      <c r="I4333" s="1">
        <v>3.7268518518518519E-3</v>
      </c>
      <c r="J4333">
        <v>3</v>
      </c>
      <c r="O4333" t="s">
        <v>4433</v>
      </c>
      <c r="P4333" t="s">
        <v>20</v>
      </c>
      <c r="Q4333" t="s">
        <v>4432</v>
      </c>
      <c r="R4333" s="1">
        <v>0.38500000000000001</v>
      </c>
      <c r="S4333" t="s">
        <v>29</v>
      </c>
      <c r="T4333" t="s">
        <v>14</v>
      </c>
      <c r="U4333" t="s">
        <v>14</v>
      </c>
      <c r="V4333">
        <v>14</v>
      </c>
      <c r="W4333" s="1">
        <v>3.7268518518518519E-3</v>
      </c>
      <c r="X4333">
        <v>3</v>
      </c>
    </row>
    <row r="4334" spans="1:24" hidden="1" x14ac:dyDescent="0.3">
      <c r="A4334" t="s">
        <v>4434</v>
      </c>
      <c r="B4334" t="s">
        <v>34</v>
      </c>
      <c r="C4334" t="s">
        <v>4432</v>
      </c>
      <c r="D4334" s="1">
        <v>0.39</v>
      </c>
      <c r="E4334" t="s">
        <v>13</v>
      </c>
      <c r="F4334" t="s">
        <v>18</v>
      </c>
      <c r="G4334" t="s">
        <v>18</v>
      </c>
      <c r="O4334" t="s">
        <v>4434</v>
      </c>
      <c r="P4334" t="s">
        <v>34</v>
      </c>
      <c r="Q4334" t="s">
        <v>4432</v>
      </c>
      <c r="R4334" s="1">
        <v>0.39</v>
      </c>
      <c r="S4334" t="s">
        <v>13</v>
      </c>
      <c r="T4334" t="s">
        <v>18</v>
      </c>
      <c r="U4334" t="s">
        <v>18</v>
      </c>
    </row>
    <row r="4335" spans="1:24" x14ac:dyDescent="0.3">
      <c r="A4335" t="s">
        <v>4435</v>
      </c>
      <c r="B4335" t="s">
        <v>20</v>
      </c>
      <c r="C4335" t="s">
        <v>4432</v>
      </c>
      <c r="D4335" s="1">
        <v>0.39</v>
      </c>
      <c r="E4335" t="s">
        <v>32</v>
      </c>
      <c r="F4335" t="s">
        <v>14</v>
      </c>
      <c r="G4335" t="s">
        <v>14</v>
      </c>
      <c r="H4335">
        <v>57</v>
      </c>
      <c r="I4335" s="1">
        <v>5.0925925925925921E-4</v>
      </c>
      <c r="J4335">
        <v>3</v>
      </c>
      <c r="O4335" t="s">
        <v>4435</v>
      </c>
      <c r="P4335" t="s">
        <v>20</v>
      </c>
      <c r="Q4335" t="s">
        <v>4432</v>
      </c>
      <c r="R4335" s="1">
        <v>0.39</v>
      </c>
      <c r="S4335" t="s">
        <v>32</v>
      </c>
      <c r="T4335" t="s">
        <v>14</v>
      </c>
      <c r="U4335" t="s">
        <v>14</v>
      </c>
      <c r="V4335">
        <v>57</v>
      </c>
      <c r="W4335" s="1">
        <v>5.0925925925925921E-4</v>
      </c>
      <c r="X4335">
        <v>3</v>
      </c>
    </row>
    <row r="4336" spans="1:24" x14ac:dyDescent="0.3">
      <c r="A4336" t="s">
        <v>4436</v>
      </c>
      <c r="B4336" t="s">
        <v>47</v>
      </c>
      <c r="C4336" t="s">
        <v>4432</v>
      </c>
      <c r="D4336" s="1">
        <v>0.43900462962962961</v>
      </c>
      <c r="E4336" t="s">
        <v>32</v>
      </c>
      <c r="F4336" t="s">
        <v>14</v>
      </c>
      <c r="G4336" t="s">
        <v>14</v>
      </c>
      <c r="H4336">
        <v>123</v>
      </c>
      <c r="I4336" s="1">
        <v>2.8240740740740739E-3</v>
      </c>
      <c r="J4336">
        <v>3</v>
      </c>
      <c r="O4336" t="s">
        <v>4436</v>
      </c>
      <c r="P4336" t="s">
        <v>47</v>
      </c>
      <c r="Q4336" t="s">
        <v>4432</v>
      </c>
      <c r="R4336" s="1">
        <v>0.43900462962962961</v>
      </c>
      <c r="S4336" t="s">
        <v>32</v>
      </c>
      <c r="T4336" t="s">
        <v>14</v>
      </c>
      <c r="U4336" t="s">
        <v>14</v>
      </c>
      <c r="V4336">
        <v>123</v>
      </c>
      <c r="W4336" s="1">
        <v>2.8240740740740739E-3</v>
      </c>
      <c r="X4336">
        <v>3</v>
      </c>
    </row>
    <row r="4337" spans="1:24" x14ac:dyDescent="0.3">
      <c r="A4337" t="s">
        <v>4437</v>
      </c>
      <c r="B4337" t="s">
        <v>47</v>
      </c>
      <c r="C4337" t="s">
        <v>4432</v>
      </c>
      <c r="D4337" s="1">
        <v>0.43900462962962961</v>
      </c>
      <c r="E4337" t="s">
        <v>32</v>
      </c>
      <c r="F4337" t="s">
        <v>14</v>
      </c>
      <c r="G4337" t="s">
        <v>14</v>
      </c>
      <c r="H4337">
        <v>71</v>
      </c>
      <c r="I4337" s="1">
        <v>3.9467592592592592E-3</v>
      </c>
      <c r="J4337">
        <v>3</v>
      </c>
      <c r="O4337" t="s">
        <v>4437</v>
      </c>
      <c r="P4337" t="s">
        <v>47</v>
      </c>
      <c r="Q4337" t="s">
        <v>4432</v>
      </c>
      <c r="R4337" s="1">
        <v>0.43900462962962961</v>
      </c>
      <c r="S4337" t="s">
        <v>32</v>
      </c>
      <c r="T4337" t="s">
        <v>14</v>
      </c>
      <c r="U4337" t="s">
        <v>14</v>
      </c>
      <c r="V4337">
        <v>71</v>
      </c>
      <c r="W4337" s="1">
        <v>3.9467592592592592E-3</v>
      </c>
      <c r="X4337">
        <v>3</v>
      </c>
    </row>
    <row r="4338" spans="1:24" x14ac:dyDescent="0.3">
      <c r="A4338" t="s">
        <v>4438</v>
      </c>
      <c r="B4338" t="s">
        <v>20</v>
      </c>
      <c r="C4338" t="s">
        <v>4432</v>
      </c>
      <c r="D4338" s="1">
        <v>0.45599537037037036</v>
      </c>
      <c r="E4338" t="s">
        <v>13</v>
      </c>
      <c r="F4338" t="s">
        <v>14</v>
      </c>
      <c r="G4338" t="s">
        <v>18</v>
      </c>
      <c r="H4338">
        <v>71</v>
      </c>
      <c r="I4338" s="1">
        <v>2.9629629629629628E-3</v>
      </c>
      <c r="J4338">
        <v>3</v>
      </c>
      <c r="O4338" t="s">
        <v>4438</v>
      </c>
      <c r="P4338" t="s">
        <v>20</v>
      </c>
      <c r="Q4338" t="s">
        <v>4432</v>
      </c>
      <c r="R4338" s="1">
        <v>0.45599537037037036</v>
      </c>
      <c r="S4338" t="s">
        <v>13</v>
      </c>
      <c r="T4338" t="s">
        <v>14</v>
      </c>
      <c r="U4338" t="s">
        <v>18</v>
      </c>
      <c r="V4338">
        <v>71</v>
      </c>
      <c r="W4338" s="1">
        <v>2.9629629629629628E-3</v>
      </c>
      <c r="X4338">
        <v>3</v>
      </c>
    </row>
    <row r="4339" spans="1:24" x14ac:dyDescent="0.3">
      <c r="A4339" t="s">
        <v>4439</v>
      </c>
      <c r="B4339" t="s">
        <v>38</v>
      </c>
      <c r="C4339" t="s">
        <v>4432</v>
      </c>
      <c r="D4339" s="1">
        <v>0.45599537037037036</v>
      </c>
      <c r="E4339" t="s">
        <v>17</v>
      </c>
      <c r="F4339" t="s">
        <v>14</v>
      </c>
      <c r="G4339" t="s">
        <v>14</v>
      </c>
      <c r="H4339">
        <v>41</v>
      </c>
      <c r="I4339" s="1">
        <v>4.4212962962962964E-3</v>
      </c>
      <c r="J4339">
        <v>3</v>
      </c>
      <c r="O4339" t="s">
        <v>4439</v>
      </c>
      <c r="P4339" t="s">
        <v>38</v>
      </c>
      <c r="Q4339" t="s">
        <v>4432</v>
      </c>
      <c r="R4339" s="1">
        <v>0.45599537037037036</v>
      </c>
      <c r="S4339" t="s">
        <v>17</v>
      </c>
      <c r="T4339" t="s">
        <v>14</v>
      </c>
      <c r="U4339" t="s">
        <v>14</v>
      </c>
      <c r="V4339">
        <v>41</v>
      </c>
      <c r="W4339" s="1">
        <v>4.4212962962962964E-3</v>
      </c>
      <c r="X4339">
        <v>3</v>
      </c>
    </row>
    <row r="4340" spans="1:24" hidden="1" x14ac:dyDescent="0.3">
      <c r="A4340" t="s">
        <v>4440</v>
      </c>
      <c r="B4340" t="s">
        <v>47</v>
      </c>
      <c r="C4340" t="s">
        <v>4432</v>
      </c>
      <c r="D4340" s="1">
        <v>0.48499999999999999</v>
      </c>
      <c r="E4340" t="s">
        <v>13</v>
      </c>
      <c r="F4340" t="s">
        <v>18</v>
      </c>
      <c r="G4340" t="s">
        <v>18</v>
      </c>
      <c r="O4340" t="s">
        <v>4440</v>
      </c>
      <c r="P4340" t="s">
        <v>47</v>
      </c>
      <c r="Q4340" t="s">
        <v>4432</v>
      </c>
      <c r="R4340" s="1">
        <v>0.48499999999999999</v>
      </c>
      <c r="S4340" t="s">
        <v>13</v>
      </c>
      <c r="T4340" t="s">
        <v>18</v>
      </c>
      <c r="U4340" t="s">
        <v>18</v>
      </c>
    </row>
    <row r="4341" spans="1:24" x14ac:dyDescent="0.3">
      <c r="A4341" t="s">
        <v>4441</v>
      </c>
      <c r="B4341" t="s">
        <v>38</v>
      </c>
      <c r="C4341" t="s">
        <v>4432</v>
      </c>
      <c r="D4341" s="1">
        <v>0.48499999999999999</v>
      </c>
      <c r="E4341" t="s">
        <v>17</v>
      </c>
      <c r="F4341" t="s">
        <v>14</v>
      </c>
      <c r="G4341" t="s">
        <v>14</v>
      </c>
      <c r="H4341">
        <v>80</v>
      </c>
      <c r="I4341" s="1">
        <v>3.9699074074074072E-3</v>
      </c>
      <c r="J4341">
        <v>4</v>
      </c>
      <c r="O4341" t="s">
        <v>4441</v>
      </c>
      <c r="P4341" t="s">
        <v>38</v>
      </c>
      <c r="Q4341" t="s">
        <v>4432</v>
      </c>
      <c r="R4341" s="1">
        <v>0.48499999999999999</v>
      </c>
      <c r="S4341" t="s">
        <v>17</v>
      </c>
      <c r="T4341" t="s">
        <v>14</v>
      </c>
      <c r="U4341" t="s">
        <v>14</v>
      </c>
      <c r="V4341">
        <v>80</v>
      </c>
      <c r="W4341" s="1">
        <v>3.9699074074074072E-3</v>
      </c>
      <c r="X4341">
        <v>4</v>
      </c>
    </row>
    <row r="4342" spans="1:24" hidden="1" x14ac:dyDescent="0.3">
      <c r="A4342" t="s">
        <v>4442</v>
      </c>
      <c r="B4342" t="s">
        <v>20</v>
      </c>
      <c r="C4342" t="s">
        <v>4432</v>
      </c>
      <c r="D4342" s="1">
        <v>0.50200231481481483</v>
      </c>
      <c r="E4342" t="s">
        <v>24</v>
      </c>
      <c r="F4342" t="s">
        <v>18</v>
      </c>
      <c r="G4342" t="s">
        <v>18</v>
      </c>
      <c r="O4342" t="s">
        <v>4442</v>
      </c>
      <c r="P4342" t="s">
        <v>20</v>
      </c>
      <c r="Q4342" t="s">
        <v>4432</v>
      </c>
      <c r="R4342" s="1">
        <v>0.50200231481481483</v>
      </c>
      <c r="S4342" t="s">
        <v>24</v>
      </c>
      <c r="T4342" t="s">
        <v>18</v>
      </c>
      <c r="U4342" t="s">
        <v>18</v>
      </c>
    </row>
    <row r="4343" spans="1:24" x14ac:dyDescent="0.3">
      <c r="A4343" t="s">
        <v>4443</v>
      </c>
      <c r="B4343" t="s">
        <v>22</v>
      </c>
      <c r="C4343" t="s">
        <v>4432</v>
      </c>
      <c r="D4343" s="1">
        <v>0.50200231481481483</v>
      </c>
      <c r="E4343" t="s">
        <v>24</v>
      </c>
      <c r="F4343" t="s">
        <v>14</v>
      </c>
      <c r="G4343" t="s">
        <v>14</v>
      </c>
      <c r="H4343">
        <v>57</v>
      </c>
      <c r="I4343" s="1">
        <v>8.3333333333333339E-4</v>
      </c>
      <c r="J4343">
        <v>2</v>
      </c>
      <c r="O4343" t="s">
        <v>4443</v>
      </c>
      <c r="P4343" t="s">
        <v>22</v>
      </c>
      <c r="Q4343" t="s">
        <v>4432</v>
      </c>
      <c r="R4343" s="1">
        <v>0.50200231481481483</v>
      </c>
      <c r="S4343" t="s">
        <v>24</v>
      </c>
      <c r="T4343" t="s">
        <v>14</v>
      </c>
      <c r="U4343" t="s">
        <v>14</v>
      </c>
      <c r="V4343">
        <v>57</v>
      </c>
      <c r="W4343" s="1">
        <v>8.3333333333333339E-4</v>
      </c>
      <c r="X4343">
        <v>2</v>
      </c>
    </row>
    <row r="4344" spans="1:24" x14ac:dyDescent="0.3">
      <c r="A4344" t="s">
        <v>4444</v>
      </c>
      <c r="B4344" t="s">
        <v>20</v>
      </c>
      <c r="C4344" t="s">
        <v>4432</v>
      </c>
      <c r="D4344" s="1">
        <v>0.52099537037037036</v>
      </c>
      <c r="E4344" t="s">
        <v>32</v>
      </c>
      <c r="F4344" t="s">
        <v>14</v>
      </c>
      <c r="G4344" t="s">
        <v>14</v>
      </c>
      <c r="H4344">
        <v>17</v>
      </c>
      <c r="I4344" s="1">
        <v>1.8402777777777777E-3</v>
      </c>
      <c r="J4344">
        <v>3</v>
      </c>
      <c r="O4344" t="s">
        <v>4444</v>
      </c>
      <c r="P4344" t="s">
        <v>20</v>
      </c>
      <c r="Q4344" t="s">
        <v>4432</v>
      </c>
      <c r="R4344" s="1">
        <v>0.52099537037037036</v>
      </c>
      <c r="S4344" t="s">
        <v>32</v>
      </c>
      <c r="T4344" t="s">
        <v>14</v>
      </c>
      <c r="U4344" t="s">
        <v>14</v>
      </c>
      <c r="V4344">
        <v>17</v>
      </c>
      <c r="W4344" s="1">
        <v>1.8402777777777777E-3</v>
      </c>
      <c r="X4344">
        <v>3</v>
      </c>
    </row>
    <row r="4345" spans="1:24" x14ac:dyDescent="0.3">
      <c r="A4345" t="s">
        <v>4445</v>
      </c>
      <c r="B4345" t="s">
        <v>38</v>
      </c>
      <c r="C4345" t="s">
        <v>4432</v>
      </c>
      <c r="D4345" s="1">
        <v>0.52099537037037036</v>
      </c>
      <c r="E4345" t="s">
        <v>29</v>
      </c>
      <c r="F4345" t="s">
        <v>14</v>
      </c>
      <c r="G4345" t="s">
        <v>14</v>
      </c>
      <c r="H4345">
        <v>93</v>
      </c>
      <c r="I4345" s="1">
        <v>3.3217592592592591E-3</v>
      </c>
      <c r="J4345">
        <v>5</v>
      </c>
      <c r="O4345" t="s">
        <v>4445</v>
      </c>
      <c r="P4345" t="s">
        <v>38</v>
      </c>
      <c r="Q4345" t="s">
        <v>4432</v>
      </c>
      <c r="R4345" s="1">
        <v>0.52099537037037036</v>
      </c>
      <c r="S4345" t="s">
        <v>29</v>
      </c>
      <c r="T4345" t="s">
        <v>14</v>
      </c>
      <c r="U4345" t="s">
        <v>14</v>
      </c>
      <c r="V4345">
        <v>93</v>
      </c>
      <c r="W4345" s="1">
        <v>3.3217592592592591E-3</v>
      </c>
      <c r="X4345">
        <v>5</v>
      </c>
    </row>
    <row r="4346" spans="1:24" x14ac:dyDescent="0.3">
      <c r="A4346" t="s">
        <v>4446</v>
      </c>
      <c r="B4346" t="s">
        <v>22</v>
      </c>
      <c r="C4346" t="s">
        <v>4432</v>
      </c>
      <c r="D4346" s="1">
        <v>0.53599537037037037</v>
      </c>
      <c r="E4346" t="s">
        <v>24</v>
      </c>
      <c r="F4346" t="s">
        <v>14</v>
      </c>
      <c r="G4346" t="s">
        <v>14</v>
      </c>
      <c r="H4346">
        <v>13</v>
      </c>
      <c r="I4346" s="1">
        <v>4.9768518518518521E-4</v>
      </c>
      <c r="J4346">
        <v>3</v>
      </c>
      <c r="O4346" t="s">
        <v>4446</v>
      </c>
      <c r="P4346" t="s">
        <v>22</v>
      </c>
      <c r="Q4346" t="s">
        <v>4432</v>
      </c>
      <c r="R4346" s="1">
        <v>0.53599537037037037</v>
      </c>
      <c r="S4346" t="s">
        <v>24</v>
      </c>
      <c r="T4346" t="s">
        <v>14</v>
      </c>
      <c r="U4346" t="s">
        <v>14</v>
      </c>
      <c r="V4346">
        <v>13</v>
      </c>
      <c r="W4346" s="1">
        <v>4.9768518518518521E-4</v>
      </c>
      <c r="X4346">
        <v>3</v>
      </c>
    </row>
    <row r="4347" spans="1:24" x14ac:dyDescent="0.3">
      <c r="A4347" t="s">
        <v>4447</v>
      </c>
      <c r="B4347" t="s">
        <v>20</v>
      </c>
      <c r="C4347" t="s">
        <v>4432</v>
      </c>
      <c r="D4347" s="1">
        <v>0.53599537037037037</v>
      </c>
      <c r="E4347" t="s">
        <v>24</v>
      </c>
      <c r="F4347" t="s">
        <v>14</v>
      </c>
      <c r="G4347" t="s">
        <v>14</v>
      </c>
      <c r="H4347">
        <v>64</v>
      </c>
      <c r="I4347" s="1">
        <v>1.1805555555555556E-3</v>
      </c>
      <c r="J4347">
        <v>4</v>
      </c>
      <c r="O4347" t="s">
        <v>4447</v>
      </c>
      <c r="P4347" t="s">
        <v>20</v>
      </c>
      <c r="Q4347" t="s">
        <v>4432</v>
      </c>
      <c r="R4347" s="1">
        <v>0.53599537037037037</v>
      </c>
      <c r="S4347" t="s">
        <v>24</v>
      </c>
      <c r="T4347" t="s">
        <v>14</v>
      </c>
      <c r="U4347" t="s">
        <v>14</v>
      </c>
      <c r="V4347">
        <v>64</v>
      </c>
      <c r="W4347" s="1">
        <v>1.1805555555555556E-3</v>
      </c>
      <c r="X4347">
        <v>4</v>
      </c>
    </row>
    <row r="4348" spans="1:24" x14ac:dyDescent="0.3">
      <c r="A4348" t="s">
        <v>4448</v>
      </c>
      <c r="B4348" t="s">
        <v>20</v>
      </c>
      <c r="C4348" t="s">
        <v>4432</v>
      </c>
      <c r="D4348" s="1">
        <v>0.56700231481481478</v>
      </c>
      <c r="E4348" t="s">
        <v>17</v>
      </c>
      <c r="F4348" t="s">
        <v>14</v>
      </c>
      <c r="G4348" t="s">
        <v>14</v>
      </c>
      <c r="H4348">
        <v>98</v>
      </c>
      <c r="I4348" s="1">
        <v>1.2731481481481483E-3</v>
      </c>
      <c r="J4348">
        <v>5</v>
      </c>
      <c r="O4348" t="s">
        <v>4448</v>
      </c>
      <c r="P4348" t="s">
        <v>20</v>
      </c>
      <c r="Q4348" t="s">
        <v>4432</v>
      </c>
      <c r="R4348" s="1">
        <v>0.56700231481481478</v>
      </c>
      <c r="S4348" t="s">
        <v>17</v>
      </c>
      <c r="T4348" t="s">
        <v>14</v>
      </c>
      <c r="U4348" t="s">
        <v>14</v>
      </c>
      <c r="V4348">
        <v>98</v>
      </c>
      <c r="W4348" s="1">
        <v>1.2731481481481483E-3</v>
      </c>
      <c r="X4348">
        <v>5</v>
      </c>
    </row>
    <row r="4349" spans="1:24" x14ac:dyDescent="0.3">
      <c r="A4349" t="s">
        <v>4449</v>
      </c>
      <c r="B4349" t="s">
        <v>22</v>
      </c>
      <c r="C4349" t="s">
        <v>4432</v>
      </c>
      <c r="D4349" s="1">
        <v>0.56700231481481478</v>
      </c>
      <c r="E4349" t="s">
        <v>17</v>
      </c>
      <c r="F4349" t="s">
        <v>14</v>
      </c>
      <c r="G4349" t="s">
        <v>18</v>
      </c>
      <c r="H4349">
        <v>83</v>
      </c>
      <c r="I4349" s="1">
        <v>1.712962962962963E-3</v>
      </c>
      <c r="J4349">
        <v>2</v>
      </c>
      <c r="O4349" t="s">
        <v>4449</v>
      </c>
      <c r="P4349" t="s">
        <v>22</v>
      </c>
      <c r="Q4349" t="s">
        <v>4432</v>
      </c>
      <c r="R4349" s="1">
        <v>0.56700231481481478</v>
      </c>
      <c r="S4349" t="s">
        <v>17</v>
      </c>
      <c r="T4349" t="s">
        <v>14</v>
      </c>
      <c r="U4349" t="s">
        <v>18</v>
      </c>
      <c r="V4349">
        <v>83</v>
      </c>
      <c r="W4349" s="1">
        <v>1.712962962962963E-3</v>
      </c>
      <c r="X4349">
        <v>2</v>
      </c>
    </row>
    <row r="4350" spans="1:24" x14ac:dyDescent="0.3">
      <c r="A4350" t="s">
        <v>4450</v>
      </c>
      <c r="B4350" t="s">
        <v>38</v>
      </c>
      <c r="C4350" t="s">
        <v>4432</v>
      </c>
      <c r="D4350" s="1">
        <v>0.57599537037037041</v>
      </c>
      <c r="E4350" t="s">
        <v>32</v>
      </c>
      <c r="F4350" t="s">
        <v>14</v>
      </c>
      <c r="G4350" t="s">
        <v>18</v>
      </c>
      <c r="H4350">
        <v>116</v>
      </c>
      <c r="I4350" s="1">
        <v>4.3750000000000004E-3</v>
      </c>
      <c r="J4350">
        <v>5</v>
      </c>
      <c r="O4350" t="s">
        <v>4450</v>
      </c>
      <c r="P4350" t="s">
        <v>38</v>
      </c>
      <c r="Q4350" t="s">
        <v>4432</v>
      </c>
      <c r="R4350" s="1">
        <v>0.57599537037037041</v>
      </c>
      <c r="S4350" t="s">
        <v>32</v>
      </c>
      <c r="T4350" t="s">
        <v>14</v>
      </c>
      <c r="U4350" t="s">
        <v>18</v>
      </c>
      <c r="V4350">
        <v>116</v>
      </c>
      <c r="W4350" s="1">
        <v>4.3750000000000004E-3</v>
      </c>
      <c r="X4350">
        <v>5</v>
      </c>
    </row>
    <row r="4351" spans="1:24" x14ac:dyDescent="0.3">
      <c r="A4351" t="s">
        <v>4451</v>
      </c>
      <c r="B4351" t="s">
        <v>16</v>
      </c>
      <c r="C4351" t="s">
        <v>4432</v>
      </c>
      <c r="D4351" s="1">
        <v>0.57599537037037041</v>
      </c>
      <c r="E4351" t="s">
        <v>32</v>
      </c>
      <c r="F4351" t="s">
        <v>14</v>
      </c>
      <c r="G4351" t="s">
        <v>14</v>
      </c>
      <c r="H4351">
        <v>104</v>
      </c>
      <c r="I4351" s="1">
        <v>5.3240740740740744E-4</v>
      </c>
      <c r="J4351">
        <v>2</v>
      </c>
      <c r="O4351" t="s">
        <v>4451</v>
      </c>
      <c r="P4351" t="s">
        <v>16</v>
      </c>
      <c r="Q4351" t="s">
        <v>4432</v>
      </c>
      <c r="R4351" s="1">
        <v>0.57599537037037041</v>
      </c>
      <c r="S4351" t="s">
        <v>32</v>
      </c>
      <c r="T4351" t="s">
        <v>14</v>
      </c>
      <c r="U4351" t="s">
        <v>14</v>
      </c>
      <c r="V4351">
        <v>104</v>
      </c>
      <c r="W4351" s="1">
        <v>5.3240740740740744E-4</v>
      </c>
      <c r="X4351">
        <v>2</v>
      </c>
    </row>
    <row r="4352" spans="1:24" x14ac:dyDescent="0.3">
      <c r="A4352" t="s">
        <v>4452</v>
      </c>
      <c r="B4352" t="s">
        <v>38</v>
      </c>
      <c r="C4352" t="s">
        <v>4432</v>
      </c>
      <c r="D4352" s="1">
        <v>0.58499999999999996</v>
      </c>
      <c r="E4352" t="s">
        <v>32</v>
      </c>
      <c r="F4352" t="s">
        <v>14</v>
      </c>
      <c r="G4352" t="s">
        <v>14</v>
      </c>
      <c r="H4352">
        <v>83</v>
      </c>
      <c r="I4352" s="1">
        <v>3.8657407407407408E-3</v>
      </c>
      <c r="J4352">
        <v>5</v>
      </c>
      <c r="O4352" t="s">
        <v>4452</v>
      </c>
      <c r="P4352" t="s">
        <v>38</v>
      </c>
      <c r="Q4352" t="s">
        <v>4432</v>
      </c>
      <c r="R4352" s="1">
        <v>0.58499999999999996</v>
      </c>
      <c r="S4352" t="s">
        <v>32</v>
      </c>
      <c r="T4352" t="s">
        <v>14</v>
      </c>
      <c r="U4352" t="s">
        <v>14</v>
      </c>
      <c r="V4352">
        <v>83</v>
      </c>
      <c r="W4352" s="1">
        <v>3.8657407407407408E-3</v>
      </c>
      <c r="X4352">
        <v>5</v>
      </c>
    </row>
    <row r="4353" spans="1:24" x14ac:dyDescent="0.3">
      <c r="A4353" t="s">
        <v>4453</v>
      </c>
      <c r="B4353" t="s">
        <v>38</v>
      </c>
      <c r="C4353" t="s">
        <v>4432</v>
      </c>
      <c r="D4353" s="1">
        <v>0.58499999999999996</v>
      </c>
      <c r="E4353" t="s">
        <v>29</v>
      </c>
      <c r="F4353" t="s">
        <v>14</v>
      </c>
      <c r="G4353" t="s">
        <v>14</v>
      </c>
      <c r="H4353">
        <v>26</v>
      </c>
      <c r="I4353" s="1">
        <v>4.7222222222222223E-3</v>
      </c>
      <c r="J4353">
        <v>4</v>
      </c>
      <c r="O4353" t="s">
        <v>4453</v>
      </c>
      <c r="P4353" t="s">
        <v>38</v>
      </c>
      <c r="Q4353" t="s">
        <v>4432</v>
      </c>
      <c r="R4353" s="1">
        <v>0.58499999999999996</v>
      </c>
      <c r="S4353" t="s">
        <v>29</v>
      </c>
      <c r="T4353" t="s">
        <v>14</v>
      </c>
      <c r="U4353" t="s">
        <v>14</v>
      </c>
      <c r="V4353">
        <v>26</v>
      </c>
      <c r="W4353" s="1">
        <v>4.7222222222222223E-3</v>
      </c>
      <c r="X4353">
        <v>4</v>
      </c>
    </row>
    <row r="4354" spans="1:24" x14ac:dyDescent="0.3">
      <c r="A4354" t="s">
        <v>4454</v>
      </c>
      <c r="B4354" t="s">
        <v>11</v>
      </c>
      <c r="C4354" t="s">
        <v>4432</v>
      </c>
      <c r="D4354" s="1">
        <v>0.60099537037037032</v>
      </c>
      <c r="E4354" t="s">
        <v>29</v>
      </c>
      <c r="F4354" t="s">
        <v>14</v>
      </c>
      <c r="G4354" t="s">
        <v>14</v>
      </c>
      <c r="H4354">
        <v>47</v>
      </c>
      <c r="I4354" s="1">
        <v>4.1666666666666669E-4</v>
      </c>
      <c r="J4354">
        <v>2</v>
      </c>
      <c r="O4354" t="s">
        <v>4454</v>
      </c>
      <c r="P4354" t="s">
        <v>11</v>
      </c>
      <c r="Q4354" t="s">
        <v>4432</v>
      </c>
      <c r="R4354" s="1">
        <v>0.60099537037037032</v>
      </c>
      <c r="S4354" t="s">
        <v>29</v>
      </c>
      <c r="T4354" t="s">
        <v>14</v>
      </c>
      <c r="U4354" t="s">
        <v>14</v>
      </c>
      <c r="V4354">
        <v>47</v>
      </c>
      <c r="W4354" s="1">
        <v>4.1666666666666669E-4</v>
      </c>
      <c r="X4354">
        <v>2</v>
      </c>
    </row>
    <row r="4355" spans="1:24" hidden="1" x14ac:dyDescent="0.3">
      <c r="A4355" t="s">
        <v>4455</v>
      </c>
      <c r="B4355" t="s">
        <v>31</v>
      </c>
      <c r="C4355" t="s">
        <v>4432</v>
      </c>
      <c r="D4355" s="1">
        <v>0.60099537037037032</v>
      </c>
      <c r="E4355" t="s">
        <v>13</v>
      </c>
      <c r="F4355" t="s">
        <v>18</v>
      </c>
      <c r="G4355" t="s">
        <v>18</v>
      </c>
      <c r="O4355" t="s">
        <v>4455</v>
      </c>
      <c r="P4355" t="s">
        <v>31</v>
      </c>
      <c r="Q4355" t="s">
        <v>4432</v>
      </c>
      <c r="R4355" s="1">
        <v>0.60099537037037032</v>
      </c>
      <c r="S4355" t="s">
        <v>13</v>
      </c>
      <c r="T4355" t="s">
        <v>18</v>
      </c>
      <c r="U4355" t="s">
        <v>18</v>
      </c>
    </row>
    <row r="4356" spans="1:24" hidden="1" x14ac:dyDescent="0.3">
      <c r="A4356" t="s">
        <v>4456</v>
      </c>
      <c r="B4356" t="s">
        <v>47</v>
      </c>
      <c r="C4356" t="s">
        <v>4432</v>
      </c>
      <c r="D4356" s="1">
        <v>0.61200231481481482</v>
      </c>
      <c r="E4356" t="s">
        <v>29</v>
      </c>
      <c r="F4356" t="s">
        <v>18</v>
      </c>
      <c r="G4356" t="s">
        <v>18</v>
      </c>
      <c r="O4356" t="s">
        <v>4456</v>
      </c>
      <c r="P4356" t="s">
        <v>47</v>
      </c>
      <c r="Q4356" t="s">
        <v>4432</v>
      </c>
      <c r="R4356" s="1">
        <v>0.61200231481481482</v>
      </c>
      <c r="S4356" t="s">
        <v>29</v>
      </c>
      <c r="T4356" t="s">
        <v>18</v>
      </c>
      <c r="U4356" t="s">
        <v>18</v>
      </c>
    </row>
    <row r="4357" spans="1:24" x14ac:dyDescent="0.3">
      <c r="A4357" t="s">
        <v>4457</v>
      </c>
      <c r="B4357" t="s">
        <v>34</v>
      </c>
      <c r="C4357" t="s">
        <v>4432</v>
      </c>
      <c r="D4357" s="1">
        <v>0.61200231481481482</v>
      </c>
      <c r="E4357" t="s">
        <v>17</v>
      </c>
      <c r="F4357" t="s">
        <v>14</v>
      </c>
      <c r="G4357" t="s">
        <v>18</v>
      </c>
      <c r="H4357">
        <v>34</v>
      </c>
      <c r="I4357" s="1">
        <v>2.1643518518518518E-3</v>
      </c>
      <c r="J4357">
        <v>4</v>
      </c>
      <c r="O4357" t="s">
        <v>4457</v>
      </c>
      <c r="P4357" t="s">
        <v>34</v>
      </c>
      <c r="Q4357" t="s">
        <v>4432</v>
      </c>
      <c r="R4357" s="1">
        <v>0.61200231481481482</v>
      </c>
      <c r="S4357" t="s">
        <v>17</v>
      </c>
      <c r="T4357" t="s">
        <v>14</v>
      </c>
      <c r="U4357" t="s">
        <v>18</v>
      </c>
      <c r="V4357">
        <v>34</v>
      </c>
      <c r="W4357" s="1">
        <v>2.1643518518518518E-3</v>
      </c>
      <c r="X4357">
        <v>4</v>
      </c>
    </row>
    <row r="4358" spans="1:24" x14ac:dyDescent="0.3">
      <c r="A4358" t="s">
        <v>4458</v>
      </c>
      <c r="B4358" t="s">
        <v>16</v>
      </c>
      <c r="C4358" t="s">
        <v>4432</v>
      </c>
      <c r="D4358" s="1">
        <v>0.62</v>
      </c>
      <c r="E4358" t="s">
        <v>17</v>
      </c>
      <c r="F4358" t="s">
        <v>14</v>
      </c>
      <c r="G4358" t="s">
        <v>14</v>
      </c>
      <c r="H4358">
        <v>65</v>
      </c>
      <c r="I4358" s="1">
        <v>2.5694444444444445E-3</v>
      </c>
      <c r="J4358">
        <v>5</v>
      </c>
      <c r="O4358" t="s">
        <v>4458</v>
      </c>
      <c r="P4358" t="s">
        <v>16</v>
      </c>
      <c r="Q4358" t="s">
        <v>4432</v>
      </c>
      <c r="R4358" s="1">
        <v>0.62</v>
      </c>
      <c r="S4358" t="s">
        <v>17</v>
      </c>
      <c r="T4358" t="s">
        <v>14</v>
      </c>
      <c r="U4358" t="s">
        <v>14</v>
      </c>
      <c r="V4358">
        <v>65</v>
      </c>
      <c r="W4358" s="1">
        <v>2.5694444444444445E-3</v>
      </c>
      <c r="X4358">
        <v>5</v>
      </c>
    </row>
    <row r="4359" spans="1:24" x14ac:dyDescent="0.3">
      <c r="A4359" t="s">
        <v>4459</v>
      </c>
      <c r="B4359" t="s">
        <v>11</v>
      </c>
      <c r="C4359" t="s">
        <v>4432</v>
      </c>
      <c r="D4359" s="1">
        <v>0.62</v>
      </c>
      <c r="E4359" t="s">
        <v>32</v>
      </c>
      <c r="F4359" t="s">
        <v>14</v>
      </c>
      <c r="G4359" t="s">
        <v>14</v>
      </c>
      <c r="H4359">
        <v>54</v>
      </c>
      <c r="I4359" s="1">
        <v>4.386574074074074E-3</v>
      </c>
      <c r="J4359">
        <v>3</v>
      </c>
      <c r="O4359" t="s">
        <v>4459</v>
      </c>
      <c r="P4359" t="s">
        <v>11</v>
      </c>
      <c r="Q4359" t="s">
        <v>4432</v>
      </c>
      <c r="R4359" s="1">
        <v>0.62</v>
      </c>
      <c r="S4359" t="s">
        <v>32</v>
      </c>
      <c r="T4359" t="s">
        <v>14</v>
      </c>
      <c r="U4359" t="s">
        <v>14</v>
      </c>
      <c r="V4359">
        <v>54</v>
      </c>
      <c r="W4359" s="1">
        <v>4.386574074074074E-3</v>
      </c>
      <c r="X4359">
        <v>3</v>
      </c>
    </row>
    <row r="4360" spans="1:24" x14ac:dyDescent="0.3">
      <c r="A4360" t="s">
        <v>4460</v>
      </c>
      <c r="B4360" t="s">
        <v>34</v>
      </c>
      <c r="C4360" t="s">
        <v>4432</v>
      </c>
      <c r="D4360" s="1">
        <v>0.62</v>
      </c>
      <c r="E4360" t="s">
        <v>17</v>
      </c>
      <c r="F4360" t="s">
        <v>14</v>
      </c>
      <c r="G4360" t="s">
        <v>14</v>
      </c>
      <c r="H4360">
        <v>108</v>
      </c>
      <c r="I4360" s="1">
        <v>3.6458333333333334E-3</v>
      </c>
      <c r="J4360">
        <v>4</v>
      </c>
      <c r="O4360" t="s">
        <v>4460</v>
      </c>
      <c r="P4360" t="s">
        <v>34</v>
      </c>
      <c r="Q4360" t="s">
        <v>4432</v>
      </c>
      <c r="R4360" s="1">
        <v>0.62</v>
      </c>
      <c r="S4360" t="s">
        <v>17</v>
      </c>
      <c r="T4360" t="s">
        <v>14</v>
      </c>
      <c r="U4360" t="s">
        <v>14</v>
      </c>
      <c r="V4360">
        <v>108</v>
      </c>
      <c r="W4360" s="1">
        <v>3.6458333333333334E-3</v>
      </c>
      <c r="X4360">
        <v>4</v>
      </c>
    </row>
    <row r="4361" spans="1:24" x14ac:dyDescent="0.3">
      <c r="A4361" t="s">
        <v>4461</v>
      </c>
      <c r="B4361" t="s">
        <v>31</v>
      </c>
      <c r="C4361" t="s">
        <v>4432</v>
      </c>
      <c r="D4361" s="1">
        <v>0.62</v>
      </c>
      <c r="E4361" t="s">
        <v>13</v>
      </c>
      <c r="F4361" t="s">
        <v>14</v>
      </c>
      <c r="G4361" t="s">
        <v>14</v>
      </c>
      <c r="H4361">
        <v>114</v>
      </c>
      <c r="I4361" s="1">
        <v>3.2638888888888891E-3</v>
      </c>
      <c r="J4361">
        <v>4</v>
      </c>
      <c r="O4361" t="s">
        <v>4461</v>
      </c>
      <c r="P4361" t="s">
        <v>31</v>
      </c>
      <c r="Q4361" t="s">
        <v>4432</v>
      </c>
      <c r="R4361" s="1">
        <v>0.62</v>
      </c>
      <c r="S4361" t="s">
        <v>13</v>
      </c>
      <c r="T4361" t="s">
        <v>14</v>
      </c>
      <c r="U4361" t="s">
        <v>14</v>
      </c>
      <c r="V4361">
        <v>114</v>
      </c>
      <c r="W4361" s="1">
        <v>3.2638888888888891E-3</v>
      </c>
      <c r="X4361">
        <v>4</v>
      </c>
    </row>
    <row r="4362" spans="1:24" x14ac:dyDescent="0.3">
      <c r="A4362" t="s">
        <v>4462</v>
      </c>
      <c r="B4362" t="s">
        <v>31</v>
      </c>
      <c r="C4362" t="s">
        <v>4432</v>
      </c>
      <c r="D4362" s="1">
        <v>0.65900462962962958</v>
      </c>
      <c r="E4362" t="s">
        <v>29</v>
      </c>
      <c r="F4362" t="s">
        <v>14</v>
      </c>
      <c r="G4362" t="s">
        <v>14</v>
      </c>
      <c r="H4362">
        <v>109</v>
      </c>
      <c r="I4362" s="1">
        <v>2.0717592592592593E-3</v>
      </c>
      <c r="J4362">
        <v>3</v>
      </c>
      <c r="O4362" t="s">
        <v>4462</v>
      </c>
      <c r="P4362" t="s">
        <v>31</v>
      </c>
      <c r="Q4362" t="s">
        <v>4432</v>
      </c>
      <c r="R4362" s="1">
        <v>0.65900462962962958</v>
      </c>
      <c r="S4362" t="s">
        <v>29</v>
      </c>
      <c r="T4362" t="s">
        <v>14</v>
      </c>
      <c r="U4362" t="s">
        <v>14</v>
      </c>
      <c r="V4362">
        <v>109</v>
      </c>
      <c r="W4362" s="1">
        <v>2.0717592592592593E-3</v>
      </c>
      <c r="X4362">
        <v>3</v>
      </c>
    </row>
    <row r="4363" spans="1:24" x14ac:dyDescent="0.3">
      <c r="A4363" t="s">
        <v>4463</v>
      </c>
      <c r="B4363" t="s">
        <v>31</v>
      </c>
      <c r="C4363" t="s">
        <v>4432</v>
      </c>
      <c r="D4363" s="1">
        <v>0.65900462962962958</v>
      </c>
      <c r="E4363" t="s">
        <v>32</v>
      </c>
      <c r="F4363" t="s">
        <v>14</v>
      </c>
      <c r="G4363" t="s">
        <v>14</v>
      </c>
      <c r="H4363">
        <v>115</v>
      </c>
      <c r="I4363" s="1">
        <v>2.488425925925926E-3</v>
      </c>
      <c r="J4363">
        <v>3</v>
      </c>
      <c r="O4363" t="s">
        <v>4463</v>
      </c>
      <c r="P4363" t="s">
        <v>31</v>
      </c>
      <c r="Q4363" t="s">
        <v>4432</v>
      </c>
      <c r="R4363" s="1">
        <v>0.65900462962962958</v>
      </c>
      <c r="S4363" t="s">
        <v>32</v>
      </c>
      <c r="T4363" t="s">
        <v>14</v>
      </c>
      <c r="U4363" t="s">
        <v>14</v>
      </c>
      <c r="V4363">
        <v>115</v>
      </c>
      <c r="W4363" s="1">
        <v>2.488425925925926E-3</v>
      </c>
      <c r="X4363">
        <v>3</v>
      </c>
    </row>
    <row r="4364" spans="1:24" x14ac:dyDescent="0.3">
      <c r="A4364" t="s">
        <v>4464</v>
      </c>
      <c r="B4364" t="s">
        <v>34</v>
      </c>
      <c r="C4364" t="s">
        <v>4432</v>
      </c>
      <c r="D4364" s="1">
        <v>0.66900462962962959</v>
      </c>
      <c r="E4364" t="s">
        <v>32</v>
      </c>
      <c r="F4364" t="s">
        <v>14</v>
      </c>
      <c r="G4364" t="s">
        <v>14</v>
      </c>
      <c r="H4364">
        <v>125</v>
      </c>
      <c r="I4364" s="1">
        <v>2.8587962962962963E-3</v>
      </c>
      <c r="J4364">
        <v>3</v>
      </c>
      <c r="O4364" t="s">
        <v>4464</v>
      </c>
      <c r="P4364" t="s">
        <v>34</v>
      </c>
      <c r="Q4364" t="s">
        <v>4432</v>
      </c>
      <c r="R4364" s="1">
        <v>0.66900462962962959</v>
      </c>
      <c r="S4364" t="s">
        <v>32</v>
      </c>
      <c r="T4364" t="s">
        <v>14</v>
      </c>
      <c r="U4364" t="s">
        <v>14</v>
      </c>
      <c r="V4364">
        <v>125</v>
      </c>
      <c r="W4364" s="1">
        <v>2.8587962962962963E-3</v>
      </c>
      <c r="X4364">
        <v>3</v>
      </c>
    </row>
    <row r="4365" spans="1:24" x14ac:dyDescent="0.3">
      <c r="A4365" t="s">
        <v>4465</v>
      </c>
      <c r="B4365" t="s">
        <v>34</v>
      </c>
      <c r="C4365" t="s">
        <v>4432</v>
      </c>
      <c r="D4365" s="1">
        <v>0.66900462962962959</v>
      </c>
      <c r="E4365" t="s">
        <v>17</v>
      </c>
      <c r="F4365" t="s">
        <v>14</v>
      </c>
      <c r="G4365" t="s">
        <v>14</v>
      </c>
      <c r="H4365">
        <v>116</v>
      </c>
      <c r="I4365" s="1">
        <v>2.3032407407407407E-3</v>
      </c>
      <c r="J4365">
        <v>4</v>
      </c>
      <c r="O4365" t="s">
        <v>4465</v>
      </c>
      <c r="P4365" t="s">
        <v>34</v>
      </c>
      <c r="Q4365" t="s">
        <v>4432</v>
      </c>
      <c r="R4365" s="1">
        <v>0.66900462962962959</v>
      </c>
      <c r="S4365" t="s">
        <v>17</v>
      </c>
      <c r="T4365" t="s">
        <v>14</v>
      </c>
      <c r="U4365" t="s">
        <v>14</v>
      </c>
      <c r="V4365">
        <v>116</v>
      </c>
      <c r="W4365" s="1">
        <v>2.3032407407407407E-3</v>
      </c>
      <c r="X4365">
        <v>4</v>
      </c>
    </row>
    <row r="4366" spans="1:24" x14ac:dyDescent="0.3">
      <c r="A4366" t="s">
        <v>4466</v>
      </c>
      <c r="B4366" t="s">
        <v>22</v>
      </c>
      <c r="C4366" t="s">
        <v>4432</v>
      </c>
      <c r="D4366" s="1">
        <v>0.67799768518518522</v>
      </c>
      <c r="E4366" t="s">
        <v>29</v>
      </c>
      <c r="F4366" t="s">
        <v>14</v>
      </c>
      <c r="G4366" t="s">
        <v>14</v>
      </c>
      <c r="H4366">
        <v>12</v>
      </c>
      <c r="I4366" s="1">
        <v>1.9791666666666668E-3</v>
      </c>
      <c r="J4366">
        <v>3</v>
      </c>
      <c r="O4366" t="s">
        <v>4466</v>
      </c>
      <c r="P4366" t="s">
        <v>22</v>
      </c>
      <c r="Q4366" t="s">
        <v>4432</v>
      </c>
      <c r="R4366" s="1">
        <v>0.67799768518518522</v>
      </c>
      <c r="S4366" t="s">
        <v>29</v>
      </c>
      <c r="T4366" t="s">
        <v>14</v>
      </c>
      <c r="U4366" t="s">
        <v>14</v>
      </c>
      <c r="V4366">
        <v>12</v>
      </c>
      <c r="W4366" s="1">
        <v>1.9791666666666668E-3</v>
      </c>
      <c r="X4366">
        <v>3</v>
      </c>
    </row>
    <row r="4367" spans="1:24" x14ac:dyDescent="0.3">
      <c r="A4367" t="s">
        <v>4467</v>
      </c>
      <c r="B4367" t="s">
        <v>16</v>
      </c>
      <c r="C4367" t="s">
        <v>4432</v>
      </c>
      <c r="D4367" s="1">
        <v>0.67799768518518522</v>
      </c>
      <c r="E4367" t="s">
        <v>32</v>
      </c>
      <c r="F4367" t="s">
        <v>14</v>
      </c>
      <c r="G4367" t="s">
        <v>14</v>
      </c>
      <c r="H4367">
        <v>96</v>
      </c>
      <c r="I4367" s="1">
        <v>1.5509259259259259E-3</v>
      </c>
      <c r="J4367">
        <v>5</v>
      </c>
      <c r="O4367" t="s">
        <v>4467</v>
      </c>
      <c r="P4367" t="s">
        <v>16</v>
      </c>
      <c r="Q4367" t="s">
        <v>4432</v>
      </c>
      <c r="R4367" s="1">
        <v>0.67799768518518522</v>
      </c>
      <c r="S4367" t="s">
        <v>32</v>
      </c>
      <c r="T4367" t="s">
        <v>14</v>
      </c>
      <c r="U4367" t="s">
        <v>14</v>
      </c>
      <c r="V4367">
        <v>96</v>
      </c>
      <c r="W4367" s="1">
        <v>1.5509259259259259E-3</v>
      </c>
      <c r="X4367">
        <v>5</v>
      </c>
    </row>
    <row r="4368" spans="1:24" x14ac:dyDescent="0.3">
      <c r="A4368" t="s">
        <v>4468</v>
      </c>
      <c r="B4368" t="s">
        <v>11</v>
      </c>
      <c r="C4368" t="s">
        <v>4432</v>
      </c>
      <c r="D4368" s="1">
        <v>0.68799768518518523</v>
      </c>
      <c r="E4368" t="s">
        <v>32</v>
      </c>
      <c r="F4368" t="s">
        <v>14</v>
      </c>
      <c r="G4368" t="s">
        <v>14</v>
      </c>
      <c r="H4368">
        <v>13</v>
      </c>
      <c r="I4368" s="1">
        <v>3.6689814814814814E-3</v>
      </c>
      <c r="J4368">
        <v>5</v>
      </c>
      <c r="O4368" t="s">
        <v>4468</v>
      </c>
      <c r="P4368" t="s">
        <v>11</v>
      </c>
      <c r="Q4368" t="s">
        <v>4432</v>
      </c>
      <c r="R4368" s="1">
        <v>0.68799768518518523</v>
      </c>
      <c r="S4368" t="s">
        <v>32</v>
      </c>
      <c r="T4368" t="s">
        <v>14</v>
      </c>
      <c r="U4368" t="s">
        <v>14</v>
      </c>
      <c r="V4368">
        <v>13</v>
      </c>
      <c r="W4368" s="1">
        <v>3.6689814814814814E-3</v>
      </c>
      <c r="X4368">
        <v>5</v>
      </c>
    </row>
    <row r="4369" spans="1:24" hidden="1" x14ac:dyDescent="0.3">
      <c r="A4369" t="s">
        <v>4469</v>
      </c>
      <c r="B4369" t="s">
        <v>31</v>
      </c>
      <c r="C4369" t="s">
        <v>4432</v>
      </c>
      <c r="D4369" s="1">
        <v>0.68799768518518523</v>
      </c>
      <c r="E4369" t="s">
        <v>24</v>
      </c>
      <c r="F4369" t="s">
        <v>18</v>
      </c>
      <c r="G4369" t="s">
        <v>18</v>
      </c>
      <c r="O4369" t="s">
        <v>4469</v>
      </c>
      <c r="P4369" t="s">
        <v>31</v>
      </c>
      <c r="Q4369" t="s">
        <v>4432</v>
      </c>
      <c r="R4369" s="1">
        <v>0.68799768518518523</v>
      </c>
      <c r="S4369" t="s">
        <v>24</v>
      </c>
      <c r="T4369" t="s">
        <v>18</v>
      </c>
      <c r="U4369" t="s">
        <v>18</v>
      </c>
    </row>
    <row r="4370" spans="1:24" x14ac:dyDescent="0.3">
      <c r="A4370" t="s">
        <v>4470</v>
      </c>
      <c r="B4370" t="s">
        <v>31</v>
      </c>
      <c r="C4370" t="s">
        <v>4432</v>
      </c>
      <c r="D4370" s="1">
        <v>0.70700231481481479</v>
      </c>
      <c r="E4370" t="s">
        <v>13</v>
      </c>
      <c r="F4370" t="s">
        <v>14</v>
      </c>
      <c r="G4370" t="s">
        <v>14</v>
      </c>
      <c r="H4370">
        <v>96</v>
      </c>
      <c r="I4370" s="1">
        <v>4.4212962962962964E-3</v>
      </c>
      <c r="J4370">
        <v>3</v>
      </c>
      <c r="O4370" t="s">
        <v>4470</v>
      </c>
      <c r="P4370" t="s">
        <v>31</v>
      </c>
      <c r="Q4370" t="s">
        <v>4432</v>
      </c>
      <c r="R4370" s="1">
        <v>0.70700231481481479</v>
      </c>
      <c r="S4370" t="s">
        <v>13</v>
      </c>
      <c r="T4370" t="s">
        <v>14</v>
      </c>
      <c r="U4370" t="s">
        <v>14</v>
      </c>
      <c r="V4370">
        <v>96</v>
      </c>
      <c r="W4370" s="1">
        <v>4.4212962962962964E-3</v>
      </c>
      <c r="X4370">
        <v>3</v>
      </c>
    </row>
    <row r="4371" spans="1:24" hidden="1" x14ac:dyDescent="0.3">
      <c r="A4371" t="s">
        <v>4471</v>
      </c>
      <c r="B4371" t="s">
        <v>22</v>
      </c>
      <c r="C4371" t="s">
        <v>4432</v>
      </c>
      <c r="D4371" s="1">
        <v>0.70700231481481479</v>
      </c>
      <c r="E4371" t="s">
        <v>24</v>
      </c>
      <c r="F4371" t="s">
        <v>18</v>
      </c>
      <c r="G4371" t="s">
        <v>18</v>
      </c>
      <c r="O4371" t="s">
        <v>4471</v>
      </c>
      <c r="P4371" t="s">
        <v>22</v>
      </c>
      <c r="Q4371" t="s">
        <v>4432</v>
      </c>
      <c r="R4371" s="1">
        <v>0.70700231481481479</v>
      </c>
      <c r="S4371" t="s">
        <v>24</v>
      </c>
      <c r="T4371" t="s">
        <v>18</v>
      </c>
      <c r="U4371" t="s">
        <v>18</v>
      </c>
    </row>
    <row r="4372" spans="1:24" x14ac:dyDescent="0.3">
      <c r="A4372" t="s">
        <v>4472</v>
      </c>
      <c r="B4372" t="s">
        <v>47</v>
      </c>
      <c r="C4372" t="s">
        <v>4432</v>
      </c>
      <c r="D4372" s="1">
        <v>0.71400462962962963</v>
      </c>
      <c r="E4372" t="s">
        <v>32</v>
      </c>
      <c r="F4372" t="s">
        <v>14</v>
      </c>
      <c r="G4372" t="s">
        <v>14</v>
      </c>
      <c r="H4372">
        <v>37</v>
      </c>
      <c r="I4372" s="1">
        <v>4.1087962962962962E-3</v>
      </c>
      <c r="J4372">
        <v>3</v>
      </c>
      <c r="O4372" t="s">
        <v>4472</v>
      </c>
      <c r="P4372" t="s">
        <v>47</v>
      </c>
      <c r="Q4372" t="s">
        <v>4432</v>
      </c>
      <c r="R4372" s="1">
        <v>0.71400462962962963</v>
      </c>
      <c r="S4372" t="s">
        <v>32</v>
      </c>
      <c r="T4372" t="s">
        <v>14</v>
      </c>
      <c r="U4372" t="s">
        <v>14</v>
      </c>
      <c r="V4372">
        <v>37</v>
      </c>
      <c r="W4372" s="1">
        <v>4.1087962962962962E-3</v>
      </c>
      <c r="X4372">
        <v>3</v>
      </c>
    </row>
    <row r="4373" spans="1:24" x14ac:dyDescent="0.3">
      <c r="A4373" t="s">
        <v>4473</v>
      </c>
      <c r="B4373" t="s">
        <v>20</v>
      </c>
      <c r="C4373" t="s">
        <v>4432</v>
      </c>
      <c r="D4373" s="1">
        <v>0.71400462962962963</v>
      </c>
      <c r="E4373" t="s">
        <v>17</v>
      </c>
      <c r="F4373" t="s">
        <v>14</v>
      </c>
      <c r="G4373" t="s">
        <v>14</v>
      </c>
      <c r="H4373">
        <v>45</v>
      </c>
      <c r="I4373" s="1">
        <v>4.340277777777778E-3</v>
      </c>
      <c r="J4373">
        <v>4</v>
      </c>
      <c r="O4373" t="s">
        <v>4473</v>
      </c>
      <c r="P4373" t="s">
        <v>20</v>
      </c>
      <c r="Q4373" t="s">
        <v>4432</v>
      </c>
      <c r="R4373" s="1">
        <v>0.71400462962962963</v>
      </c>
      <c r="S4373" t="s">
        <v>17</v>
      </c>
      <c r="T4373" t="s">
        <v>14</v>
      </c>
      <c r="U4373" t="s">
        <v>14</v>
      </c>
      <c r="V4373">
        <v>45</v>
      </c>
      <c r="W4373" s="1">
        <v>4.340277777777778E-3</v>
      </c>
      <c r="X4373">
        <v>4</v>
      </c>
    </row>
    <row r="4374" spans="1:24" x14ac:dyDescent="0.3">
      <c r="A4374" t="s">
        <v>4474</v>
      </c>
      <c r="B4374" t="s">
        <v>16</v>
      </c>
      <c r="C4374" t="s">
        <v>4432</v>
      </c>
      <c r="D4374" s="1">
        <v>0.72400462962962964</v>
      </c>
      <c r="E4374" t="s">
        <v>32</v>
      </c>
      <c r="F4374" t="s">
        <v>14</v>
      </c>
      <c r="G4374" t="s">
        <v>14</v>
      </c>
      <c r="H4374">
        <v>44</v>
      </c>
      <c r="I4374" s="1">
        <v>1.8981481481481482E-3</v>
      </c>
      <c r="J4374">
        <v>5</v>
      </c>
      <c r="O4374" t="s">
        <v>4474</v>
      </c>
      <c r="P4374" t="s">
        <v>16</v>
      </c>
      <c r="Q4374" t="s">
        <v>4432</v>
      </c>
      <c r="R4374" s="1">
        <v>0.72400462962962964</v>
      </c>
      <c r="S4374" t="s">
        <v>32</v>
      </c>
      <c r="T4374" t="s">
        <v>14</v>
      </c>
      <c r="U4374" t="s">
        <v>14</v>
      </c>
      <c r="V4374">
        <v>44</v>
      </c>
      <c r="W4374" s="1">
        <v>1.8981481481481482E-3</v>
      </c>
      <c r="X4374">
        <v>5</v>
      </c>
    </row>
    <row r="4375" spans="1:24" hidden="1" x14ac:dyDescent="0.3">
      <c r="A4375" t="s">
        <v>4475</v>
      </c>
      <c r="B4375" t="s">
        <v>22</v>
      </c>
      <c r="C4375" t="s">
        <v>4432</v>
      </c>
      <c r="D4375" s="1">
        <v>0.72400462962962964</v>
      </c>
      <c r="E4375" t="s">
        <v>13</v>
      </c>
      <c r="F4375" t="s">
        <v>18</v>
      </c>
      <c r="G4375" t="s">
        <v>18</v>
      </c>
      <c r="O4375" t="s">
        <v>4475</v>
      </c>
      <c r="P4375" t="s">
        <v>22</v>
      </c>
      <c r="Q4375" t="s">
        <v>4432</v>
      </c>
      <c r="R4375" s="1">
        <v>0.72400462962962964</v>
      </c>
      <c r="S4375" t="s">
        <v>13</v>
      </c>
      <c r="T4375" t="s">
        <v>18</v>
      </c>
      <c r="U4375" t="s">
        <v>18</v>
      </c>
    </row>
    <row r="4376" spans="1:24" x14ac:dyDescent="0.3">
      <c r="A4376" t="s">
        <v>4476</v>
      </c>
      <c r="B4376" t="s">
        <v>38</v>
      </c>
      <c r="C4376" t="s">
        <v>4432</v>
      </c>
      <c r="D4376" s="1">
        <v>0.72700231481481481</v>
      </c>
      <c r="E4376" t="s">
        <v>13</v>
      </c>
      <c r="F4376" t="s">
        <v>14</v>
      </c>
      <c r="G4376" t="s">
        <v>14</v>
      </c>
      <c r="H4376">
        <v>65</v>
      </c>
      <c r="I4376" s="1">
        <v>2.3032407407407407E-3</v>
      </c>
      <c r="J4376">
        <v>3</v>
      </c>
      <c r="O4376" t="s">
        <v>4476</v>
      </c>
      <c r="P4376" t="s">
        <v>38</v>
      </c>
      <c r="Q4376" t="s">
        <v>4432</v>
      </c>
      <c r="R4376" s="1">
        <v>0.72700231481481481</v>
      </c>
      <c r="S4376" t="s">
        <v>13</v>
      </c>
      <c r="T4376" t="s">
        <v>14</v>
      </c>
      <c r="U4376" t="s">
        <v>14</v>
      </c>
      <c r="V4376">
        <v>65</v>
      </c>
      <c r="W4376" s="1">
        <v>2.3032407407407407E-3</v>
      </c>
      <c r="X4376">
        <v>3</v>
      </c>
    </row>
    <row r="4377" spans="1:24" x14ac:dyDescent="0.3">
      <c r="A4377" t="s">
        <v>4477</v>
      </c>
      <c r="B4377" t="s">
        <v>38</v>
      </c>
      <c r="C4377" t="s">
        <v>4432</v>
      </c>
      <c r="D4377" s="1">
        <v>0.72700231481481481</v>
      </c>
      <c r="E4377" t="s">
        <v>32</v>
      </c>
      <c r="F4377" t="s">
        <v>14</v>
      </c>
      <c r="G4377" t="s">
        <v>14</v>
      </c>
      <c r="H4377">
        <v>48</v>
      </c>
      <c r="I4377" s="1">
        <v>1.4699074074074074E-3</v>
      </c>
      <c r="J4377">
        <v>4</v>
      </c>
      <c r="O4377" t="s">
        <v>4477</v>
      </c>
      <c r="P4377" t="s">
        <v>38</v>
      </c>
      <c r="Q4377" t="s">
        <v>4432</v>
      </c>
      <c r="R4377" s="1">
        <v>0.72700231481481481</v>
      </c>
      <c r="S4377" t="s">
        <v>32</v>
      </c>
      <c r="T4377" t="s">
        <v>14</v>
      </c>
      <c r="U4377" t="s">
        <v>14</v>
      </c>
      <c r="V4377">
        <v>48</v>
      </c>
      <c r="W4377" s="1">
        <v>1.4699074074074074E-3</v>
      </c>
      <c r="X4377">
        <v>4</v>
      </c>
    </row>
    <row r="4378" spans="1:24" x14ac:dyDescent="0.3">
      <c r="A4378" t="s">
        <v>4478</v>
      </c>
      <c r="B4378" t="s">
        <v>20</v>
      </c>
      <c r="C4378" t="s">
        <v>4432</v>
      </c>
      <c r="D4378" s="1">
        <v>0.73700231481481482</v>
      </c>
      <c r="E4378" t="s">
        <v>17</v>
      </c>
      <c r="F4378" t="s">
        <v>14</v>
      </c>
      <c r="G4378" t="s">
        <v>14</v>
      </c>
      <c r="H4378">
        <v>119</v>
      </c>
      <c r="I4378" s="1">
        <v>1.7824074074074075E-3</v>
      </c>
      <c r="J4378">
        <v>1</v>
      </c>
      <c r="O4378" t="s">
        <v>4478</v>
      </c>
      <c r="P4378" t="s">
        <v>20</v>
      </c>
      <c r="Q4378" t="s">
        <v>4432</v>
      </c>
      <c r="R4378" s="1">
        <v>0.73700231481481482</v>
      </c>
      <c r="S4378" t="s">
        <v>17</v>
      </c>
      <c r="T4378" t="s">
        <v>14</v>
      </c>
      <c r="U4378" t="s">
        <v>14</v>
      </c>
      <c r="V4378">
        <v>119</v>
      </c>
      <c r="W4378" s="1">
        <v>1.7824074074074075E-3</v>
      </c>
      <c r="X4378">
        <v>1</v>
      </c>
    </row>
    <row r="4379" spans="1:24" x14ac:dyDescent="0.3">
      <c r="A4379" t="s">
        <v>4479</v>
      </c>
      <c r="B4379" t="s">
        <v>31</v>
      </c>
      <c r="C4379" t="s">
        <v>4432</v>
      </c>
      <c r="D4379" s="1">
        <v>0.73700231481481482</v>
      </c>
      <c r="E4379" t="s">
        <v>13</v>
      </c>
      <c r="F4379" t="s">
        <v>14</v>
      </c>
      <c r="G4379" t="s">
        <v>18</v>
      </c>
      <c r="H4379">
        <v>102</v>
      </c>
      <c r="I4379" s="1">
        <v>3.6574074074074074E-3</v>
      </c>
      <c r="J4379">
        <v>3</v>
      </c>
      <c r="O4379" t="s">
        <v>4479</v>
      </c>
      <c r="P4379" t="s">
        <v>31</v>
      </c>
      <c r="Q4379" t="s">
        <v>4432</v>
      </c>
      <c r="R4379" s="1">
        <v>0.73700231481481482</v>
      </c>
      <c r="S4379" t="s">
        <v>13</v>
      </c>
      <c r="T4379" t="s">
        <v>14</v>
      </c>
      <c r="U4379" t="s">
        <v>18</v>
      </c>
      <c r="V4379">
        <v>102</v>
      </c>
      <c r="W4379" s="1">
        <v>3.6574074074074074E-3</v>
      </c>
      <c r="X4379">
        <v>3</v>
      </c>
    </row>
    <row r="4380" spans="1:24" x14ac:dyDescent="0.3">
      <c r="A4380" t="s">
        <v>4480</v>
      </c>
      <c r="B4380" t="s">
        <v>20</v>
      </c>
      <c r="C4380" t="s">
        <v>4481</v>
      </c>
      <c r="D4380" s="1">
        <v>0.38599537037037035</v>
      </c>
      <c r="E4380" t="s">
        <v>13</v>
      </c>
      <c r="F4380" t="s">
        <v>14</v>
      </c>
      <c r="G4380" t="s">
        <v>14</v>
      </c>
      <c r="H4380">
        <v>30</v>
      </c>
      <c r="I4380" s="1">
        <v>3.5879629629629629E-3</v>
      </c>
      <c r="J4380">
        <v>5</v>
      </c>
      <c r="O4380" t="s">
        <v>4480</v>
      </c>
      <c r="P4380" t="s">
        <v>20</v>
      </c>
      <c r="Q4380" t="s">
        <v>4481</v>
      </c>
      <c r="R4380" s="1">
        <v>0.38599537037037035</v>
      </c>
      <c r="S4380" t="s">
        <v>13</v>
      </c>
      <c r="T4380" t="s">
        <v>14</v>
      </c>
      <c r="U4380" t="s">
        <v>14</v>
      </c>
      <c r="V4380">
        <v>30</v>
      </c>
      <c r="W4380" s="1">
        <v>3.5879629629629629E-3</v>
      </c>
      <c r="X4380">
        <v>5</v>
      </c>
    </row>
    <row r="4381" spans="1:24" x14ac:dyDescent="0.3">
      <c r="A4381" t="s">
        <v>4482</v>
      </c>
      <c r="B4381" t="s">
        <v>34</v>
      </c>
      <c r="C4381" t="s">
        <v>4481</v>
      </c>
      <c r="D4381" s="1">
        <v>0.38599537037037035</v>
      </c>
      <c r="E4381" t="s">
        <v>24</v>
      </c>
      <c r="F4381" t="s">
        <v>14</v>
      </c>
      <c r="G4381" t="s">
        <v>14</v>
      </c>
      <c r="H4381">
        <v>51</v>
      </c>
      <c r="I4381" s="1">
        <v>3.6921296296296298E-3</v>
      </c>
      <c r="J4381">
        <v>1</v>
      </c>
      <c r="O4381" t="s">
        <v>4482</v>
      </c>
      <c r="P4381" t="s">
        <v>34</v>
      </c>
      <c r="Q4381" t="s">
        <v>4481</v>
      </c>
      <c r="R4381" s="1">
        <v>0.38599537037037035</v>
      </c>
      <c r="S4381" t="s">
        <v>24</v>
      </c>
      <c r="T4381" t="s">
        <v>14</v>
      </c>
      <c r="U4381" t="s">
        <v>14</v>
      </c>
      <c r="V4381">
        <v>51</v>
      </c>
      <c r="W4381" s="1">
        <v>3.6921296296296298E-3</v>
      </c>
      <c r="X4381">
        <v>1</v>
      </c>
    </row>
    <row r="4382" spans="1:24" hidden="1" x14ac:dyDescent="0.3">
      <c r="A4382" t="s">
        <v>4483</v>
      </c>
      <c r="B4382" t="s">
        <v>31</v>
      </c>
      <c r="C4382" t="s">
        <v>4481</v>
      </c>
      <c r="D4382" s="1">
        <v>0.4079976851851852</v>
      </c>
      <c r="E4382" t="s">
        <v>13</v>
      </c>
      <c r="F4382" t="s">
        <v>18</v>
      </c>
      <c r="G4382" t="s">
        <v>18</v>
      </c>
      <c r="O4382" t="s">
        <v>4483</v>
      </c>
      <c r="P4382" t="s">
        <v>31</v>
      </c>
      <c r="Q4382" t="s">
        <v>4481</v>
      </c>
      <c r="R4382" s="1">
        <v>0.4079976851851852</v>
      </c>
      <c r="S4382" t="s">
        <v>13</v>
      </c>
      <c r="T4382" t="s">
        <v>18</v>
      </c>
      <c r="U4382" t="s">
        <v>18</v>
      </c>
    </row>
    <row r="4383" spans="1:24" x14ac:dyDescent="0.3">
      <c r="A4383" t="s">
        <v>4484</v>
      </c>
      <c r="B4383" t="s">
        <v>16</v>
      </c>
      <c r="C4383" t="s">
        <v>4481</v>
      </c>
      <c r="D4383" s="1">
        <v>0.4079976851851852</v>
      </c>
      <c r="E4383" t="s">
        <v>17</v>
      </c>
      <c r="F4383" t="s">
        <v>14</v>
      </c>
      <c r="G4383" t="s">
        <v>14</v>
      </c>
      <c r="H4383">
        <v>39</v>
      </c>
      <c r="I4383" s="1">
        <v>3.5879629629629629E-3</v>
      </c>
      <c r="J4383">
        <v>5</v>
      </c>
      <c r="O4383" t="s">
        <v>4484</v>
      </c>
      <c r="P4383" t="s">
        <v>16</v>
      </c>
      <c r="Q4383" t="s">
        <v>4481</v>
      </c>
      <c r="R4383" s="1">
        <v>0.4079976851851852</v>
      </c>
      <c r="S4383" t="s">
        <v>17</v>
      </c>
      <c r="T4383" t="s">
        <v>14</v>
      </c>
      <c r="U4383" t="s">
        <v>14</v>
      </c>
      <c r="V4383">
        <v>39</v>
      </c>
      <c r="W4383" s="1">
        <v>3.5879629629629629E-3</v>
      </c>
      <c r="X4383">
        <v>5</v>
      </c>
    </row>
    <row r="4384" spans="1:24" x14ac:dyDescent="0.3">
      <c r="A4384" t="s">
        <v>4485</v>
      </c>
      <c r="B4384" t="s">
        <v>16</v>
      </c>
      <c r="C4384" t="s">
        <v>4481</v>
      </c>
      <c r="D4384" s="1">
        <v>0.41900462962962964</v>
      </c>
      <c r="E4384" t="s">
        <v>24</v>
      </c>
      <c r="F4384" t="s">
        <v>14</v>
      </c>
      <c r="G4384" t="s">
        <v>14</v>
      </c>
      <c r="H4384">
        <v>102</v>
      </c>
      <c r="I4384" s="1">
        <v>3.7847222222222223E-3</v>
      </c>
      <c r="J4384">
        <v>2</v>
      </c>
      <c r="O4384" t="s">
        <v>4485</v>
      </c>
      <c r="P4384" t="s">
        <v>16</v>
      </c>
      <c r="Q4384" t="s">
        <v>4481</v>
      </c>
      <c r="R4384" s="1">
        <v>0.41900462962962964</v>
      </c>
      <c r="S4384" t="s">
        <v>24</v>
      </c>
      <c r="T4384" t="s">
        <v>14</v>
      </c>
      <c r="U4384" t="s">
        <v>14</v>
      </c>
      <c r="V4384">
        <v>102</v>
      </c>
      <c r="W4384" s="1">
        <v>3.7847222222222223E-3</v>
      </c>
      <c r="X4384">
        <v>2</v>
      </c>
    </row>
    <row r="4385" spans="1:24" x14ac:dyDescent="0.3">
      <c r="A4385" t="s">
        <v>4486</v>
      </c>
      <c r="B4385" t="s">
        <v>20</v>
      </c>
      <c r="C4385" t="s">
        <v>4481</v>
      </c>
      <c r="D4385" s="1">
        <v>0.41900462962962964</v>
      </c>
      <c r="E4385" t="s">
        <v>24</v>
      </c>
      <c r="F4385" t="s">
        <v>14</v>
      </c>
      <c r="G4385" t="s">
        <v>14</v>
      </c>
      <c r="H4385">
        <v>112</v>
      </c>
      <c r="I4385" s="1">
        <v>4.6296296296296298E-4</v>
      </c>
      <c r="J4385">
        <v>3</v>
      </c>
      <c r="O4385" t="s">
        <v>4486</v>
      </c>
      <c r="P4385" t="s">
        <v>20</v>
      </c>
      <c r="Q4385" t="s">
        <v>4481</v>
      </c>
      <c r="R4385" s="1">
        <v>0.41900462962962964</v>
      </c>
      <c r="S4385" t="s">
        <v>24</v>
      </c>
      <c r="T4385" t="s">
        <v>14</v>
      </c>
      <c r="U4385" t="s">
        <v>14</v>
      </c>
      <c r="V4385">
        <v>112</v>
      </c>
      <c r="W4385" s="1">
        <v>4.6296296296296298E-4</v>
      </c>
      <c r="X4385">
        <v>3</v>
      </c>
    </row>
    <row r="4386" spans="1:24" hidden="1" x14ac:dyDescent="0.3">
      <c r="A4386" t="s">
        <v>4487</v>
      </c>
      <c r="B4386" t="s">
        <v>16</v>
      </c>
      <c r="C4386" t="s">
        <v>4481</v>
      </c>
      <c r="D4386" s="1">
        <v>0.42700231481481482</v>
      </c>
      <c r="E4386" t="s">
        <v>24</v>
      </c>
      <c r="F4386" t="s">
        <v>18</v>
      </c>
      <c r="G4386" t="s">
        <v>18</v>
      </c>
      <c r="O4386" t="s">
        <v>4487</v>
      </c>
      <c r="P4386" t="s">
        <v>16</v>
      </c>
      <c r="Q4386" t="s">
        <v>4481</v>
      </c>
      <c r="R4386" s="1">
        <v>0.42700231481481482</v>
      </c>
      <c r="S4386" t="s">
        <v>24</v>
      </c>
      <c r="T4386" t="s">
        <v>18</v>
      </c>
      <c r="U4386" t="s">
        <v>18</v>
      </c>
    </row>
    <row r="4387" spans="1:24" x14ac:dyDescent="0.3">
      <c r="A4387" t="s">
        <v>4488</v>
      </c>
      <c r="B4387" t="s">
        <v>38</v>
      </c>
      <c r="C4387" t="s">
        <v>4481</v>
      </c>
      <c r="D4387" s="1">
        <v>0.42700231481481482</v>
      </c>
      <c r="E4387" t="s">
        <v>17</v>
      </c>
      <c r="F4387" t="s">
        <v>14</v>
      </c>
      <c r="G4387" t="s">
        <v>14</v>
      </c>
      <c r="H4387">
        <v>42</v>
      </c>
      <c r="I4387" s="1">
        <v>3.1944444444444446E-3</v>
      </c>
      <c r="J4387">
        <v>5</v>
      </c>
      <c r="O4387" t="s">
        <v>4488</v>
      </c>
      <c r="P4387" t="s">
        <v>38</v>
      </c>
      <c r="Q4387" t="s">
        <v>4481</v>
      </c>
      <c r="R4387" s="1">
        <v>0.42700231481481482</v>
      </c>
      <c r="S4387" t="s">
        <v>17</v>
      </c>
      <c r="T4387" t="s">
        <v>14</v>
      </c>
      <c r="U4387" t="s">
        <v>14</v>
      </c>
      <c r="V4387">
        <v>42</v>
      </c>
      <c r="W4387" s="1">
        <v>3.1944444444444446E-3</v>
      </c>
      <c r="X4387">
        <v>5</v>
      </c>
    </row>
    <row r="4388" spans="1:24" x14ac:dyDescent="0.3">
      <c r="A4388" t="s">
        <v>4489</v>
      </c>
      <c r="B4388" t="s">
        <v>22</v>
      </c>
      <c r="C4388" t="s">
        <v>4481</v>
      </c>
      <c r="D4388" s="1">
        <v>0.4670023148148148</v>
      </c>
      <c r="E4388" t="s">
        <v>29</v>
      </c>
      <c r="F4388" t="s">
        <v>14</v>
      </c>
      <c r="G4388" t="s">
        <v>14</v>
      </c>
      <c r="H4388">
        <v>87</v>
      </c>
      <c r="I4388" s="1">
        <v>1.0185185185185184E-3</v>
      </c>
      <c r="J4388">
        <v>3</v>
      </c>
      <c r="O4388" t="s">
        <v>4489</v>
      </c>
      <c r="P4388" t="s">
        <v>22</v>
      </c>
      <c r="Q4388" t="s">
        <v>4481</v>
      </c>
      <c r="R4388" s="1">
        <v>0.4670023148148148</v>
      </c>
      <c r="S4388" t="s">
        <v>29</v>
      </c>
      <c r="T4388" t="s">
        <v>14</v>
      </c>
      <c r="U4388" t="s">
        <v>14</v>
      </c>
      <c r="V4388">
        <v>87</v>
      </c>
      <c r="W4388" s="1">
        <v>1.0185185185185184E-3</v>
      </c>
      <c r="X4388">
        <v>3</v>
      </c>
    </row>
    <row r="4389" spans="1:24" hidden="1" x14ac:dyDescent="0.3">
      <c r="A4389" t="s">
        <v>4490</v>
      </c>
      <c r="B4389" t="s">
        <v>16</v>
      </c>
      <c r="C4389" t="s">
        <v>4481</v>
      </c>
      <c r="D4389" s="1">
        <v>0.4670023148148148</v>
      </c>
      <c r="E4389" t="s">
        <v>24</v>
      </c>
      <c r="F4389" t="s">
        <v>18</v>
      </c>
      <c r="G4389" t="s">
        <v>18</v>
      </c>
      <c r="O4389" t="s">
        <v>4490</v>
      </c>
      <c r="P4389" t="s">
        <v>16</v>
      </c>
      <c r="Q4389" t="s">
        <v>4481</v>
      </c>
      <c r="R4389" s="1">
        <v>0.4670023148148148</v>
      </c>
      <c r="S4389" t="s">
        <v>24</v>
      </c>
      <c r="T4389" t="s">
        <v>18</v>
      </c>
      <c r="U4389" t="s">
        <v>18</v>
      </c>
    </row>
    <row r="4390" spans="1:24" x14ac:dyDescent="0.3">
      <c r="A4390" t="s">
        <v>4491</v>
      </c>
      <c r="B4390" t="s">
        <v>16</v>
      </c>
      <c r="C4390" t="s">
        <v>4481</v>
      </c>
      <c r="D4390" s="1">
        <v>0.4679976851851852</v>
      </c>
      <c r="E4390" t="s">
        <v>13</v>
      </c>
      <c r="F4390" t="s">
        <v>14</v>
      </c>
      <c r="G4390" t="s">
        <v>14</v>
      </c>
      <c r="H4390">
        <v>123</v>
      </c>
      <c r="I4390" s="1">
        <v>1.7592592592592592E-3</v>
      </c>
      <c r="J4390">
        <v>3</v>
      </c>
      <c r="O4390" t="s">
        <v>4491</v>
      </c>
      <c r="P4390" t="s">
        <v>16</v>
      </c>
      <c r="Q4390" t="s">
        <v>4481</v>
      </c>
      <c r="R4390" s="1">
        <v>0.4679976851851852</v>
      </c>
      <c r="S4390" t="s">
        <v>13</v>
      </c>
      <c r="T4390" t="s">
        <v>14</v>
      </c>
      <c r="U4390" t="s">
        <v>14</v>
      </c>
      <c r="V4390">
        <v>123</v>
      </c>
      <c r="W4390" s="1">
        <v>1.7592592592592592E-3</v>
      </c>
      <c r="X4390">
        <v>3</v>
      </c>
    </row>
    <row r="4391" spans="1:24" hidden="1" x14ac:dyDescent="0.3">
      <c r="A4391" t="s">
        <v>4492</v>
      </c>
      <c r="B4391" t="s">
        <v>20</v>
      </c>
      <c r="C4391" t="s">
        <v>4481</v>
      </c>
      <c r="D4391" s="1">
        <v>0.4679976851851852</v>
      </c>
      <c r="E4391" t="s">
        <v>24</v>
      </c>
      <c r="F4391" t="s">
        <v>18</v>
      </c>
      <c r="G4391" t="s">
        <v>18</v>
      </c>
      <c r="O4391" t="s">
        <v>4492</v>
      </c>
      <c r="P4391" t="s">
        <v>20</v>
      </c>
      <c r="Q4391" t="s">
        <v>4481</v>
      </c>
      <c r="R4391" s="1">
        <v>0.4679976851851852</v>
      </c>
      <c r="S4391" t="s">
        <v>24</v>
      </c>
      <c r="T4391" t="s">
        <v>18</v>
      </c>
      <c r="U4391" t="s">
        <v>18</v>
      </c>
    </row>
    <row r="4392" spans="1:24" x14ac:dyDescent="0.3">
      <c r="A4392" t="s">
        <v>4493</v>
      </c>
      <c r="B4392" t="s">
        <v>47</v>
      </c>
      <c r="C4392" t="s">
        <v>4481</v>
      </c>
      <c r="D4392" s="1">
        <v>0.47900462962962964</v>
      </c>
      <c r="E4392" t="s">
        <v>13</v>
      </c>
      <c r="F4392" t="s">
        <v>14</v>
      </c>
      <c r="G4392" t="s">
        <v>14</v>
      </c>
      <c r="H4392">
        <v>98</v>
      </c>
      <c r="I4392" s="1">
        <v>9.9537037037037042E-4</v>
      </c>
      <c r="J4392">
        <v>3</v>
      </c>
      <c r="O4392" t="s">
        <v>4493</v>
      </c>
      <c r="P4392" t="s">
        <v>47</v>
      </c>
      <c r="Q4392" t="s">
        <v>4481</v>
      </c>
      <c r="R4392" s="1">
        <v>0.47900462962962964</v>
      </c>
      <c r="S4392" t="s">
        <v>13</v>
      </c>
      <c r="T4392" t="s">
        <v>14</v>
      </c>
      <c r="U4392" t="s">
        <v>14</v>
      </c>
      <c r="V4392">
        <v>98</v>
      </c>
      <c r="W4392" s="1">
        <v>9.9537037037037042E-4</v>
      </c>
      <c r="X4392">
        <v>3</v>
      </c>
    </row>
    <row r="4393" spans="1:24" x14ac:dyDescent="0.3">
      <c r="A4393" t="s">
        <v>4494</v>
      </c>
      <c r="B4393" t="s">
        <v>31</v>
      </c>
      <c r="C4393" t="s">
        <v>4481</v>
      </c>
      <c r="D4393" s="1">
        <v>0.47900462962962964</v>
      </c>
      <c r="E4393" t="s">
        <v>32</v>
      </c>
      <c r="F4393" t="s">
        <v>14</v>
      </c>
      <c r="G4393" t="s">
        <v>14</v>
      </c>
      <c r="H4393">
        <v>45</v>
      </c>
      <c r="I4393" s="1">
        <v>4.5138888888888892E-4</v>
      </c>
      <c r="J4393">
        <v>4</v>
      </c>
      <c r="O4393" t="s">
        <v>4494</v>
      </c>
      <c r="P4393" t="s">
        <v>31</v>
      </c>
      <c r="Q4393" t="s">
        <v>4481</v>
      </c>
      <c r="R4393" s="1">
        <v>0.47900462962962964</v>
      </c>
      <c r="S4393" t="s">
        <v>32</v>
      </c>
      <c r="T4393" t="s">
        <v>14</v>
      </c>
      <c r="U4393" t="s">
        <v>14</v>
      </c>
      <c r="V4393">
        <v>45</v>
      </c>
      <c r="W4393" s="1">
        <v>4.5138888888888892E-4</v>
      </c>
      <c r="X4393">
        <v>4</v>
      </c>
    </row>
    <row r="4394" spans="1:24" x14ac:dyDescent="0.3">
      <c r="A4394" t="s">
        <v>4495</v>
      </c>
      <c r="B4394" t="s">
        <v>20</v>
      </c>
      <c r="C4394" t="s">
        <v>4481</v>
      </c>
      <c r="D4394" s="1">
        <v>0.51</v>
      </c>
      <c r="E4394" t="s">
        <v>24</v>
      </c>
      <c r="F4394" t="s">
        <v>14</v>
      </c>
      <c r="G4394" t="s">
        <v>14</v>
      </c>
      <c r="H4394">
        <v>50</v>
      </c>
      <c r="I4394" s="1">
        <v>1.5509259259259259E-3</v>
      </c>
      <c r="J4394">
        <v>3</v>
      </c>
      <c r="O4394" t="s">
        <v>4495</v>
      </c>
      <c r="P4394" t="s">
        <v>20</v>
      </c>
      <c r="Q4394" t="s">
        <v>4481</v>
      </c>
      <c r="R4394" s="1">
        <v>0.51</v>
      </c>
      <c r="S4394" t="s">
        <v>24</v>
      </c>
      <c r="T4394" t="s">
        <v>14</v>
      </c>
      <c r="U4394" t="s">
        <v>14</v>
      </c>
      <c r="V4394">
        <v>50</v>
      </c>
      <c r="W4394" s="1">
        <v>1.5509259259259259E-3</v>
      </c>
      <c r="X4394">
        <v>3</v>
      </c>
    </row>
    <row r="4395" spans="1:24" x14ac:dyDescent="0.3">
      <c r="A4395" t="s">
        <v>4496</v>
      </c>
      <c r="B4395" t="s">
        <v>34</v>
      </c>
      <c r="C4395" t="s">
        <v>4481</v>
      </c>
      <c r="D4395" s="1">
        <v>0.51</v>
      </c>
      <c r="E4395" t="s">
        <v>24</v>
      </c>
      <c r="F4395" t="s">
        <v>14</v>
      </c>
      <c r="G4395" t="s">
        <v>14</v>
      </c>
      <c r="H4395">
        <v>102</v>
      </c>
      <c r="I4395" s="1">
        <v>3.1250000000000002E-3</v>
      </c>
      <c r="J4395">
        <v>4</v>
      </c>
      <c r="O4395" t="s">
        <v>4496</v>
      </c>
      <c r="P4395" t="s">
        <v>34</v>
      </c>
      <c r="Q4395" t="s">
        <v>4481</v>
      </c>
      <c r="R4395" s="1">
        <v>0.51</v>
      </c>
      <c r="S4395" t="s">
        <v>24</v>
      </c>
      <c r="T4395" t="s">
        <v>14</v>
      </c>
      <c r="U4395" t="s">
        <v>14</v>
      </c>
      <c r="V4395">
        <v>102</v>
      </c>
      <c r="W4395" s="1">
        <v>3.1250000000000002E-3</v>
      </c>
      <c r="X4395">
        <v>4</v>
      </c>
    </row>
    <row r="4396" spans="1:24" x14ac:dyDescent="0.3">
      <c r="A4396" t="s">
        <v>4497</v>
      </c>
      <c r="B4396" t="s">
        <v>11</v>
      </c>
      <c r="C4396" t="s">
        <v>4481</v>
      </c>
      <c r="D4396" s="1">
        <v>0.51900462962962968</v>
      </c>
      <c r="E4396" t="s">
        <v>29</v>
      </c>
      <c r="F4396" t="s">
        <v>14</v>
      </c>
      <c r="G4396" t="s">
        <v>14</v>
      </c>
      <c r="H4396">
        <v>93</v>
      </c>
      <c r="I4396" s="1">
        <v>1.5277777777777779E-3</v>
      </c>
      <c r="J4396">
        <v>1</v>
      </c>
      <c r="O4396" t="s">
        <v>4497</v>
      </c>
      <c r="P4396" t="s">
        <v>11</v>
      </c>
      <c r="Q4396" t="s">
        <v>4481</v>
      </c>
      <c r="R4396" s="1">
        <v>0.51900462962962968</v>
      </c>
      <c r="S4396" t="s">
        <v>29</v>
      </c>
      <c r="T4396" t="s">
        <v>14</v>
      </c>
      <c r="U4396" t="s">
        <v>14</v>
      </c>
      <c r="V4396">
        <v>93</v>
      </c>
      <c r="W4396" s="1">
        <v>1.5277777777777779E-3</v>
      </c>
      <c r="X4396">
        <v>1</v>
      </c>
    </row>
    <row r="4397" spans="1:24" x14ac:dyDescent="0.3">
      <c r="A4397" t="s">
        <v>4498</v>
      </c>
      <c r="B4397" t="s">
        <v>20</v>
      </c>
      <c r="C4397" t="s">
        <v>4481</v>
      </c>
      <c r="D4397" s="1">
        <v>0.51900462962962968</v>
      </c>
      <c r="E4397" t="s">
        <v>29</v>
      </c>
      <c r="F4397" t="s">
        <v>14</v>
      </c>
      <c r="G4397" t="s">
        <v>14</v>
      </c>
      <c r="H4397">
        <v>28</v>
      </c>
      <c r="I4397" s="1">
        <v>3.7847222222222223E-3</v>
      </c>
      <c r="J4397">
        <v>3</v>
      </c>
      <c r="O4397" t="s">
        <v>4498</v>
      </c>
      <c r="P4397" t="s">
        <v>20</v>
      </c>
      <c r="Q4397" t="s">
        <v>4481</v>
      </c>
      <c r="R4397" s="1">
        <v>0.51900462962962968</v>
      </c>
      <c r="S4397" t="s">
        <v>29</v>
      </c>
      <c r="T4397" t="s">
        <v>14</v>
      </c>
      <c r="U4397" t="s">
        <v>14</v>
      </c>
      <c r="V4397">
        <v>28</v>
      </c>
      <c r="W4397" s="1">
        <v>3.7847222222222223E-3</v>
      </c>
      <c r="X4397">
        <v>3</v>
      </c>
    </row>
    <row r="4398" spans="1:24" hidden="1" x14ac:dyDescent="0.3">
      <c r="A4398" t="s">
        <v>4499</v>
      </c>
      <c r="B4398" t="s">
        <v>31</v>
      </c>
      <c r="C4398" t="s">
        <v>4481</v>
      </c>
      <c r="D4398" s="1">
        <v>0.54099537037037038</v>
      </c>
      <c r="E4398" t="s">
        <v>24</v>
      </c>
      <c r="F4398" t="s">
        <v>18</v>
      </c>
      <c r="G4398" t="s">
        <v>18</v>
      </c>
      <c r="O4398" t="s">
        <v>4499</v>
      </c>
      <c r="P4398" t="s">
        <v>31</v>
      </c>
      <c r="Q4398" t="s">
        <v>4481</v>
      </c>
      <c r="R4398" s="1">
        <v>0.54099537037037038</v>
      </c>
      <c r="S4398" t="s">
        <v>24</v>
      </c>
      <c r="T4398" t="s">
        <v>18</v>
      </c>
      <c r="U4398" t="s">
        <v>18</v>
      </c>
    </row>
    <row r="4399" spans="1:24" hidden="1" x14ac:dyDescent="0.3">
      <c r="A4399" t="s">
        <v>4500</v>
      </c>
      <c r="B4399" t="s">
        <v>38</v>
      </c>
      <c r="C4399" t="s">
        <v>4481</v>
      </c>
      <c r="D4399" s="1">
        <v>0.54099537037037038</v>
      </c>
      <c r="E4399" t="s">
        <v>32</v>
      </c>
      <c r="F4399" t="s">
        <v>18</v>
      </c>
      <c r="G4399" t="s">
        <v>18</v>
      </c>
      <c r="O4399" t="s">
        <v>4500</v>
      </c>
      <c r="P4399" t="s">
        <v>38</v>
      </c>
      <c r="Q4399" t="s">
        <v>4481</v>
      </c>
      <c r="R4399" s="1">
        <v>0.54099537037037038</v>
      </c>
      <c r="S4399" t="s">
        <v>32</v>
      </c>
      <c r="T4399" t="s">
        <v>18</v>
      </c>
      <c r="U4399" t="s">
        <v>18</v>
      </c>
    </row>
    <row r="4400" spans="1:24" x14ac:dyDescent="0.3">
      <c r="A4400" t="s">
        <v>4501</v>
      </c>
      <c r="B4400" t="s">
        <v>34</v>
      </c>
      <c r="C4400" t="s">
        <v>4481</v>
      </c>
      <c r="D4400" s="1">
        <v>0.54099537037037038</v>
      </c>
      <c r="E4400" t="s">
        <v>17</v>
      </c>
      <c r="F4400" t="s">
        <v>14</v>
      </c>
      <c r="G4400" t="s">
        <v>18</v>
      </c>
      <c r="H4400">
        <v>123</v>
      </c>
      <c r="I4400" s="1">
        <v>5.3240740740740744E-4</v>
      </c>
      <c r="J4400">
        <v>4</v>
      </c>
      <c r="O4400" t="s">
        <v>4501</v>
      </c>
      <c r="P4400" t="s">
        <v>34</v>
      </c>
      <c r="Q4400" t="s">
        <v>4481</v>
      </c>
      <c r="R4400" s="1">
        <v>0.54099537037037038</v>
      </c>
      <c r="S4400" t="s">
        <v>17</v>
      </c>
      <c r="T4400" t="s">
        <v>14</v>
      </c>
      <c r="U4400" t="s">
        <v>18</v>
      </c>
      <c r="V4400">
        <v>123</v>
      </c>
      <c r="W4400" s="1">
        <v>5.3240740740740744E-4</v>
      </c>
      <c r="X4400">
        <v>4</v>
      </c>
    </row>
    <row r="4401" spans="1:24" x14ac:dyDescent="0.3">
      <c r="A4401" t="s">
        <v>4502</v>
      </c>
      <c r="B4401" t="s">
        <v>22</v>
      </c>
      <c r="C4401" t="s">
        <v>4481</v>
      </c>
      <c r="D4401" s="1">
        <v>0.54099537037037038</v>
      </c>
      <c r="E4401" t="s">
        <v>29</v>
      </c>
      <c r="F4401" t="s">
        <v>14</v>
      </c>
      <c r="G4401" t="s">
        <v>14</v>
      </c>
      <c r="H4401">
        <v>112</v>
      </c>
      <c r="I4401" s="1">
        <v>2.8819444444444444E-3</v>
      </c>
      <c r="J4401">
        <v>4</v>
      </c>
      <c r="O4401" t="s">
        <v>4502</v>
      </c>
      <c r="P4401" t="s">
        <v>22</v>
      </c>
      <c r="Q4401" t="s">
        <v>4481</v>
      </c>
      <c r="R4401" s="1">
        <v>0.54099537037037038</v>
      </c>
      <c r="S4401" t="s">
        <v>29</v>
      </c>
      <c r="T4401" t="s">
        <v>14</v>
      </c>
      <c r="U4401" t="s">
        <v>14</v>
      </c>
      <c r="V4401">
        <v>112</v>
      </c>
      <c r="W4401" s="1">
        <v>2.8819444444444444E-3</v>
      </c>
      <c r="X4401">
        <v>4</v>
      </c>
    </row>
    <row r="4402" spans="1:24" x14ac:dyDescent="0.3">
      <c r="A4402" t="s">
        <v>4503</v>
      </c>
      <c r="B4402" t="s">
        <v>20</v>
      </c>
      <c r="C4402" t="s">
        <v>4481</v>
      </c>
      <c r="D4402" s="1">
        <v>0.54700231481481476</v>
      </c>
      <c r="E4402" t="s">
        <v>13</v>
      </c>
      <c r="F4402" t="s">
        <v>14</v>
      </c>
      <c r="G4402" t="s">
        <v>14</v>
      </c>
      <c r="H4402">
        <v>12</v>
      </c>
      <c r="I4402" s="1">
        <v>8.7962962962962962E-4</v>
      </c>
      <c r="J4402">
        <v>3</v>
      </c>
      <c r="O4402" t="s">
        <v>4503</v>
      </c>
      <c r="P4402" t="s">
        <v>20</v>
      </c>
      <c r="Q4402" t="s">
        <v>4481</v>
      </c>
      <c r="R4402" s="1">
        <v>0.54700231481481476</v>
      </c>
      <c r="S4402" t="s">
        <v>13</v>
      </c>
      <c r="T4402" t="s">
        <v>14</v>
      </c>
      <c r="U4402" t="s">
        <v>14</v>
      </c>
      <c r="V4402">
        <v>12</v>
      </c>
      <c r="W4402" s="1">
        <v>8.7962962962962962E-4</v>
      </c>
      <c r="X4402">
        <v>3</v>
      </c>
    </row>
    <row r="4403" spans="1:24" x14ac:dyDescent="0.3">
      <c r="A4403" t="s">
        <v>4504</v>
      </c>
      <c r="B4403" t="s">
        <v>47</v>
      </c>
      <c r="C4403" t="s">
        <v>4481</v>
      </c>
      <c r="D4403" s="1">
        <v>0.54700231481481476</v>
      </c>
      <c r="E4403" t="s">
        <v>13</v>
      </c>
      <c r="F4403" t="s">
        <v>14</v>
      </c>
      <c r="G4403" t="s">
        <v>14</v>
      </c>
      <c r="H4403">
        <v>107</v>
      </c>
      <c r="I4403" s="1">
        <v>4.178240740740741E-3</v>
      </c>
      <c r="J4403">
        <v>4</v>
      </c>
      <c r="O4403" t="s">
        <v>4504</v>
      </c>
      <c r="P4403" t="s">
        <v>47</v>
      </c>
      <c r="Q4403" t="s">
        <v>4481</v>
      </c>
      <c r="R4403" s="1">
        <v>0.54700231481481476</v>
      </c>
      <c r="S4403" t="s">
        <v>13</v>
      </c>
      <c r="T4403" t="s">
        <v>14</v>
      </c>
      <c r="U4403" t="s">
        <v>14</v>
      </c>
      <c r="V4403">
        <v>107</v>
      </c>
      <c r="W4403" s="1">
        <v>4.178240740740741E-3</v>
      </c>
      <c r="X4403">
        <v>4</v>
      </c>
    </row>
    <row r="4404" spans="1:24" x14ac:dyDescent="0.3">
      <c r="A4404" t="s">
        <v>4505</v>
      </c>
      <c r="B4404" t="s">
        <v>11</v>
      </c>
      <c r="C4404" t="s">
        <v>4481</v>
      </c>
      <c r="D4404" s="1">
        <v>0.57999999999999996</v>
      </c>
      <c r="E4404" t="s">
        <v>17</v>
      </c>
      <c r="F4404" t="s">
        <v>14</v>
      </c>
      <c r="G4404" t="s">
        <v>14</v>
      </c>
      <c r="H4404">
        <v>97</v>
      </c>
      <c r="I4404" s="1">
        <v>2.5231481481481481E-3</v>
      </c>
      <c r="J4404">
        <v>2</v>
      </c>
      <c r="O4404" t="s">
        <v>4505</v>
      </c>
      <c r="P4404" t="s">
        <v>11</v>
      </c>
      <c r="Q4404" t="s">
        <v>4481</v>
      </c>
      <c r="R4404" s="1">
        <v>0.57999999999999996</v>
      </c>
      <c r="S4404" t="s">
        <v>17</v>
      </c>
      <c r="T4404" t="s">
        <v>14</v>
      </c>
      <c r="U4404" t="s">
        <v>14</v>
      </c>
      <c r="V4404">
        <v>97</v>
      </c>
      <c r="W4404" s="1">
        <v>2.5231481481481481E-3</v>
      </c>
      <c r="X4404">
        <v>2</v>
      </c>
    </row>
    <row r="4405" spans="1:24" hidden="1" x14ac:dyDescent="0.3">
      <c r="A4405" t="s">
        <v>4506</v>
      </c>
      <c r="B4405" t="s">
        <v>34</v>
      </c>
      <c r="C4405" t="s">
        <v>4481</v>
      </c>
      <c r="D4405" s="1">
        <v>0.57999999999999996</v>
      </c>
      <c r="E4405" t="s">
        <v>13</v>
      </c>
      <c r="F4405" t="s">
        <v>18</v>
      </c>
      <c r="G4405" t="s">
        <v>18</v>
      </c>
      <c r="O4405" t="s">
        <v>4506</v>
      </c>
      <c r="P4405" t="s">
        <v>34</v>
      </c>
      <c r="Q4405" t="s">
        <v>4481</v>
      </c>
      <c r="R4405" s="1">
        <v>0.57999999999999996</v>
      </c>
      <c r="S4405" t="s">
        <v>13</v>
      </c>
      <c r="T4405" t="s">
        <v>18</v>
      </c>
      <c r="U4405" t="s">
        <v>18</v>
      </c>
    </row>
    <row r="4406" spans="1:24" hidden="1" x14ac:dyDescent="0.3">
      <c r="A4406" t="s">
        <v>4507</v>
      </c>
      <c r="B4406" t="s">
        <v>34</v>
      </c>
      <c r="C4406" t="s">
        <v>4481</v>
      </c>
      <c r="D4406" s="1">
        <v>0.59599537037037043</v>
      </c>
      <c r="E4406" t="s">
        <v>29</v>
      </c>
      <c r="F4406" t="s">
        <v>18</v>
      </c>
      <c r="G4406" t="s">
        <v>18</v>
      </c>
      <c r="O4406" t="s">
        <v>4507</v>
      </c>
      <c r="P4406" t="s">
        <v>34</v>
      </c>
      <c r="Q4406" t="s">
        <v>4481</v>
      </c>
      <c r="R4406" s="1">
        <v>0.59599537037037043</v>
      </c>
      <c r="S4406" t="s">
        <v>29</v>
      </c>
      <c r="T4406" t="s">
        <v>18</v>
      </c>
      <c r="U4406" t="s">
        <v>18</v>
      </c>
    </row>
    <row r="4407" spans="1:24" x14ac:dyDescent="0.3">
      <c r="A4407" t="s">
        <v>4508</v>
      </c>
      <c r="B4407" t="s">
        <v>11</v>
      </c>
      <c r="C4407" t="s">
        <v>4481</v>
      </c>
      <c r="D4407" s="1">
        <v>0.59599537037037043</v>
      </c>
      <c r="E4407" t="s">
        <v>29</v>
      </c>
      <c r="F4407" t="s">
        <v>14</v>
      </c>
      <c r="G4407" t="s">
        <v>14</v>
      </c>
      <c r="H4407">
        <v>98</v>
      </c>
      <c r="I4407" s="1">
        <v>4.7106481481481478E-3</v>
      </c>
      <c r="J4407">
        <v>4</v>
      </c>
      <c r="O4407" t="s">
        <v>4508</v>
      </c>
      <c r="P4407" t="s">
        <v>11</v>
      </c>
      <c r="Q4407" t="s">
        <v>4481</v>
      </c>
      <c r="R4407" s="1">
        <v>0.59599537037037043</v>
      </c>
      <c r="S4407" t="s">
        <v>29</v>
      </c>
      <c r="T4407" t="s">
        <v>14</v>
      </c>
      <c r="U4407" t="s">
        <v>14</v>
      </c>
      <c r="V4407">
        <v>98</v>
      </c>
      <c r="W4407" s="1">
        <v>4.7106481481481478E-3</v>
      </c>
      <c r="X4407">
        <v>4</v>
      </c>
    </row>
    <row r="4408" spans="1:24" x14ac:dyDescent="0.3">
      <c r="A4408" t="s">
        <v>4509</v>
      </c>
      <c r="B4408" t="s">
        <v>31</v>
      </c>
      <c r="C4408" t="s">
        <v>4481</v>
      </c>
      <c r="D4408" s="1">
        <v>0.64</v>
      </c>
      <c r="E4408" t="s">
        <v>32</v>
      </c>
      <c r="F4408" t="s">
        <v>14</v>
      </c>
      <c r="G4408" t="s">
        <v>14</v>
      </c>
      <c r="H4408">
        <v>96</v>
      </c>
      <c r="I4408" s="1">
        <v>4.0393518518518521E-3</v>
      </c>
      <c r="J4408">
        <v>2</v>
      </c>
      <c r="O4408" t="s">
        <v>4509</v>
      </c>
      <c r="P4408" t="s">
        <v>31</v>
      </c>
      <c r="Q4408" t="s">
        <v>4481</v>
      </c>
      <c r="R4408" s="1">
        <v>0.64</v>
      </c>
      <c r="S4408" t="s">
        <v>32</v>
      </c>
      <c r="T4408" t="s">
        <v>14</v>
      </c>
      <c r="U4408" t="s">
        <v>14</v>
      </c>
      <c r="V4408">
        <v>96</v>
      </c>
      <c r="W4408" s="1">
        <v>4.0393518518518521E-3</v>
      </c>
      <c r="X4408">
        <v>2</v>
      </c>
    </row>
    <row r="4409" spans="1:24" hidden="1" x14ac:dyDescent="0.3">
      <c r="A4409" t="s">
        <v>4510</v>
      </c>
      <c r="B4409" t="s">
        <v>11</v>
      </c>
      <c r="C4409" t="s">
        <v>4481</v>
      </c>
      <c r="D4409" s="1">
        <v>0.64</v>
      </c>
      <c r="E4409" t="s">
        <v>24</v>
      </c>
      <c r="F4409" t="s">
        <v>18</v>
      </c>
      <c r="G4409" t="s">
        <v>18</v>
      </c>
      <c r="O4409" t="s">
        <v>4510</v>
      </c>
      <c r="P4409" t="s">
        <v>11</v>
      </c>
      <c r="Q4409" t="s">
        <v>4481</v>
      </c>
      <c r="R4409" s="1">
        <v>0.64</v>
      </c>
      <c r="S4409" t="s">
        <v>24</v>
      </c>
      <c r="T4409" t="s">
        <v>18</v>
      </c>
      <c r="U4409" t="s">
        <v>18</v>
      </c>
    </row>
    <row r="4410" spans="1:24" x14ac:dyDescent="0.3">
      <c r="A4410" t="s">
        <v>4511</v>
      </c>
      <c r="B4410" t="s">
        <v>34</v>
      </c>
      <c r="C4410" t="s">
        <v>4481</v>
      </c>
      <c r="D4410" s="1">
        <v>0.64200231481481485</v>
      </c>
      <c r="E4410" t="s">
        <v>24</v>
      </c>
      <c r="F4410" t="s">
        <v>14</v>
      </c>
      <c r="G4410" t="s">
        <v>14</v>
      </c>
      <c r="H4410">
        <v>60</v>
      </c>
      <c r="I4410" s="1">
        <v>8.9120370370370373E-4</v>
      </c>
      <c r="J4410">
        <v>1</v>
      </c>
      <c r="O4410" t="s">
        <v>4511</v>
      </c>
      <c r="P4410" t="s">
        <v>34</v>
      </c>
      <c r="Q4410" t="s">
        <v>4481</v>
      </c>
      <c r="R4410" s="1">
        <v>0.64200231481481485</v>
      </c>
      <c r="S4410" t="s">
        <v>24</v>
      </c>
      <c r="T4410" t="s">
        <v>14</v>
      </c>
      <c r="U4410" t="s">
        <v>14</v>
      </c>
      <c r="V4410">
        <v>60</v>
      </c>
      <c r="W4410" s="1">
        <v>8.9120370370370373E-4</v>
      </c>
      <c r="X4410">
        <v>1</v>
      </c>
    </row>
    <row r="4411" spans="1:24" x14ac:dyDescent="0.3">
      <c r="A4411" t="s">
        <v>4512</v>
      </c>
      <c r="B4411" t="s">
        <v>34</v>
      </c>
      <c r="C4411" t="s">
        <v>4481</v>
      </c>
      <c r="D4411" s="1">
        <v>0.64200231481481485</v>
      </c>
      <c r="E4411" t="s">
        <v>13</v>
      </c>
      <c r="F4411" t="s">
        <v>14</v>
      </c>
      <c r="G4411" t="s">
        <v>14</v>
      </c>
      <c r="H4411">
        <v>115</v>
      </c>
      <c r="I4411" s="1">
        <v>3.425925925925926E-3</v>
      </c>
      <c r="J4411">
        <v>3</v>
      </c>
      <c r="O4411" t="s">
        <v>4512</v>
      </c>
      <c r="P4411" t="s">
        <v>34</v>
      </c>
      <c r="Q4411" t="s">
        <v>4481</v>
      </c>
      <c r="R4411" s="1">
        <v>0.64200231481481485</v>
      </c>
      <c r="S4411" t="s">
        <v>13</v>
      </c>
      <c r="T4411" t="s">
        <v>14</v>
      </c>
      <c r="U4411" t="s">
        <v>14</v>
      </c>
      <c r="V4411">
        <v>115</v>
      </c>
      <c r="W4411" s="1">
        <v>3.425925925925926E-3</v>
      </c>
      <c r="X4411">
        <v>3</v>
      </c>
    </row>
    <row r="4412" spans="1:24" x14ac:dyDescent="0.3">
      <c r="A4412" t="s">
        <v>4513</v>
      </c>
      <c r="B4412" t="s">
        <v>38</v>
      </c>
      <c r="C4412" t="s">
        <v>4481</v>
      </c>
      <c r="D4412" s="1">
        <v>0.64500000000000002</v>
      </c>
      <c r="E4412" t="s">
        <v>13</v>
      </c>
      <c r="F4412" t="s">
        <v>14</v>
      </c>
      <c r="G4412" t="s">
        <v>14</v>
      </c>
      <c r="H4412">
        <v>86</v>
      </c>
      <c r="I4412" s="1">
        <v>1.5856481481481481E-3</v>
      </c>
      <c r="J4412">
        <v>4</v>
      </c>
      <c r="O4412" t="s">
        <v>4513</v>
      </c>
      <c r="P4412" t="s">
        <v>38</v>
      </c>
      <c r="Q4412" t="s">
        <v>4481</v>
      </c>
      <c r="R4412" s="1">
        <v>0.64500000000000002</v>
      </c>
      <c r="S4412" t="s">
        <v>13</v>
      </c>
      <c r="T4412" t="s">
        <v>14</v>
      </c>
      <c r="U4412" t="s">
        <v>14</v>
      </c>
      <c r="V4412">
        <v>86</v>
      </c>
      <c r="W4412" s="1">
        <v>1.5856481481481481E-3</v>
      </c>
      <c r="X4412">
        <v>4</v>
      </c>
    </row>
    <row r="4413" spans="1:24" x14ac:dyDescent="0.3">
      <c r="A4413" t="s">
        <v>4514</v>
      </c>
      <c r="B4413" t="s">
        <v>38</v>
      </c>
      <c r="C4413" t="s">
        <v>4481</v>
      </c>
      <c r="D4413" s="1">
        <v>0.64500000000000002</v>
      </c>
      <c r="E4413" t="s">
        <v>24</v>
      </c>
      <c r="F4413" t="s">
        <v>14</v>
      </c>
      <c r="G4413" t="s">
        <v>14</v>
      </c>
      <c r="H4413">
        <v>99</v>
      </c>
      <c r="I4413" s="1">
        <v>1.5046296296296296E-3</v>
      </c>
      <c r="J4413">
        <v>2</v>
      </c>
      <c r="O4413" t="s">
        <v>4514</v>
      </c>
      <c r="P4413" t="s">
        <v>38</v>
      </c>
      <c r="Q4413" t="s">
        <v>4481</v>
      </c>
      <c r="R4413" s="1">
        <v>0.64500000000000002</v>
      </c>
      <c r="S4413" t="s">
        <v>24</v>
      </c>
      <c r="T4413" t="s">
        <v>14</v>
      </c>
      <c r="U4413" t="s">
        <v>14</v>
      </c>
      <c r="V4413">
        <v>99</v>
      </c>
      <c r="W4413" s="1">
        <v>1.5046296296296296E-3</v>
      </c>
      <c r="X4413">
        <v>2</v>
      </c>
    </row>
    <row r="4414" spans="1:24" x14ac:dyDescent="0.3">
      <c r="A4414" t="s">
        <v>4515</v>
      </c>
      <c r="B4414" t="s">
        <v>22</v>
      </c>
      <c r="C4414" t="s">
        <v>4481</v>
      </c>
      <c r="D4414" s="1">
        <v>0.64900462962962968</v>
      </c>
      <c r="E4414" t="s">
        <v>29</v>
      </c>
      <c r="F4414" t="s">
        <v>14</v>
      </c>
      <c r="G4414" t="s">
        <v>18</v>
      </c>
      <c r="H4414">
        <v>55</v>
      </c>
      <c r="I4414" s="1">
        <v>2.4421296296296296E-3</v>
      </c>
      <c r="J4414">
        <v>4</v>
      </c>
      <c r="O4414" t="s">
        <v>4515</v>
      </c>
      <c r="P4414" t="s">
        <v>22</v>
      </c>
      <c r="Q4414" t="s">
        <v>4481</v>
      </c>
      <c r="R4414" s="1">
        <v>0.64900462962962968</v>
      </c>
      <c r="S4414" t="s">
        <v>29</v>
      </c>
      <c r="T4414" t="s">
        <v>14</v>
      </c>
      <c r="U4414" t="s">
        <v>18</v>
      </c>
      <c r="V4414">
        <v>55</v>
      </c>
      <c r="W4414" s="1">
        <v>2.4421296296296296E-3</v>
      </c>
      <c r="X4414">
        <v>4</v>
      </c>
    </row>
    <row r="4415" spans="1:24" x14ac:dyDescent="0.3">
      <c r="A4415" t="s">
        <v>4516</v>
      </c>
      <c r="B4415" t="s">
        <v>34</v>
      </c>
      <c r="C4415" t="s">
        <v>4481</v>
      </c>
      <c r="D4415" s="1">
        <v>0.64900462962962968</v>
      </c>
      <c r="E4415" t="s">
        <v>32</v>
      </c>
      <c r="F4415" t="s">
        <v>14</v>
      </c>
      <c r="G4415" t="s">
        <v>18</v>
      </c>
      <c r="H4415">
        <v>100</v>
      </c>
      <c r="I4415" s="1">
        <v>1.0648148148148149E-3</v>
      </c>
      <c r="J4415">
        <v>2</v>
      </c>
      <c r="O4415" t="s">
        <v>4516</v>
      </c>
      <c r="P4415" t="s">
        <v>34</v>
      </c>
      <c r="Q4415" t="s">
        <v>4481</v>
      </c>
      <c r="R4415" s="1">
        <v>0.64900462962962968</v>
      </c>
      <c r="S4415" t="s">
        <v>32</v>
      </c>
      <c r="T4415" t="s">
        <v>14</v>
      </c>
      <c r="U4415" t="s">
        <v>18</v>
      </c>
      <c r="V4415">
        <v>100</v>
      </c>
      <c r="W4415" s="1">
        <v>1.0648148148148149E-3</v>
      </c>
      <c r="X4415">
        <v>2</v>
      </c>
    </row>
    <row r="4416" spans="1:24" x14ac:dyDescent="0.3">
      <c r="A4416" t="s">
        <v>4517</v>
      </c>
      <c r="B4416" t="s">
        <v>16</v>
      </c>
      <c r="C4416" t="s">
        <v>4481</v>
      </c>
      <c r="D4416" s="1">
        <v>0.68599537037037039</v>
      </c>
      <c r="E4416" t="s">
        <v>13</v>
      </c>
      <c r="F4416" t="s">
        <v>14</v>
      </c>
      <c r="G4416" t="s">
        <v>14</v>
      </c>
      <c r="H4416">
        <v>101</v>
      </c>
      <c r="I4416" s="1">
        <v>9.7222222222222219E-4</v>
      </c>
      <c r="J4416">
        <v>4</v>
      </c>
      <c r="O4416" t="s">
        <v>4517</v>
      </c>
      <c r="P4416" t="s">
        <v>16</v>
      </c>
      <c r="Q4416" t="s">
        <v>4481</v>
      </c>
      <c r="R4416" s="1">
        <v>0.68599537037037039</v>
      </c>
      <c r="S4416" t="s">
        <v>13</v>
      </c>
      <c r="T4416" t="s">
        <v>14</v>
      </c>
      <c r="U4416" t="s">
        <v>14</v>
      </c>
      <c r="V4416">
        <v>101</v>
      </c>
      <c r="W4416" s="1">
        <v>9.7222222222222219E-4</v>
      </c>
      <c r="X4416">
        <v>4</v>
      </c>
    </row>
    <row r="4417" spans="1:24" x14ac:dyDescent="0.3">
      <c r="A4417" t="s">
        <v>4518</v>
      </c>
      <c r="B4417" t="s">
        <v>34</v>
      </c>
      <c r="C4417" t="s">
        <v>4481</v>
      </c>
      <c r="D4417" s="1">
        <v>0.68599537037037039</v>
      </c>
      <c r="E4417" t="s">
        <v>24</v>
      </c>
      <c r="F4417" t="s">
        <v>14</v>
      </c>
      <c r="G4417" t="s">
        <v>14</v>
      </c>
      <c r="H4417">
        <v>105</v>
      </c>
      <c r="I4417" s="1">
        <v>4.386574074074074E-3</v>
      </c>
      <c r="J4417">
        <v>5</v>
      </c>
      <c r="O4417" t="s">
        <v>4518</v>
      </c>
      <c r="P4417" t="s">
        <v>34</v>
      </c>
      <c r="Q4417" t="s">
        <v>4481</v>
      </c>
      <c r="R4417" s="1">
        <v>0.68599537037037039</v>
      </c>
      <c r="S4417" t="s">
        <v>24</v>
      </c>
      <c r="T4417" t="s">
        <v>14</v>
      </c>
      <c r="U4417" t="s">
        <v>14</v>
      </c>
      <c r="V4417">
        <v>105</v>
      </c>
      <c r="W4417" s="1">
        <v>4.386574074074074E-3</v>
      </c>
      <c r="X4417">
        <v>5</v>
      </c>
    </row>
    <row r="4418" spans="1:24" hidden="1" x14ac:dyDescent="0.3">
      <c r="A4418" t="s">
        <v>4519</v>
      </c>
      <c r="B4418" t="s">
        <v>20</v>
      </c>
      <c r="C4418" t="s">
        <v>4481</v>
      </c>
      <c r="D4418" s="1">
        <v>0.69</v>
      </c>
      <c r="E4418" t="s">
        <v>24</v>
      </c>
      <c r="F4418" t="s">
        <v>18</v>
      </c>
      <c r="G4418" t="s">
        <v>18</v>
      </c>
      <c r="O4418" t="s">
        <v>4519</v>
      </c>
      <c r="P4418" t="s">
        <v>20</v>
      </c>
      <c r="Q4418" t="s">
        <v>4481</v>
      </c>
      <c r="R4418" s="1">
        <v>0.69</v>
      </c>
      <c r="S4418" t="s">
        <v>24</v>
      </c>
      <c r="T4418" t="s">
        <v>18</v>
      </c>
      <c r="U4418" t="s">
        <v>18</v>
      </c>
    </row>
    <row r="4419" spans="1:24" x14ac:dyDescent="0.3">
      <c r="A4419" t="s">
        <v>4520</v>
      </c>
      <c r="B4419" t="s">
        <v>22</v>
      </c>
      <c r="C4419" t="s">
        <v>4481</v>
      </c>
      <c r="D4419" s="1">
        <v>0.69</v>
      </c>
      <c r="E4419" t="s">
        <v>13</v>
      </c>
      <c r="F4419" t="s">
        <v>14</v>
      </c>
      <c r="G4419" t="s">
        <v>14</v>
      </c>
      <c r="H4419">
        <v>47</v>
      </c>
      <c r="I4419" s="1">
        <v>4.7916666666666663E-3</v>
      </c>
      <c r="J4419">
        <v>4</v>
      </c>
      <c r="O4419" t="s">
        <v>4520</v>
      </c>
      <c r="P4419" t="s">
        <v>22</v>
      </c>
      <c r="Q4419" t="s">
        <v>4481</v>
      </c>
      <c r="R4419" s="1">
        <v>0.69</v>
      </c>
      <c r="S4419" t="s">
        <v>13</v>
      </c>
      <c r="T4419" t="s">
        <v>14</v>
      </c>
      <c r="U4419" t="s">
        <v>14</v>
      </c>
      <c r="V4419">
        <v>47</v>
      </c>
      <c r="W4419" s="1">
        <v>4.7916666666666663E-3</v>
      </c>
      <c r="X4419">
        <v>4</v>
      </c>
    </row>
    <row r="4420" spans="1:24" x14ac:dyDescent="0.3">
      <c r="A4420" t="s">
        <v>4521</v>
      </c>
      <c r="B4420" t="s">
        <v>22</v>
      </c>
      <c r="C4420" t="s">
        <v>4481</v>
      </c>
      <c r="D4420" s="1">
        <v>0.69700231481481478</v>
      </c>
      <c r="E4420" t="s">
        <v>29</v>
      </c>
      <c r="F4420" t="s">
        <v>14</v>
      </c>
      <c r="G4420" t="s">
        <v>14</v>
      </c>
      <c r="H4420">
        <v>123</v>
      </c>
      <c r="I4420" s="1">
        <v>1.8518518518518519E-3</v>
      </c>
      <c r="J4420">
        <v>3</v>
      </c>
      <c r="O4420" t="s">
        <v>4521</v>
      </c>
      <c r="P4420" t="s">
        <v>22</v>
      </c>
      <c r="Q4420" t="s">
        <v>4481</v>
      </c>
      <c r="R4420" s="1">
        <v>0.69700231481481478</v>
      </c>
      <c r="S4420" t="s">
        <v>29</v>
      </c>
      <c r="T4420" t="s">
        <v>14</v>
      </c>
      <c r="U4420" t="s">
        <v>14</v>
      </c>
      <c r="V4420">
        <v>123</v>
      </c>
      <c r="W4420" s="1">
        <v>1.8518518518518519E-3</v>
      </c>
      <c r="X4420">
        <v>3</v>
      </c>
    </row>
    <row r="4421" spans="1:24" x14ac:dyDescent="0.3">
      <c r="A4421" t="s">
        <v>4522</v>
      </c>
      <c r="B4421" t="s">
        <v>31</v>
      </c>
      <c r="C4421" t="s">
        <v>4481</v>
      </c>
      <c r="D4421" s="1">
        <v>0.69700231481481478</v>
      </c>
      <c r="E4421" t="s">
        <v>32</v>
      </c>
      <c r="F4421" t="s">
        <v>14</v>
      </c>
      <c r="G4421" t="s">
        <v>18</v>
      </c>
      <c r="H4421">
        <v>108</v>
      </c>
      <c r="I4421" s="1">
        <v>3.2291666666666666E-3</v>
      </c>
      <c r="J4421">
        <v>3</v>
      </c>
      <c r="O4421" t="s">
        <v>4522</v>
      </c>
      <c r="P4421" t="s">
        <v>31</v>
      </c>
      <c r="Q4421" t="s">
        <v>4481</v>
      </c>
      <c r="R4421" s="1">
        <v>0.69700231481481478</v>
      </c>
      <c r="S4421" t="s">
        <v>32</v>
      </c>
      <c r="T4421" t="s">
        <v>14</v>
      </c>
      <c r="U4421" t="s">
        <v>18</v>
      </c>
      <c r="V4421">
        <v>108</v>
      </c>
      <c r="W4421" s="1">
        <v>3.2291666666666666E-3</v>
      </c>
      <c r="X4421">
        <v>3</v>
      </c>
    </row>
    <row r="4422" spans="1:24" hidden="1" x14ac:dyDescent="0.3">
      <c r="A4422" t="s">
        <v>4523</v>
      </c>
      <c r="B4422" t="s">
        <v>20</v>
      </c>
      <c r="C4422" t="s">
        <v>4524</v>
      </c>
      <c r="D4422" s="1">
        <v>0.37900462962962961</v>
      </c>
      <c r="E4422" t="s">
        <v>29</v>
      </c>
      <c r="F4422" t="s">
        <v>18</v>
      </c>
      <c r="G4422" t="s">
        <v>18</v>
      </c>
      <c r="O4422" t="s">
        <v>4523</v>
      </c>
      <c r="P4422" t="s">
        <v>20</v>
      </c>
      <c r="Q4422" t="s">
        <v>4524</v>
      </c>
      <c r="R4422" s="1">
        <v>0.37900462962962961</v>
      </c>
      <c r="S4422" t="s">
        <v>29</v>
      </c>
      <c r="T4422" t="s">
        <v>18</v>
      </c>
      <c r="U4422" t="s">
        <v>18</v>
      </c>
    </row>
    <row r="4423" spans="1:24" x14ac:dyDescent="0.3">
      <c r="A4423" t="s">
        <v>4525</v>
      </c>
      <c r="B4423" t="s">
        <v>38</v>
      </c>
      <c r="C4423" t="s">
        <v>4524</v>
      </c>
      <c r="D4423" s="1">
        <v>0.37900462962962961</v>
      </c>
      <c r="E4423" t="s">
        <v>17</v>
      </c>
      <c r="F4423" t="s">
        <v>14</v>
      </c>
      <c r="G4423" t="s">
        <v>14</v>
      </c>
      <c r="H4423">
        <v>35</v>
      </c>
      <c r="I4423" s="1">
        <v>7.7546296296296293E-4</v>
      </c>
      <c r="J4423">
        <v>5</v>
      </c>
      <c r="O4423" t="s">
        <v>4525</v>
      </c>
      <c r="P4423" t="s">
        <v>38</v>
      </c>
      <c r="Q4423" t="s">
        <v>4524</v>
      </c>
      <c r="R4423" s="1">
        <v>0.37900462962962961</v>
      </c>
      <c r="S4423" t="s">
        <v>17</v>
      </c>
      <c r="T4423" t="s">
        <v>14</v>
      </c>
      <c r="U4423" t="s">
        <v>14</v>
      </c>
      <c r="V4423">
        <v>35</v>
      </c>
      <c r="W4423" s="1">
        <v>7.7546296296296293E-4</v>
      </c>
      <c r="X4423">
        <v>5</v>
      </c>
    </row>
    <row r="4424" spans="1:24" x14ac:dyDescent="0.3">
      <c r="A4424" t="s">
        <v>4526</v>
      </c>
      <c r="B4424" t="s">
        <v>31</v>
      </c>
      <c r="C4424" t="s">
        <v>4524</v>
      </c>
      <c r="D4424" s="1">
        <v>0.41499999999999998</v>
      </c>
      <c r="E4424" t="s">
        <v>17</v>
      </c>
      <c r="F4424" t="s">
        <v>14</v>
      </c>
      <c r="G4424" t="s">
        <v>14</v>
      </c>
      <c r="H4424">
        <v>80</v>
      </c>
      <c r="I4424" s="1">
        <v>2.1643518518518518E-3</v>
      </c>
      <c r="J4424">
        <v>5</v>
      </c>
      <c r="O4424" t="s">
        <v>4526</v>
      </c>
      <c r="P4424" t="s">
        <v>31</v>
      </c>
      <c r="Q4424" t="s">
        <v>4524</v>
      </c>
      <c r="R4424" s="1">
        <v>0.41499999999999998</v>
      </c>
      <c r="S4424" t="s">
        <v>17</v>
      </c>
      <c r="T4424" t="s">
        <v>14</v>
      </c>
      <c r="U4424" t="s">
        <v>14</v>
      </c>
      <c r="V4424">
        <v>80</v>
      </c>
      <c r="W4424" s="1">
        <v>2.1643518518518518E-3</v>
      </c>
      <c r="X4424">
        <v>5</v>
      </c>
    </row>
    <row r="4425" spans="1:24" x14ac:dyDescent="0.3">
      <c r="A4425" t="s">
        <v>4527</v>
      </c>
      <c r="B4425" t="s">
        <v>47</v>
      </c>
      <c r="C4425" t="s">
        <v>4524</v>
      </c>
      <c r="D4425" s="1">
        <v>0.41499999999999998</v>
      </c>
      <c r="E4425" t="s">
        <v>17</v>
      </c>
      <c r="F4425" t="s">
        <v>14</v>
      </c>
      <c r="G4425" t="s">
        <v>14</v>
      </c>
      <c r="H4425">
        <v>16</v>
      </c>
      <c r="I4425" s="1">
        <v>2.0254629629629629E-3</v>
      </c>
      <c r="J4425">
        <v>5</v>
      </c>
      <c r="O4425" t="s">
        <v>4527</v>
      </c>
      <c r="P4425" t="s">
        <v>47</v>
      </c>
      <c r="Q4425" t="s">
        <v>4524</v>
      </c>
      <c r="R4425" s="1">
        <v>0.41499999999999998</v>
      </c>
      <c r="S4425" t="s">
        <v>17</v>
      </c>
      <c r="T4425" t="s">
        <v>14</v>
      </c>
      <c r="U4425" t="s">
        <v>14</v>
      </c>
      <c r="V4425">
        <v>16</v>
      </c>
      <c r="W4425" s="1">
        <v>2.0254629629629629E-3</v>
      </c>
      <c r="X4425">
        <v>5</v>
      </c>
    </row>
    <row r="4426" spans="1:24" x14ac:dyDescent="0.3">
      <c r="A4426" t="s">
        <v>4528</v>
      </c>
      <c r="B4426" t="s">
        <v>47</v>
      </c>
      <c r="C4426" t="s">
        <v>4524</v>
      </c>
      <c r="D4426" s="1">
        <v>0.42900462962962965</v>
      </c>
      <c r="E4426" t="s">
        <v>29</v>
      </c>
      <c r="F4426" t="s">
        <v>14</v>
      </c>
      <c r="G4426" t="s">
        <v>14</v>
      </c>
      <c r="H4426">
        <v>102</v>
      </c>
      <c r="I4426" s="1">
        <v>4.340277777777778E-3</v>
      </c>
      <c r="J4426">
        <v>3</v>
      </c>
      <c r="O4426" t="s">
        <v>4528</v>
      </c>
      <c r="P4426" t="s">
        <v>47</v>
      </c>
      <c r="Q4426" t="s">
        <v>4524</v>
      </c>
      <c r="R4426" s="1">
        <v>0.42900462962962965</v>
      </c>
      <c r="S4426" t="s">
        <v>29</v>
      </c>
      <c r="T4426" t="s">
        <v>14</v>
      </c>
      <c r="U4426" t="s">
        <v>14</v>
      </c>
      <c r="V4426">
        <v>102</v>
      </c>
      <c r="W4426" s="1">
        <v>4.340277777777778E-3</v>
      </c>
      <c r="X4426">
        <v>3</v>
      </c>
    </row>
    <row r="4427" spans="1:24" hidden="1" x14ac:dyDescent="0.3">
      <c r="A4427" t="s">
        <v>4529</v>
      </c>
      <c r="B4427" t="s">
        <v>20</v>
      </c>
      <c r="C4427" t="s">
        <v>4524</v>
      </c>
      <c r="D4427" s="1">
        <v>0.42900462962962965</v>
      </c>
      <c r="E4427" t="s">
        <v>32</v>
      </c>
      <c r="F4427" t="s">
        <v>18</v>
      </c>
      <c r="G4427" t="s">
        <v>18</v>
      </c>
      <c r="O4427" t="s">
        <v>4529</v>
      </c>
      <c r="P4427" t="s">
        <v>20</v>
      </c>
      <c r="Q4427" t="s">
        <v>4524</v>
      </c>
      <c r="R4427" s="1">
        <v>0.42900462962962965</v>
      </c>
      <c r="S4427" t="s">
        <v>32</v>
      </c>
      <c r="T4427" t="s">
        <v>18</v>
      </c>
      <c r="U4427" t="s">
        <v>18</v>
      </c>
    </row>
    <row r="4428" spans="1:24" x14ac:dyDescent="0.3">
      <c r="A4428" t="s">
        <v>4530</v>
      </c>
      <c r="B4428" t="s">
        <v>34</v>
      </c>
      <c r="C4428" t="s">
        <v>4524</v>
      </c>
      <c r="D4428" s="1">
        <v>0.43</v>
      </c>
      <c r="E4428" t="s">
        <v>32</v>
      </c>
      <c r="F4428" t="s">
        <v>14</v>
      </c>
      <c r="G4428" t="s">
        <v>14</v>
      </c>
      <c r="H4428">
        <v>111</v>
      </c>
      <c r="I4428" s="1">
        <v>4.3518518518518515E-3</v>
      </c>
      <c r="J4428">
        <v>3</v>
      </c>
      <c r="O4428" t="s">
        <v>4530</v>
      </c>
      <c r="P4428" t="s">
        <v>34</v>
      </c>
      <c r="Q4428" t="s">
        <v>4524</v>
      </c>
      <c r="R4428" s="1">
        <v>0.43</v>
      </c>
      <c r="S4428" t="s">
        <v>32</v>
      </c>
      <c r="T4428" t="s">
        <v>14</v>
      </c>
      <c r="U4428" t="s">
        <v>14</v>
      </c>
      <c r="V4428">
        <v>111</v>
      </c>
      <c r="W4428" s="1">
        <v>4.3518518518518515E-3</v>
      </c>
      <c r="X4428">
        <v>3</v>
      </c>
    </row>
    <row r="4429" spans="1:24" x14ac:dyDescent="0.3">
      <c r="A4429" t="s">
        <v>4531</v>
      </c>
      <c r="B4429" t="s">
        <v>16</v>
      </c>
      <c r="C4429" t="s">
        <v>4524</v>
      </c>
      <c r="D4429" s="1">
        <v>0.43</v>
      </c>
      <c r="E4429" t="s">
        <v>24</v>
      </c>
      <c r="F4429" t="s">
        <v>14</v>
      </c>
      <c r="G4429" t="s">
        <v>14</v>
      </c>
      <c r="H4429">
        <v>81</v>
      </c>
      <c r="I4429" s="1">
        <v>3.2986111111111111E-3</v>
      </c>
      <c r="J4429">
        <v>4</v>
      </c>
      <c r="O4429" t="s">
        <v>4531</v>
      </c>
      <c r="P4429" t="s">
        <v>16</v>
      </c>
      <c r="Q4429" t="s">
        <v>4524</v>
      </c>
      <c r="R4429" s="1">
        <v>0.43</v>
      </c>
      <c r="S4429" t="s">
        <v>24</v>
      </c>
      <c r="T4429" t="s">
        <v>14</v>
      </c>
      <c r="U4429" t="s">
        <v>14</v>
      </c>
      <c r="V4429">
        <v>81</v>
      </c>
      <c r="W4429" s="1">
        <v>3.2986111111111111E-3</v>
      </c>
      <c r="X4429">
        <v>4</v>
      </c>
    </row>
    <row r="4430" spans="1:24" hidden="1" x14ac:dyDescent="0.3">
      <c r="A4430" t="s">
        <v>4532</v>
      </c>
      <c r="B4430" t="s">
        <v>11</v>
      </c>
      <c r="C4430" t="s">
        <v>4524</v>
      </c>
      <c r="D4430" s="1">
        <v>0.44599537037037035</v>
      </c>
      <c r="E4430" t="s">
        <v>13</v>
      </c>
      <c r="F4430" t="s">
        <v>18</v>
      </c>
      <c r="G4430" t="s">
        <v>18</v>
      </c>
      <c r="O4430" t="s">
        <v>4532</v>
      </c>
      <c r="P4430" t="s">
        <v>11</v>
      </c>
      <c r="Q4430" t="s">
        <v>4524</v>
      </c>
      <c r="R4430" s="1">
        <v>0.44599537037037035</v>
      </c>
      <c r="S4430" t="s">
        <v>13</v>
      </c>
      <c r="T4430" t="s">
        <v>18</v>
      </c>
      <c r="U4430" t="s">
        <v>18</v>
      </c>
    </row>
    <row r="4431" spans="1:24" x14ac:dyDescent="0.3">
      <c r="A4431" t="s">
        <v>4533</v>
      </c>
      <c r="B4431" t="s">
        <v>38</v>
      </c>
      <c r="C4431" t="s">
        <v>4524</v>
      </c>
      <c r="D4431" s="1">
        <v>0.44599537037037035</v>
      </c>
      <c r="E4431" t="s">
        <v>17</v>
      </c>
      <c r="F4431" t="s">
        <v>14</v>
      </c>
      <c r="G4431" t="s">
        <v>14</v>
      </c>
      <c r="H4431">
        <v>32</v>
      </c>
      <c r="I4431" s="1">
        <v>4.1666666666666669E-4</v>
      </c>
      <c r="J4431">
        <v>5</v>
      </c>
      <c r="O4431" t="s">
        <v>4533</v>
      </c>
      <c r="P4431" t="s">
        <v>38</v>
      </c>
      <c r="Q4431" t="s">
        <v>4524</v>
      </c>
      <c r="R4431" s="1">
        <v>0.44599537037037035</v>
      </c>
      <c r="S4431" t="s">
        <v>17</v>
      </c>
      <c r="T4431" t="s">
        <v>14</v>
      </c>
      <c r="U4431" t="s">
        <v>14</v>
      </c>
      <c r="V4431">
        <v>32</v>
      </c>
      <c r="W4431" s="1">
        <v>4.1666666666666669E-4</v>
      </c>
      <c r="X4431">
        <v>5</v>
      </c>
    </row>
    <row r="4432" spans="1:24" hidden="1" x14ac:dyDescent="0.3">
      <c r="A4432" t="s">
        <v>4534</v>
      </c>
      <c r="B4432" t="s">
        <v>47</v>
      </c>
      <c r="C4432" t="s">
        <v>4524</v>
      </c>
      <c r="D4432" s="1">
        <v>0.4670023148148148</v>
      </c>
      <c r="E4432" t="s">
        <v>24</v>
      </c>
      <c r="F4432" t="s">
        <v>18</v>
      </c>
      <c r="G4432" t="s">
        <v>18</v>
      </c>
      <c r="O4432" t="s">
        <v>4534</v>
      </c>
      <c r="P4432" t="s">
        <v>47</v>
      </c>
      <c r="Q4432" t="s">
        <v>4524</v>
      </c>
      <c r="R4432" s="1">
        <v>0.4670023148148148</v>
      </c>
      <c r="S4432" t="s">
        <v>24</v>
      </c>
      <c r="T4432" t="s">
        <v>18</v>
      </c>
      <c r="U4432" t="s">
        <v>18</v>
      </c>
    </row>
    <row r="4433" spans="1:24" x14ac:dyDescent="0.3">
      <c r="A4433" t="s">
        <v>4535</v>
      </c>
      <c r="B4433" t="s">
        <v>11</v>
      </c>
      <c r="C4433" t="s">
        <v>4524</v>
      </c>
      <c r="D4433" s="1">
        <v>0.4670023148148148</v>
      </c>
      <c r="E4433" t="s">
        <v>32</v>
      </c>
      <c r="F4433" t="s">
        <v>14</v>
      </c>
      <c r="G4433" t="s">
        <v>14</v>
      </c>
      <c r="H4433">
        <v>52</v>
      </c>
      <c r="I4433" s="1">
        <v>2.2453703703703702E-3</v>
      </c>
      <c r="J4433">
        <v>3</v>
      </c>
      <c r="O4433" t="s">
        <v>4535</v>
      </c>
      <c r="P4433" t="s">
        <v>11</v>
      </c>
      <c r="Q4433" t="s">
        <v>4524</v>
      </c>
      <c r="R4433" s="1">
        <v>0.4670023148148148</v>
      </c>
      <c r="S4433" t="s">
        <v>32</v>
      </c>
      <c r="T4433" t="s">
        <v>14</v>
      </c>
      <c r="U4433" t="s">
        <v>14</v>
      </c>
      <c r="V4433">
        <v>52</v>
      </c>
      <c r="W4433" s="1">
        <v>2.2453703703703702E-3</v>
      </c>
      <c r="X4433">
        <v>3</v>
      </c>
    </row>
    <row r="4434" spans="1:24" x14ac:dyDescent="0.3">
      <c r="A4434" t="s">
        <v>4536</v>
      </c>
      <c r="B4434" t="s">
        <v>38</v>
      </c>
      <c r="C4434" t="s">
        <v>4524</v>
      </c>
      <c r="D4434" s="1">
        <v>0.47599537037037037</v>
      </c>
      <c r="E4434" t="s">
        <v>17</v>
      </c>
      <c r="F4434" t="s">
        <v>14</v>
      </c>
      <c r="G4434" t="s">
        <v>14</v>
      </c>
      <c r="H4434">
        <v>112</v>
      </c>
      <c r="I4434" s="1">
        <v>2.2106481481481482E-3</v>
      </c>
      <c r="J4434">
        <v>5</v>
      </c>
      <c r="O4434" t="s">
        <v>4536</v>
      </c>
      <c r="P4434" t="s">
        <v>38</v>
      </c>
      <c r="Q4434" t="s">
        <v>4524</v>
      </c>
      <c r="R4434" s="1">
        <v>0.47599537037037037</v>
      </c>
      <c r="S4434" t="s">
        <v>17</v>
      </c>
      <c r="T4434" t="s">
        <v>14</v>
      </c>
      <c r="U4434" t="s">
        <v>14</v>
      </c>
      <c r="V4434">
        <v>112</v>
      </c>
      <c r="W4434" s="1">
        <v>2.2106481481481482E-3</v>
      </c>
      <c r="X4434">
        <v>5</v>
      </c>
    </row>
    <row r="4435" spans="1:24" x14ac:dyDescent="0.3">
      <c r="A4435" t="s">
        <v>4537</v>
      </c>
      <c r="B4435" t="s">
        <v>16</v>
      </c>
      <c r="C4435" t="s">
        <v>4524</v>
      </c>
      <c r="D4435" s="1">
        <v>0.47599537037037037</v>
      </c>
      <c r="E4435" t="s">
        <v>17</v>
      </c>
      <c r="F4435" t="s">
        <v>14</v>
      </c>
      <c r="G4435" t="s">
        <v>14</v>
      </c>
      <c r="H4435">
        <v>30</v>
      </c>
      <c r="I4435" s="1">
        <v>4.340277777777778E-3</v>
      </c>
      <c r="J4435">
        <v>3</v>
      </c>
      <c r="O4435" t="s">
        <v>4537</v>
      </c>
      <c r="P4435" t="s">
        <v>16</v>
      </c>
      <c r="Q4435" t="s">
        <v>4524</v>
      </c>
      <c r="R4435" s="1">
        <v>0.47599537037037037</v>
      </c>
      <c r="S4435" t="s">
        <v>17</v>
      </c>
      <c r="T4435" t="s">
        <v>14</v>
      </c>
      <c r="U4435" t="s">
        <v>14</v>
      </c>
      <c r="V4435">
        <v>30</v>
      </c>
      <c r="W4435" s="1">
        <v>4.340277777777778E-3</v>
      </c>
      <c r="X4435">
        <v>3</v>
      </c>
    </row>
    <row r="4436" spans="1:24" x14ac:dyDescent="0.3">
      <c r="A4436" t="s">
        <v>4538</v>
      </c>
      <c r="B4436" t="s">
        <v>16</v>
      </c>
      <c r="C4436" t="s">
        <v>4524</v>
      </c>
      <c r="D4436" s="1">
        <v>0.49099537037037039</v>
      </c>
      <c r="E4436" t="s">
        <v>29</v>
      </c>
      <c r="F4436" t="s">
        <v>14</v>
      </c>
      <c r="G4436" t="s">
        <v>14</v>
      </c>
      <c r="H4436">
        <v>91</v>
      </c>
      <c r="I4436" s="1">
        <v>1.3773148148148147E-3</v>
      </c>
      <c r="J4436">
        <v>1</v>
      </c>
      <c r="O4436" t="s">
        <v>4538</v>
      </c>
      <c r="P4436" t="s">
        <v>16</v>
      </c>
      <c r="Q4436" t="s">
        <v>4524</v>
      </c>
      <c r="R4436" s="1">
        <v>0.49099537037037039</v>
      </c>
      <c r="S4436" t="s">
        <v>29</v>
      </c>
      <c r="T4436" t="s">
        <v>14</v>
      </c>
      <c r="U4436" t="s">
        <v>14</v>
      </c>
      <c r="V4436">
        <v>91</v>
      </c>
      <c r="W4436" s="1">
        <v>1.3773148148148147E-3</v>
      </c>
      <c r="X4436">
        <v>1</v>
      </c>
    </row>
    <row r="4437" spans="1:24" x14ac:dyDescent="0.3">
      <c r="A4437" t="s">
        <v>4539</v>
      </c>
      <c r="B4437" t="s">
        <v>22</v>
      </c>
      <c r="C4437" t="s">
        <v>4524</v>
      </c>
      <c r="D4437" s="1">
        <v>0.49099537037037039</v>
      </c>
      <c r="E4437" t="s">
        <v>32</v>
      </c>
      <c r="F4437" t="s">
        <v>14</v>
      </c>
      <c r="G4437" t="s">
        <v>14</v>
      </c>
      <c r="H4437">
        <v>53</v>
      </c>
      <c r="I4437" s="1">
        <v>3.6458333333333334E-3</v>
      </c>
      <c r="J4437">
        <v>3</v>
      </c>
      <c r="O4437" t="s">
        <v>4539</v>
      </c>
      <c r="P4437" t="s">
        <v>22</v>
      </c>
      <c r="Q4437" t="s">
        <v>4524</v>
      </c>
      <c r="R4437" s="1">
        <v>0.49099537037037039</v>
      </c>
      <c r="S4437" t="s">
        <v>32</v>
      </c>
      <c r="T4437" t="s">
        <v>14</v>
      </c>
      <c r="U4437" t="s">
        <v>14</v>
      </c>
      <c r="V4437">
        <v>53</v>
      </c>
      <c r="W4437" s="1">
        <v>3.6458333333333334E-3</v>
      </c>
      <c r="X4437">
        <v>3</v>
      </c>
    </row>
    <row r="4438" spans="1:24" hidden="1" x14ac:dyDescent="0.3">
      <c r="A4438" t="s">
        <v>4540</v>
      </c>
      <c r="B4438" t="s">
        <v>16</v>
      </c>
      <c r="C4438" t="s">
        <v>4524</v>
      </c>
      <c r="D4438" s="1">
        <v>0.49700231481481483</v>
      </c>
      <c r="E4438" t="s">
        <v>13</v>
      </c>
      <c r="F4438" t="s">
        <v>18</v>
      </c>
      <c r="G4438" t="s">
        <v>18</v>
      </c>
      <c r="O4438" t="s">
        <v>4540</v>
      </c>
      <c r="P4438" t="s">
        <v>16</v>
      </c>
      <c r="Q4438" t="s">
        <v>4524</v>
      </c>
      <c r="R4438" s="1">
        <v>0.49700231481481483</v>
      </c>
      <c r="S4438" t="s">
        <v>13</v>
      </c>
      <c r="T4438" t="s">
        <v>18</v>
      </c>
      <c r="U4438" t="s">
        <v>18</v>
      </c>
    </row>
    <row r="4439" spans="1:24" hidden="1" x14ac:dyDescent="0.3">
      <c r="A4439" t="s">
        <v>4541</v>
      </c>
      <c r="B4439" t="s">
        <v>11</v>
      </c>
      <c r="C4439" t="s">
        <v>4524</v>
      </c>
      <c r="D4439" s="1">
        <v>0.49700231481481483</v>
      </c>
      <c r="E4439" t="s">
        <v>13</v>
      </c>
      <c r="F4439" t="s">
        <v>18</v>
      </c>
      <c r="G4439" t="s">
        <v>18</v>
      </c>
      <c r="O4439" t="s">
        <v>4541</v>
      </c>
      <c r="P4439" t="s">
        <v>11</v>
      </c>
      <c r="Q4439" t="s">
        <v>4524</v>
      </c>
      <c r="R4439" s="1">
        <v>0.49700231481481483</v>
      </c>
      <c r="S4439" t="s">
        <v>13</v>
      </c>
      <c r="T4439" t="s">
        <v>18</v>
      </c>
      <c r="U4439" t="s">
        <v>18</v>
      </c>
    </row>
    <row r="4440" spans="1:24" x14ac:dyDescent="0.3">
      <c r="A4440" t="s">
        <v>4542</v>
      </c>
      <c r="B4440" t="s">
        <v>31</v>
      </c>
      <c r="C4440" t="s">
        <v>4524</v>
      </c>
      <c r="D4440" s="1">
        <v>0.50900462962962967</v>
      </c>
      <c r="E4440" t="s">
        <v>17</v>
      </c>
      <c r="F4440" t="s">
        <v>14</v>
      </c>
      <c r="G4440" t="s">
        <v>14</v>
      </c>
      <c r="H4440">
        <v>40</v>
      </c>
      <c r="I4440" s="1">
        <v>3.4953703703703705E-3</v>
      </c>
      <c r="J4440">
        <v>3</v>
      </c>
      <c r="O4440" t="s">
        <v>4542</v>
      </c>
      <c r="P4440" t="s">
        <v>31</v>
      </c>
      <c r="Q4440" t="s">
        <v>4524</v>
      </c>
      <c r="R4440" s="1">
        <v>0.50900462962962967</v>
      </c>
      <c r="S4440" t="s">
        <v>17</v>
      </c>
      <c r="T4440" t="s">
        <v>14</v>
      </c>
      <c r="U4440" t="s">
        <v>14</v>
      </c>
      <c r="V4440">
        <v>40</v>
      </c>
      <c r="W4440" s="1">
        <v>3.4953703703703705E-3</v>
      </c>
      <c r="X4440">
        <v>3</v>
      </c>
    </row>
    <row r="4441" spans="1:24" x14ac:dyDescent="0.3">
      <c r="A4441" t="s">
        <v>4543</v>
      </c>
      <c r="B4441" t="s">
        <v>11</v>
      </c>
      <c r="C4441" t="s">
        <v>4524</v>
      </c>
      <c r="D4441" s="1">
        <v>0.50900462962962967</v>
      </c>
      <c r="E4441" t="s">
        <v>13</v>
      </c>
      <c r="F4441" t="s">
        <v>14</v>
      </c>
      <c r="G4441" t="s">
        <v>14</v>
      </c>
      <c r="H4441">
        <v>45</v>
      </c>
      <c r="I4441" s="1">
        <v>4.0046296296296297E-3</v>
      </c>
      <c r="J4441">
        <v>5</v>
      </c>
      <c r="O4441" t="s">
        <v>4543</v>
      </c>
      <c r="P4441" t="s">
        <v>11</v>
      </c>
      <c r="Q4441" t="s">
        <v>4524</v>
      </c>
      <c r="R4441" s="1">
        <v>0.50900462962962967</v>
      </c>
      <c r="S4441" t="s">
        <v>13</v>
      </c>
      <c r="T4441" t="s">
        <v>14</v>
      </c>
      <c r="U4441" t="s">
        <v>14</v>
      </c>
      <c r="V4441">
        <v>45</v>
      </c>
      <c r="W4441" s="1">
        <v>4.0046296296296297E-3</v>
      </c>
      <c r="X4441">
        <v>5</v>
      </c>
    </row>
    <row r="4442" spans="1:24" hidden="1" x14ac:dyDescent="0.3">
      <c r="A4442" t="s">
        <v>4544</v>
      </c>
      <c r="B4442" t="s">
        <v>31</v>
      </c>
      <c r="C4442" t="s">
        <v>4524</v>
      </c>
      <c r="D4442" s="1">
        <v>0.51700231481481485</v>
      </c>
      <c r="E4442" t="s">
        <v>32</v>
      </c>
      <c r="F4442" t="s">
        <v>18</v>
      </c>
      <c r="G4442" t="s">
        <v>18</v>
      </c>
      <c r="O4442" t="s">
        <v>4544</v>
      </c>
      <c r="P4442" t="s">
        <v>31</v>
      </c>
      <c r="Q4442" t="s">
        <v>4524</v>
      </c>
      <c r="R4442" s="1">
        <v>0.51700231481481485</v>
      </c>
      <c r="S4442" t="s">
        <v>32</v>
      </c>
      <c r="T4442" t="s">
        <v>18</v>
      </c>
      <c r="U4442" t="s">
        <v>18</v>
      </c>
    </row>
    <row r="4443" spans="1:24" x14ac:dyDescent="0.3">
      <c r="A4443" t="s">
        <v>4545</v>
      </c>
      <c r="B4443" t="s">
        <v>20</v>
      </c>
      <c r="C4443" t="s">
        <v>4524</v>
      </c>
      <c r="D4443" s="1">
        <v>0.51700231481481485</v>
      </c>
      <c r="E4443" t="s">
        <v>29</v>
      </c>
      <c r="F4443" t="s">
        <v>14</v>
      </c>
      <c r="G4443" t="s">
        <v>14</v>
      </c>
      <c r="H4443">
        <v>89</v>
      </c>
      <c r="I4443" s="1">
        <v>2.5115740740740741E-3</v>
      </c>
      <c r="J4443">
        <v>2</v>
      </c>
      <c r="O4443" t="s">
        <v>4545</v>
      </c>
      <c r="P4443" t="s">
        <v>20</v>
      </c>
      <c r="Q4443" t="s">
        <v>4524</v>
      </c>
      <c r="R4443" s="1">
        <v>0.51700231481481485</v>
      </c>
      <c r="S4443" t="s">
        <v>29</v>
      </c>
      <c r="T4443" t="s">
        <v>14</v>
      </c>
      <c r="U4443" t="s">
        <v>14</v>
      </c>
      <c r="V4443">
        <v>89</v>
      </c>
      <c r="W4443" s="1">
        <v>2.5115740740740741E-3</v>
      </c>
      <c r="X4443">
        <v>2</v>
      </c>
    </row>
    <row r="4444" spans="1:24" x14ac:dyDescent="0.3">
      <c r="A4444" t="s">
        <v>4546</v>
      </c>
      <c r="B4444" t="s">
        <v>16</v>
      </c>
      <c r="C4444" t="s">
        <v>4524</v>
      </c>
      <c r="D4444" s="1">
        <v>0.54700231481481476</v>
      </c>
      <c r="E4444" t="s">
        <v>17</v>
      </c>
      <c r="F4444" t="s">
        <v>14</v>
      </c>
      <c r="G4444" t="s">
        <v>14</v>
      </c>
      <c r="H4444">
        <v>24</v>
      </c>
      <c r="I4444" s="1">
        <v>1.2731481481481483E-3</v>
      </c>
      <c r="J4444">
        <v>5</v>
      </c>
      <c r="O4444" t="s">
        <v>4546</v>
      </c>
      <c r="P4444" t="s">
        <v>16</v>
      </c>
      <c r="Q4444" t="s">
        <v>4524</v>
      </c>
      <c r="R4444" s="1">
        <v>0.54700231481481476</v>
      </c>
      <c r="S4444" t="s">
        <v>17</v>
      </c>
      <c r="T4444" t="s">
        <v>14</v>
      </c>
      <c r="U4444" t="s">
        <v>14</v>
      </c>
      <c r="V4444">
        <v>24</v>
      </c>
      <c r="W4444" s="1">
        <v>1.2731481481481483E-3</v>
      </c>
      <c r="X4444">
        <v>5</v>
      </c>
    </row>
    <row r="4445" spans="1:24" x14ac:dyDescent="0.3">
      <c r="A4445" t="s">
        <v>4547</v>
      </c>
      <c r="B4445" t="s">
        <v>11</v>
      </c>
      <c r="C4445" t="s">
        <v>4524</v>
      </c>
      <c r="D4445" s="1">
        <v>0.54700231481481476</v>
      </c>
      <c r="E4445" t="s">
        <v>17</v>
      </c>
      <c r="F4445" t="s">
        <v>14</v>
      </c>
      <c r="G4445" t="s">
        <v>14</v>
      </c>
      <c r="H4445">
        <v>76</v>
      </c>
      <c r="I4445" s="1">
        <v>3.5185185185185185E-3</v>
      </c>
      <c r="J4445">
        <v>3</v>
      </c>
      <c r="O4445" t="s">
        <v>4547</v>
      </c>
      <c r="P4445" t="s">
        <v>11</v>
      </c>
      <c r="Q4445" t="s">
        <v>4524</v>
      </c>
      <c r="R4445" s="1">
        <v>0.54700231481481476</v>
      </c>
      <c r="S4445" t="s">
        <v>17</v>
      </c>
      <c r="T4445" t="s">
        <v>14</v>
      </c>
      <c r="U4445" t="s">
        <v>14</v>
      </c>
      <c r="V4445">
        <v>76</v>
      </c>
      <c r="W4445" s="1">
        <v>3.5185185185185185E-3</v>
      </c>
      <c r="X4445">
        <v>3</v>
      </c>
    </row>
    <row r="4446" spans="1:24" x14ac:dyDescent="0.3">
      <c r="A4446" t="s">
        <v>4548</v>
      </c>
      <c r="B4446" t="s">
        <v>22</v>
      </c>
      <c r="C4446" t="s">
        <v>4524</v>
      </c>
      <c r="D4446" s="1">
        <v>0.55000000000000004</v>
      </c>
      <c r="E4446" t="s">
        <v>32</v>
      </c>
      <c r="F4446" t="s">
        <v>14</v>
      </c>
      <c r="G4446" t="s">
        <v>14</v>
      </c>
      <c r="H4446">
        <v>27</v>
      </c>
      <c r="I4446" s="1">
        <v>2.9745370370370373E-3</v>
      </c>
      <c r="J4446">
        <v>2</v>
      </c>
      <c r="O4446" t="s">
        <v>4548</v>
      </c>
      <c r="P4446" t="s">
        <v>22</v>
      </c>
      <c r="Q4446" t="s">
        <v>4524</v>
      </c>
      <c r="R4446" s="1">
        <v>0.55000000000000004</v>
      </c>
      <c r="S4446" t="s">
        <v>32</v>
      </c>
      <c r="T4446" t="s">
        <v>14</v>
      </c>
      <c r="U4446" t="s">
        <v>14</v>
      </c>
      <c r="V4446">
        <v>27</v>
      </c>
      <c r="W4446" s="1">
        <v>2.9745370370370373E-3</v>
      </c>
      <c r="X4446">
        <v>2</v>
      </c>
    </row>
    <row r="4447" spans="1:24" x14ac:dyDescent="0.3">
      <c r="A4447" t="s">
        <v>4549</v>
      </c>
      <c r="B4447" t="s">
        <v>20</v>
      </c>
      <c r="C4447" t="s">
        <v>4524</v>
      </c>
      <c r="D4447" s="1">
        <v>0.55000000000000004</v>
      </c>
      <c r="E4447" t="s">
        <v>13</v>
      </c>
      <c r="F4447" t="s">
        <v>14</v>
      </c>
      <c r="G4447" t="s">
        <v>18</v>
      </c>
      <c r="H4447">
        <v>27</v>
      </c>
      <c r="I4447" s="1">
        <v>1.7476851851851852E-3</v>
      </c>
      <c r="J4447">
        <v>4</v>
      </c>
      <c r="O4447" t="s">
        <v>4549</v>
      </c>
      <c r="P4447" t="s">
        <v>20</v>
      </c>
      <c r="Q4447" t="s">
        <v>4524</v>
      </c>
      <c r="R4447" s="1">
        <v>0.55000000000000004</v>
      </c>
      <c r="S4447" t="s">
        <v>13</v>
      </c>
      <c r="T4447" t="s">
        <v>14</v>
      </c>
      <c r="U4447" t="s">
        <v>18</v>
      </c>
      <c r="V4447">
        <v>27</v>
      </c>
      <c r="W4447" s="1">
        <v>1.7476851851851852E-3</v>
      </c>
      <c r="X4447">
        <v>4</v>
      </c>
    </row>
    <row r="4448" spans="1:24" x14ac:dyDescent="0.3">
      <c r="A4448" t="s">
        <v>4550</v>
      </c>
      <c r="B4448" t="s">
        <v>11</v>
      </c>
      <c r="C4448" t="s">
        <v>4524</v>
      </c>
      <c r="D4448" s="1">
        <v>0.5709953703703704</v>
      </c>
      <c r="E4448" t="s">
        <v>13</v>
      </c>
      <c r="F4448" t="s">
        <v>14</v>
      </c>
      <c r="G4448" t="s">
        <v>14</v>
      </c>
      <c r="H4448">
        <v>104</v>
      </c>
      <c r="I4448" s="1">
        <v>3.8425925925925928E-3</v>
      </c>
      <c r="J4448">
        <v>2</v>
      </c>
      <c r="O4448" t="s">
        <v>4550</v>
      </c>
      <c r="P4448" t="s">
        <v>11</v>
      </c>
      <c r="Q4448" t="s">
        <v>4524</v>
      </c>
      <c r="R4448" s="1">
        <v>0.5709953703703704</v>
      </c>
      <c r="S4448" t="s">
        <v>13</v>
      </c>
      <c r="T4448" t="s">
        <v>14</v>
      </c>
      <c r="U4448" t="s">
        <v>14</v>
      </c>
      <c r="V4448">
        <v>104</v>
      </c>
      <c r="W4448" s="1">
        <v>3.8425925925925928E-3</v>
      </c>
      <c r="X4448">
        <v>2</v>
      </c>
    </row>
    <row r="4449" spans="1:24" x14ac:dyDescent="0.3">
      <c r="A4449" t="s">
        <v>4551</v>
      </c>
      <c r="B4449" t="s">
        <v>11</v>
      </c>
      <c r="C4449" t="s">
        <v>4524</v>
      </c>
      <c r="D4449" s="1">
        <v>0.5709953703703704</v>
      </c>
      <c r="E4449" t="s">
        <v>29</v>
      </c>
      <c r="F4449" t="s">
        <v>14</v>
      </c>
      <c r="G4449" t="s">
        <v>14</v>
      </c>
      <c r="H4449">
        <v>110</v>
      </c>
      <c r="I4449" s="1">
        <v>2.4189814814814816E-3</v>
      </c>
      <c r="J4449">
        <v>1</v>
      </c>
      <c r="O4449" t="s">
        <v>4551</v>
      </c>
      <c r="P4449" t="s">
        <v>11</v>
      </c>
      <c r="Q4449" t="s">
        <v>4524</v>
      </c>
      <c r="R4449" s="1">
        <v>0.5709953703703704</v>
      </c>
      <c r="S4449" t="s">
        <v>29</v>
      </c>
      <c r="T4449" t="s">
        <v>14</v>
      </c>
      <c r="U4449" t="s">
        <v>14</v>
      </c>
      <c r="V4449">
        <v>110</v>
      </c>
      <c r="W4449" s="1">
        <v>2.4189814814814816E-3</v>
      </c>
      <c r="X4449">
        <v>1</v>
      </c>
    </row>
    <row r="4450" spans="1:24" x14ac:dyDescent="0.3">
      <c r="A4450" t="s">
        <v>4552</v>
      </c>
      <c r="B4450" t="s">
        <v>34</v>
      </c>
      <c r="C4450" t="s">
        <v>4524</v>
      </c>
      <c r="D4450" s="1">
        <v>0.57400462962962961</v>
      </c>
      <c r="E4450" t="s">
        <v>13</v>
      </c>
      <c r="F4450" t="s">
        <v>14</v>
      </c>
      <c r="G4450" t="s">
        <v>14</v>
      </c>
      <c r="H4450">
        <v>51</v>
      </c>
      <c r="I4450" s="1">
        <v>3.5995370370370369E-3</v>
      </c>
      <c r="J4450">
        <v>4</v>
      </c>
      <c r="O4450" t="s">
        <v>4552</v>
      </c>
      <c r="P4450" t="s">
        <v>34</v>
      </c>
      <c r="Q4450" t="s">
        <v>4524</v>
      </c>
      <c r="R4450" s="1">
        <v>0.57400462962962961</v>
      </c>
      <c r="S4450" t="s">
        <v>13</v>
      </c>
      <c r="T4450" t="s">
        <v>14</v>
      </c>
      <c r="U4450" t="s">
        <v>14</v>
      </c>
      <c r="V4450">
        <v>51</v>
      </c>
      <c r="W4450" s="1">
        <v>3.5995370370370369E-3</v>
      </c>
      <c r="X4450">
        <v>4</v>
      </c>
    </row>
    <row r="4451" spans="1:24" x14ac:dyDescent="0.3">
      <c r="A4451" t="s">
        <v>4553</v>
      </c>
      <c r="B4451" t="s">
        <v>47</v>
      </c>
      <c r="C4451" t="s">
        <v>4524</v>
      </c>
      <c r="D4451" s="1">
        <v>0.57400462962962961</v>
      </c>
      <c r="E4451" t="s">
        <v>13</v>
      </c>
      <c r="F4451" t="s">
        <v>14</v>
      </c>
      <c r="G4451" t="s">
        <v>14</v>
      </c>
      <c r="H4451">
        <v>65</v>
      </c>
      <c r="I4451" s="1">
        <v>4.0393518518518521E-3</v>
      </c>
      <c r="J4451">
        <v>2</v>
      </c>
      <c r="O4451" t="s">
        <v>4553</v>
      </c>
      <c r="P4451" t="s">
        <v>47</v>
      </c>
      <c r="Q4451" t="s">
        <v>4524</v>
      </c>
      <c r="R4451" s="1">
        <v>0.57400462962962961</v>
      </c>
      <c r="S4451" t="s">
        <v>13</v>
      </c>
      <c r="T4451" t="s">
        <v>14</v>
      </c>
      <c r="U4451" t="s">
        <v>14</v>
      </c>
      <c r="V4451">
        <v>65</v>
      </c>
      <c r="W4451" s="1">
        <v>4.0393518518518521E-3</v>
      </c>
      <c r="X4451">
        <v>2</v>
      </c>
    </row>
    <row r="4452" spans="1:24" x14ac:dyDescent="0.3">
      <c r="A4452" t="s">
        <v>4554</v>
      </c>
      <c r="B4452" t="s">
        <v>22</v>
      </c>
      <c r="C4452" t="s">
        <v>4524</v>
      </c>
      <c r="D4452" s="1">
        <v>0.60200231481481481</v>
      </c>
      <c r="E4452" t="s">
        <v>29</v>
      </c>
      <c r="F4452" t="s">
        <v>14</v>
      </c>
      <c r="G4452" t="s">
        <v>14</v>
      </c>
      <c r="H4452">
        <v>21</v>
      </c>
      <c r="I4452" s="1">
        <v>2.2222222222222222E-3</v>
      </c>
      <c r="J4452">
        <v>4</v>
      </c>
      <c r="O4452" t="s">
        <v>4554</v>
      </c>
      <c r="P4452" t="s">
        <v>22</v>
      </c>
      <c r="Q4452" t="s">
        <v>4524</v>
      </c>
      <c r="R4452" s="1">
        <v>0.60200231481481481</v>
      </c>
      <c r="S4452" t="s">
        <v>29</v>
      </c>
      <c r="T4452" t="s">
        <v>14</v>
      </c>
      <c r="U4452" t="s">
        <v>14</v>
      </c>
      <c r="V4452">
        <v>21</v>
      </c>
      <c r="W4452" s="1">
        <v>2.2222222222222222E-3</v>
      </c>
      <c r="X4452">
        <v>4</v>
      </c>
    </row>
    <row r="4453" spans="1:24" x14ac:dyDescent="0.3">
      <c r="A4453" t="s">
        <v>4555</v>
      </c>
      <c r="B4453" t="s">
        <v>16</v>
      </c>
      <c r="C4453" t="s">
        <v>4524</v>
      </c>
      <c r="D4453" s="1">
        <v>0.60200231481481481</v>
      </c>
      <c r="E4453" t="s">
        <v>32</v>
      </c>
      <c r="F4453" t="s">
        <v>14</v>
      </c>
      <c r="G4453" t="s">
        <v>14</v>
      </c>
      <c r="H4453">
        <v>29</v>
      </c>
      <c r="I4453" s="1">
        <v>8.4490740740740739E-4</v>
      </c>
      <c r="J4453">
        <v>3</v>
      </c>
      <c r="O4453" t="s">
        <v>4555</v>
      </c>
      <c r="P4453" t="s">
        <v>16</v>
      </c>
      <c r="Q4453" t="s">
        <v>4524</v>
      </c>
      <c r="R4453" s="1">
        <v>0.60200231481481481</v>
      </c>
      <c r="S4453" t="s">
        <v>32</v>
      </c>
      <c r="T4453" t="s">
        <v>14</v>
      </c>
      <c r="U4453" t="s">
        <v>14</v>
      </c>
      <c r="V4453">
        <v>29</v>
      </c>
      <c r="W4453" s="1">
        <v>8.4490740740740739E-4</v>
      </c>
      <c r="X4453">
        <v>3</v>
      </c>
    </row>
    <row r="4454" spans="1:24" hidden="1" x14ac:dyDescent="0.3">
      <c r="A4454" t="s">
        <v>4556</v>
      </c>
      <c r="B4454" t="s">
        <v>11</v>
      </c>
      <c r="C4454" t="s">
        <v>4524</v>
      </c>
      <c r="D4454" s="1">
        <v>0.64099537037037035</v>
      </c>
      <c r="E4454" t="s">
        <v>24</v>
      </c>
      <c r="F4454" t="s">
        <v>18</v>
      </c>
      <c r="G4454" t="s">
        <v>18</v>
      </c>
      <c r="O4454" t="s">
        <v>4556</v>
      </c>
      <c r="P4454" t="s">
        <v>11</v>
      </c>
      <c r="Q4454" t="s">
        <v>4524</v>
      </c>
      <c r="R4454" s="1">
        <v>0.64099537037037035</v>
      </c>
      <c r="S4454" t="s">
        <v>24</v>
      </c>
      <c r="T4454" t="s">
        <v>18</v>
      </c>
      <c r="U4454" t="s">
        <v>18</v>
      </c>
    </row>
    <row r="4455" spans="1:24" hidden="1" x14ac:dyDescent="0.3">
      <c r="A4455" t="s">
        <v>4557</v>
      </c>
      <c r="B4455" t="s">
        <v>34</v>
      </c>
      <c r="C4455" t="s">
        <v>4524</v>
      </c>
      <c r="D4455" s="1">
        <v>0.64099537037037035</v>
      </c>
      <c r="E4455" t="s">
        <v>17</v>
      </c>
      <c r="F4455" t="s">
        <v>18</v>
      </c>
      <c r="G4455" t="s">
        <v>18</v>
      </c>
      <c r="O4455" t="s">
        <v>4557</v>
      </c>
      <c r="P4455" t="s">
        <v>34</v>
      </c>
      <c r="Q4455" t="s">
        <v>4524</v>
      </c>
      <c r="R4455" s="1">
        <v>0.64099537037037035</v>
      </c>
      <c r="S4455" t="s">
        <v>17</v>
      </c>
      <c r="T4455" t="s">
        <v>18</v>
      </c>
      <c r="U4455" t="s">
        <v>18</v>
      </c>
    </row>
    <row r="4456" spans="1:24" x14ac:dyDescent="0.3">
      <c r="A4456" t="s">
        <v>4558</v>
      </c>
      <c r="B4456" t="s">
        <v>20</v>
      </c>
      <c r="C4456" t="s">
        <v>4524</v>
      </c>
      <c r="D4456" s="1">
        <v>0.65400462962962957</v>
      </c>
      <c r="E4456" t="s">
        <v>13</v>
      </c>
      <c r="F4456" t="s">
        <v>14</v>
      </c>
      <c r="G4456" t="s">
        <v>14</v>
      </c>
      <c r="H4456">
        <v>124</v>
      </c>
      <c r="I4456" s="1">
        <v>2.1180555555555558E-3</v>
      </c>
      <c r="J4456">
        <v>4</v>
      </c>
      <c r="O4456" t="s">
        <v>4558</v>
      </c>
      <c r="P4456" t="s">
        <v>20</v>
      </c>
      <c r="Q4456" t="s">
        <v>4524</v>
      </c>
      <c r="R4456" s="1">
        <v>0.65400462962962957</v>
      </c>
      <c r="S4456" t="s">
        <v>13</v>
      </c>
      <c r="T4456" t="s">
        <v>14</v>
      </c>
      <c r="U4456" t="s">
        <v>14</v>
      </c>
      <c r="V4456">
        <v>124</v>
      </c>
      <c r="W4456" s="1">
        <v>2.1180555555555558E-3</v>
      </c>
      <c r="X4456">
        <v>4</v>
      </c>
    </row>
    <row r="4457" spans="1:24" x14ac:dyDescent="0.3">
      <c r="A4457" t="s">
        <v>4559</v>
      </c>
      <c r="B4457" t="s">
        <v>22</v>
      </c>
      <c r="C4457" t="s">
        <v>4524</v>
      </c>
      <c r="D4457" s="1">
        <v>0.65400462962962957</v>
      </c>
      <c r="E4457" t="s">
        <v>32</v>
      </c>
      <c r="F4457" t="s">
        <v>14</v>
      </c>
      <c r="G4457" t="s">
        <v>14</v>
      </c>
      <c r="H4457">
        <v>21</v>
      </c>
      <c r="I4457" s="1">
        <v>3.0555555555555557E-3</v>
      </c>
      <c r="J4457">
        <v>1</v>
      </c>
      <c r="O4457" t="s">
        <v>4559</v>
      </c>
      <c r="P4457" t="s">
        <v>22</v>
      </c>
      <c r="Q4457" t="s">
        <v>4524</v>
      </c>
      <c r="R4457" s="1">
        <v>0.65400462962962957</v>
      </c>
      <c r="S4457" t="s">
        <v>32</v>
      </c>
      <c r="T4457" t="s">
        <v>14</v>
      </c>
      <c r="U4457" t="s">
        <v>14</v>
      </c>
      <c r="V4457">
        <v>21</v>
      </c>
      <c r="W4457" s="1">
        <v>3.0555555555555557E-3</v>
      </c>
      <c r="X4457">
        <v>1</v>
      </c>
    </row>
    <row r="4458" spans="1:24" x14ac:dyDescent="0.3">
      <c r="A4458" t="s">
        <v>4560</v>
      </c>
      <c r="B4458" t="s">
        <v>38</v>
      </c>
      <c r="C4458" t="s">
        <v>4524</v>
      </c>
      <c r="D4458" s="1">
        <v>0.65500000000000003</v>
      </c>
      <c r="E4458" t="s">
        <v>29</v>
      </c>
      <c r="F4458" t="s">
        <v>14</v>
      </c>
      <c r="G4458" t="s">
        <v>14</v>
      </c>
      <c r="H4458">
        <v>121</v>
      </c>
      <c r="I4458" s="1">
        <v>1.5972222222222223E-3</v>
      </c>
      <c r="J4458">
        <v>3</v>
      </c>
      <c r="O4458" t="s">
        <v>4560</v>
      </c>
      <c r="P4458" t="s">
        <v>38</v>
      </c>
      <c r="Q4458" t="s">
        <v>4524</v>
      </c>
      <c r="R4458" s="1">
        <v>0.65500000000000003</v>
      </c>
      <c r="S4458" t="s">
        <v>29</v>
      </c>
      <c r="T4458" t="s">
        <v>14</v>
      </c>
      <c r="U4458" t="s">
        <v>14</v>
      </c>
      <c r="V4458">
        <v>121</v>
      </c>
      <c r="W4458" s="1">
        <v>1.5972222222222223E-3</v>
      </c>
      <c r="X4458">
        <v>3</v>
      </c>
    </row>
    <row r="4459" spans="1:24" hidden="1" x14ac:dyDescent="0.3">
      <c r="A4459" t="s">
        <v>4561</v>
      </c>
      <c r="B4459" t="s">
        <v>16</v>
      </c>
      <c r="C4459" t="s">
        <v>4524</v>
      </c>
      <c r="D4459" s="1">
        <v>0.65500000000000003</v>
      </c>
      <c r="E4459" t="s">
        <v>17</v>
      </c>
      <c r="F4459" t="s">
        <v>18</v>
      </c>
      <c r="G4459" t="s">
        <v>18</v>
      </c>
      <c r="O4459" t="s">
        <v>4561</v>
      </c>
      <c r="P4459" t="s">
        <v>16</v>
      </c>
      <c r="Q4459" t="s">
        <v>4524</v>
      </c>
      <c r="R4459" s="1">
        <v>0.65500000000000003</v>
      </c>
      <c r="S4459" t="s">
        <v>17</v>
      </c>
      <c r="T4459" t="s">
        <v>18</v>
      </c>
      <c r="U4459" t="s">
        <v>18</v>
      </c>
    </row>
    <row r="4460" spans="1:24" x14ac:dyDescent="0.3">
      <c r="A4460" t="s">
        <v>4562</v>
      </c>
      <c r="B4460" t="s">
        <v>47</v>
      </c>
      <c r="C4460" t="s">
        <v>4524</v>
      </c>
      <c r="D4460" s="1">
        <v>0.65500000000000003</v>
      </c>
      <c r="E4460" t="s">
        <v>24</v>
      </c>
      <c r="F4460" t="s">
        <v>14</v>
      </c>
      <c r="G4460" t="s">
        <v>14</v>
      </c>
      <c r="H4460">
        <v>56</v>
      </c>
      <c r="I4460" s="1">
        <v>1.9328703703703704E-3</v>
      </c>
      <c r="J4460">
        <v>2</v>
      </c>
      <c r="O4460" t="s">
        <v>4562</v>
      </c>
      <c r="P4460" t="s">
        <v>47</v>
      </c>
      <c r="Q4460" t="s">
        <v>4524</v>
      </c>
      <c r="R4460" s="1">
        <v>0.65500000000000003</v>
      </c>
      <c r="S4460" t="s">
        <v>24</v>
      </c>
      <c r="T4460" t="s">
        <v>14</v>
      </c>
      <c r="U4460" t="s">
        <v>14</v>
      </c>
      <c r="V4460">
        <v>56</v>
      </c>
      <c r="W4460" s="1">
        <v>1.9328703703703704E-3</v>
      </c>
      <c r="X4460">
        <v>2</v>
      </c>
    </row>
    <row r="4461" spans="1:24" x14ac:dyDescent="0.3">
      <c r="A4461" t="s">
        <v>4563</v>
      </c>
      <c r="B4461" t="s">
        <v>22</v>
      </c>
      <c r="C4461" t="s">
        <v>4524</v>
      </c>
      <c r="D4461" s="1">
        <v>0.65500000000000003</v>
      </c>
      <c r="E4461" t="s">
        <v>13</v>
      </c>
      <c r="F4461" t="s">
        <v>14</v>
      </c>
      <c r="G4461" t="s">
        <v>14</v>
      </c>
      <c r="H4461">
        <v>10</v>
      </c>
      <c r="I4461" s="1">
        <v>4.31712962962963E-3</v>
      </c>
      <c r="J4461">
        <v>3</v>
      </c>
      <c r="O4461" t="s">
        <v>4563</v>
      </c>
      <c r="P4461" t="s">
        <v>22</v>
      </c>
      <c r="Q4461" t="s">
        <v>4524</v>
      </c>
      <c r="R4461" s="1">
        <v>0.65500000000000003</v>
      </c>
      <c r="S4461" t="s">
        <v>13</v>
      </c>
      <c r="T4461" t="s">
        <v>14</v>
      </c>
      <c r="U4461" t="s">
        <v>14</v>
      </c>
      <c r="V4461">
        <v>10</v>
      </c>
      <c r="W4461" s="1">
        <v>4.31712962962963E-3</v>
      </c>
      <c r="X4461">
        <v>3</v>
      </c>
    </row>
    <row r="4462" spans="1:24" x14ac:dyDescent="0.3">
      <c r="A4462" t="s">
        <v>4564</v>
      </c>
      <c r="B4462" t="s">
        <v>38</v>
      </c>
      <c r="C4462" t="s">
        <v>4524</v>
      </c>
      <c r="D4462" s="1">
        <v>0.65599537037037037</v>
      </c>
      <c r="E4462" t="s">
        <v>24</v>
      </c>
      <c r="F4462" t="s">
        <v>14</v>
      </c>
      <c r="G4462" t="s">
        <v>14</v>
      </c>
      <c r="H4462">
        <v>56</v>
      </c>
      <c r="I4462" s="1">
        <v>1.9907407407407408E-3</v>
      </c>
      <c r="J4462">
        <v>4</v>
      </c>
      <c r="O4462" t="s">
        <v>4564</v>
      </c>
      <c r="P4462" t="s">
        <v>38</v>
      </c>
      <c r="Q4462" t="s">
        <v>4524</v>
      </c>
      <c r="R4462" s="1">
        <v>0.65599537037037037</v>
      </c>
      <c r="S4462" t="s">
        <v>24</v>
      </c>
      <c r="T4462" t="s">
        <v>14</v>
      </c>
      <c r="U4462" t="s">
        <v>14</v>
      </c>
      <c r="V4462">
        <v>56</v>
      </c>
      <c r="W4462" s="1">
        <v>1.9907407407407408E-3</v>
      </c>
      <c r="X4462">
        <v>4</v>
      </c>
    </row>
    <row r="4463" spans="1:24" hidden="1" x14ac:dyDescent="0.3">
      <c r="A4463" t="s">
        <v>4565</v>
      </c>
      <c r="B4463" t="s">
        <v>34</v>
      </c>
      <c r="C4463" t="s">
        <v>4524</v>
      </c>
      <c r="D4463" s="1">
        <v>0.65599537037037037</v>
      </c>
      <c r="E4463" t="s">
        <v>24</v>
      </c>
      <c r="F4463" t="s">
        <v>18</v>
      </c>
      <c r="G4463" t="s">
        <v>18</v>
      </c>
      <c r="O4463" t="s">
        <v>4565</v>
      </c>
      <c r="P4463" t="s">
        <v>34</v>
      </c>
      <c r="Q4463" t="s">
        <v>4524</v>
      </c>
      <c r="R4463" s="1">
        <v>0.65599537037037037</v>
      </c>
      <c r="S4463" t="s">
        <v>24</v>
      </c>
      <c r="T4463" t="s">
        <v>18</v>
      </c>
      <c r="U4463" t="s">
        <v>18</v>
      </c>
    </row>
    <row r="4464" spans="1:24" x14ac:dyDescent="0.3">
      <c r="A4464" t="s">
        <v>4566</v>
      </c>
      <c r="B4464" t="s">
        <v>31</v>
      </c>
      <c r="C4464" t="s">
        <v>4524</v>
      </c>
      <c r="D4464" s="1">
        <v>0.66400462962962958</v>
      </c>
      <c r="E4464" t="s">
        <v>17</v>
      </c>
      <c r="F4464" t="s">
        <v>14</v>
      </c>
      <c r="G4464" t="s">
        <v>14</v>
      </c>
      <c r="H4464">
        <v>17</v>
      </c>
      <c r="I4464" s="1">
        <v>3.5879629629629629E-4</v>
      </c>
      <c r="J4464">
        <v>3</v>
      </c>
      <c r="O4464" t="s">
        <v>4566</v>
      </c>
      <c r="P4464" t="s">
        <v>31</v>
      </c>
      <c r="Q4464" t="s">
        <v>4524</v>
      </c>
      <c r="R4464" s="1">
        <v>0.66400462962962958</v>
      </c>
      <c r="S4464" t="s">
        <v>17</v>
      </c>
      <c r="T4464" t="s">
        <v>14</v>
      </c>
      <c r="U4464" t="s">
        <v>14</v>
      </c>
      <c r="V4464">
        <v>17</v>
      </c>
      <c r="W4464" s="1">
        <v>3.5879629629629629E-4</v>
      </c>
      <c r="X4464">
        <v>3</v>
      </c>
    </row>
    <row r="4465" spans="1:24" x14ac:dyDescent="0.3">
      <c r="A4465" t="s">
        <v>4567</v>
      </c>
      <c r="B4465" t="s">
        <v>38</v>
      </c>
      <c r="C4465" t="s">
        <v>4524</v>
      </c>
      <c r="D4465" s="1">
        <v>0.66400462962962958</v>
      </c>
      <c r="E4465" t="s">
        <v>13</v>
      </c>
      <c r="F4465" t="s">
        <v>14</v>
      </c>
      <c r="G4465" t="s">
        <v>14</v>
      </c>
      <c r="H4465">
        <v>37</v>
      </c>
      <c r="I4465" s="1">
        <v>5.7870370370370367E-4</v>
      </c>
      <c r="J4465">
        <v>5</v>
      </c>
      <c r="O4465" t="s">
        <v>4567</v>
      </c>
      <c r="P4465" t="s">
        <v>38</v>
      </c>
      <c r="Q4465" t="s">
        <v>4524</v>
      </c>
      <c r="R4465" s="1">
        <v>0.66400462962962958</v>
      </c>
      <c r="S4465" t="s">
        <v>13</v>
      </c>
      <c r="T4465" t="s">
        <v>14</v>
      </c>
      <c r="U4465" t="s">
        <v>14</v>
      </c>
      <c r="V4465">
        <v>37</v>
      </c>
      <c r="W4465" s="1">
        <v>5.7870370370370367E-4</v>
      </c>
      <c r="X4465">
        <v>5</v>
      </c>
    </row>
    <row r="4466" spans="1:24" x14ac:dyDescent="0.3">
      <c r="A4466" t="s">
        <v>4568</v>
      </c>
      <c r="B4466" t="s">
        <v>16</v>
      </c>
      <c r="C4466" t="s">
        <v>4524</v>
      </c>
      <c r="D4466" s="1">
        <v>0.67099537037037038</v>
      </c>
      <c r="E4466" t="s">
        <v>32</v>
      </c>
      <c r="F4466" t="s">
        <v>14</v>
      </c>
      <c r="G4466" t="s">
        <v>14</v>
      </c>
      <c r="H4466">
        <v>108</v>
      </c>
      <c r="I4466" s="1">
        <v>7.6388888888888893E-4</v>
      </c>
      <c r="J4466">
        <v>5</v>
      </c>
      <c r="O4466" t="s">
        <v>4568</v>
      </c>
      <c r="P4466" t="s">
        <v>16</v>
      </c>
      <c r="Q4466" t="s">
        <v>4524</v>
      </c>
      <c r="R4466" s="1">
        <v>0.67099537037037038</v>
      </c>
      <c r="S4466" t="s">
        <v>32</v>
      </c>
      <c r="T4466" t="s">
        <v>14</v>
      </c>
      <c r="U4466" t="s">
        <v>14</v>
      </c>
      <c r="V4466">
        <v>108</v>
      </c>
      <c r="W4466" s="1">
        <v>7.6388888888888893E-4</v>
      </c>
      <c r="X4466">
        <v>5</v>
      </c>
    </row>
    <row r="4467" spans="1:24" x14ac:dyDescent="0.3">
      <c r="A4467" t="s">
        <v>4569</v>
      </c>
      <c r="B4467" t="s">
        <v>11</v>
      </c>
      <c r="C4467" t="s">
        <v>4524</v>
      </c>
      <c r="D4467" s="1">
        <v>0.67099537037037038</v>
      </c>
      <c r="E4467" t="s">
        <v>17</v>
      </c>
      <c r="F4467" t="s">
        <v>14</v>
      </c>
      <c r="G4467" t="s">
        <v>14</v>
      </c>
      <c r="H4467">
        <v>18</v>
      </c>
      <c r="I4467" s="1">
        <v>3.9699074074074072E-3</v>
      </c>
      <c r="J4467">
        <v>5</v>
      </c>
      <c r="O4467" t="s">
        <v>4569</v>
      </c>
      <c r="P4467" t="s">
        <v>11</v>
      </c>
      <c r="Q4467" t="s">
        <v>4524</v>
      </c>
      <c r="R4467" s="1">
        <v>0.67099537037037038</v>
      </c>
      <c r="S4467" t="s">
        <v>17</v>
      </c>
      <c r="T4467" t="s">
        <v>14</v>
      </c>
      <c r="U4467" t="s">
        <v>14</v>
      </c>
      <c r="V4467">
        <v>18</v>
      </c>
      <c r="W4467" s="1">
        <v>3.9699074074074072E-3</v>
      </c>
      <c r="X4467">
        <v>5</v>
      </c>
    </row>
    <row r="4468" spans="1:24" hidden="1" x14ac:dyDescent="0.3">
      <c r="A4468" t="s">
        <v>4570</v>
      </c>
      <c r="B4468" t="s">
        <v>38</v>
      </c>
      <c r="C4468" t="s">
        <v>4524</v>
      </c>
      <c r="D4468" s="1">
        <v>0.70200231481481479</v>
      </c>
      <c r="E4468" t="s">
        <v>32</v>
      </c>
      <c r="F4468" t="s">
        <v>18</v>
      </c>
      <c r="G4468" t="s">
        <v>18</v>
      </c>
      <c r="O4468" t="s">
        <v>4570</v>
      </c>
      <c r="P4468" t="s">
        <v>38</v>
      </c>
      <c r="Q4468" t="s">
        <v>4524</v>
      </c>
      <c r="R4468" s="1">
        <v>0.70200231481481479</v>
      </c>
      <c r="S4468" t="s">
        <v>32</v>
      </c>
      <c r="T4468" t="s">
        <v>18</v>
      </c>
      <c r="U4468" t="s">
        <v>18</v>
      </c>
    </row>
    <row r="4469" spans="1:24" x14ac:dyDescent="0.3">
      <c r="A4469" t="s">
        <v>4571</v>
      </c>
      <c r="B4469" t="s">
        <v>38</v>
      </c>
      <c r="C4469" t="s">
        <v>4524</v>
      </c>
      <c r="D4469" s="1">
        <v>0.70200231481481479</v>
      </c>
      <c r="E4469" t="s">
        <v>32</v>
      </c>
      <c r="F4469" t="s">
        <v>14</v>
      </c>
      <c r="G4469" t="s">
        <v>14</v>
      </c>
      <c r="H4469">
        <v>77</v>
      </c>
      <c r="I4469" s="1">
        <v>3.2754629629629631E-3</v>
      </c>
      <c r="J4469">
        <v>4</v>
      </c>
      <c r="O4469" t="s">
        <v>4571</v>
      </c>
      <c r="P4469" t="s">
        <v>38</v>
      </c>
      <c r="Q4469" t="s">
        <v>4524</v>
      </c>
      <c r="R4469" s="1">
        <v>0.70200231481481479</v>
      </c>
      <c r="S4469" t="s">
        <v>32</v>
      </c>
      <c r="T4469" t="s">
        <v>14</v>
      </c>
      <c r="U4469" t="s">
        <v>14</v>
      </c>
      <c r="V4469">
        <v>77</v>
      </c>
      <c r="W4469" s="1">
        <v>3.2754629629629631E-3</v>
      </c>
      <c r="X4469">
        <v>4</v>
      </c>
    </row>
    <row r="4470" spans="1:24" x14ac:dyDescent="0.3">
      <c r="A4470" t="s">
        <v>4572</v>
      </c>
      <c r="B4470" t="s">
        <v>11</v>
      </c>
      <c r="C4470" t="s">
        <v>4524</v>
      </c>
      <c r="D4470" s="1">
        <v>0.73099537037037032</v>
      </c>
      <c r="E4470" t="s">
        <v>32</v>
      </c>
      <c r="F4470" t="s">
        <v>14</v>
      </c>
      <c r="G4470" t="s">
        <v>14</v>
      </c>
      <c r="H4470">
        <v>34</v>
      </c>
      <c r="I4470" s="1">
        <v>3.1365740740740742E-3</v>
      </c>
      <c r="J4470">
        <v>1</v>
      </c>
      <c r="O4470" t="s">
        <v>4572</v>
      </c>
      <c r="P4470" t="s">
        <v>11</v>
      </c>
      <c r="Q4470" t="s">
        <v>4524</v>
      </c>
      <c r="R4470" s="1">
        <v>0.73099537037037032</v>
      </c>
      <c r="S4470" t="s">
        <v>32</v>
      </c>
      <c r="T4470" t="s">
        <v>14</v>
      </c>
      <c r="U4470" t="s">
        <v>14</v>
      </c>
      <c r="V4470">
        <v>34</v>
      </c>
      <c r="W4470" s="1">
        <v>3.1365740740740742E-3</v>
      </c>
      <c r="X4470">
        <v>1</v>
      </c>
    </row>
    <row r="4471" spans="1:24" x14ac:dyDescent="0.3">
      <c r="A4471" t="s">
        <v>4573</v>
      </c>
      <c r="B4471" t="s">
        <v>22</v>
      </c>
      <c r="C4471" t="s">
        <v>4524</v>
      </c>
      <c r="D4471" s="1">
        <v>0.73099537037037032</v>
      </c>
      <c r="E4471" t="s">
        <v>13</v>
      </c>
      <c r="F4471" t="s">
        <v>14</v>
      </c>
      <c r="G4471" t="s">
        <v>14</v>
      </c>
      <c r="H4471">
        <v>73</v>
      </c>
      <c r="I4471" s="1">
        <v>1.1805555555555556E-3</v>
      </c>
      <c r="J4471">
        <v>3</v>
      </c>
      <c r="O4471" t="s">
        <v>4573</v>
      </c>
      <c r="P4471" t="s">
        <v>22</v>
      </c>
      <c r="Q4471" t="s">
        <v>4524</v>
      </c>
      <c r="R4471" s="1">
        <v>0.73099537037037032</v>
      </c>
      <c r="S4471" t="s">
        <v>13</v>
      </c>
      <c r="T4471" t="s">
        <v>14</v>
      </c>
      <c r="U4471" t="s">
        <v>14</v>
      </c>
      <c r="V4471">
        <v>73</v>
      </c>
      <c r="W4471" s="1">
        <v>1.1805555555555556E-3</v>
      </c>
      <c r="X4471">
        <v>3</v>
      </c>
    </row>
    <row r="4472" spans="1:24" hidden="1" x14ac:dyDescent="0.3">
      <c r="A4472" t="s">
        <v>4574</v>
      </c>
      <c r="B4472" t="s">
        <v>38</v>
      </c>
      <c r="C4472" t="s">
        <v>4524</v>
      </c>
      <c r="D4472" s="1">
        <v>0.73900462962962965</v>
      </c>
      <c r="E4472" t="s">
        <v>32</v>
      </c>
      <c r="F4472" t="s">
        <v>18</v>
      </c>
      <c r="G4472" t="s">
        <v>18</v>
      </c>
      <c r="O4472" t="s">
        <v>4574</v>
      </c>
      <c r="P4472" t="s">
        <v>38</v>
      </c>
      <c r="Q4472" t="s">
        <v>4524</v>
      </c>
      <c r="R4472" s="1">
        <v>0.73900462962962965</v>
      </c>
      <c r="S4472" t="s">
        <v>32</v>
      </c>
      <c r="T4472" t="s">
        <v>18</v>
      </c>
      <c r="U4472" t="s">
        <v>18</v>
      </c>
    </row>
    <row r="4473" spans="1:24" x14ac:dyDescent="0.3">
      <c r="A4473" t="s">
        <v>4575</v>
      </c>
      <c r="B4473" t="s">
        <v>22</v>
      </c>
      <c r="C4473" t="s">
        <v>4524</v>
      </c>
      <c r="D4473" s="1">
        <v>0.73900462962962965</v>
      </c>
      <c r="E4473" t="s">
        <v>29</v>
      </c>
      <c r="F4473" t="s">
        <v>14</v>
      </c>
      <c r="G4473" t="s">
        <v>14</v>
      </c>
      <c r="H4473">
        <v>120</v>
      </c>
      <c r="I4473" s="1">
        <v>1.8749999999999999E-3</v>
      </c>
      <c r="J4473">
        <v>3</v>
      </c>
      <c r="O4473" t="s">
        <v>4575</v>
      </c>
      <c r="P4473" t="s">
        <v>22</v>
      </c>
      <c r="Q4473" t="s">
        <v>4524</v>
      </c>
      <c r="R4473" s="1">
        <v>0.73900462962962965</v>
      </c>
      <c r="S4473" t="s">
        <v>29</v>
      </c>
      <c r="T4473" t="s">
        <v>14</v>
      </c>
      <c r="U4473" t="s">
        <v>14</v>
      </c>
      <c r="V4473">
        <v>120</v>
      </c>
      <c r="W4473" s="1">
        <v>1.8749999999999999E-3</v>
      </c>
      <c r="X4473">
        <v>3</v>
      </c>
    </row>
    <row r="4474" spans="1:24" x14ac:dyDescent="0.3">
      <c r="A4474" t="s">
        <v>4576</v>
      </c>
      <c r="B4474" t="s">
        <v>20</v>
      </c>
      <c r="C4474" t="s">
        <v>4524</v>
      </c>
      <c r="D4474" s="1">
        <v>0.74799768518518517</v>
      </c>
      <c r="E4474" t="s">
        <v>17</v>
      </c>
      <c r="F4474" t="s">
        <v>14</v>
      </c>
      <c r="G4474" t="s">
        <v>14</v>
      </c>
      <c r="H4474">
        <v>100</v>
      </c>
      <c r="I4474" s="1">
        <v>3.6689814814814814E-3</v>
      </c>
      <c r="J4474">
        <v>1</v>
      </c>
      <c r="O4474" t="s">
        <v>4576</v>
      </c>
      <c r="P4474" t="s">
        <v>20</v>
      </c>
      <c r="Q4474" t="s">
        <v>4524</v>
      </c>
      <c r="R4474" s="1">
        <v>0.74799768518518517</v>
      </c>
      <c r="S4474" t="s">
        <v>17</v>
      </c>
      <c r="T4474" t="s">
        <v>14</v>
      </c>
      <c r="U4474" t="s">
        <v>14</v>
      </c>
      <c r="V4474">
        <v>100</v>
      </c>
      <c r="W4474" s="1">
        <v>3.6689814814814814E-3</v>
      </c>
      <c r="X4474">
        <v>1</v>
      </c>
    </row>
    <row r="4475" spans="1:24" x14ac:dyDescent="0.3">
      <c r="A4475" t="s">
        <v>4577</v>
      </c>
      <c r="B4475" t="s">
        <v>38</v>
      </c>
      <c r="C4475" t="s">
        <v>4524</v>
      </c>
      <c r="D4475" s="1">
        <v>0.74799768518518517</v>
      </c>
      <c r="E4475" t="s">
        <v>24</v>
      </c>
      <c r="F4475" t="s">
        <v>14</v>
      </c>
      <c r="G4475" t="s">
        <v>14</v>
      </c>
      <c r="H4475">
        <v>93</v>
      </c>
      <c r="I4475" s="1">
        <v>4.3750000000000004E-3</v>
      </c>
      <c r="J4475">
        <v>4</v>
      </c>
      <c r="O4475" t="s">
        <v>4577</v>
      </c>
      <c r="P4475" t="s">
        <v>38</v>
      </c>
      <c r="Q4475" t="s">
        <v>4524</v>
      </c>
      <c r="R4475" s="1">
        <v>0.74799768518518517</v>
      </c>
      <c r="S4475" t="s">
        <v>24</v>
      </c>
      <c r="T4475" t="s">
        <v>14</v>
      </c>
      <c r="U4475" t="s">
        <v>14</v>
      </c>
      <c r="V4475">
        <v>93</v>
      </c>
      <c r="W4475" s="1">
        <v>4.3750000000000004E-3</v>
      </c>
      <c r="X4475">
        <v>4</v>
      </c>
    </row>
    <row r="4476" spans="1:24" x14ac:dyDescent="0.3">
      <c r="A4476" t="s">
        <v>4578</v>
      </c>
      <c r="B4476" t="s">
        <v>11</v>
      </c>
      <c r="C4476" t="s">
        <v>4524</v>
      </c>
      <c r="D4476" s="1">
        <v>0.74900462962962966</v>
      </c>
      <c r="E4476" t="s">
        <v>32</v>
      </c>
      <c r="F4476" t="s">
        <v>14</v>
      </c>
      <c r="G4476" t="s">
        <v>18</v>
      </c>
      <c r="H4476">
        <v>17</v>
      </c>
      <c r="I4476" s="1">
        <v>5.6712962962962967E-4</v>
      </c>
      <c r="J4476">
        <v>4</v>
      </c>
      <c r="O4476" t="s">
        <v>4578</v>
      </c>
      <c r="P4476" t="s">
        <v>11</v>
      </c>
      <c r="Q4476" t="s">
        <v>4524</v>
      </c>
      <c r="R4476" s="1">
        <v>0.74900462962962966</v>
      </c>
      <c r="S4476" t="s">
        <v>32</v>
      </c>
      <c r="T4476" t="s">
        <v>14</v>
      </c>
      <c r="U4476" t="s">
        <v>18</v>
      </c>
      <c r="V4476">
        <v>17</v>
      </c>
      <c r="W4476" s="1">
        <v>5.6712962962962967E-4</v>
      </c>
      <c r="X4476">
        <v>4</v>
      </c>
    </row>
    <row r="4477" spans="1:24" x14ac:dyDescent="0.3">
      <c r="A4477" t="s">
        <v>4579</v>
      </c>
      <c r="B4477" t="s">
        <v>20</v>
      </c>
      <c r="C4477" t="s">
        <v>4524</v>
      </c>
      <c r="D4477" s="1">
        <v>0.74900462962962966</v>
      </c>
      <c r="E4477" t="s">
        <v>24</v>
      </c>
      <c r="F4477" t="s">
        <v>14</v>
      </c>
      <c r="G4477" t="s">
        <v>14</v>
      </c>
      <c r="H4477">
        <v>17</v>
      </c>
      <c r="I4477" s="1">
        <v>3.5763888888888889E-3</v>
      </c>
      <c r="J4477">
        <v>2</v>
      </c>
      <c r="O4477" t="s">
        <v>4579</v>
      </c>
      <c r="P4477" t="s">
        <v>20</v>
      </c>
      <c r="Q4477" t="s">
        <v>4524</v>
      </c>
      <c r="R4477" s="1">
        <v>0.74900462962962966</v>
      </c>
      <c r="S4477" t="s">
        <v>24</v>
      </c>
      <c r="T4477" t="s">
        <v>14</v>
      </c>
      <c r="U4477" t="s">
        <v>14</v>
      </c>
      <c r="V4477">
        <v>17</v>
      </c>
      <c r="W4477" s="1">
        <v>3.5763888888888889E-3</v>
      </c>
      <c r="X4477">
        <v>2</v>
      </c>
    </row>
    <row r="4478" spans="1:24" x14ac:dyDescent="0.3">
      <c r="A4478" t="s">
        <v>4580</v>
      </c>
      <c r="B4478" t="s">
        <v>31</v>
      </c>
      <c r="C4478" t="s">
        <v>4581</v>
      </c>
      <c r="D4478" s="1">
        <v>0.3759953703703704</v>
      </c>
      <c r="E4478" t="s">
        <v>13</v>
      </c>
      <c r="F4478" t="s">
        <v>14</v>
      </c>
      <c r="G4478" t="s">
        <v>14</v>
      </c>
      <c r="H4478">
        <v>56</v>
      </c>
      <c r="I4478" s="1">
        <v>3.0671296296296297E-3</v>
      </c>
      <c r="J4478">
        <v>2</v>
      </c>
      <c r="O4478" t="s">
        <v>4580</v>
      </c>
      <c r="P4478" t="s">
        <v>31</v>
      </c>
      <c r="Q4478" t="s">
        <v>4581</v>
      </c>
      <c r="R4478" s="1">
        <v>0.3759953703703704</v>
      </c>
      <c r="S4478" t="s">
        <v>13</v>
      </c>
      <c r="T4478" t="s">
        <v>14</v>
      </c>
      <c r="U4478" t="s">
        <v>14</v>
      </c>
      <c r="V4478">
        <v>56</v>
      </c>
      <c r="W4478" s="1">
        <v>3.0671296296296297E-3</v>
      </c>
      <c r="X4478">
        <v>2</v>
      </c>
    </row>
    <row r="4479" spans="1:24" hidden="1" x14ac:dyDescent="0.3">
      <c r="A4479" t="s">
        <v>4582</v>
      </c>
      <c r="B4479" t="s">
        <v>11</v>
      </c>
      <c r="C4479" t="s">
        <v>4581</v>
      </c>
      <c r="D4479" s="1">
        <v>0.3759953703703704</v>
      </c>
      <c r="E4479" t="s">
        <v>29</v>
      </c>
      <c r="F4479" t="s">
        <v>18</v>
      </c>
      <c r="G4479" t="s">
        <v>18</v>
      </c>
      <c r="O4479" t="s">
        <v>4582</v>
      </c>
      <c r="P4479" t="s">
        <v>11</v>
      </c>
      <c r="Q4479" t="s">
        <v>4581</v>
      </c>
      <c r="R4479" s="1">
        <v>0.3759953703703704</v>
      </c>
      <c r="S4479" t="s">
        <v>29</v>
      </c>
      <c r="T4479" t="s">
        <v>18</v>
      </c>
      <c r="U4479" t="s">
        <v>18</v>
      </c>
    </row>
    <row r="4480" spans="1:24" x14ac:dyDescent="0.3">
      <c r="A4480" t="s">
        <v>4583</v>
      </c>
      <c r="B4480" t="s">
        <v>47</v>
      </c>
      <c r="C4480" t="s">
        <v>4581</v>
      </c>
      <c r="D4480" s="1">
        <v>0.37799768518518517</v>
      </c>
      <c r="E4480" t="s">
        <v>13</v>
      </c>
      <c r="F4480" t="s">
        <v>14</v>
      </c>
      <c r="G4480" t="s">
        <v>14</v>
      </c>
      <c r="H4480">
        <v>97</v>
      </c>
      <c r="I4480" s="1">
        <v>1.8402777777777777E-3</v>
      </c>
      <c r="J4480">
        <v>2</v>
      </c>
      <c r="O4480" t="s">
        <v>4583</v>
      </c>
      <c r="P4480" t="s">
        <v>47</v>
      </c>
      <c r="Q4480" t="s">
        <v>4581</v>
      </c>
      <c r="R4480" s="1">
        <v>0.37799768518518517</v>
      </c>
      <c r="S4480" t="s">
        <v>13</v>
      </c>
      <c r="T4480" t="s">
        <v>14</v>
      </c>
      <c r="U4480" t="s">
        <v>14</v>
      </c>
      <c r="V4480">
        <v>97</v>
      </c>
      <c r="W4480" s="1">
        <v>1.8402777777777777E-3</v>
      </c>
      <c r="X4480">
        <v>2</v>
      </c>
    </row>
    <row r="4481" spans="1:24" x14ac:dyDescent="0.3">
      <c r="A4481" t="s">
        <v>4584</v>
      </c>
      <c r="B4481" t="s">
        <v>20</v>
      </c>
      <c r="C4481" t="s">
        <v>4581</v>
      </c>
      <c r="D4481" s="1">
        <v>0.37799768518518517</v>
      </c>
      <c r="E4481" t="s">
        <v>32</v>
      </c>
      <c r="F4481" t="s">
        <v>14</v>
      </c>
      <c r="G4481" t="s">
        <v>14</v>
      </c>
      <c r="H4481">
        <v>25</v>
      </c>
      <c r="I4481" s="1">
        <v>4.3981481481481484E-3</v>
      </c>
      <c r="J4481">
        <v>4</v>
      </c>
      <c r="O4481" t="s">
        <v>4584</v>
      </c>
      <c r="P4481" t="s">
        <v>20</v>
      </c>
      <c r="Q4481" t="s">
        <v>4581</v>
      </c>
      <c r="R4481" s="1">
        <v>0.37799768518518517</v>
      </c>
      <c r="S4481" t="s">
        <v>32</v>
      </c>
      <c r="T4481" t="s">
        <v>14</v>
      </c>
      <c r="U4481" t="s">
        <v>14</v>
      </c>
      <c r="V4481">
        <v>25</v>
      </c>
      <c r="W4481" s="1">
        <v>4.3981481481481484E-3</v>
      </c>
      <c r="X4481">
        <v>4</v>
      </c>
    </row>
    <row r="4482" spans="1:24" x14ac:dyDescent="0.3">
      <c r="A4482" t="s">
        <v>4585</v>
      </c>
      <c r="B4482" t="s">
        <v>11</v>
      </c>
      <c r="C4482" t="s">
        <v>4581</v>
      </c>
      <c r="D4482" s="1">
        <v>0.39400462962962962</v>
      </c>
      <c r="E4482" t="s">
        <v>17</v>
      </c>
      <c r="F4482" t="s">
        <v>14</v>
      </c>
      <c r="G4482" t="s">
        <v>14</v>
      </c>
      <c r="H4482">
        <v>47</v>
      </c>
      <c r="I4482" s="1">
        <v>1.9675925925925924E-3</v>
      </c>
      <c r="J4482">
        <v>4</v>
      </c>
      <c r="O4482" t="s">
        <v>4585</v>
      </c>
      <c r="P4482" t="s">
        <v>11</v>
      </c>
      <c r="Q4482" t="s">
        <v>4581</v>
      </c>
      <c r="R4482" s="1">
        <v>0.39400462962962962</v>
      </c>
      <c r="S4482" t="s">
        <v>17</v>
      </c>
      <c r="T4482" t="s">
        <v>14</v>
      </c>
      <c r="U4482" t="s">
        <v>14</v>
      </c>
      <c r="V4482">
        <v>47</v>
      </c>
      <c r="W4482" s="1">
        <v>1.9675925925925924E-3</v>
      </c>
      <c r="X4482">
        <v>4</v>
      </c>
    </row>
    <row r="4483" spans="1:24" x14ac:dyDescent="0.3">
      <c r="A4483" t="s">
        <v>4586</v>
      </c>
      <c r="B4483" t="s">
        <v>31</v>
      </c>
      <c r="C4483" t="s">
        <v>4581</v>
      </c>
      <c r="D4483" s="1">
        <v>0.39400462962962962</v>
      </c>
      <c r="E4483" t="s">
        <v>24</v>
      </c>
      <c r="F4483" t="s">
        <v>14</v>
      </c>
      <c r="G4483" t="s">
        <v>14</v>
      </c>
      <c r="H4483">
        <v>70</v>
      </c>
      <c r="I4483" s="1">
        <v>1.3310185185185185E-3</v>
      </c>
      <c r="J4483">
        <v>3</v>
      </c>
      <c r="O4483" t="s">
        <v>4586</v>
      </c>
      <c r="P4483" t="s">
        <v>31</v>
      </c>
      <c r="Q4483" t="s">
        <v>4581</v>
      </c>
      <c r="R4483" s="1">
        <v>0.39400462962962962</v>
      </c>
      <c r="S4483" t="s">
        <v>24</v>
      </c>
      <c r="T4483" t="s">
        <v>14</v>
      </c>
      <c r="U4483" t="s">
        <v>14</v>
      </c>
      <c r="V4483">
        <v>70</v>
      </c>
      <c r="W4483" s="1">
        <v>1.3310185185185185E-3</v>
      </c>
      <c r="X4483">
        <v>3</v>
      </c>
    </row>
    <row r="4484" spans="1:24" x14ac:dyDescent="0.3">
      <c r="A4484" t="s">
        <v>4587</v>
      </c>
      <c r="B4484" t="s">
        <v>22</v>
      </c>
      <c r="C4484" t="s">
        <v>4581</v>
      </c>
      <c r="D4484" s="1">
        <v>0.41799768518518521</v>
      </c>
      <c r="E4484" t="s">
        <v>17</v>
      </c>
      <c r="F4484" t="s">
        <v>14</v>
      </c>
      <c r="G4484" t="s">
        <v>14</v>
      </c>
      <c r="H4484">
        <v>86</v>
      </c>
      <c r="I4484" s="1">
        <v>2.1643518518518518E-3</v>
      </c>
      <c r="J4484">
        <v>3</v>
      </c>
      <c r="O4484" t="s">
        <v>4587</v>
      </c>
      <c r="P4484" t="s">
        <v>22</v>
      </c>
      <c r="Q4484" t="s">
        <v>4581</v>
      </c>
      <c r="R4484" s="1">
        <v>0.41799768518518521</v>
      </c>
      <c r="S4484" t="s">
        <v>17</v>
      </c>
      <c r="T4484" t="s">
        <v>14</v>
      </c>
      <c r="U4484" t="s">
        <v>14</v>
      </c>
      <c r="V4484">
        <v>86</v>
      </c>
      <c r="W4484" s="1">
        <v>2.1643518518518518E-3</v>
      </c>
      <c r="X4484">
        <v>3</v>
      </c>
    </row>
    <row r="4485" spans="1:24" x14ac:dyDescent="0.3">
      <c r="A4485" t="s">
        <v>4588</v>
      </c>
      <c r="B4485" t="s">
        <v>20</v>
      </c>
      <c r="C4485" t="s">
        <v>4581</v>
      </c>
      <c r="D4485" s="1">
        <v>0.41799768518518521</v>
      </c>
      <c r="E4485" t="s">
        <v>13</v>
      </c>
      <c r="F4485" t="s">
        <v>14</v>
      </c>
      <c r="G4485" t="s">
        <v>14</v>
      </c>
      <c r="H4485">
        <v>92</v>
      </c>
      <c r="I4485" s="1">
        <v>2.8819444444444444E-3</v>
      </c>
      <c r="J4485">
        <v>5</v>
      </c>
      <c r="O4485" t="s">
        <v>4588</v>
      </c>
      <c r="P4485" t="s">
        <v>20</v>
      </c>
      <c r="Q4485" t="s">
        <v>4581</v>
      </c>
      <c r="R4485" s="1">
        <v>0.41799768518518521</v>
      </c>
      <c r="S4485" t="s">
        <v>13</v>
      </c>
      <c r="T4485" t="s">
        <v>14</v>
      </c>
      <c r="U4485" t="s">
        <v>14</v>
      </c>
      <c r="V4485">
        <v>92</v>
      </c>
      <c r="W4485" s="1">
        <v>2.8819444444444444E-3</v>
      </c>
      <c r="X4485">
        <v>5</v>
      </c>
    </row>
    <row r="4486" spans="1:24" x14ac:dyDescent="0.3">
      <c r="A4486" t="s">
        <v>4589</v>
      </c>
      <c r="B4486" t="s">
        <v>22</v>
      </c>
      <c r="C4486" t="s">
        <v>4581</v>
      </c>
      <c r="D4486" s="1">
        <v>0.44099537037037034</v>
      </c>
      <c r="E4486" t="s">
        <v>29</v>
      </c>
      <c r="F4486" t="s">
        <v>14</v>
      </c>
      <c r="G4486" t="s">
        <v>14</v>
      </c>
      <c r="H4486">
        <v>122</v>
      </c>
      <c r="I4486" s="1">
        <v>1.0185185185185184E-3</v>
      </c>
      <c r="J4486">
        <v>3</v>
      </c>
      <c r="O4486" t="s">
        <v>4589</v>
      </c>
      <c r="P4486" t="s">
        <v>22</v>
      </c>
      <c r="Q4486" t="s">
        <v>4581</v>
      </c>
      <c r="R4486" s="1">
        <v>0.44099537037037034</v>
      </c>
      <c r="S4486" t="s">
        <v>29</v>
      </c>
      <c r="T4486" t="s">
        <v>14</v>
      </c>
      <c r="U4486" t="s">
        <v>14</v>
      </c>
      <c r="V4486">
        <v>122</v>
      </c>
      <c r="W4486" s="1">
        <v>1.0185185185185184E-3</v>
      </c>
      <c r="X4486">
        <v>3</v>
      </c>
    </row>
    <row r="4487" spans="1:24" x14ac:dyDescent="0.3">
      <c r="A4487" t="s">
        <v>4590</v>
      </c>
      <c r="B4487" t="s">
        <v>11</v>
      </c>
      <c r="C4487" t="s">
        <v>4581</v>
      </c>
      <c r="D4487" s="1">
        <v>0.44099537037037034</v>
      </c>
      <c r="E4487" t="s">
        <v>32</v>
      </c>
      <c r="F4487" t="s">
        <v>14</v>
      </c>
      <c r="G4487" t="s">
        <v>14</v>
      </c>
      <c r="H4487">
        <v>11</v>
      </c>
      <c r="I4487" s="1">
        <v>4.7222222222222223E-3</v>
      </c>
      <c r="J4487">
        <v>3</v>
      </c>
      <c r="O4487" t="s">
        <v>4590</v>
      </c>
      <c r="P4487" t="s">
        <v>11</v>
      </c>
      <c r="Q4487" t="s">
        <v>4581</v>
      </c>
      <c r="R4487" s="1">
        <v>0.44099537037037034</v>
      </c>
      <c r="S4487" t="s">
        <v>32</v>
      </c>
      <c r="T4487" t="s">
        <v>14</v>
      </c>
      <c r="U4487" t="s">
        <v>14</v>
      </c>
      <c r="V4487">
        <v>11</v>
      </c>
      <c r="W4487" s="1">
        <v>4.7222222222222223E-3</v>
      </c>
      <c r="X4487">
        <v>3</v>
      </c>
    </row>
    <row r="4488" spans="1:24" x14ac:dyDescent="0.3">
      <c r="A4488" t="s">
        <v>4591</v>
      </c>
      <c r="B4488" t="s">
        <v>11</v>
      </c>
      <c r="C4488" t="s">
        <v>4581</v>
      </c>
      <c r="D4488" s="1">
        <v>0.44700231481481484</v>
      </c>
      <c r="E4488" t="s">
        <v>17</v>
      </c>
      <c r="F4488" t="s">
        <v>14</v>
      </c>
      <c r="G4488" t="s">
        <v>14</v>
      </c>
      <c r="H4488">
        <v>27</v>
      </c>
      <c r="I4488" s="1">
        <v>4.2592592592592595E-3</v>
      </c>
      <c r="J4488">
        <v>3</v>
      </c>
      <c r="O4488" t="s">
        <v>4591</v>
      </c>
      <c r="P4488" t="s">
        <v>11</v>
      </c>
      <c r="Q4488" t="s">
        <v>4581</v>
      </c>
      <c r="R4488" s="1">
        <v>0.44700231481481484</v>
      </c>
      <c r="S4488" t="s">
        <v>17</v>
      </c>
      <c r="T4488" t="s">
        <v>14</v>
      </c>
      <c r="U4488" t="s">
        <v>14</v>
      </c>
      <c r="V4488">
        <v>27</v>
      </c>
      <c r="W4488" s="1">
        <v>4.2592592592592595E-3</v>
      </c>
      <c r="X4488">
        <v>3</v>
      </c>
    </row>
    <row r="4489" spans="1:24" hidden="1" x14ac:dyDescent="0.3">
      <c r="A4489" t="s">
        <v>4592</v>
      </c>
      <c r="B4489" t="s">
        <v>22</v>
      </c>
      <c r="C4489" t="s">
        <v>4581</v>
      </c>
      <c r="D4489" s="1">
        <v>0.44700231481481484</v>
      </c>
      <c r="E4489" t="s">
        <v>13</v>
      </c>
      <c r="F4489" t="s">
        <v>18</v>
      </c>
      <c r="G4489" t="s">
        <v>18</v>
      </c>
      <c r="O4489" t="s">
        <v>4592</v>
      </c>
      <c r="P4489" t="s">
        <v>22</v>
      </c>
      <c r="Q4489" t="s">
        <v>4581</v>
      </c>
      <c r="R4489" s="1">
        <v>0.44700231481481484</v>
      </c>
      <c r="S4489" t="s">
        <v>13</v>
      </c>
      <c r="T4489" t="s">
        <v>18</v>
      </c>
      <c r="U4489" t="s">
        <v>18</v>
      </c>
    </row>
    <row r="4490" spans="1:24" x14ac:dyDescent="0.3">
      <c r="A4490" t="s">
        <v>4593</v>
      </c>
      <c r="B4490" t="s">
        <v>16</v>
      </c>
      <c r="C4490" t="s">
        <v>4581</v>
      </c>
      <c r="D4490" s="1">
        <v>0.46500000000000002</v>
      </c>
      <c r="E4490" t="s">
        <v>24</v>
      </c>
      <c r="F4490" t="s">
        <v>14</v>
      </c>
      <c r="G4490" t="s">
        <v>14</v>
      </c>
      <c r="H4490">
        <v>17</v>
      </c>
      <c r="I4490" s="1">
        <v>1.3657407407407407E-3</v>
      </c>
      <c r="J4490">
        <v>4</v>
      </c>
      <c r="O4490" t="s">
        <v>4593</v>
      </c>
      <c r="P4490" t="s">
        <v>16</v>
      </c>
      <c r="Q4490" t="s">
        <v>4581</v>
      </c>
      <c r="R4490" s="1">
        <v>0.46500000000000002</v>
      </c>
      <c r="S4490" t="s">
        <v>24</v>
      </c>
      <c r="T4490" t="s">
        <v>14</v>
      </c>
      <c r="U4490" t="s">
        <v>14</v>
      </c>
      <c r="V4490">
        <v>17</v>
      </c>
      <c r="W4490" s="1">
        <v>1.3657407407407407E-3</v>
      </c>
      <c r="X4490">
        <v>4</v>
      </c>
    </row>
    <row r="4491" spans="1:24" x14ac:dyDescent="0.3">
      <c r="A4491" t="s">
        <v>4594</v>
      </c>
      <c r="B4491" t="s">
        <v>22</v>
      </c>
      <c r="C4491" t="s">
        <v>4581</v>
      </c>
      <c r="D4491" s="1">
        <v>0.46500000000000002</v>
      </c>
      <c r="E4491" t="s">
        <v>24</v>
      </c>
      <c r="F4491" t="s">
        <v>14</v>
      </c>
      <c r="G4491" t="s">
        <v>14</v>
      </c>
      <c r="H4491">
        <v>113</v>
      </c>
      <c r="I4491" s="1">
        <v>2.2453703703703702E-3</v>
      </c>
      <c r="J4491">
        <v>3</v>
      </c>
      <c r="O4491" t="s">
        <v>4594</v>
      </c>
      <c r="P4491" t="s">
        <v>22</v>
      </c>
      <c r="Q4491" t="s">
        <v>4581</v>
      </c>
      <c r="R4491" s="1">
        <v>0.46500000000000002</v>
      </c>
      <c r="S4491" t="s">
        <v>24</v>
      </c>
      <c r="T4491" t="s">
        <v>14</v>
      </c>
      <c r="U4491" t="s">
        <v>14</v>
      </c>
      <c r="V4491">
        <v>113</v>
      </c>
      <c r="W4491" s="1">
        <v>2.2453703703703702E-3</v>
      </c>
      <c r="X4491">
        <v>3</v>
      </c>
    </row>
    <row r="4492" spans="1:24" hidden="1" x14ac:dyDescent="0.3">
      <c r="A4492" t="s">
        <v>4595</v>
      </c>
      <c r="B4492" t="s">
        <v>47</v>
      </c>
      <c r="C4492" t="s">
        <v>4581</v>
      </c>
      <c r="D4492" s="1">
        <v>0.48</v>
      </c>
      <c r="E4492" t="s">
        <v>24</v>
      </c>
      <c r="F4492" t="s">
        <v>18</v>
      </c>
      <c r="G4492" t="s">
        <v>18</v>
      </c>
      <c r="O4492" t="s">
        <v>4595</v>
      </c>
      <c r="P4492" t="s">
        <v>47</v>
      </c>
      <c r="Q4492" t="s">
        <v>4581</v>
      </c>
      <c r="R4492" s="1">
        <v>0.48</v>
      </c>
      <c r="S4492" t="s">
        <v>24</v>
      </c>
      <c r="T4492" t="s">
        <v>18</v>
      </c>
      <c r="U4492" t="s">
        <v>18</v>
      </c>
    </row>
    <row r="4493" spans="1:24" x14ac:dyDescent="0.3">
      <c r="A4493" t="s">
        <v>4596</v>
      </c>
      <c r="B4493" t="s">
        <v>16</v>
      </c>
      <c r="C4493" t="s">
        <v>4581</v>
      </c>
      <c r="D4493" s="1">
        <v>0.48</v>
      </c>
      <c r="E4493" t="s">
        <v>32</v>
      </c>
      <c r="F4493" t="s">
        <v>14</v>
      </c>
      <c r="G4493" t="s">
        <v>14</v>
      </c>
      <c r="H4493">
        <v>101</v>
      </c>
      <c r="I4493" s="1">
        <v>2.3379629629629631E-3</v>
      </c>
      <c r="J4493">
        <v>3</v>
      </c>
      <c r="O4493" t="s">
        <v>4596</v>
      </c>
      <c r="P4493" t="s">
        <v>16</v>
      </c>
      <c r="Q4493" t="s">
        <v>4581</v>
      </c>
      <c r="R4493" s="1">
        <v>0.48</v>
      </c>
      <c r="S4493" t="s">
        <v>32</v>
      </c>
      <c r="T4493" t="s">
        <v>14</v>
      </c>
      <c r="U4493" t="s">
        <v>14</v>
      </c>
      <c r="V4493">
        <v>101</v>
      </c>
      <c r="W4493" s="1">
        <v>2.3379629629629631E-3</v>
      </c>
      <c r="X4493">
        <v>3</v>
      </c>
    </row>
    <row r="4494" spans="1:24" x14ac:dyDescent="0.3">
      <c r="A4494" t="s">
        <v>4597</v>
      </c>
      <c r="B4494" t="s">
        <v>16</v>
      </c>
      <c r="C4494" t="s">
        <v>4581</v>
      </c>
      <c r="D4494" s="1">
        <v>0.49099537037037039</v>
      </c>
      <c r="E4494" t="s">
        <v>13</v>
      </c>
      <c r="F4494" t="s">
        <v>14</v>
      </c>
      <c r="G4494" t="s">
        <v>14</v>
      </c>
      <c r="H4494">
        <v>69</v>
      </c>
      <c r="I4494" s="1">
        <v>1.7824074074074075E-3</v>
      </c>
      <c r="J4494">
        <v>1</v>
      </c>
      <c r="O4494" t="s">
        <v>4597</v>
      </c>
      <c r="P4494" t="s">
        <v>16</v>
      </c>
      <c r="Q4494" t="s">
        <v>4581</v>
      </c>
      <c r="R4494" s="1">
        <v>0.49099537037037039</v>
      </c>
      <c r="S4494" t="s">
        <v>13</v>
      </c>
      <c r="T4494" t="s">
        <v>14</v>
      </c>
      <c r="U4494" t="s">
        <v>14</v>
      </c>
      <c r="V4494">
        <v>69</v>
      </c>
      <c r="W4494" s="1">
        <v>1.7824074074074075E-3</v>
      </c>
      <c r="X4494">
        <v>1</v>
      </c>
    </row>
    <row r="4495" spans="1:24" x14ac:dyDescent="0.3">
      <c r="A4495" t="s">
        <v>4598</v>
      </c>
      <c r="B4495" t="s">
        <v>20</v>
      </c>
      <c r="C4495" t="s">
        <v>4581</v>
      </c>
      <c r="D4495" s="1">
        <v>0.49099537037037039</v>
      </c>
      <c r="E4495" t="s">
        <v>17</v>
      </c>
      <c r="F4495" t="s">
        <v>14</v>
      </c>
      <c r="G4495" t="s">
        <v>14</v>
      </c>
      <c r="H4495">
        <v>24</v>
      </c>
      <c r="I4495" s="1">
        <v>2.7430555555555554E-3</v>
      </c>
      <c r="J4495">
        <v>3</v>
      </c>
      <c r="O4495" t="s">
        <v>4598</v>
      </c>
      <c r="P4495" t="s">
        <v>20</v>
      </c>
      <c r="Q4495" t="s">
        <v>4581</v>
      </c>
      <c r="R4495" s="1">
        <v>0.49099537037037039</v>
      </c>
      <c r="S4495" t="s">
        <v>17</v>
      </c>
      <c r="T4495" t="s">
        <v>14</v>
      </c>
      <c r="U4495" t="s">
        <v>14</v>
      </c>
      <c r="V4495">
        <v>24</v>
      </c>
      <c r="W4495" s="1">
        <v>2.7430555555555554E-3</v>
      </c>
      <c r="X4495">
        <v>3</v>
      </c>
    </row>
    <row r="4496" spans="1:24" x14ac:dyDescent="0.3">
      <c r="A4496" t="s">
        <v>4599</v>
      </c>
      <c r="B4496" t="s">
        <v>16</v>
      </c>
      <c r="C4496" t="s">
        <v>4581</v>
      </c>
      <c r="D4496" s="1">
        <v>0.49700231481481483</v>
      </c>
      <c r="E4496" t="s">
        <v>17</v>
      </c>
      <c r="F4496" t="s">
        <v>14</v>
      </c>
      <c r="G4496" t="s">
        <v>14</v>
      </c>
      <c r="H4496">
        <v>84</v>
      </c>
      <c r="I4496" s="1">
        <v>1.3888888888888889E-3</v>
      </c>
      <c r="J4496">
        <v>4</v>
      </c>
      <c r="O4496" t="s">
        <v>4599</v>
      </c>
      <c r="P4496" t="s">
        <v>16</v>
      </c>
      <c r="Q4496" t="s">
        <v>4581</v>
      </c>
      <c r="R4496" s="1">
        <v>0.49700231481481483</v>
      </c>
      <c r="S4496" t="s">
        <v>17</v>
      </c>
      <c r="T4496" t="s">
        <v>14</v>
      </c>
      <c r="U4496" t="s">
        <v>14</v>
      </c>
      <c r="V4496">
        <v>84</v>
      </c>
      <c r="W4496" s="1">
        <v>1.3888888888888889E-3</v>
      </c>
      <c r="X4496">
        <v>4</v>
      </c>
    </row>
    <row r="4497" spans="1:24" hidden="1" x14ac:dyDescent="0.3">
      <c r="A4497" t="s">
        <v>4600</v>
      </c>
      <c r="B4497" t="s">
        <v>22</v>
      </c>
      <c r="C4497" t="s">
        <v>4581</v>
      </c>
      <c r="D4497" s="1">
        <v>0.49700231481481483</v>
      </c>
      <c r="E4497" t="s">
        <v>17</v>
      </c>
      <c r="F4497" t="s">
        <v>18</v>
      </c>
      <c r="G4497" t="s">
        <v>18</v>
      </c>
      <c r="O4497" t="s">
        <v>4600</v>
      </c>
      <c r="P4497" t="s">
        <v>22</v>
      </c>
      <c r="Q4497" t="s">
        <v>4581</v>
      </c>
      <c r="R4497" s="1">
        <v>0.49700231481481483</v>
      </c>
      <c r="S4497" t="s">
        <v>17</v>
      </c>
      <c r="T4497" t="s">
        <v>18</v>
      </c>
      <c r="U4497" t="s">
        <v>18</v>
      </c>
    </row>
    <row r="4498" spans="1:24" hidden="1" x14ac:dyDescent="0.3">
      <c r="A4498" t="s">
        <v>4601</v>
      </c>
      <c r="B4498" t="s">
        <v>11</v>
      </c>
      <c r="C4498" t="s">
        <v>4581</v>
      </c>
      <c r="D4498" s="1">
        <v>0.5</v>
      </c>
      <c r="E4498" t="s">
        <v>24</v>
      </c>
      <c r="F4498" t="s">
        <v>18</v>
      </c>
      <c r="G4498" t="s">
        <v>18</v>
      </c>
      <c r="O4498" t="s">
        <v>4601</v>
      </c>
      <c r="P4498" t="s">
        <v>11</v>
      </c>
      <c r="Q4498" t="s">
        <v>4581</v>
      </c>
      <c r="R4498" s="1">
        <v>0.5</v>
      </c>
      <c r="S4498" t="s">
        <v>24</v>
      </c>
      <c r="T4498" t="s">
        <v>18</v>
      </c>
      <c r="U4498" t="s">
        <v>18</v>
      </c>
    </row>
    <row r="4499" spans="1:24" hidden="1" x14ac:dyDescent="0.3">
      <c r="A4499" t="s">
        <v>4602</v>
      </c>
      <c r="B4499" t="s">
        <v>11</v>
      </c>
      <c r="C4499" t="s">
        <v>4581</v>
      </c>
      <c r="D4499" s="1">
        <v>0.5</v>
      </c>
      <c r="E4499" t="s">
        <v>17</v>
      </c>
      <c r="F4499" t="s">
        <v>18</v>
      </c>
      <c r="G4499" t="s">
        <v>18</v>
      </c>
      <c r="O4499" t="s">
        <v>4602</v>
      </c>
      <c r="P4499" t="s">
        <v>11</v>
      </c>
      <c r="Q4499" t="s">
        <v>4581</v>
      </c>
      <c r="R4499" s="1">
        <v>0.5</v>
      </c>
      <c r="S4499" t="s">
        <v>17</v>
      </c>
      <c r="T4499" t="s">
        <v>18</v>
      </c>
      <c r="U4499" t="s">
        <v>18</v>
      </c>
    </row>
    <row r="4500" spans="1:24" x14ac:dyDescent="0.3">
      <c r="A4500" t="s">
        <v>4603</v>
      </c>
      <c r="B4500" t="s">
        <v>38</v>
      </c>
      <c r="C4500" t="s">
        <v>4581</v>
      </c>
      <c r="D4500" s="1">
        <v>0.51299768518518518</v>
      </c>
      <c r="E4500" t="s">
        <v>32</v>
      </c>
      <c r="F4500" t="s">
        <v>14</v>
      </c>
      <c r="G4500" t="s">
        <v>14</v>
      </c>
      <c r="H4500">
        <v>92</v>
      </c>
      <c r="I4500" s="1">
        <v>2.8935185185185184E-3</v>
      </c>
      <c r="J4500">
        <v>3</v>
      </c>
      <c r="O4500" t="s">
        <v>4603</v>
      </c>
      <c r="P4500" t="s">
        <v>38</v>
      </c>
      <c r="Q4500" t="s">
        <v>4581</v>
      </c>
      <c r="R4500" s="1">
        <v>0.51299768518518518</v>
      </c>
      <c r="S4500" t="s">
        <v>32</v>
      </c>
      <c r="T4500" t="s">
        <v>14</v>
      </c>
      <c r="U4500" t="s">
        <v>14</v>
      </c>
      <c r="V4500">
        <v>92</v>
      </c>
      <c r="W4500" s="1">
        <v>2.8935185185185184E-3</v>
      </c>
      <c r="X4500">
        <v>3</v>
      </c>
    </row>
    <row r="4501" spans="1:24" hidden="1" x14ac:dyDescent="0.3">
      <c r="A4501" t="s">
        <v>4604</v>
      </c>
      <c r="B4501" t="s">
        <v>34</v>
      </c>
      <c r="C4501" t="s">
        <v>4581</v>
      </c>
      <c r="D4501" s="1">
        <v>0.51299768518518518</v>
      </c>
      <c r="E4501" t="s">
        <v>29</v>
      </c>
      <c r="F4501" t="s">
        <v>18</v>
      </c>
      <c r="G4501" t="s">
        <v>18</v>
      </c>
      <c r="O4501" t="s">
        <v>4604</v>
      </c>
      <c r="P4501" t="s">
        <v>34</v>
      </c>
      <c r="Q4501" t="s">
        <v>4581</v>
      </c>
      <c r="R4501" s="1">
        <v>0.51299768518518518</v>
      </c>
      <c r="S4501" t="s">
        <v>29</v>
      </c>
      <c r="T4501" t="s">
        <v>18</v>
      </c>
      <c r="U4501" t="s">
        <v>18</v>
      </c>
    </row>
    <row r="4502" spans="1:24" hidden="1" x14ac:dyDescent="0.3">
      <c r="A4502" t="s">
        <v>4605</v>
      </c>
      <c r="B4502" t="s">
        <v>20</v>
      </c>
      <c r="C4502" t="s">
        <v>4581</v>
      </c>
      <c r="D4502" s="1">
        <v>0.53700231481481486</v>
      </c>
      <c r="E4502" t="s">
        <v>24</v>
      </c>
      <c r="F4502" t="s">
        <v>18</v>
      </c>
      <c r="G4502" t="s">
        <v>18</v>
      </c>
      <c r="O4502" t="s">
        <v>4605</v>
      </c>
      <c r="P4502" t="s">
        <v>20</v>
      </c>
      <c r="Q4502" t="s">
        <v>4581</v>
      </c>
      <c r="R4502" s="1">
        <v>0.53700231481481486</v>
      </c>
      <c r="S4502" t="s">
        <v>24</v>
      </c>
      <c r="T4502" t="s">
        <v>18</v>
      </c>
      <c r="U4502" t="s">
        <v>18</v>
      </c>
    </row>
    <row r="4503" spans="1:24" x14ac:dyDescent="0.3">
      <c r="A4503" t="s">
        <v>4606</v>
      </c>
      <c r="B4503" t="s">
        <v>11</v>
      </c>
      <c r="C4503" t="s">
        <v>4581</v>
      </c>
      <c r="D4503" s="1">
        <v>0.53700231481481486</v>
      </c>
      <c r="E4503" t="s">
        <v>32</v>
      </c>
      <c r="F4503" t="s">
        <v>14</v>
      </c>
      <c r="G4503" t="s">
        <v>14</v>
      </c>
      <c r="H4503">
        <v>114</v>
      </c>
      <c r="I4503" s="1">
        <v>2.7199074074074074E-3</v>
      </c>
      <c r="J4503">
        <v>2</v>
      </c>
      <c r="O4503" t="s">
        <v>4606</v>
      </c>
      <c r="P4503" t="s">
        <v>11</v>
      </c>
      <c r="Q4503" t="s">
        <v>4581</v>
      </c>
      <c r="R4503" s="1">
        <v>0.53700231481481486</v>
      </c>
      <c r="S4503" t="s">
        <v>32</v>
      </c>
      <c r="T4503" t="s">
        <v>14</v>
      </c>
      <c r="U4503" t="s">
        <v>14</v>
      </c>
      <c r="V4503">
        <v>114</v>
      </c>
      <c r="W4503" s="1">
        <v>2.7199074074074074E-3</v>
      </c>
      <c r="X4503">
        <v>2</v>
      </c>
    </row>
    <row r="4504" spans="1:24" x14ac:dyDescent="0.3">
      <c r="A4504" t="s">
        <v>4607</v>
      </c>
      <c r="B4504" t="s">
        <v>11</v>
      </c>
      <c r="C4504" t="s">
        <v>4581</v>
      </c>
      <c r="D4504" s="1">
        <v>0.53700231481481486</v>
      </c>
      <c r="E4504" t="s">
        <v>24</v>
      </c>
      <c r="F4504" t="s">
        <v>14</v>
      </c>
      <c r="G4504" t="s">
        <v>14</v>
      </c>
      <c r="H4504">
        <v>109</v>
      </c>
      <c r="I4504" s="1">
        <v>3.2291666666666666E-3</v>
      </c>
      <c r="J4504">
        <v>3</v>
      </c>
      <c r="O4504" t="s">
        <v>4607</v>
      </c>
      <c r="P4504" t="s">
        <v>11</v>
      </c>
      <c r="Q4504" t="s">
        <v>4581</v>
      </c>
      <c r="R4504" s="1">
        <v>0.53700231481481486</v>
      </c>
      <c r="S4504" t="s">
        <v>24</v>
      </c>
      <c r="T4504" t="s">
        <v>14</v>
      </c>
      <c r="U4504" t="s">
        <v>14</v>
      </c>
      <c r="V4504">
        <v>109</v>
      </c>
      <c r="W4504" s="1">
        <v>3.2291666666666666E-3</v>
      </c>
      <c r="X4504">
        <v>3</v>
      </c>
    </row>
    <row r="4505" spans="1:24" x14ac:dyDescent="0.3">
      <c r="A4505" t="s">
        <v>4608</v>
      </c>
      <c r="B4505" t="s">
        <v>11</v>
      </c>
      <c r="C4505" t="s">
        <v>4581</v>
      </c>
      <c r="D4505" s="1">
        <v>0.53700231481481486</v>
      </c>
      <c r="E4505" t="s">
        <v>17</v>
      </c>
      <c r="F4505" t="s">
        <v>14</v>
      </c>
      <c r="G4505" t="s">
        <v>14</v>
      </c>
      <c r="H4505">
        <v>89</v>
      </c>
      <c r="I4505" s="1">
        <v>1.7476851851851852E-3</v>
      </c>
      <c r="J4505">
        <v>3</v>
      </c>
      <c r="O4505" t="s">
        <v>4608</v>
      </c>
      <c r="P4505" t="s">
        <v>11</v>
      </c>
      <c r="Q4505" t="s">
        <v>4581</v>
      </c>
      <c r="R4505" s="1">
        <v>0.53700231481481486</v>
      </c>
      <c r="S4505" t="s">
        <v>17</v>
      </c>
      <c r="T4505" t="s">
        <v>14</v>
      </c>
      <c r="U4505" t="s">
        <v>14</v>
      </c>
      <c r="V4505">
        <v>89</v>
      </c>
      <c r="W4505" s="1">
        <v>1.7476851851851852E-3</v>
      </c>
      <c r="X4505">
        <v>3</v>
      </c>
    </row>
    <row r="4506" spans="1:24" x14ac:dyDescent="0.3">
      <c r="A4506" t="s">
        <v>4609</v>
      </c>
      <c r="B4506" t="s">
        <v>47</v>
      </c>
      <c r="C4506" t="s">
        <v>4581</v>
      </c>
      <c r="D4506" s="1">
        <v>0.54799768518518521</v>
      </c>
      <c r="E4506" t="s">
        <v>24</v>
      </c>
      <c r="F4506" t="s">
        <v>14</v>
      </c>
      <c r="G4506" t="s">
        <v>14</v>
      </c>
      <c r="H4506">
        <v>124</v>
      </c>
      <c r="I4506" s="1">
        <v>2.5231481481481481E-3</v>
      </c>
      <c r="J4506">
        <v>3</v>
      </c>
      <c r="O4506" t="s">
        <v>4609</v>
      </c>
      <c r="P4506" t="s">
        <v>47</v>
      </c>
      <c r="Q4506" t="s">
        <v>4581</v>
      </c>
      <c r="R4506" s="1">
        <v>0.54799768518518521</v>
      </c>
      <c r="S4506" t="s">
        <v>24</v>
      </c>
      <c r="T4506" t="s">
        <v>14</v>
      </c>
      <c r="U4506" t="s">
        <v>14</v>
      </c>
      <c r="V4506">
        <v>124</v>
      </c>
      <c r="W4506" s="1">
        <v>2.5231481481481481E-3</v>
      </c>
      <c r="X4506">
        <v>3</v>
      </c>
    </row>
    <row r="4507" spans="1:24" x14ac:dyDescent="0.3">
      <c r="A4507" t="s">
        <v>4610</v>
      </c>
      <c r="B4507" t="s">
        <v>38</v>
      </c>
      <c r="C4507" t="s">
        <v>4581</v>
      </c>
      <c r="D4507" s="1">
        <v>0.54799768518518521</v>
      </c>
      <c r="E4507" t="s">
        <v>32</v>
      </c>
      <c r="F4507" t="s">
        <v>14</v>
      </c>
      <c r="G4507" t="s">
        <v>14</v>
      </c>
      <c r="H4507">
        <v>43</v>
      </c>
      <c r="I4507" s="1">
        <v>7.7546296296296293E-4</v>
      </c>
      <c r="J4507">
        <v>5</v>
      </c>
      <c r="O4507" t="s">
        <v>4610</v>
      </c>
      <c r="P4507" t="s">
        <v>38</v>
      </c>
      <c r="Q4507" t="s">
        <v>4581</v>
      </c>
      <c r="R4507" s="1">
        <v>0.54799768518518521</v>
      </c>
      <c r="S4507" t="s">
        <v>32</v>
      </c>
      <c r="T4507" t="s">
        <v>14</v>
      </c>
      <c r="U4507" t="s">
        <v>14</v>
      </c>
      <c r="V4507">
        <v>43</v>
      </c>
      <c r="W4507" s="1">
        <v>7.7546296296296293E-4</v>
      </c>
      <c r="X4507">
        <v>5</v>
      </c>
    </row>
    <row r="4508" spans="1:24" x14ac:dyDescent="0.3">
      <c r="A4508" t="s">
        <v>4611</v>
      </c>
      <c r="B4508" t="s">
        <v>47</v>
      </c>
      <c r="C4508" t="s">
        <v>4581</v>
      </c>
      <c r="D4508" s="1">
        <v>0.56299768518518523</v>
      </c>
      <c r="E4508" t="s">
        <v>13</v>
      </c>
      <c r="F4508" t="s">
        <v>14</v>
      </c>
      <c r="G4508" t="s">
        <v>14</v>
      </c>
      <c r="H4508">
        <v>110</v>
      </c>
      <c r="I4508" s="1">
        <v>3.7037037037037038E-3</v>
      </c>
      <c r="J4508">
        <v>5</v>
      </c>
      <c r="O4508" t="s">
        <v>4611</v>
      </c>
      <c r="P4508" t="s">
        <v>47</v>
      </c>
      <c r="Q4508" t="s">
        <v>4581</v>
      </c>
      <c r="R4508" s="1">
        <v>0.56299768518518523</v>
      </c>
      <c r="S4508" t="s">
        <v>13</v>
      </c>
      <c r="T4508" t="s">
        <v>14</v>
      </c>
      <c r="U4508" t="s">
        <v>14</v>
      </c>
      <c r="V4508">
        <v>110</v>
      </c>
      <c r="W4508" s="1">
        <v>3.7037037037037038E-3</v>
      </c>
      <c r="X4508">
        <v>5</v>
      </c>
    </row>
    <row r="4509" spans="1:24" x14ac:dyDescent="0.3">
      <c r="A4509" t="s">
        <v>4612</v>
      </c>
      <c r="B4509" t="s">
        <v>16</v>
      </c>
      <c r="C4509" t="s">
        <v>4581</v>
      </c>
      <c r="D4509" s="1">
        <v>0.56299768518518523</v>
      </c>
      <c r="E4509" t="s">
        <v>32</v>
      </c>
      <c r="F4509" t="s">
        <v>14</v>
      </c>
      <c r="G4509" t="s">
        <v>14</v>
      </c>
      <c r="H4509">
        <v>31</v>
      </c>
      <c r="I4509" s="1">
        <v>2.3032407407407407E-3</v>
      </c>
      <c r="J4509">
        <v>4</v>
      </c>
      <c r="O4509" t="s">
        <v>4612</v>
      </c>
      <c r="P4509" t="s">
        <v>16</v>
      </c>
      <c r="Q4509" t="s">
        <v>4581</v>
      </c>
      <c r="R4509" s="1">
        <v>0.56299768518518523</v>
      </c>
      <c r="S4509" t="s">
        <v>32</v>
      </c>
      <c r="T4509" t="s">
        <v>14</v>
      </c>
      <c r="U4509" t="s">
        <v>14</v>
      </c>
      <c r="V4509">
        <v>31</v>
      </c>
      <c r="W4509" s="1">
        <v>2.3032407407407407E-3</v>
      </c>
      <c r="X4509">
        <v>4</v>
      </c>
    </row>
    <row r="4510" spans="1:24" hidden="1" x14ac:dyDescent="0.3">
      <c r="A4510" t="s">
        <v>4613</v>
      </c>
      <c r="B4510" t="s">
        <v>20</v>
      </c>
      <c r="C4510" t="s">
        <v>4581</v>
      </c>
      <c r="D4510" s="1">
        <v>0.57599537037037041</v>
      </c>
      <c r="E4510" t="s">
        <v>24</v>
      </c>
      <c r="F4510" t="s">
        <v>18</v>
      </c>
      <c r="G4510" t="s">
        <v>18</v>
      </c>
      <c r="O4510" t="s">
        <v>4613</v>
      </c>
      <c r="P4510" t="s">
        <v>20</v>
      </c>
      <c r="Q4510" t="s">
        <v>4581</v>
      </c>
      <c r="R4510" s="1">
        <v>0.57599537037037041</v>
      </c>
      <c r="S4510" t="s">
        <v>24</v>
      </c>
      <c r="T4510" t="s">
        <v>18</v>
      </c>
      <c r="U4510" t="s">
        <v>18</v>
      </c>
    </row>
    <row r="4511" spans="1:24" hidden="1" x14ac:dyDescent="0.3">
      <c r="A4511" t="s">
        <v>4614</v>
      </c>
      <c r="B4511" t="s">
        <v>11</v>
      </c>
      <c r="C4511" t="s">
        <v>4581</v>
      </c>
      <c r="D4511" s="1">
        <v>0.57599537037037041</v>
      </c>
      <c r="E4511" t="s">
        <v>29</v>
      </c>
      <c r="F4511" t="s">
        <v>18</v>
      </c>
      <c r="G4511" t="s">
        <v>18</v>
      </c>
      <c r="O4511" t="s">
        <v>4614</v>
      </c>
      <c r="P4511" t="s">
        <v>11</v>
      </c>
      <c r="Q4511" t="s">
        <v>4581</v>
      </c>
      <c r="R4511" s="1">
        <v>0.57599537037037041</v>
      </c>
      <c r="S4511" t="s">
        <v>29</v>
      </c>
      <c r="T4511" t="s">
        <v>18</v>
      </c>
      <c r="U4511" t="s">
        <v>18</v>
      </c>
    </row>
    <row r="4512" spans="1:24" x14ac:dyDescent="0.3">
      <c r="A4512" t="s">
        <v>4615</v>
      </c>
      <c r="B4512" t="s">
        <v>11</v>
      </c>
      <c r="C4512" t="s">
        <v>4581</v>
      </c>
      <c r="D4512" s="1">
        <v>0.5920023148148148</v>
      </c>
      <c r="E4512" t="s">
        <v>32</v>
      </c>
      <c r="F4512" t="s">
        <v>14</v>
      </c>
      <c r="G4512" t="s">
        <v>14</v>
      </c>
      <c r="H4512">
        <v>17</v>
      </c>
      <c r="I4512" s="1">
        <v>3.3333333333333335E-3</v>
      </c>
      <c r="J4512">
        <v>3</v>
      </c>
      <c r="O4512" t="s">
        <v>4615</v>
      </c>
      <c r="P4512" t="s">
        <v>11</v>
      </c>
      <c r="Q4512" t="s">
        <v>4581</v>
      </c>
      <c r="R4512" s="1">
        <v>0.5920023148148148</v>
      </c>
      <c r="S4512" t="s">
        <v>32</v>
      </c>
      <c r="T4512" t="s">
        <v>14</v>
      </c>
      <c r="U4512" t="s">
        <v>14</v>
      </c>
      <c r="V4512">
        <v>17</v>
      </c>
      <c r="W4512" s="1">
        <v>3.3333333333333335E-3</v>
      </c>
      <c r="X4512">
        <v>3</v>
      </c>
    </row>
    <row r="4513" spans="1:24" x14ac:dyDescent="0.3">
      <c r="A4513" t="s">
        <v>4616</v>
      </c>
      <c r="B4513" t="s">
        <v>16</v>
      </c>
      <c r="C4513" t="s">
        <v>4581</v>
      </c>
      <c r="D4513" s="1">
        <v>0.5920023148148148</v>
      </c>
      <c r="E4513" t="s">
        <v>13</v>
      </c>
      <c r="F4513" t="s">
        <v>14</v>
      </c>
      <c r="G4513" t="s">
        <v>14</v>
      </c>
      <c r="H4513">
        <v>111</v>
      </c>
      <c r="I4513" s="1">
        <v>3.7615740740740739E-3</v>
      </c>
      <c r="J4513">
        <v>3</v>
      </c>
      <c r="O4513" t="s">
        <v>4616</v>
      </c>
      <c r="P4513" t="s">
        <v>16</v>
      </c>
      <c r="Q4513" t="s">
        <v>4581</v>
      </c>
      <c r="R4513" s="1">
        <v>0.5920023148148148</v>
      </c>
      <c r="S4513" t="s">
        <v>13</v>
      </c>
      <c r="T4513" t="s">
        <v>14</v>
      </c>
      <c r="U4513" t="s">
        <v>14</v>
      </c>
      <c r="V4513">
        <v>111</v>
      </c>
      <c r="W4513" s="1">
        <v>3.7615740740740739E-3</v>
      </c>
      <c r="X4513">
        <v>3</v>
      </c>
    </row>
    <row r="4514" spans="1:24" x14ac:dyDescent="0.3">
      <c r="A4514" t="s">
        <v>4617</v>
      </c>
      <c r="B4514" t="s">
        <v>11</v>
      </c>
      <c r="C4514" t="s">
        <v>4581</v>
      </c>
      <c r="D4514" s="1">
        <v>0.59499999999999997</v>
      </c>
      <c r="E4514" t="s">
        <v>29</v>
      </c>
      <c r="F4514" t="s">
        <v>14</v>
      </c>
      <c r="G4514" t="s">
        <v>14</v>
      </c>
      <c r="H4514">
        <v>10</v>
      </c>
      <c r="I4514" s="1">
        <v>2.3263888888888887E-3</v>
      </c>
      <c r="J4514">
        <v>2</v>
      </c>
      <c r="O4514" t="s">
        <v>4617</v>
      </c>
      <c r="P4514" t="s">
        <v>11</v>
      </c>
      <c r="Q4514" t="s">
        <v>4581</v>
      </c>
      <c r="R4514" s="1">
        <v>0.59499999999999997</v>
      </c>
      <c r="S4514" t="s">
        <v>29</v>
      </c>
      <c r="T4514" t="s">
        <v>14</v>
      </c>
      <c r="U4514" t="s">
        <v>14</v>
      </c>
      <c r="V4514">
        <v>10</v>
      </c>
      <c r="W4514" s="1">
        <v>2.3263888888888887E-3</v>
      </c>
      <c r="X4514">
        <v>2</v>
      </c>
    </row>
    <row r="4515" spans="1:24" x14ac:dyDescent="0.3">
      <c r="A4515" t="s">
        <v>4618</v>
      </c>
      <c r="B4515" t="s">
        <v>20</v>
      </c>
      <c r="C4515" t="s">
        <v>4581</v>
      </c>
      <c r="D4515" s="1">
        <v>0.59499999999999997</v>
      </c>
      <c r="E4515" t="s">
        <v>13</v>
      </c>
      <c r="F4515" t="s">
        <v>14</v>
      </c>
      <c r="G4515" t="s">
        <v>14</v>
      </c>
      <c r="H4515">
        <v>121</v>
      </c>
      <c r="I4515" s="1">
        <v>1.0300925925925926E-3</v>
      </c>
      <c r="J4515">
        <v>1</v>
      </c>
      <c r="O4515" t="s">
        <v>4618</v>
      </c>
      <c r="P4515" t="s">
        <v>20</v>
      </c>
      <c r="Q4515" t="s">
        <v>4581</v>
      </c>
      <c r="R4515" s="1">
        <v>0.59499999999999997</v>
      </c>
      <c r="S4515" t="s">
        <v>13</v>
      </c>
      <c r="T4515" t="s">
        <v>14</v>
      </c>
      <c r="U4515" t="s">
        <v>14</v>
      </c>
      <c r="V4515">
        <v>121</v>
      </c>
      <c r="W4515" s="1">
        <v>1.0300925925925926E-3</v>
      </c>
      <c r="X4515">
        <v>1</v>
      </c>
    </row>
    <row r="4516" spans="1:24" x14ac:dyDescent="0.3">
      <c r="A4516" t="s">
        <v>4619</v>
      </c>
      <c r="B4516" t="s">
        <v>47</v>
      </c>
      <c r="C4516" t="s">
        <v>4581</v>
      </c>
      <c r="D4516" s="1">
        <v>0.59900462962962964</v>
      </c>
      <c r="E4516" t="s">
        <v>24</v>
      </c>
      <c r="F4516" t="s">
        <v>14</v>
      </c>
      <c r="G4516" t="s">
        <v>14</v>
      </c>
      <c r="H4516">
        <v>114</v>
      </c>
      <c r="I4516" s="1">
        <v>1.3657407407407407E-3</v>
      </c>
      <c r="J4516">
        <v>4</v>
      </c>
      <c r="O4516" t="s">
        <v>4619</v>
      </c>
      <c r="P4516" t="s">
        <v>47</v>
      </c>
      <c r="Q4516" t="s">
        <v>4581</v>
      </c>
      <c r="R4516" s="1">
        <v>0.59900462962962964</v>
      </c>
      <c r="S4516" t="s">
        <v>24</v>
      </c>
      <c r="T4516" t="s">
        <v>14</v>
      </c>
      <c r="U4516" t="s">
        <v>14</v>
      </c>
      <c r="V4516">
        <v>114</v>
      </c>
      <c r="W4516" s="1">
        <v>1.3657407407407407E-3</v>
      </c>
      <c r="X4516">
        <v>4</v>
      </c>
    </row>
    <row r="4517" spans="1:24" x14ac:dyDescent="0.3">
      <c r="A4517" t="s">
        <v>4620</v>
      </c>
      <c r="B4517" t="s">
        <v>22</v>
      </c>
      <c r="C4517" t="s">
        <v>4581</v>
      </c>
      <c r="D4517" s="1">
        <v>0.59900462962962964</v>
      </c>
      <c r="E4517" t="s">
        <v>17</v>
      </c>
      <c r="F4517" t="s">
        <v>14</v>
      </c>
      <c r="G4517" t="s">
        <v>14</v>
      </c>
      <c r="H4517">
        <v>49</v>
      </c>
      <c r="I4517" s="1">
        <v>3.7037037037037041E-4</v>
      </c>
      <c r="J4517">
        <v>4</v>
      </c>
      <c r="O4517" t="s">
        <v>4620</v>
      </c>
      <c r="P4517" t="s">
        <v>22</v>
      </c>
      <c r="Q4517" t="s">
        <v>4581</v>
      </c>
      <c r="R4517" s="1">
        <v>0.59900462962962964</v>
      </c>
      <c r="S4517" t="s">
        <v>17</v>
      </c>
      <c r="T4517" t="s">
        <v>14</v>
      </c>
      <c r="U4517" t="s">
        <v>14</v>
      </c>
      <c r="V4517">
        <v>49</v>
      </c>
      <c r="W4517" s="1">
        <v>3.7037037037037041E-4</v>
      </c>
      <c r="X4517">
        <v>4</v>
      </c>
    </row>
    <row r="4518" spans="1:24" x14ac:dyDescent="0.3">
      <c r="A4518" t="s">
        <v>4621</v>
      </c>
      <c r="B4518" t="s">
        <v>22</v>
      </c>
      <c r="C4518" t="s">
        <v>4581</v>
      </c>
      <c r="D4518" s="1">
        <v>0.60400462962962964</v>
      </c>
      <c r="E4518" t="s">
        <v>29</v>
      </c>
      <c r="F4518" t="s">
        <v>14</v>
      </c>
      <c r="G4518" t="s">
        <v>14</v>
      </c>
      <c r="H4518">
        <v>114</v>
      </c>
      <c r="I4518" s="1">
        <v>2.3726851851851851E-3</v>
      </c>
      <c r="J4518">
        <v>1</v>
      </c>
      <c r="O4518" t="s">
        <v>4621</v>
      </c>
      <c r="P4518" t="s">
        <v>22</v>
      </c>
      <c r="Q4518" t="s">
        <v>4581</v>
      </c>
      <c r="R4518" s="1">
        <v>0.60400462962962964</v>
      </c>
      <c r="S4518" t="s">
        <v>29</v>
      </c>
      <c r="T4518" t="s">
        <v>14</v>
      </c>
      <c r="U4518" t="s">
        <v>14</v>
      </c>
      <c r="V4518">
        <v>114</v>
      </c>
      <c r="W4518" s="1">
        <v>2.3726851851851851E-3</v>
      </c>
      <c r="X4518">
        <v>1</v>
      </c>
    </row>
    <row r="4519" spans="1:24" x14ac:dyDescent="0.3">
      <c r="A4519" t="s">
        <v>4622</v>
      </c>
      <c r="B4519" t="s">
        <v>31</v>
      </c>
      <c r="C4519" t="s">
        <v>4581</v>
      </c>
      <c r="D4519" s="1">
        <v>0.60400462962962964</v>
      </c>
      <c r="E4519" t="s">
        <v>32</v>
      </c>
      <c r="F4519" t="s">
        <v>14</v>
      </c>
      <c r="G4519" t="s">
        <v>14</v>
      </c>
      <c r="H4519">
        <v>75</v>
      </c>
      <c r="I4519" s="1">
        <v>1.8749999999999999E-3</v>
      </c>
      <c r="J4519">
        <v>3</v>
      </c>
      <c r="O4519" t="s">
        <v>4622</v>
      </c>
      <c r="P4519" t="s">
        <v>31</v>
      </c>
      <c r="Q4519" t="s">
        <v>4581</v>
      </c>
      <c r="R4519" s="1">
        <v>0.60400462962962964</v>
      </c>
      <c r="S4519" t="s">
        <v>32</v>
      </c>
      <c r="T4519" t="s">
        <v>14</v>
      </c>
      <c r="U4519" t="s">
        <v>14</v>
      </c>
      <c r="V4519">
        <v>75</v>
      </c>
      <c r="W4519" s="1">
        <v>1.8749999999999999E-3</v>
      </c>
      <c r="X4519">
        <v>3</v>
      </c>
    </row>
    <row r="4520" spans="1:24" x14ac:dyDescent="0.3">
      <c r="A4520" t="s">
        <v>4623</v>
      </c>
      <c r="B4520" t="s">
        <v>31</v>
      </c>
      <c r="C4520" t="s">
        <v>4581</v>
      </c>
      <c r="D4520" s="1">
        <v>0.60900462962962965</v>
      </c>
      <c r="E4520" t="s">
        <v>24</v>
      </c>
      <c r="F4520" t="s">
        <v>14</v>
      </c>
      <c r="G4520" t="s">
        <v>18</v>
      </c>
      <c r="H4520">
        <v>42</v>
      </c>
      <c r="I4520" s="1">
        <v>2.3726851851851851E-3</v>
      </c>
      <c r="J4520">
        <v>5</v>
      </c>
      <c r="O4520" t="s">
        <v>4623</v>
      </c>
      <c r="P4520" t="s">
        <v>31</v>
      </c>
      <c r="Q4520" t="s">
        <v>4581</v>
      </c>
      <c r="R4520" s="1">
        <v>0.60900462962962965</v>
      </c>
      <c r="S4520" t="s">
        <v>24</v>
      </c>
      <c r="T4520" t="s">
        <v>14</v>
      </c>
      <c r="U4520" t="s">
        <v>18</v>
      </c>
      <c r="V4520">
        <v>42</v>
      </c>
      <c r="W4520" s="1">
        <v>2.3726851851851851E-3</v>
      </c>
      <c r="X4520">
        <v>5</v>
      </c>
    </row>
    <row r="4521" spans="1:24" x14ac:dyDescent="0.3">
      <c r="A4521" t="s">
        <v>4624</v>
      </c>
      <c r="B4521" t="s">
        <v>22</v>
      </c>
      <c r="C4521" t="s">
        <v>4581</v>
      </c>
      <c r="D4521" s="1">
        <v>0.60900462962962965</v>
      </c>
      <c r="E4521" t="s">
        <v>24</v>
      </c>
      <c r="F4521" t="s">
        <v>14</v>
      </c>
      <c r="G4521" t="s">
        <v>14</v>
      </c>
      <c r="H4521">
        <v>95</v>
      </c>
      <c r="I4521" s="1">
        <v>3.4375E-3</v>
      </c>
      <c r="J4521">
        <v>3</v>
      </c>
      <c r="O4521" t="s">
        <v>4624</v>
      </c>
      <c r="P4521" t="s">
        <v>22</v>
      </c>
      <c r="Q4521" t="s">
        <v>4581</v>
      </c>
      <c r="R4521" s="1">
        <v>0.60900462962962965</v>
      </c>
      <c r="S4521" t="s">
        <v>24</v>
      </c>
      <c r="T4521" t="s">
        <v>14</v>
      </c>
      <c r="U4521" t="s">
        <v>14</v>
      </c>
      <c r="V4521">
        <v>95</v>
      </c>
      <c r="W4521" s="1">
        <v>3.4375E-3</v>
      </c>
      <c r="X4521">
        <v>3</v>
      </c>
    </row>
    <row r="4522" spans="1:24" x14ac:dyDescent="0.3">
      <c r="A4522" t="s">
        <v>4625</v>
      </c>
      <c r="B4522" t="s">
        <v>20</v>
      </c>
      <c r="C4522" t="s">
        <v>4581</v>
      </c>
      <c r="D4522" s="1">
        <v>0.63400462962962967</v>
      </c>
      <c r="E4522" t="s">
        <v>29</v>
      </c>
      <c r="F4522" t="s">
        <v>14</v>
      </c>
      <c r="G4522" t="s">
        <v>14</v>
      </c>
      <c r="H4522">
        <v>88</v>
      </c>
      <c r="I4522" s="1">
        <v>4.4560185185185189E-3</v>
      </c>
      <c r="J4522">
        <v>3</v>
      </c>
      <c r="O4522" t="s">
        <v>4625</v>
      </c>
      <c r="P4522" t="s">
        <v>20</v>
      </c>
      <c r="Q4522" t="s">
        <v>4581</v>
      </c>
      <c r="R4522" s="1">
        <v>0.63400462962962967</v>
      </c>
      <c r="S4522" t="s">
        <v>29</v>
      </c>
      <c r="T4522" t="s">
        <v>14</v>
      </c>
      <c r="U4522" t="s">
        <v>14</v>
      </c>
      <c r="V4522">
        <v>88</v>
      </c>
      <c r="W4522" s="1">
        <v>4.4560185185185189E-3</v>
      </c>
      <c r="X4522">
        <v>3</v>
      </c>
    </row>
    <row r="4523" spans="1:24" x14ac:dyDescent="0.3">
      <c r="A4523" t="s">
        <v>4626</v>
      </c>
      <c r="B4523" t="s">
        <v>34</v>
      </c>
      <c r="C4523" t="s">
        <v>4581</v>
      </c>
      <c r="D4523" s="1">
        <v>0.63400462962962967</v>
      </c>
      <c r="E4523" t="s">
        <v>17</v>
      </c>
      <c r="F4523" t="s">
        <v>14</v>
      </c>
      <c r="G4523" t="s">
        <v>14</v>
      </c>
      <c r="H4523">
        <v>51</v>
      </c>
      <c r="I4523" s="1">
        <v>1.9444444444444444E-3</v>
      </c>
      <c r="J4523">
        <v>3</v>
      </c>
      <c r="O4523" t="s">
        <v>4626</v>
      </c>
      <c r="P4523" t="s">
        <v>34</v>
      </c>
      <c r="Q4523" t="s">
        <v>4581</v>
      </c>
      <c r="R4523" s="1">
        <v>0.63400462962962967</v>
      </c>
      <c r="S4523" t="s">
        <v>17</v>
      </c>
      <c r="T4523" t="s">
        <v>14</v>
      </c>
      <c r="U4523" t="s">
        <v>14</v>
      </c>
      <c r="V4523">
        <v>51</v>
      </c>
      <c r="W4523" s="1">
        <v>1.9444444444444444E-3</v>
      </c>
      <c r="X4523">
        <v>3</v>
      </c>
    </row>
    <row r="4524" spans="1:24" x14ac:dyDescent="0.3">
      <c r="A4524" t="s">
        <v>4627</v>
      </c>
      <c r="B4524" t="s">
        <v>38</v>
      </c>
      <c r="C4524" t="s">
        <v>4581</v>
      </c>
      <c r="D4524" s="1">
        <v>0.63599537037037035</v>
      </c>
      <c r="E4524" t="s">
        <v>13</v>
      </c>
      <c r="F4524" t="s">
        <v>14</v>
      </c>
      <c r="G4524" t="s">
        <v>14</v>
      </c>
      <c r="H4524">
        <v>28</v>
      </c>
      <c r="I4524" s="1">
        <v>5.6712962962962967E-4</v>
      </c>
      <c r="J4524">
        <v>1</v>
      </c>
      <c r="O4524" t="s">
        <v>4627</v>
      </c>
      <c r="P4524" t="s">
        <v>38</v>
      </c>
      <c r="Q4524" t="s">
        <v>4581</v>
      </c>
      <c r="R4524" s="1">
        <v>0.63599537037037035</v>
      </c>
      <c r="S4524" t="s">
        <v>13</v>
      </c>
      <c r="T4524" t="s">
        <v>14</v>
      </c>
      <c r="U4524" t="s">
        <v>14</v>
      </c>
      <c r="V4524">
        <v>28</v>
      </c>
      <c r="W4524" s="1">
        <v>5.6712962962962967E-4</v>
      </c>
      <c r="X4524">
        <v>1</v>
      </c>
    </row>
    <row r="4525" spans="1:24" x14ac:dyDescent="0.3">
      <c r="A4525" t="s">
        <v>4628</v>
      </c>
      <c r="B4525" t="s">
        <v>11</v>
      </c>
      <c r="C4525" t="s">
        <v>4581</v>
      </c>
      <c r="D4525" s="1">
        <v>0.63599537037037035</v>
      </c>
      <c r="E4525" t="s">
        <v>24</v>
      </c>
      <c r="F4525" t="s">
        <v>14</v>
      </c>
      <c r="G4525" t="s">
        <v>18</v>
      </c>
      <c r="H4525">
        <v>86</v>
      </c>
      <c r="I4525" s="1">
        <v>4.3287037037037035E-3</v>
      </c>
      <c r="J4525">
        <v>4</v>
      </c>
      <c r="O4525" t="s">
        <v>4628</v>
      </c>
      <c r="P4525" t="s">
        <v>11</v>
      </c>
      <c r="Q4525" t="s">
        <v>4581</v>
      </c>
      <c r="R4525" s="1">
        <v>0.63599537037037035</v>
      </c>
      <c r="S4525" t="s">
        <v>24</v>
      </c>
      <c r="T4525" t="s">
        <v>14</v>
      </c>
      <c r="U4525" t="s">
        <v>18</v>
      </c>
      <c r="V4525">
        <v>86</v>
      </c>
      <c r="W4525" s="1">
        <v>4.3287037037037035E-3</v>
      </c>
      <c r="X4525">
        <v>4</v>
      </c>
    </row>
    <row r="4526" spans="1:24" x14ac:dyDescent="0.3">
      <c r="A4526" t="s">
        <v>4629</v>
      </c>
      <c r="B4526" t="s">
        <v>11</v>
      </c>
      <c r="C4526" t="s">
        <v>4581</v>
      </c>
      <c r="D4526" s="1">
        <v>0.64200231481481485</v>
      </c>
      <c r="E4526" t="s">
        <v>13</v>
      </c>
      <c r="F4526" t="s">
        <v>14</v>
      </c>
      <c r="G4526" t="s">
        <v>18</v>
      </c>
      <c r="H4526">
        <v>60</v>
      </c>
      <c r="I4526" s="1">
        <v>2.2916666666666667E-3</v>
      </c>
      <c r="J4526">
        <v>4</v>
      </c>
      <c r="O4526" t="s">
        <v>4629</v>
      </c>
      <c r="P4526" t="s">
        <v>11</v>
      </c>
      <c r="Q4526" t="s">
        <v>4581</v>
      </c>
      <c r="R4526" s="1">
        <v>0.64200231481481485</v>
      </c>
      <c r="S4526" t="s">
        <v>13</v>
      </c>
      <c r="T4526" t="s">
        <v>14</v>
      </c>
      <c r="U4526" t="s">
        <v>18</v>
      </c>
      <c r="V4526">
        <v>60</v>
      </c>
      <c r="W4526" s="1">
        <v>2.2916666666666667E-3</v>
      </c>
      <c r="X4526">
        <v>4</v>
      </c>
    </row>
    <row r="4527" spans="1:24" x14ac:dyDescent="0.3">
      <c r="A4527" t="s">
        <v>4630</v>
      </c>
      <c r="B4527" t="s">
        <v>34</v>
      </c>
      <c r="C4527" t="s">
        <v>4581</v>
      </c>
      <c r="D4527" s="1">
        <v>0.64200231481481485</v>
      </c>
      <c r="E4527" t="s">
        <v>32</v>
      </c>
      <c r="F4527" t="s">
        <v>14</v>
      </c>
      <c r="G4527" t="s">
        <v>14</v>
      </c>
      <c r="H4527">
        <v>60</v>
      </c>
      <c r="I4527" s="1">
        <v>3.3217592592592591E-3</v>
      </c>
      <c r="J4527">
        <v>2</v>
      </c>
      <c r="O4527" t="s">
        <v>4630</v>
      </c>
      <c r="P4527" t="s">
        <v>34</v>
      </c>
      <c r="Q4527" t="s">
        <v>4581</v>
      </c>
      <c r="R4527" s="1">
        <v>0.64200231481481485</v>
      </c>
      <c r="S4527" t="s">
        <v>32</v>
      </c>
      <c r="T4527" t="s">
        <v>14</v>
      </c>
      <c r="U4527" t="s">
        <v>14</v>
      </c>
      <c r="V4527">
        <v>60</v>
      </c>
      <c r="W4527" s="1">
        <v>3.3217592592592591E-3</v>
      </c>
      <c r="X4527">
        <v>2</v>
      </c>
    </row>
    <row r="4528" spans="1:24" x14ac:dyDescent="0.3">
      <c r="A4528" t="s">
        <v>4631</v>
      </c>
      <c r="B4528" t="s">
        <v>47</v>
      </c>
      <c r="C4528" t="s">
        <v>4581</v>
      </c>
      <c r="D4528" s="1">
        <v>0.67099537037037038</v>
      </c>
      <c r="E4528" t="s">
        <v>24</v>
      </c>
      <c r="F4528" t="s">
        <v>14</v>
      </c>
      <c r="G4528" t="s">
        <v>14</v>
      </c>
      <c r="H4528">
        <v>63</v>
      </c>
      <c r="I4528" s="1">
        <v>1.2847222222222223E-3</v>
      </c>
      <c r="J4528">
        <v>4</v>
      </c>
      <c r="O4528" t="s">
        <v>4631</v>
      </c>
      <c r="P4528" t="s">
        <v>47</v>
      </c>
      <c r="Q4528" t="s">
        <v>4581</v>
      </c>
      <c r="R4528" s="1">
        <v>0.67099537037037038</v>
      </c>
      <c r="S4528" t="s">
        <v>24</v>
      </c>
      <c r="T4528" t="s">
        <v>14</v>
      </c>
      <c r="U4528" t="s">
        <v>14</v>
      </c>
      <c r="V4528">
        <v>63</v>
      </c>
      <c r="W4528" s="1">
        <v>1.2847222222222223E-3</v>
      </c>
      <c r="X4528">
        <v>4</v>
      </c>
    </row>
    <row r="4529" spans="1:24" x14ac:dyDescent="0.3">
      <c r="A4529" t="s">
        <v>4632</v>
      </c>
      <c r="B4529" t="s">
        <v>34</v>
      </c>
      <c r="C4529" t="s">
        <v>4581</v>
      </c>
      <c r="D4529" s="1">
        <v>0.67099537037037038</v>
      </c>
      <c r="E4529" t="s">
        <v>17</v>
      </c>
      <c r="F4529" t="s">
        <v>14</v>
      </c>
      <c r="G4529" t="s">
        <v>14</v>
      </c>
      <c r="H4529">
        <v>23</v>
      </c>
      <c r="I4529" s="1">
        <v>4.409722222222222E-3</v>
      </c>
      <c r="J4529">
        <v>4</v>
      </c>
      <c r="O4529" t="s">
        <v>4632</v>
      </c>
      <c r="P4529" t="s">
        <v>34</v>
      </c>
      <c r="Q4529" t="s">
        <v>4581</v>
      </c>
      <c r="R4529" s="1">
        <v>0.67099537037037038</v>
      </c>
      <c r="S4529" t="s">
        <v>17</v>
      </c>
      <c r="T4529" t="s">
        <v>14</v>
      </c>
      <c r="U4529" t="s">
        <v>14</v>
      </c>
      <c r="V4529">
        <v>23</v>
      </c>
      <c r="W4529" s="1">
        <v>4.409722222222222E-3</v>
      </c>
      <c r="X4529">
        <v>4</v>
      </c>
    </row>
    <row r="4530" spans="1:24" hidden="1" x14ac:dyDescent="0.3">
      <c r="A4530" t="s">
        <v>4633</v>
      </c>
      <c r="B4530" t="s">
        <v>22</v>
      </c>
      <c r="C4530" t="s">
        <v>4581</v>
      </c>
      <c r="D4530" s="1">
        <v>0.67500000000000004</v>
      </c>
      <c r="E4530" t="s">
        <v>17</v>
      </c>
      <c r="F4530" t="s">
        <v>18</v>
      </c>
      <c r="G4530" t="s">
        <v>18</v>
      </c>
      <c r="O4530" t="s">
        <v>4633</v>
      </c>
      <c r="P4530" t="s">
        <v>22</v>
      </c>
      <c r="Q4530" t="s">
        <v>4581</v>
      </c>
      <c r="R4530" s="1">
        <v>0.67500000000000004</v>
      </c>
      <c r="S4530" t="s">
        <v>17</v>
      </c>
      <c r="T4530" t="s">
        <v>18</v>
      </c>
      <c r="U4530" t="s">
        <v>18</v>
      </c>
    </row>
    <row r="4531" spans="1:24" x14ac:dyDescent="0.3">
      <c r="A4531" t="s">
        <v>4634</v>
      </c>
      <c r="B4531" t="s">
        <v>16</v>
      </c>
      <c r="C4531" t="s">
        <v>4581</v>
      </c>
      <c r="D4531" s="1">
        <v>0.67500000000000004</v>
      </c>
      <c r="E4531" t="s">
        <v>32</v>
      </c>
      <c r="F4531" t="s">
        <v>14</v>
      </c>
      <c r="G4531" t="s">
        <v>14</v>
      </c>
      <c r="H4531">
        <v>100</v>
      </c>
      <c r="I4531" s="1">
        <v>1.25E-3</v>
      </c>
      <c r="J4531">
        <v>4</v>
      </c>
      <c r="O4531" t="s">
        <v>4634</v>
      </c>
      <c r="P4531" t="s">
        <v>16</v>
      </c>
      <c r="Q4531" t="s">
        <v>4581</v>
      </c>
      <c r="R4531" s="1">
        <v>0.67500000000000004</v>
      </c>
      <c r="S4531" t="s">
        <v>32</v>
      </c>
      <c r="T4531" t="s">
        <v>14</v>
      </c>
      <c r="U4531" t="s">
        <v>14</v>
      </c>
      <c r="V4531">
        <v>100</v>
      </c>
      <c r="W4531" s="1">
        <v>1.25E-3</v>
      </c>
      <c r="X4531">
        <v>4</v>
      </c>
    </row>
    <row r="4532" spans="1:24" x14ac:dyDescent="0.3">
      <c r="A4532" t="s">
        <v>4635</v>
      </c>
      <c r="B4532" t="s">
        <v>31</v>
      </c>
      <c r="C4532" t="s">
        <v>4581</v>
      </c>
      <c r="D4532" s="1">
        <v>0.70299768518518524</v>
      </c>
      <c r="E4532" t="s">
        <v>29</v>
      </c>
      <c r="F4532" t="s">
        <v>14</v>
      </c>
      <c r="G4532" t="s">
        <v>14</v>
      </c>
      <c r="H4532">
        <v>105</v>
      </c>
      <c r="I4532" s="1">
        <v>3.7037037037037041E-4</v>
      </c>
      <c r="J4532">
        <v>4</v>
      </c>
      <c r="O4532" t="s">
        <v>4635</v>
      </c>
      <c r="P4532" t="s">
        <v>31</v>
      </c>
      <c r="Q4532" t="s">
        <v>4581</v>
      </c>
      <c r="R4532" s="1">
        <v>0.70299768518518524</v>
      </c>
      <c r="S4532" t="s">
        <v>29</v>
      </c>
      <c r="T4532" t="s">
        <v>14</v>
      </c>
      <c r="U4532" t="s">
        <v>14</v>
      </c>
      <c r="V4532">
        <v>105</v>
      </c>
      <c r="W4532" s="1">
        <v>3.7037037037037041E-4</v>
      </c>
      <c r="X4532">
        <v>4</v>
      </c>
    </row>
    <row r="4533" spans="1:24" x14ac:dyDescent="0.3">
      <c r="A4533" t="s">
        <v>4636</v>
      </c>
      <c r="B4533" t="s">
        <v>22</v>
      </c>
      <c r="C4533" t="s">
        <v>4581</v>
      </c>
      <c r="D4533" s="1">
        <v>0.70299768518518524</v>
      </c>
      <c r="E4533" t="s">
        <v>17</v>
      </c>
      <c r="F4533" t="s">
        <v>14</v>
      </c>
      <c r="G4533" t="s">
        <v>14</v>
      </c>
      <c r="H4533">
        <v>29</v>
      </c>
      <c r="I4533" s="1">
        <v>1.5162037037037036E-3</v>
      </c>
      <c r="J4533">
        <v>4</v>
      </c>
      <c r="O4533" t="s">
        <v>4636</v>
      </c>
      <c r="P4533" t="s">
        <v>22</v>
      </c>
      <c r="Q4533" t="s">
        <v>4581</v>
      </c>
      <c r="R4533" s="1">
        <v>0.70299768518518524</v>
      </c>
      <c r="S4533" t="s">
        <v>17</v>
      </c>
      <c r="T4533" t="s">
        <v>14</v>
      </c>
      <c r="U4533" t="s">
        <v>14</v>
      </c>
      <c r="V4533">
        <v>29</v>
      </c>
      <c r="W4533" s="1">
        <v>1.5162037037037036E-3</v>
      </c>
      <c r="X4533">
        <v>4</v>
      </c>
    </row>
    <row r="4534" spans="1:24" hidden="1" x14ac:dyDescent="0.3">
      <c r="A4534" t="s">
        <v>4637</v>
      </c>
      <c r="B4534" t="s">
        <v>16</v>
      </c>
      <c r="C4534" t="s">
        <v>4581</v>
      </c>
      <c r="D4534" s="1">
        <v>0.72700231481481481</v>
      </c>
      <c r="E4534" t="s">
        <v>29</v>
      </c>
      <c r="F4534" t="s">
        <v>18</v>
      </c>
      <c r="G4534" t="s">
        <v>18</v>
      </c>
      <c r="O4534" t="s">
        <v>4637</v>
      </c>
      <c r="P4534" t="s">
        <v>16</v>
      </c>
      <c r="Q4534" t="s">
        <v>4581</v>
      </c>
      <c r="R4534" s="1">
        <v>0.72700231481481481</v>
      </c>
      <c r="S4534" t="s">
        <v>29</v>
      </c>
      <c r="T4534" t="s">
        <v>18</v>
      </c>
      <c r="U4534" t="s">
        <v>18</v>
      </c>
    </row>
    <row r="4535" spans="1:24" x14ac:dyDescent="0.3">
      <c r="A4535" t="s">
        <v>4638</v>
      </c>
      <c r="B4535" t="s">
        <v>20</v>
      </c>
      <c r="C4535" t="s">
        <v>4581</v>
      </c>
      <c r="D4535" s="1">
        <v>0.72700231481481481</v>
      </c>
      <c r="E4535" t="s">
        <v>24</v>
      </c>
      <c r="F4535" t="s">
        <v>14</v>
      </c>
      <c r="G4535" t="s">
        <v>18</v>
      </c>
      <c r="H4535">
        <v>98</v>
      </c>
      <c r="I4535" s="1">
        <v>2.8819444444444444E-3</v>
      </c>
      <c r="J4535">
        <v>2</v>
      </c>
      <c r="O4535" t="s">
        <v>4638</v>
      </c>
      <c r="P4535" t="s">
        <v>20</v>
      </c>
      <c r="Q4535" t="s">
        <v>4581</v>
      </c>
      <c r="R4535" s="1">
        <v>0.72700231481481481</v>
      </c>
      <c r="S4535" t="s">
        <v>24</v>
      </c>
      <c r="T4535" t="s">
        <v>14</v>
      </c>
      <c r="U4535" t="s">
        <v>18</v>
      </c>
      <c r="V4535">
        <v>98</v>
      </c>
      <c r="W4535" s="1">
        <v>2.8819444444444444E-3</v>
      </c>
      <c r="X4535">
        <v>2</v>
      </c>
    </row>
    <row r="4536" spans="1:24" x14ac:dyDescent="0.3">
      <c r="A4536" t="s">
        <v>4639</v>
      </c>
      <c r="B4536" t="s">
        <v>47</v>
      </c>
      <c r="C4536" t="s">
        <v>4581</v>
      </c>
      <c r="D4536" s="1">
        <v>0.73099537037037032</v>
      </c>
      <c r="E4536" t="s">
        <v>13</v>
      </c>
      <c r="F4536" t="s">
        <v>14</v>
      </c>
      <c r="G4536" t="s">
        <v>14</v>
      </c>
      <c r="H4536">
        <v>108</v>
      </c>
      <c r="I4536" s="1">
        <v>3.7962962962962963E-3</v>
      </c>
      <c r="J4536">
        <v>4</v>
      </c>
      <c r="O4536" t="s">
        <v>4639</v>
      </c>
      <c r="P4536" t="s">
        <v>47</v>
      </c>
      <c r="Q4536" t="s">
        <v>4581</v>
      </c>
      <c r="R4536" s="1">
        <v>0.73099537037037032</v>
      </c>
      <c r="S4536" t="s">
        <v>13</v>
      </c>
      <c r="T4536" t="s">
        <v>14</v>
      </c>
      <c r="U4536" t="s">
        <v>14</v>
      </c>
      <c r="V4536">
        <v>108</v>
      </c>
      <c r="W4536" s="1">
        <v>3.7962962962962963E-3</v>
      </c>
      <c r="X4536">
        <v>4</v>
      </c>
    </row>
    <row r="4537" spans="1:24" hidden="1" x14ac:dyDescent="0.3">
      <c r="A4537" t="s">
        <v>4640</v>
      </c>
      <c r="B4537" t="s">
        <v>16</v>
      </c>
      <c r="C4537" t="s">
        <v>4581</v>
      </c>
      <c r="D4537" s="1">
        <v>0.73099537037037032</v>
      </c>
      <c r="E4537" t="s">
        <v>24</v>
      </c>
      <c r="F4537" t="s">
        <v>18</v>
      </c>
      <c r="G4537" t="s">
        <v>18</v>
      </c>
      <c r="O4537" t="s">
        <v>4640</v>
      </c>
      <c r="P4537" t="s">
        <v>16</v>
      </c>
      <c r="Q4537" t="s">
        <v>4581</v>
      </c>
      <c r="R4537" s="1">
        <v>0.73099537037037032</v>
      </c>
      <c r="S4537" t="s">
        <v>24</v>
      </c>
      <c r="T4537" t="s">
        <v>18</v>
      </c>
      <c r="U4537" t="s">
        <v>18</v>
      </c>
    </row>
    <row r="4538" spans="1:24" x14ac:dyDescent="0.3">
      <c r="A4538" t="s">
        <v>4641</v>
      </c>
      <c r="B4538" t="s">
        <v>20</v>
      </c>
      <c r="C4538" t="s">
        <v>4581</v>
      </c>
      <c r="D4538" s="1">
        <v>0.73799768518518516</v>
      </c>
      <c r="E4538" t="s">
        <v>13</v>
      </c>
      <c r="F4538" t="s">
        <v>14</v>
      </c>
      <c r="G4538" t="s">
        <v>14</v>
      </c>
      <c r="H4538">
        <v>116</v>
      </c>
      <c r="I4538" s="1">
        <v>4.5486111111111109E-3</v>
      </c>
      <c r="J4538">
        <v>5</v>
      </c>
      <c r="O4538" t="s">
        <v>4641</v>
      </c>
      <c r="P4538" t="s">
        <v>20</v>
      </c>
      <c r="Q4538" t="s">
        <v>4581</v>
      </c>
      <c r="R4538" s="1">
        <v>0.73799768518518516</v>
      </c>
      <c r="S4538" t="s">
        <v>13</v>
      </c>
      <c r="T4538" t="s">
        <v>14</v>
      </c>
      <c r="U4538" t="s">
        <v>14</v>
      </c>
      <c r="V4538">
        <v>116</v>
      </c>
      <c r="W4538" s="1">
        <v>4.5486111111111109E-3</v>
      </c>
      <c r="X4538">
        <v>5</v>
      </c>
    </row>
    <row r="4539" spans="1:24" x14ac:dyDescent="0.3">
      <c r="A4539" t="s">
        <v>4642</v>
      </c>
      <c r="B4539" t="s">
        <v>20</v>
      </c>
      <c r="C4539" t="s">
        <v>4581</v>
      </c>
      <c r="D4539" s="1">
        <v>0.73799768518518516</v>
      </c>
      <c r="E4539" t="s">
        <v>32</v>
      </c>
      <c r="F4539" t="s">
        <v>14</v>
      </c>
      <c r="G4539" t="s">
        <v>14</v>
      </c>
      <c r="H4539">
        <v>78</v>
      </c>
      <c r="I4539" s="1">
        <v>3.8194444444444443E-3</v>
      </c>
      <c r="J4539">
        <v>4</v>
      </c>
      <c r="O4539" t="s">
        <v>4642</v>
      </c>
      <c r="P4539" t="s">
        <v>20</v>
      </c>
      <c r="Q4539" t="s">
        <v>4581</v>
      </c>
      <c r="R4539" s="1">
        <v>0.73799768518518516</v>
      </c>
      <c r="S4539" t="s">
        <v>32</v>
      </c>
      <c r="T4539" t="s">
        <v>14</v>
      </c>
      <c r="U4539" t="s">
        <v>14</v>
      </c>
      <c r="V4539">
        <v>78</v>
      </c>
      <c r="W4539" s="1">
        <v>3.8194444444444443E-3</v>
      </c>
      <c r="X4539">
        <v>4</v>
      </c>
    </row>
    <row r="4540" spans="1:24" hidden="1" x14ac:dyDescent="0.3">
      <c r="A4540" t="s">
        <v>4643</v>
      </c>
      <c r="B4540" t="s">
        <v>11</v>
      </c>
      <c r="C4540" t="s">
        <v>4644</v>
      </c>
      <c r="D4540" s="1">
        <v>0.40599537037037037</v>
      </c>
      <c r="E4540" t="s">
        <v>24</v>
      </c>
      <c r="F4540" t="s">
        <v>18</v>
      </c>
      <c r="G4540" t="s">
        <v>18</v>
      </c>
      <c r="O4540" t="s">
        <v>4643</v>
      </c>
      <c r="P4540" t="s">
        <v>11</v>
      </c>
      <c r="Q4540" t="s">
        <v>4644</v>
      </c>
      <c r="R4540" s="1">
        <v>0.40599537037037037</v>
      </c>
      <c r="S4540" t="s">
        <v>24</v>
      </c>
      <c r="T4540" t="s">
        <v>18</v>
      </c>
      <c r="U4540" t="s">
        <v>18</v>
      </c>
    </row>
    <row r="4541" spans="1:24" x14ac:dyDescent="0.3">
      <c r="A4541" t="s">
        <v>4645</v>
      </c>
      <c r="B4541" t="s">
        <v>22</v>
      </c>
      <c r="C4541" t="s">
        <v>4644</v>
      </c>
      <c r="D4541" s="1">
        <v>0.40599537037037037</v>
      </c>
      <c r="E4541" t="s">
        <v>24</v>
      </c>
      <c r="F4541" t="s">
        <v>14</v>
      </c>
      <c r="G4541" t="s">
        <v>14</v>
      </c>
      <c r="H4541">
        <v>81</v>
      </c>
      <c r="I4541" s="1">
        <v>2.673611111111111E-3</v>
      </c>
      <c r="J4541">
        <v>3</v>
      </c>
      <c r="O4541" t="s">
        <v>4645</v>
      </c>
      <c r="P4541" t="s">
        <v>22</v>
      </c>
      <c r="Q4541" t="s">
        <v>4644</v>
      </c>
      <c r="R4541" s="1">
        <v>0.40599537037037037</v>
      </c>
      <c r="S4541" t="s">
        <v>24</v>
      </c>
      <c r="T4541" t="s">
        <v>14</v>
      </c>
      <c r="U4541" t="s">
        <v>14</v>
      </c>
      <c r="V4541">
        <v>81</v>
      </c>
      <c r="W4541" s="1">
        <v>2.673611111111111E-3</v>
      </c>
      <c r="X4541">
        <v>3</v>
      </c>
    </row>
    <row r="4542" spans="1:24" x14ac:dyDescent="0.3">
      <c r="A4542" t="s">
        <v>4646</v>
      </c>
      <c r="B4542" t="s">
        <v>11</v>
      </c>
      <c r="C4542" t="s">
        <v>4644</v>
      </c>
      <c r="D4542" s="1">
        <v>0.4070023148148148</v>
      </c>
      <c r="E4542" t="s">
        <v>32</v>
      </c>
      <c r="F4542" t="s">
        <v>14</v>
      </c>
      <c r="G4542" t="s">
        <v>14</v>
      </c>
      <c r="H4542">
        <v>84</v>
      </c>
      <c r="I4542" s="1">
        <v>6.134259259259259E-4</v>
      </c>
      <c r="J4542">
        <v>2</v>
      </c>
      <c r="O4542" t="s">
        <v>4646</v>
      </c>
      <c r="P4542" t="s">
        <v>11</v>
      </c>
      <c r="Q4542" t="s">
        <v>4644</v>
      </c>
      <c r="R4542" s="1">
        <v>0.4070023148148148</v>
      </c>
      <c r="S4542" t="s">
        <v>32</v>
      </c>
      <c r="T4542" t="s">
        <v>14</v>
      </c>
      <c r="U4542" t="s">
        <v>14</v>
      </c>
      <c r="V4542">
        <v>84</v>
      </c>
      <c r="W4542" s="1">
        <v>6.134259259259259E-4</v>
      </c>
      <c r="X4542">
        <v>2</v>
      </c>
    </row>
    <row r="4543" spans="1:24" x14ac:dyDescent="0.3">
      <c r="A4543" t="s">
        <v>4647</v>
      </c>
      <c r="B4543" t="s">
        <v>20</v>
      </c>
      <c r="C4543" t="s">
        <v>4644</v>
      </c>
      <c r="D4543" s="1">
        <v>0.4070023148148148</v>
      </c>
      <c r="E4543" t="s">
        <v>13</v>
      </c>
      <c r="F4543" t="s">
        <v>14</v>
      </c>
      <c r="G4543" t="s">
        <v>14</v>
      </c>
      <c r="H4543">
        <v>24</v>
      </c>
      <c r="I4543" s="1">
        <v>3.8657407407407408E-3</v>
      </c>
      <c r="J4543">
        <v>4</v>
      </c>
      <c r="O4543" t="s">
        <v>4647</v>
      </c>
      <c r="P4543" t="s">
        <v>20</v>
      </c>
      <c r="Q4543" t="s">
        <v>4644</v>
      </c>
      <c r="R4543" s="1">
        <v>0.4070023148148148</v>
      </c>
      <c r="S4543" t="s">
        <v>13</v>
      </c>
      <c r="T4543" t="s">
        <v>14</v>
      </c>
      <c r="U4543" t="s">
        <v>14</v>
      </c>
      <c r="V4543">
        <v>24</v>
      </c>
      <c r="W4543" s="1">
        <v>3.8657407407407408E-3</v>
      </c>
      <c r="X4543">
        <v>4</v>
      </c>
    </row>
    <row r="4544" spans="1:24" x14ac:dyDescent="0.3">
      <c r="A4544" t="s">
        <v>4648</v>
      </c>
      <c r="B4544" t="s">
        <v>47</v>
      </c>
      <c r="C4544" t="s">
        <v>4644</v>
      </c>
      <c r="D4544" s="1">
        <v>0.41900462962962964</v>
      </c>
      <c r="E4544" t="s">
        <v>32</v>
      </c>
      <c r="F4544" t="s">
        <v>14</v>
      </c>
      <c r="G4544" t="s">
        <v>14</v>
      </c>
      <c r="H4544">
        <v>114</v>
      </c>
      <c r="I4544" s="1">
        <v>3.9699074074074072E-3</v>
      </c>
      <c r="J4544">
        <v>3</v>
      </c>
      <c r="O4544" t="s">
        <v>4648</v>
      </c>
      <c r="P4544" t="s">
        <v>47</v>
      </c>
      <c r="Q4544" t="s">
        <v>4644</v>
      </c>
      <c r="R4544" s="1">
        <v>0.41900462962962964</v>
      </c>
      <c r="S4544" t="s">
        <v>32</v>
      </c>
      <c r="T4544" t="s">
        <v>14</v>
      </c>
      <c r="U4544" t="s">
        <v>14</v>
      </c>
      <c r="V4544">
        <v>114</v>
      </c>
      <c r="W4544" s="1">
        <v>3.9699074074074072E-3</v>
      </c>
      <c r="X4544">
        <v>3</v>
      </c>
    </row>
    <row r="4545" spans="1:24" hidden="1" x14ac:dyDescent="0.3">
      <c r="A4545" t="s">
        <v>4649</v>
      </c>
      <c r="B4545" t="s">
        <v>11</v>
      </c>
      <c r="C4545" t="s">
        <v>4644</v>
      </c>
      <c r="D4545" s="1">
        <v>0.41900462962962964</v>
      </c>
      <c r="E4545" t="s">
        <v>13</v>
      </c>
      <c r="F4545" t="s">
        <v>18</v>
      </c>
      <c r="G4545" t="s">
        <v>18</v>
      </c>
      <c r="O4545" t="s">
        <v>4649</v>
      </c>
      <c r="P4545" t="s">
        <v>11</v>
      </c>
      <c r="Q4545" t="s">
        <v>4644</v>
      </c>
      <c r="R4545" s="1">
        <v>0.41900462962962964</v>
      </c>
      <c r="S4545" t="s">
        <v>13</v>
      </c>
      <c r="T4545" t="s">
        <v>18</v>
      </c>
      <c r="U4545" t="s">
        <v>18</v>
      </c>
    </row>
    <row r="4546" spans="1:24" x14ac:dyDescent="0.3">
      <c r="A4546" t="s">
        <v>4650</v>
      </c>
      <c r="B4546" t="s">
        <v>22</v>
      </c>
      <c r="C4546" t="s">
        <v>4644</v>
      </c>
      <c r="D4546" s="1">
        <v>0.42200231481481482</v>
      </c>
      <c r="E4546" t="s">
        <v>13</v>
      </c>
      <c r="F4546" t="s">
        <v>14</v>
      </c>
      <c r="G4546" t="s">
        <v>18</v>
      </c>
      <c r="H4546">
        <v>32</v>
      </c>
      <c r="I4546" s="1">
        <v>2.2106481481481482E-3</v>
      </c>
      <c r="J4546">
        <v>5</v>
      </c>
      <c r="O4546" t="s">
        <v>4650</v>
      </c>
      <c r="P4546" t="s">
        <v>22</v>
      </c>
      <c r="Q4546" t="s">
        <v>4644</v>
      </c>
      <c r="R4546" s="1">
        <v>0.42200231481481482</v>
      </c>
      <c r="S4546" t="s">
        <v>13</v>
      </c>
      <c r="T4546" t="s">
        <v>14</v>
      </c>
      <c r="U4546" t="s">
        <v>18</v>
      </c>
      <c r="V4546">
        <v>32</v>
      </c>
      <c r="W4546" s="1">
        <v>2.2106481481481482E-3</v>
      </c>
      <c r="X4546">
        <v>5</v>
      </c>
    </row>
    <row r="4547" spans="1:24" x14ac:dyDescent="0.3">
      <c r="A4547" t="s">
        <v>4651</v>
      </c>
      <c r="B4547" t="s">
        <v>38</v>
      </c>
      <c r="C4547" t="s">
        <v>4644</v>
      </c>
      <c r="D4547" s="1">
        <v>0.42200231481481482</v>
      </c>
      <c r="E4547" t="s">
        <v>13</v>
      </c>
      <c r="F4547" t="s">
        <v>14</v>
      </c>
      <c r="G4547" t="s">
        <v>14</v>
      </c>
      <c r="H4547">
        <v>16</v>
      </c>
      <c r="I4547" s="1">
        <v>2.1990740740740742E-3</v>
      </c>
      <c r="J4547">
        <v>4</v>
      </c>
      <c r="O4547" t="s">
        <v>4651</v>
      </c>
      <c r="P4547" t="s">
        <v>38</v>
      </c>
      <c r="Q4547" t="s">
        <v>4644</v>
      </c>
      <c r="R4547" s="1">
        <v>0.42200231481481482</v>
      </c>
      <c r="S4547" t="s">
        <v>13</v>
      </c>
      <c r="T4547" t="s">
        <v>14</v>
      </c>
      <c r="U4547" t="s">
        <v>14</v>
      </c>
      <c r="V4547">
        <v>16</v>
      </c>
      <c r="W4547" s="1">
        <v>2.1990740740740742E-3</v>
      </c>
      <c r="X4547">
        <v>4</v>
      </c>
    </row>
    <row r="4548" spans="1:24" x14ac:dyDescent="0.3">
      <c r="A4548" t="s">
        <v>4652</v>
      </c>
      <c r="B4548" t="s">
        <v>31</v>
      </c>
      <c r="C4548" t="s">
        <v>4644</v>
      </c>
      <c r="D4548" s="1">
        <v>0.42700231481481482</v>
      </c>
      <c r="E4548" t="s">
        <v>29</v>
      </c>
      <c r="F4548" t="s">
        <v>14</v>
      </c>
      <c r="G4548" t="s">
        <v>18</v>
      </c>
      <c r="H4548">
        <v>104</v>
      </c>
      <c r="I4548" s="1">
        <v>3.2870370370370371E-3</v>
      </c>
      <c r="J4548">
        <v>5</v>
      </c>
      <c r="O4548" t="s">
        <v>4652</v>
      </c>
      <c r="P4548" t="s">
        <v>31</v>
      </c>
      <c r="Q4548" t="s">
        <v>4644</v>
      </c>
      <c r="R4548" s="1">
        <v>0.42700231481481482</v>
      </c>
      <c r="S4548" t="s">
        <v>29</v>
      </c>
      <c r="T4548" t="s">
        <v>14</v>
      </c>
      <c r="U4548" t="s">
        <v>18</v>
      </c>
      <c r="V4548">
        <v>104</v>
      </c>
      <c r="W4548" s="1">
        <v>3.2870370370370371E-3</v>
      </c>
      <c r="X4548">
        <v>5</v>
      </c>
    </row>
    <row r="4549" spans="1:24" x14ac:dyDescent="0.3">
      <c r="A4549" t="s">
        <v>4653</v>
      </c>
      <c r="B4549" t="s">
        <v>20</v>
      </c>
      <c r="C4549" t="s">
        <v>4644</v>
      </c>
      <c r="D4549" s="1">
        <v>0.42700231481481482</v>
      </c>
      <c r="E4549" t="s">
        <v>17</v>
      </c>
      <c r="F4549" t="s">
        <v>14</v>
      </c>
      <c r="G4549" t="s">
        <v>14</v>
      </c>
      <c r="H4549">
        <v>40</v>
      </c>
      <c r="I4549" s="1">
        <v>6.134259259259259E-4</v>
      </c>
      <c r="J4549">
        <v>3</v>
      </c>
      <c r="O4549" t="s">
        <v>4653</v>
      </c>
      <c r="P4549" t="s">
        <v>20</v>
      </c>
      <c r="Q4549" t="s">
        <v>4644</v>
      </c>
      <c r="R4549" s="1">
        <v>0.42700231481481482</v>
      </c>
      <c r="S4549" t="s">
        <v>17</v>
      </c>
      <c r="T4549" t="s">
        <v>14</v>
      </c>
      <c r="U4549" t="s">
        <v>14</v>
      </c>
      <c r="V4549">
        <v>40</v>
      </c>
      <c r="W4549" s="1">
        <v>6.134259259259259E-4</v>
      </c>
      <c r="X4549">
        <v>3</v>
      </c>
    </row>
    <row r="4550" spans="1:24" x14ac:dyDescent="0.3">
      <c r="A4550" t="s">
        <v>4654</v>
      </c>
      <c r="B4550" t="s">
        <v>34</v>
      </c>
      <c r="C4550" t="s">
        <v>4644</v>
      </c>
      <c r="D4550" s="1">
        <v>0.47200231481481481</v>
      </c>
      <c r="E4550" t="s">
        <v>13</v>
      </c>
      <c r="F4550" t="s">
        <v>14</v>
      </c>
      <c r="G4550" t="s">
        <v>14</v>
      </c>
      <c r="H4550">
        <v>80</v>
      </c>
      <c r="I4550" s="1">
        <v>1.9328703703703704E-3</v>
      </c>
      <c r="J4550">
        <v>4</v>
      </c>
      <c r="O4550" t="s">
        <v>4654</v>
      </c>
      <c r="P4550" t="s">
        <v>34</v>
      </c>
      <c r="Q4550" t="s">
        <v>4644</v>
      </c>
      <c r="R4550" s="1">
        <v>0.47200231481481481</v>
      </c>
      <c r="S4550" t="s">
        <v>13</v>
      </c>
      <c r="T4550" t="s">
        <v>14</v>
      </c>
      <c r="U4550" t="s">
        <v>14</v>
      </c>
      <c r="V4550">
        <v>80</v>
      </c>
      <c r="W4550" s="1">
        <v>1.9328703703703704E-3</v>
      </c>
      <c r="X4550">
        <v>4</v>
      </c>
    </row>
    <row r="4551" spans="1:24" x14ac:dyDescent="0.3">
      <c r="A4551" t="s">
        <v>4655</v>
      </c>
      <c r="B4551" t="s">
        <v>31</v>
      </c>
      <c r="C4551" t="s">
        <v>4644</v>
      </c>
      <c r="D4551" s="1">
        <v>0.47200231481481481</v>
      </c>
      <c r="E4551" t="s">
        <v>24</v>
      </c>
      <c r="F4551" t="s">
        <v>14</v>
      </c>
      <c r="G4551" t="s">
        <v>14</v>
      </c>
      <c r="H4551">
        <v>88</v>
      </c>
      <c r="I4551" s="1">
        <v>3.5879629629629629E-3</v>
      </c>
      <c r="J4551">
        <v>4</v>
      </c>
      <c r="O4551" t="s">
        <v>4655</v>
      </c>
      <c r="P4551" t="s">
        <v>31</v>
      </c>
      <c r="Q4551" t="s">
        <v>4644</v>
      </c>
      <c r="R4551" s="1">
        <v>0.47200231481481481</v>
      </c>
      <c r="S4551" t="s">
        <v>24</v>
      </c>
      <c r="T4551" t="s">
        <v>14</v>
      </c>
      <c r="U4551" t="s">
        <v>14</v>
      </c>
      <c r="V4551">
        <v>88</v>
      </c>
      <c r="W4551" s="1">
        <v>3.5879629629629629E-3</v>
      </c>
      <c r="X4551">
        <v>4</v>
      </c>
    </row>
    <row r="4552" spans="1:24" x14ac:dyDescent="0.3">
      <c r="A4552" t="s">
        <v>4656</v>
      </c>
      <c r="B4552" t="s">
        <v>34</v>
      </c>
      <c r="C4552" t="s">
        <v>4644</v>
      </c>
      <c r="D4552" s="1">
        <v>0.5</v>
      </c>
      <c r="E4552" t="s">
        <v>29</v>
      </c>
      <c r="F4552" t="s">
        <v>14</v>
      </c>
      <c r="G4552" t="s">
        <v>14</v>
      </c>
      <c r="H4552">
        <v>86</v>
      </c>
      <c r="I4552" s="1">
        <v>2.5347222222222221E-3</v>
      </c>
      <c r="J4552">
        <v>3</v>
      </c>
      <c r="O4552" t="s">
        <v>4656</v>
      </c>
      <c r="P4552" t="s">
        <v>34</v>
      </c>
      <c r="Q4552" t="s">
        <v>4644</v>
      </c>
      <c r="R4552" s="1">
        <v>0.5</v>
      </c>
      <c r="S4552" t="s">
        <v>29</v>
      </c>
      <c r="T4552" t="s">
        <v>14</v>
      </c>
      <c r="U4552" t="s">
        <v>14</v>
      </c>
      <c r="V4552">
        <v>86</v>
      </c>
      <c r="W4552" s="1">
        <v>2.5347222222222221E-3</v>
      </c>
      <c r="X4552">
        <v>3</v>
      </c>
    </row>
    <row r="4553" spans="1:24" x14ac:dyDescent="0.3">
      <c r="A4553" t="s">
        <v>4657</v>
      </c>
      <c r="B4553" t="s">
        <v>38</v>
      </c>
      <c r="C4553" t="s">
        <v>4644</v>
      </c>
      <c r="D4553" s="1">
        <v>0.5</v>
      </c>
      <c r="E4553" t="s">
        <v>32</v>
      </c>
      <c r="F4553" t="s">
        <v>14</v>
      </c>
      <c r="G4553" t="s">
        <v>14</v>
      </c>
      <c r="H4553">
        <v>57</v>
      </c>
      <c r="I4553" s="1">
        <v>4.6064814814814814E-3</v>
      </c>
      <c r="J4553">
        <v>4</v>
      </c>
      <c r="O4553" t="s">
        <v>4657</v>
      </c>
      <c r="P4553" t="s">
        <v>38</v>
      </c>
      <c r="Q4553" t="s">
        <v>4644</v>
      </c>
      <c r="R4553" s="1">
        <v>0.5</v>
      </c>
      <c r="S4553" t="s">
        <v>32</v>
      </c>
      <c r="T4553" t="s">
        <v>14</v>
      </c>
      <c r="U4553" t="s">
        <v>14</v>
      </c>
      <c r="V4553">
        <v>57</v>
      </c>
      <c r="W4553" s="1">
        <v>4.6064814814814814E-3</v>
      </c>
      <c r="X4553">
        <v>4</v>
      </c>
    </row>
    <row r="4554" spans="1:24" x14ac:dyDescent="0.3">
      <c r="A4554" t="s">
        <v>4658</v>
      </c>
      <c r="B4554" t="s">
        <v>31</v>
      </c>
      <c r="C4554" t="s">
        <v>4644</v>
      </c>
      <c r="D4554" s="1">
        <v>0.50400462962962966</v>
      </c>
      <c r="E4554" t="s">
        <v>13</v>
      </c>
      <c r="F4554" t="s">
        <v>14</v>
      </c>
      <c r="G4554" t="s">
        <v>14</v>
      </c>
      <c r="H4554">
        <v>96</v>
      </c>
      <c r="I4554" s="1">
        <v>4.2824074074074075E-3</v>
      </c>
      <c r="J4554">
        <v>5</v>
      </c>
      <c r="O4554" t="s">
        <v>4658</v>
      </c>
      <c r="P4554" t="s">
        <v>31</v>
      </c>
      <c r="Q4554" t="s">
        <v>4644</v>
      </c>
      <c r="R4554" s="1">
        <v>0.50400462962962966</v>
      </c>
      <c r="S4554" t="s">
        <v>13</v>
      </c>
      <c r="T4554" t="s">
        <v>14</v>
      </c>
      <c r="U4554" t="s">
        <v>14</v>
      </c>
      <c r="V4554">
        <v>96</v>
      </c>
      <c r="W4554" s="1">
        <v>4.2824074074074075E-3</v>
      </c>
      <c r="X4554">
        <v>5</v>
      </c>
    </row>
    <row r="4555" spans="1:24" x14ac:dyDescent="0.3">
      <c r="A4555" t="s">
        <v>4659</v>
      </c>
      <c r="B4555" t="s">
        <v>31</v>
      </c>
      <c r="C4555" t="s">
        <v>4644</v>
      </c>
      <c r="D4555" s="1">
        <v>0.50400462962962966</v>
      </c>
      <c r="E4555" t="s">
        <v>17</v>
      </c>
      <c r="F4555" t="s">
        <v>14</v>
      </c>
      <c r="G4555" t="s">
        <v>14</v>
      </c>
      <c r="H4555">
        <v>72</v>
      </c>
      <c r="I4555" s="1">
        <v>3.0092592592592593E-3</v>
      </c>
      <c r="J4555">
        <v>2</v>
      </c>
      <c r="O4555" t="s">
        <v>4659</v>
      </c>
      <c r="P4555" t="s">
        <v>31</v>
      </c>
      <c r="Q4555" t="s">
        <v>4644</v>
      </c>
      <c r="R4555" s="1">
        <v>0.50400462962962966</v>
      </c>
      <c r="S4555" t="s">
        <v>17</v>
      </c>
      <c r="T4555" t="s">
        <v>14</v>
      </c>
      <c r="U4555" t="s">
        <v>14</v>
      </c>
      <c r="V4555">
        <v>72</v>
      </c>
      <c r="W4555" s="1">
        <v>3.0092592592592593E-3</v>
      </c>
      <c r="X4555">
        <v>2</v>
      </c>
    </row>
    <row r="4556" spans="1:24" x14ac:dyDescent="0.3">
      <c r="A4556" t="s">
        <v>4660</v>
      </c>
      <c r="B4556" t="s">
        <v>31</v>
      </c>
      <c r="C4556" t="s">
        <v>4644</v>
      </c>
      <c r="D4556" s="1">
        <v>0.505</v>
      </c>
      <c r="E4556" t="s">
        <v>29</v>
      </c>
      <c r="F4556" t="s">
        <v>14</v>
      </c>
      <c r="G4556" t="s">
        <v>14</v>
      </c>
      <c r="H4556">
        <v>37</v>
      </c>
      <c r="I4556" s="1">
        <v>8.7962962962962962E-4</v>
      </c>
      <c r="J4556">
        <v>5</v>
      </c>
      <c r="O4556" t="s">
        <v>4660</v>
      </c>
      <c r="P4556" t="s">
        <v>31</v>
      </c>
      <c r="Q4556" t="s">
        <v>4644</v>
      </c>
      <c r="R4556" s="1">
        <v>0.505</v>
      </c>
      <c r="S4556" t="s">
        <v>29</v>
      </c>
      <c r="T4556" t="s">
        <v>14</v>
      </c>
      <c r="U4556" t="s">
        <v>14</v>
      </c>
      <c r="V4556">
        <v>37</v>
      </c>
      <c r="W4556" s="1">
        <v>8.7962962962962962E-4</v>
      </c>
      <c r="X4556">
        <v>5</v>
      </c>
    </row>
    <row r="4557" spans="1:24" hidden="1" x14ac:dyDescent="0.3">
      <c r="A4557" t="s">
        <v>4661</v>
      </c>
      <c r="B4557" t="s">
        <v>31</v>
      </c>
      <c r="C4557" t="s">
        <v>4644</v>
      </c>
      <c r="D4557" s="1">
        <v>0.505</v>
      </c>
      <c r="E4557" t="s">
        <v>17</v>
      </c>
      <c r="F4557" t="s">
        <v>18</v>
      </c>
      <c r="G4557" t="s">
        <v>18</v>
      </c>
      <c r="O4557" t="s">
        <v>4661</v>
      </c>
      <c r="P4557" t="s">
        <v>31</v>
      </c>
      <c r="Q4557" t="s">
        <v>4644</v>
      </c>
      <c r="R4557" s="1">
        <v>0.505</v>
      </c>
      <c r="S4557" t="s">
        <v>17</v>
      </c>
      <c r="T4557" t="s">
        <v>18</v>
      </c>
      <c r="U4557" t="s">
        <v>18</v>
      </c>
    </row>
    <row r="4558" spans="1:24" x14ac:dyDescent="0.3">
      <c r="A4558" t="s">
        <v>4662</v>
      </c>
      <c r="B4558" t="s">
        <v>38</v>
      </c>
      <c r="C4558" t="s">
        <v>4644</v>
      </c>
      <c r="D4558" s="1">
        <v>0.53200231481481486</v>
      </c>
      <c r="E4558" t="s">
        <v>17</v>
      </c>
      <c r="F4558" t="s">
        <v>14</v>
      </c>
      <c r="G4558" t="s">
        <v>14</v>
      </c>
      <c r="H4558">
        <v>37</v>
      </c>
      <c r="I4558" s="1">
        <v>3.7037037037037041E-4</v>
      </c>
      <c r="J4558">
        <v>1</v>
      </c>
      <c r="O4558" t="s">
        <v>4662</v>
      </c>
      <c r="P4558" t="s">
        <v>38</v>
      </c>
      <c r="Q4558" t="s">
        <v>4644</v>
      </c>
      <c r="R4558" s="1">
        <v>0.53200231481481486</v>
      </c>
      <c r="S4558" t="s">
        <v>17</v>
      </c>
      <c r="T4558" t="s">
        <v>14</v>
      </c>
      <c r="U4558" t="s">
        <v>14</v>
      </c>
      <c r="V4558">
        <v>37</v>
      </c>
      <c r="W4558" s="1">
        <v>3.7037037037037041E-4</v>
      </c>
      <c r="X4558">
        <v>1</v>
      </c>
    </row>
    <row r="4559" spans="1:24" x14ac:dyDescent="0.3">
      <c r="A4559" t="s">
        <v>4663</v>
      </c>
      <c r="B4559" t="s">
        <v>16</v>
      </c>
      <c r="C4559" t="s">
        <v>4644</v>
      </c>
      <c r="D4559" s="1">
        <v>0.53200231481481486</v>
      </c>
      <c r="E4559" t="s">
        <v>32</v>
      </c>
      <c r="F4559" t="s">
        <v>14</v>
      </c>
      <c r="G4559" t="s">
        <v>14</v>
      </c>
      <c r="H4559">
        <v>10</v>
      </c>
      <c r="I4559" s="1">
        <v>1.261574074074074E-3</v>
      </c>
      <c r="J4559">
        <v>5</v>
      </c>
      <c r="O4559" t="s">
        <v>4663</v>
      </c>
      <c r="P4559" t="s">
        <v>16</v>
      </c>
      <c r="Q4559" t="s">
        <v>4644</v>
      </c>
      <c r="R4559" s="1">
        <v>0.53200231481481486</v>
      </c>
      <c r="S4559" t="s">
        <v>32</v>
      </c>
      <c r="T4559" t="s">
        <v>14</v>
      </c>
      <c r="U4559" t="s">
        <v>14</v>
      </c>
      <c r="V4559">
        <v>10</v>
      </c>
      <c r="W4559" s="1">
        <v>1.261574074074074E-3</v>
      </c>
      <c r="X4559">
        <v>5</v>
      </c>
    </row>
    <row r="4560" spans="1:24" hidden="1" x14ac:dyDescent="0.3">
      <c r="A4560" t="s">
        <v>4664</v>
      </c>
      <c r="B4560" t="s">
        <v>11</v>
      </c>
      <c r="C4560" t="s">
        <v>4644</v>
      </c>
      <c r="D4560" s="1">
        <v>0.56000000000000005</v>
      </c>
      <c r="E4560" t="s">
        <v>29</v>
      </c>
      <c r="F4560" t="s">
        <v>18</v>
      </c>
      <c r="G4560" t="s">
        <v>18</v>
      </c>
      <c r="O4560" t="s">
        <v>4664</v>
      </c>
      <c r="P4560" t="s">
        <v>11</v>
      </c>
      <c r="Q4560" t="s">
        <v>4644</v>
      </c>
      <c r="R4560" s="1">
        <v>0.56000000000000005</v>
      </c>
      <c r="S4560" t="s">
        <v>29</v>
      </c>
      <c r="T4560" t="s">
        <v>18</v>
      </c>
      <c r="U4560" t="s">
        <v>18</v>
      </c>
    </row>
    <row r="4561" spans="1:24" x14ac:dyDescent="0.3">
      <c r="A4561" t="s">
        <v>4665</v>
      </c>
      <c r="B4561" t="s">
        <v>47</v>
      </c>
      <c r="C4561" t="s">
        <v>4644</v>
      </c>
      <c r="D4561" s="1">
        <v>0.56000000000000005</v>
      </c>
      <c r="E4561" t="s">
        <v>17</v>
      </c>
      <c r="F4561" t="s">
        <v>14</v>
      </c>
      <c r="G4561" t="s">
        <v>14</v>
      </c>
      <c r="H4561">
        <v>120</v>
      </c>
      <c r="I4561" s="1">
        <v>1.4236111111111112E-3</v>
      </c>
      <c r="J4561">
        <v>3</v>
      </c>
      <c r="O4561" t="s">
        <v>4665</v>
      </c>
      <c r="P4561" t="s">
        <v>47</v>
      </c>
      <c r="Q4561" t="s">
        <v>4644</v>
      </c>
      <c r="R4561" s="1">
        <v>0.56000000000000005</v>
      </c>
      <c r="S4561" t="s">
        <v>17</v>
      </c>
      <c r="T4561" t="s">
        <v>14</v>
      </c>
      <c r="U4561" t="s">
        <v>14</v>
      </c>
      <c r="V4561">
        <v>120</v>
      </c>
      <c r="W4561" s="1">
        <v>1.4236111111111112E-3</v>
      </c>
      <c r="X4561">
        <v>3</v>
      </c>
    </row>
    <row r="4562" spans="1:24" x14ac:dyDescent="0.3">
      <c r="A4562" t="s">
        <v>4666</v>
      </c>
      <c r="B4562" t="s">
        <v>16</v>
      </c>
      <c r="C4562" t="s">
        <v>4644</v>
      </c>
      <c r="D4562" s="1">
        <v>0.56099537037037039</v>
      </c>
      <c r="E4562" t="s">
        <v>13</v>
      </c>
      <c r="F4562" t="s">
        <v>14</v>
      </c>
      <c r="G4562" t="s">
        <v>14</v>
      </c>
      <c r="H4562">
        <v>95</v>
      </c>
      <c r="I4562" s="1">
        <v>2.8240740740740739E-3</v>
      </c>
      <c r="J4562">
        <v>4</v>
      </c>
      <c r="O4562" t="s">
        <v>4666</v>
      </c>
      <c r="P4562" t="s">
        <v>16</v>
      </c>
      <c r="Q4562" t="s">
        <v>4644</v>
      </c>
      <c r="R4562" s="1">
        <v>0.56099537037037039</v>
      </c>
      <c r="S4562" t="s">
        <v>13</v>
      </c>
      <c r="T4562" t="s">
        <v>14</v>
      </c>
      <c r="U4562" t="s">
        <v>14</v>
      </c>
      <c r="V4562">
        <v>95</v>
      </c>
      <c r="W4562" s="1">
        <v>2.8240740740740739E-3</v>
      </c>
      <c r="X4562">
        <v>4</v>
      </c>
    </row>
    <row r="4563" spans="1:24" x14ac:dyDescent="0.3">
      <c r="A4563" t="s">
        <v>4667</v>
      </c>
      <c r="B4563" t="s">
        <v>31</v>
      </c>
      <c r="C4563" t="s">
        <v>4644</v>
      </c>
      <c r="D4563" s="1">
        <v>0.56099537037037039</v>
      </c>
      <c r="E4563" t="s">
        <v>17</v>
      </c>
      <c r="F4563" t="s">
        <v>14</v>
      </c>
      <c r="G4563" t="s">
        <v>14</v>
      </c>
      <c r="H4563">
        <v>74</v>
      </c>
      <c r="I4563" s="1">
        <v>4.1087962962962962E-3</v>
      </c>
      <c r="J4563">
        <v>3</v>
      </c>
      <c r="O4563" t="s">
        <v>4667</v>
      </c>
      <c r="P4563" t="s">
        <v>31</v>
      </c>
      <c r="Q4563" t="s">
        <v>4644</v>
      </c>
      <c r="R4563" s="1">
        <v>0.56099537037037039</v>
      </c>
      <c r="S4563" t="s">
        <v>17</v>
      </c>
      <c r="T4563" t="s">
        <v>14</v>
      </c>
      <c r="U4563" t="s">
        <v>14</v>
      </c>
      <c r="V4563">
        <v>74</v>
      </c>
      <c r="W4563" s="1">
        <v>4.1087962962962962E-3</v>
      </c>
      <c r="X4563">
        <v>3</v>
      </c>
    </row>
    <row r="4564" spans="1:24" hidden="1" x14ac:dyDescent="0.3">
      <c r="A4564" t="s">
        <v>4668</v>
      </c>
      <c r="B4564" t="s">
        <v>11</v>
      </c>
      <c r="C4564" t="s">
        <v>4644</v>
      </c>
      <c r="D4564" s="1">
        <v>0.56400462962962961</v>
      </c>
      <c r="E4564" t="s">
        <v>13</v>
      </c>
      <c r="F4564" t="s">
        <v>18</v>
      </c>
      <c r="G4564" t="s">
        <v>18</v>
      </c>
      <c r="O4564" t="s">
        <v>4668</v>
      </c>
      <c r="P4564" t="s">
        <v>11</v>
      </c>
      <c r="Q4564" t="s">
        <v>4644</v>
      </c>
      <c r="R4564" s="1">
        <v>0.56400462962962961</v>
      </c>
      <c r="S4564" t="s">
        <v>13</v>
      </c>
      <c r="T4564" t="s">
        <v>18</v>
      </c>
      <c r="U4564" t="s">
        <v>18</v>
      </c>
    </row>
    <row r="4565" spans="1:24" hidden="1" x14ac:dyDescent="0.3">
      <c r="A4565" t="s">
        <v>4669</v>
      </c>
      <c r="B4565" t="s">
        <v>11</v>
      </c>
      <c r="C4565" t="s">
        <v>4644</v>
      </c>
      <c r="D4565" s="1">
        <v>0.56400462962962961</v>
      </c>
      <c r="E4565" t="s">
        <v>32</v>
      </c>
      <c r="F4565" t="s">
        <v>18</v>
      </c>
      <c r="G4565" t="s">
        <v>18</v>
      </c>
      <c r="O4565" t="s">
        <v>4669</v>
      </c>
      <c r="P4565" t="s">
        <v>11</v>
      </c>
      <c r="Q4565" t="s">
        <v>4644</v>
      </c>
      <c r="R4565" s="1">
        <v>0.56400462962962961</v>
      </c>
      <c r="S4565" t="s">
        <v>32</v>
      </c>
      <c r="T4565" t="s">
        <v>18</v>
      </c>
      <c r="U4565" t="s">
        <v>18</v>
      </c>
    </row>
    <row r="4566" spans="1:24" x14ac:dyDescent="0.3">
      <c r="A4566" t="s">
        <v>4670</v>
      </c>
      <c r="B4566" t="s">
        <v>20</v>
      </c>
      <c r="C4566" t="s">
        <v>4644</v>
      </c>
      <c r="D4566" s="1">
        <v>0.57200231481481478</v>
      </c>
      <c r="E4566" t="s">
        <v>17</v>
      </c>
      <c r="F4566" t="s">
        <v>14</v>
      </c>
      <c r="G4566" t="s">
        <v>14</v>
      </c>
      <c r="H4566">
        <v>77</v>
      </c>
      <c r="I4566" s="1">
        <v>9.2592592592592596E-4</v>
      </c>
      <c r="J4566">
        <v>3</v>
      </c>
      <c r="O4566" t="s">
        <v>4670</v>
      </c>
      <c r="P4566" t="s">
        <v>20</v>
      </c>
      <c r="Q4566" t="s">
        <v>4644</v>
      </c>
      <c r="R4566" s="1">
        <v>0.57200231481481478</v>
      </c>
      <c r="S4566" t="s">
        <v>17</v>
      </c>
      <c r="T4566" t="s">
        <v>14</v>
      </c>
      <c r="U4566" t="s">
        <v>14</v>
      </c>
      <c r="V4566">
        <v>77</v>
      </c>
      <c r="W4566" s="1">
        <v>9.2592592592592596E-4</v>
      </c>
      <c r="X4566">
        <v>3</v>
      </c>
    </row>
    <row r="4567" spans="1:24" x14ac:dyDescent="0.3">
      <c r="A4567" t="s">
        <v>4671</v>
      </c>
      <c r="B4567" t="s">
        <v>34</v>
      </c>
      <c r="C4567" t="s">
        <v>4644</v>
      </c>
      <c r="D4567" s="1">
        <v>0.57200231481481478</v>
      </c>
      <c r="E4567" t="s">
        <v>17</v>
      </c>
      <c r="F4567" t="s">
        <v>14</v>
      </c>
      <c r="G4567" t="s">
        <v>14</v>
      </c>
      <c r="H4567">
        <v>50</v>
      </c>
      <c r="I4567" s="1">
        <v>2.4421296296296296E-3</v>
      </c>
      <c r="J4567">
        <v>4</v>
      </c>
      <c r="O4567" t="s">
        <v>4671</v>
      </c>
      <c r="P4567" t="s">
        <v>34</v>
      </c>
      <c r="Q4567" t="s">
        <v>4644</v>
      </c>
      <c r="R4567" s="1">
        <v>0.57200231481481478</v>
      </c>
      <c r="S4567" t="s">
        <v>17</v>
      </c>
      <c r="T4567" t="s">
        <v>14</v>
      </c>
      <c r="U4567" t="s">
        <v>14</v>
      </c>
      <c r="V4567">
        <v>50</v>
      </c>
      <c r="W4567" s="1">
        <v>2.4421296296296296E-3</v>
      </c>
      <c r="X4567">
        <v>4</v>
      </c>
    </row>
    <row r="4568" spans="1:24" x14ac:dyDescent="0.3">
      <c r="A4568" t="s">
        <v>4672</v>
      </c>
      <c r="B4568" t="s">
        <v>11</v>
      </c>
      <c r="C4568" t="s">
        <v>4644</v>
      </c>
      <c r="D4568" s="1">
        <v>0.59299768518518514</v>
      </c>
      <c r="E4568" t="s">
        <v>24</v>
      </c>
      <c r="F4568" t="s">
        <v>14</v>
      </c>
      <c r="G4568" t="s">
        <v>14</v>
      </c>
      <c r="H4568">
        <v>94</v>
      </c>
      <c r="I4568" s="1">
        <v>3.3796296296296296E-3</v>
      </c>
      <c r="J4568">
        <v>3</v>
      </c>
      <c r="O4568" t="s">
        <v>4672</v>
      </c>
      <c r="P4568" t="s">
        <v>11</v>
      </c>
      <c r="Q4568" t="s">
        <v>4644</v>
      </c>
      <c r="R4568" s="1">
        <v>0.59299768518518514</v>
      </c>
      <c r="S4568" t="s">
        <v>24</v>
      </c>
      <c r="T4568" t="s">
        <v>14</v>
      </c>
      <c r="U4568" t="s">
        <v>14</v>
      </c>
      <c r="V4568">
        <v>94</v>
      </c>
      <c r="W4568" s="1">
        <v>3.3796296296296296E-3</v>
      </c>
      <c r="X4568">
        <v>3</v>
      </c>
    </row>
    <row r="4569" spans="1:24" x14ac:dyDescent="0.3">
      <c r="A4569" t="s">
        <v>4673</v>
      </c>
      <c r="B4569" t="s">
        <v>16</v>
      </c>
      <c r="C4569" t="s">
        <v>4644</v>
      </c>
      <c r="D4569" s="1">
        <v>0.59299768518518514</v>
      </c>
      <c r="E4569" t="s">
        <v>17</v>
      </c>
      <c r="F4569" t="s">
        <v>14</v>
      </c>
      <c r="G4569" t="s">
        <v>14</v>
      </c>
      <c r="H4569">
        <v>109</v>
      </c>
      <c r="I4569" s="1">
        <v>2.1875000000000002E-3</v>
      </c>
      <c r="J4569">
        <v>2</v>
      </c>
      <c r="O4569" t="s">
        <v>4673</v>
      </c>
      <c r="P4569" t="s">
        <v>16</v>
      </c>
      <c r="Q4569" t="s">
        <v>4644</v>
      </c>
      <c r="R4569" s="1">
        <v>0.59299768518518514</v>
      </c>
      <c r="S4569" t="s">
        <v>17</v>
      </c>
      <c r="T4569" t="s">
        <v>14</v>
      </c>
      <c r="U4569" t="s">
        <v>14</v>
      </c>
      <c r="V4569">
        <v>109</v>
      </c>
      <c r="W4569" s="1">
        <v>2.1875000000000002E-3</v>
      </c>
      <c r="X4569">
        <v>2</v>
      </c>
    </row>
    <row r="4570" spans="1:24" x14ac:dyDescent="0.3">
      <c r="A4570" t="s">
        <v>4674</v>
      </c>
      <c r="B4570" t="s">
        <v>47</v>
      </c>
      <c r="C4570" t="s">
        <v>4644</v>
      </c>
      <c r="D4570" s="1">
        <v>0.61700231481481482</v>
      </c>
      <c r="E4570" t="s">
        <v>13</v>
      </c>
      <c r="F4570" t="s">
        <v>14</v>
      </c>
      <c r="G4570" t="s">
        <v>14</v>
      </c>
      <c r="H4570">
        <v>30</v>
      </c>
      <c r="I4570" s="1">
        <v>1.6087962962962963E-3</v>
      </c>
      <c r="J4570">
        <v>1</v>
      </c>
      <c r="O4570" t="s">
        <v>4674</v>
      </c>
      <c r="P4570" t="s">
        <v>47</v>
      </c>
      <c r="Q4570" t="s">
        <v>4644</v>
      </c>
      <c r="R4570" s="1">
        <v>0.61700231481481482</v>
      </c>
      <c r="S4570" t="s">
        <v>13</v>
      </c>
      <c r="T4570" t="s">
        <v>14</v>
      </c>
      <c r="U4570" t="s">
        <v>14</v>
      </c>
      <c r="V4570">
        <v>30</v>
      </c>
      <c r="W4570" s="1">
        <v>1.6087962962962963E-3</v>
      </c>
      <c r="X4570">
        <v>1</v>
      </c>
    </row>
    <row r="4571" spans="1:24" x14ac:dyDescent="0.3">
      <c r="A4571" t="s">
        <v>4675</v>
      </c>
      <c r="B4571" t="s">
        <v>34</v>
      </c>
      <c r="C4571" t="s">
        <v>4644</v>
      </c>
      <c r="D4571" s="1">
        <v>0.61700231481481482</v>
      </c>
      <c r="E4571" t="s">
        <v>29</v>
      </c>
      <c r="F4571" t="s">
        <v>14</v>
      </c>
      <c r="G4571" t="s">
        <v>14</v>
      </c>
      <c r="H4571">
        <v>124</v>
      </c>
      <c r="I4571" s="1">
        <v>3.7847222222222223E-3</v>
      </c>
      <c r="J4571">
        <v>4</v>
      </c>
      <c r="O4571" t="s">
        <v>4675</v>
      </c>
      <c r="P4571" t="s">
        <v>34</v>
      </c>
      <c r="Q4571" t="s">
        <v>4644</v>
      </c>
      <c r="R4571" s="1">
        <v>0.61700231481481482</v>
      </c>
      <c r="S4571" t="s">
        <v>29</v>
      </c>
      <c r="T4571" t="s">
        <v>14</v>
      </c>
      <c r="U4571" t="s">
        <v>14</v>
      </c>
      <c r="V4571">
        <v>124</v>
      </c>
      <c r="W4571" s="1">
        <v>3.7847222222222223E-3</v>
      </c>
      <c r="X4571">
        <v>4</v>
      </c>
    </row>
    <row r="4572" spans="1:24" hidden="1" x14ac:dyDescent="0.3">
      <c r="A4572" t="s">
        <v>4676</v>
      </c>
      <c r="B4572" t="s">
        <v>16</v>
      </c>
      <c r="C4572" t="s">
        <v>4644</v>
      </c>
      <c r="D4572" s="1">
        <v>0.61900462962962965</v>
      </c>
      <c r="E4572" t="s">
        <v>17</v>
      </c>
      <c r="F4572" t="s">
        <v>18</v>
      </c>
      <c r="G4572" t="s">
        <v>18</v>
      </c>
      <c r="O4572" t="s">
        <v>4676</v>
      </c>
      <c r="P4572" t="s">
        <v>16</v>
      </c>
      <c r="Q4572" t="s">
        <v>4644</v>
      </c>
      <c r="R4572" s="1">
        <v>0.61900462962962965</v>
      </c>
      <c r="S4572" t="s">
        <v>17</v>
      </c>
      <c r="T4572" t="s">
        <v>18</v>
      </c>
      <c r="U4572" t="s">
        <v>18</v>
      </c>
    </row>
    <row r="4573" spans="1:24" hidden="1" x14ac:dyDescent="0.3">
      <c r="A4573" t="s">
        <v>4677</v>
      </c>
      <c r="B4573" t="s">
        <v>11</v>
      </c>
      <c r="C4573" t="s">
        <v>4644</v>
      </c>
      <c r="D4573" s="1">
        <v>0.61900462962962965</v>
      </c>
      <c r="E4573" t="s">
        <v>13</v>
      </c>
      <c r="F4573" t="s">
        <v>18</v>
      </c>
      <c r="G4573" t="s">
        <v>18</v>
      </c>
      <c r="O4573" t="s">
        <v>4677</v>
      </c>
      <c r="P4573" t="s">
        <v>11</v>
      </c>
      <c r="Q4573" t="s">
        <v>4644</v>
      </c>
      <c r="R4573" s="1">
        <v>0.61900462962962965</v>
      </c>
      <c r="S4573" t="s">
        <v>13</v>
      </c>
      <c r="T4573" t="s">
        <v>18</v>
      </c>
      <c r="U4573" t="s">
        <v>18</v>
      </c>
    </row>
    <row r="4574" spans="1:24" x14ac:dyDescent="0.3">
      <c r="A4574" t="s">
        <v>4678</v>
      </c>
      <c r="B4574" t="s">
        <v>34</v>
      </c>
      <c r="C4574" t="s">
        <v>4644</v>
      </c>
      <c r="D4574" s="1">
        <v>0.64299768518518519</v>
      </c>
      <c r="E4574" t="s">
        <v>32</v>
      </c>
      <c r="F4574" t="s">
        <v>14</v>
      </c>
      <c r="G4574" t="s">
        <v>14</v>
      </c>
      <c r="H4574">
        <v>114</v>
      </c>
      <c r="I4574" s="1">
        <v>2.8703703703703703E-3</v>
      </c>
      <c r="J4574">
        <v>3</v>
      </c>
      <c r="O4574" t="s">
        <v>4678</v>
      </c>
      <c r="P4574" t="s">
        <v>34</v>
      </c>
      <c r="Q4574" t="s">
        <v>4644</v>
      </c>
      <c r="R4574" s="1">
        <v>0.64299768518518519</v>
      </c>
      <c r="S4574" t="s">
        <v>32</v>
      </c>
      <c r="T4574" t="s">
        <v>14</v>
      </c>
      <c r="U4574" t="s">
        <v>14</v>
      </c>
      <c r="V4574">
        <v>114</v>
      </c>
      <c r="W4574" s="1">
        <v>2.8703703703703703E-3</v>
      </c>
      <c r="X4574">
        <v>3</v>
      </c>
    </row>
    <row r="4575" spans="1:24" x14ac:dyDescent="0.3">
      <c r="A4575" t="s">
        <v>4679</v>
      </c>
      <c r="B4575" t="s">
        <v>22</v>
      </c>
      <c r="C4575" t="s">
        <v>4644</v>
      </c>
      <c r="D4575" s="1">
        <v>0.64299768518518519</v>
      </c>
      <c r="E4575" t="s">
        <v>17</v>
      </c>
      <c r="F4575" t="s">
        <v>14</v>
      </c>
      <c r="G4575" t="s">
        <v>14</v>
      </c>
      <c r="H4575">
        <v>32</v>
      </c>
      <c r="I4575" s="1">
        <v>3.472222222222222E-3</v>
      </c>
      <c r="J4575">
        <v>4</v>
      </c>
      <c r="O4575" t="s">
        <v>4679</v>
      </c>
      <c r="P4575" t="s">
        <v>22</v>
      </c>
      <c r="Q4575" t="s">
        <v>4644</v>
      </c>
      <c r="R4575" s="1">
        <v>0.64299768518518519</v>
      </c>
      <c r="S4575" t="s">
        <v>17</v>
      </c>
      <c r="T4575" t="s">
        <v>14</v>
      </c>
      <c r="U4575" t="s">
        <v>14</v>
      </c>
      <c r="V4575">
        <v>32</v>
      </c>
      <c r="W4575" s="1">
        <v>3.472222222222222E-3</v>
      </c>
      <c r="X4575">
        <v>4</v>
      </c>
    </row>
    <row r="4576" spans="1:24" x14ac:dyDescent="0.3">
      <c r="A4576" t="s">
        <v>4680</v>
      </c>
      <c r="B4576" t="s">
        <v>38</v>
      </c>
      <c r="C4576" t="s">
        <v>4644</v>
      </c>
      <c r="D4576" s="1">
        <v>0.65400462962962957</v>
      </c>
      <c r="E4576" t="s">
        <v>13</v>
      </c>
      <c r="F4576" t="s">
        <v>14</v>
      </c>
      <c r="G4576" t="s">
        <v>14</v>
      </c>
      <c r="H4576">
        <v>75</v>
      </c>
      <c r="I4576" s="1">
        <v>1.2152777777777778E-3</v>
      </c>
      <c r="J4576">
        <v>4</v>
      </c>
      <c r="O4576" t="s">
        <v>4680</v>
      </c>
      <c r="P4576" t="s">
        <v>38</v>
      </c>
      <c r="Q4576" t="s">
        <v>4644</v>
      </c>
      <c r="R4576" s="1">
        <v>0.65400462962962957</v>
      </c>
      <c r="S4576" t="s">
        <v>13</v>
      </c>
      <c r="T4576" t="s">
        <v>14</v>
      </c>
      <c r="U4576" t="s">
        <v>14</v>
      </c>
      <c r="V4576">
        <v>75</v>
      </c>
      <c r="W4576" s="1">
        <v>1.2152777777777778E-3</v>
      </c>
      <c r="X4576">
        <v>4</v>
      </c>
    </row>
    <row r="4577" spans="1:24" x14ac:dyDescent="0.3">
      <c r="A4577" t="s">
        <v>4681</v>
      </c>
      <c r="B4577" t="s">
        <v>47</v>
      </c>
      <c r="C4577" t="s">
        <v>4644</v>
      </c>
      <c r="D4577" s="1">
        <v>0.65400462962962957</v>
      </c>
      <c r="E4577" t="s">
        <v>13</v>
      </c>
      <c r="F4577" t="s">
        <v>14</v>
      </c>
      <c r="G4577" t="s">
        <v>18</v>
      </c>
      <c r="H4577">
        <v>109</v>
      </c>
      <c r="I4577" s="1">
        <v>4.2361111111111115E-3</v>
      </c>
      <c r="J4577">
        <v>2</v>
      </c>
      <c r="O4577" t="s">
        <v>4681</v>
      </c>
      <c r="P4577" t="s">
        <v>47</v>
      </c>
      <c r="Q4577" t="s">
        <v>4644</v>
      </c>
      <c r="R4577" s="1">
        <v>0.65400462962962957</v>
      </c>
      <c r="S4577" t="s">
        <v>13</v>
      </c>
      <c r="T4577" t="s">
        <v>14</v>
      </c>
      <c r="U4577" t="s">
        <v>18</v>
      </c>
      <c r="V4577">
        <v>109</v>
      </c>
      <c r="W4577" s="1">
        <v>4.2361111111111115E-3</v>
      </c>
      <c r="X4577">
        <v>2</v>
      </c>
    </row>
    <row r="4578" spans="1:24" x14ac:dyDescent="0.3">
      <c r="A4578" t="s">
        <v>4682</v>
      </c>
      <c r="B4578" t="s">
        <v>38</v>
      </c>
      <c r="C4578" t="s">
        <v>4644</v>
      </c>
      <c r="D4578" s="1">
        <v>0.66900462962962959</v>
      </c>
      <c r="E4578" t="s">
        <v>32</v>
      </c>
      <c r="F4578" t="s">
        <v>14</v>
      </c>
      <c r="G4578" t="s">
        <v>14</v>
      </c>
      <c r="H4578">
        <v>116</v>
      </c>
      <c r="I4578" s="1">
        <v>1.8749999999999999E-3</v>
      </c>
      <c r="J4578">
        <v>3</v>
      </c>
      <c r="O4578" t="s">
        <v>4682</v>
      </c>
      <c r="P4578" t="s">
        <v>38</v>
      </c>
      <c r="Q4578" t="s">
        <v>4644</v>
      </c>
      <c r="R4578" s="1">
        <v>0.66900462962962959</v>
      </c>
      <c r="S4578" t="s">
        <v>32</v>
      </c>
      <c r="T4578" t="s">
        <v>14</v>
      </c>
      <c r="U4578" t="s">
        <v>14</v>
      </c>
      <c r="V4578">
        <v>116</v>
      </c>
      <c r="W4578" s="1">
        <v>1.8749999999999999E-3</v>
      </c>
      <c r="X4578">
        <v>3</v>
      </c>
    </row>
    <row r="4579" spans="1:24" x14ac:dyDescent="0.3">
      <c r="A4579" t="s">
        <v>4683</v>
      </c>
      <c r="B4579" t="s">
        <v>47</v>
      </c>
      <c r="C4579" t="s">
        <v>4644</v>
      </c>
      <c r="D4579" s="1">
        <v>0.66900462962962959</v>
      </c>
      <c r="E4579" t="s">
        <v>17</v>
      </c>
      <c r="F4579" t="s">
        <v>14</v>
      </c>
      <c r="G4579" t="s">
        <v>14</v>
      </c>
      <c r="H4579">
        <v>26</v>
      </c>
      <c r="I4579" s="1">
        <v>1.7476851851851852E-3</v>
      </c>
      <c r="J4579">
        <v>3</v>
      </c>
      <c r="O4579" t="s">
        <v>4683</v>
      </c>
      <c r="P4579" t="s">
        <v>47</v>
      </c>
      <c r="Q4579" t="s">
        <v>4644</v>
      </c>
      <c r="R4579" s="1">
        <v>0.66900462962962959</v>
      </c>
      <c r="S4579" t="s">
        <v>17</v>
      </c>
      <c r="T4579" t="s">
        <v>14</v>
      </c>
      <c r="U4579" t="s">
        <v>14</v>
      </c>
      <c r="V4579">
        <v>26</v>
      </c>
      <c r="W4579" s="1">
        <v>1.7476851851851852E-3</v>
      </c>
      <c r="X4579">
        <v>3</v>
      </c>
    </row>
    <row r="4580" spans="1:24" x14ac:dyDescent="0.3">
      <c r="A4580" t="s">
        <v>4684</v>
      </c>
      <c r="B4580" t="s">
        <v>34</v>
      </c>
      <c r="C4580" t="s">
        <v>4644</v>
      </c>
      <c r="D4580" s="1">
        <v>0.67099537037037038</v>
      </c>
      <c r="E4580" t="s">
        <v>29</v>
      </c>
      <c r="F4580" t="s">
        <v>14</v>
      </c>
      <c r="G4580" t="s">
        <v>14</v>
      </c>
      <c r="H4580">
        <v>67</v>
      </c>
      <c r="I4580" s="1">
        <v>4.2013888888888891E-3</v>
      </c>
      <c r="J4580">
        <v>4</v>
      </c>
      <c r="O4580" t="s">
        <v>4684</v>
      </c>
      <c r="P4580" t="s">
        <v>34</v>
      </c>
      <c r="Q4580" t="s">
        <v>4644</v>
      </c>
      <c r="R4580" s="1">
        <v>0.67099537037037038</v>
      </c>
      <c r="S4580" t="s">
        <v>29</v>
      </c>
      <c r="T4580" t="s">
        <v>14</v>
      </c>
      <c r="U4580" t="s">
        <v>14</v>
      </c>
      <c r="V4580">
        <v>67</v>
      </c>
      <c r="W4580" s="1">
        <v>4.2013888888888891E-3</v>
      </c>
      <c r="X4580">
        <v>4</v>
      </c>
    </row>
    <row r="4581" spans="1:24" x14ac:dyDescent="0.3">
      <c r="A4581" t="s">
        <v>4685</v>
      </c>
      <c r="B4581" t="s">
        <v>20</v>
      </c>
      <c r="C4581" t="s">
        <v>4644</v>
      </c>
      <c r="D4581" s="1">
        <v>0.67099537037037038</v>
      </c>
      <c r="E4581" t="s">
        <v>29</v>
      </c>
      <c r="F4581" t="s">
        <v>14</v>
      </c>
      <c r="G4581" t="s">
        <v>18</v>
      </c>
      <c r="H4581">
        <v>58</v>
      </c>
      <c r="I4581" s="1">
        <v>2.5115740740740741E-3</v>
      </c>
      <c r="J4581">
        <v>4</v>
      </c>
      <c r="O4581" t="s">
        <v>4685</v>
      </c>
      <c r="P4581" t="s">
        <v>20</v>
      </c>
      <c r="Q4581" t="s">
        <v>4644</v>
      </c>
      <c r="R4581" s="1">
        <v>0.67099537037037038</v>
      </c>
      <c r="S4581" t="s">
        <v>29</v>
      </c>
      <c r="T4581" t="s">
        <v>14</v>
      </c>
      <c r="U4581" t="s">
        <v>18</v>
      </c>
      <c r="V4581">
        <v>58</v>
      </c>
      <c r="W4581" s="1">
        <v>2.5115740740740741E-3</v>
      </c>
      <c r="X4581">
        <v>4</v>
      </c>
    </row>
    <row r="4582" spans="1:24" x14ac:dyDescent="0.3">
      <c r="A4582" t="s">
        <v>4686</v>
      </c>
      <c r="B4582" t="s">
        <v>20</v>
      </c>
      <c r="C4582" t="s">
        <v>4644</v>
      </c>
      <c r="D4582" s="1">
        <v>0.6840046296296296</v>
      </c>
      <c r="E4582" t="s">
        <v>32</v>
      </c>
      <c r="F4582" t="s">
        <v>14</v>
      </c>
      <c r="G4582" t="s">
        <v>14</v>
      </c>
      <c r="H4582">
        <v>20</v>
      </c>
      <c r="I4582" s="1">
        <v>4.5717592592592589E-3</v>
      </c>
      <c r="J4582">
        <v>2</v>
      </c>
      <c r="O4582" t="s">
        <v>4686</v>
      </c>
      <c r="P4582" t="s">
        <v>20</v>
      </c>
      <c r="Q4582" t="s">
        <v>4644</v>
      </c>
      <c r="R4582" s="1">
        <v>0.6840046296296296</v>
      </c>
      <c r="S4582" t="s">
        <v>32</v>
      </c>
      <c r="T4582" t="s">
        <v>14</v>
      </c>
      <c r="U4582" t="s">
        <v>14</v>
      </c>
      <c r="V4582">
        <v>20</v>
      </c>
      <c r="W4582" s="1">
        <v>4.5717592592592589E-3</v>
      </c>
      <c r="X4582">
        <v>2</v>
      </c>
    </row>
    <row r="4583" spans="1:24" x14ac:dyDescent="0.3">
      <c r="A4583" t="s">
        <v>4687</v>
      </c>
      <c r="B4583" t="s">
        <v>31</v>
      </c>
      <c r="C4583" t="s">
        <v>4644</v>
      </c>
      <c r="D4583" s="1">
        <v>0.6840046296296296</v>
      </c>
      <c r="E4583" t="s">
        <v>17</v>
      </c>
      <c r="F4583" t="s">
        <v>14</v>
      </c>
      <c r="G4583" t="s">
        <v>14</v>
      </c>
      <c r="H4583">
        <v>115</v>
      </c>
      <c r="I4583" s="1">
        <v>3.3449074074074076E-3</v>
      </c>
      <c r="J4583">
        <v>1</v>
      </c>
      <c r="O4583" t="s">
        <v>4687</v>
      </c>
      <c r="P4583" t="s">
        <v>31</v>
      </c>
      <c r="Q4583" t="s">
        <v>4644</v>
      </c>
      <c r="R4583" s="1">
        <v>0.6840046296296296</v>
      </c>
      <c r="S4583" t="s">
        <v>17</v>
      </c>
      <c r="T4583" t="s">
        <v>14</v>
      </c>
      <c r="U4583" t="s">
        <v>14</v>
      </c>
      <c r="V4583">
        <v>115</v>
      </c>
      <c r="W4583" s="1">
        <v>3.3449074074074076E-3</v>
      </c>
      <c r="X4583">
        <v>1</v>
      </c>
    </row>
    <row r="4584" spans="1:24" x14ac:dyDescent="0.3">
      <c r="A4584" t="s">
        <v>4688</v>
      </c>
      <c r="B4584" t="s">
        <v>20</v>
      </c>
      <c r="C4584" t="s">
        <v>4644</v>
      </c>
      <c r="D4584" s="1">
        <v>0.68700231481481477</v>
      </c>
      <c r="E4584" t="s">
        <v>29</v>
      </c>
      <c r="F4584" t="s">
        <v>14</v>
      </c>
      <c r="G4584" t="s">
        <v>18</v>
      </c>
      <c r="H4584">
        <v>35</v>
      </c>
      <c r="I4584" s="1">
        <v>2.6041666666666665E-3</v>
      </c>
      <c r="J4584">
        <v>4</v>
      </c>
      <c r="O4584" t="s">
        <v>4688</v>
      </c>
      <c r="P4584" t="s">
        <v>20</v>
      </c>
      <c r="Q4584" t="s">
        <v>4644</v>
      </c>
      <c r="R4584" s="1">
        <v>0.68700231481481477</v>
      </c>
      <c r="S4584" t="s">
        <v>29</v>
      </c>
      <c r="T4584" t="s">
        <v>14</v>
      </c>
      <c r="U4584" t="s">
        <v>18</v>
      </c>
      <c r="V4584">
        <v>35</v>
      </c>
      <c r="W4584" s="1">
        <v>2.6041666666666665E-3</v>
      </c>
      <c r="X4584">
        <v>4</v>
      </c>
    </row>
    <row r="4585" spans="1:24" x14ac:dyDescent="0.3">
      <c r="A4585" t="s">
        <v>4689</v>
      </c>
      <c r="B4585" t="s">
        <v>16</v>
      </c>
      <c r="C4585" t="s">
        <v>4644</v>
      </c>
      <c r="D4585" s="1">
        <v>0.68700231481481477</v>
      </c>
      <c r="E4585" t="s">
        <v>17</v>
      </c>
      <c r="F4585" t="s">
        <v>14</v>
      </c>
      <c r="G4585" t="s">
        <v>14</v>
      </c>
      <c r="H4585">
        <v>36</v>
      </c>
      <c r="I4585" s="1">
        <v>1.5162037037037036E-3</v>
      </c>
      <c r="J4585">
        <v>4</v>
      </c>
      <c r="O4585" t="s">
        <v>4689</v>
      </c>
      <c r="P4585" t="s">
        <v>16</v>
      </c>
      <c r="Q4585" t="s">
        <v>4644</v>
      </c>
      <c r="R4585" s="1">
        <v>0.68700231481481477</v>
      </c>
      <c r="S4585" t="s">
        <v>17</v>
      </c>
      <c r="T4585" t="s">
        <v>14</v>
      </c>
      <c r="U4585" t="s">
        <v>14</v>
      </c>
      <c r="V4585">
        <v>36</v>
      </c>
      <c r="W4585" s="1">
        <v>1.5162037037037036E-3</v>
      </c>
      <c r="X4585">
        <v>4</v>
      </c>
    </row>
    <row r="4586" spans="1:24" hidden="1" x14ac:dyDescent="0.3">
      <c r="A4586" t="s">
        <v>4690</v>
      </c>
      <c r="B4586" t="s">
        <v>22</v>
      </c>
      <c r="C4586" t="s">
        <v>4644</v>
      </c>
      <c r="D4586" s="1">
        <v>0.70099537037037041</v>
      </c>
      <c r="E4586" t="s">
        <v>13</v>
      </c>
      <c r="F4586" t="s">
        <v>18</v>
      </c>
      <c r="G4586" t="s">
        <v>18</v>
      </c>
      <c r="O4586" t="s">
        <v>4690</v>
      </c>
      <c r="P4586" t="s">
        <v>22</v>
      </c>
      <c r="Q4586" t="s">
        <v>4644</v>
      </c>
      <c r="R4586" s="1">
        <v>0.70099537037037041</v>
      </c>
      <c r="S4586" t="s">
        <v>13</v>
      </c>
      <c r="T4586" t="s">
        <v>18</v>
      </c>
      <c r="U4586" t="s">
        <v>18</v>
      </c>
    </row>
    <row r="4587" spans="1:24" x14ac:dyDescent="0.3">
      <c r="A4587" t="s">
        <v>4691</v>
      </c>
      <c r="B4587" t="s">
        <v>22</v>
      </c>
      <c r="C4587" t="s">
        <v>4644</v>
      </c>
      <c r="D4587" s="1">
        <v>0.70099537037037041</v>
      </c>
      <c r="E4587" t="s">
        <v>24</v>
      </c>
      <c r="F4587" t="s">
        <v>14</v>
      </c>
      <c r="G4587" t="s">
        <v>14</v>
      </c>
      <c r="H4587">
        <v>62</v>
      </c>
      <c r="I4587" s="1">
        <v>8.9120370370370373E-4</v>
      </c>
      <c r="J4587">
        <v>1</v>
      </c>
      <c r="O4587" t="s">
        <v>4691</v>
      </c>
      <c r="P4587" t="s">
        <v>22</v>
      </c>
      <c r="Q4587" t="s">
        <v>4644</v>
      </c>
      <c r="R4587" s="1">
        <v>0.70099537037037041</v>
      </c>
      <c r="S4587" t="s">
        <v>24</v>
      </c>
      <c r="T4587" t="s">
        <v>14</v>
      </c>
      <c r="U4587" t="s">
        <v>14</v>
      </c>
      <c r="V4587">
        <v>62</v>
      </c>
      <c r="W4587" s="1">
        <v>8.9120370370370373E-4</v>
      </c>
      <c r="X4587">
        <v>1</v>
      </c>
    </row>
    <row r="4588" spans="1:24" x14ac:dyDescent="0.3">
      <c r="A4588" t="s">
        <v>4692</v>
      </c>
      <c r="B4588" t="s">
        <v>47</v>
      </c>
      <c r="C4588" t="s">
        <v>4644</v>
      </c>
      <c r="D4588" s="1">
        <v>0.73599537037037033</v>
      </c>
      <c r="E4588" t="s">
        <v>29</v>
      </c>
      <c r="F4588" t="s">
        <v>14</v>
      </c>
      <c r="G4588" t="s">
        <v>14</v>
      </c>
      <c r="H4588">
        <v>37</v>
      </c>
      <c r="I4588" s="1">
        <v>3.0092592592592593E-3</v>
      </c>
      <c r="J4588">
        <v>3</v>
      </c>
      <c r="O4588" t="s">
        <v>4692</v>
      </c>
      <c r="P4588" t="s">
        <v>47</v>
      </c>
      <c r="Q4588" t="s">
        <v>4644</v>
      </c>
      <c r="R4588" s="1">
        <v>0.73599537037037033</v>
      </c>
      <c r="S4588" t="s">
        <v>29</v>
      </c>
      <c r="T4588" t="s">
        <v>14</v>
      </c>
      <c r="U4588" t="s">
        <v>14</v>
      </c>
      <c r="V4588">
        <v>37</v>
      </c>
      <c r="W4588" s="1">
        <v>3.0092592592592593E-3</v>
      </c>
      <c r="X4588">
        <v>3</v>
      </c>
    </row>
    <row r="4589" spans="1:24" hidden="1" x14ac:dyDescent="0.3">
      <c r="A4589" t="s">
        <v>4693</v>
      </c>
      <c r="B4589" t="s">
        <v>47</v>
      </c>
      <c r="C4589" t="s">
        <v>4644</v>
      </c>
      <c r="D4589" s="1">
        <v>0.73599537037037033</v>
      </c>
      <c r="E4589" t="s">
        <v>24</v>
      </c>
      <c r="F4589" t="s">
        <v>18</v>
      </c>
      <c r="G4589" t="s">
        <v>18</v>
      </c>
      <c r="O4589" t="s">
        <v>4693</v>
      </c>
      <c r="P4589" t="s">
        <v>47</v>
      </c>
      <c r="Q4589" t="s">
        <v>4644</v>
      </c>
      <c r="R4589" s="1">
        <v>0.73599537037037033</v>
      </c>
      <c r="S4589" t="s">
        <v>24</v>
      </c>
      <c r="T4589" t="s">
        <v>18</v>
      </c>
      <c r="U4589" t="s">
        <v>18</v>
      </c>
    </row>
    <row r="4590" spans="1:24" x14ac:dyDescent="0.3">
      <c r="A4590" t="s">
        <v>4694</v>
      </c>
      <c r="B4590" t="s">
        <v>38</v>
      </c>
      <c r="C4590" t="s">
        <v>4644</v>
      </c>
      <c r="D4590" s="1">
        <v>0.74200231481481482</v>
      </c>
      <c r="E4590" t="s">
        <v>17</v>
      </c>
      <c r="F4590" t="s">
        <v>14</v>
      </c>
      <c r="G4590" t="s">
        <v>14</v>
      </c>
      <c r="H4590">
        <v>124</v>
      </c>
      <c r="I4590" s="1">
        <v>4.386574074074074E-3</v>
      </c>
      <c r="J4590">
        <v>1</v>
      </c>
      <c r="O4590" t="s">
        <v>4694</v>
      </c>
      <c r="P4590" t="s">
        <v>38</v>
      </c>
      <c r="Q4590" t="s">
        <v>4644</v>
      </c>
      <c r="R4590" s="1">
        <v>0.74200231481481482</v>
      </c>
      <c r="S4590" t="s">
        <v>17</v>
      </c>
      <c r="T4590" t="s">
        <v>14</v>
      </c>
      <c r="U4590" t="s">
        <v>14</v>
      </c>
      <c r="V4590">
        <v>124</v>
      </c>
      <c r="W4590" s="1">
        <v>4.386574074074074E-3</v>
      </c>
      <c r="X4590">
        <v>1</v>
      </c>
    </row>
    <row r="4591" spans="1:24" x14ac:dyDescent="0.3">
      <c r="A4591" t="s">
        <v>4695</v>
      </c>
      <c r="B4591" t="s">
        <v>34</v>
      </c>
      <c r="C4591" t="s">
        <v>4644</v>
      </c>
      <c r="D4591" s="1">
        <v>0.74200231481481482</v>
      </c>
      <c r="E4591" t="s">
        <v>29</v>
      </c>
      <c r="F4591" t="s">
        <v>14</v>
      </c>
      <c r="G4591" t="s">
        <v>14</v>
      </c>
      <c r="H4591">
        <v>58</v>
      </c>
      <c r="I4591" s="1">
        <v>4.340277777777778E-3</v>
      </c>
      <c r="J4591">
        <v>5</v>
      </c>
      <c r="O4591" t="s">
        <v>4695</v>
      </c>
      <c r="P4591" t="s">
        <v>34</v>
      </c>
      <c r="Q4591" t="s">
        <v>4644</v>
      </c>
      <c r="R4591" s="1">
        <v>0.74200231481481482</v>
      </c>
      <c r="S4591" t="s">
        <v>29</v>
      </c>
      <c r="T4591" t="s">
        <v>14</v>
      </c>
      <c r="U4591" t="s">
        <v>14</v>
      </c>
      <c r="V4591">
        <v>58</v>
      </c>
      <c r="W4591" s="1">
        <v>4.340277777777778E-3</v>
      </c>
      <c r="X4591">
        <v>5</v>
      </c>
    </row>
    <row r="4592" spans="1:24" x14ac:dyDescent="0.3">
      <c r="A4592" t="s">
        <v>4696</v>
      </c>
      <c r="B4592" t="s">
        <v>16</v>
      </c>
      <c r="C4592" t="s">
        <v>4644</v>
      </c>
      <c r="D4592" s="1">
        <v>0.74900462962962966</v>
      </c>
      <c r="E4592" t="s">
        <v>29</v>
      </c>
      <c r="F4592" t="s">
        <v>14</v>
      </c>
      <c r="G4592" t="s">
        <v>14</v>
      </c>
      <c r="H4592">
        <v>77</v>
      </c>
      <c r="I4592" s="1">
        <v>1.5162037037037036E-3</v>
      </c>
      <c r="J4592">
        <v>5</v>
      </c>
      <c r="O4592" t="s">
        <v>4696</v>
      </c>
      <c r="P4592" t="s">
        <v>16</v>
      </c>
      <c r="Q4592" t="s">
        <v>4644</v>
      </c>
      <c r="R4592" s="1">
        <v>0.74900462962962966</v>
      </c>
      <c r="S4592" t="s">
        <v>29</v>
      </c>
      <c r="T4592" t="s">
        <v>14</v>
      </c>
      <c r="U4592" t="s">
        <v>14</v>
      </c>
      <c r="V4592">
        <v>77</v>
      </c>
      <c r="W4592" s="1">
        <v>1.5162037037037036E-3</v>
      </c>
      <c r="X4592">
        <v>5</v>
      </c>
    </row>
    <row r="4593" spans="1:24" x14ac:dyDescent="0.3">
      <c r="A4593" t="s">
        <v>4697</v>
      </c>
      <c r="B4593" t="s">
        <v>31</v>
      </c>
      <c r="C4593" t="s">
        <v>4644</v>
      </c>
      <c r="D4593" s="1">
        <v>0.74900462962962966</v>
      </c>
      <c r="E4593" t="s">
        <v>17</v>
      </c>
      <c r="F4593" t="s">
        <v>14</v>
      </c>
      <c r="G4593" t="s">
        <v>14</v>
      </c>
      <c r="H4593">
        <v>80</v>
      </c>
      <c r="I4593" s="1">
        <v>7.8703703703703705E-4</v>
      </c>
      <c r="J4593">
        <v>4</v>
      </c>
      <c r="O4593" t="s">
        <v>4697</v>
      </c>
      <c r="P4593" t="s">
        <v>31</v>
      </c>
      <c r="Q4593" t="s">
        <v>4644</v>
      </c>
      <c r="R4593" s="1">
        <v>0.74900462962962966</v>
      </c>
      <c r="S4593" t="s">
        <v>17</v>
      </c>
      <c r="T4593" t="s">
        <v>14</v>
      </c>
      <c r="U4593" t="s">
        <v>14</v>
      </c>
      <c r="V4593">
        <v>80</v>
      </c>
      <c r="W4593" s="1">
        <v>7.8703703703703705E-4</v>
      </c>
      <c r="X4593">
        <v>4</v>
      </c>
    </row>
    <row r="4594" spans="1:24" x14ac:dyDescent="0.3">
      <c r="A4594" t="s">
        <v>4698</v>
      </c>
      <c r="B4594" t="s">
        <v>38</v>
      </c>
      <c r="C4594" t="s">
        <v>4699</v>
      </c>
      <c r="D4594" s="1">
        <v>0.38799768518518518</v>
      </c>
      <c r="E4594" t="s">
        <v>24</v>
      </c>
      <c r="F4594" t="s">
        <v>14</v>
      </c>
      <c r="G4594" t="s">
        <v>14</v>
      </c>
      <c r="H4594">
        <v>51</v>
      </c>
      <c r="I4594" s="1">
        <v>1.6782407407407408E-3</v>
      </c>
      <c r="J4594">
        <v>5</v>
      </c>
      <c r="O4594" t="s">
        <v>4698</v>
      </c>
      <c r="P4594" t="s">
        <v>38</v>
      </c>
      <c r="Q4594" t="s">
        <v>4699</v>
      </c>
      <c r="R4594" s="1">
        <v>0.38799768518518518</v>
      </c>
      <c r="S4594" t="s">
        <v>24</v>
      </c>
      <c r="T4594" t="s">
        <v>14</v>
      </c>
      <c r="U4594" t="s">
        <v>14</v>
      </c>
      <c r="V4594">
        <v>51</v>
      </c>
      <c r="W4594" s="1">
        <v>1.6782407407407408E-3</v>
      </c>
      <c r="X4594">
        <v>5</v>
      </c>
    </row>
    <row r="4595" spans="1:24" x14ac:dyDescent="0.3">
      <c r="A4595" t="s">
        <v>4700</v>
      </c>
      <c r="B4595" t="s">
        <v>38</v>
      </c>
      <c r="C4595" t="s">
        <v>4699</v>
      </c>
      <c r="D4595" s="1">
        <v>0.38799768518518518</v>
      </c>
      <c r="E4595" t="s">
        <v>32</v>
      </c>
      <c r="F4595" t="s">
        <v>14</v>
      </c>
      <c r="G4595" t="s">
        <v>14</v>
      </c>
      <c r="H4595">
        <v>110</v>
      </c>
      <c r="I4595" s="1">
        <v>2.9976851851851853E-3</v>
      </c>
      <c r="J4595">
        <v>3</v>
      </c>
      <c r="O4595" t="s">
        <v>4700</v>
      </c>
      <c r="P4595" t="s">
        <v>38</v>
      </c>
      <c r="Q4595" t="s">
        <v>4699</v>
      </c>
      <c r="R4595" s="1">
        <v>0.38799768518518518</v>
      </c>
      <c r="S4595" t="s">
        <v>32</v>
      </c>
      <c r="T4595" t="s">
        <v>14</v>
      </c>
      <c r="U4595" t="s">
        <v>14</v>
      </c>
      <c r="V4595">
        <v>110</v>
      </c>
      <c r="W4595" s="1">
        <v>2.9976851851851853E-3</v>
      </c>
      <c r="X4595">
        <v>3</v>
      </c>
    </row>
    <row r="4596" spans="1:24" x14ac:dyDescent="0.3">
      <c r="A4596" t="s">
        <v>4701</v>
      </c>
      <c r="B4596" t="s">
        <v>16</v>
      </c>
      <c r="C4596" t="s">
        <v>4699</v>
      </c>
      <c r="D4596" s="1">
        <v>0.4079976851851852</v>
      </c>
      <c r="E4596" t="s">
        <v>29</v>
      </c>
      <c r="F4596" t="s">
        <v>14</v>
      </c>
      <c r="G4596" t="s">
        <v>14</v>
      </c>
      <c r="H4596">
        <v>112</v>
      </c>
      <c r="I4596" s="1">
        <v>3.2407407407407406E-3</v>
      </c>
      <c r="J4596">
        <v>4</v>
      </c>
      <c r="O4596" t="s">
        <v>4701</v>
      </c>
      <c r="P4596" t="s">
        <v>16</v>
      </c>
      <c r="Q4596" t="s">
        <v>4699</v>
      </c>
      <c r="R4596" s="1">
        <v>0.4079976851851852</v>
      </c>
      <c r="S4596" t="s">
        <v>29</v>
      </c>
      <c r="T4596" t="s">
        <v>14</v>
      </c>
      <c r="U4596" t="s">
        <v>14</v>
      </c>
      <c r="V4596">
        <v>112</v>
      </c>
      <c r="W4596" s="1">
        <v>3.2407407407407406E-3</v>
      </c>
      <c r="X4596">
        <v>4</v>
      </c>
    </row>
    <row r="4597" spans="1:24" x14ac:dyDescent="0.3">
      <c r="A4597" t="s">
        <v>4702</v>
      </c>
      <c r="B4597" t="s">
        <v>47</v>
      </c>
      <c r="C4597" t="s">
        <v>4699</v>
      </c>
      <c r="D4597" s="1">
        <v>0.4079976851851852</v>
      </c>
      <c r="E4597" t="s">
        <v>17</v>
      </c>
      <c r="F4597" t="s">
        <v>14</v>
      </c>
      <c r="G4597" t="s">
        <v>14</v>
      </c>
      <c r="H4597">
        <v>27</v>
      </c>
      <c r="I4597" s="1">
        <v>4.861111111111111E-4</v>
      </c>
      <c r="J4597">
        <v>5</v>
      </c>
      <c r="O4597" t="s">
        <v>4702</v>
      </c>
      <c r="P4597" t="s">
        <v>47</v>
      </c>
      <c r="Q4597" t="s">
        <v>4699</v>
      </c>
      <c r="R4597" s="1">
        <v>0.4079976851851852</v>
      </c>
      <c r="S4597" t="s">
        <v>17</v>
      </c>
      <c r="T4597" t="s">
        <v>14</v>
      </c>
      <c r="U4597" t="s">
        <v>14</v>
      </c>
      <c r="V4597">
        <v>27</v>
      </c>
      <c r="W4597" s="1">
        <v>4.861111111111111E-4</v>
      </c>
      <c r="X4597">
        <v>5</v>
      </c>
    </row>
    <row r="4598" spans="1:24" x14ac:dyDescent="0.3">
      <c r="A4598" t="s">
        <v>4703</v>
      </c>
      <c r="B4598" t="s">
        <v>47</v>
      </c>
      <c r="C4598" t="s">
        <v>4699</v>
      </c>
      <c r="D4598" s="1">
        <v>0.47400462962962964</v>
      </c>
      <c r="E4598" t="s">
        <v>17</v>
      </c>
      <c r="F4598" t="s">
        <v>14</v>
      </c>
      <c r="G4598" t="s">
        <v>14</v>
      </c>
      <c r="H4598">
        <v>53</v>
      </c>
      <c r="I4598" s="1">
        <v>4.0509259259259258E-4</v>
      </c>
      <c r="J4598">
        <v>1</v>
      </c>
      <c r="O4598" t="s">
        <v>4703</v>
      </c>
      <c r="P4598" t="s">
        <v>47</v>
      </c>
      <c r="Q4598" t="s">
        <v>4699</v>
      </c>
      <c r="R4598" s="1">
        <v>0.47400462962962964</v>
      </c>
      <c r="S4598" t="s">
        <v>17</v>
      </c>
      <c r="T4598" t="s">
        <v>14</v>
      </c>
      <c r="U4598" t="s">
        <v>14</v>
      </c>
      <c r="V4598">
        <v>53</v>
      </c>
      <c r="W4598" s="1">
        <v>4.0509259259259258E-4</v>
      </c>
      <c r="X4598">
        <v>1</v>
      </c>
    </row>
    <row r="4599" spans="1:24" x14ac:dyDescent="0.3">
      <c r="A4599" t="s">
        <v>4704</v>
      </c>
      <c r="B4599" t="s">
        <v>34</v>
      </c>
      <c r="C4599" t="s">
        <v>4699</v>
      </c>
      <c r="D4599" s="1">
        <v>0.47400462962962964</v>
      </c>
      <c r="E4599" t="s">
        <v>17</v>
      </c>
      <c r="F4599" t="s">
        <v>14</v>
      </c>
      <c r="G4599" t="s">
        <v>14</v>
      </c>
      <c r="H4599">
        <v>125</v>
      </c>
      <c r="I4599" s="1">
        <v>2.685185185185185E-3</v>
      </c>
      <c r="J4599">
        <v>3</v>
      </c>
      <c r="O4599" t="s">
        <v>4704</v>
      </c>
      <c r="P4599" t="s">
        <v>34</v>
      </c>
      <c r="Q4599" t="s">
        <v>4699</v>
      </c>
      <c r="R4599" s="1">
        <v>0.47400462962962964</v>
      </c>
      <c r="S4599" t="s">
        <v>17</v>
      </c>
      <c r="T4599" t="s">
        <v>14</v>
      </c>
      <c r="U4599" t="s">
        <v>14</v>
      </c>
      <c r="V4599">
        <v>125</v>
      </c>
      <c r="W4599" s="1">
        <v>2.685185185185185E-3</v>
      </c>
      <c r="X4599">
        <v>3</v>
      </c>
    </row>
    <row r="4600" spans="1:24" x14ac:dyDescent="0.3">
      <c r="A4600" t="s">
        <v>4705</v>
      </c>
      <c r="B4600" t="s">
        <v>34</v>
      </c>
      <c r="C4600" t="s">
        <v>4699</v>
      </c>
      <c r="D4600" s="1">
        <v>0.49</v>
      </c>
      <c r="E4600" t="s">
        <v>32</v>
      </c>
      <c r="F4600" t="s">
        <v>14</v>
      </c>
      <c r="G4600" t="s">
        <v>14</v>
      </c>
      <c r="H4600">
        <v>13</v>
      </c>
      <c r="I4600" s="1">
        <v>2.0138888888888888E-3</v>
      </c>
      <c r="J4600">
        <v>1</v>
      </c>
      <c r="O4600" t="s">
        <v>4705</v>
      </c>
      <c r="P4600" t="s">
        <v>34</v>
      </c>
      <c r="Q4600" t="s">
        <v>4699</v>
      </c>
      <c r="R4600" s="1">
        <v>0.49</v>
      </c>
      <c r="S4600" t="s">
        <v>32</v>
      </c>
      <c r="T4600" t="s">
        <v>14</v>
      </c>
      <c r="U4600" t="s">
        <v>14</v>
      </c>
      <c r="V4600">
        <v>13</v>
      </c>
      <c r="W4600" s="1">
        <v>2.0138888888888888E-3</v>
      </c>
      <c r="X4600">
        <v>1</v>
      </c>
    </row>
    <row r="4601" spans="1:24" x14ac:dyDescent="0.3">
      <c r="A4601" t="s">
        <v>4706</v>
      </c>
      <c r="B4601" t="s">
        <v>34</v>
      </c>
      <c r="C4601" t="s">
        <v>4699</v>
      </c>
      <c r="D4601" s="1">
        <v>0.49</v>
      </c>
      <c r="E4601" t="s">
        <v>13</v>
      </c>
      <c r="F4601" t="s">
        <v>14</v>
      </c>
      <c r="G4601" t="s">
        <v>14</v>
      </c>
      <c r="H4601">
        <v>37</v>
      </c>
      <c r="I4601" s="1">
        <v>1.8981481481481482E-3</v>
      </c>
      <c r="J4601">
        <v>4</v>
      </c>
      <c r="O4601" t="s">
        <v>4706</v>
      </c>
      <c r="P4601" t="s">
        <v>34</v>
      </c>
      <c r="Q4601" t="s">
        <v>4699</v>
      </c>
      <c r="R4601" s="1">
        <v>0.49</v>
      </c>
      <c r="S4601" t="s">
        <v>13</v>
      </c>
      <c r="T4601" t="s">
        <v>14</v>
      </c>
      <c r="U4601" t="s">
        <v>14</v>
      </c>
      <c r="V4601">
        <v>37</v>
      </c>
      <c r="W4601" s="1">
        <v>1.8981481481481482E-3</v>
      </c>
      <c r="X4601">
        <v>4</v>
      </c>
    </row>
    <row r="4602" spans="1:24" x14ac:dyDescent="0.3">
      <c r="A4602" t="s">
        <v>4707</v>
      </c>
      <c r="B4602" t="s">
        <v>38</v>
      </c>
      <c r="C4602" t="s">
        <v>4699</v>
      </c>
      <c r="D4602" s="1">
        <v>0.51900462962962968</v>
      </c>
      <c r="E4602" t="s">
        <v>32</v>
      </c>
      <c r="F4602" t="s">
        <v>14</v>
      </c>
      <c r="G4602" t="s">
        <v>14</v>
      </c>
      <c r="H4602">
        <v>84</v>
      </c>
      <c r="I4602" s="1">
        <v>2.6157407407407405E-3</v>
      </c>
      <c r="J4602">
        <v>4</v>
      </c>
      <c r="O4602" t="s">
        <v>4707</v>
      </c>
      <c r="P4602" t="s">
        <v>38</v>
      </c>
      <c r="Q4602" t="s">
        <v>4699</v>
      </c>
      <c r="R4602" s="1">
        <v>0.51900462962962968</v>
      </c>
      <c r="S4602" t="s">
        <v>32</v>
      </c>
      <c r="T4602" t="s">
        <v>14</v>
      </c>
      <c r="U4602" t="s">
        <v>14</v>
      </c>
      <c r="V4602">
        <v>84</v>
      </c>
      <c r="W4602" s="1">
        <v>2.6157407407407405E-3</v>
      </c>
      <c r="X4602">
        <v>4</v>
      </c>
    </row>
    <row r="4603" spans="1:24" hidden="1" x14ac:dyDescent="0.3">
      <c r="A4603" t="s">
        <v>4708</v>
      </c>
      <c r="B4603" t="s">
        <v>22</v>
      </c>
      <c r="C4603" t="s">
        <v>4699</v>
      </c>
      <c r="D4603" s="1">
        <v>0.51900462962962968</v>
      </c>
      <c r="E4603" t="s">
        <v>17</v>
      </c>
      <c r="F4603" t="s">
        <v>18</v>
      </c>
      <c r="G4603" t="s">
        <v>18</v>
      </c>
      <c r="O4603" t="s">
        <v>4708</v>
      </c>
      <c r="P4603" t="s">
        <v>22</v>
      </c>
      <c r="Q4603" t="s">
        <v>4699</v>
      </c>
      <c r="R4603" s="1">
        <v>0.51900462962962968</v>
      </c>
      <c r="S4603" t="s">
        <v>17</v>
      </c>
      <c r="T4603" t="s">
        <v>18</v>
      </c>
      <c r="U4603" t="s">
        <v>18</v>
      </c>
    </row>
    <row r="4604" spans="1:24" hidden="1" x14ac:dyDescent="0.3">
      <c r="A4604" t="s">
        <v>4709</v>
      </c>
      <c r="B4604" t="s">
        <v>38</v>
      </c>
      <c r="C4604" t="s">
        <v>4699</v>
      </c>
      <c r="D4604" s="1">
        <v>0.52700231481481485</v>
      </c>
      <c r="E4604" t="s">
        <v>32</v>
      </c>
      <c r="F4604" t="s">
        <v>18</v>
      </c>
      <c r="G4604" t="s">
        <v>18</v>
      </c>
      <c r="O4604" t="s">
        <v>4709</v>
      </c>
      <c r="P4604" t="s">
        <v>38</v>
      </c>
      <c r="Q4604" t="s">
        <v>4699</v>
      </c>
      <c r="R4604" s="1">
        <v>0.52700231481481485</v>
      </c>
      <c r="S4604" t="s">
        <v>32</v>
      </c>
      <c r="T4604" t="s">
        <v>18</v>
      </c>
      <c r="U4604" t="s">
        <v>18</v>
      </c>
    </row>
    <row r="4605" spans="1:24" x14ac:dyDescent="0.3">
      <c r="A4605" t="s">
        <v>4710</v>
      </c>
      <c r="B4605" t="s">
        <v>34</v>
      </c>
      <c r="C4605" t="s">
        <v>4699</v>
      </c>
      <c r="D4605" s="1">
        <v>0.52700231481481485</v>
      </c>
      <c r="E4605" t="s">
        <v>29</v>
      </c>
      <c r="F4605" t="s">
        <v>14</v>
      </c>
      <c r="G4605" t="s">
        <v>14</v>
      </c>
      <c r="H4605">
        <v>123</v>
      </c>
      <c r="I4605" s="1">
        <v>2.1527777777777778E-3</v>
      </c>
      <c r="J4605">
        <v>3</v>
      </c>
      <c r="O4605" t="s">
        <v>4710</v>
      </c>
      <c r="P4605" t="s">
        <v>34</v>
      </c>
      <c r="Q4605" t="s">
        <v>4699</v>
      </c>
      <c r="R4605" s="1">
        <v>0.52700231481481485</v>
      </c>
      <c r="S4605" t="s">
        <v>29</v>
      </c>
      <c r="T4605" t="s">
        <v>14</v>
      </c>
      <c r="U4605" t="s">
        <v>14</v>
      </c>
      <c r="V4605">
        <v>123</v>
      </c>
      <c r="W4605" s="1">
        <v>2.1527777777777778E-3</v>
      </c>
      <c r="X4605">
        <v>3</v>
      </c>
    </row>
    <row r="4606" spans="1:24" x14ac:dyDescent="0.3">
      <c r="A4606" t="s">
        <v>4711</v>
      </c>
      <c r="B4606" t="s">
        <v>38</v>
      </c>
      <c r="C4606" t="s">
        <v>4699</v>
      </c>
      <c r="D4606" s="1">
        <v>0.54400462962962959</v>
      </c>
      <c r="E4606" t="s">
        <v>32</v>
      </c>
      <c r="F4606" t="s">
        <v>14</v>
      </c>
      <c r="G4606" t="s">
        <v>18</v>
      </c>
      <c r="H4606">
        <v>51</v>
      </c>
      <c r="I4606" s="1">
        <v>3.8310185185185183E-3</v>
      </c>
      <c r="J4606">
        <v>3</v>
      </c>
      <c r="O4606" t="s">
        <v>4711</v>
      </c>
      <c r="P4606" t="s">
        <v>38</v>
      </c>
      <c r="Q4606" t="s">
        <v>4699</v>
      </c>
      <c r="R4606" s="1">
        <v>0.54400462962962959</v>
      </c>
      <c r="S4606" t="s">
        <v>32</v>
      </c>
      <c r="T4606" t="s">
        <v>14</v>
      </c>
      <c r="U4606" t="s">
        <v>18</v>
      </c>
      <c r="V4606">
        <v>51</v>
      </c>
      <c r="W4606" s="1">
        <v>3.8310185185185183E-3</v>
      </c>
      <c r="X4606">
        <v>3</v>
      </c>
    </row>
    <row r="4607" spans="1:24" x14ac:dyDescent="0.3">
      <c r="A4607" t="s">
        <v>4712</v>
      </c>
      <c r="B4607" t="s">
        <v>22</v>
      </c>
      <c r="C4607" t="s">
        <v>4699</v>
      </c>
      <c r="D4607" s="1">
        <v>0.54400462962962959</v>
      </c>
      <c r="E4607" t="s">
        <v>29</v>
      </c>
      <c r="F4607" t="s">
        <v>14</v>
      </c>
      <c r="G4607" t="s">
        <v>14</v>
      </c>
      <c r="H4607">
        <v>69</v>
      </c>
      <c r="I4607" s="1">
        <v>3.3217592592592591E-3</v>
      </c>
      <c r="J4607">
        <v>1</v>
      </c>
      <c r="O4607" t="s">
        <v>4712</v>
      </c>
      <c r="P4607" t="s">
        <v>22</v>
      </c>
      <c r="Q4607" t="s">
        <v>4699</v>
      </c>
      <c r="R4607" s="1">
        <v>0.54400462962962959</v>
      </c>
      <c r="S4607" t="s">
        <v>29</v>
      </c>
      <c r="T4607" t="s">
        <v>14</v>
      </c>
      <c r="U4607" t="s">
        <v>14</v>
      </c>
      <c r="V4607">
        <v>69</v>
      </c>
      <c r="W4607" s="1">
        <v>3.3217592592592591E-3</v>
      </c>
      <c r="X4607">
        <v>1</v>
      </c>
    </row>
    <row r="4608" spans="1:24" x14ac:dyDescent="0.3">
      <c r="A4608" t="s">
        <v>4713</v>
      </c>
      <c r="B4608" t="s">
        <v>47</v>
      </c>
      <c r="C4608" t="s">
        <v>4699</v>
      </c>
      <c r="D4608" s="1">
        <v>0.57799768518518524</v>
      </c>
      <c r="E4608" t="s">
        <v>32</v>
      </c>
      <c r="F4608" t="s">
        <v>14</v>
      </c>
      <c r="G4608" t="s">
        <v>14</v>
      </c>
      <c r="H4608">
        <v>80</v>
      </c>
      <c r="I4608" s="1">
        <v>2.0833333333333333E-3</v>
      </c>
      <c r="J4608">
        <v>1</v>
      </c>
      <c r="O4608" t="s">
        <v>4713</v>
      </c>
      <c r="P4608" t="s">
        <v>47</v>
      </c>
      <c r="Q4608" t="s">
        <v>4699</v>
      </c>
      <c r="R4608" s="1">
        <v>0.57799768518518524</v>
      </c>
      <c r="S4608" t="s">
        <v>32</v>
      </c>
      <c r="T4608" t="s">
        <v>14</v>
      </c>
      <c r="U4608" t="s">
        <v>14</v>
      </c>
      <c r="V4608">
        <v>80</v>
      </c>
      <c r="W4608" s="1">
        <v>2.0833333333333333E-3</v>
      </c>
      <c r="X4608">
        <v>1</v>
      </c>
    </row>
    <row r="4609" spans="1:24" x14ac:dyDescent="0.3">
      <c r="A4609" t="s">
        <v>4714</v>
      </c>
      <c r="B4609" t="s">
        <v>22</v>
      </c>
      <c r="C4609" t="s">
        <v>4699</v>
      </c>
      <c r="D4609" s="1">
        <v>0.57799768518518524</v>
      </c>
      <c r="E4609" t="s">
        <v>24</v>
      </c>
      <c r="F4609" t="s">
        <v>14</v>
      </c>
      <c r="G4609" t="s">
        <v>14</v>
      </c>
      <c r="H4609">
        <v>111</v>
      </c>
      <c r="I4609" s="1">
        <v>2.8356481481481483E-3</v>
      </c>
      <c r="J4609">
        <v>5</v>
      </c>
      <c r="O4609" t="s">
        <v>4714</v>
      </c>
      <c r="P4609" t="s">
        <v>22</v>
      </c>
      <c r="Q4609" t="s">
        <v>4699</v>
      </c>
      <c r="R4609" s="1">
        <v>0.57799768518518524</v>
      </c>
      <c r="S4609" t="s">
        <v>24</v>
      </c>
      <c r="T4609" t="s">
        <v>14</v>
      </c>
      <c r="U4609" t="s">
        <v>14</v>
      </c>
      <c r="V4609">
        <v>111</v>
      </c>
      <c r="W4609" s="1">
        <v>2.8356481481481483E-3</v>
      </c>
      <c r="X4609">
        <v>5</v>
      </c>
    </row>
    <row r="4610" spans="1:24" x14ac:dyDescent="0.3">
      <c r="A4610" t="s">
        <v>4715</v>
      </c>
      <c r="B4610" t="s">
        <v>11</v>
      </c>
      <c r="C4610" t="s">
        <v>4699</v>
      </c>
      <c r="D4610" s="1">
        <v>0.5870023148148148</v>
      </c>
      <c r="E4610" t="s">
        <v>29</v>
      </c>
      <c r="F4610" t="s">
        <v>14</v>
      </c>
      <c r="G4610" t="s">
        <v>14</v>
      </c>
      <c r="H4610">
        <v>26</v>
      </c>
      <c r="I4610" s="1">
        <v>4.1435185185185186E-3</v>
      </c>
      <c r="J4610">
        <v>4</v>
      </c>
      <c r="O4610" t="s">
        <v>4715</v>
      </c>
      <c r="P4610" t="s">
        <v>11</v>
      </c>
      <c r="Q4610" t="s">
        <v>4699</v>
      </c>
      <c r="R4610" s="1">
        <v>0.5870023148148148</v>
      </c>
      <c r="S4610" t="s">
        <v>29</v>
      </c>
      <c r="T4610" t="s">
        <v>14</v>
      </c>
      <c r="U4610" t="s">
        <v>14</v>
      </c>
      <c r="V4610">
        <v>26</v>
      </c>
      <c r="W4610" s="1">
        <v>4.1435185185185186E-3</v>
      </c>
      <c r="X4610">
        <v>4</v>
      </c>
    </row>
    <row r="4611" spans="1:24" x14ac:dyDescent="0.3">
      <c r="A4611" t="s">
        <v>4716</v>
      </c>
      <c r="B4611" t="s">
        <v>47</v>
      </c>
      <c r="C4611" t="s">
        <v>4699</v>
      </c>
      <c r="D4611" s="1">
        <v>0.5870023148148148</v>
      </c>
      <c r="E4611" t="s">
        <v>29</v>
      </c>
      <c r="F4611" t="s">
        <v>14</v>
      </c>
      <c r="G4611" t="s">
        <v>14</v>
      </c>
      <c r="H4611">
        <v>29</v>
      </c>
      <c r="I4611" s="1">
        <v>1.8865740740740742E-3</v>
      </c>
      <c r="J4611">
        <v>1</v>
      </c>
      <c r="O4611" t="s">
        <v>4716</v>
      </c>
      <c r="P4611" t="s">
        <v>47</v>
      </c>
      <c r="Q4611" t="s">
        <v>4699</v>
      </c>
      <c r="R4611" s="1">
        <v>0.5870023148148148</v>
      </c>
      <c r="S4611" t="s">
        <v>29</v>
      </c>
      <c r="T4611" t="s">
        <v>14</v>
      </c>
      <c r="U4611" t="s">
        <v>14</v>
      </c>
      <c r="V4611">
        <v>29</v>
      </c>
      <c r="W4611" s="1">
        <v>1.8865740740740742E-3</v>
      </c>
      <c r="X4611">
        <v>1</v>
      </c>
    </row>
    <row r="4612" spans="1:24" hidden="1" x14ac:dyDescent="0.3">
      <c r="A4612" t="s">
        <v>4717</v>
      </c>
      <c r="B4612" t="s">
        <v>38</v>
      </c>
      <c r="C4612" t="s">
        <v>4699</v>
      </c>
      <c r="D4612" s="1">
        <v>0.60200231481481481</v>
      </c>
      <c r="E4612" t="s">
        <v>32</v>
      </c>
      <c r="F4612" t="s">
        <v>18</v>
      </c>
      <c r="G4612" t="s">
        <v>18</v>
      </c>
      <c r="O4612" t="s">
        <v>4717</v>
      </c>
      <c r="P4612" t="s">
        <v>38</v>
      </c>
      <c r="Q4612" t="s">
        <v>4699</v>
      </c>
      <c r="R4612" s="1">
        <v>0.60200231481481481</v>
      </c>
      <c r="S4612" t="s">
        <v>32</v>
      </c>
      <c r="T4612" t="s">
        <v>18</v>
      </c>
      <c r="U4612" t="s">
        <v>18</v>
      </c>
    </row>
    <row r="4613" spans="1:24" x14ac:dyDescent="0.3">
      <c r="A4613" t="s">
        <v>4718</v>
      </c>
      <c r="B4613" t="s">
        <v>16</v>
      </c>
      <c r="C4613" t="s">
        <v>4699</v>
      </c>
      <c r="D4613" s="1">
        <v>0.60200231481481481</v>
      </c>
      <c r="E4613" t="s">
        <v>17</v>
      </c>
      <c r="F4613" t="s">
        <v>14</v>
      </c>
      <c r="G4613" t="s">
        <v>14</v>
      </c>
      <c r="H4613">
        <v>43</v>
      </c>
      <c r="I4613" s="1">
        <v>1.0648148148148149E-3</v>
      </c>
      <c r="J4613">
        <v>4</v>
      </c>
      <c r="O4613" t="s">
        <v>4718</v>
      </c>
      <c r="P4613" t="s">
        <v>16</v>
      </c>
      <c r="Q4613" t="s">
        <v>4699</v>
      </c>
      <c r="R4613" s="1">
        <v>0.60200231481481481</v>
      </c>
      <c r="S4613" t="s">
        <v>17</v>
      </c>
      <c r="T4613" t="s">
        <v>14</v>
      </c>
      <c r="U4613" t="s">
        <v>14</v>
      </c>
      <c r="V4613">
        <v>43</v>
      </c>
      <c r="W4613" s="1">
        <v>1.0648148148148149E-3</v>
      </c>
      <c r="X4613">
        <v>4</v>
      </c>
    </row>
    <row r="4614" spans="1:24" x14ac:dyDescent="0.3">
      <c r="A4614" t="s">
        <v>4719</v>
      </c>
      <c r="B4614" t="s">
        <v>11</v>
      </c>
      <c r="C4614" t="s">
        <v>4699</v>
      </c>
      <c r="D4614" s="1">
        <v>0.64</v>
      </c>
      <c r="E4614" t="s">
        <v>17</v>
      </c>
      <c r="F4614" t="s">
        <v>14</v>
      </c>
      <c r="G4614" t="s">
        <v>14</v>
      </c>
      <c r="H4614">
        <v>58</v>
      </c>
      <c r="I4614" s="1">
        <v>3.425925925925926E-3</v>
      </c>
      <c r="J4614">
        <v>3</v>
      </c>
      <c r="O4614" t="s">
        <v>4719</v>
      </c>
      <c r="P4614" t="s">
        <v>11</v>
      </c>
      <c r="Q4614" t="s">
        <v>4699</v>
      </c>
      <c r="R4614" s="1">
        <v>0.64</v>
      </c>
      <c r="S4614" t="s">
        <v>17</v>
      </c>
      <c r="T4614" t="s">
        <v>14</v>
      </c>
      <c r="U4614" t="s">
        <v>14</v>
      </c>
      <c r="V4614">
        <v>58</v>
      </c>
      <c r="W4614" s="1">
        <v>3.425925925925926E-3</v>
      </c>
      <c r="X4614">
        <v>3</v>
      </c>
    </row>
    <row r="4615" spans="1:24" x14ac:dyDescent="0.3">
      <c r="A4615" t="s">
        <v>4720</v>
      </c>
      <c r="B4615" t="s">
        <v>31</v>
      </c>
      <c r="C4615" t="s">
        <v>4699</v>
      </c>
      <c r="D4615" s="1">
        <v>0.64</v>
      </c>
      <c r="E4615" t="s">
        <v>29</v>
      </c>
      <c r="F4615" t="s">
        <v>14</v>
      </c>
      <c r="G4615" t="s">
        <v>14</v>
      </c>
      <c r="H4615">
        <v>27</v>
      </c>
      <c r="I4615" s="1">
        <v>4.4907407407407405E-3</v>
      </c>
      <c r="J4615">
        <v>2</v>
      </c>
      <c r="O4615" t="s">
        <v>4720</v>
      </c>
      <c r="P4615" t="s">
        <v>31</v>
      </c>
      <c r="Q4615" t="s">
        <v>4699</v>
      </c>
      <c r="R4615" s="1">
        <v>0.64</v>
      </c>
      <c r="S4615" t="s">
        <v>29</v>
      </c>
      <c r="T4615" t="s">
        <v>14</v>
      </c>
      <c r="U4615" t="s">
        <v>14</v>
      </c>
      <c r="V4615">
        <v>27</v>
      </c>
      <c r="W4615" s="1">
        <v>4.4907407407407405E-3</v>
      </c>
      <c r="X4615">
        <v>2</v>
      </c>
    </row>
    <row r="4616" spans="1:24" x14ac:dyDescent="0.3">
      <c r="A4616" t="s">
        <v>4721</v>
      </c>
      <c r="B4616" t="s">
        <v>11</v>
      </c>
      <c r="C4616" t="s">
        <v>4699</v>
      </c>
      <c r="D4616" s="1">
        <v>0.64400462962962968</v>
      </c>
      <c r="E4616" t="s">
        <v>29</v>
      </c>
      <c r="F4616" t="s">
        <v>14</v>
      </c>
      <c r="G4616" t="s">
        <v>14</v>
      </c>
      <c r="H4616">
        <v>39</v>
      </c>
      <c r="I4616" s="1">
        <v>1.3310185185185185E-3</v>
      </c>
      <c r="J4616">
        <v>4</v>
      </c>
      <c r="O4616" t="s">
        <v>4721</v>
      </c>
      <c r="P4616" t="s">
        <v>11</v>
      </c>
      <c r="Q4616" t="s">
        <v>4699</v>
      </c>
      <c r="R4616" s="1">
        <v>0.64400462962962968</v>
      </c>
      <c r="S4616" t="s">
        <v>29</v>
      </c>
      <c r="T4616" t="s">
        <v>14</v>
      </c>
      <c r="U4616" t="s">
        <v>14</v>
      </c>
      <c r="V4616">
        <v>39</v>
      </c>
      <c r="W4616" s="1">
        <v>1.3310185185185185E-3</v>
      </c>
      <c r="X4616">
        <v>4</v>
      </c>
    </row>
    <row r="4617" spans="1:24" x14ac:dyDescent="0.3">
      <c r="A4617" t="s">
        <v>4722</v>
      </c>
      <c r="B4617" t="s">
        <v>34</v>
      </c>
      <c r="C4617" t="s">
        <v>4699</v>
      </c>
      <c r="D4617" s="1">
        <v>0.64400462962962968</v>
      </c>
      <c r="E4617" t="s">
        <v>24</v>
      </c>
      <c r="F4617" t="s">
        <v>14</v>
      </c>
      <c r="G4617" t="s">
        <v>14</v>
      </c>
      <c r="H4617">
        <v>83</v>
      </c>
      <c r="I4617" s="1">
        <v>1.4236111111111112E-3</v>
      </c>
      <c r="J4617">
        <v>4</v>
      </c>
      <c r="O4617" t="s">
        <v>4722</v>
      </c>
      <c r="P4617" t="s">
        <v>34</v>
      </c>
      <c r="Q4617" t="s">
        <v>4699</v>
      </c>
      <c r="R4617" s="1">
        <v>0.64400462962962968</v>
      </c>
      <c r="S4617" t="s">
        <v>24</v>
      </c>
      <c r="T4617" t="s">
        <v>14</v>
      </c>
      <c r="U4617" t="s">
        <v>14</v>
      </c>
      <c r="V4617">
        <v>83</v>
      </c>
      <c r="W4617" s="1">
        <v>1.4236111111111112E-3</v>
      </c>
      <c r="X4617">
        <v>4</v>
      </c>
    </row>
    <row r="4618" spans="1:24" x14ac:dyDescent="0.3">
      <c r="A4618" t="s">
        <v>4723</v>
      </c>
      <c r="B4618" t="s">
        <v>31</v>
      </c>
      <c r="C4618" t="s">
        <v>4699</v>
      </c>
      <c r="D4618" s="1">
        <v>0.64799768518518519</v>
      </c>
      <c r="E4618" t="s">
        <v>13</v>
      </c>
      <c r="F4618" t="s">
        <v>14</v>
      </c>
      <c r="G4618" t="s">
        <v>14</v>
      </c>
      <c r="H4618">
        <v>22</v>
      </c>
      <c r="I4618" s="1">
        <v>2.9629629629629628E-3</v>
      </c>
      <c r="J4618">
        <v>4</v>
      </c>
      <c r="O4618" t="s">
        <v>4723</v>
      </c>
      <c r="P4618" t="s">
        <v>31</v>
      </c>
      <c r="Q4618" t="s">
        <v>4699</v>
      </c>
      <c r="R4618" s="1">
        <v>0.64799768518518519</v>
      </c>
      <c r="S4618" t="s">
        <v>13</v>
      </c>
      <c r="T4618" t="s">
        <v>14</v>
      </c>
      <c r="U4618" t="s">
        <v>14</v>
      </c>
      <c r="V4618">
        <v>22</v>
      </c>
      <c r="W4618" s="1">
        <v>2.9629629629629628E-3</v>
      </c>
      <c r="X4618">
        <v>4</v>
      </c>
    </row>
    <row r="4619" spans="1:24" x14ac:dyDescent="0.3">
      <c r="A4619" t="s">
        <v>4724</v>
      </c>
      <c r="B4619" t="s">
        <v>31</v>
      </c>
      <c r="C4619" t="s">
        <v>4699</v>
      </c>
      <c r="D4619" s="1">
        <v>0.64799768518518519</v>
      </c>
      <c r="E4619" t="s">
        <v>13</v>
      </c>
      <c r="F4619" t="s">
        <v>14</v>
      </c>
      <c r="G4619" t="s">
        <v>14</v>
      </c>
      <c r="H4619">
        <v>56</v>
      </c>
      <c r="I4619" s="1">
        <v>1.4699074074074074E-3</v>
      </c>
      <c r="J4619">
        <v>5</v>
      </c>
      <c r="O4619" t="s">
        <v>4724</v>
      </c>
      <c r="P4619" t="s">
        <v>31</v>
      </c>
      <c r="Q4619" t="s">
        <v>4699</v>
      </c>
      <c r="R4619" s="1">
        <v>0.64799768518518519</v>
      </c>
      <c r="S4619" t="s">
        <v>13</v>
      </c>
      <c r="T4619" t="s">
        <v>14</v>
      </c>
      <c r="U4619" t="s">
        <v>14</v>
      </c>
      <c r="V4619">
        <v>56</v>
      </c>
      <c r="W4619" s="1">
        <v>1.4699074074074074E-3</v>
      </c>
      <c r="X4619">
        <v>5</v>
      </c>
    </row>
    <row r="4620" spans="1:24" x14ac:dyDescent="0.3">
      <c r="A4620" t="s">
        <v>4725</v>
      </c>
      <c r="B4620" t="s">
        <v>38</v>
      </c>
      <c r="C4620" t="s">
        <v>4699</v>
      </c>
      <c r="D4620" s="1">
        <v>0.68099537037037039</v>
      </c>
      <c r="E4620" t="s">
        <v>32</v>
      </c>
      <c r="F4620" t="s">
        <v>14</v>
      </c>
      <c r="G4620" t="s">
        <v>14</v>
      </c>
      <c r="H4620">
        <v>98</v>
      </c>
      <c r="I4620" s="1">
        <v>2.8935185185185184E-3</v>
      </c>
      <c r="J4620">
        <v>2</v>
      </c>
      <c r="O4620" t="s">
        <v>4725</v>
      </c>
      <c r="P4620" t="s">
        <v>38</v>
      </c>
      <c r="Q4620" t="s">
        <v>4699</v>
      </c>
      <c r="R4620" s="1">
        <v>0.68099537037037039</v>
      </c>
      <c r="S4620" t="s">
        <v>32</v>
      </c>
      <c r="T4620" t="s">
        <v>14</v>
      </c>
      <c r="U4620" t="s">
        <v>14</v>
      </c>
      <c r="V4620">
        <v>98</v>
      </c>
      <c r="W4620" s="1">
        <v>2.8935185185185184E-3</v>
      </c>
      <c r="X4620">
        <v>2</v>
      </c>
    </row>
    <row r="4621" spans="1:24" hidden="1" x14ac:dyDescent="0.3">
      <c r="A4621" t="s">
        <v>4726</v>
      </c>
      <c r="B4621" t="s">
        <v>11</v>
      </c>
      <c r="C4621" t="s">
        <v>4699</v>
      </c>
      <c r="D4621" s="1">
        <v>0.68099537037037039</v>
      </c>
      <c r="E4621" t="s">
        <v>32</v>
      </c>
      <c r="F4621" t="s">
        <v>18</v>
      </c>
      <c r="G4621" t="s">
        <v>18</v>
      </c>
      <c r="O4621" t="s">
        <v>4726</v>
      </c>
      <c r="P4621" t="s">
        <v>11</v>
      </c>
      <c r="Q4621" t="s">
        <v>4699</v>
      </c>
      <c r="R4621" s="1">
        <v>0.68099537037037039</v>
      </c>
      <c r="S4621" t="s">
        <v>32</v>
      </c>
      <c r="T4621" t="s">
        <v>18</v>
      </c>
      <c r="U4621" t="s">
        <v>18</v>
      </c>
    </row>
    <row r="4622" spans="1:24" x14ac:dyDescent="0.3">
      <c r="A4622" t="s">
        <v>4727</v>
      </c>
      <c r="B4622" t="s">
        <v>22</v>
      </c>
      <c r="C4622" t="s">
        <v>4699</v>
      </c>
      <c r="D4622" s="1">
        <v>0.6840046296296296</v>
      </c>
      <c r="E4622" t="s">
        <v>32</v>
      </c>
      <c r="F4622" t="s">
        <v>14</v>
      </c>
      <c r="G4622" t="s">
        <v>14</v>
      </c>
      <c r="H4622">
        <v>101</v>
      </c>
      <c r="I4622" s="1">
        <v>8.6805555555555551E-4</v>
      </c>
      <c r="J4622">
        <v>5</v>
      </c>
      <c r="O4622" t="s">
        <v>4727</v>
      </c>
      <c r="P4622" t="s">
        <v>22</v>
      </c>
      <c r="Q4622" t="s">
        <v>4699</v>
      </c>
      <c r="R4622" s="1">
        <v>0.6840046296296296</v>
      </c>
      <c r="S4622" t="s">
        <v>32</v>
      </c>
      <c r="T4622" t="s">
        <v>14</v>
      </c>
      <c r="U4622" t="s">
        <v>14</v>
      </c>
      <c r="V4622">
        <v>101</v>
      </c>
      <c r="W4622" s="1">
        <v>8.6805555555555551E-4</v>
      </c>
      <c r="X4622">
        <v>5</v>
      </c>
    </row>
    <row r="4623" spans="1:24" hidden="1" x14ac:dyDescent="0.3">
      <c r="A4623" t="s">
        <v>4728</v>
      </c>
      <c r="B4623" t="s">
        <v>22</v>
      </c>
      <c r="C4623" t="s">
        <v>4699</v>
      </c>
      <c r="D4623" s="1">
        <v>0.6840046296296296</v>
      </c>
      <c r="E4623" t="s">
        <v>32</v>
      </c>
      <c r="F4623" t="s">
        <v>18</v>
      </c>
      <c r="G4623" t="s">
        <v>18</v>
      </c>
      <c r="O4623" t="s">
        <v>4728</v>
      </c>
      <c r="P4623" t="s">
        <v>22</v>
      </c>
      <c r="Q4623" t="s">
        <v>4699</v>
      </c>
      <c r="R4623" s="1">
        <v>0.6840046296296296</v>
      </c>
      <c r="S4623" t="s">
        <v>32</v>
      </c>
      <c r="T4623" t="s">
        <v>18</v>
      </c>
      <c r="U4623" t="s">
        <v>18</v>
      </c>
    </row>
    <row r="4624" spans="1:24" x14ac:dyDescent="0.3">
      <c r="A4624" t="s">
        <v>4729</v>
      </c>
      <c r="B4624" t="s">
        <v>47</v>
      </c>
      <c r="C4624" t="s">
        <v>4699</v>
      </c>
      <c r="D4624" s="1">
        <v>0.69</v>
      </c>
      <c r="E4624" t="s">
        <v>17</v>
      </c>
      <c r="F4624" t="s">
        <v>14</v>
      </c>
      <c r="G4624" t="s">
        <v>14</v>
      </c>
      <c r="H4624">
        <v>93</v>
      </c>
      <c r="I4624" s="1">
        <v>4.1666666666666669E-4</v>
      </c>
      <c r="J4624">
        <v>4</v>
      </c>
      <c r="O4624" t="s">
        <v>4729</v>
      </c>
      <c r="P4624" t="s">
        <v>47</v>
      </c>
      <c r="Q4624" t="s">
        <v>4699</v>
      </c>
      <c r="R4624" s="1">
        <v>0.69</v>
      </c>
      <c r="S4624" t="s">
        <v>17</v>
      </c>
      <c r="T4624" t="s">
        <v>14</v>
      </c>
      <c r="U4624" t="s">
        <v>14</v>
      </c>
      <c r="V4624">
        <v>93</v>
      </c>
      <c r="W4624" s="1">
        <v>4.1666666666666669E-4</v>
      </c>
      <c r="X4624">
        <v>4</v>
      </c>
    </row>
    <row r="4625" spans="1:24" x14ac:dyDescent="0.3">
      <c r="A4625" t="s">
        <v>4730</v>
      </c>
      <c r="B4625" t="s">
        <v>47</v>
      </c>
      <c r="C4625" t="s">
        <v>4699</v>
      </c>
      <c r="D4625" s="1">
        <v>0.69</v>
      </c>
      <c r="E4625" t="s">
        <v>24</v>
      </c>
      <c r="F4625" t="s">
        <v>14</v>
      </c>
      <c r="G4625" t="s">
        <v>14</v>
      </c>
      <c r="H4625">
        <v>24</v>
      </c>
      <c r="I4625" s="1">
        <v>2.0486111111111113E-3</v>
      </c>
      <c r="J4625">
        <v>4</v>
      </c>
      <c r="O4625" t="s">
        <v>4730</v>
      </c>
      <c r="P4625" t="s">
        <v>47</v>
      </c>
      <c r="Q4625" t="s">
        <v>4699</v>
      </c>
      <c r="R4625" s="1">
        <v>0.69</v>
      </c>
      <c r="S4625" t="s">
        <v>24</v>
      </c>
      <c r="T4625" t="s">
        <v>14</v>
      </c>
      <c r="U4625" t="s">
        <v>14</v>
      </c>
      <c r="V4625">
        <v>24</v>
      </c>
      <c r="W4625" s="1">
        <v>2.0486111111111113E-3</v>
      </c>
      <c r="X4625">
        <v>4</v>
      </c>
    </row>
    <row r="4626" spans="1:24" x14ac:dyDescent="0.3">
      <c r="A4626" t="s">
        <v>4731</v>
      </c>
      <c r="B4626" t="s">
        <v>11</v>
      </c>
      <c r="C4626" t="s">
        <v>4699</v>
      </c>
      <c r="D4626" s="1">
        <v>0.69400462962962961</v>
      </c>
      <c r="E4626" t="s">
        <v>29</v>
      </c>
      <c r="F4626" t="s">
        <v>14</v>
      </c>
      <c r="G4626" t="s">
        <v>14</v>
      </c>
      <c r="H4626">
        <v>58</v>
      </c>
      <c r="I4626" s="1">
        <v>3.5300925925925925E-3</v>
      </c>
      <c r="J4626">
        <v>4</v>
      </c>
      <c r="O4626" t="s">
        <v>4731</v>
      </c>
      <c r="P4626" t="s">
        <v>11</v>
      </c>
      <c r="Q4626" t="s">
        <v>4699</v>
      </c>
      <c r="R4626" s="1">
        <v>0.69400462962962961</v>
      </c>
      <c r="S4626" t="s">
        <v>29</v>
      </c>
      <c r="T4626" t="s">
        <v>14</v>
      </c>
      <c r="U4626" t="s">
        <v>14</v>
      </c>
      <c r="V4626">
        <v>58</v>
      </c>
      <c r="W4626" s="1">
        <v>3.5300925925925925E-3</v>
      </c>
      <c r="X4626">
        <v>4</v>
      </c>
    </row>
    <row r="4627" spans="1:24" x14ac:dyDescent="0.3">
      <c r="A4627" t="s">
        <v>4732</v>
      </c>
      <c r="B4627" t="s">
        <v>22</v>
      </c>
      <c r="C4627" t="s">
        <v>4699</v>
      </c>
      <c r="D4627" s="1">
        <v>0.69400462962962961</v>
      </c>
      <c r="E4627" t="s">
        <v>24</v>
      </c>
      <c r="F4627" t="s">
        <v>14</v>
      </c>
      <c r="G4627" t="s">
        <v>14</v>
      </c>
      <c r="H4627">
        <v>124</v>
      </c>
      <c r="I4627" s="1">
        <v>1.261574074074074E-3</v>
      </c>
      <c r="J4627">
        <v>4</v>
      </c>
      <c r="O4627" t="s">
        <v>4732</v>
      </c>
      <c r="P4627" t="s">
        <v>22</v>
      </c>
      <c r="Q4627" t="s">
        <v>4699</v>
      </c>
      <c r="R4627" s="1">
        <v>0.69400462962962961</v>
      </c>
      <c r="S4627" t="s">
        <v>24</v>
      </c>
      <c r="T4627" t="s">
        <v>14</v>
      </c>
      <c r="U4627" t="s">
        <v>14</v>
      </c>
      <c r="V4627">
        <v>124</v>
      </c>
      <c r="W4627" s="1">
        <v>1.261574074074074E-3</v>
      </c>
      <c r="X4627">
        <v>4</v>
      </c>
    </row>
    <row r="4628" spans="1:24" x14ac:dyDescent="0.3">
      <c r="A4628" t="s">
        <v>4733</v>
      </c>
      <c r="B4628" t="s">
        <v>47</v>
      </c>
      <c r="C4628" t="s">
        <v>4699</v>
      </c>
      <c r="D4628" s="1">
        <v>0.69400462962962961</v>
      </c>
      <c r="E4628" t="s">
        <v>24</v>
      </c>
      <c r="F4628" t="s">
        <v>14</v>
      </c>
      <c r="G4628" t="s">
        <v>18</v>
      </c>
      <c r="H4628">
        <v>50</v>
      </c>
      <c r="I4628" s="1">
        <v>3.2638888888888891E-3</v>
      </c>
      <c r="J4628">
        <v>2</v>
      </c>
      <c r="O4628" t="s">
        <v>4733</v>
      </c>
      <c r="P4628" t="s">
        <v>47</v>
      </c>
      <c r="Q4628" t="s">
        <v>4699</v>
      </c>
      <c r="R4628" s="1">
        <v>0.69400462962962961</v>
      </c>
      <c r="S4628" t="s">
        <v>24</v>
      </c>
      <c r="T4628" t="s">
        <v>14</v>
      </c>
      <c r="U4628" t="s">
        <v>18</v>
      </c>
      <c r="V4628">
        <v>50</v>
      </c>
      <c r="W4628" s="1">
        <v>3.2638888888888891E-3</v>
      </c>
      <c r="X4628">
        <v>2</v>
      </c>
    </row>
    <row r="4629" spans="1:24" x14ac:dyDescent="0.3">
      <c r="A4629" t="s">
        <v>4734</v>
      </c>
      <c r="B4629" t="s">
        <v>38</v>
      </c>
      <c r="C4629" t="s">
        <v>4699</v>
      </c>
      <c r="D4629" s="1">
        <v>0.69400462962962961</v>
      </c>
      <c r="E4629" t="s">
        <v>24</v>
      </c>
      <c r="F4629" t="s">
        <v>14</v>
      </c>
      <c r="G4629" t="s">
        <v>14</v>
      </c>
      <c r="H4629">
        <v>74</v>
      </c>
      <c r="I4629" s="1">
        <v>3.7037037037037038E-3</v>
      </c>
      <c r="J4629">
        <v>3</v>
      </c>
      <c r="O4629" t="s">
        <v>4734</v>
      </c>
      <c r="P4629" t="s">
        <v>38</v>
      </c>
      <c r="Q4629" t="s">
        <v>4699</v>
      </c>
      <c r="R4629" s="1">
        <v>0.69400462962962961</v>
      </c>
      <c r="S4629" t="s">
        <v>24</v>
      </c>
      <c r="T4629" t="s">
        <v>14</v>
      </c>
      <c r="U4629" t="s">
        <v>14</v>
      </c>
      <c r="V4629">
        <v>74</v>
      </c>
      <c r="W4629" s="1">
        <v>3.7037037037037038E-3</v>
      </c>
      <c r="X4629">
        <v>3</v>
      </c>
    </row>
    <row r="4630" spans="1:24" x14ac:dyDescent="0.3">
      <c r="A4630" t="s">
        <v>4735</v>
      </c>
      <c r="B4630" t="s">
        <v>34</v>
      </c>
      <c r="C4630" t="s">
        <v>4699</v>
      </c>
      <c r="D4630" s="1">
        <v>0.7</v>
      </c>
      <c r="E4630" t="s">
        <v>29</v>
      </c>
      <c r="F4630" t="s">
        <v>14</v>
      </c>
      <c r="G4630" t="s">
        <v>14</v>
      </c>
      <c r="H4630">
        <v>62</v>
      </c>
      <c r="I4630" s="1">
        <v>5.2083333333333333E-4</v>
      </c>
      <c r="J4630">
        <v>4</v>
      </c>
      <c r="O4630" t="s">
        <v>4735</v>
      </c>
      <c r="P4630" t="s">
        <v>34</v>
      </c>
      <c r="Q4630" t="s">
        <v>4699</v>
      </c>
      <c r="R4630" s="1">
        <v>0.7</v>
      </c>
      <c r="S4630" t="s">
        <v>29</v>
      </c>
      <c r="T4630" t="s">
        <v>14</v>
      </c>
      <c r="U4630" t="s">
        <v>14</v>
      </c>
      <c r="V4630">
        <v>62</v>
      </c>
      <c r="W4630" s="1">
        <v>5.2083333333333333E-4</v>
      </c>
      <c r="X4630">
        <v>4</v>
      </c>
    </row>
    <row r="4631" spans="1:24" hidden="1" x14ac:dyDescent="0.3">
      <c r="A4631" t="s">
        <v>4736</v>
      </c>
      <c r="B4631" t="s">
        <v>34</v>
      </c>
      <c r="C4631" t="s">
        <v>4699</v>
      </c>
      <c r="D4631" s="1">
        <v>0.7</v>
      </c>
      <c r="E4631" t="s">
        <v>24</v>
      </c>
      <c r="F4631" t="s">
        <v>18</v>
      </c>
      <c r="G4631" t="s">
        <v>18</v>
      </c>
      <c r="O4631" t="s">
        <v>4736</v>
      </c>
      <c r="P4631" t="s">
        <v>34</v>
      </c>
      <c r="Q4631" t="s">
        <v>4699</v>
      </c>
      <c r="R4631" s="1">
        <v>0.7</v>
      </c>
      <c r="S4631" t="s">
        <v>24</v>
      </c>
      <c r="T4631" t="s">
        <v>18</v>
      </c>
      <c r="U4631" t="s">
        <v>18</v>
      </c>
    </row>
    <row r="4632" spans="1:24" x14ac:dyDescent="0.3">
      <c r="A4632" t="s">
        <v>4737</v>
      </c>
      <c r="B4632" t="s">
        <v>16</v>
      </c>
      <c r="C4632" t="s">
        <v>4699</v>
      </c>
      <c r="D4632" s="1">
        <v>0.72299768518518515</v>
      </c>
      <c r="E4632" t="s">
        <v>24</v>
      </c>
      <c r="F4632" t="s">
        <v>14</v>
      </c>
      <c r="G4632" t="s">
        <v>14</v>
      </c>
      <c r="H4632">
        <v>19</v>
      </c>
      <c r="I4632" s="1">
        <v>2.638888888888889E-3</v>
      </c>
      <c r="J4632">
        <v>3</v>
      </c>
      <c r="O4632" t="s">
        <v>4737</v>
      </c>
      <c r="P4632" t="s">
        <v>16</v>
      </c>
      <c r="Q4632" t="s">
        <v>4699</v>
      </c>
      <c r="R4632" s="1">
        <v>0.72299768518518515</v>
      </c>
      <c r="S4632" t="s">
        <v>24</v>
      </c>
      <c r="T4632" t="s">
        <v>14</v>
      </c>
      <c r="U4632" t="s">
        <v>14</v>
      </c>
      <c r="V4632">
        <v>19</v>
      </c>
      <c r="W4632" s="1">
        <v>2.638888888888889E-3</v>
      </c>
      <c r="X4632">
        <v>3</v>
      </c>
    </row>
    <row r="4633" spans="1:24" x14ac:dyDescent="0.3">
      <c r="A4633" t="s">
        <v>4738</v>
      </c>
      <c r="B4633" t="s">
        <v>47</v>
      </c>
      <c r="C4633" t="s">
        <v>4699</v>
      </c>
      <c r="D4633" s="1">
        <v>0.72299768518518515</v>
      </c>
      <c r="E4633" t="s">
        <v>29</v>
      </c>
      <c r="F4633" t="s">
        <v>14</v>
      </c>
      <c r="G4633" t="s">
        <v>14</v>
      </c>
      <c r="H4633">
        <v>65</v>
      </c>
      <c r="I4633" s="1">
        <v>3.7037037037037038E-3</v>
      </c>
      <c r="J4633">
        <v>3</v>
      </c>
      <c r="O4633" t="s">
        <v>4738</v>
      </c>
      <c r="P4633" t="s">
        <v>47</v>
      </c>
      <c r="Q4633" t="s">
        <v>4699</v>
      </c>
      <c r="R4633" s="1">
        <v>0.72299768518518515</v>
      </c>
      <c r="S4633" t="s">
        <v>29</v>
      </c>
      <c r="T4633" t="s">
        <v>14</v>
      </c>
      <c r="U4633" t="s">
        <v>14</v>
      </c>
      <c r="V4633">
        <v>65</v>
      </c>
      <c r="W4633" s="1">
        <v>3.7037037037037038E-3</v>
      </c>
      <c r="X4633">
        <v>3</v>
      </c>
    </row>
    <row r="4634" spans="1:24" x14ac:dyDescent="0.3">
      <c r="A4634" t="s">
        <v>4739</v>
      </c>
      <c r="B4634" t="s">
        <v>47</v>
      </c>
      <c r="C4634" t="s">
        <v>4699</v>
      </c>
      <c r="D4634" s="1">
        <v>0.73099537037037032</v>
      </c>
      <c r="E4634" t="s">
        <v>13</v>
      </c>
      <c r="F4634" t="s">
        <v>14</v>
      </c>
      <c r="G4634" t="s">
        <v>14</v>
      </c>
      <c r="H4634">
        <v>30</v>
      </c>
      <c r="I4634" s="1">
        <v>2.0833333333333333E-3</v>
      </c>
      <c r="J4634">
        <v>3</v>
      </c>
      <c r="O4634" t="s">
        <v>4739</v>
      </c>
      <c r="P4634" t="s">
        <v>47</v>
      </c>
      <c r="Q4634" t="s">
        <v>4699</v>
      </c>
      <c r="R4634" s="1">
        <v>0.73099537037037032</v>
      </c>
      <c r="S4634" t="s">
        <v>13</v>
      </c>
      <c r="T4634" t="s">
        <v>14</v>
      </c>
      <c r="U4634" t="s">
        <v>14</v>
      </c>
      <c r="V4634">
        <v>30</v>
      </c>
      <c r="W4634" s="1">
        <v>2.0833333333333333E-3</v>
      </c>
      <c r="X4634">
        <v>3</v>
      </c>
    </row>
    <row r="4635" spans="1:24" x14ac:dyDescent="0.3">
      <c r="A4635" t="s">
        <v>4740</v>
      </c>
      <c r="B4635" t="s">
        <v>20</v>
      </c>
      <c r="C4635" t="s">
        <v>4699</v>
      </c>
      <c r="D4635" s="1">
        <v>0.73099537037037032</v>
      </c>
      <c r="E4635" t="s">
        <v>29</v>
      </c>
      <c r="F4635" t="s">
        <v>14</v>
      </c>
      <c r="G4635" t="s">
        <v>14</v>
      </c>
      <c r="H4635">
        <v>77</v>
      </c>
      <c r="I4635" s="1">
        <v>4.861111111111111E-4</v>
      </c>
      <c r="J4635">
        <v>4</v>
      </c>
      <c r="O4635" t="s">
        <v>4740</v>
      </c>
      <c r="P4635" t="s">
        <v>20</v>
      </c>
      <c r="Q4635" t="s">
        <v>4699</v>
      </c>
      <c r="R4635" s="1">
        <v>0.73099537037037032</v>
      </c>
      <c r="S4635" t="s">
        <v>29</v>
      </c>
      <c r="T4635" t="s">
        <v>14</v>
      </c>
      <c r="U4635" t="s">
        <v>14</v>
      </c>
      <c r="V4635">
        <v>77</v>
      </c>
      <c r="W4635" s="1">
        <v>4.861111111111111E-4</v>
      </c>
      <c r="X4635">
        <v>4</v>
      </c>
    </row>
    <row r="4636" spans="1:24" hidden="1" x14ac:dyDescent="0.3">
      <c r="A4636" t="s">
        <v>4741</v>
      </c>
      <c r="B4636" t="s">
        <v>34</v>
      </c>
      <c r="C4636" t="s">
        <v>4699</v>
      </c>
      <c r="D4636" s="1">
        <v>0.73599537037037033</v>
      </c>
      <c r="E4636" t="s">
        <v>24</v>
      </c>
      <c r="F4636" t="s">
        <v>18</v>
      </c>
      <c r="G4636" t="s">
        <v>18</v>
      </c>
      <c r="O4636" t="s">
        <v>4741</v>
      </c>
      <c r="P4636" t="s">
        <v>34</v>
      </c>
      <c r="Q4636" t="s">
        <v>4699</v>
      </c>
      <c r="R4636" s="1">
        <v>0.73599537037037033</v>
      </c>
      <c r="S4636" t="s">
        <v>24</v>
      </c>
      <c r="T4636" t="s">
        <v>18</v>
      </c>
      <c r="U4636" t="s">
        <v>18</v>
      </c>
    </row>
    <row r="4637" spans="1:24" x14ac:dyDescent="0.3">
      <c r="A4637" t="s">
        <v>4742</v>
      </c>
      <c r="B4637" t="s">
        <v>38</v>
      </c>
      <c r="C4637" t="s">
        <v>4699</v>
      </c>
      <c r="D4637" s="1">
        <v>0.73599537037037033</v>
      </c>
      <c r="E4637" t="s">
        <v>24</v>
      </c>
      <c r="F4637" t="s">
        <v>14</v>
      </c>
      <c r="G4637" t="s">
        <v>18</v>
      </c>
      <c r="H4637">
        <v>98</v>
      </c>
      <c r="I4637" s="1">
        <v>1.8981481481481482E-3</v>
      </c>
      <c r="J4637">
        <v>5</v>
      </c>
      <c r="O4637" t="s">
        <v>4742</v>
      </c>
      <c r="P4637" t="s">
        <v>38</v>
      </c>
      <c r="Q4637" t="s">
        <v>4699</v>
      </c>
      <c r="R4637" s="1">
        <v>0.73599537037037033</v>
      </c>
      <c r="S4637" t="s">
        <v>24</v>
      </c>
      <c r="T4637" t="s">
        <v>14</v>
      </c>
      <c r="U4637" t="s">
        <v>18</v>
      </c>
      <c r="V4637">
        <v>98</v>
      </c>
      <c r="W4637" s="1">
        <v>1.8981481481481482E-3</v>
      </c>
      <c r="X4637">
        <v>5</v>
      </c>
    </row>
    <row r="4638" spans="1:24" x14ac:dyDescent="0.3">
      <c r="A4638" t="s">
        <v>4743</v>
      </c>
      <c r="B4638" t="s">
        <v>20</v>
      </c>
      <c r="C4638" t="s">
        <v>4699</v>
      </c>
      <c r="D4638" s="1">
        <v>0.74599537037037034</v>
      </c>
      <c r="E4638" t="s">
        <v>29</v>
      </c>
      <c r="F4638" t="s">
        <v>14</v>
      </c>
      <c r="G4638" t="s">
        <v>14</v>
      </c>
      <c r="H4638">
        <v>70</v>
      </c>
      <c r="I4638" s="1">
        <v>3.2523148148148147E-3</v>
      </c>
      <c r="J4638">
        <v>1</v>
      </c>
      <c r="O4638" t="s">
        <v>4743</v>
      </c>
      <c r="P4638" t="s">
        <v>20</v>
      </c>
      <c r="Q4638" t="s">
        <v>4699</v>
      </c>
      <c r="R4638" s="1">
        <v>0.74599537037037034</v>
      </c>
      <c r="S4638" t="s">
        <v>29</v>
      </c>
      <c r="T4638" t="s">
        <v>14</v>
      </c>
      <c r="U4638" t="s">
        <v>14</v>
      </c>
      <c r="V4638">
        <v>70</v>
      </c>
      <c r="W4638" s="1">
        <v>3.2523148148148147E-3</v>
      </c>
      <c r="X4638">
        <v>1</v>
      </c>
    </row>
    <row r="4639" spans="1:24" x14ac:dyDescent="0.3">
      <c r="A4639" t="s">
        <v>4744</v>
      </c>
      <c r="B4639" t="s">
        <v>34</v>
      </c>
      <c r="C4639" t="s">
        <v>4699</v>
      </c>
      <c r="D4639" s="1">
        <v>0.74599537037037034</v>
      </c>
      <c r="E4639" t="s">
        <v>13</v>
      </c>
      <c r="F4639" t="s">
        <v>14</v>
      </c>
      <c r="G4639" t="s">
        <v>14</v>
      </c>
      <c r="H4639">
        <v>58</v>
      </c>
      <c r="I4639" s="1">
        <v>1.6782407407407408E-3</v>
      </c>
      <c r="J4639">
        <v>3</v>
      </c>
      <c r="O4639" t="s">
        <v>4744</v>
      </c>
      <c r="P4639" t="s">
        <v>34</v>
      </c>
      <c r="Q4639" t="s">
        <v>4699</v>
      </c>
      <c r="R4639" s="1">
        <v>0.74599537037037034</v>
      </c>
      <c r="S4639" t="s">
        <v>13</v>
      </c>
      <c r="T4639" t="s">
        <v>14</v>
      </c>
      <c r="U4639" t="s">
        <v>14</v>
      </c>
      <c r="V4639">
        <v>58</v>
      </c>
      <c r="W4639" s="1">
        <v>1.6782407407407408E-3</v>
      </c>
      <c r="X4639">
        <v>3</v>
      </c>
    </row>
    <row r="4640" spans="1:24" x14ac:dyDescent="0.3">
      <c r="A4640" t="s">
        <v>4745</v>
      </c>
      <c r="B4640" t="s">
        <v>47</v>
      </c>
      <c r="C4640" t="s">
        <v>4746</v>
      </c>
      <c r="D4640" s="1">
        <v>0.375</v>
      </c>
      <c r="E4640" t="s">
        <v>17</v>
      </c>
      <c r="F4640" t="s">
        <v>14</v>
      </c>
      <c r="G4640" t="s">
        <v>14</v>
      </c>
      <c r="H4640">
        <v>21</v>
      </c>
      <c r="I4640" s="1">
        <v>1.7824074074074075E-3</v>
      </c>
      <c r="J4640">
        <v>3</v>
      </c>
      <c r="O4640" t="s">
        <v>4745</v>
      </c>
      <c r="P4640" t="s">
        <v>47</v>
      </c>
      <c r="Q4640" t="s">
        <v>4746</v>
      </c>
      <c r="R4640" s="1">
        <v>0.375</v>
      </c>
      <c r="S4640" t="s">
        <v>17</v>
      </c>
      <c r="T4640" t="s">
        <v>14</v>
      </c>
      <c r="U4640" t="s">
        <v>14</v>
      </c>
      <c r="V4640">
        <v>21</v>
      </c>
      <c r="W4640" s="1">
        <v>1.7824074074074075E-3</v>
      </c>
      <c r="X4640">
        <v>3</v>
      </c>
    </row>
    <row r="4641" spans="1:24" x14ac:dyDescent="0.3">
      <c r="A4641" t="s">
        <v>4747</v>
      </c>
      <c r="B4641" t="s">
        <v>47</v>
      </c>
      <c r="C4641" t="s">
        <v>4746</v>
      </c>
      <c r="D4641" s="1">
        <v>0.375</v>
      </c>
      <c r="E4641" t="s">
        <v>24</v>
      </c>
      <c r="F4641" t="s">
        <v>14</v>
      </c>
      <c r="G4641" t="s">
        <v>14</v>
      </c>
      <c r="H4641">
        <v>61</v>
      </c>
      <c r="I4641" s="1">
        <v>4.0162037037037041E-3</v>
      </c>
      <c r="J4641">
        <v>5</v>
      </c>
      <c r="O4641" t="s">
        <v>4747</v>
      </c>
      <c r="P4641" t="s">
        <v>47</v>
      </c>
      <c r="Q4641" t="s">
        <v>4746</v>
      </c>
      <c r="R4641" s="1">
        <v>0.375</v>
      </c>
      <c r="S4641" t="s">
        <v>24</v>
      </c>
      <c r="T4641" t="s">
        <v>14</v>
      </c>
      <c r="U4641" t="s">
        <v>14</v>
      </c>
      <c r="V4641">
        <v>61</v>
      </c>
      <c r="W4641" s="1">
        <v>4.0162037037037041E-3</v>
      </c>
      <c r="X4641">
        <v>5</v>
      </c>
    </row>
    <row r="4642" spans="1:24" x14ac:dyDescent="0.3">
      <c r="A4642" t="s">
        <v>4748</v>
      </c>
      <c r="B4642" t="s">
        <v>31</v>
      </c>
      <c r="C4642" t="s">
        <v>4746</v>
      </c>
      <c r="D4642" s="1">
        <v>0.38400462962962961</v>
      </c>
      <c r="E4642" t="s">
        <v>13</v>
      </c>
      <c r="F4642" t="s">
        <v>14</v>
      </c>
      <c r="G4642" t="s">
        <v>14</v>
      </c>
      <c r="H4642">
        <v>111</v>
      </c>
      <c r="I4642" s="1">
        <v>4.6412037037037038E-3</v>
      </c>
      <c r="J4642">
        <v>5</v>
      </c>
      <c r="O4642" t="s">
        <v>4748</v>
      </c>
      <c r="P4642" t="s">
        <v>31</v>
      </c>
      <c r="Q4642" t="s">
        <v>4746</v>
      </c>
      <c r="R4642" s="1">
        <v>0.38400462962962961</v>
      </c>
      <c r="S4642" t="s">
        <v>13</v>
      </c>
      <c r="T4642" t="s">
        <v>14</v>
      </c>
      <c r="U4642" t="s">
        <v>14</v>
      </c>
      <c r="V4642">
        <v>111</v>
      </c>
      <c r="W4642" s="1">
        <v>4.6412037037037038E-3</v>
      </c>
      <c r="X4642">
        <v>5</v>
      </c>
    </row>
    <row r="4643" spans="1:24" x14ac:dyDescent="0.3">
      <c r="A4643" t="s">
        <v>4749</v>
      </c>
      <c r="B4643" t="s">
        <v>47</v>
      </c>
      <c r="C4643" t="s">
        <v>4746</v>
      </c>
      <c r="D4643" s="1">
        <v>0.38400462962962961</v>
      </c>
      <c r="E4643" t="s">
        <v>32</v>
      </c>
      <c r="F4643" t="s">
        <v>14</v>
      </c>
      <c r="G4643" t="s">
        <v>14</v>
      </c>
      <c r="H4643">
        <v>75</v>
      </c>
      <c r="I4643" s="1">
        <v>3.9236111111111112E-3</v>
      </c>
      <c r="J4643">
        <v>4</v>
      </c>
      <c r="O4643" t="s">
        <v>4749</v>
      </c>
      <c r="P4643" t="s">
        <v>47</v>
      </c>
      <c r="Q4643" t="s">
        <v>4746</v>
      </c>
      <c r="R4643" s="1">
        <v>0.38400462962962961</v>
      </c>
      <c r="S4643" t="s">
        <v>32</v>
      </c>
      <c r="T4643" t="s">
        <v>14</v>
      </c>
      <c r="U4643" t="s">
        <v>14</v>
      </c>
      <c r="V4643">
        <v>75</v>
      </c>
      <c r="W4643" s="1">
        <v>3.9236111111111112E-3</v>
      </c>
      <c r="X4643">
        <v>4</v>
      </c>
    </row>
    <row r="4644" spans="1:24" hidden="1" x14ac:dyDescent="0.3">
      <c r="A4644" t="s">
        <v>4750</v>
      </c>
      <c r="B4644" t="s">
        <v>22</v>
      </c>
      <c r="C4644" t="s">
        <v>4746</v>
      </c>
      <c r="D4644" s="1">
        <v>0.40099537037037036</v>
      </c>
      <c r="E4644" t="s">
        <v>29</v>
      </c>
      <c r="F4644" t="s">
        <v>18</v>
      </c>
      <c r="G4644" t="s">
        <v>18</v>
      </c>
      <c r="O4644" t="s">
        <v>4750</v>
      </c>
      <c r="P4644" t="s">
        <v>22</v>
      </c>
      <c r="Q4644" t="s">
        <v>4746</v>
      </c>
      <c r="R4644" s="1">
        <v>0.40099537037037036</v>
      </c>
      <c r="S4644" t="s">
        <v>29</v>
      </c>
      <c r="T4644" t="s">
        <v>18</v>
      </c>
      <c r="U4644" t="s">
        <v>18</v>
      </c>
    </row>
    <row r="4645" spans="1:24" hidden="1" x14ac:dyDescent="0.3">
      <c r="A4645" t="s">
        <v>4751</v>
      </c>
      <c r="B4645" t="s">
        <v>22</v>
      </c>
      <c r="C4645" t="s">
        <v>4746</v>
      </c>
      <c r="D4645" s="1">
        <v>0.40099537037037036</v>
      </c>
      <c r="E4645" t="s">
        <v>17</v>
      </c>
      <c r="F4645" t="s">
        <v>18</v>
      </c>
      <c r="G4645" t="s">
        <v>18</v>
      </c>
      <c r="O4645" t="s">
        <v>4751</v>
      </c>
      <c r="P4645" t="s">
        <v>22</v>
      </c>
      <c r="Q4645" t="s">
        <v>4746</v>
      </c>
      <c r="R4645" s="1">
        <v>0.40099537037037036</v>
      </c>
      <c r="S4645" t="s">
        <v>17</v>
      </c>
      <c r="T4645" t="s">
        <v>18</v>
      </c>
      <c r="U4645" t="s">
        <v>18</v>
      </c>
    </row>
    <row r="4646" spans="1:24" x14ac:dyDescent="0.3">
      <c r="A4646" t="s">
        <v>4752</v>
      </c>
      <c r="B4646" t="s">
        <v>34</v>
      </c>
      <c r="C4646" t="s">
        <v>4746</v>
      </c>
      <c r="D4646" s="1">
        <v>0.40500000000000003</v>
      </c>
      <c r="E4646" t="s">
        <v>17</v>
      </c>
      <c r="F4646" t="s">
        <v>14</v>
      </c>
      <c r="G4646" t="s">
        <v>14</v>
      </c>
      <c r="H4646">
        <v>30</v>
      </c>
      <c r="I4646" s="1">
        <v>3.5069444444444445E-3</v>
      </c>
      <c r="J4646">
        <v>3</v>
      </c>
      <c r="O4646" t="s">
        <v>4752</v>
      </c>
      <c r="P4646" t="s">
        <v>34</v>
      </c>
      <c r="Q4646" t="s">
        <v>4746</v>
      </c>
      <c r="R4646" s="1">
        <v>0.40500000000000003</v>
      </c>
      <c r="S4646" t="s">
        <v>17</v>
      </c>
      <c r="T4646" t="s">
        <v>14</v>
      </c>
      <c r="U4646" t="s">
        <v>14</v>
      </c>
      <c r="V4646">
        <v>30</v>
      </c>
      <c r="W4646" s="1">
        <v>3.5069444444444445E-3</v>
      </c>
      <c r="X4646">
        <v>3</v>
      </c>
    </row>
    <row r="4647" spans="1:24" x14ac:dyDescent="0.3">
      <c r="A4647" t="s">
        <v>4753</v>
      </c>
      <c r="B4647" t="s">
        <v>34</v>
      </c>
      <c r="C4647" t="s">
        <v>4746</v>
      </c>
      <c r="D4647" s="1">
        <v>0.40500000000000003</v>
      </c>
      <c r="E4647" t="s">
        <v>24</v>
      </c>
      <c r="F4647" t="s">
        <v>14</v>
      </c>
      <c r="G4647" t="s">
        <v>14</v>
      </c>
      <c r="H4647">
        <v>78</v>
      </c>
      <c r="I4647" s="1">
        <v>3.1944444444444446E-3</v>
      </c>
      <c r="J4647">
        <v>5</v>
      </c>
      <c r="O4647" t="s">
        <v>4753</v>
      </c>
      <c r="P4647" t="s">
        <v>34</v>
      </c>
      <c r="Q4647" t="s">
        <v>4746</v>
      </c>
      <c r="R4647" s="1">
        <v>0.40500000000000003</v>
      </c>
      <c r="S4647" t="s">
        <v>24</v>
      </c>
      <c r="T4647" t="s">
        <v>14</v>
      </c>
      <c r="U4647" t="s">
        <v>14</v>
      </c>
      <c r="V4647">
        <v>78</v>
      </c>
      <c r="W4647" s="1">
        <v>3.1944444444444446E-3</v>
      </c>
      <c r="X4647">
        <v>5</v>
      </c>
    </row>
    <row r="4648" spans="1:24" hidden="1" x14ac:dyDescent="0.3">
      <c r="A4648" t="s">
        <v>4754</v>
      </c>
      <c r="B4648" t="s">
        <v>47</v>
      </c>
      <c r="C4648" t="s">
        <v>4746</v>
      </c>
      <c r="D4648" s="1">
        <v>0.41</v>
      </c>
      <c r="E4648" t="s">
        <v>17</v>
      </c>
      <c r="F4648" t="s">
        <v>18</v>
      </c>
      <c r="G4648" t="s">
        <v>18</v>
      </c>
      <c r="O4648" t="s">
        <v>4754</v>
      </c>
      <c r="P4648" t="s">
        <v>47</v>
      </c>
      <c r="Q4648" t="s">
        <v>4746</v>
      </c>
      <c r="R4648" s="1">
        <v>0.41</v>
      </c>
      <c r="S4648" t="s">
        <v>17</v>
      </c>
      <c r="T4648" t="s">
        <v>18</v>
      </c>
      <c r="U4648" t="s">
        <v>18</v>
      </c>
    </row>
    <row r="4649" spans="1:24" x14ac:dyDescent="0.3">
      <c r="A4649" t="s">
        <v>4755</v>
      </c>
      <c r="B4649" t="s">
        <v>16</v>
      </c>
      <c r="C4649" t="s">
        <v>4746</v>
      </c>
      <c r="D4649" s="1">
        <v>0.41</v>
      </c>
      <c r="E4649" t="s">
        <v>17</v>
      </c>
      <c r="F4649" t="s">
        <v>14</v>
      </c>
      <c r="G4649" t="s">
        <v>14</v>
      </c>
      <c r="H4649">
        <v>26</v>
      </c>
      <c r="I4649" s="1">
        <v>2.673611111111111E-3</v>
      </c>
      <c r="J4649">
        <v>5</v>
      </c>
      <c r="O4649" t="s">
        <v>4755</v>
      </c>
      <c r="P4649" t="s">
        <v>16</v>
      </c>
      <c r="Q4649" t="s">
        <v>4746</v>
      </c>
      <c r="R4649" s="1">
        <v>0.41</v>
      </c>
      <c r="S4649" t="s">
        <v>17</v>
      </c>
      <c r="T4649" t="s">
        <v>14</v>
      </c>
      <c r="U4649" t="s">
        <v>14</v>
      </c>
      <c r="V4649">
        <v>26</v>
      </c>
      <c r="W4649" s="1">
        <v>2.673611111111111E-3</v>
      </c>
      <c r="X4649">
        <v>5</v>
      </c>
    </row>
    <row r="4650" spans="1:24" hidden="1" x14ac:dyDescent="0.3">
      <c r="A4650" t="s">
        <v>4756</v>
      </c>
      <c r="B4650" t="s">
        <v>47</v>
      </c>
      <c r="C4650" t="s">
        <v>4746</v>
      </c>
      <c r="D4650" s="1">
        <v>0.41599537037037038</v>
      </c>
      <c r="E4650" t="s">
        <v>24</v>
      </c>
      <c r="F4650" t="s">
        <v>18</v>
      </c>
      <c r="G4650" t="s">
        <v>18</v>
      </c>
      <c r="O4650" t="s">
        <v>4756</v>
      </c>
      <c r="P4650" t="s">
        <v>47</v>
      </c>
      <c r="Q4650" t="s">
        <v>4746</v>
      </c>
      <c r="R4650" s="1">
        <v>0.41599537037037038</v>
      </c>
      <c r="S4650" t="s">
        <v>24</v>
      </c>
      <c r="T4650" t="s">
        <v>18</v>
      </c>
      <c r="U4650" t="s">
        <v>18</v>
      </c>
    </row>
    <row r="4651" spans="1:24" x14ac:dyDescent="0.3">
      <c r="A4651" t="s">
        <v>4757</v>
      </c>
      <c r="B4651" t="s">
        <v>22</v>
      </c>
      <c r="C4651" t="s">
        <v>4746</v>
      </c>
      <c r="D4651" s="1">
        <v>0.41599537037037038</v>
      </c>
      <c r="E4651" t="s">
        <v>17</v>
      </c>
      <c r="F4651" t="s">
        <v>14</v>
      </c>
      <c r="G4651" t="s">
        <v>14</v>
      </c>
      <c r="H4651">
        <v>93</v>
      </c>
      <c r="I4651" s="1">
        <v>1.724537037037037E-3</v>
      </c>
      <c r="J4651">
        <v>3</v>
      </c>
      <c r="O4651" t="s">
        <v>4757</v>
      </c>
      <c r="P4651" t="s">
        <v>22</v>
      </c>
      <c r="Q4651" t="s">
        <v>4746</v>
      </c>
      <c r="R4651" s="1">
        <v>0.41599537037037038</v>
      </c>
      <c r="S4651" t="s">
        <v>17</v>
      </c>
      <c r="T4651" t="s">
        <v>14</v>
      </c>
      <c r="U4651" t="s">
        <v>14</v>
      </c>
      <c r="V4651">
        <v>93</v>
      </c>
      <c r="W4651" s="1">
        <v>1.724537037037037E-3</v>
      </c>
      <c r="X4651">
        <v>3</v>
      </c>
    </row>
    <row r="4652" spans="1:24" x14ac:dyDescent="0.3">
      <c r="A4652" t="s">
        <v>4758</v>
      </c>
      <c r="B4652" t="s">
        <v>31</v>
      </c>
      <c r="C4652" t="s">
        <v>4746</v>
      </c>
      <c r="D4652" s="1">
        <v>0.42099537037037038</v>
      </c>
      <c r="E4652" t="s">
        <v>32</v>
      </c>
      <c r="F4652" t="s">
        <v>14</v>
      </c>
      <c r="G4652" t="s">
        <v>14</v>
      </c>
      <c r="H4652">
        <v>101</v>
      </c>
      <c r="I4652" s="1">
        <v>3.9467592592592592E-3</v>
      </c>
      <c r="J4652">
        <v>5</v>
      </c>
      <c r="O4652" t="s">
        <v>4758</v>
      </c>
      <c r="P4652" t="s">
        <v>31</v>
      </c>
      <c r="Q4652" t="s">
        <v>4746</v>
      </c>
      <c r="R4652" s="1">
        <v>0.42099537037037038</v>
      </c>
      <c r="S4652" t="s">
        <v>32</v>
      </c>
      <c r="T4652" t="s">
        <v>14</v>
      </c>
      <c r="U4652" t="s">
        <v>14</v>
      </c>
      <c r="V4652">
        <v>101</v>
      </c>
      <c r="W4652" s="1">
        <v>3.9467592592592592E-3</v>
      </c>
      <c r="X4652">
        <v>5</v>
      </c>
    </row>
    <row r="4653" spans="1:24" x14ac:dyDescent="0.3">
      <c r="A4653" t="s">
        <v>4759</v>
      </c>
      <c r="B4653" t="s">
        <v>31</v>
      </c>
      <c r="C4653" t="s">
        <v>4746</v>
      </c>
      <c r="D4653" s="1">
        <v>0.42099537037037038</v>
      </c>
      <c r="E4653" t="s">
        <v>17</v>
      </c>
      <c r="F4653" t="s">
        <v>14</v>
      </c>
      <c r="G4653" t="s">
        <v>14</v>
      </c>
      <c r="H4653">
        <v>107</v>
      </c>
      <c r="I4653" s="1">
        <v>2.0717592592592593E-3</v>
      </c>
      <c r="J4653">
        <v>1</v>
      </c>
      <c r="O4653" t="s">
        <v>4759</v>
      </c>
      <c r="P4653" t="s">
        <v>31</v>
      </c>
      <c r="Q4653" t="s">
        <v>4746</v>
      </c>
      <c r="R4653" s="1">
        <v>0.42099537037037038</v>
      </c>
      <c r="S4653" t="s">
        <v>17</v>
      </c>
      <c r="T4653" t="s">
        <v>14</v>
      </c>
      <c r="U4653" t="s">
        <v>14</v>
      </c>
      <c r="V4653">
        <v>107</v>
      </c>
      <c r="W4653" s="1">
        <v>2.0717592592592593E-3</v>
      </c>
      <c r="X4653">
        <v>1</v>
      </c>
    </row>
    <row r="4654" spans="1:24" x14ac:dyDescent="0.3">
      <c r="A4654" t="s">
        <v>4760</v>
      </c>
      <c r="B4654" t="s">
        <v>20</v>
      </c>
      <c r="C4654" t="s">
        <v>4746</v>
      </c>
      <c r="D4654" s="1">
        <v>0.42400462962962965</v>
      </c>
      <c r="E4654" t="s">
        <v>29</v>
      </c>
      <c r="F4654" t="s">
        <v>14</v>
      </c>
      <c r="G4654" t="s">
        <v>14</v>
      </c>
      <c r="H4654">
        <v>123</v>
      </c>
      <c r="I4654" s="1">
        <v>4.1087962962962962E-3</v>
      </c>
      <c r="J4654">
        <v>4</v>
      </c>
      <c r="O4654" t="s">
        <v>4760</v>
      </c>
      <c r="P4654" t="s">
        <v>20</v>
      </c>
      <c r="Q4654" t="s">
        <v>4746</v>
      </c>
      <c r="R4654" s="1">
        <v>0.42400462962962965</v>
      </c>
      <c r="S4654" t="s">
        <v>29</v>
      </c>
      <c r="T4654" t="s">
        <v>14</v>
      </c>
      <c r="U4654" t="s">
        <v>14</v>
      </c>
      <c r="V4654">
        <v>123</v>
      </c>
      <c r="W4654" s="1">
        <v>4.1087962962962962E-3</v>
      </c>
      <c r="X4654">
        <v>4</v>
      </c>
    </row>
    <row r="4655" spans="1:24" x14ac:dyDescent="0.3">
      <c r="A4655" t="s">
        <v>4761</v>
      </c>
      <c r="B4655" t="s">
        <v>38</v>
      </c>
      <c r="C4655" t="s">
        <v>4746</v>
      </c>
      <c r="D4655" s="1">
        <v>0.42400462962962965</v>
      </c>
      <c r="E4655" t="s">
        <v>13</v>
      </c>
      <c r="F4655" t="s">
        <v>14</v>
      </c>
      <c r="G4655" t="s">
        <v>14</v>
      </c>
      <c r="H4655">
        <v>99</v>
      </c>
      <c r="I4655" s="1">
        <v>1.7708333333333332E-3</v>
      </c>
      <c r="J4655">
        <v>3</v>
      </c>
      <c r="O4655" t="s">
        <v>4761</v>
      </c>
      <c r="P4655" t="s">
        <v>38</v>
      </c>
      <c r="Q4655" t="s">
        <v>4746</v>
      </c>
      <c r="R4655" s="1">
        <v>0.42400462962962965</v>
      </c>
      <c r="S4655" t="s">
        <v>13</v>
      </c>
      <c r="T4655" t="s">
        <v>14</v>
      </c>
      <c r="U4655" t="s">
        <v>14</v>
      </c>
      <c r="V4655">
        <v>99</v>
      </c>
      <c r="W4655" s="1">
        <v>1.7708333333333332E-3</v>
      </c>
      <c r="X4655">
        <v>3</v>
      </c>
    </row>
    <row r="4656" spans="1:24" x14ac:dyDescent="0.3">
      <c r="A4656" t="s">
        <v>4762</v>
      </c>
      <c r="B4656" t="s">
        <v>16</v>
      </c>
      <c r="C4656" t="s">
        <v>4746</v>
      </c>
      <c r="D4656" s="1">
        <v>0.45299768518518518</v>
      </c>
      <c r="E4656" t="s">
        <v>32</v>
      </c>
      <c r="F4656" t="s">
        <v>14</v>
      </c>
      <c r="G4656" t="s">
        <v>18</v>
      </c>
      <c r="H4656">
        <v>72</v>
      </c>
      <c r="I4656" s="1">
        <v>3.9236111111111112E-3</v>
      </c>
      <c r="J4656">
        <v>4</v>
      </c>
      <c r="O4656" t="s">
        <v>4762</v>
      </c>
      <c r="P4656" t="s">
        <v>16</v>
      </c>
      <c r="Q4656" t="s">
        <v>4746</v>
      </c>
      <c r="R4656" s="1">
        <v>0.45299768518518518</v>
      </c>
      <c r="S4656" t="s">
        <v>32</v>
      </c>
      <c r="T4656" t="s">
        <v>14</v>
      </c>
      <c r="U4656" t="s">
        <v>18</v>
      </c>
      <c r="V4656">
        <v>72</v>
      </c>
      <c r="W4656" s="1">
        <v>3.9236111111111112E-3</v>
      </c>
      <c r="X4656">
        <v>4</v>
      </c>
    </row>
    <row r="4657" spans="1:24" x14ac:dyDescent="0.3">
      <c r="A4657" t="s">
        <v>4763</v>
      </c>
      <c r="B4657" t="s">
        <v>34</v>
      </c>
      <c r="C4657" t="s">
        <v>4746</v>
      </c>
      <c r="D4657" s="1">
        <v>0.45299768518518518</v>
      </c>
      <c r="E4657" t="s">
        <v>13</v>
      </c>
      <c r="F4657" t="s">
        <v>14</v>
      </c>
      <c r="G4657" t="s">
        <v>14</v>
      </c>
      <c r="H4657">
        <v>113</v>
      </c>
      <c r="I4657" s="1">
        <v>1.5972222222222223E-3</v>
      </c>
      <c r="J4657">
        <v>5</v>
      </c>
      <c r="O4657" t="s">
        <v>4763</v>
      </c>
      <c r="P4657" t="s">
        <v>34</v>
      </c>
      <c r="Q4657" t="s">
        <v>4746</v>
      </c>
      <c r="R4657" s="1">
        <v>0.45299768518518518</v>
      </c>
      <c r="S4657" t="s">
        <v>13</v>
      </c>
      <c r="T4657" t="s">
        <v>14</v>
      </c>
      <c r="U4657" t="s">
        <v>14</v>
      </c>
      <c r="V4657">
        <v>113</v>
      </c>
      <c r="W4657" s="1">
        <v>1.5972222222222223E-3</v>
      </c>
      <c r="X4657">
        <v>5</v>
      </c>
    </row>
    <row r="4658" spans="1:24" hidden="1" x14ac:dyDescent="0.3">
      <c r="A4658" t="s">
        <v>4764</v>
      </c>
      <c r="B4658" t="s">
        <v>11</v>
      </c>
      <c r="C4658" t="s">
        <v>4746</v>
      </c>
      <c r="D4658" s="1">
        <v>0.46400462962962963</v>
      </c>
      <c r="E4658" t="s">
        <v>17</v>
      </c>
      <c r="F4658" t="s">
        <v>18</v>
      </c>
      <c r="G4658" t="s">
        <v>18</v>
      </c>
      <c r="O4658" t="s">
        <v>4764</v>
      </c>
      <c r="P4658" t="s">
        <v>11</v>
      </c>
      <c r="Q4658" t="s">
        <v>4746</v>
      </c>
      <c r="R4658" s="1">
        <v>0.46400462962962963</v>
      </c>
      <c r="S4658" t="s">
        <v>17</v>
      </c>
      <c r="T4658" t="s">
        <v>18</v>
      </c>
      <c r="U4658" t="s">
        <v>18</v>
      </c>
    </row>
    <row r="4659" spans="1:24" hidden="1" x14ac:dyDescent="0.3">
      <c r="A4659" t="s">
        <v>4765</v>
      </c>
      <c r="B4659" t="s">
        <v>34</v>
      </c>
      <c r="C4659" t="s">
        <v>4746</v>
      </c>
      <c r="D4659" s="1">
        <v>0.46400462962962963</v>
      </c>
      <c r="E4659" t="s">
        <v>29</v>
      </c>
      <c r="F4659" t="s">
        <v>18</v>
      </c>
      <c r="G4659" t="s">
        <v>18</v>
      </c>
      <c r="O4659" t="s">
        <v>4765</v>
      </c>
      <c r="P4659" t="s">
        <v>34</v>
      </c>
      <c r="Q4659" t="s">
        <v>4746</v>
      </c>
      <c r="R4659" s="1">
        <v>0.46400462962962963</v>
      </c>
      <c r="S4659" t="s">
        <v>29</v>
      </c>
      <c r="T4659" t="s">
        <v>18</v>
      </c>
      <c r="U4659" t="s">
        <v>18</v>
      </c>
    </row>
    <row r="4660" spans="1:24" x14ac:dyDescent="0.3">
      <c r="A4660" t="s">
        <v>4766</v>
      </c>
      <c r="B4660" t="s">
        <v>22</v>
      </c>
      <c r="C4660" t="s">
        <v>4746</v>
      </c>
      <c r="D4660" s="1">
        <v>0.46599537037037037</v>
      </c>
      <c r="E4660" t="s">
        <v>17</v>
      </c>
      <c r="F4660" t="s">
        <v>14</v>
      </c>
      <c r="G4660" t="s">
        <v>14</v>
      </c>
      <c r="H4660">
        <v>119</v>
      </c>
      <c r="I4660" s="1">
        <v>4.0509259259259258E-4</v>
      </c>
      <c r="J4660">
        <v>2</v>
      </c>
      <c r="O4660" t="s">
        <v>4766</v>
      </c>
      <c r="P4660" t="s">
        <v>22</v>
      </c>
      <c r="Q4660" t="s">
        <v>4746</v>
      </c>
      <c r="R4660" s="1">
        <v>0.46599537037037037</v>
      </c>
      <c r="S4660" t="s">
        <v>17</v>
      </c>
      <c r="T4660" t="s">
        <v>14</v>
      </c>
      <c r="U4660" t="s">
        <v>14</v>
      </c>
      <c r="V4660">
        <v>119</v>
      </c>
      <c r="W4660" s="1">
        <v>4.0509259259259258E-4</v>
      </c>
      <c r="X4660">
        <v>2</v>
      </c>
    </row>
    <row r="4661" spans="1:24" x14ac:dyDescent="0.3">
      <c r="A4661" t="s">
        <v>4767</v>
      </c>
      <c r="B4661" t="s">
        <v>11</v>
      </c>
      <c r="C4661" t="s">
        <v>4746</v>
      </c>
      <c r="D4661" s="1">
        <v>0.46599537037037037</v>
      </c>
      <c r="E4661" t="s">
        <v>24</v>
      </c>
      <c r="F4661" t="s">
        <v>14</v>
      </c>
      <c r="G4661" t="s">
        <v>14</v>
      </c>
      <c r="H4661">
        <v>80</v>
      </c>
      <c r="I4661" s="1">
        <v>3.9351851851851852E-4</v>
      </c>
      <c r="J4661">
        <v>5</v>
      </c>
      <c r="O4661" t="s">
        <v>4767</v>
      </c>
      <c r="P4661" t="s">
        <v>11</v>
      </c>
      <c r="Q4661" t="s">
        <v>4746</v>
      </c>
      <c r="R4661" s="1">
        <v>0.46599537037037037</v>
      </c>
      <c r="S4661" t="s">
        <v>24</v>
      </c>
      <c r="T4661" t="s">
        <v>14</v>
      </c>
      <c r="U4661" t="s">
        <v>14</v>
      </c>
      <c r="V4661">
        <v>80</v>
      </c>
      <c r="W4661" s="1">
        <v>3.9351851851851852E-4</v>
      </c>
      <c r="X4661">
        <v>5</v>
      </c>
    </row>
    <row r="4662" spans="1:24" x14ac:dyDescent="0.3">
      <c r="A4662" t="s">
        <v>4768</v>
      </c>
      <c r="B4662" t="s">
        <v>47</v>
      </c>
      <c r="C4662" t="s">
        <v>4746</v>
      </c>
      <c r="D4662" s="1">
        <v>0.48200231481481481</v>
      </c>
      <c r="E4662" t="s">
        <v>24</v>
      </c>
      <c r="F4662" t="s">
        <v>14</v>
      </c>
      <c r="G4662" t="s">
        <v>14</v>
      </c>
      <c r="H4662">
        <v>82</v>
      </c>
      <c r="I4662" s="1">
        <v>7.7546296296296293E-4</v>
      </c>
      <c r="J4662">
        <v>3</v>
      </c>
      <c r="O4662" t="s">
        <v>4768</v>
      </c>
      <c r="P4662" t="s">
        <v>47</v>
      </c>
      <c r="Q4662" t="s">
        <v>4746</v>
      </c>
      <c r="R4662" s="1">
        <v>0.48200231481481481</v>
      </c>
      <c r="S4662" t="s">
        <v>24</v>
      </c>
      <c r="T4662" t="s">
        <v>14</v>
      </c>
      <c r="U4662" t="s">
        <v>14</v>
      </c>
      <c r="V4662">
        <v>82</v>
      </c>
      <c r="W4662" s="1">
        <v>7.7546296296296293E-4</v>
      </c>
      <c r="X4662">
        <v>3</v>
      </c>
    </row>
    <row r="4663" spans="1:24" x14ac:dyDescent="0.3">
      <c r="A4663" t="s">
        <v>4769</v>
      </c>
      <c r="B4663" t="s">
        <v>38</v>
      </c>
      <c r="C4663" t="s">
        <v>4746</v>
      </c>
      <c r="D4663" s="1">
        <v>0.48200231481481481</v>
      </c>
      <c r="E4663" t="s">
        <v>24</v>
      </c>
      <c r="F4663" t="s">
        <v>14</v>
      </c>
      <c r="G4663" t="s">
        <v>14</v>
      </c>
      <c r="H4663">
        <v>97</v>
      </c>
      <c r="I4663" s="1">
        <v>2.0370370370370369E-3</v>
      </c>
      <c r="J4663">
        <v>1</v>
      </c>
      <c r="O4663" t="s">
        <v>4769</v>
      </c>
      <c r="P4663" t="s">
        <v>38</v>
      </c>
      <c r="Q4663" t="s">
        <v>4746</v>
      </c>
      <c r="R4663" s="1">
        <v>0.48200231481481481</v>
      </c>
      <c r="S4663" t="s">
        <v>24</v>
      </c>
      <c r="T4663" t="s">
        <v>14</v>
      </c>
      <c r="U4663" t="s">
        <v>14</v>
      </c>
      <c r="V4663">
        <v>97</v>
      </c>
      <c r="W4663" s="1">
        <v>2.0370370370370369E-3</v>
      </c>
      <c r="X4663">
        <v>1</v>
      </c>
    </row>
    <row r="4664" spans="1:24" x14ac:dyDescent="0.3">
      <c r="A4664" t="s">
        <v>4770</v>
      </c>
      <c r="B4664" t="s">
        <v>34</v>
      </c>
      <c r="C4664" t="s">
        <v>4746</v>
      </c>
      <c r="D4664" s="1">
        <v>0.51299768518518518</v>
      </c>
      <c r="E4664" t="s">
        <v>24</v>
      </c>
      <c r="F4664" t="s">
        <v>14</v>
      </c>
      <c r="G4664" t="s">
        <v>14</v>
      </c>
      <c r="H4664">
        <v>31</v>
      </c>
      <c r="I4664" s="1">
        <v>1.9560185185185184E-3</v>
      </c>
      <c r="J4664">
        <v>5</v>
      </c>
      <c r="O4664" t="s">
        <v>4770</v>
      </c>
      <c r="P4664" t="s">
        <v>34</v>
      </c>
      <c r="Q4664" t="s">
        <v>4746</v>
      </c>
      <c r="R4664" s="1">
        <v>0.51299768518518518</v>
      </c>
      <c r="S4664" t="s">
        <v>24</v>
      </c>
      <c r="T4664" t="s">
        <v>14</v>
      </c>
      <c r="U4664" t="s">
        <v>14</v>
      </c>
      <c r="V4664">
        <v>31</v>
      </c>
      <c r="W4664" s="1">
        <v>1.9560185185185184E-3</v>
      </c>
      <c r="X4664">
        <v>5</v>
      </c>
    </row>
    <row r="4665" spans="1:24" hidden="1" x14ac:dyDescent="0.3">
      <c r="A4665" t="s">
        <v>4771</v>
      </c>
      <c r="B4665" t="s">
        <v>31</v>
      </c>
      <c r="C4665" t="s">
        <v>4746</v>
      </c>
      <c r="D4665" s="1">
        <v>0.51299768518518518</v>
      </c>
      <c r="E4665" t="s">
        <v>29</v>
      </c>
      <c r="F4665" t="s">
        <v>18</v>
      </c>
      <c r="G4665" t="s">
        <v>18</v>
      </c>
      <c r="O4665" t="s">
        <v>4771</v>
      </c>
      <c r="P4665" t="s">
        <v>31</v>
      </c>
      <c r="Q4665" t="s">
        <v>4746</v>
      </c>
      <c r="R4665" s="1">
        <v>0.51299768518518518</v>
      </c>
      <c r="S4665" t="s">
        <v>29</v>
      </c>
      <c r="T4665" t="s">
        <v>18</v>
      </c>
      <c r="U4665" t="s">
        <v>18</v>
      </c>
    </row>
    <row r="4666" spans="1:24" x14ac:dyDescent="0.3">
      <c r="A4666" t="s">
        <v>4772</v>
      </c>
      <c r="B4666" t="s">
        <v>47</v>
      </c>
      <c r="C4666" t="s">
        <v>4746</v>
      </c>
      <c r="D4666" s="1">
        <v>0.5540046296296296</v>
      </c>
      <c r="E4666" t="s">
        <v>17</v>
      </c>
      <c r="F4666" t="s">
        <v>14</v>
      </c>
      <c r="G4666" t="s">
        <v>14</v>
      </c>
      <c r="H4666">
        <v>11</v>
      </c>
      <c r="I4666" s="1">
        <v>4.43287037037037E-3</v>
      </c>
      <c r="J4666">
        <v>5</v>
      </c>
      <c r="O4666" t="s">
        <v>4772</v>
      </c>
      <c r="P4666" t="s">
        <v>47</v>
      </c>
      <c r="Q4666" t="s">
        <v>4746</v>
      </c>
      <c r="R4666" s="1">
        <v>0.5540046296296296</v>
      </c>
      <c r="S4666" t="s">
        <v>17</v>
      </c>
      <c r="T4666" t="s">
        <v>14</v>
      </c>
      <c r="U4666" t="s">
        <v>14</v>
      </c>
      <c r="V4666">
        <v>11</v>
      </c>
      <c r="W4666" s="1">
        <v>4.43287037037037E-3</v>
      </c>
      <c r="X4666">
        <v>5</v>
      </c>
    </row>
    <row r="4667" spans="1:24" x14ac:dyDescent="0.3">
      <c r="A4667" t="s">
        <v>4773</v>
      </c>
      <c r="B4667" t="s">
        <v>16</v>
      </c>
      <c r="C4667" t="s">
        <v>4746</v>
      </c>
      <c r="D4667" s="1">
        <v>0.5540046296296296</v>
      </c>
      <c r="E4667" t="s">
        <v>32</v>
      </c>
      <c r="F4667" t="s">
        <v>14</v>
      </c>
      <c r="G4667" t="s">
        <v>14</v>
      </c>
      <c r="H4667">
        <v>91</v>
      </c>
      <c r="I4667" s="1">
        <v>1.3078703703703703E-3</v>
      </c>
      <c r="J4667">
        <v>3</v>
      </c>
      <c r="O4667" t="s">
        <v>4773</v>
      </c>
      <c r="P4667" t="s">
        <v>16</v>
      </c>
      <c r="Q4667" t="s">
        <v>4746</v>
      </c>
      <c r="R4667" s="1">
        <v>0.5540046296296296</v>
      </c>
      <c r="S4667" t="s">
        <v>32</v>
      </c>
      <c r="T4667" t="s">
        <v>14</v>
      </c>
      <c r="U4667" t="s">
        <v>14</v>
      </c>
      <c r="V4667">
        <v>91</v>
      </c>
      <c r="W4667" s="1">
        <v>1.3078703703703703E-3</v>
      </c>
      <c r="X4667">
        <v>3</v>
      </c>
    </row>
    <row r="4668" spans="1:24" x14ac:dyDescent="0.3">
      <c r="A4668" t="s">
        <v>4774</v>
      </c>
      <c r="B4668" t="s">
        <v>16</v>
      </c>
      <c r="C4668" t="s">
        <v>4746</v>
      </c>
      <c r="D4668" s="1">
        <v>0.5709953703703704</v>
      </c>
      <c r="E4668" t="s">
        <v>17</v>
      </c>
      <c r="F4668" t="s">
        <v>14</v>
      </c>
      <c r="G4668" t="s">
        <v>14</v>
      </c>
      <c r="H4668">
        <v>15</v>
      </c>
      <c r="I4668" s="1">
        <v>1.3425925925925925E-3</v>
      </c>
      <c r="J4668">
        <v>5</v>
      </c>
      <c r="O4668" t="s">
        <v>4774</v>
      </c>
      <c r="P4668" t="s">
        <v>16</v>
      </c>
      <c r="Q4668" t="s">
        <v>4746</v>
      </c>
      <c r="R4668" s="1">
        <v>0.5709953703703704</v>
      </c>
      <c r="S4668" t="s">
        <v>17</v>
      </c>
      <c r="T4668" t="s">
        <v>14</v>
      </c>
      <c r="U4668" t="s">
        <v>14</v>
      </c>
      <c r="V4668">
        <v>15</v>
      </c>
      <c r="W4668" s="1">
        <v>1.3425925925925925E-3</v>
      </c>
      <c r="X4668">
        <v>5</v>
      </c>
    </row>
    <row r="4669" spans="1:24" x14ac:dyDescent="0.3">
      <c r="A4669" t="s">
        <v>4775</v>
      </c>
      <c r="B4669" t="s">
        <v>31</v>
      </c>
      <c r="C4669" t="s">
        <v>4746</v>
      </c>
      <c r="D4669" s="1">
        <v>0.5709953703703704</v>
      </c>
      <c r="E4669" t="s">
        <v>13</v>
      </c>
      <c r="F4669" t="s">
        <v>14</v>
      </c>
      <c r="G4669" t="s">
        <v>14</v>
      </c>
      <c r="H4669">
        <v>17</v>
      </c>
      <c r="I4669" s="1">
        <v>4.2361111111111115E-3</v>
      </c>
      <c r="J4669">
        <v>3</v>
      </c>
      <c r="O4669" t="s">
        <v>4775</v>
      </c>
      <c r="P4669" t="s">
        <v>31</v>
      </c>
      <c r="Q4669" t="s">
        <v>4746</v>
      </c>
      <c r="R4669" s="1">
        <v>0.5709953703703704</v>
      </c>
      <c r="S4669" t="s">
        <v>13</v>
      </c>
      <c r="T4669" t="s">
        <v>14</v>
      </c>
      <c r="U4669" t="s">
        <v>14</v>
      </c>
      <c r="V4669">
        <v>17</v>
      </c>
      <c r="W4669" s="1">
        <v>4.2361111111111115E-3</v>
      </c>
      <c r="X4669">
        <v>3</v>
      </c>
    </row>
    <row r="4670" spans="1:24" x14ac:dyDescent="0.3">
      <c r="A4670" t="s">
        <v>4776</v>
      </c>
      <c r="B4670" t="s">
        <v>22</v>
      </c>
      <c r="C4670" t="s">
        <v>4746</v>
      </c>
      <c r="D4670" s="1">
        <v>0.57900462962962962</v>
      </c>
      <c r="E4670" t="s">
        <v>17</v>
      </c>
      <c r="F4670" t="s">
        <v>14</v>
      </c>
      <c r="G4670" t="s">
        <v>14</v>
      </c>
      <c r="H4670">
        <v>38</v>
      </c>
      <c r="I4670" s="1">
        <v>3.2407407407407406E-3</v>
      </c>
      <c r="J4670">
        <v>2</v>
      </c>
      <c r="O4670" t="s">
        <v>4776</v>
      </c>
      <c r="P4670" t="s">
        <v>22</v>
      </c>
      <c r="Q4670" t="s">
        <v>4746</v>
      </c>
      <c r="R4670" s="1">
        <v>0.57900462962962962</v>
      </c>
      <c r="S4670" t="s">
        <v>17</v>
      </c>
      <c r="T4670" t="s">
        <v>14</v>
      </c>
      <c r="U4670" t="s">
        <v>14</v>
      </c>
      <c r="V4670">
        <v>38</v>
      </c>
      <c r="W4670" s="1">
        <v>3.2407407407407406E-3</v>
      </c>
      <c r="X4670">
        <v>2</v>
      </c>
    </row>
    <row r="4671" spans="1:24" x14ac:dyDescent="0.3">
      <c r="A4671" t="s">
        <v>4777</v>
      </c>
      <c r="B4671" t="s">
        <v>20</v>
      </c>
      <c r="C4671" t="s">
        <v>4746</v>
      </c>
      <c r="D4671" s="1">
        <v>0.57900462962962962</v>
      </c>
      <c r="E4671" t="s">
        <v>17</v>
      </c>
      <c r="F4671" t="s">
        <v>14</v>
      </c>
      <c r="G4671" t="s">
        <v>14</v>
      </c>
      <c r="H4671">
        <v>47</v>
      </c>
      <c r="I4671" s="1">
        <v>3.1250000000000002E-3</v>
      </c>
      <c r="J4671">
        <v>4</v>
      </c>
      <c r="O4671" t="s">
        <v>4777</v>
      </c>
      <c r="P4671" t="s">
        <v>20</v>
      </c>
      <c r="Q4671" t="s">
        <v>4746</v>
      </c>
      <c r="R4671" s="1">
        <v>0.57900462962962962</v>
      </c>
      <c r="S4671" t="s">
        <v>17</v>
      </c>
      <c r="T4671" t="s">
        <v>14</v>
      </c>
      <c r="U4671" t="s">
        <v>14</v>
      </c>
      <c r="V4671">
        <v>47</v>
      </c>
      <c r="W4671" s="1">
        <v>3.1250000000000002E-3</v>
      </c>
      <c r="X4671">
        <v>4</v>
      </c>
    </row>
    <row r="4672" spans="1:24" x14ac:dyDescent="0.3">
      <c r="A4672" t="s">
        <v>4778</v>
      </c>
      <c r="B4672" t="s">
        <v>47</v>
      </c>
      <c r="C4672" t="s">
        <v>4746</v>
      </c>
      <c r="D4672" s="1">
        <v>0.60200231481481481</v>
      </c>
      <c r="E4672" t="s">
        <v>17</v>
      </c>
      <c r="F4672" t="s">
        <v>14</v>
      </c>
      <c r="G4672" t="s">
        <v>14</v>
      </c>
      <c r="H4672">
        <v>52</v>
      </c>
      <c r="I4672" s="1">
        <v>7.8703703703703705E-4</v>
      </c>
      <c r="J4672">
        <v>3</v>
      </c>
      <c r="O4672" t="s">
        <v>4778</v>
      </c>
      <c r="P4672" t="s">
        <v>47</v>
      </c>
      <c r="Q4672" t="s">
        <v>4746</v>
      </c>
      <c r="R4672" s="1">
        <v>0.60200231481481481</v>
      </c>
      <c r="S4672" t="s">
        <v>17</v>
      </c>
      <c r="T4672" t="s">
        <v>14</v>
      </c>
      <c r="U4672" t="s">
        <v>14</v>
      </c>
      <c r="V4672">
        <v>52</v>
      </c>
      <c r="W4672" s="1">
        <v>7.8703703703703705E-4</v>
      </c>
      <c r="X4672">
        <v>3</v>
      </c>
    </row>
    <row r="4673" spans="1:24" x14ac:dyDescent="0.3">
      <c r="A4673" t="s">
        <v>4779</v>
      </c>
      <c r="B4673" t="s">
        <v>22</v>
      </c>
      <c r="C4673" t="s">
        <v>4746</v>
      </c>
      <c r="D4673" s="1">
        <v>0.60200231481481481</v>
      </c>
      <c r="E4673" t="s">
        <v>13</v>
      </c>
      <c r="F4673" t="s">
        <v>14</v>
      </c>
      <c r="G4673" t="s">
        <v>14</v>
      </c>
      <c r="H4673">
        <v>99</v>
      </c>
      <c r="I4673" s="1">
        <v>1.0069444444444444E-3</v>
      </c>
      <c r="J4673">
        <v>3</v>
      </c>
      <c r="O4673" t="s">
        <v>4779</v>
      </c>
      <c r="P4673" t="s">
        <v>22</v>
      </c>
      <c r="Q4673" t="s">
        <v>4746</v>
      </c>
      <c r="R4673" s="1">
        <v>0.60200231481481481</v>
      </c>
      <c r="S4673" t="s">
        <v>13</v>
      </c>
      <c r="T4673" t="s">
        <v>14</v>
      </c>
      <c r="U4673" t="s">
        <v>14</v>
      </c>
      <c r="V4673">
        <v>99</v>
      </c>
      <c r="W4673" s="1">
        <v>1.0069444444444444E-3</v>
      </c>
      <c r="X4673">
        <v>3</v>
      </c>
    </row>
    <row r="4674" spans="1:24" hidden="1" x14ac:dyDescent="0.3">
      <c r="A4674" t="s">
        <v>4780</v>
      </c>
      <c r="B4674" t="s">
        <v>20</v>
      </c>
      <c r="C4674" t="s">
        <v>4746</v>
      </c>
      <c r="D4674" s="1">
        <v>0.61099537037037033</v>
      </c>
      <c r="E4674" t="s">
        <v>24</v>
      </c>
      <c r="F4674" t="s">
        <v>18</v>
      </c>
      <c r="G4674" t="s">
        <v>18</v>
      </c>
      <c r="O4674" t="s">
        <v>4780</v>
      </c>
      <c r="P4674" t="s">
        <v>20</v>
      </c>
      <c r="Q4674" t="s">
        <v>4746</v>
      </c>
      <c r="R4674" s="1">
        <v>0.61099537037037033</v>
      </c>
      <c r="S4674" t="s">
        <v>24</v>
      </c>
      <c r="T4674" t="s">
        <v>18</v>
      </c>
      <c r="U4674" t="s">
        <v>18</v>
      </c>
    </row>
    <row r="4675" spans="1:24" x14ac:dyDescent="0.3">
      <c r="A4675" t="s">
        <v>4781</v>
      </c>
      <c r="B4675" t="s">
        <v>38</v>
      </c>
      <c r="C4675" t="s">
        <v>4746</v>
      </c>
      <c r="D4675" s="1">
        <v>0.61099537037037033</v>
      </c>
      <c r="E4675" t="s">
        <v>13</v>
      </c>
      <c r="F4675" t="s">
        <v>14</v>
      </c>
      <c r="G4675" t="s">
        <v>14</v>
      </c>
      <c r="H4675">
        <v>108</v>
      </c>
      <c r="I4675" s="1">
        <v>2.1527777777777778E-3</v>
      </c>
      <c r="J4675">
        <v>2</v>
      </c>
      <c r="O4675" t="s">
        <v>4781</v>
      </c>
      <c r="P4675" t="s">
        <v>38</v>
      </c>
      <c r="Q4675" t="s">
        <v>4746</v>
      </c>
      <c r="R4675" s="1">
        <v>0.61099537037037033</v>
      </c>
      <c r="S4675" t="s">
        <v>13</v>
      </c>
      <c r="T4675" t="s">
        <v>14</v>
      </c>
      <c r="U4675" t="s">
        <v>14</v>
      </c>
      <c r="V4675">
        <v>108</v>
      </c>
      <c r="W4675" s="1">
        <v>2.1527777777777778E-3</v>
      </c>
      <c r="X4675">
        <v>2</v>
      </c>
    </row>
    <row r="4676" spans="1:24" x14ac:dyDescent="0.3">
      <c r="A4676" t="s">
        <v>4782</v>
      </c>
      <c r="B4676" t="s">
        <v>11</v>
      </c>
      <c r="C4676" t="s">
        <v>4746</v>
      </c>
      <c r="D4676" s="1">
        <v>0.62599537037037034</v>
      </c>
      <c r="E4676" t="s">
        <v>32</v>
      </c>
      <c r="F4676" t="s">
        <v>14</v>
      </c>
      <c r="G4676" t="s">
        <v>14</v>
      </c>
      <c r="H4676">
        <v>54</v>
      </c>
      <c r="I4676" s="1">
        <v>1.4930555555555556E-3</v>
      </c>
      <c r="J4676">
        <v>3</v>
      </c>
      <c r="O4676" t="s">
        <v>4782</v>
      </c>
      <c r="P4676" t="s">
        <v>11</v>
      </c>
      <c r="Q4676" t="s">
        <v>4746</v>
      </c>
      <c r="R4676" s="1">
        <v>0.62599537037037034</v>
      </c>
      <c r="S4676" t="s">
        <v>32</v>
      </c>
      <c r="T4676" t="s">
        <v>14</v>
      </c>
      <c r="U4676" t="s">
        <v>14</v>
      </c>
      <c r="V4676">
        <v>54</v>
      </c>
      <c r="W4676" s="1">
        <v>1.4930555555555556E-3</v>
      </c>
      <c r="X4676">
        <v>3</v>
      </c>
    </row>
    <row r="4677" spans="1:24" x14ac:dyDescent="0.3">
      <c r="A4677" t="s">
        <v>4783</v>
      </c>
      <c r="B4677" t="s">
        <v>34</v>
      </c>
      <c r="C4677" t="s">
        <v>4746</v>
      </c>
      <c r="D4677" s="1">
        <v>0.62599537037037034</v>
      </c>
      <c r="E4677" t="s">
        <v>13</v>
      </c>
      <c r="F4677" t="s">
        <v>14</v>
      </c>
      <c r="G4677" t="s">
        <v>14</v>
      </c>
      <c r="H4677">
        <v>73</v>
      </c>
      <c r="I4677" s="1">
        <v>2.8356481481481483E-3</v>
      </c>
      <c r="J4677">
        <v>3</v>
      </c>
      <c r="O4677" t="s">
        <v>4783</v>
      </c>
      <c r="P4677" t="s">
        <v>34</v>
      </c>
      <c r="Q4677" t="s">
        <v>4746</v>
      </c>
      <c r="R4677" s="1">
        <v>0.62599537037037034</v>
      </c>
      <c r="S4677" t="s">
        <v>13</v>
      </c>
      <c r="T4677" t="s">
        <v>14</v>
      </c>
      <c r="U4677" t="s">
        <v>14</v>
      </c>
      <c r="V4677">
        <v>73</v>
      </c>
      <c r="W4677" s="1">
        <v>2.8356481481481483E-3</v>
      </c>
      <c r="X4677">
        <v>3</v>
      </c>
    </row>
    <row r="4678" spans="1:24" x14ac:dyDescent="0.3">
      <c r="A4678" t="s">
        <v>4784</v>
      </c>
      <c r="B4678" t="s">
        <v>38</v>
      </c>
      <c r="C4678" t="s">
        <v>4746</v>
      </c>
      <c r="D4678" s="1">
        <v>0.63700231481481484</v>
      </c>
      <c r="E4678" t="s">
        <v>29</v>
      </c>
      <c r="F4678" t="s">
        <v>14</v>
      </c>
      <c r="G4678" t="s">
        <v>14</v>
      </c>
      <c r="H4678">
        <v>123</v>
      </c>
      <c r="I4678" s="1">
        <v>5.4398148148148144E-4</v>
      </c>
      <c r="J4678">
        <v>1</v>
      </c>
      <c r="O4678" t="s">
        <v>4784</v>
      </c>
      <c r="P4678" t="s">
        <v>38</v>
      </c>
      <c r="Q4678" t="s">
        <v>4746</v>
      </c>
      <c r="R4678" s="1">
        <v>0.63700231481481484</v>
      </c>
      <c r="S4678" t="s">
        <v>29</v>
      </c>
      <c r="T4678" t="s">
        <v>14</v>
      </c>
      <c r="U4678" t="s">
        <v>14</v>
      </c>
      <c r="V4678">
        <v>123</v>
      </c>
      <c r="W4678" s="1">
        <v>5.4398148148148144E-4</v>
      </c>
      <c r="X4678">
        <v>1</v>
      </c>
    </row>
    <row r="4679" spans="1:24" x14ac:dyDescent="0.3">
      <c r="A4679" t="s">
        <v>4785</v>
      </c>
      <c r="B4679" t="s">
        <v>22</v>
      </c>
      <c r="C4679" t="s">
        <v>4746</v>
      </c>
      <c r="D4679" s="1">
        <v>0.63700231481481484</v>
      </c>
      <c r="E4679" t="s">
        <v>24</v>
      </c>
      <c r="F4679" t="s">
        <v>14</v>
      </c>
      <c r="G4679" t="s">
        <v>14</v>
      </c>
      <c r="H4679">
        <v>33</v>
      </c>
      <c r="I4679" s="1">
        <v>4.2939814814814811E-3</v>
      </c>
      <c r="J4679">
        <v>5</v>
      </c>
      <c r="O4679" t="s">
        <v>4785</v>
      </c>
      <c r="P4679" t="s">
        <v>22</v>
      </c>
      <c r="Q4679" t="s">
        <v>4746</v>
      </c>
      <c r="R4679" s="1">
        <v>0.63700231481481484</v>
      </c>
      <c r="S4679" t="s">
        <v>24</v>
      </c>
      <c r="T4679" t="s">
        <v>14</v>
      </c>
      <c r="U4679" t="s">
        <v>14</v>
      </c>
      <c r="V4679">
        <v>33</v>
      </c>
      <c r="W4679" s="1">
        <v>4.2939814814814811E-3</v>
      </c>
      <c r="X4679">
        <v>5</v>
      </c>
    </row>
    <row r="4680" spans="1:24" x14ac:dyDescent="0.3">
      <c r="A4680" t="s">
        <v>4786</v>
      </c>
      <c r="B4680" t="s">
        <v>20</v>
      </c>
      <c r="C4680" t="s">
        <v>4746</v>
      </c>
      <c r="D4680" s="1">
        <v>0.64799768518518519</v>
      </c>
      <c r="E4680" t="s">
        <v>24</v>
      </c>
      <c r="F4680" t="s">
        <v>14</v>
      </c>
      <c r="G4680" t="s">
        <v>14</v>
      </c>
      <c r="H4680">
        <v>53</v>
      </c>
      <c r="I4680" s="1">
        <v>9.4907407407407408E-4</v>
      </c>
      <c r="J4680">
        <v>2</v>
      </c>
      <c r="O4680" t="s">
        <v>4786</v>
      </c>
      <c r="P4680" t="s">
        <v>20</v>
      </c>
      <c r="Q4680" t="s">
        <v>4746</v>
      </c>
      <c r="R4680" s="1">
        <v>0.64799768518518519</v>
      </c>
      <c r="S4680" t="s">
        <v>24</v>
      </c>
      <c r="T4680" t="s">
        <v>14</v>
      </c>
      <c r="U4680" t="s">
        <v>14</v>
      </c>
      <c r="V4680">
        <v>53</v>
      </c>
      <c r="W4680" s="1">
        <v>9.4907407407407408E-4</v>
      </c>
      <c r="X4680">
        <v>2</v>
      </c>
    </row>
    <row r="4681" spans="1:24" x14ac:dyDescent="0.3">
      <c r="A4681" t="s">
        <v>4787</v>
      </c>
      <c r="B4681" t="s">
        <v>34</v>
      </c>
      <c r="C4681" t="s">
        <v>4746</v>
      </c>
      <c r="D4681" s="1">
        <v>0.64799768518518519</v>
      </c>
      <c r="E4681" t="s">
        <v>24</v>
      </c>
      <c r="F4681" t="s">
        <v>14</v>
      </c>
      <c r="G4681" t="s">
        <v>14</v>
      </c>
      <c r="H4681">
        <v>35</v>
      </c>
      <c r="I4681" s="1">
        <v>2.0370370370370369E-3</v>
      </c>
      <c r="J4681">
        <v>1</v>
      </c>
      <c r="O4681" t="s">
        <v>4787</v>
      </c>
      <c r="P4681" t="s">
        <v>34</v>
      </c>
      <c r="Q4681" t="s">
        <v>4746</v>
      </c>
      <c r="R4681" s="1">
        <v>0.64799768518518519</v>
      </c>
      <c r="S4681" t="s">
        <v>24</v>
      </c>
      <c r="T4681" t="s">
        <v>14</v>
      </c>
      <c r="U4681" t="s">
        <v>14</v>
      </c>
      <c r="V4681">
        <v>35</v>
      </c>
      <c r="W4681" s="1">
        <v>2.0370370370370369E-3</v>
      </c>
      <c r="X4681">
        <v>1</v>
      </c>
    </row>
    <row r="4682" spans="1:24" hidden="1" x14ac:dyDescent="0.3">
      <c r="A4682" t="s">
        <v>4788</v>
      </c>
      <c r="B4682" t="s">
        <v>11</v>
      </c>
      <c r="C4682" t="s">
        <v>4746</v>
      </c>
      <c r="D4682" s="1">
        <v>0.65700231481481486</v>
      </c>
      <c r="E4682" t="s">
        <v>13</v>
      </c>
      <c r="F4682" t="s">
        <v>18</v>
      </c>
      <c r="G4682" t="s">
        <v>18</v>
      </c>
      <c r="O4682" t="s">
        <v>4788</v>
      </c>
      <c r="P4682" t="s">
        <v>11</v>
      </c>
      <c r="Q4682" t="s">
        <v>4746</v>
      </c>
      <c r="R4682" s="1">
        <v>0.65700231481481486</v>
      </c>
      <c r="S4682" t="s">
        <v>13</v>
      </c>
      <c r="T4682" t="s">
        <v>18</v>
      </c>
      <c r="U4682" t="s">
        <v>18</v>
      </c>
    </row>
    <row r="4683" spans="1:24" x14ac:dyDescent="0.3">
      <c r="A4683" t="s">
        <v>4789</v>
      </c>
      <c r="B4683" t="s">
        <v>16</v>
      </c>
      <c r="C4683" t="s">
        <v>4746</v>
      </c>
      <c r="D4683" s="1">
        <v>0.65700231481481486</v>
      </c>
      <c r="E4683" t="s">
        <v>17</v>
      </c>
      <c r="F4683" t="s">
        <v>14</v>
      </c>
      <c r="G4683" t="s">
        <v>14</v>
      </c>
      <c r="H4683">
        <v>45</v>
      </c>
      <c r="I4683" s="1">
        <v>4.0509259259259257E-3</v>
      </c>
      <c r="J4683">
        <v>3</v>
      </c>
      <c r="O4683" t="s">
        <v>4789</v>
      </c>
      <c r="P4683" t="s">
        <v>16</v>
      </c>
      <c r="Q4683" t="s">
        <v>4746</v>
      </c>
      <c r="R4683" s="1">
        <v>0.65700231481481486</v>
      </c>
      <c r="S4683" t="s">
        <v>17</v>
      </c>
      <c r="T4683" t="s">
        <v>14</v>
      </c>
      <c r="U4683" t="s">
        <v>14</v>
      </c>
      <c r="V4683">
        <v>45</v>
      </c>
      <c r="W4683" s="1">
        <v>4.0509259259259257E-3</v>
      </c>
      <c r="X4683">
        <v>3</v>
      </c>
    </row>
    <row r="4684" spans="1:24" x14ac:dyDescent="0.3">
      <c r="A4684" t="s">
        <v>4790</v>
      </c>
      <c r="B4684" t="s">
        <v>47</v>
      </c>
      <c r="C4684" t="s">
        <v>4746</v>
      </c>
      <c r="D4684" s="1">
        <v>0.67799768518518522</v>
      </c>
      <c r="E4684" t="s">
        <v>24</v>
      </c>
      <c r="F4684" t="s">
        <v>14</v>
      </c>
      <c r="G4684" t="s">
        <v>18</v>
      </c>
      <c r="H4684">
        <v>113</v>
      </c>
      <c r="I4684" s="1">
        <v>2.7083333333333334E-3</v>
      </c>
      <c r="J4684">
        <v>1</v>
      </c>
      <c r="O4684" t="s">
        <v>4790</v>
      </c>
      <c r="P4684" t="s">
        <v>47</v>
      </c>
      <c r="Q4684" t="s">
        <v>4746</v>
      </c>
      <c r="R4684" s="1">
        <v>0.67799768518518522</v>
      </c>
      <c r="S4684" t="s">
        <v>24</v>
      </c>
      <c r="T4684" t="s">
        <v>14</v>
      </c>
      <c r="U4684" t="s">
        <v>18</v>
      </c>
      <c r="V4684">
        <v>113</v>
      </c>
      <c r="W4684" s="1">
        <v>2.7083333333333334E-3</v>
      </c>
      <c r="X4684">
        <v>1</v>
      </c>
    </row>
    <row r="4685" spans="1:24" x14ac:dyDescent="0.3">
      <c r="A4685" t="s">
        <v>4791</v>
      </c>
      <c r="B4685" t="s">
        <v>31</v>
      </c>
      <c r="C4685" t="s">
        <v>4746</v>
      </c>
      <c r="D4685" s="1">
        <v>0.67799768518518522</v>
      </c>
      <c r="E4685" t="s">
        <v>29</v>
      </c>
      <c r="F4685" t="s">
        <v>14</v>
      </c>
      <c r="G4685" t="s">
        <v>14</v>
      </c>
      <c r="H4685">
        <v>115</v>
      </c>
      <c r="I4685" s="1">
        <v>3.5185185185185185E-3</v>
      </c>
      <c r="J4685">
        <v>5</v>
      </c>
      <c r="O4685" t="s">
        <v>4791</v>
      </c>
      <c r="P4685" t="s">
        <v>31</v>
      </c>
      <c r="Q4685" t="s">
        <v>4746</v>
      </c>
      <c r="R4685" s="1">
        <v>0.67799768518518522</v>
      </c>
      <c r="S4685" t="s">
        <v>29</v>
      </c>
      <c r="T4685" t="s">
        <v>14</v>
      </c>
      <c r="U4685" t="s">
        <v>14</v>
      </c>
      <c r="V4685">
        <v>115</v>
      </c>
      <c r="W4685" s="1">
        <v>3.5185185185185185E-3</v>
      </c>
      <c r="X4685">
        <v>5</v>
      </c>
    </row>
    <row r="4686" spans="1:24" x14ac:dyDescent="0.3">
      <c r="A4686" t="s">
        <v>4792</v>
      </c>
      <c r="B4686" t="s">
        <v>11</v>
      </c>
      <c r="C4686" t="s">
        <v>4746</v>
      </c>
      <c r="D4686" s="1">
        <v>0.6790046296296296</v>
      </c>
      <c r="E4686" t="s">
        <v>13</v>
      </c>
      <c r="F4686" t="s">
        <v>14</v>
      </c>
      <c r="G4686" t="s">
        <v>14</v>
      </c>
      <c r="H4686">
        <v>81</v>
      </c>
      <c r="I4686" s="1">
        <v>1.3657407407407407E-3</v>
      </c>
      <c r="J4686">
        <v>5</v>
      </c>
      <c r="O4686" t="s">
        <v>4792</v>
      </c>
      <c r="P4686" t="s">
        <v>11</v>
      </c>
      <c r="Q4686" t="s">
        <v>4746</v>
      </c>
      <c r="R4686" s="1">
        <v>0.6790046296296296</v>
      </c>
      <c r="S4686" t="s">
        <v>13</v>
      </c>
      <c r="T4686" t="s">
        <v>14</v>
      </c>
      <c r="U4686" t="s">
        <v>14</v>
      </c>
      <c r="V4686">
        <v>81</v>
      </c>
      <c r="W4686" s="1">
        <v>1.3657407407407407E-3</v>
      </c>
      <c r="X4686">
        <v>5</v>
      </c>
    </row>
    <row r="4687" spans="1:24" x14ac:dyDescent="0.3">
      <c r="A4687" t="s">
        <v>4793</v>
      </c>
      <c r="B4687" t="s">
        <v>38</v>
      </c>
      <c r="C4687" t="s">
        <v>4746</v>
      </c>
      <c r="D4687" s="1">
        <v>0.6790046296296296</v>
      </c>
      <c r="E4687" t="s">
        <v>17</v>
      </c>
      <c r="F4687" t="s">
        <v>14</v>
      </c>
      <c r="G4687" t="s">
        <v>14</v>
      </c>
      <c r="H4687">
        <v>21</v>
      </c>
      <c r="I4687" s="1">
        <v>3.3217592592592591E-3</v>
      </c>
      <c r="J4687">
        <v>5</v>
      </c>
      <c r="O4687" t="s">
        <v>4793</v>
      </c>
      <c r="P4687" t="s">
        <v>38</v>
      </c>
      <c r="Q4687" t="s">
        <v>4746</v>
      </c>
      <c r="R4687" s="1">
        <v>0.6790046296296296</v>
      </c>
      <c r="S4687" t="s">
        <v>17</v>
      </c>
      <c r="T4687" t="s">
        <v>14</v>
      </c>
      <c r="U4687" t="s">
        <v>14</v>
      </c>
      <c r="V4687">
        <v>21</v>
      </c>
      <c r="W4687" s="1">
        <v>3.3217592592592591E-3</v>
      </c>
      <c r="X4687">
        <v>5</v>
      </c>
    </row>
    <row r="4688" spans="1:24" x14ac:dyDescent="0.3">
      <c r="A4688" t="s">
        <v>4794</v>
      </c>
      <c r="B4688" t="s">
        <v>34</v>
      </c>
      <c r="C4688" t="s">
        <v>4746</v>
      </c>
      <c r="D4688" s="1">
        <v>0.68599537037037039</v>
      </c>
      <c r="E4688" t="s">
        <v>29</v>
      </c>
      <c r="F4688" t="s">
        <v>14</v>
      </c>
      <c r="G4688" t="s">
        <v>18</v>
      </c>
      <c r="H4688">
        <v>89</v>
      </c>
      <c r="I4688" s="1">
        <v>8.1018518518518516E-4</v>
      </c>
      <c r="J4688">
        <v>5</v>
      </c>
      <c r="O4688" t="s">
        <v>4794</v>
      </c>
      <c r="P4688" t="s">
        <v>34</v>
      </c>
      <c r="Q4688" t="s">
        <v>4746</v>
      </c>
      <c r="R4688" s="1">
        <v>0.68599537037037039</v>
      </c>
      <c r="S4688" t="s">
        <v>29</v>
      </c>
      <c r="T4688" t="s">
        <v>14</v>
      </c>
      <c r="U4688" t="s">
        <v>18</v>
      </c>
      <c r="V4688">
        <v>89</v>
      </c>
      <c r="W4688" s="1">
        <v>8.1018518518518516E-4</v>
      </c>
      <c r="X4688">
        <v>5</v>
      </c>
    </row>
    <row r="4689" spans="1:24" x14ac:dyDescent="0.3">
      <c r="A4689" t="s">
        <v>4795</v>
      </c>
      <c r="B4689" t="s">
        <v>31</v>
      </c>
      <c r="C4689" t="s">
        <v>4746</v>
      </c>
      <c r="D4689" s="1">
        <v>0.68599537037037039</v>
      </c>
      <c r="E4689" t="s">
        <v>24</v>
      </c>
      <c r="F4689" t="s">
        <v>14</v>
      </c>
      <c r="G4689" t="s">
        <v>14</v>
      </c>
      <c r="H4689">
        <v>54</v>
      </c>
      <c r="I4689" s="1">
        <v>3.6689814814814814E-3</v>
      </c>
      <c r="J4689">
        <v>3</v>
      </c>
      <c r="O4689" t="s">
        <v>4795</v>
      </c>
      <c r="P4689" t="s">
        <v>31</v>
      </c>
      <c r="Q4689" t="s">
        <v>4746</v>
      </c>
      <c r="R4689" s="1">
        <v>0.68599537037037039</v>
      </c>
      <c r="S4689" t="s">
        <v>24</v>
      </c>
      <c r="T4689" t="s">
        <v>14</v>
      </c>
      <c r="U4689" t="s">
        <v>14</v>
      </c>
      <c r="V4689">
        <v>54</v>
      </c>
      <c r="W4689" s="1">
        <v>3.6689814814814814E-3</v>
      </c>
      <c r="X4689">
        <v>3</v>
      </c>
    </row>
    <row r="4690" spans="1:24" x14ac:dyDescent="0.3">
      <c r="A4690" t="s">
        <v>4796</v>
      </c>
      <c r="B4690" t="s">
        <v>31</v>
      </c>
      <c r="C4690" t="s">
        <v>4746</v>
      </c>
      <c r="D4690" s="1">
        <v>0.68799768518518523</v>
      </c>
      <c r="E4690" t="s">
        <v>17</v>
      </c>
      <c r="F4690" t="s">
        <v>14</v>
      </c>
      <c r="G4690" t="s">
        <v>14</v>
      </c>
      <c r="H4690">
        <v>59</v>
      </c>
      <c r="I4690" s="1">
        <v>4.2476851851851851E-3</v>
      </c>
      <c r="J4690">
        <v>1</v>
      </c>
      <c r="O4690" t="s">
        <v>4796</v>
      </c>
      <c r="P4690" t="s">
        <v>31</v>
      </c>
      <c r="Q4690" t="s">
        <v>4746</v>
      </c>
      <c r="R4690" s="1">
        <v>0.68799768518518523</v>
      </c>
      <c r="S4690" t="s">
        <v>17</v>
      </c>
      <c r="T4690" t="s">
        <v>14</v>
      </c>
      <c r="U4690" t="s">
        <v>14</v>
      </c>
      <c r="V4690">
        <v>59</v>
      </c>
      <c r="W4690" s="1">
        <v>4.2476851851851851E-3</v>
      </c>
      <c r="X4690">
        <v>1</v>
      </c>
    </row>
    <row r="4691" spans="1:24" x14ac:dyDescent="0.3">
      <c r="A4691" t="s">
        <v>4797</v>
      </c>
      <c r="B4691" t="s">
        <v>16</v>
      </c>
      <c r="C4691" t="s">
        <v>4746</v>
      </c>
      <c r="D4691" s="1">
        <v>0.68799768518518523</v>
      </c>
      <c r="E4691" t="s">
        <v>32</v>
      </c>
      <c r="F4691" t="s">
        <v>14</v>
      </c>
      <c r="G4691" t="s">
        <v>14</v>
      </c>
      <c r="H4691">
        <v>61</v>
      </c>
      <c r="I4691" s="1">
        <v>2.9166666666666668E-3</v>
      </c>
      <c r="J4691">
        <v>1</v>
      </c>
      <c r="O4691" t="s">
        <v>4797</v>
      </c>
      <c r="P4691" t="s">
        <v>16</v>
      </c>
      <c r="Q4691" t="s">
        <v>4746</v>
      </c>
      <c r="R4691" s="1">
        <v>0.68799768518518523</v>
      </c>
      <c r="S4691" t="s">
        <v>32</v>
      </c>
      <c r="T4691" t="s">
        <v>14</v>
      </c>
      <c r="U4691" t="s">
        <v>14</v>
      </c>
      <c r="V4691">
        <v>61</v>
      </c>
      <c r="W4691" s="1">
        <v>2.9166666666666668E-3</v>
      </c>
      <c r="X4691">
        <v>1</v>
      </c>
    </row>
    <row r="4692" spans="1:24" x14ac:dyDescent="0.3">
      <c r="A4692" t="s">
        <v>4798</v>
      </c>
      <c r="B4692" t="s">
        <v>22</v>
      </c>
      <c r="C4692" t="s">
        <v>4746</v>
      </c>
      <c r="D4692" s="1">
        <v>0.72799768518518515</v>
      </c>
      <c r="E4692" t="s">
        <v>32</v>
      </c>
      <c r="F4692" t="s">
        <v>14</v>
      </c>
      <c r="G4692" t="s">
        <v>14</v>
      </c>
      <c r="H4692">
        <v>102</v>
      </c>
      <c r="I4692" s="1">
        <v>4.6412037037037038E-3</v>
      </c>
      <c r="J4692">
        <v>1</v>
      </c>
      <c r="O4692" t="s">
        <v>4798</v>
      </c>
      <c r="P4692" t="s">
        <v>22</v>
      </c>
      <c r="Q4692" t="s">
        <v>4746</v>
      </c>
      <c r="R4692" s="1">
        <v>0.72799768518518515</v>
      </c>
      <c r="S4692" t="s">
        <v>32</v>
      </c>
      <c r="T4692" t="s">
        <v>14</v>
      </c>
      <c r="U4692" t="s">
        <v>14</v>
      </c>
      <c r="V4692">
        <v>102</v>
      </c>
      <c r="W4692" s="1">
        <v>4.6412037037037038E-3</v>
      </c>
      <c r="X4692">
        <v>1</v>
      </c>
    </row>
    <row r="4693" spans="1:24" x14ac:dyDescent="0.3">
      <c r="A4693" t="s">
        <v>4799</v>
      </c>
      <c r="B4693" t="s">
        <v>38</v>
      </c>
      <c r="C4693" t="s">
        <v>4746</v>
      </c>
      <c r="D4693" s="1">
        <v>0.72799768518518515</v>
      </c>
      <c r="E4693" t="s">
        <v>13</v>
      </c>
      <c r="F4693" t="s">
        <v>14</v>
      </c>
      <c r="G4693" t="s">
        <v>18</v>
      </c>
      <c r="H4693">
        <v>73</v>
      </c>
      <c r="I4693" s="1">
        <v>4.6296296296296298E-4</v>
      </c>
      <c r="J4693">
        <v>3</v>
      </c>
      <c r="O4693" t="s">
        <v>4799</v>
      </c>
      <c r="P4693" t="s">
        <v>38</v>
      </c>
      <c r="Q4693" t="s">
        <v>4746</v>
      </c>
      <c r="R4693" s="1">
        <v>0.72799768518518515</v>
      </c>
      <c r="S4693" t="s">
        <v>13</v>
      </c>
      <c r="T4693" t="s">
        <v>14</v>
      </c>
      <c r="U4693" t="s">
        <v>18</v>
      </c>
      <c r="V4693">
        <v>73</v>
      </c>
      <c r="W4693" s="1">
        <v>4.6296296296296298E-4</v>
      </c>
      <c r="X4693">
        <v>3</v>
      </c>
    </row>
    <row r="4694" spans="1:24" hidden="1" x14ac:dyDescent="0.3">
      <c r="A4694" t="s">
        <v>4800</v>
      </c>
      <c r="B4694" t="s">
        <v>22</v>
      </c>
      <c r="C4694" t="s">
        <v>4801</v>
      </c>
      <c r="D4694" s="1">
        <v>0.3759953703703704</v>
      </c>
      <c r="E4694" t="s">
        <v>24</v>
      </c>
      <c r="F4694" t="s">
        <v>18</v>
      </c>
      <c r="G4694" t="s">
        <v>18</v>
      </c>
      <c r="O4694" t="s">
        <v>4800</v>
      </c>
      <c r="P4694" t="s">
        <v>22</v>
      </c>
      <c r="Q4694" t="s">
        <v>4801</v>
      </c>
      <c r="R4694" s="1">
        <v>0.3759953703703704</v>
      </c>
      <c r="S4694" t="s">
        <v>24</v>
      </c>
      <c r="T4694" t="s">
        <v>18</v>
      </c>
      <c r="U4694" t="s">
        <v>18</v>
      </c>
    </row>
    <row r="4695" spans="1:24" x14ac:dyDescent="0.3">
      <c r="A4695" t="s">
        <v>4802</v>
      </c>
      <c r="B4695" t="s">
        <v>20</v>
      </c>
      <c r="C4695" t="s">
        <v>4801</v>
      </c>
      <c r="D4695" s="1">
        <v>0.3759953703703704</v>
      </c>
      <c r="E4695" t="s">
        <v>13</v>
      </c>
      <c r="F4695" t="s">
        <v>14</v>
      </c>
      <c r="G4695" t="s">
        <v>14</v>
      </c>
      <c r="H4695">
        <v>75</v>
      </c>
      <c r="I4695" s="1">
        <v>2.9166666666666668E-3</v>
      </c>
      <c r="J4695">
        <v>5</v>
      </c>
      <c r="O4695" t="s">
        <v>4802</v>
      </c>
      <c r="P4695" t="s">
        <v>20</v>
      </c>
      <c r="Q4695" t="s">
        <v>4801</v>
      </c>
      <c r="R4695" s="1">
        <v>0.3759953703703704</v>
      </c>
      <c r="S4695" t="s">
        <v>13</v>
      </c>
      <c r="T4695" t="s">
        <v>14</v>
      </c>
      <c r="U4695" t="s">
        <v>14</v>
      </c>
      <c r="V4695">
        <v>75</v>
      </c>
      <c r="W4695" s="1">
        <v>2.9166666666666668E-3</v>
      </c>
      <c r="X4695">
        <v>5</v>
      </c>
    </row>
    <row r="4696" spans="1:24" x14ac:dyDescent="0.3">
      <c r="A4696" t="s">
        <v>4803</v>
      </c>
      <c r="B4696" t="s">
        <v>38</v>
      </c>
      <c r="C4696" t="s">
        <v>4801</v>
      </c>
      <c r="D4696" s="1">
        <v>0.37799768518518517</v>
      </c>
      <c r="E4696" t="s">
        <v>32</v>
      </c>
      <c r="F4696" t="s">
        <v>14</v>
      </c>
      <c r="G4696" t="s">
        <v>14</v>
      </c>
      <c r="H4696">
        <v>46</v>
      </c>
      <c r="I4696" s="1">
        <v>1.1574074074074073E-3</v>
      </c>
      <c r="J4696">
        <v>3</v>
      </c>
      <c r="O4696" t="s">
        <v>4803</v>
      </c>
      <c r="P4696" t="s">
        <v>38</v>
      </c>
      <c r="Q4696" t="s">
        <v>4801</v>
      </c>
      <c r="R4696" s="1">
        <v>0.37799768518518517</v>
      </c>
      <c r="S4696" t="s">
        <v>32</v>
      </c>
      <c r="T4696" t="s">
        <v>14</v>
      </c>
      <c r="U4696" t="s">
        <v>14</v>
      </c>
      <c r="V4696">
        <v>46</v>
      </c>
      <c r="W4696" s="1">
        <v>1.1574074074074073E-3</v>
      </c>
      <c r="X4696">
        <v>3</v>
      </c>
    </row>
    <row r="4697" spans="1:24" x14ac:dyDescent="0.3">
      <c r="A4697" t="s">
        <v>4804</v>
      </c>
      <c r="B4697" t="s">
        <v>34</v>
      </c>
      <c r="C4697" t="s">
        <v>4801</v>
      </c>
      <c r="D4697" s="1">
        <v>0.37799768518518517</v>
      </c>
      <c r="E4697" t="s">
        <v>17</v>
      </c>
      <c r="F4697" t="s">
        <v>14</v>
      </c>
      <c r="G4697" t="s">
        <v>14</v>
      </c>
      <c r="H4697">
        <v>96</v>
      </c>
      <c r="I4697" s="1">
        <v>3.0092592592592593E-3</v>
      </c>
      <c r="J4697">
        <v>5</v>
      </c>
      <c r="O4697" t="s">
        <v>4804</v>
      </c>
      <c r="P4697" t="s">
        <v>34</v>
      </c>
      <c r="Q4697" t="s">
        <v>4801</v>
      </c>
      <c r="R4697" s="1">
        <v>0.37799768518518517</v>
      </c>
      <c r="S4697" t="s">
        <v>17</v>
      </c>
      <c r="T4697" t="s">
        <v>14</v>
      </c>
      <c r="U4697" t="s">
        <v>14</v>
      </c>
      <c r="V4697">
        <v>96</v>
      </c>
      <c r="W4697" s="1">
        <v>3.0092592592592593E-3</v>
      </c>
      <c r="X4697">
        <v>5</v>
      </c>
    </row>
    <row r="4698" spans="1:24" x14ac:dyDescent="0.3">
      <c r="A4698" t="s">
        <v>4805</v>
      </c>
      <c r="B4698" t="s">
        <v>38</v>
      </c>
      <c r="C4698" t="s">
        <v>4801</v>
      </c>
      <c r="D4698" s="1">
        <v>0.38799768518518518</v>
      </c>
      <c r="E4698" t="s">
        <v>24</v>
      </c>
      <c r="F4698" t="s">
        <v>14</v>
      </c>
      <c r="G4698" t="s">
        <v>14</v>
      </c>
      <c r="H4698">
        <v>17</v>
      </c>
      <c r="I4698" s="1">
        <v>1.2268518518518518E-3</v>
      </c>
      <c r="J4698">
        <v>3</v>
      </c>
      <c r="O4698" t="s">
        <v>4805</v>
      </c>
      <c r="P4698" t="s">
        <v>38</v>
      </c>
      <c r="Q4698" t="s">
        <v>4801</v>
      </c>
      <c r="R4698" s="1">
        <v>0.38799768518518518</v>
      </c>
      <c r="S4698" t="s">
        <v>24</v>
      </c>
      <c r="T4698" t="s">
        <v>14</v>
      </c>
      <c r="U4698" t="s">
        <v>14</v>
      </c>
      <c r="V4698">
        <v>17</v>
      </c>
      <c r="W4698" s="1">
        <v>1.2268518518518518E-3</v>
      </c>
      <c r="X4698">
        <v>3</v>
      </c>
    </row>
    <row r="4699" spans="1:24" x14ac:dyDescent="0.3">
      <c r="A4699" t="s">
        <v>4806</v>
      </c>
      <c r="B4699" t="s">
        <v>38</v>
      </c>
      <c r="C4699" t="s">
        <v>4801</v>
      </c>
      <c r="D4699" s="1">
        <v>0.38799768518518518</v>
      </c>
      <c r="E4699" t="s">
        <v>29</v>
      </c>
      <c r="F4699" t="s">
        <v>14</v>
      </c>
      <c r="G4699" t="s">
        <v>14</v>
      </c>
      <c r="H4699">
        <v>97</v>
      </c>
      <c r="I4699" s="1">
        <v>1.4583333333333334E-3</v>
      </c>
      <c r="J4699">
        <v>4</v>
      </c>
      <c r="O4699" t="s">
        <v>4806</v>
      </c>
      <c r="P4699" t="s">
        <v>38</v>
      </c>
      <c r="Q4699" t="s">
        <v>4801</v>
      </c>
      <c r="R4699" s="1">
        <v>0.38799768518518518</v>
      </c>
      <c r="S4699" t="s">
        <v>29</v>
      </c>
      <c r="T4699" t="s">
        <v>14</v>
      </c>
      <c r="U4699" t="s">
        <v>14</v>
      </c>
      <c r="V4699">
        <v>97</v>
      </c>
      <c r="W4699" s="1">
        <v>1.4583333333333334E-3</v>
      </c>
      <c r="X4699">
        <v>4</v>
      </c>
    </row>
    <row r="4700" spans="1:24" x14ac:dyDescent="0.3">
      <c r="A4700" t="s">
        <v>4807</v>
      </c>
      <c r="B4700" t="s">
        <v>38</v>
      </c>
      <c r="C4700" t="s">
        <v>4801</v>
      </c>
      <c r="D4700" s="1">
        <v>0.43599537037037039</v>
      </c>
      <c r="E4700" t="s">
        <v>24</v>
      </c>
      <c r="F4700" t="s">
        <v>14</v>
      </c>
      <c r="G4700" t="s">
        <v>14</v>
      </c>
      <c r="H4700">
        <v>124</v>
      </c>
      <c r="I4700" s="1">
        <v>4.2939814814814811E-3</v>
      </c>
      <c r="J4700">
        <v>4</v>
      </c>
      <c r="O4700" t="s">
        <v>4807</v>
      </c>
      <c r="P4700" t="s">
        <v>38</v>
      </c>
      <c r="Q4700" t="s">
        <v>4801</v>
      </c>
      <c r="R4700" s="1">
        <v>0.43599537037037039</v>
      </c>
      <c r="S4700" t="s">
        <v>24</v>
      </c>
      <c r="T4700" t="s">
        <v>14</v>
      </c>
      <c r="U4700" t="s">
        <v>14</v>
      </c>
      <c r="V4700">
        <v>124</v>
      </c>
      <c r="W4700" s="1">
        <v>4.2939814814814811E-3</v>
      </c>
      <c r="X4700">
        <v>4</v>
      </c>
    </row>
    <row r="4701" spans="1:24" x14ac:dyDescent="0.3">
      <c r="A4701" t="s">
        <v>4808</v>
      </c>
      <c r="B4701" t="s">
        <v>34</v>
      </c>
      <c r="C4701" t="s">
        <v>4801</v>
      </c>
      <c r="D4701" s="1">
        <v>0.43599537037037039</v>
      </c>
      <c r="E4701" t="s">
        <v>32</v>
      </c>
      <c r="F4701" t="s">
        <v>14</v>
      </c>
      <c r="G4701" t="s">
        <v>14</v>
      </c>
      <c r="H4701">
        <v>94</v>
      </c>
      <c r="I4701" s="1">
        <v>2.4189814814814816E-3</v>
      </c>
      <c r="J4701">
        <v>5</v>
      </c>
      <c r="O4701" t="s">
        <v>4808</v>
      </c>
      <c r="P4701" t="s">
        <v>34</v>
      </c>
      <c r="Q4701" t="s">
        <v>4801</v>
      </c>
      <c r="R4701" s="1">
        <v>0.43599537037037039</v>
      </c>
      <c r="S4701" t="s">
        <v>32</v>
      </c>
      <c r="T4701" t="s">
        <v>14</v>
      </c>
      <c r="U4701" t="s">
        <v>14</v>
      </c>
      <c r="V4701">
        <v>94</v>
      </c>
      <c r="W4701" s="1">
        <v>2.4189814814814816E-3</v>
      </c>
      <c r="X4701">
        <v>5</v>
      </c>
    </row>
    <row r="4702" spans="1:24" hidden="1" x14ac:dyDescent="0.3">
      <c r="A4702" t="s">
        <v>4809</v>
      </c>
      <c r="B4702" t="s">
        <v>31</v>
      </c>
      <c r="C4702" t="s">
        <v>4801</v>
      </c>
      <c r="D4702" s="1">
        <v>0.43599537037037039</v>
      </c>
      <c r="E4702" t="s">
        <v>32</v>
      </c>
      <c r="F4702" t="s">
        <v>18</v>
      </c>
      <c r="G4702" t="s">
        <v>18</v>
      </c>
      <c r="O4702" t="s">
        <v>4809</v>
      </c>
      <c r="P4702" t="s">
        <v>31</v>
      </c>
      <c r="Q4702" t="s">
        <v>4801</v>
      </c>
      <c r="R4702" s="1">
        <v>0.43599537037037039</v>
      </c>
      <c r="S4702" t="s">
        <v>32</v>
      </c>
      <c r="T4702" t="s">
        <v>18</v>
      </c>
      <c r="U4702" t="s">
        <v>18</v>
      </c>
    </row>
    <row r="4703" spans="1:24" x14ac:dyDescent="0.3">
      <c r="A4703" t="s">
        <v>4810</v>
      </c>
      <c r="B4703" t="s">
        <v>20</v>
      </c>
      <c r="C4703" t="s">
        <v>4801</v>
      </c>
      <c r="D4703" s="1">
        <v>0.43599537037037039</v>
      </c>
      <c r="E4703" t="s">
        <v>13</v>
      </c>
      <c r="F4703" t="s">
        <v>14</v>
      </c>
      <c r="G4703" t="s">
        <v>14</v>
      </c>
      <c r="H4703">
        <v>91</v>
      </c>
      <c r="I4703" s="1">
        <v>4.178240740740741E-3</v>
      </c>
      <c r="J4703">
        <v>5</v>
      </c>
      <c r="O4703" t="s">
        <v>4810</v>
      </c>
      <c r="P4703" t="s">
        <v>20</v>
      </c>
      <c r="Q4703" t="s">
        <v>4801</v>
      </c>
      <c r="R4703" s="1">
        <v>0.43599537037037039</v>
      </c>
      <c r="S4703" t="s">
        <v>13</v>
      </c>
      <c r="T4703" t="s">
        <v>14</v>
      </c>
      <c r="U4703" t="s">
        <v>14</v>
      </c>
      <c r="V4703">
        <v>91</v>
      </c>
      <c r="W4703" s="1">
        <v>4.178240740740741E-3</v>
      </c>
      <c r="X4703">
        <v>5</v>
      </c>
    </row>
    <row r="4704" spans="1:24" x14ac:dyDescent="0.3">
      <c r="A4704" t="s">
        <v>4811</v>
      </c>
      <c r="B4704" t="s">
        <v>20</v>
      </c>
      <c r="C4704" t="s">
        <v>4801</v>
      </c>
      <c r="D4704" s="1">
        <v>0.45</v>
      </c>
      <c r="E4704" t="s">
        <v>17</v>
      </c>
      <c r="F4704" t="s">
        <v>14</v>
      </c>
      <c r="G4704" t="s">
        <v>14</v>
      </c>
      <c r="H4704">
        <v>51</v>
      </c>
      <c r="I4704" s="1">
        <v>3.9814814814814817E-3</v>
      </c>
      <c r="J4704">
        <v>4</v>
      </c>
      <c r="O4704" t="s">
        <v>4811</v>
      </c>
      <c r="P4704" t="s">
        <v>20</v>
      </c>
      <c r="Q4704" t="s">
        <v>4801</v>
      </c>
      <c r="R4704" s="1">
        <v>0.45</v>
      </c>
      <c r="S4704" t="s">
        <v>17</v>
      </c>
      <c r="T4704" t="s">
        <v>14</v>
      </c>
      <c r="U4704" t="s">
        <v>14</v>
      </c>
      <c r="V4704">
        <v>51</v>
      </c>
      <c r="W4704" s="1">
        <v>3.9814814814814817E-3</v>
      </c>
      <c r="X4704">
        <v>4</v>
      </c>
    </row>
    <row r="4705" spans="1:24" x14ac:dyDescent="0.3">
      <c r="A4705" t="s">
        <v>4812</v>
      </c>
      <c r="B4705" t="s">
        <v>31</v>
      </c>
      <c r="C4705" t="s">
        <v>4801</v>
      </c>
      <c r="D4705" s="1">
        <v>0.45</v>
      </c>
      <c r="E4705" t="s">
        <v>13</v>
      </c>
      <c r="F4705" t="s">
        <v>14</v>
      </c>
      <c r="G4705" t="s">
        <v>18</v>
      </c>
      <c r="H4705">
        <v>73</v>
      </c>
      <c r="I4705" s="1">
        <v>4.7453703703703703E-3</v>
      </c>
      <c r="J4705">
        <v>4</v>
      </c>
      <c r="O4705" t="s">
        <v>4812</v>
      </c>
      <c r="P4705" t="s">
        <v>31</v>
      </c>
      <c r="Q4705" t="s">
        <v>4801</v>
      </c>
      <c r="R4705" s="1">
        <v>0.45</v>
      </c>
      <c r="S4705" t="s">
        <v>13</v>
      </c>
      <c r="T4705" t="s">
        <v>14</v>
      </c>
      <c r="U4705" t="s">
        <v>18</v>
      </c>
      <c r="V4705">
        <v>73</v>
      </c>
      <c r="W4705" s="1">
        <v>4.7453703703703703E-3</v>
      </c>
      <c r="X4705">
        <v>4</v>
      </c>
    </row>
    <row r="4706" spans="1:24" x14ac:dyDescent="0.3">
      <c r="A4706" t="s">
        <v>4813</v>
      </c>
      <c r="B4706" t="s">
        <v>47</v>
      </c>
      <c r="C4706" t="s">
        <v>4801</v>
      </c>
      <c r="D4706" s="1">
        <v>0.45400462962962962</v>
      </c>
      <c r="E4706" t="s">
        <v>32</v>
      </c>
      <c r="F4706" t="s">
        <v>14</v>
      </c>
      <c r="G4706" t="s">
        <v>14</v>
      </c>
      <c r="H4706">
        <v>67</v>
      </c>
      <c r="I4706" s="1">
        <v>4.5370370370370373E-3</v>
      </c>
      <c r="J4706">
        <v>2</v>
      </c>
      <c r="O4706" t="s">
        <v>4813</v>
      </c>
      <c r="P4706" t="s">
        <v>47</v>
      </c>
      <c r="Q4706" t="s">
        <v>4801</v>
      </c>
      <c r="R4706" s="1">
        <v>0.45400462962962962</v>
      </c>
      <c r="S4706" t="s">
        <v>32</v>
      </c>
      <c r="T4706" t="s">
        <v>14</v>
      </c>
      <c r="U4706" t="s">
        <v>14</v>
      </c>
      <c r="V4706">
        <v>67</v>
      </c>
      <c r="W4706" s="1">
        <v>4.5370370370370373E-3</v>
      </c>
      <c r="X4706">
        <v>2</v>
      </c>
    </row>
    <row r="4707" spans="1:24" hidden="1" x14ac:dyDescent="0.3">
      <c r="A4707" t="s">
        <v>4814</v>
      </c>
      <c r="B4707" t="s">
        <v>22</v>
      </c>
      <c r="C4707" t="s">
        <v>4801</v>
      </c>
      <c r="D4707" s="1">
        <v>0.45400462962962962</v>
      </c>
      <c r="E4707" t="s">
        <v>24</v>
      </c>
      <c r="F4707" t="s">
        <v>18</v>
      </c>
      <c r="G4707" t="s">
        <v>18</v>
      </c>
      <c r="O4707" t="s">
        <v>4814</v>
      </c>
      <c r="P4707" t="s">
        <v>22</v>
      </c>
      <c r="Q4707" t="s">
        <v>4801</v>
      </c>
      <c r="R4707" s="1">
        <v>0.45400462962962962</v>
      </c>
      <c r="S4707" t="s">
        <v>24</v>
      </c>
      <c r="T4707" t="s">
        <v>18</v>
      </c>
      <c r="U4707" t="s">
        <v>18</v>
      </c>
    </row>
    <row r="4708" spans="1:24" hidden="1" x14ac:dyDescent="0.3">
      <c r="A4708" t="s">
        <v>4815</v>
      </c>
      <c r="B4708" t="s">
        <v>22</v>
      </c>
      <c r="C4708" t="s">
        <v>4801</v>
      </c>
      <c r="D4708" s="1">
        <v>0.45900462962962962</v>
      </c>
      <c r="E4708" t="s">
        <v>17</v>
      </c>
      <c r="F4708" t="s">
        <v>18</v>
      </c>
      <c r="G4708" t="s">
        <v>18</v>
      </c>
      <c r="O4708" t="s">
        <v>4815</v>
      </c>
      <c r="P4708" t="s">
        <v>22</v>
      </c>
      <c r="Q4708" t="s">
        <v>4801</v>
      </c>
      <c r="R4708" s="1">
        <v>0.45900462962962962</v>
      </c>
      <c r="S4708" t="s">
        <v>17</v>
      </c>
      <c r="T4708" t="s">
        <v>18</v>
      </c>
      <c r="U4708" t="s">
        <v>18</v>
      </c>
    </row>
    <row r="4709" spans="1:24" hidden="1" x14ac:dyDescent="0.3">
      <c r="A4709" t="s">
        <v>4816</v>
      </c>
      <c r="B4709" t="s">
        <v>38</v>
      </c>
      <c r="C4709" t="s">
        <v>4801</v>
      </c>
      <c r="D4709" s="1">
        <v>0.45900462962962962</v>
      </c>
      <c r="E4709" t="s">
        <v>24</v>
      </c>
      <c r="F4709" t="s">
        <v>18</v>
      </c>
      <c r="G4709" t="s">
        <v>18</v>
      </c>
      <c r="O4709" t="s">
        <v>4816</v>
      </c>
      <c r="P4709" t="s">
        <v>38</v>
      </c>
      <c r="Q4709" t="s">
        <v>4801</v>
      </c>
      <c r="R4709" s="1">
        <v>0.45900462962962962</v>
      </c>
      <c r="S4709" t="s">
        <v>24</v>
      </c>
      <c r="T4709" t="s">
        <v>18</v>
      </c>
      <c r="U4709" t="s">
        <v>18</v>
      </c>
    </row>
    <row r="4710" spans="1:24" x14ac:dyDescent="0.3">
      <c r="A4710" t="s">
        <v>4817</v>
      </c>
      <c r="B4710" t="s">
        <v>22</v>
      </c>
      <c r="C4710" t="s">
        <v>4801</v>
      </c>
      <c r="D4710" s="1">
        <v>0.48900462962962965</v>
      </c>
      <c r="E4710" t="s">
        <v>32</v>
      </c>
      <c r="F4710" t="s">
        <v>14</v>
      </c>
      <c r="G4710" t="s">
        <v>14</v>
      </c>
      <c r="H4710">
        <v>83</v>
      </c>
      <c r="I4710" s="1">
        <v>4.2939814814814811E-3</v>
      </c>
      <c r="J4710">
        <v>4</v>
      </c>
      <c r="O4710" t="s">
        <v>4817</v>
      </c>
      <c r="P4710" t="s">
        <v>22</v>
      </c>
      <c r="Q4710" t="s">
        <v>4801</v>
      </c>
      <c r="R4710" s="1">
        <v>0.48900462962962965</v>
      </c>
      <c r="S4710" t="s">
        <v>32</v>
      </c>
      <c r="T4710" t="s">
        <v>14</v>
      </c>
      <c r="U4710" t="s">
        <v>14</v>
      </c>
      <c r="V4710">
        <v>83</v>
      </c>
      <c r="W4710" s="1">
        <v>4.2939814814814811E-3</v>
      </c>
      <c r="X4710">
        <v>4</v>
      </c>
    </row>
    <row r="4711" spans="1:24" x14ac:dyDescent="0.3">
      <c r="A4711" t="s">
        <v>4818</v>
      </c>
      <c r="B4711" t="s">
        <v>11</v>
      </c>
      <c r="C4711" t="s">
        <v>4801</v>
      </c>
      <c r="D4711" s="1">
        <v>0.48900462962962965</v>
      </c>
      <c r="E4711" t="s">
        <v>24</v>
      </c>
      <c r="F4711" t="s">
        <v>14</v>
      </c>
      <c r="G4711" t="s">
        <v>14</v>
      </c>
      <c r="H4711">
        <v>95</v>
      </c>
      <c r="I4711" s="1">
        <v>3.6226851851851854E-3</v>
      </c>
      <c r="J4711">
        <v>1</v>
      </c>
      <c r="O4711" t="s">
        <v>4818</v>
      </c>
      <c r="P4711" t="s">
        <v>11</v>
      </c>
      <c r="Q4711" t="s">
        <v>4801</v>
      </c>
      <c r="R4711" s="1">
        <v>0.48900462962962965</v>
      </c>
      <c r="S4711" t="s">
        <v>24</v>
      </c>
      <c r="T4711" t="s">
        <v>14</v>
      </c>
      <c r="U4711" t="s">
        <v>14</v>
      </c>
      <c r="V4711">
        <v>95</v>
      </c>
      <c r="W4711" s="1">
        <v>3.6226851851851854E-3</v>
      </c>
      <c r="X4711">
        <v>1</v>
      </c>
    </row>
    <row r="4712" spans="1:24" x14ac:dyDescent="0.3">
      <c r="A4712" t="s">
        <v>4819</v>
      </c>
      <c r="B4712" t="s">
        <v>31</v>
      </c>
      <c r="C4712" t="s">
        <v>4801</v>
      </c>
      <c r="D4712" s="1">
        <v>0.50299768518518517</v>
      </c>
      <c r="E4712" t="s">
        <v>24</v>
      </c>
      <c r="F4712" t="s">
        <v>14</v>
      </c>
      <c r="G4712" t="s">
        <v>14</v>
      </c>
      <c r="H4712">
        <v>43</v>
      </c>
      <c r="I4712" s="1">
        <v>1.5625000000000001E-3</v>
      </c>
      <c r="J4712">
        <v>1</v>
      </c>
      <c r="O4712" t="s">
        <v>4819</v>
      </c>
      <c r="P4712" t="s">
        <v>31</v>
      </c>
      <c r="Q4712" t="s">
        <v>4801</v>
      </c>
      <c r="R4712" s="1">
        <v>0.50299768518518517</v>
      </c>
      <c r="S4712" t="s">
        <v>24</v>
      </c>
      <c r="T4712" t="s">
        <v>14</v>
      </c>
      <c r="U4712" t="s">
        <v>14</v>
      </c>
      <c r="V4712">
        <v>43</v>
      </c>
      <c r="W4712" s="1">
        <v>1.5625000000000001E-3</v>
      </c>
      <c r="X4712">
        <v>1</v>
      </c>
    </row>
    <row r="4713" spans="1:24" x14ac:dyDescent="0.3">
      <c r="A4713" t="s">
        <v>4820</v>
      </c>
      <c r="B4713" t="s">
        <v>16</v>
      </c>
      <c r="C4713" t="s">
        <v>4801</v>
      </c>
      <c r="D4713" s="1">
        <v>0.50299768518518517</v>
      </c>
      <c r="E4713" t="s">
        <v>24</v>
      </c>
      <c r="F4713" t="s">
        <v>14</v>
      </c>
      <c r="G4713" t="s">
        <v>14</v>
      </c>
      <c r="H4713">
        <v>95</v>
      </c>
      <c r="I4713" s="1">
        <v>1.1226851851851851E-3</v>
      </c>
      <c r="J4713">
        <v>3</v>
      </c>
      <c r="O4713" t="s">
        <v>4820</v>
      </c>
      <c r="P4713" t="s">
        <v>16</v>
      </c>
      <c r="Q4713" t="s">
        <v>4801</v>
      </c>
      <c r="R4713" s="1">
        <v>0.50299768518518517</v>
      </c>
      <c r="S4713" t="s">
        <v>24</v>
      </c>
      <c r="T4713" t="s">
        <v>14</v>
      </c>
      <c r="U4713" t="s">
        <v>14</v>
      </c>
      <c r="V4713">
        <v>95</v>
      </c>
      <c r="W4713" s="1">
        <v>1.1226851851851851E-3</v>
      </c>
      <c r="X4713">
        <v>3</v>
      </c>
    </row>
    <row r="4714" spans="1:24" hidden="1" x14ac:dyDescent="0.3">
      <c r="A4714" t="s">
        <v>4821</v>
      </c>
      <c r="B4714" t="s">
        <v>34</v>
      </c>
      <c r="C4714" t="s">
        <v>4801</v>
      </c>
      <c r="D4714" s="1">
        <v>0.56999999999999995</v>
      </c>
      <c r="E4714" t="s">
        <v>29</v>
      </c>
      <c r="F4714" t="s">
        <v>18</v>
      </c>
      <c r="G4714" t="s">
        <v>18</v>
      </c>
      <c r="O4714" t="s">
        <v>4821</v>
      </c>
      <c r="P4714" t="s">
        <v>34</v>
      </c>
      <c r="Q4714" t="s">
        <v>4801</v>
      </c>
      <c r="R4714" s="1">
        <v>0.56999999999999995</v>
      </c>
      <c r="S4714" t="s">
        <v>29</v>
      </c>
      <c r="T4714" t="s">
        <v>18</v>
      </c>
      <c r="U4714" t="s">
        <v>18</v>
      </c>
    </row>
    <row r="4715" spans="1:24" x14ac:dyDescent="0.3">
      <c r="A4715" t="s">
        <v>4822</v>
      </c>
      <c r="B4715" t="s">
        <v>20</v>
      </c>
      <c r="C4715" t="s">
        <v>4801</v>
      </c>
      <c r="D4715" s="1">
        <v>0.56999999999999995</v>
      </c>
      <c r="E4715" t="s">
        <v>24</v>
      </c>
      <c r="F4715" t="s">
        <v>14</v>
      </c>
      <c r="G4715" t="s">
        <v>14</v>
      </c>
      <c r="H4715">
        <v>53</v>
      </c>
      <c r="I4715" s="1">
        <v>4.0856481481481481E-3</v>
      </c>
      <c r="J4715">
        <v>4</v>
      </c>
      <c r="O4715" t="s">
        <v>4822</v>
      </c>
      <c r="P4715" t="s">
        <v>20</v>
      </c>
      <c r="Q4715" t="s">
        <v>4801</v>
      </c>
      <c r="R4715" s="1">
        <v>0.56999999999999995</v>
      </c>
      <c r="S4715" t="s">
        <v>24</v>
      </c>
      <c r="T4715" t="s">
        <v>14</v>
      </c>
      <c r="U4715" t="s">
        <v>14</v>
      </c>
      <c r="V4715">
        <v>53</v>
      </c>
      <c r="W4715" s="1">
        <v>4.0856481481481481E-3</v>
      </c>
      <c r="X4715">
        <v>4</v>
      </c>
    </row>
    <row r="4716" spans="1:24" x14ac:dyDescent="0.3">
      <c r="A4716" t="s">
        <v>4823</v>
      </c>
      <c r="B4716" t="s">
        <v>20</v>
      </c>
      <c r="C4716" t="s">
        <v>4801</v>
      </c>
      <c r="D4716" s="1">
        <v>0.57900462962962962</v>
      </c>
      <c r="E4716" t="s">
        <v>13</v>
      </c>
      <c r="F4716" t="s">
        <v>14</v>
      </c>
      <c r="G4716" t="s">
        <v>14</v>
      </c>
      <c r="H4716">
        <v>28</v>
      </c>
      <c r="I4716" s="1">
        <v>2.3032407407407407E-3</v>
      </c>
      <c r="J4716">
        <v>4</v>
      </c>
      <c r="O4716" t="s">
        <v>4823</v>
      </c>
      <c r="P4716" t="s">
        <v>20</v>
      </c>
      <c r="Q4716" t="s">
        <v>4801</v>
      </c>
      <c r="R4716" s="1">
        <v>0.57900462962962962</v>
      </c>
      <c r="S4716" t="s">
        <v>13</v>
      </c>
      <c r="T4716" t="s">
        <v>14</v>
      </c>
      <c r="U4716" t="s">
        <v>14</v>
      </c>
      <c r="V4716">
        <v>28</v>
      </c>
      <c r="W4716" s="1">
        <v>2.3032407407407407E-3</v>
      </c>
      <c r="X4716">
        <v>4</v>
      </c>
    </row>
    <row r="4717" spans="1:24" x14ac:dyDescent="0.3">
      <c r="A4717" t="s">
        <v>4824</v>
      </c>
      <c r="B4717" t="s">
        <v>38</v>
      </c>
      <c r="C4717" t="s">
        <v>4801</v>
      </c>
      <c r="D4717" s="1">
        <v>0.57900462962962962</v>
      </c>
      <c r="E4717" t="s">
        <v>32</v>
      </c>
      <c r="F4717" t="s">
        <v>14</v>
      </c>
      <c r="G4717" t="s">
        <v>14</v>
      </c>
      <c r="H4717">
        <v>99</v>
      </c>
      <c r="I4717" s="1">
        <v>3.3333333333333335E-3</v>
      </c>
      <c r="J4717">
        <v>4</v>
      </c>
      <c r="O4717" t="s">
        <v>4824</v>
      </c>
      <c r="P4717" t="s">
        <v>38</v>
      </c>
      <c r="Q4717" t="s">
        <v>4801</v>
      </c>
      <c r="R4717" s="1">
        <v>0.57900462962962962</v>
      </c>
      <c r="S4717" t="s">
        <v>32</v>
      </c>
      <c r="T4717" t="s">
        <v>14</v>
      </c>
      <c r="U4717" t="s">
        <v>14</v>
      </c>
      <c r="V4717">
        <v>99</v>
      </c>
      <c r="W4717" s="1">
        <v>3.3333333333333335E-3</v>
      </c>
      <c r="X4717">
        <v>4</v>
      </c>
    </row>
    <row r="4718" spans="1:24" x14ac:dyDescent="0.3">
      <c r="A4718" t="s">
        <v>4825</v>
      </c>
      <c r="B4718" t="s">
        <v>16</v>
      </c>
      <c r="C4718" t="s">
        <v>4801</v>
      </c>
      <c r="D4718" s="1">
        <v>0.61799768518518516</v>
      </c>
      <c r="E4718" t="s">
        <v>29</v>
      </c>
      <c r="F4718" t="s">
        <v>14</v>
      </c>
      <c r="G4718" t="s">
        <v>18</v>
      </c>
      <c r="H4718">
        <v>70</v>
      </c>
      <c r="I4718" s="1">
        <v>4.2824074074074081E-4</v>
      </c>
      <c r="J4718">
        <v>1</v>
      </c>
      <c r="O4718" t="s">
        <v>4825</v>
      </c>
      <c r="P4718" t="s">
        <v>16</v>
      </c>
      <c r="Q4718" t="s">
        <v>4801</v>
      </c>
      <c r="R4718" s="1">
        <v>0.61799768518518516</v>
      </c>
      <c r="S4718" t="s">
        <v>29</v>
      </c>
      <c r="T4718" t="s">
        <v>14</v>
      </c>
      <c r="U4718" t="s">
        <v>18</v>
      </c>
      <c r="V4718">
        <v>70</v>
      </c>
      <c r="W4718" s="1">
        <v>4.2824074074074081E-4</v>
      </c>
      <c r="X4718">
        <v>1</v>
      </c>
    </row>
    <row r="4719" spans="1:24" x14ac:dyDescent="0.3">
      <c r="A4719" t="s">
        <v>4826</v>
      </c>
      <c r="B4719" t="s">
        <v>31</v>
      </c>
      <c r="C4719" t="s">
        <v>4801</v>
      </c>
      <c r="D4719" s="1">
        <v>0.61799768518518516</v>
      </c>
      <c r="E4719" t="s">
        <v>29</v>
      </c>
      <c r="F4719" t="s">
        <v>14</v>
      </c>
      <c r="G4719" t="s">
        <v>14</v>
      </c>
      <c r="H4719">
        <v>51</v>
      </c>
      <c r="I4719" s="1">
        <v>2.9513888888888888E-3</v>
      </c>
      <c r="J4719">
        <v>3</v>
      </c>
      <c r="O4719" t="s">
        <v>4826</v>
      </c>
      <c r="P4719" t="s">
        <v>31</v>
      </c>
      <c r="Q4719" t="s">
        <v>4801</v>
      </c>
      <c r="R4719" s="1">
        <v>0.61799768518518516</v>
      </c>
      <c r="S4719" t="s">
        <v>29</v>
      </c>
      <c r="T4719" t="s">
        <v>14</v>
      </c>
      <c r="U4719" t="s">
        <v>14</v>
      </c>
      <c r="V4719">
        <v>51</v>
      </c>
      <c r="W4719" s="1">
        <v>2.9513888888888888E-3</v>
      </c>
      <c r="X4719">
        <v>3</v>
      </c>
    </row>
    <row r="4720" spans="1:24" hidden="1" x14ac:dyDescent="0.3">
      <c r="A4720" t="s">
        <v>4827</v>
      </c>
      <c r="B4720" t="s">
        <v>22</v>
      </c>
      <c r="C4720" t="s">
        <v>4801</v>
      </c>
      <c r="D4720" s="1">
        <v>0.62599537037037034</v>
      </c>
      <c r="E4720" t="s">
        <v>29</v>
      </c>
      <c r="F4720" t="s">
        <v>18</v>
      </c>
      <c r="G4720" t="s">
        <v>18</v>
      </c>
      <c r="O4720" t="s">
        <v>4827</v>
      </c>
      <c r="P4720" t="s">
        <v>22</v>
      </c>
      <c r="Q4720" t="s">
        <v>4801</v>
      </c>
      <c r="R4720" s="1">
        <v>0.62599537037037034</v>
      </c>
      <c r="S4720" t="s">
        <v>29</v>
      </c>
      <c r="T4720" t="s">
        <v>18</v>
      </c>
      <c r="U4720" t="s">
        <v>18</v>
      </c>
    </row>
    <row r="4721" spans="1:24" x14ac:dyDescent="0.3">
      <c r="A4721" t="s">
        <v>4828</v>
      </c>
      <c r="B4721" t="s">
        <v>22</v>
      </c>
      <c r="C4721" t="s">
        <v>4801</v>
      </c>
      <c r="D4721" s="1">
        <v>0.62599537037037034</v>
      </c>
      <c r="E4721" t="s">
        <v>32</v>
      </c>
      <c r="F4721" t="s">
        <v>14</v>
      </c>
      <c r="G4721" t="s">
        <v>14</v>
      </c>
      <c r="H4721">
        <v>38</v>
      </c>
      <c r="I4721" s="1">
        <v>3.7384259259259259E-3</v>
      </c>
      <c r="J4721">
        <v>3</v>
      </c>
      <c r="O4721" t="s">
        <v>4828</v>
      </c>
      <c r="P4721" t="s">
        <v>22</v>
      </c>
      <c r="Q4721" t="s">
        <v>4801</v>
      </c>
      <c r="R4721" s="1">
        <v>0.62599537037037034</v>
      </c>
      <c r="S4721" t="s">
        <v>32</v>
      </c>
      <c r="T4721" t="s">
        <v>14</v>
      </c>
      <c r="U4721" t="s">
        <v>14</v>
      </c>
      <c r="V4721">
        <v>38</v>
      </c>
      <c r="W4721" s="1">
        <v>3.7384259259259259E-3</v>
      </c>
      <c r="X4721">
        <v>3</v>
      </c>
    </row>
    <row r="4722" spans="1:24" x14ac:dyDescent="0.3">
      <c r="A4722" t="s">
        <v>4829</v>
      </c>
      <c r="B4722" t="s">
        <v>22</v>
      </c>
      <c r="C4722" t="s">
        <v>4801</v>
      </c>
      <c r="D4722" s="1">
        <v>0.63799768518518518</v>
      </c>
      <c r="E4722" t="s">
        <v>17</v>
      </c>
      <c r="F4722" t="s">
        <v>14</v>
      </c>
      <c r="G4722" t="s">
        <v>18</v>
      </c>
      <c r="H4722">
        <v>61</v>
      </c>
      <c r="I4722" s="1">
        <v>4.0856481481481481E-3</v>
      </c>
      <c r="J4722">
        <v>4</v>
      </c>
      <c r="O4722" t="s">
        <v>4829</v>
      </c>
      <c r="P4722" t="s">
        <v>22</v>
      </c>
      <c r="Q4722" t="s">
        <v>4801</v>
      </c>
      <c r="R4722" s="1">
        <v>0.63799768518518518</v>
      </c>
      <c r="S4722" t="s">
        <v>17</v>
      </c>
      <c r="T4722" t="s">
        <v>14</v>
      </c>
      <c r="U4722" t="s">
        <v>18</v>
      </c>
      <c r="V4722">
        <v>61</v>
      </c>
      <c r="W4722" s="1">
        <v>4.0856481481481481E-3</v>
      </c>
      <c r="X4722">
        <v>4</v>
      </c>
    </row>
    <row r="4723" spans="1:24" x14ac:dyDescent="0.3">
      <c r="A4723" t="s">
        <v>4830</v>
      </c>
      <c r="B4723" t="s">
        <v>38</v>
      </c>
      <c r="C4723" t="s">
        <v>4801</v>
      </c>
      <c r="D4723" s="1">
        <v>0.63799768518518518</v>
      </c>
      <c r="E4723" t="s">
        <v>17</v>
      </c>
      <c r="F4723" t="s">
        <v>14</v>
      </c>
      <c r="G4723" t="s">
        <v>14</v>
      </c>
      <c r="H4723">
        <v>49</v>
      </c>
      <c r="I4723" s="1">
        <v>2.1875000000000002E-3</v>
      </c>
      <c r="J4723">
        <v>3</v>
      </c>
      <c r="O4723" t="s">
        <v>4830</v>
      </c>
      <c r="P4723" t="s">
        <v>38</v>
      </c>
      <c r="Q4723" t="s">
        <v>4801</v>
      </c>
      <c r="R4723" s="1">
        <v>0.63799768518518518</v>
      </c>
      <c r="S4723" t="s">
        <v>17</v>
      </c>
      <c r="T4723" t="s">
        <v>14</v>
      </c>
      <c r="U4723" t="s">
        <v>14</v>
      </c>
      <c r="V4723">
        <v>49</v>
      </c>
      <c r="W4723" s="1">
        <v>2.1875000000000002E-3</v>
      </c>
      <c r="X4723">
        <v>3</v>
      </c>
    </row>
    <row r="4724" spans="1:24" x14ac:dyDescent="0.3">
      <c r="A4724" t="s">
        <v>4831</v>
      </c>
      <c r="B4724" t="s">
        <v>31</v>
      </c>
      <c r="C4724" t="s">
        <v>4801</v>
      </c>
      <c r="D4724" s="1">
        <v>0.64099537037037035</v>
      </c>
      <c r="E4724" t="s">
        <v>24</v>
      </c>
      <c r="F4724" t="s">
        <v>14</v>
      </c>
      <c r="G4724" t="s">
        <v>14</v>
      </c>
      <c r="H4724">
        <v>65</v>
      </c>
      <c r="I4724" s="1">
        <v>3.449074074074074E-3</v>
      </c>
      <c r="J4724">
        <v>3</v>
      </c>
      <c r="O4724" t="s">
        <v>4831</v>
      </c>
      <c r="P4724" t="s">
        <v>31</v>
      </c>
      <c r="Q4724" t="s">
        <v>4801</v>
      </c>
      <c r="R4724" s="1">
        <v>0.64099537037037035</v>
      </c>
      <c r="S4724" t="s">
        <v>24</v>
      </c>
      <c r="T4724" t="s">
        <v>14</v>
      </c>
      <c r="U4724" t="s">
        <v>14</v>
      </c>
      <c r="V4724">
        <v>65</v>
      </c>
      <c r="W4724" s="1">
        <v>3.449074074074074E-3</v>
      </c>
      <c r="X4724">
        <v>3</v>
      </c>
    </row>
    <row r="4725" spans="1:24" x14ac:dyDescent="0.3">
      <c r="A4725" t="s">
        <v>4832</v>
      </c>
      <c r="B4725" t="s">
        <v>16</v>
      </c>
      <c r="C4725" t="s">
        <v>4801</v>
      </c>
      <c r="D4725" s="1">
        <v>0.64099537037037035</v>
      </c>
      <c r="E4725" t="s">
        <v>13</v>
      </c>
      <c r="F4725" t="s">
        <v>14</v>
      </c>
      <c r="G4725" t="s">
        <v>14</v>
      </c>
      <c r="H4725">
        <v>74</v>
      </c>
      <c r="I4725" s="1">
        <v>4.6990740740740743E-3</v>
      </c>
      <c r="J4725">
        <v>4</v>
      </c>
      <c r="O4725" t="s">
        <v>4832</v>
      </c>
      <c r="P4725" t="s">
        <v>16</v>
      </c>
      <c r="Q4725" t="s">
        <v>4801</v>
      </c>
      <c r="R4725" s="1">
        <v>0.64099537037037035</v>
      </c>
      <c r="S4725" t="s">
        <v>13</v>
      </c>
      <c r="T4725" t="s">
        <v>14</v>
      </c>
      <c r="U4725" t="s">
        <v>14</v>
      </c>
      <c r="V4725">
        <v>74</v>
      </c>
      <c r="W4725" s="1">
        <v>4.6990740740740743E-3</v>
      </c>
      <c r="X4725">
        <v>4</v>
      </c>
    </row>
    <row r="4726" spans="1:24" x14ac:dyDescent="0.3">
      <c r="A4726" t="s">
        <v>4833</v>
      </c>
      <c r="B4726" t="s">
        <v>22</v>
      </c>
      <c r="C4726" t="s">
        <v>4801</v>
      </c>
      <c r="D4726" s="1">
        <v>0.66</v>
      </c>
      <c r="E4726" t="s">
        <v>29</v>
      </c>
      <c r="F4726" t="s">
        <v>14</v>
      </c>
      <c r="G4726" t="s">
        <v>14</v>
      </c>
      <c r="H4726">
        <v>114</v>
      </c>
      <c r="I4726" s="1">
        <v>2.0023148148148148E-3</v>
      </c>
      <c r="J4726">
        <v>4</v>
      </c>
      <c r="O4726" t="s">
        <v>4833</v>
      </c>
      <c r="P4726" t="s">
        <v>22</v>
      </c>
      <c r="Q4726" t="s">
        <v>4801</v>
      </c>
      <c r="R4726" s="1">
        <v>0.66</v>
      </c>
      <c r="S4726" t="s">
        <v>29</v>
      </c>
      <c r="T4726" t="s">
        <v>14</v>
      </c>
      <c r="U4726" t="s">
        <v>14</v>
      </c>
      <c r="V4726">
        <v>114</v>
      </c>
      <c r="W4726" s="1">
        <v>2.0023148148148148E-3</v>
      </c>
      <c r="X4726">
        <v>4</v>
      </c>
    </row>
    <row r="4727" spans="1:24" hidden="1" x14ac:dyDescent="0.3">
      <c r="A4727" t="s">
        <v>4834</v>
      </c>
      <c r="B4727" t="s">
        <v>20</v>
      </c>
      <c r="C4727" t="s">
        <v>4801</v>
      </c>
      <c r="D4727" s="1">
        <v>0.66</v>
      </c>
      <c r="E4727" t="s">
        <v>13</v>
      </c>
      <c r="F4727" t="s">
        <v>18</v>
      </c>
      <c r="G4727" t="s">
        <v>18</v>
      </c>
      <c r="O4727" t="s">
        <v>4834</v>
      </c>
      <c r="P4727" t="s">
        <v>20</v>
      </c>
      <c r="Q4727" t="s">
        <v>4801</v>
      </c>
      <c r="R4727" s="1">
        <v>0.66</v>
      </c>
      <c r="S4727" t="s">
        <v>13</v>
      </c>
      <c r="T4727" t="s">
        <v>18</v>
      </c>
      <c r="U4727" t="s">
        <v>18</v>
      </c>
    </row>
    <row r="4728" spans="1:24" x14ac:dyDescent="0.3">
      <c r="A4728" t="s">
        <v>4835</v>
      </c>
      <c r="B4728" t="s">
        <v>22</v>
      </c>
      <c r="C4728" t="s">
        <v>4801</v>
      </c>
      <c r="D4728" s="1">
        <v>0.66799768518518521</v>
      </c>
      <c r="E4728" t="s">
        <v>29</v>
      </c>
      <c r="F4728" t="s">
        <v>14</v>
      </c>
      <c r="G4728" t="s">
        <v>18</v>
      </c>
      <c r="H4728">
        <v>118</v>
      </c>
      <c r="I4728" s="1">
        <v>1.4699074074074074E-3</v>
      </c>
      <c r="J4728">
        <v>3</v>
      </c>
      <c r="O4728" t="s">
        <v>4835</v>
      </c>
      <c r="P4728" t="s">
        <v>22</v>
      </c>
      <c r="Q4728" t="s">
        <v>4801</v>
      </c>
      <c r="R4728" s="1">
        <v>0.66799768518518521</v>
      </c>
      <c r="S4728" t="s">
        <v>29</v>
      </c>
      <c r="T4728" t="s">
        <v>14</v>
      </c>
      <c r="U4728" t="s">
        <v>18</v>
      </c>
      <c r="V4728">
        <v>118</v>
      </c>
      <c r="W4728" s="1">
        <v>1.4699074074074074E-3</v>
      </c>
      <c r="X4728">
        <v>3</v>
      </c>
    </row>
    <row r="4729" spans="1:24" x14ac:dyDescent="0.3">
      <c r="A4729" t="s">
        <v>4836</v>
      </c>
      <c r="B4729" t="s">
        <v>38</v>
      </c>
      <c r="C4729" t="s">
        <v>4801</v>
      </c>
      <c r="D4729" s="1">
        <v>0.66799768518518521</v>
      </c>
      <c r="E4729" t="s">
        <v>24</v>
      </c>
      <c r="F4729" t="s">
        <v>14</v>
      </c>
      <c r="G4729" t="s">
        <v>14</v>
      </c>
      <c r="H4729">
        <v>119</v>
      </c>
      <c r="I4729" s="1">
        <v>4.0625000000000001E-3</v>
      </c>
      <c r="J4729">
        <v>4</v>
      </c>
      <c r="O4729" t="s">
        <v>4836</v>
      </c>
      <c r="P4729" t="s">
        <v>38</v>
      </c>
      <c r="Q4729" t="s">
        <v>4801</v>
      </c>
      <c r="R4729" s="1">
        <v>0.66799768518518521</v>
      </c>
      <c r="S4729" t="s">
        <v>24</v>
      </c>
      <c r="T4729" t="s">
        <v>14</v>
      </c>
      <c r="U4729" t="s">
        <v>14</v>
      </c>
      <c r="V4729">
        <v>119</v>
      </c>
      <c r="W4729" s="1">
        <v>4.0625000000000001E-3</v>
      </c>
      <c r="X4729">
        <v>4</v>
      </c>
    </row>
    <row r="4730" spans="1:24" x14ac:dyDescent="0.3">
      <c r="A4730" t="s">
        <v>4837</v>
      </c>
      <c r="B4730" t="s">
        <v>47</v>
      </c>
      <c r="C4730" t="s">
        <v>4801</v>
      </c>
      <c r="D4730" s="1">
        <v>0.67099537037037038</v>
      </c>
      <c r="E4730" t="s">
        <v>29</v>
      </c>
      <c r="F4730" t="s">
        <v>14</v>
      </c>
      <c r="G4730" t="s">
        <v>14</v>
      </c>
      <c r="H4730">
        <v>25</v>
      </c>
      <c r="I4730" s="1">
        <v>2.8703703703703703E-3</v>
      </c>
      <c r="J4730">
        <v>2</v>
      </c>
      <c r="O4730" t="s">
        <v>4837</v>
      </c>
      <c r="P4730" t="s">
        <v>47</v>
      </c>
      <c r="Q4730" t="s">
        <v>4801</v>
      </c>
      <c r="R4730" s="1">
        <v>0.67099537037037038</v>
      </c>
      <c r="S4730" t="s">
        <v>29</v>
      </c>
      <c r="T4730" t="s">
        <v>14</v>
      </c>
      <c r="U4730" t="s">
        <v>14</v>
      </c>
      <c r="V4730">
        <v>25</v>
      </c>
      <c r="W4730" s="1">
        <v>2.8703703703703703E-3</v>
      </c>
      <c r="X4730">
        <v>2</v>
      </c>
    </row>
    <row r="4731" spans="1:24" x14ac:dyDescent="0.3">
      <c r="A4731" t="s">
        <v>4838</v>
      </c>
      <c r="B4731" t="s">
        <v>47</v>
      </c>
      <c r="C4731" t="s">
        <v>4801</v>
      </c>
      <c r="D4731" s="1">
        <v>0.67099537037037038</v>
      </c>
      <c r="E4731" t="s">
        <v>13</v>
      </c>
      <c r="F4731" t="s">
        <v>14</v>
      </c>
      <c r="G4731" t="s">
        <v>14</v>
      </c>
      <c r="H4731">
        <v>106</v>
      </c>
      <c r="I4731" s="1">
        <v>2.5578703703703705E-3</v>
      </c>
      <c r="J4731">
        <v>4</v>
      </c>
      <c r="O4731" t="s">
        <v>4838</v>
      </c>
      <c r="P4731" t="s">
        <v>47</v>
      </c>
      <c r="Q4731" t="s">
        <v>4801</v>
      </c>
      <c r="R4731" s="1">
        <v>0.67099537037037038</v>
      </c>
      <c r="S4731" t="s">
        <v>13</v>
      </c>
      <c r="T4731" t="s">
        <v>14</v>
      </c>
      <c r="U4731" t="s">
        <v>14</v>
      </c>
      <c r="V4731">
        <v>106</v>
      </c>
      <c r="W4731" s="1">
        <v>2.5578703703703705E-3</v>
      </c>
      <c r="X4731">
        <v>4</v>
      </c>
    </row>
    <row r="4732" spans="1:24" x14ac:dyDescent="0.3">
      <c r="A4732" t="s">
        <v>4839</v>
      </c>
      <c r="B4732" t="s">
        <v>11</v>
      </c>
      <c r="C4732" t="s">
        <v>4801</v>
      </c>
      <c r="D4732" s="1">
        <v>0.68500000000000005</v>
      </c>
      <c r="E4732" t="s">
        <v>32</v>
      </c>
      <c r="F4732" t="s">
        <v>14</v>
      </c>
      <c r="G4732" t="s">
        <v>14</v>
      </c>
      <c r="H4732">
        <v>29</v>
      </c>
      <c r="I4732" s="1">
        <v>4.7222222222222223E-3</v>
      </c>
      <c r="J4732">
        <v>5</v>
      </c>
      <c r="O4732" t="s">
        <v>4839</v>
      </c>
      <c r="P4732" t="s">
        <v>11</v>
      </c>
      <c r="Q4732" t="s">
        <v>4801</v>
      </c>
      <c r="R4732" s="1">
        <v>0.68500000000000005</v>
      </c>
      <c r="S4732" t="s">
        <v>32</v>
      </c>
      <c r="T4732" t="s">
        <v>14</v>
      </c>
      <c r="U4732" t="s">
        <v>14</v>
      </c>
      <c r="V4732">
        <v>29</v>
      </c>
      <c r="W4732" s="1">
        <v>4.7222222222222223E-3</v>
      </c>
      <c r="X4732">
        <v>5</v>
      </c>
    </row>
    <row r="4733" spans="1:24" x14ac:dyDescent="0.3">
      <c r="A4733" t="s">
        <v>4840</v>
      </c>
      <c r="B4733" t="s">
        <v>20</v>
      </c>
      <c r="C4733" t="s">
        <v>4801</v>
      </c>
      <c r="D4733" s="1">
        <v>0.68500000000000005</v>
      </c>
      <c r="E4733" t="s">
        <v>29</v>
      </c>
      <c r="F4733" t="s">
        <v>14</v>
      </c>
      <c r="G4733" t="s">
        <v>14</v>
      </c>
      <c r="H4733">
        <v>104</v>
      </c>
      <c r="I4733" s="1">
        <v>4.3055555555555555E-3</v>
      </c>
      <c r="J4733">
        <v>5</v>
      </c>
      <c r="O4733" t="s">
        <v>4840</v>
      </c>
      <c r="P4733" t="s">
        <v>20</v>
      </c>
      <c r="Q4733" t="s">
        <v>4801</v>
      </c>
      <c r="R4733" s="1">
        <v>0.68500000000000005</v>
      </c>
      <c r="S4733" t="s">
        <v>29</v>
      </c>
      <c r="T4733" t="s">
        <v>14</v>
      </c>
      <c r="U4733" t="s">
        <v>14</v>
      </c>
      <c r="V4733">
        <v>104</v>
      </c>
      <c r="W4733" s="1">
        <v>4.3055555555555555E-3</v>
      </c>
      <c r="X4733">
        <v>5</v>
      </c>
    </row>
    <row r="4734" spans="1:24" x14ac:dyDescent="0.3">
      <c r="A4734" t="s">
        <v>4841</v>
      </c>
      <c r="B4734" t="s">
        <v>22</v>
      </c>
      <c r="C4734" t="s">
        <v>4801</v>
      </c>
      <c r="D4734" s="1">
        <v>0.69400462962962961</v>
      </c>
      <c r="E4734" t="s">
        <v>29</v>
      </c>
      <c r="F4734" t="s">
        <v>14</v>
      </c>
      <c r="G4734" t="s">
        <v>14</v>
      </c>
      <c r="H4734">
        <v>70</v>
      </c>
      <c r="I4734" s="1">
        <v>4.2592592592592595E-3</v>
      </c>
      <c r="J4734">
        <v>4</v>
      </c>
      <c r="O4734" t="s">
        <v>4841</v>
      </c>
      <c r="P4734" t="s">
        <v>22</v>
      </c>
      <c r="Q4734" t="s">
        <v>4801</v>
      </c>
      <c r="R4734" s="1">
        <v>0.69400462962962961</v>
      </c>
      <c r="S4734" t="s">
        <v>29</v>
      </c>
      <c r="T4734" t="s">
        <v>14</v>
      </c>
      <c r="U4734" t="s">
        <v>14</v>
      </c>
      <c r="V4734">
        <v>70</v>
      </c>
      <c r="W4734" s="1">
        <v>4.2592592592592595E-3</v>
      </c>
      <c r="X4734">
        <v>4</v>
      </c>
    </row>
    <row r="4735" spans="1:24" x14ac:dyDescent="0.3">
      <c r="A4735" t="s">
        <v>4842</v>
      </c>
      <c r="B4735" t="s">
        <v>31</v>
      </c>
      <c r="C4735" t="s">
        <v>4801</v>
      </c>
      <c r="D4735" s="1">
        <v>0.69400462962962961</v>
      </c>
      <c r="E4735" t="s">
        <v>24</v>
      </c>
      <c r="F4735" t="s">
        <v>14</v>
      </c>
      <c r="G4735" t="s">
        <v>14</v>
      </c>
      <c r="H4735">
        <v>85</v>
      </c>
      <c r="I4735" s="1">
        <v>2.3726851851851851E-3</v>
      </c>
      <c r="J4735">
        <v>4</v>
      </c>
      <c r="O4735" t="s">
        <v>4842</v>
      </c>
      <c r="P4735" t="s">
        <v>31</v>
      </c>
      <c r="Q4735" t="s">
        <v>4801</v>
      </c>
      <c r="R4735" s="1">
        <v>0.69400462962962961</v>
      </c>
      <c r="S4735" t="s">
        <v>24</v>
      </c>
      <c r="T4735" t="s">
        <v>14</v>
      </c>
      <c r="U4735" t="s">
        <v>14</v>
      </c>
      <c r="V4735">
        <v>85</v>
      </c>
      <c r="W4735" s="1">
        <v>2.3726851851851851E-3</v>
      </c>
      <c r="X4735">
        <v>4</v>
      </c>
    </row>
    <row r="4736" spans="1:24" hidden="1" x14ac:dyDescent="0.3">
      <c r="A4736" t="s">
        <v>4843</v>
      </c>
      <c r="B4736" t="s">
        <v>16</v>
      </c>
      <c r="C4736" t="s">
        <v>4801</v>
      </c>
      <c r="D4736" s="1">
        <v>0.73299768518518515</v>
      </c>
      <c r="E4736" t="s">
        <v>13</v>
      </c>
      <c r="F4736" t="s">
        <v>18</v>
      </c>
      <c r="G4736" t="s">
        <v>18</v>
      </c>
      <c r="O4736" t="s">
        <v>4843</v>
      </c>
      <c r="P4736" t="s">
        <v>16</v>
      </c>
      <c r="Q4736" t="s">
        <v>4801</v>
      </c>
      <c r="R4736" s="1">
        <v>0.73299768518518515</v>
      </c>
      <c r="S4736" t="s">
        <v>13</v>
      </c>
      <c r="T4736" t="s">
        <v>18</v>
      </c>
      <c r="U4736" t="s">
        <v>18</v>
      </c>
    </row>
    <row r="4737" spans="1:24" x14ac:dyDescent="0.3">
      <c r="A4737" t="s">
        <v>4844</v>
      </c>
      <c r="B4737" t="s">
        <v>31</v>
      </c>
      <c r="C4737" t="s">
        <v>4801</v>
      </c>
      <c r="D4737" s="1">
        <v>0.73299768518518515</v>
      </c>
      <c r="E4737" t="s">
        <v>13</v>
      </c>
      <c r="F4737" t="s">
        <v>14</v>
      </c>
      <c r="G4737" t="s">
        <v>14</v>
      </c>
      <c r="H4737">
        <v>61</v>
      </c>
      <c r="I4737" s="1">
        <v>3.6921296296296298E-3</v>
      </c>
      <c r="J4737">
        <v>5</v>
      </c>
      <c r="O4737" t="s">
        <v>4844</v>
      </c>
      <c r="P4737" t="s">
        <v>31</v>
      </c>
      <c r="Q4737" t="s">
        <v>4801</v>
      </c>
      <c r="R4737" s="1">
        <v>0.73299768518518515</v>
      </c>
      <c r="S4737" t="s">
        <v>13</v>
      </c>
      <c r="T4737" t="s">
        <v>14</v>
      </c>
      <c r="U4737" t="s">
        <v>14</v>
      </c>
      <c r="V4737">
        <v>61</v>
      </c>
      <c r="W4737" s="1">
        <v>3.6921296296296298E-3</v>
      </c>
      <c r="X4737">
        <v>5</v>
      </c>
    </row>
    <row r="4738" spans="1:24" x14ac:dyDescent="0.3">
      <c r="A4738" t="s">
        <v>4845</v>
      </c>
      <c r="B4738" t="s">
        <v>31</v>
      </c>
      <c r="C4738" t="s">
        <v>4801</v>
      </c>
      <c r="D4738" s="1">
        <v>0.73900462962962965</v>
      </c>
      <c r="E4738" t="s">
        <v>13</v>
      </c>
      <c r="F4738" t="s">
        <v>14</v>
      </c>
      <c r="G4738" t="s">
        <v>14</v>
      </c>
      <c r="H4738">
        <v>44</v>
      </c>
      <c r="I4738" s="1">
        <v>3.7962962962962963E-3</v>
      </c>
      <c r="J4738">
        <v>3</v>
      </c>
      <c r="O4738" t="s">
        <v>4845</v>
      </c>
      <c r="P4738" t="s">
        <v>31</v>
      </c>
      <c r="Q4738" t="s">
        <v>4801</v>
      </c>
      <c r="R4738" s="1">
        <v>0.73900462962962965</v>
      </c>
      <c r="S4738" t="s">
        <v>13</v>
      </c>
      <c r="T4738" t="s">
        <v>14</v>
      </c>
      <c r="U4738" t="s">
        <v>14</v>
      </c>
      <c r="V4738">
        <v>44</v>
      </c>
      <c r="W4738" s="1">
        <v>3.7962962962962963E-3</v>
      </c>
      <c r="X4738">
        <v>3</v>
      </c>
    </row>
    <row r="4739" spans="1:24" x14ac:dyDescent="0.3">
      <c r="A4739" t="s">
        <v>4846</v>
      </c>
      <c r="B4739" t="s">
        <v>20</v>
      </c>
      <c r="C4739" t="s">
        <v>4801</v>
      </c>
      <c r="D4739" s="1">
        <v>0.73900462962962965</v>
      </c>
      <c r="E4739" t="s">
        <v>29</v>
      </c>
      <c r="F4739" t="s">
        <v>14</v>
      </c>
      <c r="G4739" t="s">
        <v>14</v>
      </c>
      <c r="H4739">
        <v>40</v>
      </c>
      <c r="I4739" s="1">
        <v>2.7199074074074074E-3</v>
      </c>
      <c r="J4739">
        <v>5</v>
      </c>
      <c r="O4739" t="s">
        <v>4846</v>
      </c>
      <c r="P4739" t="s">
        <v>20</v>
      </c>
      <c r="Q4739" t="s">
        <v>4801</v>
      </c>
      <c r="R4739" s="1">
        <v>0.73900462962962965</v>
      </c>
      <c r="S4739" t="s">
        <v>29</v>
      </c>
      <c r="T4739" t="s">
        <v>14</v>
      </c>
      <c r="U4739" t="s">
        <v>14</v>
      </c>
      <c r="V4739">
        <v>40</v>
      </c>
      <c r="W4739" s="1">
        <v>2.7199074074074074E-3</v>
      </c>
      <c r="X4739">
        <v>5</v>
      </c>
    </row>
    <row r="4740" spans="1:24" x14ac:dyDescent="0.3">
      <c r="A4740" t="s">
        <v>4847</v>
      </c>
      <c r="B4740" t="s">
        <v>38</v>
      </c>
      <c r="C4740" t="s">
        <v>4848</v>
      </c>
      <c r="D4740" s="1">
        <v>0.39099537037037035</v>
      </c>
      <c r="E4740" t="s">
        <v>17</v>
      </c>
      <c r="F4740" t="s">
        <v>14</v>
      </c>
      <c r="G4740" t="s">
        <v>14</v>
      </c>
      <c r="H4740">
        <v>15</v>
      </c>
      <c r="I4740" s="1">
        <v>3.9120370370370368E-3</v>
      </c>
      <c r="J4740">
        <v>4</v>
      </c>
      <c r="O4740" t="s">
        <v>4847</v>
      </c>
      <c r="P4740" t="s">
        <v>38</v>
      </c>
      <c r="Q4740" t="s">
        <v>4848</v>
      </c>
      <c r="R4740" s="1">
        <v>0.39099537037037035</v>
      </c>
      <c r="S4740" t="s">
        <v>17</v>
      </c>
      <c r="T4740" t="s">
        <v>14</v>
      </c>
      <c r="U4740" t="s">
        <v>14</v>
      </c>
      <c r="V4740">
        <v>15</v>
      </c>
      <c r="W4740" s="1">
        <v>3.9120370370370368E-3</v>
      </c>
      <c r="X4740">
        <v>4</v>
      </c>
    </row>
    <row r="4741" spans="1:24" x14ac:dyDescent="0.3">
      <c r="A4741" t="s">
        <v>4849</v>
      </c>
      <c r="B4741" t="s">
        <v>11</v>
      </c>
      <c r="C4741" t="s">
        <v>4848</v>
      </c>
      <c r="D4741" s="1">
        <v>0.39099537037037035</v>
      </c>
      <c r="E4741" t="s">
        <v>13</v>
      </c>
      <c r="F4741" t="s">
        <v>14</v>
      </c>
      <c r="G4741" t="s">
        <v>14</v>
      </c>
      <c r="H4741">
        <v>41</v>
      </c>
      <c r="I4741" s="1">
        <v>1.9675925925925924E-3</v>
      </c>
      <c r="J4741">
        <v>2</v>
      </c>
      <c r="O4741" t="s">
        <v>4849</v>
      </c>
      <c r="P4741" t="s">
        <v>11</v>
      </c>
      <c r="Q4741" t="s">
        <v>4848</v>
      </c>
      <c r="R4741" s="1">
        <v>0.39099537037037035</v>
      </c>
      <c r="S4741" t="s">
        <v>13</v>
      </c>
      <c r="T4741" t="s">
        <v>14</v>
      </c>
      <c r="U4741" t="s">
        <v>14</v>
      </c>
      <c r="V4741">
        <v>41</v>
      </c>
      <c r="W4741" s="1">
        <v>1.9675925925925924E-3</v>
      </c>
      <c r="X4741">
        <v>2</v>
      </c>
    </row>
    <row r="4742" spans="1:24" x14ac:dyDescent="0.3">
      <c r="A4742" t="s">
        <v>4850</v>
      </c>
      <c r="B4742" t="s">
        <v>47</v>
      </c>
      <c r="C4742" t="s">
        <v>4848</v>
      </c>
      <c r="D4742" s="1">
        <v>0.39200231481481479</v>
      </c>
      <c r="E4742" t="s">
        <v>24</v>
      </c>
      <c r="F4742" t="s">
        <v>14</v>
      </c>
      <c r="G4742" t="s">
        <v>18</v>
      </c>
      <c r="H4742">
        <v>78</v>
      </c>
      <c r="I4742" s="1">
        <v>1.6203703703703703E-3</v>
      </c>
      <c r="J4742">
        <v>4</v>
      </c>
      <c r="O4742" t="s">
        <v>4850</v>
      </c>
      <c r="P4742" t="s">
        <v>47</v>
      </c>
      <c r="Q4742" t="s">
        <v>4848</v>
      </c>
      <c r="R4742" s="1">
        <v>0.39200231481481479</v>
      </c>
      <c r="S4742" t="s">
        <v>24</v>
      </c>
      <c r="T4742" t="s">
        <v>14</v>
      </c>
      <c r="U4742" t="s">
        <v>18</v>
      </c>
      <c r="V4742">
        <v>78</v>
      </c>
      <c r="W4742" s="1">
        <v>1.6203703703703703E-3</v>
      </c>
      <c r="X4742">
        <v>4</v>
      </c>
    </row>
    <row r="4743" spans="1:24" hidden="1" x14ac:dyDescent="0.3">
      <c r="A4743" t="s">
        <v>4851</v>
      </c>
      <c r="B4743" t="s">
        <v>34</v>
      </c>
      <c r="C4743" t="s">
        <v>4848</v>
      </c>
      <c r="D4743" s="1">
        <v>0.39200231481481479</v>
      </c>
      <c r="E4743" t="s">
        <v>32</v>
      </c>
      <c r="F4743" t="s">
        <v>18</v>
      </c>
      <c r="G4743" t="s">
        <v>18</v>
      </c>
      <c r="O4743" t="s">
        <v>4851</v>
      </c>
      <c r="P4743" t="s">
        <v>34</v>
      </c>
      <c r="Q4743" t="s">
        <v>4848</v>
      </c>
      <c r="R4743" s="1">
        <v>0.39200231481481479</v>
      </c>
      <c r="S4743" t="s">
        <v>32</v>
      </c>
      <c r="T4743" t="s">
        <v>18</v>
      </c>
      <c r="U4743" t="s">
        <v>18</v>
      </c>
    </row>
    <row r="4744" spans="1:24" x14ac:dyDescent="0.3">
      <c r="A4744" t="s">
        <v>4852</v>
      </c>
      <c r="B4744" t="s">
        <v>34</v>
      </c>
      <c r="C4744" t="s">
        <v>4848</v>
      </c>
      <c r="D4744" s="1">
        <v>0.39900462962962963</v>
      </c>
      <c r="E4744" t="s">
        <v>17</v>
      </c>
      <c r="F4744" t="s">
        <v>14</v>
      </c>
      <c r="G4744" t="s">
        <v>14</v>
      </c>
      <c r="H4744">
        <v>46</v>
      </c>
      <c r="I4744" s="1">
        <v>1.4120370370370369E-3</v>
      </c>
      <c r="J4744">
        <v>3</v>
      </c>
      <c r="O4744" t="s">
        <v>4852</v>
      </c>
      <c r="P4744" t="s">
        <v>34</v>
      </c>
      <c r="Q4744" t="s">
        <v>4848</v>
      </c>
      <c r="R4744" s="1">
        <v>0.39900462962962963</v>
      </c>
      <c r="S4744" t="s">
        <v>17</v>
      </c>
      <c r="T4744" t="s">
        <v>14</v>
      </c>
      <c r="U4744" t="s">
        <v>14</v>
      </c>
      <c r="V4744">
        <v>46</v>
      </c>
      <c r="W4744" s="1">
        <v>1.4120370370370369E-3</v>
      </c>
      <c r="X4744">
        <v>3</v>
      </c>
    </row>
    <row r="4745" spans="1:24" hidden="1" x14ac:dyDescent="0.3">
      <c r="A4745" t="s">
        <v>4853</v>
      </c>
      <c r="B4745" t="s">
        <v>38</v>
      </c>
      <c r="C4745" t="s">
        <v>4848</v>
      </c>
      <c r="D4745" s="1">
        <v>0.39900462962962963</v>
      </c>
      <c r="E4745" t="s">
        <v>32</v>
      </c>
      <c r="F4745" t="s">
        <v>18</v>
      </c>
      <c r="G4745" t="s">
        <v>18</v>
      </c>
      <c r="O4745" t="s">
        <v>4853</v>
      </c>
      <c r="P4745" t="s">
        <v>38</v>
      </c>
      <c r="Q4745" t="s">
        <v>4848</v>
      </c>
      <c r="R4745" s="1">
        <v>0.39900462962962963</v>
      </c>
      <c r="S4745" t="s">
        <v>32</v>
      </c>
      <c r="T4745" t="s">
        <v>18</v>
      </c>
      <c r="U4745" t="s">
        <v>18</v>
      </c>
    </row>
    <row r="4746" spans="1:24" x14ac:dyDescent="0.3">
      <c r="A4746" t="s">
        <v>4854</v>
      </c>
      <c r="B4746" t="s">
        <v>47</v>
      </c>
      <c r="C4746" t="s">
        <v>4848</v>
      </c>
      <c r="D4746" s="1">
        <v>0.41700231481481481</v>
      </c>
      <c r="E4746" t="s">
        <v>24</v>
      </c>
      <c r="F4746" t="s">
        <v>14</v>
      </c>
      <c r="G4746" t="s">
        <v>14</v>
      </c>
      <c r="H4746">
        <v>45</v>
      </c>
      <c r="I4746" s="1">
        <v>3.9351851851851848E-3</v>
      </c>
      <c r="J4746">
        <v>2</v>
      </c>
      <c r="O4746" t="s">
        <v>4854</v>
      </c>
      <c r="P4746" t="s">
        <v>47</v>
      </c>
      <c r="Q4746" t="s">
        <v>4848</v>
      </c>
      <c r="R4746" s="1">
        <v>0.41700231481481481</v>
      </c>
      <c r="S4746" t="s">
        <v>24</v>
      </c>
      <c r="T4746" t="s">
        <v>14</v>
      </c>
      <c r="U4746" t="s">
        <v>14</v>
      </c>
      <c r="V4746">
        <v>45</v>
      </c>
      <c r="W4746" s="1">
        <v>3.9351851851851848E-3</v>
      </c>
      <c r="X4746">
        <v>2</v>
      </c>
    </row>
    <row r="4747" spans="1:24" x14ac:dyDescent="0.3">
      <c r="A4747" t="s">
        <v>4855</v>
      </c>
      <c r="B4747" t="s">
        <v>20</v>
      </c>
      <c r="C4747" t="s">
        <v>4848</v>
      </c>
      <c r="D4747" s="1">
        <v>0.41700231481481481</v>
      </c>
      <c r="E4747" t="s">
        <v>13</v>
      </c>
      <c r="F4747" t="s">
        <v>14</v>
      </c>
      <c r="G4747" t="s">
        <v>14</v>
      </c>
      <c r="H4747">
        <v>86</v>
      </c>
      <c r="I4747" s="1">
        <v>3.9583333333333337E-3</v>
      </c>
      <c r="J4747">
        <v>1</v>
      </c>
      <c r="O4747" t="s">
        <v>4855</v>
      </c>
      <c r="P4747" t="s">
        <v>20</v>
      </c>
      <c r="Q4747" t="s">
        <v>4848</v>
      </c>
      <c r="R4747" s="1">
        <v>0.41700231481481481</v>
      </c>
      <c r="S4747" t="s">
        <v>13</v>
      </c>
      <c r="T4747" t="s">
        <v>14</v>
      </c>
      <c r="U4747" t="s">
        <v>14</v>
      </c>
      <c r="V4747">
        <v>86</v>
      </c>
      <c r="W4747" s="1">
        <v>3.9583333333333337E-3</v>
      </c>
      <c r="X4747">
        <v>1</v>
      </c>
    </row>
    <row r="4748" spans="1:24" hidden="1" x14ac:dyDescent="0.3">
      <c r="A4748" t="s">
        <v>4856</v>
      </c>
      <c r="B4748" t="s">
        <v>11</v>
      </c>
      <c r="C4748" t="s">
        <v>4848</v>
      </c>
      <c r="D4748" s="1">
        <v>0.42099537037037038</v>
      </c>
      <c r="E4748" t="s">
        <v>17</v>
      </c>
      <c r="F4748" t="s">
        <v>18</v>
      </c>
      <c r="G4748" t="s">
        <v>18</v>
      </c>
      <c r="O4748" t="s">
        <v>4856</v>
      </c>
      <c r="P4748" t="s">
        <v>11</v>
      </c>
      <c r="Q4748" t="s">
        <v>4848</v>
      </c>
      <c r="R4748" s="1">
        <v>0.42099537037037038</v>
      </c>
      <c r="S4748" t="s">
        <v>17</v>
      </c>
      <c r="T4748" t="s">
        <v>18</v>
      </c>
      <c r="U4748" t="s">
        <v>18</v>
      </c>
    </row>
    <row r="4749" spans="1:24" x14ac:dyDescent="0.3">
      <c r="A4749" t="s">
        <v>4857</v>
      </c>
      <c r="B4749" t="s">
        <v>47</v>
      </c>
      <c r="C4749" t="s">
        <v>4848</v>
      </c>
      <c r="D4749" s="1">
        <v>0.42099537037037038</v>
      </c>
      <c r="E4749" t="s">
        <v>24</v>
      </c>
      <c r="F4749" t="s">
        <v>14</v>
      </c>
      <c r="G4749" t="s">
        <v>18</v>
      </c>
      <c r="H4749">
        <v>59</v>
      </c>
      <c r="I4749" s="1">
        <v>1.6319444444444445E-3</v>
      </c>
      <c r="J4749">
        <v>2</v>
      </c>
      <c r="O4749" t="s">
        <v>4857</v>
      </c>
      <c r="P4749" t="s">
        <v>47</v>
      </c>
      <c r="Q4749" t="s">
        <v>4848</v>
      </c>
      <c r="R4749" s="1">
        <v>0.42099537037037038</v>
      </c>
      <c r="S4749" t="s">
        <v>24</v>
      </c>
      <c r="T4749" t="s">
        <v>14</v>
      </c>
      <c r="U4749" t="s">
        <v>18</v>
      </c>
      <c r="V4749">
        <v>59</v>
      </c>
      <c r="W4749" s="1">
        <v>1.6319444444444445E-3</v>
      </c>
      <c r="X4749">
        <v>2</v>
      </c>
    </row>
    <row r="4750" spans="1:24" x14ac:dyDescent="0.3">
      <c r="A4750" t="s">
        <v>4858</v>
      </c>
      <c r="B4750" t="s">
        <v>34</v>
      </c>
      <c r="C4750" t="s">
        <v>4848</v>
      </c>
      <c r="D4750" s="1">
        <v>0.42400462962962965</v>
      </c>
      <c r="E4750" t="s">
        <v>29</v>
      </c>
      <c r="F4750" t="s">
        <v>14</v>
      </c>
      <c r="G4750" t="s">
        <v>14</v>
      </c>
      <c r="H4750">
        <v>23</v>
      </c>
      <c r="I4750" s="1">
        <v>3.4027777777777776E-3</v>
      </c>
      <c r="J4750">
        <v>3</v>
      </c>
      <c r="O4750" t="s">
        <v>4858</v>
      </c>
      <c r="P4750" t="s">
        <v>34</v>
      </c>
      <c r="Q4750" t="s">
        <v>4848</v>
      </c>
      <c r="R4750" s="1">
        <v>0.42400462962962965</v>
      </c>
      <c r="S4750" t="s">
        <v>29</v>
      </c>
      <c r="T4750" t="s">
        <v>14</v>
      </c>
      <c r="U4750" t="s">
        <v>14</v>
      </c>
      <c r="V4750">
        <v>23</v>
      </c>
      <c r="W4750" s="1">
        <v>3.4027777777777776E-3</v>
      </c>
      <c r="X4750">
        <v>3</v>
      </c>
    </row>
    <row r="4751" spans="1:24" x14ac:dyDescent="0.3">
      <c r="A4751" t="s">
        <v>4859</v>
      </c>
      <c r="B4751" t="s">
        <v>31</v>
      </c>
      <c r="C4751" t="s">
        <v>4848</v>
      </c>
      <c r="D4751" s="1">
        <v>0.42400462962962965</v>
      </c>
      <c r="E4751" t="s">
        <v>29</v>
      </c>
      <c r="F4751" t="s">
        <v>14</v>
      </c>
      <c r="G4751" t="s">
        <v>14</v>
      </c>
      <c r="H4751">
        <v>79</v>
      </c>
      <c r="I4751" s="1">
        <v>2.6157407407407405E-3</v>
      </c>
      <c r="J4751">
        <v>4</v>
      </c>
      <c r="O4751" t="s">
        <v>4859</v>
      </c>
      <c r="P4751" t="s">
        <v>31</v>
      </c>
      <c r="Q4751" t="s">
        <v>4848</v>
      </c>
      <c r="R4751" s="1">
        <v>0.42400462962962965</v>
      </c>
      <c r="S4751" t="s">
        <v>29</v>
      </c>
      <c r="T4751" t="s">
        <v>14</v>
      </c>
      <c r="U4751" t="s">
        <v>14</v>
      </c>
      <c r="V4751">
        <v>79</v>
      </c>
      <c r="W4751" s="1">
        <v>2.6157407407407405E-3</v>
      </c>
      <c r="X4751">
        <v>4</v>
      </c>
    </row>
    <row r="4752" spans="1:24" x14ac:dyDescent="0.3">
      <c r="A4752" t="s">
        <v>4860</v>
      </c>
      <c r="B4752" t="s">
        <v>20</v>
      </c>
      <c r="C4752" t="s">
        <v>4848</v>
      </c>
      <c r="D4752" s="1">
        <v>0.42700231481481482</v>
      </c>
      <c r="E4752" t="s">
        <v>13</v>
      </c>
      <c r="F4752" t="s">
        <v>14</v>
      </c>
      <c r="G4752" t="s">
        <v>14</v>
      </c>
      <c r="H4752">
        <v>105</v>
      </c>
      <c r="I4752" s="1">
        <v>4.4675925925925924E-3</v>
      </c>
      <c r="J4752">
        <v>4</v>
      </c>
      <c r="O4752" t="s">
        <v>4860</v>
      </c>
      <c r="P4752" t="s">
        <v>20</v>
      </c>
      <c r="Q4752" t="s">
        <v>4848</v>
      </c>
      <c r="R4752" s="1">
        <v>0.42700231481481482</v>
      </c>
      <c r="S4752" t="s">
        <v>13</v>
      </c>
      <c r="T4752" t="s">
        <v>14</v>
      </c>
      <c r="U4752" t="s">
        <v>14</v>
      </c>
      <c r="V4752">
        <v>105</v>
      </c>
      <c r="W4752" s="1">
        <v>4.4675925925925924E-3</v>
      </c>
      <c r="X4752">
        <v>4</v>
      </c>
    </row>
    <row r="4753" spans="1:24" x14ac:dyDescent="0.3">
      <c r="A4753" t="s">
        <v>4861</v>
      </c>
      <c r="B4753" t="s">
        <v>38</v>
      </c>
      <c r="C4753" t="s">
        <v>4848</v>
      </c>
      <c r="D4753" s="1">
        <v>0.42700231481481482</v>
      </c>
      <c r="E4753" t="s">
        <v>17</v>
      </c>
      <c r="F4753" t="s">
        <v>14</v>
      </c>
      <c r="G4753" t="s">
        <v>14</v>
      </c>
      <c r="H4753">
        <v>42</v>
      </c>
      <c r="I4753" s="1">
        <v>6.3657407407407413E-4</v>
      </c>
      <c r="J4753">
        <v>5</v>
      </c>
      <c r="O4753" t="s">
        <v>4861</v>
      </c>
      <c r="P4753" t="s">
        <v>38</v>
      </c>
      <c r="Q4753" t="s">
        <v>4848</v>
      </c>
      <c r="R4753" s="1">
        <v>0.42700231481481482</v>
      </c>
      <c r="S4753" t="s">
        <v>17</v>
      </c>
      <c r="T4753" t="s">
        <v>14</v>
      </c>
      <c r="U4753" t="s">
        <v>14</v>
      </c>
      <c r="V4753">
        <v>42</v>
      </c>
      <c r="W4753" s="1">
        <v>6.3657407407407413E-4</v>
      </c>
      <c r="X4753">
        <v>5</v>
      </c>
    </row>
    <row r="4754" spans="1:24" x14ac:dyDescent="0.3">
      <c r="A4754" t="s">
        <v>4862</v>
      </c>
      <c r="B4754" t="s">
        <v>16</v>
      </c>
      <c r="C4754" t="s">
        <v>4848</v>
      </c>
      <c r="D4754" s="1">
        <v>0.45599537037037036</v>
      </c>
      <c r="E4754" t="s">
        <v>32</v>
      </c>
      <c r="F4754" t="s">
        <v>14</v>
      </c>
      <c r="G4754" t="s">
        <v>14</v>
      </c>
      <c r="H4754">
        <v>20</v>
      </c>
      <c r="I4754" s="1">
        <v>9.837962962962962E-4</v>
      </c>
      <c r="J4754">
        <v>4</v>
      </c>
      <c r="O4754" t="s">
        <v>4862</v>
      </c>
      <c r="P4754" t="s">
        <v>16</v>
      </c>
      <c r="Q4754" t="s">
        <v>4848</v>
      </c>
      <c r="R4754" s="1">
        <v>0.45599537037037036</v>
      </c>
      <c r="S4754" t="s">
        <v>32</v>
      </c>
      <c r="T4754" t="s">
        <v>14</v>
      </c>
      <c r="U4754" t="s">
        <v>14</v>
      </c>
      <c r="V4754">
        <v>20</v>
      </c>
      <c r="W4754" s="1">
        <v>9.837962962962962E-4</v>
      </c>
      <c r="X4754">
        <v>4</v>
      </c>
    </row>
    <row r="4755" spans="1:24" x14ac:dyDescent="0.3">
      <c r="A4755" t="s">
        <v>4863</v>
      </c>
      <c r="B4755" t="s">
        <v>22</v>
      </c>
      <c r="C4755" t="s">
        <v>4848</v>
      </c>
      <c r="D4755" s="1">
        <v>0.45599537037037036</v>
      </c>
      <c r="E4755" t="s">
        <v>17</v>
      </c>
      <c r="F4755" t="s">
        <v>14</v>
      </c>
      <c r="G4755" t="s">
        <v>14</v>
      </c>
      <c r="H4755">
        <v>48</v>
      </c>
      <c r="I4755" s="1">
        <v>3.9814814814814817E-3</v>
      </c>
      <c r="J4755">
        <v>4</v>
      </c>
      <c r="O4755" t="s">
        <v>4863</v>
      </c>
      <c r="P4755" t="s">
        <v>22</v>
      </c>
      <c r="Q4755" t="s">
        <v>4848</v>
      </c>
      <c r="R4755" s="1">
        <v>0.45599537037037036</v>
      </c>
      <c r="S4755" t="s">
        <v>17</v>
      </c>
      <c r="T4755" t="s">
        <v>14</v>
      </c>
      <c r="U4755" t="s">
        <v>14</v>
      </c>
      <c r="V4755">
        <v>48</v>
      </c>
      <c r="W4755" s="1">
        <v>3.9814814814814817E-3</v>
      </c>
      <c r="X4755">
        <v>4</v>
      </c>
    </row>
    <row r="4756" spans="1:24" x14ac:dyDescent="0.3">
      <c r="A4756" t="s">
        <v>4864</v>
      </c>
      <c r="B4756" t="s">
        <v>16</v>
      </c>
      <c r="C4756" t="s">
        <v>4848</v>
      </c>
      <c r="D4756" s="1">
        <v>0.49200231481481482</v>
      </c>
      <c r="E4756" t="s">
        <v>29</v>
      </c>
      <c r="F4756" t="s">
        <v>14</v>
      </c>
      <c r="G4756" t="s">
        <v>14</v>
      </c>
      <c r="H4756">
        <v>29</v>
      </c>
      <c r="I4756" s="1">
        <v>3.8425925925925928E-3</v>
      </c>
      <c r="J4756">
        <v>3</v>
      </c>
      <c r="O4756" t="s">
        <v>4864</v>
      </c>
      <c r="P4756" t="s">
        <v>16</v>
      </c>
      <c r="Q4756" t="s">
        <v>4848</v>
      </c>
      <c r="R4756" s="1">
        <v>0.49200231481481482</v>
      </c>
      <c r="S4756" t="s">
        <v>29</v>
      </c>
      <c r="T4756" t="s">
        <v>14</v>
      </c>
      <c r="U4756" t="s">
        <v>14</v>
      </c>
      <c r="V4756">
        <v>29</v>
      </c>
      <c r="W4756" s="1">
        <v>3.8425925925925928E-3</v>
      </c>
      <c r="X4756">
        <v>3</v>
      </c>
    </row>
    <row r="4757" spans="1:24" x14ac:dyDescent="0.3">
      <c r="A4757" t="s">
        <v>4865</v>
      </c>
      <c r="B4757" t="s">
        <v>47</v>
      </c>
      <c r="C4757" t="s">
        <v>4848</v>
      </c>
      <c r="D4757" s="1">
        <v>0.49200231481481482</v>
      </c>
      <c r="E4757" t="s">
        <v>17</v>
      </c>
      <c r="F4757" t="s">
        <v>14</v>
      </c>
      <c r="G4757" t="s">
        <v>14</v>
      </c>
      <c r="H4757">
        <v>49</v>
      </c>
      <c r="I4757" s="1">
        <v>4.0162037037037041E-3</v>
      </c>
      <c r="J4757">
        <v>3</v>
      </c>
      <c r="O4757" t="s">
        <v>4865</v>
      </c>
      <c r="P4757" t="s">
        <v>47</v>
      </c>
      <c r="Q4757" t="s">
        <v>4848</v>
      </c>
      <c r="R4757" s="1">
        <v>0.49200231481481482</v>
      </c>
      <c r="S4757" t="s">
        <v>17</v>
      </c>
      <c r="T4757" t="s">
        <v>14</v>
      </c>
      <c r="U4757" t="s">
        <v>14</v>
      </c>
      <c r="V4757">
        <v>49</v>
      </c>
      <c r="W4757" s="1">
        <v>4.0162037037037041E-3</v>
      </c>
      <c r="X4757">
        <v>3</v>
      </c>
    </row>
    <row r="4758" spans="1:24" x14ac:dyDescent="0.3">
      <c r="A4758" t="s">
        <v>4866</v>
      </c>
      <c r="B4758" t="s">
        <v>22</v>
      </c>
      <c r="C4758" t="s">
        <v>4848</v>
      </c>
      <c r="D4758" s="1">
        <v>0.49700231481481483</v>
      </c>
      <c r="E4758" t="s">
        <v>32</v>
      </c>
      <c r="F4758" t="s">
        <v>14</v>
      </c>
      <c r="G4758" t="s">
        <v>14</v>
      </c>
      <c r="H4758">
        <v>94</v>
      </c>
      <c r="I4758" s="1">
        <v>4.7800925925925927E-3</v>
      </c>
      <c r="J4758">
        <v>5</v>
      </c>
      <c r="O4758" t="s">
        <v>4866</v>
      </c>
      <c r="P4758" t="s">
        <v>22</v>
      </c>
      <c r="Q4758" t="s">
        <v>4848</v>
      </c>
      <c r="R4758" s="1">
        <v>0.49700231481481483</v>
      </c>
      <c r="S4758" t="s">
        <v>32</v>
      </c>
      <c r="T4758" t="s">
        <v>14</v>
      </c>
      <c r="U4758" t="s">
        <v>14</v>
      </c>
      <c r="V4758">
        <v>94</v>
      </c>
      <c r="W4758" s="1">
        <v>4.7800925925925927E-3</v>
      </c>
      <c r="X4758">
        <v>5</v>
      </c>
    </row>
    <row r="4759" spans="1:24" x14ac:dyDescent="0.3">
      <c r="A4759" t="s">
        <v>4867</v>
      </c>
      <c r="B4759" t="s">
        <v>20</v>
      </c>
      <c r="C4759" t="s">
        <v>4848</v>
      </c>
      <c r="D4759" s="1">
        <v>0.49700231481481483</v>
      </c>
      <c r="E4759" t="s">
        <v>17</v>
      </c>
      <c r="F4759" t="s">
        <v>14</v>
      </c>
      <c r="G4759" t="s">
        <v>18</v>
      </c>
      <c r="H4759">
        <v>22</v>
      </c>
      <c r="I4759" s="1">
        <v>1.2268518518518518E-3</v>
      </c>
      <c r="J4759">
        <v>4</v>
      </c>
      <c r="O4759" t="s">
        <v>4867</v>
      </c>
      <c r="P4759" t="s">
        <v>20</v>
      </c>
      <c r="Q4759" t="s">
        <v>4848</v>
      </c>
      <c r="R4759" s="1">
        <v>0.49700231481481483</v>
      </c>
      <c r="S4759" t="s">
        <v>17</v>
      </c>
      <c r="T4759" t="s">
        <v>14</v>
      </c>
      <c r="U4759" t="s">
        <v>18</v>
      </c>
      <c r="V4759">
        <v>22</v>
      </c>
      <c r="W4759" s="1">
        <v>1.2268518518518518E-3</v>
      </c>
      <c r="X4759">
        <v>4</v>
      </c>
    </row>
    <row r="4760" spans="1:24" x14ac:dyDescent="0.3">
      <c r="A4760" t="s">
        <v>4868</v>
      </c>
      <c r="B4760" t="s">
        <v>20</v>
      </c>
      <c r="C4760" t="s">
        <v>4848</v>
      </c>
      <c r="D4760" s="1">
        <v>0.50099537037037034</v>
      </c>
      <c r="E4760" t="s">
        <v>29</v>
      </c>
      <c r="F4760" t="s">
        <v>14</v>
      </c>
      <c r="G4760" t="s">
        <v>14</v>
      </c>
      <c r="H4760">
        <v>93</v>
      </c>
      <c r="I4760" s="1">
        <v>2.9282407407407408E-3</v>
      </c>
      <c r="J4760">
        <v>4</v>
      </c>
      <c r="O4760" t="s">
        <v>4868</v>
      </c>
      <c r="P4760" t="s">
        <v>20</v>
      </c>
      <c r="Q4760" t="s">
        <v>4848</v>
      </c>
      <c r="R4760" s="1">
        <v>0.50099537037037034</v>
      </c>
      <c r="S4760" t="s">
        <v>29</v>
      </c>
      <c r="T4760" t="s">
        <v>14</v>
      </c>
      <c r="U4760" t="s">
        <v>14</v>
      </c>
      <c r="V4760">
        <v>93</v>
      </c>
      <c r="W4760" s="1">
        <v>2.9282407407407408E-3</v>
      </c>
      <c r="X4760">
        <v>4</v>
      </c>
    </row>
    <row r="4761" spans="1:24" x14ac:dyDescent="0.3">
      <c r="A4761" t="s">
        <v>4869</v>
      </c>
      <c r="B4761" t="s">
        <v>38</v>
      </c>
      <c r="C4761" t="s">
        <v>4848</v>
      </c>
      <c r="D4761" s="1">
        <v>0.50099537037037034</v>
      </c>
      <c r="E4761" t="s">
        <v>32</v>
      </c>
      <c r="F4761" t="s">
        <v>14</v>
      </c>
      <c r="G4761" t="s">
        <v>14</v>
      </c>
      <c r="H4761">
        <v>56</v>
      </c>
      <c r="I4761" s="1">
        <v>3.1597222222222222E-3</v>
      </c>
      <c r="J4761">
        <v>5</v>
      </c>
      <c r="O4761" t="s">
        <v>4869</v>
      </c>
      <c r="P4761" t="s">
        <v>38</v>
      </c>
      <c r="Q4761" t="s">
        <v>4848</v>
      </c>
      <c r="R4761" s="1">
        <v>0.50099537037037034</v>
      </c>
      <c r="S4761" t="s">
        <v>32</v>
      </c>
      <c r="T4761" t="s">
        <v>14</v>
      </c>
      <c r="U4761" t="s">
        <v>14</v>
      </c>
      <c r="V4761">
        <v>56</v>
      </c>
      <c r="W4761" s="1">
        <v>3.1597222222222222E-3</v>
      </c>
      <c r="X4761">
        <v>5</v>
      </c>
    </row>
    <row r="4762" spans="1:24" x14ac:dyDescent="0.3">
      <c r="A4762" t="s">
        <v>4870</v>
      </c>
      <c r="B4762" t="s">
        <v>16</v>
      </c>
      <c r="C4762" t="s">
        <v>4848</v>
      </c>
      <c r="D4762" s="1">
        <v>0.51700231481481485</v>
      </c>
      <c r="E4762" t="s">
        <v>13</v>
      </c>
      <c r="F4762" t="s">
        <v>14</v>
      </c>
      <c r="G4762" t="s">
        <v>14</v>
      </c>
      <c r="H4762">
        <v>16</v>
      </c>
      <c r="I4762" s="1">
        <v>4.0509259259259257E-3</v>
      </c>
      <c r="J4762">
        <v>5</v>
      </c>
      <c r="O4762" t="s">
        <v>4870</v>
      </c>
      <c r="P4762" t="s">
        <v>16</v>
      </c>
      <c r="Q4762" t="s">
        <v>4848</v>
      </c>
      <c r="R4762" s="1">
        <v>0.51700231481481485</v>
      </c>
      <c r="S4762" t="s">
        <v>13</v>
      </c>
      <c r="T4762" t="s">
        <v>14</v>
      </c>
      <c r="U4762" t="s">
        <v>14</v>
      </c>
      <c r="V4762">
        <v>16</v>
      </c>
      <c r="W4762" s="1">
        <v>4.0509259259259257E-3</v>
      </c>
      <c r="X4762">
        <v>5</v>
      </c>
    </row>
    <row r="4763" spans="1:24" hidden="1" x14ac:dyDescent="0.3">
      <c r="A4763" t="s">
        <v>4871</v>
      </c>
      <c r="B4763" t="s">
        <v>11</v>
      </c>
      <c r="C4763" t="s">
        <v>4848</v>
      </c>
      <c r="D4763" s="1">
        <v>0.51700231481481485</v>
      </c>
      <c r="E4763" t="s">
        <v>29</v>
      </c>
      <c r="F4763" t="s">
        <v>18</v>
      </c>
      <c r="G4763" t="s">
        <v>18</v>
      </c>
      <c r="O4763" t="s">
        <v>4871</v>
      </c>
      <c r="P4763" t="s">
        <v>11</v>
      </c>
      <c r="Q4763" t="s">
        <v>4848</v>
      </c>
      <c r="R4763" s="1">
        <v>0.51700231481481485</v>
      </c>
      <c r="S4763" t="s">
        <v>29</v>
      </c>
      <c r="T4763" t="s">
        <v>18</v>
      </c>
      <c r="U4763" t="s">
        <v>18</v>
      </c>
    </row>
    <row r="4764" spans="1:24" x14ac:dyDescent="0.3">
      <c r="A4764" t="s">
        <v>4872</v>
      </c>
      <c r="B4764" t="s">
        <v>20</v>
      </c>
      <c r="C4764" t="s">
        <v>4848</v>
      </c>
      <c r="D4764" s="1">
        <v>0.53200231481481486</v>
      </c>
      <c r="E4764" t="s">
        <v>13</v>
      </c>
      <c r="F4764" t="s">
        <v>14</v>
      </c>
      <c r="G4764" t="s">
        <v>14</v>
      </c>
      <c r="H4764">
        <v>124</v>
      </c>
      <c r="I4764" s="1">
        <v>1.4583333333333334E-3</v>
      </c>
      <c r="J4764">
        <v>2</v>
      </c>
      <c r="O4764" t="s">
        <v>4872</v>
      </c>
      <c r="P4764" t="s">
        <v>20</v>
      </c>
      <c r="Q4764" t="s">
        <v>4848</v>
      </c>
      <c r="R4764" s="1">
        <v>0.53200231481481486</v>
      </c>
      <c r="S4764" t="s">
        <v>13</v>
      </c>
      <c r="T4764" t="s">
        <v>14</v>
      </c>
      <c r="U4764" t="s">
        <v>14</v>
      </c>
      <c r="V4764">
        <v>124</v>
      </c>
      <c r="W4764" s="1">
        <v>1.4583333333333334E-3</v>
      </c>
      <c r="X4764">
        <v>2</v>
      </c>
    </row>
    <row r="4765" spans="1:24" hidden="1" x14ac:dyDescent="0.3">
      <c r="A4765" t="s">
        <v>4873</v>
      </c>
      <c r="B4765" t="s">
        <v>20</v>
      </c>
      <c r="C4765" t="s">
        <v>4848</v>
      </c>
      <c r="D4765" s="1">
        <v>0.53200231481481486</v>
      </c>
      <c r="E4765" t="s">
        <v>32</v>
      </c>
      <c r="F4765" t="s">
        <v>18</v>
      </c>
      <c r="G4765" t="s">
        <v>18</v>
      </c>
      <c r="O4765" t="s">
        <v>4873</v>
      </c>
      <c r="P4765" t="s">
        <v>20</v>
      </c>
      <c r="Q4765" t="s">
        <v>4848</v>
      </c>
      <c r="R4765" s="1">
        <v>0.53200231481481486</v>
      </c>
      <c r="S4765" t="s">
        <v>32</v>
      </c>
      <c r="T4765" t="s">
        <v>18</v>
      </c>
      <c r="U4765" t="s">
        <v>18</v>
      </c>
    </row>
    <row r="4766" spans="1:24" x14ac:dyDescent="0.3">
      <c r="A4766" t="s">
        <v>4874</v>
      </c>
      <c r="B4766" t="s">
        <v>22</v>
      </c>
      <c r="C4766" t="s">
        <v>4848</v>
      </c>
      <c r="D4766" s="1">
        <v>0.53500000000000003</v>
      </c>
      <c r="E4766" t="s">
        <v>13</v>
      </c>
      <c r="F4766" t="s">
        <v>14</v>
      </c>
      <c r="G4766" t="s">
        <v>14</v>
      </c>
      <c r="H4766">
        <v>93</v>
      </c>
      <c r="I4766" s="1">
        <v>1.0185185185185184E-3</v>
      </c>
      <c r="J4766">
        <v>5</v>
      </c>
      <c r="O4766" t="s">
        <v>4874</v>
      </c>
      <c r="P4766" t="s">
        <v>22</v>
      </c>
      <c r="Q4766" t="s">
        <v>4848</v>
      </c>
      <c r="R4766" s="1">
        <v>0.53500000000000003</v>
      </c>
      <c r="S4766" t="s">
        <v>13</v>
      </c>
      <c r="T4766" t="s">
        <v>14</v>
      </c>
      <c r="U4766" t="s">
        <v>14</v>
      </c>
      <c r="V4766">
        <v>93</v>
      </c>
      <c r="W4766" s="1">
        <v>1.0185185185185184E-3</v>
      </c>
      <c r="X4766">
        <v>5</v>
      </c>
    </row>
    <row r="4767" spans="1:24" x14ac:dyDescent="0.3">
      <c r="A4767" t="s">
        <v>4875</v>
      </c>
      <c r="B4767" t="s">
        <v>11</v>
      </c>
      <c r="C4767" t="s">
        <v>4848</v>
      </c>
      <c r="D4767" s="1">
        <v>0.53500000000000003</v>
      </c>
      <c r="E4767" t="s">
        <v>32</v>
      </c>
      <c r="F4767" t="s">
        <v>14</v>
      </c>
      <c r="G4767" t="s">
        <v>14</v>
      </c>
      <c r="H4767">
        <v>10</v>
      </c>
      <c r="I4767" s="1">
        <v>1.4699074074074074E-3</v>
      </c>
      <c r="J4767">
        <v>3</v>
      </c>
      <c r="O4767" t="s">
        <v>4875</v>
      </c>
      <c r="P4767" t="s">
        <v>11</v>
      </c>
      <c r="Q4767" t="s">
        <v>4848</v>
      </c>
      <c r="R4767" s="1">
        <v>0.53500000000000003</v>
      </c>
      <c r="S4767" t="s">
        <v>32</v>
      </c>
      <c r="T4767" t="s">
        <v>14</v>
      </c>
      <c r="U4767" t="s">
        <v>14</v>
      </c>
      <c r="V4767">
        <v>10</v>
      </c>
      <c r="W4767" s="1">
        <v>1.4699074074074074E-3</v>
      </c>
      <c r="X4767">
        <v>3</v>
      </c>
    </row>
    <row r="4768" spans="1:24" x14ac:dyDescent="0.3">
      <c r="A4768" t="s">
        <v>4876</v>
      </c>
      <c r="B4768" t="s">
        <v>16</v>
      </c>
      <c r="C4768" t="s">
        <v>4848</v>
      </c>
      <c r="D4768" s="1">
        <v>0.53599537037037037</v>
      </c>
      <c r="E4768" t="s">
        <v>17</v>
      </c>
      <c r="F4768" t="s">
        <v>14</v>
      </c>
      <c r="G4768" t="s">
        <v>18</v>
      </c>
      <c r="H4768">
        <v>17</v>
      </c>
      <c r="I4768" s="1">
        <v>1.4120370370370369E-3</v>
      </c>
      <c r="J4768">
        <v>4</v>
      </c>
      <c r="O4768" t="s">
        <v>4876</v>
      </c>
      <c r="P4768" t="s">
        <v>16</v>
      </c>
      <c r="Q4768" t="s">
        <v>4848</v>
      </c>
      <c r="R4768" s="1">
        <v>0.53599537037037037</v>
      </c>
      <c r="S4768" t="s">
        <v>17</v>
      </c>
      <c r="T4768" t="s">
        <v>14</v>
      </c>
      <c r="U4768" t="s">
        <v>18</v>
      </c>
      <c r="V4768">
        <v>17</v>
      </c>
      <c r="W4768" s="1">
        <v>1.4120370370370369E-3</v>
      </c>
      <c r="X4768">
        <v>4</v>
      </c>
    </row>
    <row r="4769" spans="1:24" x14ac:dyDescent="0.3">
      <c r="A4769" t="s">
        <v>4877</v>
      </c>
      <c r="B4769" t="s">
        <v>47</v>
      </c>
      <c r="C4769" t="s">
        <v>4848</v>
      </c>
      <c r="D4769" s="1">
        <v>0.53599537037037037</v>
      </c>
      <c r="E4769" t="s">
        <v>17</v>
      </c>
      <c r="F4769" t="s">
        <v>14</v>
      </c>
      <c r="G4769" t="s">
        <v>14</v>
      </c>
      <c r="H4769">
        <v>121</v>
      </c>
      <c r="I4769" s="1">
        <v>6.9444444444444447E-4</v>
      </c>
      <c r="J4769">
        <v>3</v>
      </c>
      <c r="O4769" t="s">
        <v>4877</v>
      </c>
      <c r="P4769" t="s">
        <v>47</v>
      </c>
      <c r="Q4769" t="s">
        <v>4848</v>
      </c>
      <c r="R4769" s="1">
        <v>0.53599537037037037</v>
      </c>
      <c r="S4769" t="s">
        <v>17</v>
      </c>
      <c r="T4769" t="s">
        <v>14</v>
      </c>
      <c r="U4769" t="s">
        <v>14</v>
      </c>
      <c r="V4769">
        <v>121</v>
      </c>
      <c r="W4769" s="1">
        <v>6.9444444444444447E-4</v>
      </c>
      <c r="X4769">
        <v>3</v>
      </c>
    </row>
    <row r="4770" spans="1:24" x14ac:dyDescent="0.3">
      <c r="A4770" t="s">
        <v>4878</v>
      </c>
      <c r="B4770" t="s">
        <v>38</v>
      </c>
      <c r="C4770" t="s">
        <v>4848</v>
      </c>
      <c r="D4770" s="1">
        <v>0.53599537037037037</v>
      </c>
      <c r="E4770" t="s">
        <v>17</v>
      </c>
      <c r="F4770" t="s">
        <v>14</v>
      </c>
      <c r="G4770" t="s">
        <v>14</v>
      </c>
      <c r="H4770">
        <v>74</v>
      </c>
      <c r="I4770" s="1">
        <v>1.7708333333333332E-3</v>
      </c>
      <c r="J4770">
        <v>5</v>
      </c>
      <c r="O4770" t="s">
        <v>4878</v>
      </c>
      <c r="P4770" t="s">
        <v>38</v>
      </c>
      <c r="Q4770" t="s">
        <v>4848</v>
      </c>
      <c r="R4770" s="1">
        <v>0.53599537037037037</v>
      </c>
      <c r="S4770" t="s">
        <v>17</v>
      </c>
      <c r="T4770" t="s">
        <v>14</v>
      </c>
      <c r="U4770" t="s">
        <v>14</v>
      </c>
      <c r="V4770">
        <v>74</v>
      </c>
      <c r="W4770" s="1">
        <v>1.7708333333333332E-3</v>
      </c>
      <c r="X4770">
        <v>5</v>
      </c>
    </row>
    <row r="4771" spans="1:24" x14ac:dyDescent="0.3">
      <c r="A4771" t="s">
        <v>4879</v>
      </c>
      <c r="B4771" t="s">
        <v>22</v>
      </c>
      <c r="C4771" t="s">
        <v>4848</v>
      </c>
      <c r="D4771" s="1">
        <v>0.53599537037037037</v>
      </c>
      <c r="E4771" t="s">
        <v>24</v>
      </c>
      <c r="F4771" t="s">
        <v>14</v>
      </c>
      <c r="G4771" t="s">
        <v>14</v>
      </c>
      <c r="H4771">
        <v>22</v>
      </c>
      <c r="I4771" s="1">
        <v>4.0509259259259258E-4</v>
      </c>
      <c r="J4771">
        <v>3</v>
      </c>
      <c r="O4771" t="s">
        <v>4879</v>
      </c>
      <c r="P4771" t="s">
        <v>22</v>
      </c>
      <c r="Q4771" t="s">
        <v>4848</v>
      </c>
      <c r="R4771" s="1">
        <v>0.53599537037037037</v>
      </c>
      <c r="S4771" t="s">
        <v>24</v>
      </c>
      <c r="T4771" t="s">
        <v>14</v>
      </c>
      <c r="U4771" t="s">
        <v>14</v>
      </c>
      <c r="V4771">
        <v>22</v>
      </c>
      <c r="W4771" s="1">
        <v>4.0509259259259258E-4</v>
      </c>
      <c r="X4771">
        <v>3</v>
      </c>
    </row>
    <row r="4772" spans="1:24" x14ac:dyDescent="0.3">
      <c r="A4772" t="s">
        <v>4880</v>
      </c>
      <c r="B4772" t="s">
        <v>31</v>
      </c>
      <c r="C4772" t="s">
        <v>4848</v>
      </c>
      <c r="D4772" s="1">
        <v>0.57299768518518523</v>
      </c>
      <c r="E4772" t="s">
        <v>29</v>
      </c>
      <c r="F4772" t="s">
        <v>14</v>
      </c>
      <c r="G4772" t="s">
        <v>14</v>
      </c>
      <c r="H4772">
        <v>76</v>
      </c>
      <c r="I4772" s="1">
        <v>4.2013888888888891E-3</v>
      </c>
      <c r="J4772">
        <v>4</v>
      </c>
      <c r="O4772" t="s">
        <v>4880</v>
      </c>
      <c r="P4772" t="s">
        <v>31</v>
      </c>
      <c r="Q4772" t="s">
        <v>4848</v>
      </c>
      <c r="R4772" s="1">
        <v>0.57299768518518523</v>
      </c>
      <c r="S4772" t="s">
        <v>29</v>
      </c>
      <c r="T4772" t="s">
        <v>14</v>
      </c>
      <c r="U4772" t="s">
        <v>14</v>
      </c>
      <c r="V4772">
        <v>76</v>
      </c>
      <c r="W4772" s="1">
        <v>4.2013888888888891E-3</v>
      </c>
      <c r="X4772">
        <v>4</v>
      </c>
    </row>
    <row r="4773" spans="1:24" x14ac:dyDescent="0.3">
      <c r="A4773" t="s">
        <v>4881</v>
      </c>
      <c r="B4773" t="s">
        <v>31</v>
      </c>
      <c r="C4773" t="s">
        <v>4848</v>
      </c>
      <c r="D4773" s="1">
        <v>0.57299768518518523</v>
      </c>
      <c r="E4773" t="s">
        <v>17</v>
      </c>
      <c r="F4773" t="s">
        <v>14</v>
      </c>
      <c r="G4773" t="s">
        <v>18</v>
      </c>
      <c r="H4773">
        <v>86</v>
      </c>
      <c r="I4773" s="1">
        <v>2.0601851851851853E-3</v>
      </c>
      <c r="J4773">
        <v>5</v>
      </c>
      <c r="O4773" t="s">
        <v>4881</v>
      </c>
      <c r="P4773" t="s">
        <v>31</v>
      </c>
      <c r="Q4773" t="s">
        <v>4848</v>
      </c>
      <c r="R4773" s="1">
        <v>0.57299768518518523</v>
      </c>
      <c r="S4773" t="s">
        <v>17</v>
      </c>
      <c r="T4773" t="s">
        <v>14</v>
      </c>
      <c r="U4773" t="s">
        <v>18</v>
      </c>
      <c r="V4773">
        <v>86</v>
      </c>
      <c r="W4773" s="1">
        <v>2.0601851851851853E-3</v>
      </c>
      <c r="X4773">
        <v>5</v>
      </c>
    </row>
    <row r="4774" spans="1:24" x14ac:dyDescent="0.3">
      <c r="A4774" t="s">
        <v>4882</v>
      </c>
      <c r="B4774" t="s">
        <v>20</v>
      </c>
      <c r="C4774" t="s">
        <v>4848</v>
      </c>
      <c r="D4774" s="1">
        <v>0.61</v>
      </c>
      <c r="E4774" t="s">
        <v>17</v>
      </c>
      <c r="F4774" t="s">
        <v>14</v>
      </c>
      <c r="G4774" t="s">
        <v>14</v>
      </c>
      <c r="H4774">
        <v>59</v>
      </c>
      <c r="I4774" s="1">
        <v>5.2083333333333333E-4</v>
      </c>
      <c r="J4774">
        <v>3</v>
      </c>
      <c r="O4774" t="s">
        <v>4882</v>
      </c>
      <c r="P4774" t="s">
        <v>20</v>
      </c>
      <c r="Q4774" t="s">
        <v>4848</v>
      </c>
      <c r="R4774" s="1">
        <v>0.61</v>
      </c>
      <c r="S4774" t="s">
        <v>17</v>
      </c>
      <c r="T4774" t="s">
        <v>14</v>
      </c>
      <c r="U4774" t="s">
        <v>14</v>
      </c>
      <c r="V4774">
        <v>59</v>
      </c>
      <c r="W4774" s="1">
        <v>5.2083333333333333E-4</v>
      </c>
      <c r="X4774">
        <v>3</v>
      </c>
    </row>
    <row r="4775" spans="1:24" hidden="1" x14ac:dyDescent="0.3">
      <c r="A4775" t="s">
        <v>4883</v>
      </c>
      <c r="B4775" t="s">
        <v>16</v>
      </c>
      <c r="C4775" t="s">
        <v>4848</v>
      </c>
      <c r="D4775" s="1">
        <v>0.61</v>
      </c>
      <c r="E4775" t="s">
        <v>29</v>
      </c>
      <c r="F4775" t="s">
        <v>18</v>
      </c>
      <c r="G4775" t="s">
        <v>18</v>
      </c>
      <c r="O4775" t="s">
        <v>4883</v>
      </c>
      <c r="P4775" t="s">
        <v>16</v>
      </c>
      <c r="Q4775" t="s">
        <v>4848</v>
      </c>
      <c r="R4775" s="1">
        <v>0.61</v>
      </c>
      <c r="S4775" t="s">
        <v>29</v>
      </c>
      <c r="T4775" t="s">
        <v>18</v>
      </c>
      <c r="U4775" t="s">
        <v>18</v>
      </c>
    </row>
    <row r="4776" spans="1:24" x14ac:dyDescent="0.3">
      <c r="A4776" t="s">
        <v>4884</v>
      </c>
      <c r="B4776" t="s">
        <v>11</v>
      </c>
      <c r="C4776" t="s">
        <v>4848</v>
      </c>
      <c r="D4776" s="1">
        <v>0.61799768518518516</v>
      </c>
      <c r="E4776" t="s">
        <v>29</v>
      </c>
      <c r="F4776" t="s">
        <v>14</v>
      </c>
      <c r="G4776" t="s">
        <v>14</v>
      </c>
      <c r="H4776">
        <v>57</v>
      </c>
      <c r="I4776" s="1">
        <v>4.5949074074074078E-3</v>
      </c>
      <c r="J4776">
        <v>5</v>
      </c>
      <c r="O4776" t="s">
        <v>4884</v>
      </c>
      <c r="P4776" t="s">
        <v>11</v>
      </c>
      <c r="Q4776" t="s">
        <v>4848</v>
      </c>
      <c r="R4776" s="1">
        <v>0.61799768518518516</v>
      </c>
      <c r="S4776" t="s">
        <v>29</v>
      </c>
      <c r="T4776" t="s">
        <v>14</v>
      </c>
      <c r="U4776" t="s">
        <v>14</v>
      </c>
      <c r="V4776">
        <v>57</v>
      </c>
      <c r="W4776" s="1">
        <v>4.5949074074074078E-3</v>
      </c>
      <c r="X4776">
        <v>5</v>
      </c>
    </row>
    <row r="4777" spans="1:24" x14ac:dyDescent="0.3">
      <c r="A4777" t="s">
        <v>4885</v>
      </c>
      <c r="B4777" t="s">
        <v>34</v>
      </c>
      <c r="C4777" t="s">
        <v>4848</v>
      </c>
      <c r="D4777" s="1">
        <v>0.61799768518518516</v>
      </c>
      <c r="E4777" t="s">
        <v>29</v>
      </c>
      <c r="F4777" t="s">
        <v>14</v>
      </c>
      <c r="G4777" t="s">
        <v>14</v>
      </c>
      <c r="H4777">
        <v>92</v>
      </c>
      <c r="I4777" s="1">
        <v>3.2754629629629631E-3</v>
      </c>
      <c r="J4777">
        <v>3</v>
      </c>
      <c r="O4777" t="s">
        <v>4885</v>
      </c>
      <c r="P4777" t="s">
        <v>34</v>
      </c>
      <c r="Q4777" t="s">
        <v>4848</v>
      </c>
      <c r="R4777" s="1">
        <v>0.61799768518518516</v>
      </c>
      <c r="S4777" t="s">
        <v>29</v>
      </c>
      <c r="T4777" t="s">
        <v>14</v>
      </c>
      <c r="U4777" t="s">
        <v>14</v>
      </c>
      <c r="V4777">
        <v>92</v>
      </c>
      <c r="W4777" s="1">
        <v>3.2754629629629631E-3</v>
      </c>
      <c r="X4777">
        <v>3</v>
      </c>
    </row>
    <row r="4778" spans="1:24" x14ac:dyDescent="0.3">
      <c r="A4778" t="s">
        <v>4886</v>
      </c>
      <c r="B4778" t="s">
        <v>16</v>
      </c>
      <c r="C4778" t="s">
        <v>4848</v>
      </c>
      <c r="D4778" s="1">
        <v>0.63900462962962967</v>
      </c>
      <c r="E4778" t="s">
        <v>13</v>
      </c>
      <c r="F4778" t="s">
        <v>14</v>
      </c>
      <c r="G4778" t="s">
        <v>14</v>
      </c>
      <c r="H4778">
        <v>35</v>
      </c>
      <c r="I4778" s="1">
        <v>2.0486111111111113E-3</v>
      </c>
      <c r="J4778">
        <v>1</v>
      </c>
      <c r="O4778" t="s">
        <v>4886</v>
      </c>
      <c r="P4778" t="s">
        <v>16</v>
      </c>
      <c r="Q4778" t="s">
        <v>4848</v>
      </c>
      <c r="R4778" s="1">
        <v>0.63900462962962967</v>
      </c>
      <c r="S4778" t="s">
        <v>13</v>
      </c>
      <c r="T4778" t="s">
        <v>14</v>
      </c>
      <c r="U4778" t="s">
        <v>14</v>
      </c>
      <c r="V4778">
        <v>35</v>
      </c>
      <c r="W4778" s="1">
        <v>2.0486111111111113E-3</v>
      </c>
      <c r="X4778">
        <v>1</v>
      </c>
    </row>
    <row r="4779" spans="1:24" hidden="1" x14ac:dyDescent="0.3">
      <c r="A4779" t="s">
        <v>4887</v>
      </c>
      <c r="B4779" t="s">
        <v>34</v>
      </c>
      <c r="C4779" t="s">
        <v>4848</v>
      </c>
      <c r="D4779" s="1">
        <v>0.63900462962962967</v>
      </c>
      <c r="E4779" t="s">
        <v>17</v>
      </c>
      <c r="F4779" t="s">
        <v>18</v>
      </c>
      <c r="G4779" t="s">
        <v>18</v>
      </c>
      <c r="O4779" t="s">
        <v>4887</v>
      </c>
      <c r="P4779" t="s">
        <v>34</v>
      </c>
      <c r="Q4779" t="s">
        <v>4848</v>
      </c>
      <c r="R4779" s="1">
        <v>0.63900462962962967</v>
      </c>
      <c r="S4779" t="s">
        <v>17</v>
      </c>
      <c r="T4779" t="s">
        <v>18</v>
      </c>
      <c r="U4779" t="s">
        <v>18</v>
      </c>
    </row>
    <row r="4780" spans="1:24" x14ac:dyDescent="0.3">
      <c r="A4780" t="s">
        <v>4888</v>
      </c>
      <c r="B4780" t="s">
        <v>38</v>
      </c>
      <c r="C4780" t="s">
        <v>4848</v>
      </c>
      <c r="D4780" s="1">
        <v>0.65400462962962957</v>
      </c>
      <c r="E4780" t="s">
        <v>32</v>
      </c>
      <c r="F4780" t="s">
        <v>14</v>
      </c>
      <c r="G4780" t="s">
        <v>14</v>
      </c>
      <c r="H4780">
        <v>76</v>
      </c>
      <c r="I4780" s="1">
        <v>2.7662037037037039E-3</v>
      </c>
      <c r="J4780">
        <v>5</v>
      </c>
      <c r="O4780" t="s">
        <v>4888</v>
      </c>
      <c r="P4780" t="s">
        <v>38</v>
      </c>
      <c r="Q4780" t="s">
        <v>4848</v>
      </c>
      <c r="R4780" s="1">
        <v>0.65400462962962957</v>
      </c>
      <c r="S4780" t="s">
        <v>32</v>
      </c>
      <c r="T4780" t="s">
        <v>14</v>
      </c>
      <c r="U4780" t="s">
        <v>14</v>
      </c>
      <c r="V4780">
        <v>76</v>
      </c>
      <c r="W4780" s="1">
        <v>2.7662037037037039E-3</v>
      </c>
      <c r="X4780">
        <v>5</v>
      </c>
    </row>
    <row r="4781" spans="1:24" x14ac:dyDescent="0.3">
      <c r="A4781" t="s">
        <v>4889</v>
      </c>
      <c r="B4781" t="s">
        <v>34</v>
      </c>
      <c r="C4781" t="s">
        <v>4848</v>
      </c>
      <c r="D4781" s="1">
        <v>0.65400462962962957</v>
      </c>
      <c r="E4781" t="s">
        <v>13</v>
      </c>
      <c r="F4781" t="s">
        <v>14</v>
      </c>
      <c r="G4781" t="s">
        <v>14</v>
      </c>
      <c r="H4781">
        <v>110</v>
      </c>
      <c r="I4781" s="1">
        <v>5.4398148148148144E-4</v>
      </c>
      <c r="J4781">
        <v>5</v>
      </c>
      <c r="O4781" t="s">
        <v>4889</v>
      </c>
      <c r="P4781" t="s">
        <v>34</v>
      </c>
      <c r="Q4781" t="s">
        <v>4848</v>
      </c>
      <c r="R4781" s="1">
        <v>0.65400462962962957</v>
      </c>
      <c r="S4781" t="s">
        <v>13</v>
      </c>
      <c r="T4781" t="s">
        <v>14</v>
      </c>
      <c r="U4781" t="s">
        <v>14</v>
      </c>
      <c r="V4781">
        <v>110</v>
      </c>
      <c r="W4781" s="1">
        <v>5.4398148148148144E-4</v>
      </c>
      <c r="X4781">
        <v>5</v>
      </c>
    </row>
    <row r="4782" spans="1:24" x14ac:dyDescent="0.3">
      <c r="A4782" t="s">
        <v>4890</v>
      </c>
      <c r="B4782" t="s">
        <v>16</v>
      </c>
      <c r="C4782" t="s">
        <v>4848</v>
      </c>
      <c r="D4782" s="1">
        <v>0.66200231481481486</v>
      </c>
      <c r="E4782" t="s">
        <v>29</v>
      </c>
      <c r="F4782" t="s">
        <v>14</v>
      </c>
      <c r="G4782" t="s">
        <v>14</v>
      </c>
      <c r="H4782">
        <v>125</v>
      </c>
      <c r="I4782" s="1">
        <v>1.25E-3</v>
      </c>
      <c r="J4782">
        <v>1</v>
      </c>
      <c r="O4782" t="s">
        <v>4890</v>
      </c>
      <c r="P4782" t="s">
        <v>16</v>
      </c>
      <c r="Q4782" t="s">
        <v>4848</v>
      </c>
      <c r="R4782" s="1">
        <v>0.66200231481481486</v>
      </c>
      <c r="S4782" t="s">
        <v>29</v>
      </c>
      <c r="T4782" t="s">
        <v>14</v>
      </c>
      <c r="U4782" t="s">
        <v>14</v>
      </c>
      <c r="V4782">
        <v>125</v>
      </c>
      <c r="W4782" s="1">
        <v>1.25E-3</v>
      </c>
      <c r="X4782">
        <v>1</v>
      </c>
    </row>
    <row r="4783" spans="1:24" x14ac:dyDescent="0.3">
      <c r="A4783" t="s">
        <v>4891</v>
      </c>
      <c r="B4783" t="s">
        <v>47</v>
      </c>
      <c r="C4783" t="s">
        <v>4848</v>
      </c>
      <c r="D4783" s="1">
        <v>0.66200231481481486</v>
      </c>
      <c r="E4783" t="s">
        <v>17</v>
      </c>
      <c r="F4783" t="s">
        <v>14</v>
      </c>
      <c r="G4783" t="s">
        <v>14</v>
      </c>
      <c r="H4783">
        <v>44</v>
      </c>
      <c r="I4783" s="1">
        <v>1.8981481481481482E-3</v>
      </c>
      <c r="J4783">
        <v>1</v>
      </c>
      <c r="O4783" t="s">
        <v>4891</v>
      </c>
      <c r="P4783" t="s">
        <v>47</v>
      </c>
      <c r="Q4783" t="s">
        <v>4848</v>
      </c>
      <c r="R4783" s="1">
        <v>0.66200231481481486</v>
      </c>
      <c r="S4783" t="s">
        <v>17</v>
      </c>
      <c r="T4783" t="s">
        <v>14</v>
      </c>
      <c r="U4783" t="s">
        <v>14</v>
      </c>
      <c r="V4783">
        <v>44</v>
      </c>
      <c r="W4783" s="1">
        <v>1.8981481481481482E-3</v>
      </c>
      <c r="X4783">
        <v>1</v>
      </c>
    </row>
    <row r="4784" spans="1:24" x14ac:dyDescent="0.3">
      <c r="A4784" t="s">
        <v>4892</v>
      </c>
      <c r="B4784" t="s">
        <v>38</v>
      </c>
      <c r="C4784" t="s">
        <v>4848</v>
      </c>
      <c r="D4784" s="1">
        <v>0.68599537037037039</v>
      </c>
      <c r="E4784" t="s">
        <v>13</v>
      </c>
      <c r="F4784" t="s">
        <v>14</v>
      </c>
      <c r="G4784" t="s">
        <v>14</v>
      </c>
      <c r="H4784">
        <v>113</v>
      </c>
      <c r="I4784" s="1">
        <v>2.6041666666666665E-3</v>
      </c>
      <c r="J4784">
        <v>1</v>
      </c>
      <c r="O4784" t="s">
        <v>4892</v>
      </c>
      <c r="P4784" t="s">
        <v>38</v>
      </c>
      <c r="Q4784" t="s">
        <v>4848</v>
      </c>
      <c r="R4784" s="1">
        <v>0.68599537037037039</v>
      </c>
      <c r="S4784" t="s">
        <v>13</v>
      </c>
      <c r="T4784" t="s">
        <v>14</v>
      </c>
      <c r="U4784" t="s">
        <v>14</v>
      </c>
      <c r="V4784">
        <v>113</v>
      </c>
      <c r="W4784" s="1">
        <v>2.6041666666666665E-3</v>
      </c>
      <c r="X4784">
        <v>1</v>
      </c>
    </row>
    <row r="4785" spans="1:24" x14ac:dyDescent="0.3">
      <c r="A4785" t="s">
        <v>4893</v>
      </c>
      <c r="B4785" t="s">
        <v>16</v>
      </c>
      <c r="C4785" t="s">
        <v>4848</v>
      </c>
      <c r="D4785" s="1">
        <v>0.68599537037037039</v>
      </c>
      <c r="E4785" t="s">
        <v>24</v>
      </c>
      <c r="F4785" t="s">
        <v>14</v>
      </c>
      <c r="G4785" t="s">
        <v>14</v>
      </c>
      <c r="H4785">
        <v>101</v>
      </c>
      <c r="I4785" s="1">
        <v>3.4375E-3</v>
      </c>
      <c r="J4785">
        <v>3</v>
      </c>
      <c r="O4785" t="s">
        <v>4893</v>
      </c>
      <c r="P4785" t="s">
        <v>16</v>
      </c>
      <c r="Q4785" t="s">
        <v>4848</v>
      </c>
      <c r="R4785" s="1">
        <v>0.68599537037037039</v>
      </c>
      <c r="S4785" t="s">
        <v>24</v>
      </c>
      <c r="T4785" t="s">
        <v>14</v>
      </c>
      <c r="U4785" t="s">
        <v>14</v>
      </c>
      <c r="V4785">
        <v>101</v>
      </c>
      <c r="W4785" s="1">
        <v>3.4375E-3</v>
      </c>
      <c r="X4785">
        <v>3</v>
      </c>
    </row>
    <row r="4786" spans="1:24" x14ac:dyDescent="0.3">
      <c r="A4786" t="s">
        <v>4894</v>
      </c>
      <c r="B4786" t="s">
        <v>11</v>
      </c>
      <c r="C4786" t="s">
        <v>4848</v>
      </c>
      <c r="D4786" s="1">
        <v>0.70299768518518524</v>
      </c>
      <c r="E4786" t="s">
        <v>32</v>
      </c>
      <c r="F4786" t="s">
        <v>14</v>
      </c>
      <c r="G4786" t="s">
        <v>14</v>
      </c>
      <c r="H4786">
        <v>27</v>
      </c>
      <c r="I4786" s="1">
        <v>2.9282407407407408E-3</v>
      </c>
      <c r="J4786">
        <v>1</v>
      </c>
      <c r="O4786" t="s">
        <v>4894</v>
      </c>
      <c r="P4786" t="s">
        <v>11</v>
      </c>
      <c r="Q4786" t="s">
        <v>4848</v>
      </c>
      <c r="R4786" s="1">
        <v>0.70299768518518524</v>
      </c>
      <c r="S4786" t="s">
        <v>32</v>
      </c>
      <c r="T4786" t="s">
        <v>14</v>
      </c>
      <c r="U4786" t="s">
        <v>14</v>
      </c>
      <c r="V4786">
        <v>27</v>
      </c>
      <c r="W4786" s="1">
        <v>2.9282407407407408E-3</v>
      </c>
      <c r="X4786">
        <v>1</v>
      </c>
    </row>
    <row r="4787" spans="1:24" hidden="1" x14ac:dyDescent="0.3">
      <c r="A4787" t="s">
        <v>4895</v>
      </c>
      <c r="B4787" t="s">
        <v>11</v>
      </c>
      <c r="C4787" t="s">
        <v>4848</v>
      </c>
      <c r="D4787" s="1">
        <v>0.70299768518518524</v>
      </c>
      <c r="E4787" t="s">
        <v>13</v>
      </c>
      <c r="F4787" t="s">
        <v>18</v>
      </c>
      <c r="G4787" t="s">
        <v>18</v>
      </c>
      <c r="O4787" t="s">
        <v>4895</v>
      </c>
      <c r="P4787" t="s">
        <v>11</v>
      </c>
      <c r="Q4787" t="s">
        <v>4848</v>
      </c>
      <c r="R4787" s="1">
        <v>0.70299768518518524</v>
      </c>
      <c r="S4787" t="s">
        <v>13</v>
      </c>
      <c r="T4787" t="s">
        <v>18</v>
      </c>
      <c r="U4787" t="s">
        <v>18</v>
      </c>
    </row>
    <row r="4788" spans="1:24" x14ac:dyDescent="0.3">
      <c r="A4788" t="s">
        <v>4896</v>
      </c>
      <c r="B4788" t="s">
        <v>11</v>
      </c>
      <c r="C4788" t="s">
        <v>4848</v>
      </c>
      <c r="D4788" s="1">
        <v>0.7120023148148148</v>
      </c>
      <c r="E4788" t="s">
        <v>24</v>
      </c>
      <c r="F4788" t="s">
        <v>14</v>
      </c>
      <c r="G4788" t="s">
        <v>18</v>
      </c>
      <c r="H4788">
        <v>125</v>
      </c>
      <c r="I4788" s="1">
        <v>1.9675925925925924E-3</v>
      </c>
      <c r="J4788">
        <v>4</v>
      </c>
      <c r="O4788" t="s">
        <v>4896</v>
      </c>
      <c r="P4788" t="s">
        <v>11</v>
      </c>
      <c r="Q4788" t="s">
        <v>4848</v>
      </c>
      <c r="R4788" s="1">
        <v>0.7120023148148148</v>
      </c>
      <c r="S4788" t="s">
        <v>24</v>
      </c>
      <c r="T4788" t="s">
        <v>14</v>
      </c>
      <c r="U4788" t="s">
        <v>18</v>
      </c>
      <c r="V4788">
        <v>125</v>
      </c>
      <c r="W4788" s="1">
        <v>1.9675925925925924E-3</v>
      </c>
      <c r="X4788">
        <v>4</v>
      </c>
    </row>
    <row r="4789" spans="1:24" x14ac:dyDescent="0.3">
      <c r="A4789" t="s">
        <v>4897</v>
      </c>
      <c r="B4789" t="s">
        <v>16</v>
      </c>
      <c r="C4789" t="s">
        <v>4848</v>
      </c>
      <c r="D4789" s="1">
        <v>0.7120023148148148</v>
      </c>
      <c r="E4789" t="s">
        <v>29</v>
      </c>
      <c r="F4789" t="s">
        <v>14</v>
      </c>
      <c r="G4789" t="s">
        <v>14</v>
      </c>
      <c r="H4789">
        <v>10</v>
      </c>
      <c r="I4789" s="1">
        <v>1.5740740740740741E-3</v>
      </c>
      <c r="J4789">
        <v>1</v>
      </c>
      <c r="O4789" t="s">
        <v>4897</v>
      </c>
      <c r="P4789" t="s">
        <v>16</v>
      </c>
      <c r="Q4789" t="s">
        <v>4848</v>
      </c>
      <c r="R4789" s="1">
        <v>0.7120023148148148</v>
      </c>
      <c r="S4789" t="s">
        <v>29</v>
      </c>
      <c r="T4789" t="s">
        <v>14</v>
      </c>
      <c r="U4789" t="s">
        <v>14</v>
      </c>
      <c r="V4789">
        <v>10</v>
      </c>
      <c r="W4789" s="1">
        <v>1.5740740740740741E-3</v>
      </c>
      <c r="X4789">
        <v>1</v>
      </c>
    </row>
    <row r="4790" spans="1:24" x14ac:dyDescent="0.3">
      <c r="A4790" t="s">
        <v>4898</v>
      </c>
      <c r="B4790" t="s">
        <v>47</v>
      </c>
      <c r="C4790" t="s">
        <v>4848</v>
      </c>
      <c r="D4790" s="1">
        <v>0.71799768518518514</v>
      </c>
      <c r="E4790" t="s">
        <v>13</v>
      </c>
      <c r="F4790" t="s">
        <v>14</v>
      </c>
      <c r="G4790" t="s">
        <v>14</v>
      </c>
      <c r="H4790">
        <v>16</v>
      </c>
      <c r="I4790" s="1">
        <v>3.0092592592592593E-3</v>
      </c>
      <c r="J4790">
        <v>4</v>
      </c>
      <c r="O4790" t="s">
        <v>4898</v>
      </c>
      <c r="P4790" t="s">
        <v>47</v>
      </c>
      <c r="Q4790" t="s">
        <v>4848</v>
      </c>
      <c r="R4790" s="1">
        <v>0.71799768518518514</v>
      </c>
      <c r="S4790" t="s">
        <v>13</v>
      </c>
      <c r="T4790" t="s">
        <v>14</v>
      </c>
      <c r="U4790" t="s">
        <v>14</v>
      </c>
      <c r="V4790">
        <v>16</v>
      </c>
      <c r="W4790" s="1">
        <v>3.0092592592592593E-3</v>
      </c>
      <c r="X4790">
        <v>4</v>
      </c>
    </row>
    <row r="4791" spans="1:24" x14ac:dyDescent="0.3">
      <c r="A4791" t="s">
        <v>4899</v>
      </c>
      <c r="B4791" t="s">
        <v>34</v>
      </c>
      <c r="C4791" t="s">
        <v>4848</v>
      </c>
      <c r="D4791" s="1">
        <v>0.71799768518518514</v>
      </c>
      <c r="E4791" t="s">
        <v>13</v>
      </c>
      <c r="F4791" t="s">
        <v>14</v>
      </c>
      <c r="G4791" t="s">
        <v>14</v>
      </c>
      <c r="H4791">
        <v>85</v>
      </c>
      <c r="I4791" s="1">
        <v>4.178240740740741E-3</v>
      </c>
      <c r="J4791">
        <v>1</v>
      </c>
      <c r="O4791" t="s">
        <v>4899</v>
      </c>
      <c r="P4791" t="s">
        <v>34</v>
      </c>
      <c r="Q4791" t="s">
        <v>4848</v>
      </c>
      <c r="R4791" s="1">
        <v>0.71799768518518514</v>
      </c>
      <c r="S4791" t="s">
        <v>13</v>
      </c>
      <c r="T4791" t="s">
        <v>14</v>
      </c>
      <c r="U4791" t="s">
        <v>14</v>
      </c>
      <c r="V4791">
        <v>85</v>
      </c>
      <c r="W4791" s="1">
        <v>4.178240740740741E-3</v>
      </c>
      <c r="X4791">
        <v>1</v>
      </c>
    </row>
    <row r="4792" spans="1:24" x14ac:dyDescent="0.3">
      <c r="A4792" t="s">
        <v>4900</v>
      </c>
      <c r="B4792" t="s">
        <v>47</v>
      </c>
      <c r="C4792" t="s">
        <v>4848</v>
      </c>
      <c r="D4792" s="1">
        <v>0.73799768518518516</v>
      </c>
      <c r="E4792" t="s">
        <v>32</v>
      </c>
      <c r="F4792" t="s">
        <v>14</v>
      </c>
      <c r="G4792" t="s">
        <v>14</v>
      </c>
      <c r="H4792">
        <v>36</v>
      </c>
      <c r="I4792" s="1">
        <v>1.238425925925926E-3</v>
      </c>
      <c r="J4792">
        <v>4</v>
      </c>
      <c r="O4792" t="s">
        <v>4900</v>
      </c>
      <c r="P4792" t="s">
        <v>47</v>
      </c>
      <c r="Q4792" t="s">
        <v>4848</v>
      </c>
      <c r="R4792" s="1">
        <v>0.73799768518518516</v>
      </c>
      <c r="S4792" t="s">
        <v>32</v>
      </c>
      <c r="T4792" t="s">
        <v>14</v>
      </c>
      <c r="U4792" t="s">
        <v>14</v>
      </c>
      <c r="V4792">
        <v>36</v>
      </c>
      <c r="W4792" s="1">
        <v>1.238425925925926E-3</v>
      </c>
      <c r="X4792">
        <v>4</v>
      </c>
    </row>
    <row r="4793" spans="1:24" x14ac:dyDescent="0.3">
      <c r="A4793" t="s">
        <v>4901</v>
      </c>
      <c r="B4793" t="s">
        <v>22</v>
      </c>
      <c r="C4793" t="s">
        <v>4848</v>
      </c>
      <c r="D4793" s="1">
        <v>0.73799768518518516</v>
      </c>
      <c r="E4793" t="s">
        <v>13</v>
      </c>
      <c r="F4793" t="s">
        <v>14</v>
      </c>
      <c r="G4793" t="s">
        <v>14</v>
      </c>
      <c r="H4793">
        <v>96</v>
      </c>
      <c r="I4793" s="1">
        <v>4.5254629629629629E-3</v>
      </c>
      <c r="J4793">
        <v>3</v>
      </c>
      <c r="O4793" t="s">
        <v>4901</v>
      </c>
      <c r="P4793" t="s">
        <v>22</v>
      </c>
      <c r="Q4793" t="s">
        <v>4848</v>
      </c>
      <c r="R4793" s="1">
        <v>0.73799768518518516</v>
      </c>
      <c r="S4793" t="s">
        <v>13</v>
      </c>
      <c r="T4793" t="s">
        <v>14</v>
      </c>
      <c r="U4793" t="s">
        <v>14</v>
      </c>
      <c r="V4793">
        <v>96</v>
      </c>
      <c r="W4793" s="1">
        <v>4.5254629629629629E-3</v>
      </c>
      <c r="X4793">
        <v>3</v>
      </c>
    </row>
    <row r="4794" spans="1:24" x14ac:dyDescent="0.3">
      <c r="A4794" t="s">
        <v>4902</v>
      </c>
      <c r="B4794" t="s">
        <v>22</v>
      </c>
      <c r="C4794" t="s">
        <v>4903</v>
      </c>
      <c r="D4794" s="1">
        <v>0.4</v>
      </c>
      <c r="E4794" t="s">
        <v>17</v>
      </c>
      <c r="F4794" t="s">
        <v>14</v>
      </c>
      <c r="G4794" t="s">
        <v>14</v>
      </c>
      <c r="H4794">
        <v>19</v>
      </c>
      <c r="I4794" s="1">
        <v>7.5231481481481482E-4</v>
      </c>
      <c r="J4794">
        <v>4</v>
      </c>
      <c r="O4794" t="s">
        <v>4902</v>
      </c>
      <c r="P4794" t="s">
        <v>22</v>
      </c>
      <c r="Q4794" t="s">
        <v>4903</v>
      </c>
      <c r="R4794" s="1">
        <v>0.4</v>
      </c>
      <c r="S4794" t="s">
        <v>17</v>
      </c>
      <c r="T4794" t="s">
        <v>14</v>
      </c>
      <c r="U4794" t="s">
        <v>14</v>
      </c>
      <c r="V4794">
        <v>19</v>
      </c>
      <c r="W4794" s="1">
        <v>7.5231481481481482E-4</v>
      </c>
      <c r="X4794">
        <v>4</v>
      </c>
    </row>
    <row r="4795" spans="1:24" x14ac:dyDescent="0.3">
      <c r="A4795" t="s">
        <v>4904</v>
      </c>
      <c r="B4795" t="s">
        <v>16</v>
      </c>
      <c r="C4795" t="s">
        <v>4903</v>
      </c>
      <c r="D4795" s="1">
        <v>0.4</v>
      </c>
      <c r="E4795" t="s">
        <v>24</v>
      </c>
      <c r="F4795" t="s">
        <v>14</v>
      </c>
      <c r="G4795" t="s">
        <v>18</v>
      </c>
      <c r="H4795">
        <v>70</v>
      </c>
      <c r="I4795" s="1">
        <v>1.4004629629629629E-3</v>
      </c>
      <c r="J4795">
        <v>5</v>
      </c>
      <c r="O4795" t="s">
        <v>4904</v>
      </c>
      <c r="P4795" t="s">
        <v>16</v>
      </c>
      <c r="Q4795" t="s">
        <v>4903</v>
      </c>
      <c r="R4795" s="1">
        <v>0.4</v>
      </c>
      <c r="S4795" t="s">
        <v>24</v>
      </c>
      <c r="T4795" t="s">
        <v>14</v>
      </c>
      <c r="U4795" t="s">
        <v>18</v>
      </c>
      <c r="V4795">
        <v>70</v>
      </c>
      <c r="W4795" s="1">
        <v>1.4004629629629629E-3</v>
      </c>
      <c r="X4795">
        <v>5</v>
      </c>
    </row>
    <row r="4796" spans="1:24" hidden="1" x14ac:dyDescent="0.3">
      <c r="A4796" t="s">
        <v>4905</v>
      </c>
      <c r="B4796" t="s">
        <v>22</v>
      </c>
      <c r="C4796" t="s">
        <v>4903</v>
      </c>
      <c r="D4796" s="1">
        <v>0.46099537037037036</v>
      </c>
      <c r="E4796" t="s">
        <v>17</v>
      </c>
      <c r="F4796" t="s">
        <v>18</v>
      </c>
      <c r="G4796" t="s">
        <v>18</v>
      </c>
      <c r="O4796" t="s">
        <v>4905</v>
      </c>
      <c r="P4796" t="s">
        <v>22</v>
      </c>
      <c r="Q4796" t="s">
        <v>4903</v>
      </c>
      <c r="R4796" s="1">
        <v>0.46099537037037036</v>
      </c>
      <c r="S4796" t="s">
        <v>17</v>
      </c>
      <c r="T4796" t="s">
        <v>18</v>
      </c>
      <c r="U4796" t="s">
        <v>18</v>
      </c>
    </row>
    <row r="4797" spans="1:24" hidden="1" x14ac:dyDescent="0.3">
      <c r="A4797" t="s">
        <v>4906</v>
      </c>
      <c r="B4797" t="s">
        <v>38</v>
      </c>
      <c r="C4797" t="s">
        <v>4903</v>
      </c>
      <c r="D4797" s="1">
        <v>0.46099537037037036</v>
      </c>
      <c r="E4797" t="s">
        <v>13</v>
      </c>
      <c r="F4797" t="s">
        <v>18</v>
      </c>
      <c r="G4797" t="s">
        <v>18</v>
      </c>
      <c r="O4797" t="s">
        <v>4906</v>
      </c>
      <c r="P4797" t="s">
        <v>38</v>
      </c>
      <c r="Q4797" t="s">
        <v>4903</v>
      </c>
      <c r="R4797" s="1">
        <v>0.46099537037037036</v>
      </c>
      <c r="S4797" t="s">
        <v>13</v>
      </c>
      <c r="T4797" t="s">
        <v>18</v>
      </c>
      <c r="U4797" t="s">
        <v>18</v>
      </c>
    </row>
    <row r="4798" spans="1:24" hidden="1" x14ac:dyDescent="0.3">
      <c r="A4798" t="s">
        <v>4907</v>
      </c>
      <c r="B4798" t="s">
        <v>31</v>
      </c>
      <c r="C4798" t="s">
        <v>4903</v>
      </c>
      <c r="D4798" s="1">
        <v>0.46500000000000002</v>
      </c>
      <c r="E4798" t="s">
        <v>17</v>
      </c>
      <c r="F4798" t="s">
        <v>18</v>
      </c>
      <c r="G4798" t="s">
        <v>18</v>
      </c>
      <c r="O4798" t="s">
        <v>4907</v>
      </c>
      <c r="P4798" t="s">
        <v>31</v>
      </c>
      <c r="Q4798" t="s">
        <v>4903</v>
      </c>
      <c r="R4798" s="1">
        <v>0.46500000000000002</v>
      </c>
      <c r="S4798" t="s">
        <v>17</v>
      </c>
      <c r="T4798" t="s">
        <v>18</v>
      </c>
      <c r="U4798" t="s">
        <v>18</v>
      </c>
    </row>
    <row r="4799" spans="1:24" x14ac:dyDescent="0.3">
      <c r="A4799" t="s">
        <v>4908</v>
      </c>
      <c r="B4799" t="s">
        <v>22</v>
      </c>
      <c r="C4799" t="s">
        <v>4903</v>
      </c>
      <c r="D4799" s="1">
        <v>0.46500000000000002</v>
      </c>
      <c r="E4799" t="s">
        <v>13</v>
      </c>
      <c r="F4799" t="s">
        <v>14</v>
      </c>
      <c r="G4799" t="s">
        <v>14</v>
      </c>
      <c r="H4799">
        <v>88</v>
      </c>
      <c r="I4799" s="1">
        <v>4.7453703703703698E-4</v>
      </c>
      <c r="J4799">
        <v>5</v>
      </c>
      <c r="O4799" t="s">
        <v>4908</v>
      </c>
      <c r="P4799" t="s">
        <v>22</v>
      </c>
      <c r="Q4799" t="s">
        <v>4903</v>
      </c>
      <c r="R4799" s="1">
        <v>0.46500000000000002</v>
      </c>
      <c r="S4799" t="s">
        <v>13</v>
      </c>
      <c r="T4799" t="s">
        <v>14</v>
      </c>
      <c r="U4799" t="s">
        <v>14</v>
      </c>
      <c r="V4799">
        <v>88</v>
      </c>
      <c r="W4799" s="1">
        <v>4.7453703703703698E-4</v>
      </c>
      <c r="X4799">
        <v>5</v>
      </c>
    </row>
    <row r="4800" spans="1:24" x14ac:dyDescent="0.3">
      <c r="A4800" t="s">
        <v>4909</v>
      </c>
      <c r="B4800" t="s">
        <v>22</v>
      </c>
      <c r="C4800" t="s">
        <v>4903</v>
      </c>
      <c r="D4800" s="1">
        <v>0.47400462962962964</v>
      </c>
      <c r="E4800" t="s">
        <v>29</v>
      </c>
      <c r="F4800" t="s">
        <v>14</v>
      </c>
      <c r="G4800" t="s">
        <v>14</v>
      </c>
      <c r="H4800">
        <v>23</v>
      </c>
      <c r="I4800" s="1">
        <v>1.3194444444444445E-3</v>
      </c>
      <c r="J4800">
        <v>1</v>
      </c>
      <c r="O4800" t="s">
        <v>4909</v>
      </c>
      <c r="P4800" t="s">
        <v>22</v>
      </c>
      <c r="Q4800" t="s">
        <v>4903</v>
      </c>
      <c r="R4800" s="1">
        <v>0.47400462962962964</v>
      </c>
      <c r="S4800" t="s">
        <v>29</v>
      </c>
      <c r="T4800" t="s">
        <v>14</v>
      </c>
      <c r="U4800" t="s">
        <v>14</v>
      </c>
      <c r="V4800">
        <v>23</v>
      </c>
      <c r="W4800" s="1">
        <v>1.3194444444444445E-3</v>
      </c>
      <c r="X4800">
        <v>1</v>
      </c>
    </row>
    <row r="4801" spans="1:24" x14ac:dyDescent="0.3">
      <c r="A4801" t="s">
        <v>4910</v>
      </c>
      <c r="B4801" t="s">
        <v>47</v>
      </c>
      <c r="C4801" t="s">
        <v>4903</v>
      </c>
      <c r="D4801" s="1">
        <v>0.47400462962962964</v>
      </c>
      <c r="E4801" t="s">
        <v>13</v>
      </c>
      <c r="F4801" t="s">
        <v>14</v>
      </c>
      <c r="G4801" t="s">
        <v>14</v>
      </c>
      <c r="H4801">
        <v>78</v>
      </c>
      <c r="I4801" s="1">
        <v>1.7708333333333332E-3</v>
      </c>
      <c r="J4801">
        <v>2</v>
      </c>
      <c r="O4801" t="s">
        <v>4910</v>
      </c>
      <c r="P4801" t="s">
        <v>47</v>
      </c>
      <c r="Q4801" t="s">
        <v>4903</v>
      </c>
      <c r="R4801" s="1">
        <v>0.47400462962962964</v>
      </c>
      <c r="S4801" t="s">
        <v>13</v>
      </c>
      <c r="T4801" t="s">
        <v>14</v>
      </c>
      <c r="U4801" t="s">
        <v>14</v>
      </c>
      <c r="V4801">
        <v>78</v>
      </c>
      <c r="W4801" s="1">
        <v>1.7708333333333332E-3</v>
      </c>
      <c r="X4801">
        <v>2</v>
      </c>
    </row>
    <row r="4802" spans="1:24" x14ac:dyDescent="0.3">
      <c r="A4802" t="s">
        <v>4911</v>
      </c>
      <c r="B4802" t="s">
        <v>31</v>
      </c>
      <c r="C4802" t="s">
        <v>4903</v>
      </c>
      <c r="D4802" s="1">
        <v>0.49</v>
      </c>
      <c r="E4802" t="s">
        <v>32</v>
      </c>
      <c r="F4802" t="s">
        <v>14</v>
      </c>
      <c r="G4802" t="s">
        <v>14</v>
      </c>
      <c r="H4802">
        <v>100</v>
      </c>
      <c r="I4802" s="1">
        <v>3.8310185185185183E-3</v>
      </c>
      <c r="J4802">
        <v>2</v>
      </c>
      <c r="O4802" t="s">
        <v>4911</v>
      </c>
      <c r="P4802" t="s">
        <v>31</v>
      </c>
      <c r="Q4802" t="s">
        <v>4903</v>
      </c>
      <c r="R4802" s="1">
        <v>0.49</v>
      </c>
      <c r="S4802" t="s">
        <v>32</v>
      </c>
      <c r="T4802" t="s">
        <v>14</v>
      </c>
      <c r="U4802" t="s">
        <v>14</v>
      </c>
      <c r="V4802">
        <v>100</v>
      </c>
      <c r="W4802" s="1">
        <v>3.8310185185185183E-3</v>
      </c>
      <c r="X4802">
        <v>2</v>
      </c>
    </row>
    <row r="4803" spans="1:24" x14ac:dyDescent="0.3">
      <c r="A4803" t="s">
        <v>4912</v>
      </c>
      <c r="B4803" t="s">
        <v>16</v>
      </c>
      <c r="C4803" t="s">
        <v>4903</v>
      </c>
      <c r="D4803" s="1">
        <v>0.49</v>
      </c>
      <c r="E4803" t="s">
        <v>24</v>
      </c>
      <c r="F4803" t="s">
        <v>14</v>
      </c>
      <c r="G4803" t="s">
        <v>14</v>
      </c>
      <c r="H4803">
        <v>124</v>
      </c>
      <c r="I4803" s="1">
        <v>2.9282407407407408E-3</v>
      </c>
      <c r="J4803">
        <v>5</v>
      </c>
      <c r="O4803" t="s">
        <v>4912</v>
      </c>
      <c r="P4803" t="s">
        <v>16</v>
      </c>
      <c r="Q4803" t="s">
        <v>4903</v>
      </c>
      <c r="R4803" s="1">
        <v>0.49</v>
      </c>
      <c r="S4803" t="s">
        <v>24</v>
      </c>
      <c r="T4803" t="s">
        <v>14</v>
      </c>
      <c r="U4803" t="s">
        <v>14</v>
      </c>
      <c r="V4803">
        <v>124</v>
      </c>
      <c r="W4803" s="1">
        <v>2.9282407407407408E-3</v>
      </c>
      <c r="X4803">
        <v>5</v>
      </c>
    </row>
    <row r="4804" spans="1:24" x14ac:dyDescent="0.3">
      <c r="A4804" t="s">
        <v>4913</v>
      </c>
      <c r="B4804" t="s">
        <v>34</v>
      </c>
      <c r="C4804" t="s">
        <v>4903</v>
      </c>
      <c r="D4804" s="1">
        <v>0.49200231481481482</v>
      </c>
      <c r="E4804" t="s">
        <v>17</v>
      </c>
      <c r="F4804" t="s">
        <v>14</v>
      </c>
      <c r="G4804" t="s">
        <v>14</v>
      </c>
      <c r="H4804">
        <v>73</v>
      </c>
      <c r="I4804" s="1">
        <v>4.6296296296296294E-3</v>
      </c>
      <c r="J4804">
        <v>3</v>
      </c>
      <c r="O4804" t="s">
        <v>4913</v>
      </c>
      <c r="P4804" t="s">
        <v>34</v>
      </c>
      <c r="Q4804" t="s">
        <v>4903</v>
      </c>
      <c r="R4804" s="1">
        <v>0.49200231481481482</v>
      </c>
      <c r="S4804" t="s">
        <v>17</v>
      </c>
      <c r="T4804" t="s">
        <v>14</v>
      </c>
      <c r="U4804" t="s">
        <v>14</v>
      </c>
      <c r="V4804">
        <v>73</v>
      </c>
      <c r="W4804" s="1">
        <v>4.6296296296296294E-3</v>
      </c>
      <c r="X4804">
        <v>3</v>
      </c>
    </row>
    <row r="4805" spans="1:24" x14ac:dyDescent="0.3">
      <c r="A4805" t="s">
        <v>4914</v>
      </c>
      <c r="B4805" t="s">
        <v>16</v>
      </c>
      <c r="C4805" t="s">
        <v>4903</v>
      </c>
      <c r="D4805" s="1">
        <v>0.49200231481481482</v>
      </c>
      <c r="E4805" t="s">
        <v>29</v>
      </c>
      <c r="F4805" t="s">
        <v>14</v>
      </c>
      <c r="G4805" t="s">
        <v>14</v>
      </c>
      <c r="H4805">
        <v>94</v>
      </c>
      <c r="I4805" s="1">
        <v>9.2592592592592596E-4</v>
      </c>
      <c r="J4805">
        <v>4</v>
      </c>
      <c r="O4805" t="s">
        <v>4914</v>
      </c>
      <c r="P4805" t="s">
        <v>16</v>
      </c>
      <c r="Q4805" t="s">
        <v>4903</v>
      </c>
      <c r="R4805" s="1">
        <v>0.49200231481481482</v>
      </c>
      <c r="S4805" t="s">
        <v>29</v>
      </c>
      <c r="T4805" t="s">
        <v>14</v>
      </c>
      <c r="U4805" t="s">
        <v>14</v>
      </c>
      <c r="V4805">
        <v>94</v>
      </c>
      <c r="W4805" s="1">
        <v>9.2592592592592596E-4</v>
      </c>
      <c r="X4805">
        <v>4</v>
      </c>
    </row>
    <row r="4806" spans="1:24" hidden="1" x14ac:dyDescent="0.3">
      <c r="A4806" t="s">
        <v>4915</v>
      </c>
      <c r="B4806" t="s">
        <v>22</v>
      </c>
      <c r="C4806" t="s">
        <v>4903</v>
      </c>
      <c r="D4806" s="1">
        <v>0.51599537037037035</v>
      </c>
      <c r="E4806" t="s">
        <v>32</v>
      </c>
      <c r="F4806" t="s">
        <v>18</v>
      </c>
      <c r="G4806" t="s">
        <v>18</v>
      </c>
      <c r="O4806" t="s">
        <v>4915</v>
      </c>
      <c r="P4806" t="s">
        <v>22</v>
      </c>
      <c r="Q4806" t="s">
        <v>4903</v>
      </c>
      <c r="R4806" s="1">
        <v>0.51599537037037035</v>
      </c>
      <c r="S4806" t="s">
        <v>32</v>
      </c>
      <c r="T4806" t="s">
        <v>18</v>
      </c>
      <c r="U4806" t="s">
        <v>18</v>
      </c>
    </row>
    <row r="4807" spans="1:24" x14ac:dyDescent="0.3">
      <c r="A4807" t="s">
        <v>4916</v>
      </c>
      <c r="B4807" t="s">
        <v>22</v>
      </c>
      <c r="C4807" t="s">
        <v>4903</v>
      </c>
      <c r="D4807" s="1">
        <v>0.51599537037037035</v>
      </c>
      <c r="E4807" t="s">
        <v>24</v>
      </c>
      <c r="F4807" t="s">
        <v>14</v>
      </c>
      <c r="G4807" t="s">
        <v>14</v>
      </c>
      <c r="H4807">
        <v>40</v>
      </c>
      <c r="I4807" s="1">
        <v>2.662037037037037E-3</v>
      </c>
      <c r="J4807">
        <v>2</v>
      </c>
      <c r="O4807" t="s">
        <v>4916</v>
      </c>
      <c r="P4807" t="s">
        <v>22</v>
      </c>
      <c r="Q4807" t="s">
        <v>4903</v>
      </c>
      <c r="R4807" s="1">
        <v>0.51599537037037035</v>
      </c>
      <c r="S4807" t="s">
        <v>24</v>
      </c>
      <c r="T4807" t="s">
        <v>14</v>
      </c>
      <c r="U4807" t="s">
        <v>14</v>
      </c>
      <c r="V4807">
        <v>40</v>
      </c>
      <c r="W4807" s="1">
        <v>2.662037037037037E-3</v>
      </c>
      <c r="X4807">
        <v>2</v>
      </c>
    </row>
    <row r="4808" spans="1:24" x14ac:dyDescent="0.3">
      <c r="A4808" t="s">
        <v>4917</v>
      </c>
      <c r="B4808" t="s">
        <v>38</v>
      </c>
      <c r="C4808" t="s">
        <v>4903</v>
      </c>
      <c r="D4808" s="1">
        <v>0.51799768518518519</v>
      </c>
      <c r="E4808" t="s">
        <v>24</v>
      </c>
      <c r="F4808" t="s">
        <v>14</v>
      </c>
      <c r="G4808" t="s">
        <v>14</v>
      </c>
      <c r="H4808">
        <v>15</v>
      </c>
      <c r="I4808" s="1">
        <v>1.0069444444444444E-3</v>
      </c>
      <c r="J4808">
        <v>3</v>
      </c>
      <c r="O4808" t="s">
        <v>4917</v>
      </c>
      <c r="P4808" t="s">
        <v>38</v>
      </c>
      <c r="Q4808" t="s">
        <v>4903</v>
      </c>
      <c r="R4808" s="1">
        <v>0.51799768518518519</v>
      </c>
      <c r="S4808" t="s">
        <v>24</v>
      </c>
      <c r="T4808" t="s">
        <v>14</v>
      </c>
      <c r="U4808" t="s">
        <v>14</v>
      </c>
      <c r="V4808">
        <v>15</v>
      </c>
      <c r="W4808" s="1">
        <v>1.0069444444444444E-3</v>
      </c>
      <c r="X4808">
        <v>3</v>
      </c>
    </row>
    <row r="4809" spans="1:24" hidden="1" x14ac:dyDescent="0.3">
      <c r="A4809" t="s">
        <v>4918</v>
      </c>
      <c r="B4809" t="s">
        <v>16</v>
      </c>
      <c r="C4809" t="s">
        <v>4903</v>
      </c>
      <c r="D4809" s="1">
        <v>0.51799768518518519</v>
      </c>
      <c r="E4809" t="s">
        <v>24</v>
      </c>
      <c r="F4809" t="s">
        <v>18</v>
      </c>
      <c r="G4809" t="s">
        <v>18</v>
      </c>
      <c r="O4809" t="s">
        <v>4918</v>
      </c>
      <c r="P4809" t="s">
        <v>16</v>
      </c>
      <c r="Q4809" t="s">
        <v>4903</v>
      </c>
      <c r="R4809" s="1">
        <v>0.51799768518518519</v>
      </c>
      <c r="S4809" t="s">
        <v>24</v>
      </c>
      <c r="T4809" t="s">
        <v>18</v>
      </c>
      <c r="U4809" t="s">
        <v>18</v>
      </c>
    </row>
    <row r="4810" spans="1:24" x14ac:dyDescent="0.3">
      <c r="A4810" t="s">
        <v>4919</v>
      </c>
      <c r="B4810" t="s">
        <v>22</v>
      </c>
      <c r="C4810" t="s">
        <v>4903</v>
      </c>
      <c r="D4810" s="1">
        <v>0.5379976851851852</v>
      </c>
      <c r="E4810" t="s">
        <v>29</v>
      </c>
      <c r="F4810" t="s">
        <v>14</v>
      </c>
      <c r="G4810" t="s">
        <v>14</v>
      </c>
      <c r="H4810">
        <v>104</v>
      </c>
      <c r="I4810" s="1">
        <v>3.5995370370370369E-3</v>
      </c>
      <c r="J4810">
        <v>4</v>
      </c>
      <c r="O4810" t="s">
        <v>4919</v>
      </c>
      <c r="P4810" t="s">
        <v>22</v>
      </c>
      <c r="Q4810" t="s">
        <v>4903</v>
      </c>
      <c r="R4810" s="1">
        <v>0.5379976851851852</v>
      </c>
      <c r="S4810" t="s">
        <v>29</v>
      </c>
      <c r="T4810" t="s">
        <v>14</v>
      </c>
      <c r="U4810" t="s">
        <v>14</v>
      </c>
      <c r="V4810">
        <v>104</v>
      </c>
      <c r="W4810" s="1">
        <v>3.5995370370370369E-3</v>
      </c>
      <c r="X4810">
        <v>4</v>
      </c>
    </row>
    <row r="4811" spans="1:24" x14ac:dyDescent="0.3">
      <c r="A4811" t="s">
        <v>4920</v>
      </c>
      <c r="B4811" t="s">
        <v>47</v>
      </c>
      <c r="C4811" t="s">
        <v>4903</v>
      </c>
      <c r="D4811" s="1">
        <v>0.5379976851851852</v>
      </c>
      <c r="E4811" t="s">
        <v>32</v>
      </c>
      <c r="F4811" t="s">
        <v>14</v>
      </c>
      <c r="G4811" t="s">
        <v>14</v>
      </c>
      <c r="H4811">
        <v>92</v>
      </c>
      <c r="I4811" s="1">
        <v>2.2916666666666667E-3</v>
      </c>
      <c r="J4811">
        <v>3</v>
      </c>
      <c r="O4811" t="s">
        <v>4920</v>
      </c>
      <c r="P4811" t="s">
        <v>47</v>
      </c>
      <c r="Q4811" t="s">
        <v>4903</v>
      </c>
      <c r="R4811" s="1">
        <v>0.5379976851851852</v>
      </c>
      <c r="S4811" t="s">
        <v>32</v>
      </c>
      <c r="T4811" t="s">
        <v>14</v>
      </c>
      <c r="U4811" t="s">
        <v>14</v>
      </c>
      <c r="V4811">
        <v>92</v>
      </c>
      <c r="W4811" s="1">
        <v>2.2916666666666667E-3</v>
      </c>
      <c r="X4811">
        <v>3</v>
      </c>
    </row>
    <row r="4812" spans="1:24" x14ac:dyDescent="0.3">
      <c r="A4812" t="s">
        <v>4921</v>
      </c>
      <c r="B4812" t="s">
        <v>22</v>
      </c>
      <c r="C4812" t="s">
        <v>4903</v>
      </c>
      <c r="D4812" s="1">
        <v>0.55799768518518522</v>
      </c>
      <c r="E4812" t="s">
        <v>24</v>
      </c>
      <c r="F4812" t="s">
        <v>14</v>
      </c>
      <c r="G4812" t="s">
        <v>14</v>
      </c>
      <c r="H4812">
        <v>103</v>
      </c>
      <c r="I4812" s="1">
        <v>2.685185185185185E-3</v>
      </c>
      <c r="J4812">
        <v>5</v>
      </c>
      <c r="O4812" t="s">
        <v>4921</v>
      </c>
      <c r="P4812" t="s">
        <v>22</v>
      </c>
      <c r="Q4812" t="s">
        <v>4903</v>
      </c>
      <c r="R4812" s="1">
        <v>0.55799768518518522</v>
      </c>
      <c r="S4812" t="s">
        <v>24</v>
      </c>
      <c r="T4812" t="s">
        <v>14</v>
      </c>
      <c r="U4812" t="s">
        <v>14</v>
      </c>
      <c r="V4812">
        <v>103</v>
      </c>
      <c r="W4812" s="1">
        <v>2.685185185185185E-3</v>
      </c>
      <c r="X4812">
        <v>5</v>
      </c>
    </row>
    <row r="4813" spans="1:24" x14ac:dyDescent="0.3">
      <c r="A4813" t="s">
        <v>4922</v>
      </c>
      <c r="B4813" t="s">
        <v>16</v>
      </c>
      <c r="C4813" t="s">
        <v>4903</v>
      </c>
      <c r="D4813" s="1">
        <v>0.55799768518518522</v>
      </c>
      <c r="E4813" t="s">
        <v>24</v>
      </c>
      <c r="F4813" t="s">
        <v>14</v>
      </c>
      <c r="G4813" t="s">
        <v>14</v>
      </c>
      <c r="H4813">
        <v>43</v>
      </c>
      <c r="I4813" s="1">
        <v>1.0416666666666667E-3</v>
      </c>
      <c r="J4813">
        <v>4</v>
      </c>
      <c r="O4813" t="s">
        <v>4922</v>
      </c>
      <c r="P4813" t="s">
        <v>16</v>
      </c>
      <c r="Q4813" t="s">
        <v>4903</v>
      </c>
      <c r="R4813" s="1">
        <v>0.55799768518518522</v>
      </c>
      <c r="S4813" t="s">
        <v>24</v>
      </c>
      <c r="T4813" t="s">
        <v>14</v>
      </c>
      <c r="U4813" t="s">
        <v>14</v>
      </c>
      <c r="V4813">
        <v>43</v>
      </c>
      <c r="W4813" s="1">
        <v>1.0416666666666667E-3</v>
      </c>
      <c r="X4813">
        <v>4</v>
      </c>
    </row>
    <row r="4814" spans="1:24" x14ac:dyDescent="0.3">
      <c r="A4814" t="s">
        <v>4923</v>
      </c>
      <c r="B4814" t="s">
        <v>20</v>
      </c>
      <c r="C4814" t="s">
        <v>4903</v>
      </c>
      <c r="D4814" s="1">
        <v>0.56299768518518523</v>
      </c>
      <c r="E4814" t="s">
        <v>17</v>
      </c>
      <c r="F4814" t="s">
        <v>14</v>
      </c>
      <c r="G4814" t="s">
        <v>14</v>
      </c>
      <c r="H4814">
        <v>93</v>
      </c>
      <c r="I4814" s="1">
        <v>6.7129629629629625E-4</v>
      </c>
      <c r="J4814">
        <v>4</v>
      </c>
      <c r="O4814" t="s">
        <v>4923</v>
      </c>
      <c r="P4814" t="s">
        <v>20</v>
      </c>
      <c r="Q4814" t="s">
        <v>4903</v>
      </c>
      <c r="R4814" s="1">
        <v>0.56299768518518523</v>
      </c>
      <c r="S4814" t="s">
        <v>17</v>
      </c>
      <c r="T4814" t="s">
        <v>14</v>
      </c>
      <c r="U4814" t="s">
        <v>14</v>
      </c>
      <c r="V4814">
        <v>93</v>
      </c>
      <c r="W4814" s="1">
        <v>6.7129629629629625E-4</v>
      </c>
      <c r="X4814">
        <v>4</v>
      </c>
    </row>
    <row r="4815" spans="1:24" hidden="1" x14ac:dyDescent="0.3">
      <c r="A4815" t="s">
        <v>4924</v>
      </c>
      <c r="B4815" t="s">
        <v>34</v>
      </c>
      <c r="C4815" t="s">
        <v>4903</v>
      </c>
      <c r="D4815" s="1">
        <v>0.56299768518518523</v>
      </c>
      <c r="E4815" t="s">
        <v>24</v>
      </c>
      <c r="F4815" t="s">
        <v>18</v>
      </c>
      <c r="G4815" t="s">
        <v>18</v>
      </c>
      <c r="O4815" t="s">
        <v>4924</v>
      </c>
      <c r="P4815" t="s">
        <v>34</v>
      </c>
      <c r="Q4815" t="s">
        <v>4903</v>
      </c>
      <c r="R4815" s="1">
        <v>0.56299768518518523</v>
      </c>
      <c r="S4815" t="s">
        <v>24</v>
      </c>
      <c r="T4815" t="s">
        <v>18</v>
      </c>
      <c r="U4815" t="s">
        <v>18</v>
      </c>
    </row>
    <row r="4816" spans="1:24" x14ac:dyDescent="0.3">
      <c r="A4816" t="s">
        <v>4925</v>
      </c>
      <c r="B4816" t="s">
        <v>31</v>
      </c>
      <c r="C4816" t="s">
        <v>4903</v>
      </c>
      <c r="D4816" s="1">
        <v>0.59</v>
      </c>
      <c r="E4816" t="s">
        <v>32</v>
      </c>
      <c r="F4816" t="s">
        <v>14</v>
      </c>
      <c r="G4816" t="s">
        <v>14</v>
      </c>
      <c r="H4816">
        <v>107</v>
      </c>
      <c r="I4816" s="1">
        <v>2.3726851851851851E-3</v>
      </c>
      <c r="J4816">
        <v>3</v>
      </c>
      <c r="O4816" t="s">
        <v>4925</v>
      </c>
      <c r="P4816" t="s">
        <v>31</v>
      </c>
      <c r="Q4816" t="s">
        <v>4903</v>
      </c>
      <c r="R4816" s="1">
        <v>0.59</v>
      </c>
      <c r="S4816" t="s">
        <v>32</v>
      </c>
      <c r="T4816" t="s">
        <v>14</v>
      </c>
      <c r="U4816" t="s">
        <v>14</v>
      </c>
      <c r="V4816">
        <v>107</v>
      </c>
      <c r="W4816" s="1">
        <v>2.3726851851851851E-3</v>
      </c>
      <c r="X4816">
        <v>3</v>
      </c>
    </row>
    <row r="4817" spans="1:24" x14ac:dyDescent="0.3">
      <c r="A4817" t="s">
        <v>4926</v>
      </c>
      <c r="B4817" t="s">
        <v>16</v>
      </c>
      <c r="C4817" t="s">
        <v>4903</v>
      </c>
      <c r="D4817" s="1">
        <v>0.59</v>
      </c>
      <c r="E4817" t="s">
        <v>24</v>
      </c>
      <c r="F4817" t="s">
        <v>14</v>
      </c>
      <c r="G4817" t="s">
        <v>14</v>
      </c>
      <c r="H4817">
        <v>51</v>
      </c>
      <c r="I4817" s="1">
        <v>1.3194444444444445E-3</v>
      </c>
      <c r="J4817">
        <v>3</v>
      </c>
      <c r="O4817" t="s">
        <v>4926</v>
      </c>
      <c r="P4817" t="s">
        <v>16</v>
      </c>
      <c r="Q4817" t="s">
        <v>4903</v>
      </c>
      <c r="R4817" s="1">
        <v>0.59</v>
      </c>
      <c r="S4817" t="s">
        <v>24</v>
      </c>
      <c r="T4817" t="s">
        <v>14</v>
      </c>
      <c r="U4817" t="s">
        <v>14</v>
      </c>
      <c r="V4817">
        <v>51</v>
      </c>
      <c r="W4817" s="1">
        <v>1.3194444444444445E-3</v>
      </c>
      <c r="X4817">
        <v>3</v>
      </c>
    </row>
    <row r="4818" spans="1:24" hidden="1" x14ac:dyDescent="0.3">
      <c r="A4818" t="s">
        <v>4927</v>
      </c>
      <c r="B4818" t="s">
        <v>22</v>
      </c>
      <c r="C4818" t="s">
        <v>4903</v>
      </c>
      <c r="D4818" s="1">
        <v>0.59700231481481481</v>
      </c>
      <c r="E4818" t="s">
        <v>24</v>
      </c>
      <c r="F4818" t="s">
        <v>18</v>
      </c>
      <c r="G4818" t="s">
        <v>18</v>
      </c>
      <c r="O4818" t="s">
        <v>4927</v>
      </c>
      <c r="P4818" t="s">
        <v>22</v>
      </c>
      <c r="Q4818" t="s">
        <v>4903</v>
      </c>
      <c r="R4818" s="1">
        <v>0.59700231481481481</v>
      </c>
      <c r="S4818" t="s">
        <v>24</v>
      </c>
      <c r="T4818" t="s">
        <v>18</v>
      </c>
      <c r="U4818" t="s">
        <v>18</v>
      </c>
    </row>
    <row r="4819" spans="1:24" x14ac:dyDescent="0.3">
      <c r="A4819" t="s">
        <v>4928</v>
      </c>
      <c r="B4819" t="s">
        <v>31</v>
      </c>
      <c r="C4819" t="s">
        <v>4903</v>
      </c>
      <c r="D4819" s="1">
        <v>0.59700231481481481</v>
      </c>
      <c r="E4819" t="s">
        <v>24</v>
      </c>
      <c r="F4819" t="s">
        <v>14</v>
      </c>
      <c r="G4819" t="s">
        <v>14</v>
      </c>
      <c r="H4819">
        <v>50</v>
      </c>
      <c r="I4819" s="1">
        <v>3.4027777777777776E-3</v>
      </c>
      <c r="J4819">
        <v>3</v>
      </c>
      <c r="O4819" t="s">
        <v>4928</v>
      </c>
      <c r="P4819" t="s">
        <v>31</v>
      </c>
      <c r="Q4819" t="s">
        <v>4903</v>
      </c>
      <c r="R4819" s="1">
        <v>0.59700231481481481</v>
      </c>
      <c r="S4819" t="s">
        <v>24</v>
      </c>
      <c r="T4819" t="s">
        <v>14</v>
      </c>
      <c r="U4819" t="s">
        <v>14</v>
      </c>
      <c r="V4819">
        <v>50</v>
      </c>
      <c r="W4819" s="1">
        <v>3.4027777777777776E-3</v>
      </c>
      <c r="X4819">
        <v>3</v>
      </c>
    </row>
    <row r="4820" spans="1:24" x14ac:dyDescent="0.3">
      <c r="A4820" t="s">
        <v>4929</v>
      </c>
      <c r="B4820" t="s">
        <v>47</v>
      </c>
      <c r="C4820" t="s">
        <v>4903</v>
      </c>
      <c r="D4820" s="1">
        <v>0.60900462962962965</v>
      </c>
      <c r="E4820" t="s">
        <v>32</v>
      </c>
      <c r="F4820" t="s">
        <v>14</v>
      </c>
      <c r="G4820" t="s">
        <v>14</v>
      </c>
      <c r="H4820">
        <v>68</v>
      </c>
      <c r="I4820" s="1">
        <v>2.7546296296296294E-3</v>
      </c>
      <c r="J4820">
        <v>5</v>
      </c>
      <c r="O4820" t="s">
        <v>4929</v>
      </c>
      <c r="P4820" t="s">
        <v>47</v>
      </c>
      <c r="Q4820" t="s">
        <v>4903</v>
      </c>
      <c r="R4820" s="1">
        <v>0.60900462962962965</v>
      </c>
      <c r="S4820" t="s">
        <v>32</v>
      </c>
      <c r="T4820" t="s">
        <v>14</v>
      </c>
      <c r="U4820" t="s">
        <v>14</v>
      </c>
      <c r="V4820">
        <v>68</v>
      </c>
      <c r="W4820" s="1">
        <v>2.7546296296296294E-3</v>
      </c>
      <c r="X4820">
        <v>5</v>
      </c>
    </row>
    <row r="4821" spans="1:24" x14ac:dyDescent="0.3">
      <c r="A4821" t="s">
        <v>4930</v>
      </c>
      <c r="B4821" t="s">
        <v>20</v>
      </c>
      <c r="C4821" t="s">
        <v>4903</v>
      </c>
      <c r="D4821" s="1">
        <v>0.60900462962962965</v>
      </c>
      <c r="E4821" t="s">
        <v>24</v>
      </c>
      <c r="F4821" t="s">
        <v>14</v>
      </c>
      <c r="G4821" t="s">
        <v>14</v>
      </c>
      <c r="H4821">
        <v>35</v>
      </c>
      <c r="I4821" s="1">
        <v>2.9166666666666668E-3</v>
      </c>
      <c r="J4821">
        <v>4</v>
      </c>
      <c r="O4821" t="s">
        <v>4930</v>
      </c>
      <c r="P4821" t="s">
        <v>20</v>
      </c>
      <c r="Q4821" t="s">
        <v>4903</v>
      </c>
      <c r="R4821" s="1">
        <v>0.60900462962962965</v>
      </c>
      <c r="S4821" t="s">
        <v>24</v>
      </c>
      <c r="T4821" t="s">
        <v>14</v>
      </c>
      <c r="U4821" t="s">
        <v>14</v>
      </c>
      <c r="V4821">
        <v>35</v>
      </c>
      <c r="W4821" s="1">
        <v>2.9166666666666668E-3</v>
      </c>
      <c r="X4821">
        <v>4</v>
      </c>
    </row>
    <row r="4822" spans="1:24" x14ac:dyDescent="0.3">
      <c r="A4822" t="s">
        <v>4931</v>
      </c>
      <c r="B4822" t="s">
        <v>20</v>
      </c>
      <c r="C4822" t="s">
        <v>4903</v>
      </c>
      <c r="D4822" s="1">
        <v>0.63700231481481484</v>
      </c>
      <c r="E4822" t="s">
        <v>13</v>
      </c>
      <c r="F4822" t="s">
        <v>14</v>
      </c>
      <c r="G4822" t="s">
        <v>14</v>
      </c>
      <c r="H4822">
        <v>87</v>
      </c>
      <c r="I4822" s="1">
        <v>4.6874999999999998E-3</v>
      </c>
      <c r="J4822">
        <v>1</v>
      </c>
      <c r="O4822" t="s">
        <v>4931</v>
      </c>
      <c r="P4822" t="s">
        <v>20</v>
      </c>
      <c r="Q4822" t="s">
        <v>4903</v>
      </c>
      <c r="R4822" s="1">
        <v>0.63700231481481484</v>
      </c>
      <c r="S4822" t="s">
        <v>13</v>
      </c>
      <c r="T4822" t="s">
        <v>14</v>
      </c>
      <c r="U4822" t="s">
        <v>14</v>
      </c>
      <c r="V4822">
        <v>87</v>
      </c>
      <c r="W4822" s="1">
        <v>4.6874999999999998E-3</v>
      </c>
      <c r="X4822">
        <v>1</v>
      </c>
    </row>
    <row r="4823" spans="1:24" hidden="1" x14ac:dyDescent="0.3">
      <c r="A4823" t="s">
        <v>4932</v>
      </c>
      <c r="B4823" t="s">
        <v>38</v>
      </c>
      <c r="C4823" t="s">
        <v>4903</v>
      </c>
      <c r="D4823" s="1">
        <v>0.63700231481481484</v>
      </c>
      <c r="E4823" t="s">
        <v>32</v>
      </c>
      <c r="F4823" t="s">
        <v>18</v>
      </c>
      <c r="G4823" t="s">
        <v>18</v>
      </c>
      <c r="O4823" t="s">
        <v>4932</v>
      </c>
      <c r="P4823" t="s">
        <v>38</v>
      </c>
      <c r="Q4823" t="s">
        <v>4903</v>
      </c>
      <c r="R4823" s="1">
        <v>0.63700231481481484</v>
      </c>
      <c r="S4823" t="s">
        <v>32</v>
      </c>
      <c r="T4823" t="s">
        <v>18</v>
      </c>
      <c r="U4823" t="s">
        <v>18</v>
      </c>
    </row>
    <row r="4824" spans="1:24" hidden="1" x14ac:dyDescent="0.3">
      <c r="A4824" t="s">
        <v>4933</v>
      </c>
      <c r="B4824" t="s">
        <v>16</v>
      </c>
      <c r="C4824" t="s">
        <v>4903</v>
      </c>
      <c r="D4824" s="1">
        <v>0.64</v>
      </c>
      <c r="E4824" t="s">
        <v>13</v>
      </c>
      <c r="F4824" t="s">
        <v>18</v>
      </c>
      <c r="G4824" t="s">
        <v>18</v>
      </c>
      <c r="O4824" t="s">
        <v>4933</v>
      </c>
      <c r="P4824" t="s">
        <v>16</v>
      </c>
      <c r="Q4824" t="s">
        <v>4903</v>
      </c>
      <c r="R4824" s="1">
        <v>0.64</v>
      </c>
      <c r="S4824" t="s">
        <v>13</v>
      </c>
      <c r="T4824" t="s">
        <v>18</v>
      </c>
      <c r="U4824" t="s">
        <v>18</v>
      </c>
    </row>
    <row r="4825" spans="1:24" x14ac:dyDescent="0.3">
      <c r="A4825" t="s">
        <v>4934</v>
      </c>
      <c r="B4825" t="s">
        <v>47</v>
      </c>
      <c r="C4825" t="s">
        <v>4903</v>
      </c>
      <c r="D4825" s="1">
        <v>0.64</v>
      </c>
      <c r="E4825" t="s">
        <v>24</v>
      </c>
      <c r="F4825" t="s">
        <v>14</v>
      </c>
      <c r="G4825" t="s">
        <v>14</v>
      </c>
      <c r="H4825">
        <v>79</v>
      </c>
      <c r="I4825" s="1">
        <v>4.6180555555555558E-3</v>
      </c>
      <c r="J4825">
        <v>3</v>
      </c>
      <c r="O4825" t="s">
        <v>4934</v>
      </c>
      <c r="P4825" t="s">
        <v>47</v>
      </c>
      <c r="Q4825" t="s">
        <v>4903</v>
      </c>
      <c r="R4825" s="1">
        <v>0.64</v>
      </c>
      <c r="S4825" t="s">
        <v>24</v>
      </c>
      <c r="T4825" t="s">
        <v>14</v>
      </c>
      <c r="U4825" t="s">
        <v>14</v>
      </c>
      <c r="V4825">
        <v>79</v>
      </c>
      <c r="W4825" s="1">
        <v>4.6180555555555558E-3</v>
      </c>
      <c r="X4825">
        <v>3</v>
      </c>
    </row>
    <row r="4826" spans="1:24" x14ac:dyDescent="0.3">
      <c r="A4826" t="s">
        <v>4935</v>
      </c>
      <c r="B4826" t="s">
        <v>34</v>
      </c>
      <c r="C4826" t="s">
        <v>4903</v>
      </c>
      <c r="D4826" s="1">
        <v>0.64099537037037035</v>
      </c>
      <c r="E4826" t="s">
        <v>29</v>
      </c>
      <c r="F4826" t="s">
        <v>14</v>
      </c>
      <c r="G4826" t="s">
        <v>14</v>
      </c>
      <c r="H4826">
        <v>28</v>
      </c>
      <c r="I4826" s="1">
        <v>2.0717592592592593E-3</v>
      </c>
      <c r="J4826">
        <v>1</v>
      </c>
      <c r="O4826" t="s">
        <v>4935</v>
      </c>
      <c r="P4826" t="s">
        <v>34</v>
      </c>
      <c r="Q4826" t="s">
        <v>4903</v>
      </c>
      <c r="R4826" s="1">
        <v>0.64099537037037035</v>
      </c>
      <c r="S4826" t="s">
        <v>29</v>
      </c>
      <c r="T4826" t="s">
        <v>14</v>
      </c>
      <c r="U4826" t="s">
        <v>14</v>
      </c>
      <c r="V4826">
        <v>28</v>
      </c>
      <c r="W4826" s="1">
        <v>2.0717592592592593E-3</v>
      </c>
      <c r="X4826">
        <v>1</v>
      </c>
    </row>
    <row r="4827" spans="1:24" x14ac:dyDescent="0.3">
      <c r="A4827" t="s">
        <v>4936</v>
      </c>
      <c r="B4827" t="s">
        <v>22</v>
      </c>
      <c r="C4827" t="s">
        <v>4903</v>
      </c>
      <c r="D4827" s="1">
        <v>0.64099537037037035</v>
      </c>
      <c r="E4827" t="s">
        <v>13</v>
      </c>
      <c r="F4827" t="s">
        <v>14</v>
      </c>
      <c r="G4827" t="s">
        <v>14</v>
      </c>
      <c r="H4827">
        <v>82</v>
      </c>
      <c r="I4827" s="1">
        <v>2.3032407407407407E-3</v>
      </c>
      <c r="J4827">
        <v>5</v>
      </c>
      <c r="O4827" t="s">
        <v>4936</v>
      </c>
      <c r="P4827" t="s">
        <v>22</v>
      </c>
      <c r="Q4827" t="s">
        <v>4903</v>
      </c>
      <c r="R4827" s="1">
        <v>0.64099537037037035</v>
      </c>
      <c r="S4827" t="s">
        <v>13</v>
      </c>
      <c r="T4827" t="s">
        <v>14</v>
      </c>
      <c r="U4827" t="s">
        <v>14</v>
      </c>
      <c r="V4827">
        <v>82</v>
      </c>
      <c r="W4827" s="1">
        <v>2.3032407407407407E-3</v>
      </c>
      <c r="X4827">
        <v>5</v>
      </c>
    </row>
    <row r="4828" spans="1:24" x14ac:dyDescent="0.3">
      <c r="A4828" t="s">
        <v>4937</v>
      </c>
      <c r="B4828" t="s">
        <v>47</v>
      </c>
      <c r="C4828" t="s">
        <v>4903</v>
      </c>
      <c r="D4828" s="1">
        <v>0.65</v>
      </c>
      <c r="E4828" t="s">
        <v>32</v>
      </c>
      <c r="F4828" t="s">
        <v>14</v>
      </c>
      <c r="G4828" t="s">
        <v>14</v>
      </c>
      <c r="H4828">
        <v>56</v>
      </c>
      <c r="I4828" s="1">
        <v>1.4583333333333334E-3</v>
      </c>
      <c r="J4828">
        <v>3</v>
      </c>
      <c r="O4828" t="s">
        <v>4937</v>
      </c>
      <c r="P4828" t="s">
        <v>47</v>
      </c>
      <c r="Q4828" t="s">
        <v>4903</v>
      </c>
      <c r="R4828" s="1">
        <v>0.65</v>
      </c>
      <c r="S4828" t="s">
        <v>32</v>
      </c>
      <c r="T4828" t="s">
        <v>14</v>
      </c>
      <c r="U4828" t="s">
        <v>14</v>
      </c>
      <c r="V4828">
        <v>56</v>
      </c>
      <c r="W4828" s="1">
        <v>1.4583333333333334E-3</v>
      </c>
      <c r="X4828">
        <v>3</v>
      </c>
    </row>
    <row r="4829" spans="1:24" x14ac:dyDescent="0.3">
      <c r="A4829" t="s">
        <v>4938</v>
      </c>
      <c r="B4829" t="s">
        <v>16</v>
      </c>
      <c r="C4829" t="s">
        <v>4903</v>
      </c>
      <c r="D4829" s="1">
        <v>0.65</v>
      </c>
      <c r="E4829" t="s">
        <v>24</v>
      </c>
      <c r="F4829" t="s">
        <v>14</v>
      </c>
      <c r="G4829" t="s">
        <v>14</v>
      </c>
      <c r="H4829">
        <v>102</v>
      </c>
      <c r="I4829" s="1">
        <v>4.363425925925926E-3</v>
      </c>
      <c r="J4829">
        <v>4</v>
      </c>
      <c r="O4829" t="s">
        <v>4938</v>
      </c>
      <c r="P4829" t="s">
        <v>16</v>
      </c>
      <c r="Q4829" t="s">
        <v>4903</v>
      </c>
      <c r="R4829" s="1">
        <v>0.65</v>
      </c>
      <c r="S4829" t="s">
        <v>24</v>
      </c>
      <c r="T4829" t="s">
        <v>14</v>
      </c>
      <c r="U4829" t="s">
        <v>14</v>
      </c>
      <c r="V4829">
        <v>102</v>
      </c>
      <c r="W4829" s="1">
        <v>4.363425925925926E-3</v>
      </c>
      <c r="X4829">
        <v>4</v>
      </c>
    </row>
    <row r="4830" spans="1:24" hidden="1" x14ac:dyDescent="0.3">
      <c r="A4830" t="s">
        <v>4939</v>
      </c>
      <c r="B4830" t="s">
        <v>11</v>
      </c>
      <c r="C4830" t="s">
        <v>4903</v>
      </c>
      <c r="D4830" s="1">
        <v>0.65500000000000003</v>
      </c>
      <c r="E4830" t="s">
        <v>17</v>
      </c>
      <c r="F4830" t="s">
        <v>18</v>
      </c>
      <c r="G4830" t="s">
        <v>18</v>
      </c>
      <c r="O4830" t="s">
        <v>4939</v>
      </c>
      <c r="P4830" t="s">
        <v>11</v>
      </c>
      <c r="Q4830" t="s">
        <v>4903</v>
      </c>
      <c r="R4830" s="1">
        <v>0.65500000000000003</v>
      </c>
      <c r="S4830" t="s">
        <v>17</v>
      </c>
      <c r="T4830" t="s">
        <v>18</v>
      </c>
      <c r="U4830" t="s">
        <v>18</v>
      </c>
    </row>
    <row r="4831" spans="1:24" x14ac:dyDescent="0.3">
      <c r="A4831" t="s">
        <v>4940</v>
      </c>
      <c r="B4831" t="s">
        <v>34</v>
      </c>
      <c r="C4831" t="s">
        <v>4903</v>
      </c>
      <c r="D4831" s="1">
        <v>0.65500000000000003</v>
      </c>
      <c r="E4831" t="s">
        <v>29</v>
      </c>
      <c r="F4831" t="s">
        <v>14</v>
      </c>
      <c r="G4831" t="s">
        <v>14</v>
      </c>
      <c r="H4831">
        <v>11</v>
      </c>
      <c r="I4831" s="1">
        <v>4.0625000000000001E-3</v>
      </c>
      <c r="J4831">
        <v>5</v>
      </c>
      <c r="O4831" t="s">
        <v>4940</v>
      </c>
      <c r="P4831" t="s">
        <v>34</v>
      </c>
      <c r="Q4831" t="s">
        <v>4903</v>
      </c>
      <c r="R4831" s="1">
        <v>0.65500000000000003</v>
      </c>
      <c r="S4831" t="s">
        <v>29</v>
      </c>
      <c r="T4831" t="s">
        <v>14</v>
      </c>
      <c r="U4831" t="s">
        <v>14</v>
      </c>
      <c r="V4831">
        <v>11</v>
      </c>
      <c r="W4831" s="1">
        <v>4.0625000000000001E-3</v>
      </c>
      <c r="X4831">
        <v>5</v>
      </c>
    </row>
    <row r="4832" spans="1:24" x14ac:dyDescent="0.3">
      <c r="A4832" t="s">
        <v>4941</v>
      </c>
      <c r="B4832" t="s">
        <v>34</v>
      </c>
      <c r="C4832" t="s">
        <v>4903</v>
      </c>
      <c r="D4832" s="1">
        <v>0.65700231481481486</v>
      </c>
      <c r="E4832" t="s">
        <v>24</v>
      </c>
      <c r="F4832" t="s">
        <v>14</v>
      </c>
      <c r="G4832" t="s">
        <v>14</v>
      </c>
      <c r="H4832">
        <v>76</v>
      </c>
      <c r="I4832" s="1">
        <v>3.1481481481481482E-3</v>
      </c>
      <c r="J4832">
        <v>1</v>
      </c>
      <c r="O4832" t="s">
        <v>4941</v>
      </c>
      <c r="P4832" t="s">
        <v>34</v>
      </c>
      <c r="Q4832" t="s">
        <v>4903</v>
      </c>
      <c r="R4832" s="1">
        <v>0.65700231481481486</v>
      </c>
      <c r="S4832" t="s">
        <v>24</v>
      </c>
      <c r="T4832" t="s">
        <v>14</v>
      </c>
      <c r="U4832" t="s">
        <v>14</v>
      </c>
      <c r="V4832">
        <v>76</v>
      </c>
      <c r="W4832" s="1">
        <v>3.1481481481481482E-3</v>
      </c>
      <c r="X4832">
        <v>1</v>
      </c>
    </row>
    <row r="4833" spans="1:24" x14ac:dyDescent="0.3">
      <c r="A4833" t="s">
        <v>4942</v>
      </c>
      <c r="B4833" t="s">
        <v>47</v>
      </c>
      <c r="C4833" t="s">
        <v>4903</v>
      </c>
      <c r="D4833" s="1">
        <v>0.65700231481481486</v>
      </c>
      <c r="E4833" t="s">
        <v>24</v>
      </c>
      <c r="F4833" t="s">
        <v>14</v>
      </c>
      <c r="G4833" t="s">
        <v>14</v>
      </c>
      <c r="H4833">
        <v>69</v>
      </c>
      <c r="I4833" s="1">
        <v>3.8541666666666668E-3</v>
      </c>
      <c r="J4833">
        <v>5</v>
      </c>
      <c r="O4833" t="s">
        <v>4942</v>
      </c>
      <c r="P4833" t="s">
        <v>47</v>
      </c>
      <c r="Q4833" t="s">
        <v>4903</v>
      </c>
      <c r="R4833" s="1">
        <v>0.65700231481481486</v>
      </c>
      <c r="S4833" t="s">
        <v>24</v>
      </c>
      <c r="T4833" t="s">
        <v>14</v>
      </c>
      <c r="U4833" t="s">
        <v>14</v>
      </c>
      <c r="V4833">
        <v>69</v>
      </c>
      <c r="W4833" s="1">
        <v>3.8541666666666668E-3</v>
      </c>
      <c r="X4833">
        <v>5</v>
      </c>
    </row>
    <row r="4834" spans="1:24" x14ac:dyDescent="0.3">
      <c r="A4834" t="s">
        <v>4943</v>
      </c>
      <c r="B4834" t="s">
        <v>20</v>
      </c>
      <c r="C4834" t="s">
        <v>4903</v>
      </c>
      <c r="D4834" s="1">
        <v>0.66099537037037037</v>
      </c>
      <c r="E4834" t="s">
        <v>29</v>
      </c>
      <c r="F4834" t="s">
        <v>14</v>
      </c>
      <c r="G4834" t="s">
        <v>18</v>
      </c>
      <c r="H4834">
        <v>108</v>
      </c>
      <c r="I4834" s="1">
        <v>4.7916666666666663E-3</v>
      </c>
      <c r="J4834">
        <v>3</v>
      </c>
      <c r="O4834" t="s">
        <v>4943</v>
      </c>
      <c r="P4834" t="s">
        <v>20</v>
      </c>
      <c r="Q4834" t="s">
        <v>4903</v>
      </c>
      <c r="R4834" s="1">
        <v>0.66099537037037037</v>
      </c>
      <c r="S4834" t="s">
        <v>29</v>
      </c>
      <c r="T4834" t="s">
        <v>14</v>
      </c>
      <c r="U4834" t="s">
        <v>18</v>
      </c>
      <c r="V4834">
        <v>108</v>
      </c>
      <c r="W4834" s="1">
        <v>4.7916666666666663E-3</v>
      </c>
      <c r="X4834">
        <v>3</v>
      </c>
    </row>
    <row r="4835" spans="1:24" x14ac:dyDescent="0.3">
      <c r="A4835" t="s">
        <v>4944</v>
      </c>
      <c r="B4835" t="s">
        <v>16</v>
      </c>
      <c r="C4835" t="s">
        <v>4903</v>
      </c>
      <c r="D4835" s="1">
        <v>0.66099537037037037</v>
      </c>
      <c r="E4835" t="s">
        <v>17</v>
      </c>
      <c r="F4835" t="s">
        <v>14</v>
      </c>
      <c r="G4835" t="s">
        <v>14</v>
      </c>
      <c r="H4835">
        <v>47</v>
      </c>
      <c r="I4835" s="1">
        <v>1.8402777777777777E-3</v>
      </c>
      <c r="J4835">
        <v>3</v>
      </c>
      <c r="O4835" t="s">
        <v>4944</v>
      </c>
      <c r="P4835" t="s">
        <v>16</v>
      </c>
      <c r="Q4835" t="s">
        <v>4903</v>
      </c>
      <c r="R4835" s="1">
        <v>0.66099537037037037</v>
      </c>
      <c r="S4835" t="s">
        <v>17</v>
      </c>
      <c r="T4835" t="s">
        <v>14</v>
      </c>
      <c r="U4835" t="s">
        <v>14</v>
      </c>
      <c r="V4835">
        <v>47</v>
      </c>
      <c r="W4835" s="1">
        <v>1.8402777777777777E-3</v>
      </c>
      <c r="X4835">
        <v>3</v>
      </c>
    </row>
    <row r="4836" spans="1:24" x14ac:dyDescent="0.3">
      <c r="A4836" t="s">
        <v>4945</v>
      </c>
      <c r="B4836" t="s">
        <v>34</v>
      </c>
      <c r="C4836" t="s">
        <v>4903</v>
      </c>
      <c r="D4836" s="1">
        <v>0.66200231481481486</v>
      </c>
      <c r="E4836" t="s">
        <v>29</v>
      </c>
      <c r="F4836" t="s">
        <v>14</v>
      </c>
      <c r="G4836" t="s">
        <v>18</v>
      </c>
      <c r="H4836">
        <v>51</v>
      </c>
      <c r="I4836" s="1">
        <v>3.6458333333333334E-3</v>
      </c>
      <c r="J4836">
        <v>3</v>
      </c>
      <c r="O4836" t="s">
        <v>4945</v>
      </c>
      <c r="P4836" t="s">
        <v>34</v>
      </c>
      <c r="Q4836" t="s">
        <v>4903</v>
      </c>
      <c r="R4836" s="1">
        <v>0.66200231481481486</v>
      </c>
      <c r="S4836" t="s">
        <v>29</v>
      </c>
      <c r="T4836" t="s">
        <v>14</v>
      </c>
      <c r="U4836" t="s">
        <v>18</v>
      </c>
      <c r="V4836">
        <v>51</v>
      </c>
      <c r="W4836" s="1">
        <v>3.6458333333333334E-3</v>
      </c>
      <c r="X4836">
        <v>3</v>
      </c>
    </row>
    <row r="4837" spans="1:24" x14ac:dyDescent="0.3">
      <c r="A4837" t="s">
        <v>4946</v>
      </c>
      <c r="B4837" t="s">
        <v>47</v>
      </c>
      <c r="C4837" t="s">
        <v>4903</v>
      </c>
      <c r="D4837" s="1">
        <v>0.66200231481481486</v>
      </c>
      <c r="E4837" t="s">
        <v>17</v>
      </c>
      <c r="F4837" t="s">
        <v>14</v>
      </c>
      <c r="G4837" t="s">
        <v>14</v>
      </c>
      <c r="H4837">
        <v>57</v>
      </c>
      <c r="I4837" s="1">
        <v>2.4189814814814816E-3</v>
      </c>
      <c r="J4837">
        <v>3</v>
      </c>
      <c r="O4837" t="s">
        <v>4946</v>
      </c>
      <c r="P4837" t="s">
        <v>47</v>
      </c>
      <c r="Q4837" t="s">
        <v>4903</v>
      </c>
      <c r="R4837" s="1">
        <v>0.66200231481481486</v>
      </c>
      <c r="S4837" t="s">
        <v>17</v>
      </c>
      <c r="T4837" t="s">
        <v>14</v>
      </c>
      <c r="U4837" t="s">
        <v>14</v>
      </c>
      <c r="V4837">
        <v>57</v>
      </c>
      <c r="W4837" s="1">
        <v>2.4189814814814816E-3</v>
      </c>
      <c r="X4837">
        <v>3</v>
      </c>
    </row>
    <row r="4838" spans="1:24" x14ac:dyDescent="0.3">
      <c r="A4838" t="s">
        <v>4947</v>
      </c>
      <c r="B4838" t="s">
        <v>20</v>
      </c>
      <c r="C4838" t="s">
        <v>4903</v>
      </c>
      <c r="D4838" s="1">
        <v>0.67799768518518522</v>
      </c>
      <c r="E4838" t="s">
        <v>17</v>
      </c>
      <c r="F4838" t="s">
        <v>14</v>
      </c>
      <c r="G4838" t="s">
        <v>18</v>
      </c>
      <c r="H4838">
        <v>67</v>
      </c>
      <c r="I4838" s="1">
        <v>4.7569444444444447E-3</v>
      </c>
      <c r="J4838">
        <v>4</v>
      </c>
      <c r="O4838" t="s">
        <v>4947</v>
      </c>
      <c r="P4838" t="s">
        <v>20</v>
      </c>
      <c r="Q4838" t="s">
        <v>4903</v>
      </c>
      <c r="R4838" s="1">
        <v>0.67799768518518522</v>
      </c>
      <c r="S4838" t="s">
        <v>17</v>
      </c>
      <c r="T4838" t="s">
        <v>14</v>
      </c>
      <c r="U4838" t="s">
        <v>18</v>
      </c>
      <c r="V4838">
        <v>67</v>
      </c>
      <c r="W4838" s="1">
        <v>4.7569444444444447E-3</v>
      </c>
      <c r="X4838">
        <v>4</v>
      </c>
    </row>
    <row r="4839" spans="1:24" x14ac:dyDescent="0.3">
      <c r="A4839" t="s">
        <v>4948</v>
      </c>
      <c r="B4839" t="s">
        <v>11</v>
      </c>
      <c r="C4839" t="s">
        <v>4903</v>
      </c>
      <c r="D4839" s="1">
        <v>0.67799768518518522</v>
      </c>
      <c r="E4839" t="s">
        <v>32</v>
      </c>
      <c r="F4839" t="s">
        <v>14</v>
      </c>
      <c r="G4839" t="s">
        <v>18</v>
      </c>
      <c r="H4839">
        <v>22</v>
      </c>
      <c r="I4839" s="1">
        <v>4.2592592592592595E-3</v>
      </c>
      <c r="J4839">
        <v>4</v>
      </c>
      <c r="O4839" t="s">
        <v>4948</v>
      </c>
      <c r="P4839" t="s">
        <v>11</v>
      </c>
      <c r="Q4839" t="s">
        <v>4903</v>
      </c>
      <c r="R4839" s="1">
        <v>0.67799768518518522</v>
      </c>
      <c r="S4839" t="s">
        <v>32</v>
      </c>
      <c r="T4839" t="s">
        <v>14</v>
      </c>
      <c r="U4839" t="s">
        <v>18</v>
      </c>
      <c r="V4839">
        <v>22</v>
      </c>
      <c r="W4839" s="1">
        <v>4.2592592592592595E-3</v>
      </c>
      <c r="X4839">
        <v>4</v>
      </c>
    </row>
    <row r="4840" spans="1:24" x14ac:dyDescent="0.3">
      <c r="A4840" t="s">
        <v>4949</v>
      </c>
      <c r="B4840" t="s">
        <v>38</v>
      </c>
      <c r="C4840" t="s">
        <v>4903</v>
      </c>
      <c r="D4840" s="1">
        <v>0.67799768518518522</v>
      </c>
      <c r="E4840" t="s">
        <v>24</v>
      </c>
      <c r="F4840" t="s">
        <v>14</v>
      </c>
      <c r="G4840" t="s">
        <v>14</v>
      </c>
      <c r="H4840">
        <v>23</v>
      </c>
      <c r="I4840" s="1">
        <v>1.1921296296296296E-3</v>
      </c>
      <c r="J4840">
        <v>2</v>
      </c>
      <c r="O4840" t="s">
        <v>4949</v>
      </c>
      <c r="P4840" t="s">
        <v>38</v>
      </c>
      <c r="Q4840" t="s">
        <v>4903</v>
      </c>
      <c r="R4840" s="1">
        <v>0.67799768518518522</v>
      </c>
      <c r="S4840" t="s">
        <v>24</v>
      </c>
      <c r="T4840" t="s">
        <v>14</v>
      </c>
      <c r="U4840" t="s">
        <v>14</v>
      </c>
      <c r="V4840">
        <v>23</v>
      </c>
      <c r="W4840" s="1">
        <v>1.1921296296296296E-3</v>
      </c>
      <c r="X4840">
        <v>2</v>
      </c>
    </row>
    <row r="4841" spans="1:24" x14ac:dyDescent="0.3">
      <c r="A4841" t="s">
        <v>4950</v>
      </c>
      <c r="B4841" t="s">
        <v>47</v>
      </c>
      <c r="C4841" t="s">
        <v>4903</v>
      </c>
      <c r="D4841" s="1">
        <v>0.67799768518518522</v>
      </c>
      <c r="E4841" t="s">
        <v>29</v>
      </c>
      <c r="F4841" t="s">
        <v>14</v>
      </c>
      <c r="G4841" t="s">
        <v>14</v>
      </c>
      <c r="H4841">
        <v>88</v>
      </c>
      <c r="I4841" s="1">
        <v>1.2847222222222223E-3</v>
      </c>
      <c r="J4841">
        <v>4</v>
      </c>
      <c r="O4841" t="s">
        <v>4950</v>
      </c>
      <c r="P4841" t="s">
        <v>47</v>
      </c>
      <c r="Q4841" t="s">
        <v>4903</v>
      </c>
      <c r="R4841" s="1">
        <v>0.67799768518518522</v>
      </c>
      <c r="S4841" t="s">
        <v>29</v>
      </c>
      <c r="T4841" t="s">
        <v>14</v>
      </c>
      <c r="U4841" t="s">
        <v>14</v>
      </c>
      <c r="V4841">
        <v>88</v>
      </c>
      <c r="W4841" s="1">
        <v>1.2847222222222223E-3</v>
      </c>
      <c r="X4841">
        <v>4</v>
      </c>
    </row>
    <row r="4842" spans="1:24" x14ac:dyDescent="0.3">
      <c r="A4842" t="s">
        <v>4951</v>
      </c>
      <c r="B4842" t="s">
        <v>38</v>
      </c>
      <c r="C4842" t="s">
        <v>4903</v>
      </c>
      <c r="D4842" s="1">
        <v>0.68500000000000005</v>
      </c>
      <c r="E4842" t="s">
        <v>17</v>
      </c>
      <c r="F4842" t="s">
        <v>14</v>
      </c>
      <c r="G4842" t="s">
        <v>14</v>
      </c>
      <c r="H4842">
        <v>44</v>
      </c>
      <c r="I4842" s="1">
        <v>4.2708333333333331E-3</v>
      </c>
      <c r="J4842">
        <v>3</v>
      </c>
      <c r="O4842" t="s">
        <v>4951</v>
      </c>
      <c r="P4842" t="s">
        <v>38</v>
      </c>
      <c r="Q4842" t="s">
        <v>4903</v>
      </c>
      <c r="R4842" s="1">
        <v>0.68500000000000005</v>
      </c>
      <c r="S4842" t="s">
        <v>17</v>
      </c>
      <c r="T4842" t="s">
        <v>14</v>
      </c>
      <c r="U4842" t="s">
        <v>14</v>
      </c>
      <c r="V4842">
        <v>44</v>
      </c>
      <c r="W4842" s="1">
        <v>4.2708333333333331E-3</v>
      </c>
      <c r="X4842">
        <v>3</v>
      </c>
    </row>
    <row r="4843" spans="1:24" x14ac:dyDescent="0.3">
      <c r="A4843" t="s">
        <v>4952</v>
      </c>
      <c r="B4843" t="s">
        <v>34</v>
      </c>
      <c r="C4843" t="s">
        <v>4903</v>
      </c>
      <c r="D4843" s="1">
        <v>0.68500000000000005</v>
      </c>
      <c r="E4843" t="s">
        <v>32</v>
      </c>
      <c r="F4843" t="s">
        <v>14</v>
      </c>
      <c r="G4843" t="s">
        <v>14</v>
      </c>
      <c r="H4843">
        <v>111</v>
      </c>
      <c r="I4843" s="1">
        <v>2.8935185185185184E-3</v>
      </c>
      <c r="J4843">
        <v>4</v>
      </c>
      <c r="O4843" t="s">
        <v>4952</v>
      </c>
      <c r="P4843" t="s">
        <v>34</v>
      </c>
      <c r="Q4843" t="s">
        <v>4903</v>
      </c>
      <c r="R4843" s="1">
        <v>0.68500000000000005</v>
      </c>
      <c r="S4843" t="s">
        <v>32</v>
      </c>
      <c r="T4843" t="s">
        <v>14</v>
      </c>
      <c r="U4843" t="s">
        <v>14</v>
      </c>
      <c r="V4843">
        <v>111</v>
      </c>
      <c r="W4843" s="1">
        <v>2.8935185185185184E-3</v>
      </c>
      <c r="X4843">
        <v>4</v>
      </c>
    </row>
    <row r="4844" spans="1:24" hidden="1" x14ac:dyDescent="0.3">
      <c r="A4844" t="s">
        <v>4953</v>
      </c>
      <c r="B4844" t="s">
        <v>31</v>
      </c>
      <c r="C4844" t="s">
        <v>4903</v>
      </c>
      <c r="D4844" s="1">
        <v>0.70200231481481479</v>
      </c>
      <c r="E4844" t="s">
        <v>29</v>
      </c>
      <c r="F4844" t="s">
        <v>18</v>
      </c>
      <c r="G4844" t="s">
        <v>18</v>
      </c>
      <c r="O4844" t="s">
        <v>4953</v>
      </c>
      <c r="P4844" t="s">
        <v>31</v>
      </c>
      <c r="Q4844" t="s">
        <v>4903</v>
      </c>
      <c r="R4844" s="1">
        <v>0.70200231481481479</v>
      </c>
      <c r="S4844" t="s">
        <v>29</v>
      </c>
      <c r="T4844" t="s">
        <v>18</v>
      </c>
      <c r="U4844" t="s">
        <v>18</v>
      </c>
    </row>
    <row r="4845" spans="1:24" x14ac:dyDescent="0.3">
      <c r="A4845" t="s">
        <v>4954</v>
      </c>
      <c r="B4845" t="s">
        <v>11</v>
      </c>
      <c r="C4845" t="s">
        <v>4903</v>
      </c>
      <c r="D4845" s="1">
        <v>0.70200231481481479</v>
      </c>
      <c r="E4845" t="s">
        <v>29</v>
      </c>
      <c r="F4845" t="s">
        <v>14</v>
      </c>
      <c r="G4845" t="s">
        <v>14</v>
      </c>
      <c r="H4845">
        <v>61</v>
      </c>
      <c r="I4845" s="1">
        <v>4.3287037037037035E-3</v>
      </c>
      <c r="J4845">
        <v>4</v>
      </c>
      <c r="O4845" t="s">
        <v>4954</v>
      </c>
      <c r="P4845" t="s">
        <v>11</v>
      </c>
      <c r="Q4845" t="s">
        <v>4903</v>
      </c>
      <c r="R4845" s="1">
        <v>0.70200231481481479</v>
      </c>
      <c r="S4845" t="s">
        <v>29</v>
      </c>
      <c r="T4845" t="s">
        <v>14</v>
      </c>
      <c r="U4845" t="s">
        <v>14</v>
      </c>
      <c r="V4845">
        <v>61</v>
      </c>
      <c r="W4845" s="1">
        <v>4.3287037037037035E-3</v>
      </c>
      <c r="X4845">
        <v>4</v>
      </c>
    </row>
    <row r="4846" spans="1:24" x14ac:dyDescent="0.3">
      <c r="A4846" t="s">
        <v>4955</v>
      </c>
      <c r="B4846" t="s">
        <v>38</v>
      </c>
      <c r="C4846" t="s">
        <v>4903</v>
      </c>
      <c r="D4846" s="1">
        <v>0.70700231481481479</v>
      </c>
      <c r="E4846" t="s">
        <v>24</v>
      </c>
      <c r="F4846" t="s">
        <v>14</v>
      </c>
      <c r="G4846" t="s">
        <v>14</v>
      </c>
      <c r="H4846">
        <v>108</v>
      </c>
      <c r="I4846" s="1">
        <v>2.4305555555555556E-3</v>
      </c>
      <c r="J4846">
        <v>4</v>
      </c>
      <c r="O4846" t="s">
        <v>4955</v>
      </c>
      <c r="P4846" t="s">
        <v>38</v>
      </c>
      <c r="Q4846" t="s">
        <v>4903</v>
      </c>
      <c r="R4846" s="1">
        <v>0.70700231481481479</v>
      </c>
      <c r="S4846" t="s">
        <v>24</v>
      </c>
      <c r="T4846" t="s">
        <v>14</v>
      </c>
      <c r="U4846" t="s">
        <v>14</v>
      </c>
      <c r="V4846">
        <v>108</v>
      </c>
      <c r="W4846" s="1">
        <v>2.4305555555555556E-3</v>
      </c>
      <c r="X4846">
        <v>4</v>
      </c>
    </row>
    <row r="4847" spans="1:24" hidden="1" x14ac:dyDescent="0.3">
      <c r="A4847" t="s">
        <v>4956</v>
      </c>
      <c r="B4847" t="s">
        <v>20</v>
      </c>
      <c r="C4847" t="s">
        <v>4903</v>
      </c>
      <c r="D4847" s="1">
        <v>0.70700231481481479</v>
      </c>
      <c r="E4847" t="s">
        <v>13</v>
      </c>
      <c r="F4847" t="s">
        <v>18</v>
      </c>
      <c r="G4847" t="s">
        <v>18</v>
      </c>
      <c r="O4847" t="s">
        <v>4956</v>
      </c>
      <c r="P4847" t="s">
        <v>20</v>
      </c>
      <c r="Q4847" t="s">
        <v>4903</v>
      </c>
      <c r="R4847" s="1">
        <v>0.70700231481481479</v>
      </c>
      <c r="S4847" t="s">
        <v>13</v>
      </c>
      <c r="T4847" t="s">
        <v>18</v>
      </c>
      <c r="U4847" t="s">
        <v>18</v>
      </c>
    </row>
    <row r="4848" spans="1:24" x14ac:dyDescent="0.3">
      <c r="A4848" t="s">
        <v>4957</v>
      </c>
      <c r="B4848" t="s">
        <v>20</v>
      </c>
      <c r="C4848" t="s">
        <v>4903</v>
      </c>
      <c r="D4848" s="1">
        <v>0.71900462962962963</v>
      </c>
      <c r="E4848" t="s">
        <v>32</v>
      </c>
      <c r="F4848" t="s">
        <v>14</v>
      </c>
      <c r="G4848" t="s">
        <v>14</v>
      </c>
      <c r="H4848">
        <v>57</v>
      </c>
      <c r="I4848" s="1">
        <v>3.0092592592592593E-3</v>
      </c>
      <c r="J4848">
        <v>5</v>
      </c>
      <c r="O4848" t="s">
        <v>4957</v>
      </c>
      <c r="P4848" t="s">
        <v>20</v>
      </c>
      <c r="Q4848" t="s">
        <v>4903</v>
      </c>
      <c r="R4848" s="1">
        <v>0.71900462962962963</v>
      </c>
      <c r="S4848" t="s">
        <v>32</v>
      </c>
      <c r="T4848" t="s">
        <v>14</v>
      </c>
      <c r="U4848" t="s">
        <v>14</v>
      </c>
      <c r="V4848">
        <v>57</v>
      </c>
      <c r="W4848" s="1">
        <v>3.0092592592592593E-3</v>
      </c>
      <c r="X4848">
        <v>5</v>
      </c>
    </row>
    <row r="4849" spans="1:24" x14ac:dyDescent="0.3">
      <c r="A4849" t="s">
        <v>4958</v>
      </c>
      <c r="B4849" t="s">
        <v>16</v>
      </c>
      <c r="C4849" t="s">
        <v>4903</v>
      </c>
      <c r="D4849" s="1">
        <v>0.71900462962962963</v>
      </c>
      <c r="E4849" t="s">
        <v>17</v>
      </c>
      <c r="F4849" t="s">
        <v>14</v>
      </c>
      <c r="G4849" t="s">
        <v>14</v>
      </c>
      <c r="H4849">
        <v>55</v>
      </c>
      <c r="I4849" s="1">
        <v>2.9398148148148148E-3</v>
      </c>
      <c r="J4849">
        <v>4</v>
      </c>
      <c r="O4849" t="s">
        <v>4958</v>
      </c>
      <c r="P4849" t="s">
        <v>16</v>
      </c>
      <c r="Q4849" t="s">
        <v>4903</v>
      </c>
      <c r="R4849" s="1">
        <v>0.71900462962962963</v>
      </c>
      <c r="S4849" t="s">
        <v>17</v>
      </c>
      <c r="T4849" t="s">
        <v>14</v>
      </c>
      <c r="U4849" t="s">
        <v>14</v>
      </c>
      <c r="V4849">
        <v>55</v>
      </c>
      <c r="W4849" s="1">
        <v>2.9398148148148148E-3</v>
      </c>
      <c r="X4849">
        <v>4</v>
      </c>
    </row>
    <row r="4850" spans="1:24" x14ac:dyDescent="0.3">
      <c r="A4850" t="s">
        <v>4959</v>
      </c>
      <c r="B4850" t="s">
        <v>38</v>
      </c>
      <c r="C4850" t="s">
        <v>4903</v>
      </c>
      <c r="D4850" s="1">
        <v>0.73299768518518515</v>
      </c>
      <c r="E4850" t="s">
        <v>17</v>
      </c>
      <c r="F4850" t="s">
        <v>14</v>
      </c>
      <c r="G4850" t="s">
        <v>18</v>
      </c>
      <c r="H4850">
        <v>35</v>
      </c>
      <c r="I4850" s="1">
        <v>2.4305555555555556E-3</v>
      </c>
      <c r="J4850">
        <v>4</v>
      </c>
      <c r="O4850" t="s">
        <v>4959</v>
      </c>
      <c r="P4850" t="s">
        <v>38</v>
      </c>
      <c r="Q4850" t="s">
        <v>4903</v>
      </c>
      <c r="R4850" s="1">
        <v>0.73299768518518515</v>
      </c>
      <c r="S4850" t="s">
        <v>17</v>
      </c>
      <c r="T4850" t="s">
        <v>14</v>
      </c>
      <c r="U4850" t="s">
        <v>18</v>
      </c>
      <c r="V4850">
        <v>35</v>
      </c>
      <c r="W4850" s="1">
        <v>2.4305555555555556E-3</v>
      </c>
      <c r="X4850">
        <v>4</v>
      </c>
    </row>
    <row r="4851" spans="1:24" x14ac:dyDescent="0.3">
      <c r="A4851" t="s">
        <v>4960</v>
      </c>
      <c r="B4851" t="s">
        <v>31</v>
      </c>
      <c r="C4851" t="s">
        <v>4903</v>
      </c>
      <c r="D4851" s="1">
        <v>0.73299768518518515</v>
      </c>
      <c r="E4851" t="s">
        <v>13</v>
      </c>
      <c r="F4851" t="s">
        <v>14</v>
      </c>
      <c r="G4851" t="s">
        <v>14</v>
      </c>
      <c r="H4851">
        <v>28</v>
      </c>
      <c r="I4851" s="1">
        <v>1.8287037037037037E-3</v>
      </c>
      <c r="J4851">
        <v>4</v>
      </c>
      <c r="O4851" t="s">
        <v>4960</v>
      </c>
      <c r="P4851" t="s">
        <v>31</v>
      </c>
      <c r="Q4851" t="s">
        <v>4903</v>
      </c>
      <c r="R4851" s="1">
        <v>0.73299768518518515</v>
      </c>
      <c r="S4851" t="s">
        <v>13</v>
      </c>
      <c r="T4851" t="s">
        <v>14</v>
      </c>
      <c r="U4851" t="s">
        <v>14</v>
      </c>
      <c r="V4851">
        <v>28</v>
      </c>
      <c r="W4851" s="1">
        <v>1.8287037037037037E-3</v>
      </c>
      <c r="X4851">
        <v>4</v>
      </c>
    </row>
    <row r="4852" spans="1:24" x14ac:dyDescent="0.3">
      <c r="A4852" t="s">
        <v>4961</v>
      </c>
      <c r="B4852" t="s">
        <v>47</v>
      </c>
      <c r="C4852" t="s">
        <v>4962</v>
      </c>
      <c r="D4852" s="1">
        <v>0.38400462962962961</v>
      </c>
      <c r="E4852" t="s">
        <v>32</v>
      </c>
      <c r="F4852" t="s">
        <v>14</v>
      </c>
      <c r="G4852" t="s">
        <v>14</v>
      </c>
      <c r="H4852">
        <v>13</v>
      </c>
      <c r="I4852" s="1">
        <v>1.4467592592592592E-3</v>
      </c>
      <c r="J4852">
        <v>3</v>
      </c>
      <c r="O4852" t="s">
        <v>4961</v>
      </c>
      <c r="P4852" t="s">
        <v>47</v>
      </c>
      <c r="Q4852" t="s">
        <v>4962</v>
      </c>
      <c r="R4852" s="1">
        <v>0.38400462962962961</v>
      </c>
      <c r="S4852" t="s">
        <v>32</v>
      </c>
      <c r="T4852" t="s">
        <v>14</v>
      </c>
      <c r="U4852" t="s">
        <v>14</v>
      </c>
      <c r="V4852">
        <v>13</v>
      </c>
      <c r="W4852" s="1">
        <v>1.4467592592592592E-3</v>
      </c>
      <c r="X4852">
        <v>3</v>
      </c>
    </row>
    <row r="4853" spans="1:24" x14ac:dyDescent="0.3">
      <c r="A4853" t="s">
        <v>4963</v>
      </c>
      <c r="B4853" t="s">
        <v>31</v>
      </c>
      <c r="C4853" t="s">
        <v>4962</v>
      </c>
      <c r="D4853" s="1">
        <v>0.38400462962962961</v>
      </c>
      <c r="E4853" t="s">
        <v>29</v>
      </c>
      <c r="F4853" t="s">
        <v>14</v>
      </c>
      <c r="G4853" t="s">
        <v>14</v>
      </c>
      <c r="H4853">
        <v>37</v>
      </c>
      <c r="I4853" s="1">
        <v>7.407407407407407E-4</v>
      </c>
      <c r="J4853">
        <v>2</v>
      </c>
      <c r="O4853" t="s">
        <v>4963</v>
      </c>
      <c r="P4853" t="s">
        <v>31</v>
      </c>
      <c r="Q4853" t="s">
        <v>4962</v>
      </c>
      <c r="R4853" s="1">
        <v>0.38400462962962961</v>
      </c>
      <c r="S4853" t="s">
        <v>29</v>
      </c>
      <c r="T4853" t="s">
        <v>14</v>
      </c>
      <c r="U4853" t="s">
        <v>14</v>
      </c>
      <c r="V4853">
        <v>37</v>
      </c>
      <c r="W4853" s="1">
        <v>7.407407407407407E-4</v>
      </c>
      <c r="X4853">
        <v>2</v>
      </c>
    </row>
    <row r="4854" spans="1:24" x14ac:dyDescent="0.3">
      <c r="A4854" t="s">
        <v>4964</v>
      </c>
      <c r="B4854" t="s">
        <v>47</v>
      </c>
      <c r="C4854" t="s">
        <v>4962</v>
      </c>
      <c r="D4854" s="1">
        <v>0.4020023148148148</v>
      </c>
      <c r="E4854" t="s">
        <v>17</v>
      </c>
      <c r="F4854" t="s">
        <v>14</v>
      </c>
      <c r="G4854" t="s">
        <v>14</v>
      </c>
      <c r="H4854">
        <v>99</v>
      </c>
      <c r="I4854" s="1">
        <v>3.1944444444444446E-3</v>
      </c>
      <c r="J4854">
        <v>3</v>
      </c>
      <c r="O4854" t="s">
        <v>4964</v>
      </c>
      <c r="P4854" t="s">
        <v>47</v>
      </c>
      <c r="Q4854" t="s">
        <v>4962</v>
      </c>
      <c r="R4854" s="1">
        <v>0.4020023148148148</v>
      </c>
      <c r="S4854" t="s">
        <v>17</v>
      </c>
      <c r="T4854" t="s">
        <v>14</v>
      </c>
      <c r="U4854" t="s">
        <v>14</v>
      </c>
      <c r="V4854">
        <v>99</v>
      </c>
      <c r="W4854" s="1">
        <v>3.1944444444444446E-3</v>
      </c>
      <c r="X4854">
        <v>3</v>
      </c>
    </row>
    <row r="4855" spans="1:24" x14ac:dyDescent="0.3">
      <c r="A4855" t="s">
        <v>4965</v>
      </c>
      <c r="B4855" t="s">
        <v>34</v>
      </c>
      <c r="C4855" t="s">
        <v>4962</v>
      </c>
      <c r="D4855" s="1">
        <v>0.4020023148148148</v>
      </c>
      <c r="E4855" t="s">
        <v>17</v>
      </c>
      <c r="F4855" t="s">
        <v>14</v>
      </c>
      <c r="G4855" t="s">
        <v>18</v>
      </c>
      <c r="H4855">
        <v>89</v>
      </c>
      <c r="I4855" s="1">
        <v>2.8124999999999999E-3</v>
      </c>
      <c r="J4855">
        <v>1</v>
      </c>
      <c r="O4855" t="s">
        <v>4965</v>
      </c>
      <c r="P4855" t="s">
        <v>34</v>
      </c>
      <c r="Q4855" t="s">
        <v>4962</v>
      </c>
      <c r="R4855" s="1">
        <v>0.4020023148148148</v>
      </c>
      <c r="S4855" t="s">
        <v>17</v>
      </c>
      <c r="T4855" t="s">
        <v>14</v>
      </c>
      <c r="U4855" t="s">
        <v>18</v>
      </c>
      <c r="V4855">
        <v>89</v>
      </c>
      <c r="W4855" s="1">
        <v>2.8124999999999999E-3</v>
      </c>
      <c r="X4855">
        <v>1</v>
      </c>
    </row>
    <row r="4856" spans="1:24" x14ac:dyDescent="0.3">
      <c r="A4856" t="s">
        <v>4966</v>
      </c>
      <c r="B4856" t="s">
        <v>47</v>
      </c>
      <c r="C4856" t="s">
        <v>4962</v>
      </c>
      <c r="D4856" s="1">
        <v>0.435</v>
      </c>
      <c r="E4856" t="s">
        <v>29</v>
      </c>
      <c r="F4856" t="s">
        <v>14</v>
      </c>
      <c r="G4856" t="s">
        <v>18</v>
      </c>
      <c r="H4856">
        <v>22</v>
      </c>
      <c r="I4856" s="1">
        <v>2.0601851851851853E-3</v>
      </c>
      <c r="J4856">
        <v>5</v>
      </c>
      <c r="O4856" t="s">
        <v>4966</v>
      </c>
      <c r="P4856" t="s">
        <v>47</v>
      </c>
      <c r="Q4856" t="s">
        <v>4962</v>
      </c>
      <c r="R4856" s="1">
        <v>0.435</v>
      </c>
      <c r="S4856" t="s">
        <v>29</v>
      </c>
      <c r="T4856" t="s">
        <v>14</v>
      </c>
      <c r="U4856" t="s">
        <v>18</v>
      </c>
      <c r="V4856">
        <v>22</v>
      </c>
      <c r="W4856" s="1">
        <v>2.0601851851851853E-3</v>
      </c>
      <c r="X4856">
        <v>5</v>
      </c>
    </row>
    <row r="4857" spans="1:24" hidden="1" x14ac:dyDescent="0.3">
      <c r="A4857" t="s">
        <v>4967</v>
      </c>
      <c r="B4857" t="s">
        <v>38</v>
      </c>
      <c r="C4857" t="s">
        <v>4962</v>
      </c>
      <c r="D4857" s="1">
        <v>0.435</v>
      </c>
      <c r="E4857" t="s">
        <v>17</v>
      </c>
      <c r="F4857" t="s">
        <v>18</v>
      </c>
      <c r="G4857" t="s">
        <v>18</v>
      </c>
      <c r="O4857" t="s">
        <v>4967</v>
      </c>
      <c r="P4857" t="s">
        <v>38</v>
      </c>
      <c r="Q4857" t="s">
        <v>4962</v>
      </c>
      <c r="R4857" s="1">
        <v>0.435</v>
      </c>
      <c r="S4857" t="s">
        <v>17</v>
      </c>
      <c r="T4857" t="s">
        <v>18</v>
      </c>
      <c r="U4857" t="s">
        <v>18</v>
      </c>
    </row>
    <row r="4858" spans="1:24" x14ac:dyDescent="0.3">
      <c r="A4858" t="s">
        <v>4968</v>
      </c>
      <c r="B4858" t="s">
        <v>11</v>
      </c>
      <c r="C4858" t="s">
        <v>4962</v>
      </c>
      <c r="D4858" s="1">
        <v>0.46099537037037036</v>
      </c>
      <c r="E4858" t="s">
        <v>24</v>
      </c>
      <c r="F4858" t="s">
        <v>14</v>
      </c>
      <c r="G4858" t="s">
        <v>14</v>
      </c>
      <c r="H4858">
        <v>32</v>
      </c>
      <c r="I4858" s="1">
        <v>5.6712962962962967E-4</v>
      </c>
      <c r="J4858">
        <v>4</v>
      </c>
      <c r="O4858" t="s">
        <v>4968</v>
      </c>
      <c r="P4858" t="s">
        <v>11</v>
      </c>
      <c r="Q4858" t="s">
        <v>4962</v>
      </c>
      <c r="R4858" s="1">
        <v>0.46099537037037036</v>
      </c>
      <c r="S4858" t="s">
        <v>24</v>
      </c>
      <c r="T4858" t="s">
        <v>14</v>
      </c>
      <c r="U4858" t="s">
        <v>14</v>
      </c>
      <c r="V4858">
        <v>32</v>
      </c>
      <c r="W4858" s="1">
        <v>5.6712962962962967E-4</v>
      </c>
      <c r="X4858">
        <v>4</v>
      </c>
    </row>
    <row r="4859" spans="1:24" hidden="1" x14ac:dyDescent="0.3">
      <c r="A4859" t="s">
        <v>4969</v>
      </c>
      <c r="B4859" t="s">
        <v>16</v>
      </c>
      <c r="C4859" t="s">
        <v>4962</v>
      </c>
      <c r="D4859" s="1">
        <v>0.46099537037037036</v>
      </c>
      <c r="E4859" t="s">
        <v>24</v>
      </c>
      <c r="F4859" t="s">
        <v>18</v>
      </c>
      <c r="G4859" t="s">
        <v>18</v>
      </c>
      <c r="O4859" t="s">
        <v>4969</v>
      </c>
      <c r="P4859" t="s">
        <v>16</v>
      </c>
      <c r="Q4859" t="s">
        <v>4962</v>
      </c>
      <c r="R4859" s="1">
        <v>0.46099537037037036</v>
      </c>
      <c r="S4859" t="s">
        <v>24</v>
      </c>
      <c r="T4859" t="s">
        <v>18</v>
      </c>
      <c r="U4859" t="s">
        <v>18</v>
      </c>
    </row>
    <row r="4860" spans="1:24" x14ac:dyDescent="0.3">
      <c r="A4860" t="s">
        <v>4970</v>
      </c>
      <c r="B4860" t="s">
        <v>22</v>
      </c>
      <c r="C4860" t="s">
        <v>4962</v>
      </c>
      <c r="D4860" s="1">
        <v>0.47799768518518521</v>
      </c>
      <c r="E4860" t="s">
        <v>24</v>
      </c>
      <c r="F4860" t="s">
        <v>14</v>
      </c>
      <c r="G4860" t="s">
        <v>14</v>
      </c>
      <c r="H4860">
        <v>88</v>
      </c>
      <c r="I4860" s="1">
        <v>9.9537037037037042E-4</v>
      </c>
      <c r="J4860">
        <v>3</v>
      </c>
      <c r="O4860" t="s">
        <v>4970</v>
      </c>
      <c r="P4860" t="s">
        <v>22</v>
      </c>
      <c r="Q4860" t="s">
        <v>4962</v>
      </c>
      <c r="R4860" s="1">
        <v>0.47799768518518521</v>
      </c>
      <c r="S4860" t="s">
        <v>24</v>
      </c>
      <c r="T4860" t="s">
        <v>14</v>
      </c>
      <c r="U4860" t="s">
        <v>14</v>
      </c>
      <c r="V4860">
        <v>88</v>
      </c>
      <c r="W4860" s="1">
        <v>9.9537037037037042E-4</v>
      </c>
      <c r="X4860">
        <v>3</v>
      </c>
    </row>
    <row r="4861" spans="1:24" hidden="1" x14ac:dyDescent="0.3">
      <c r="A4861" t="s">
        <v>4971</v>
      </c>
      <c r="B4861" t="s">
        <v>20</v>
      </c>
      <c r="C4861" t="s">
        <v>4962</v>
      </c>
      <c r="D4861" s="1">
        <v>0.47799768518518521</v>
      </c>
      <c r="E4861" t="s">
        <v>17</v>
      </c>
      <c r="F4861" t="s">
        <v>18</v>
      </c>
      <c r="G4861" t="s">
        <v>18</v>
      </c>
      <c r="O4861" t="s">
        <v>4971</v>
      </c>
      <c r="P4861" t="s">
        <v>20</v>
      </c>
      <c r="Q4861" t="s">
        <v>4962</v>
      </c>
      <c r="R4861" s="1">
        <v>0.47799768518518521</v>
      </c>
      <c r="S4861" t="s">
        <v>17</v>
      </c>
      <c r="T4861" t="s">
        <v>18</v>
      </c>
      <c r="U4861" t="s">
        <v>18</v>
      </c>
    </row>
    <row r="4862" spans="1:24" x14ac:dyDescent="0.3">
      <c r="A4862" t="s">
        <v>4972</v>
      </c>
      <c r="B4862" t="s">
        <v>11</v>
      </c>
      <c r="C4862" t="s">
        <v>4962</v>
      </c>
      <c r="D4862" s="1">
        <v>0.47900462962962964</v>
      </c>
      <c r="E4862" t="s">
        <v>13</v>
      </c>
      <c r="F4862" t="s">
        <v>14</v>
      </c>
      <c r="G4862" t="s">
        <v>14</v>
      </c>
      <c r="H4862">
        <v>29</v>
      </c>
      <c r="I4862" s="1">
        <v>2.1180555555555558E-3</v>
      </c>
      <c r="J4862">
        <v>3</v>
      </c>
      <c r="O4862" t="s">
        <v>4972</v>
      </c>
      <c r="P4862" t="s">
        <v>11</v>
      </c>
      <c r="Q4862" t="s">
        <v>4962</v>
      </c>
      <c r="R4862" s="1">
        <v>0.47900462962962964</v>
      </c>
      <c r="S4862" t="s">
        <v>13</v>
      </c>
      <c r="T4862" t="s">
        <v>14</v>
      </c>
      <c r="U4862" t="s">
        <v>14</v>
      </c>
      <c r="V4862">
        <v>29</v>
      </c>
      <c r="W4862" s="1">
        <v>2.1180555555555558E-3</v>
      </c>
      <c r="X4862">
        <v>3</v>
      </c>
    </row>
    <row r="4863" spans="1:24" x14ac:dyDescent="0.3">
      <c r="A4863" t="s">
        <v>4973</v>
      </c>
      <c r="B4863" t="s">
        <v>34</v>
      </c>
      <c r="C4863" t="s">
        <v>4962</v>
      </c>
      <c r="D4863" s="1">
        <v>0.47900462962962964</v>
      </c>
      <c r="E4863" t="s">
        <v>29</v>
      </c>
      <c r="F4863" t="s">
        <v>14</v>
      </c>
      <c r="G4863" t="s">
        <v>14</v>
      </c>
      <c r="H4863">
        <v>32</v>
      </c>
      <c r="I4863" s="1">
        <v>1.4120370370370369E-3</v>
      </c>
      <c r="J4863">
        <v>3</v>
      </c>
      <c r="O4863" t="s">
        <v>4973</v>
      </c>
      <c r="P4863" t="s">
        <v>34</v>
      </c>
      <c r="Q4863" t="s">
        <v>4962</v>
      </c>
      <c r="R4863" s="1">
        <v>0.47900462962962964</v>
      </c>
      <c r="S4863" t="s">
        <v>29</v>
      </c>
      <c r="T4863" t="s">
        <v>14</v>
      </c>
      <c r="U4863" t="s">
        <v>14</v>
      </c>
      <c r="V4863">
        <v>32</v>
      </c>
      <c r="W4863" s="1">
        <v>1.4120370370370369E-3</v>
      </c>
      <c r="X4863">
        <v>3</v>
      </c>
    </row>
    <row r="4864" spans="1:24" x14ac:dyDescent="0.3">
      <c r="A4864" t="s">
        <v>4974</v>
      </c>
      <c r="B4864" t="s">
        <v>31</v>
      </c>
      <c r="C4864" t="s">
        <v>4962</v>
      </c>
      <c r="D4864" s="1">
        <v>0.5329976851851852</v>
      </c>
      <c r="E4864" t="s">
        <v>13</v>
      </c>
      <c r="F4864" t="s">
        <v>14</v>
      </c>
      <c r="G4864" t="s">
        <v>14</v>
      </c>
      <c r="H4864">
        <v>16</v>
      </c>
      <c r="I4864" s="1">
        <v>2.7430555555555554E-3</v>
      </c>
      <c r="J4864">
        <v>1</v>
      </c>
      <c r="O4864" t="s">
        <v>4974</v>
      </c>
      <c r="P4864" t="s">
        <v>31</v>
      </c>
      <c r="Q4864" t="s">
        <v>4962</v>
      </c>
      <c r="R4864" s="1">
        <v>0.5329976851851852</v>
      </c>
      <c r="S4864" t="s">
        <v>13</v>
      </c>
      <c r="T4864" t="s">
        <v>14</v>
      </c>
      <c r="U4864" t="s">
        <v>14</v>
      </c>
      <c r="V4864">
        <v>16</v>
      </c>
      <c r="W4864" s="1">
        <v>2.7430555555555554E-3</v>
      </c>
      <c r="X4864">
        <v>1</v>
      </c>
    </row>
    <row r="4865" spans="1:24" x14ac:dyDescent="0.3">
      <c r="A4865" t="s">
        <v>4975</v>
      </c>
      <c r="B4865" t="s">
        <v>16</v>
      </c>
      <c r="C4865" t="s">
        <v>4962</v>
      </c>
      <c r="D4865" s="1">
        <v>0.5329976851851852</v>
      </c>
      <c r="E4865" t="s">
        <v>17</v>
      </c>
      <c r="F4865" t="s">
        <v>14</v>
      </c>
      <c r="G4865" t="s">
        <v>14</v>
      </c>
      <c r="H4865">
        <v>79</v>
      </c>
      <c r="I4865" s="1">
        <v>2.3379629629629631E-3</v>
      </c>
      <c r="J4865">
        <v>1</v>
      </c>
      <c r="O4865" t="s">
        <v>4975</v>
      </c>
      <c r="P4865" t="s">
        <v>16</v>
      </c>
      <c r="Q4865" t="s">
        <v>4962</v>
      </c>
      <c r="R4865" s="1">
        <v>0.5329976851851852</v>
      </c>
      <c r="S4865" t="s">
        <v>17</v>
      </c>
      <c r="T4865" t="s">
        <v>14</v>
      </c>
      <c r="U4865" t="s">
        <v>14</v>
      </c>
      <c r="V4865">
        <v>79</v>
      </c>
      <c r="W4865" s="1">
        <v>2.3379629629629631E-3</v>
      </c>
      <c r="X4865">
        <v>1</v>
      </c>
    </row>
    <row r="4866" spans="1:24" x14ac:dyDescent="0.3">
      <c r="A4866" t="s">
        <v>4976</v>
      </c>
      <c r="B4866" t="s">
        <v>16</v>
      </c>
      <c r="C4866" t="s">
        <v>4962</v>
      </c>
      <c r="D4866" s="1">
        <v>0.54500000000000004</v>
      </c>
      <c r="E4866" t="s">
        <v>29</v>
      </c>
      <c r="F4866" t="s">
        <v>14</v>
      </c>
      <c r="G4866" t="s">
        <v>14</v>
      </c>
      <c r="H4866">
        <v>23</v>
      </c>
      <c r="I4866" s="1">
        <v>6.018518518518519E-4</v>
      </c>
      <c r="J4866">
        <v>1</v>
      </c>
      <c r="O4866" t="s">
        <v>4976</v>
      </c>
      <c r="P4866" t="s">
        <v>16</v>
      </c>
      <c r="Q4866" t="s">
        <v>4962</v>
      </c>
      <c r="R4866" s="1">
        <v>0.54500000000000004</v>
      </c>
      <c r="S4866" t="s">
        <v>29</v>
      </c>
      <c r="T4866" t="s">
        <v>14</v>
      </c>
      <c r="U4866" t="s">
        <v>14</v>
      </c>
      <c r="V4866">
        <v>23</v>
      </c>
      <c r="W4866" s="1">
        <v>6.018518518518519E-4</v>
      </c>
      <c r="X4866">
        <v>1</v>
      </c>
    </row>
    <row r="4867" spans="1:24" x14ac:dyDescent="0.3">
      <c r="A4867" t="s">
        <v>4977</v>
      </c>
      <c r="B4867" t="s">
        <v>31</v>
      </c>
      <c r="C4867" t="s">
        <v>4962</v>
      </c>
      <c r="D4867" s="1">
        <v>0.54500000000000004</v>
      </c>
      <c r="E4867" t="s">
        <v>17</v>
      </c>
      <c r="F4867" t="s">
        <v>14</v>
      </c>
      <c r="G4867" t="s">
        <v>18</v>
      </c>
      <c r="H4867">
        <v>94</v>
      </c>
      <c r="I4867" s="1">
        <v>4.1435185185185186E-3</v>
      </c>
      <c r="J4867">
        <v>5</v>
      </c>
      <c r="O4867" t="s">
        <v>4977</v>
      </c>
      <c r="P4867" t="s">
        <v>31</v>
      </c>
      <c r="Q4867" t="s">
        <v>4962</v>
      </c>
      <c r="R4867" s="1">
        <v>0.54500000000000004</v>
      </c>
      <c r="S4867" t="s">
        <v>17</v>
      </c>
      <c r="T4867" t="s">
        <v>14</v>
      </c>
      <c r="U4867" t="s">
        <v>18</v>
      </c>
      <c r="V4867">
        <v>94</v>
      </c>
      <c r="W4867" s="1">
        <v>4.1435185185185186E-3</v>
      </c>
      <c r="X4867">
        <v>5</v>
      </c>
    </row>
    <row r="4868" spans="1:24" x14ac:dyDescent="0.3">
      <c r="A4868" t="s">
        <v>4978</v>
      </c>
      <c r="B4868" t="s">
        <v>34</v>
      </c>
      <c r="C4868" t="s">
        <v>4962</v>
      </c>
      <c r="D4868" s="1">
        <v>0.54599537037037038</v>
      </c>
      <c r="E4868" t="s">
        <v>29</v>
      </c>
      <c r="F4868" t="s">
        <v>14</v>
      </c>
      <c r="G4868" t="s">
        <v>14</v>
      </c>
      <c r="H4868">
        <v>39</v>
      </c>
      <c r="I4868" s="1">
        <v>4.2708333333333331E-3</v>
      </c>
      <c r="J4868">
        <v>4</v>
      </c>
      <c r="O4868" t="s">
        <v>4978</v>
      </c>
      <c r="P4868" t="s">
        <v>34</v>
      </c>
      <c r="Q4868" t="s">
        <v>4962</v>
      </c>
      <c r="R4868" s="1">
        <v>0.54599537037037038</v>
      </c>
      <c r="S4868" t="s">
        <v>29</v>
      </c>
      <c r="T4868" t="s">
        <v>14</v>
      </c>
      <c r="U4868" t="s">
        <v>14</v>
      </c>
      <c r="V4868">
        <v>39</v>
      </c>
      <c r="W4868" s="1">
        <v>4.2708333333333331E-3</v>
      </c>
      <c r="X4868">
        <v>4</v>
      </c>
    </row>
    <row r="4869" spans="1:24" x14ac:dyDescent="0.3">
      <c r="A4869" t="s">
        <v>4979</v>
      </c>
      <c r="B4869" t="s">
        <v>22</v>
      </c>
      <c r="C4869" t="s">
        <v>4962</v>
      </c>
      <c r="D4869" s="1">
        <v>0.54599537037037038</v>
      </c>
      <c r="E4869" t="s">
        <v>32</v>
      </c>
      <c r="F4869" t="s">
        <v>14</v>
      </c>
      <c r="G4869" t="s">
        <v>14</v>
      </c>
      <c r="H4869">
        <v>12</v>
      </c>
      <c r="I4869" s="1">
        <v>4.0509259259259258E-4</v>
      </c>
      <c r="J4869">
        <v>2</v>
      </c>
      <c r="O4869" t="s">
        <v>4979</v>
      </c>
      <c r="P4869" t="s">
        <v>22</v>
      </c>
      <c r="Q4869" t="s">
        <v>4962</v>
      </c>
      <c r="R4869" s="1">
        <v>0.54599537037037038</v>
      </c>
      <c r="S4869" t="s">
        <v>32</v>
      </c>
      <c r="T4869" t="s">
        <v>14</v>
      </c>
      <c r="U4869" t="s">
        <v>14</v>
      </c>
      <c r="V4869">
        <v>12</v>
      </c>
      <c r="W4869" s="1">
        <v>4.0509259259259258E-4</v>
      </c>
      <c r="X4869">
        <v>2</v>
      </c>
    </row>
    <row r="4870" spans="1:24" x14ac:dyDescent="0.3">
      <c r="A4870" t="s">
        <v>4980</v>
      </c>
      <c r="B4870" t="s">
        <v>20</v>
      </c>
      <c r="C4870" t="s">
        <v>4962</v>
      </c>
      <c r="D4870" s="1">
        <v>0.56799768518518523</v>
      </c>
      <c r="E4870" t="s">
        <v>32</v>
      </c>
      <c r="F4870" t="s">
        <v>14</v>
      </c>
      <c r="G4870" t="s">
        <v>14</v>
      </c>
      <c r="H4870">
        <v>54</v>
      </c>
      <c r="I4870" s="1">
        <v>1.2731481481481483E-3</v>
      </c>
      <c r="J4870">
        <v>3</v>
      </c>
      <c r="O4870" t="s">
        <v>4980</v>
      </c>
      <c r="P4870" t="s">
        <v>20</v>
      </c>
      <c r="Q4870" t="s">
        <v>4962</v>
      </c>
      <c r="R4870" s="1">
        <v>0.56799768518518523</v>
      </c>
      <c r="S4870" t="s">
        <v>32</v>
      </c>
      <c r="T4870" t="s">
        <v>14</v>
      </c>
      <c r="U4870" t="s">
        <v>14</v>
      </c>
      <c r="V4870">
        <v>54</v>
      </c>
      <c r="W4870" s="1">
        <v>1.2731481481481483E-3</v>
      </c>
      <c r="X4870">
        <v>3</v>
      </c>
    </row>
    <row r="4871" spans="1:24" hidden="1" x14ac:dyDescent="0.3">
      <c r="A4871" t="s">
        <v>4981</v>
      </c>
      <c r="B4871" t="s">
        <v>34</v>
      </c>
      <c r="C4871" t="s">
        <v>4962</v>
      </c>
      <c r="D4871" s="1">
        <v>0.56799768518518523</v>
      </c>
      <c r="E4871" t="s">
        <v>29</v>
      </c>
      <c r="F4871" t="s">
        <v>18</v>
      </c>
      <c r="G4871" t="s">
        <v>18</v>
      </c>
      <c r="O4871" t="s">
        <v>4981</v>
      </c>
      <c r="P4871" t="s">
        <v>34</v>
      </c>
      <c r="Q4871" t="s">
        <v>4962</v>
      </c>
      <c r="R4871" s="1">
        <v>0.56799768518518523</v>
      </c>
      <c r="S4871" t="s">
        <v>29</v>
      </c>
      <c r="T4871" t="s">
        <v>18</v>
      </c>
      <c r="U4871" t="s">
        <v>18</v>
      </c>
    </row>
    <row r="4872" spans="1:24" x14ac:dyDescent="0.3">
      <c r="A4872" t="s">
        <v>4982</v>
      </c>
      <c r="B4872" t="s">
        <v>47</v>
      </c>
      <c r="C4872" t="s">
        <v>4962</v>
      </c>
      <c r="D4872" s="1">
        <v>0.63400462962962967</v>
      </c>
      <c r="E4872" t="s">
        <v>17</v>
      </c>
      <c r="F4872" t="s">
        <v>14</v>
      </c>
      <c r="G4872" t="s">
        <v>18</v>
      </c>
      <c r="H4872">
        <v>70</v>
      </c>
      <c r="I4872" s="1">
        <v>2.7777777777777779E-3</v>
      </c>
      <c r="J4872">
        <v>5</v>
      </c>
      <c r="O4872" t="s">
        <v>4982</v>
      </c>
      <c r="P4872" t="s">
        <v>47</v>
      </c>
      <c r="Q4872" t="s">
        <v>4962</v>
      </c>
      <c r="R4872" s="1">
        <v>0.63400462962962967</v>
      </c>
      <c r="S4872" t="s">
        <v>17</v>
      </c>
      <c r="T4872" t="s">
        <v>14</v>
      </c>
      <c r="U4872" t="s">
        <v>18</v>
      </c>
      <c r="V4872">
        <v>70</v>
      </c>
      <c r="W4872" s="1">
        <v>2.7777777777777779E-3</v>
      </c>
      <c r="X4872">
        <v>5</v>
      </c>
    </row>
    <row r="4873" spans="1:24" x14ac:dyDescent="0.3">
      <c r="A4873" t="s">
        <v>4983</v>
      </c>
      <c r="B4873" t="s">
        <v>38</v>
      </c>
      <c r="C4873" t="s">
        <v>4962</v>
      </c>
      <c r="D4873" s="1">
        <v>0.63400462962962967</v>
      </c>
      <c r="E4873" t="s">
        <v>32</v>
      </c>
      <c r="F4873" t="s">
        <v>14</v>
      </c>
      <c r="G4873" t="s">
        <v>14</v>
      </c>
      <c r="H4873">
        <v>123</v>
      </c>
      <c r="I4873" s="1">
        <v>1.0069444444444444E-3</v>
      </c>
      <c r="J4873">
        <v>2</v>
      </c>
      <c r="O4873" t="s">
        <v>4983</v>
      </c>
      <c r="P4873" t="s">
        <v>38</v>
      </c>
      <c r="Q4873" t="s">
        <v>4962</v>
      </c>
      <c r="R4873" s="1">
        <v>0.63400462962962967</v>
      </c>
      <c r="S4873" t="s">
        <v>32</v>
      </c>
      <c r="T4873" t="s">
        <v>14</v>
      </c>
      <c r="U4873" t="s">
        <v>14</v>
      </c>
      <c r="V4873">
        <v>123</v>
      </c>
      <c r="W4873" s="1">
        <v>1.0069444444444444E-3</v>
      </c>
      <c r="X4873">
        <v>2</v>
      </c>
    </row>
    <row r="4874" spans="1:24" x14ac:dyDescent="0.3">
      <c r="A4874" t="s">
        <v>4984</v>
      </c>
      <c r="B4874" t="s">
        <v>20</v>
      </c>
      <c r="C4874" t="s">
        <v>4962</v>
      </c>
      <c r="D4874" s="1">
        <v>0.66799768518518521</v>
      </c>
      <c r="E4874" t="s">
        <v>17</v>
      </c>
      <c r="F4874" t="s">
        <v>14</v>
      </c>
      <c r="G4874" t="s">
        <v>14</v>
      </c>
      <c r="H4874">
        <v>27</v>
      </c>
      <c r="I4874" s="1">
        <v>2.0601851851851853E-3</v>
      </c>
      <c r="J4874">
        <v>1</v>
      </c>
      <c r="O4874" t="s">
        <v>4984</v>
      </c>
      <c r="P4874" t="s">
        <v>20</v>
      </c>
      <c r="Q4874" t="s">
        <v>4962</v>
      </c>
      <c r="R4874" s="1">
        <v>0.66799768518518521</v>
      </c>
      <c r="S4874" t="s">
        <v>17</v>
      </c>
      <c r="T4874" t="s">
        <v>14</v>
      </c>
      <c r="U4874" t="s">
        <v>14</v>
      </c>
      <c r="V4874">
        <v>27</v>
      </c>
      <c r="W4874" s="1">
        <v>2.0601851851851853E-3</v>
      </c>
      <c r="X4874">
        <v>1</v>
      </c>
    </row>
    <row r="4875" spans="1:24" x14ac:dyDescent="0.3">
      <c r="A4875" t="s">
        <v>4985</v>
      </c>
      <c r="B4875" t="s">
        <v>47</v>
      </c>
      <c r="C4875" t="s">
        <v>4962</v>
      </c>
      <c r="D4875" s="1">
        <v>0.66799768518518521</v>
      </c>
      <c r="E4875" t="s">
        <v>24</v>
      </c>
      <c r="F4875" t="s">
        <v>14</v>
      </c>
      <c r="G4875" t="s">
        <v>14</v>
      </c>
      <c r="H4875">
        <v>112</v>
      </c>
      <c r="I4875" s="1">
        <v>2.5462962962962965E-3</v>
      </c>
      <c r="J4875">
        <v>5</v>
      </c>
      <c r="O4875" t="s">
        <v>4985</v>
      </c>
      <c r="P4875" t="s">
        <v>47</v>
      </c>
      <c r="Q4875" t="s">
        <v>4962</v>
      </c>
      <c r="R4875" s="1">
        <v>0.66799768518518521</v>
      </c>
      <c r="S4875" t="s">
        <v>24</v>
      </c>
      <c r="T4875" t="s">
        <v>14</v>
      </c>
      <c r="U4875" t="s">
        <v>14</v>
      </c>
      <c r="V4875">
        <v>112</v>
      </c>
      <c r="W4875" s="1">
        <v>2.5462962962962965E-3</v>
      </c>
      <c r="X4875">
        <v>5</v>
      </c>
    </row>
    <row r="4876" spans="1:24" hidden="1" x14ac:dyDescent="0.3">
      <c r="A4876" t="s">
        <v>4986</v>
      </c>
      <c r="B4876" t="s">
        <v>11</v>
      </c>
      <c r="C4876" t="s">
        <v>4962</v>
      </c>
      <c r="D4876" s="1">
        <v>0.67</v>
      </c>
      <c r="E4876" t="s">
        <v>17</v>
      </c>
      <c r="F4876" t="s">
        <v>18</v>
      </c>
      <c r="G4876" t="s">
        <v>18</v>
      </c>
      <c r="O4876" t="s">
        <v>4986</v>
      </c>
      <c r="P4876" t="s">
        <v>11</v>
      </c>
      <c r="Q4876" t="s">
        <v>4962</v>
      </c>
      <c r="R4876" s="1">
        <v>0.67</v>
      </c>
      <c r="S4876" t="s">
        <v>17</v>
      </c>
      <c r="T4876" t="s">
        <v>18</v>
      </c>
      <c r="U4876" t="s">
        <v>18</v>
      </c>
    </row>
    <row r="4877" spans="1:24" hidden="1" x14ac:dyDescent="0.3">
      <c r="A4877" t="s">
        <v>4987</v>
      </c>
      <c r="B4877" t="s">
        <v>47</v>
      </c>
      <c r="C4877" t="s">
        <v>4962</v>
      </c>
      <c r="D4877" s="1">
        <v>0.67</v>
      </c>
      <c r="E4877" t="s">
        <v>24</v>
      </c>
      <c r="F4877" t="s">
        <v>18</v>
      </c>
      <c r="G4877" t="s">
        <v>18</v>
      </c>
      <c r="O4877" t="s">
        <v>4987</v>
      </c>
      <c r="P4877" t="s">
        <v>47</v>
      </c>
      <c r="Q4877" t="s">
        <v>4962</v>
      </c>
      <c r="R4877" s="1">
        <v>0.67</v>
      </c>
      <c r="S4877" t="s">
        <v>24</v>
      </c>
      <c r="T4877" t="s">
        <v>18</v>
      </c>
      <c r="U4877" t="s">
        <v>18</v>
      </c>
    </row>
    <row r="4878" spans="1:24" x14ac:dyDescent="0.3">
      <c r="A4878" t="s">
        <v>4988</v>
      </c>
      <c r="B4878" t="s">
        <v>16</v>
      </c>
      <c r="C4878" t="s">
        <v>4962</v>
      </c>
      <c r="D4878" s="1">
        <v>0.70700231481481479</v>
      </c>
      <c r="E4878" t="s">
        <v>24</v>
      </c>
      <c r="F4878" t="s">
        <v>14</v>
      </c>
      <c r="G4878" t="s">
        <v>14</v>
      </c>
      <c r="H4878">
        <v>119</v>
      </c>
      <c r="I4878" s="1">
        <v>3.5185185185185185E-3</v>
      </c>
      <c r="J4878">
        <v>1</v>
      </c>
      <c r="O4878" t="s">
        <v>4988</v>
      </c>
      <c r="P4878" t="s">
        <v>16</v>
      </c>
      <c r="Q4878" t="s">
        <v>4962</v>
      </c>
      <c r="R4878" s="1">
        <v>0.70700231481481479</v>
      </c>
      <c r="S4878" t="s">
        <v>24</v>
      </c>
      <c r="T4878" t="s">
        <v>14</v>
      </c>
      <c r="U4878" t="s">
        <v>14</v>
      </c>
      <c r="V4878">
        <v>119</v>
      </c>
      <c r="W4878" s="1">
        <v>3.5185185185185185E-3</v>
      </c>
      <c r="X4878">
        <v>1</v>
      </c>
    </row>
    <row r="4879" spans="1:24" x14ac:dyDescent="0.3">
      <c r="A4879" t="s">
        <v>4989</v>
      </c>
      <c r="B4879" t="s">
        <v>20</v>
      </c>
      <c r="C4879" t="s">
        <v>4962</v>
      </c>
      <c r="D4879" s="1">
        <v>0.70700231481481479</v>
      </c>
      <c r="E4879" t="s">
        <v>13</v>
      </c>
      <c r="F4879" t="s">
        <v>14</v>
      </c>
      <c r="G4879" t="s">
        <v>14</v>
      </c>
      <c r="H4879">
        <v>18</v>
      </c>
      <c r="I4879" s="1">
        <v>3.0902777777777777E-3</v>
      </c>
      <c r="J4879">
        <v>4</v>
      </c>
      <c r="O4879" t="s">
        <v>4989</v>
      </c>
      <c r="P4879" t="s">
        <v>20</v>
      </c>
      <c r="Q4879" t="s">
        <v>4962</v>
      </c>
      <c r="R4879" s="1">
        <v>0.70700231481481479</v>
      </c>
      <c r="S4879" t="s">
        <v>13</v>
      </c>
      <c r="T4879" t="s">
        <v>14</v>
      </c>
      <c r="U4879" t="s">
        <v>14</v>
      </c>
      <c r="V4879">
        <v>18</v>
      </c>
      <c r="W4879" s="1">
        <v>3.0902777777777777E-3</v>
      </c>
      <c r="X4879">
        <v>4</v>
      </c>
    </row>
    <row r="4880" spans="1:24" x14ac:dyDescent="0.3">
      <c r="A4880" t="s">
        <v>4990</v>
      </c>
      <c r="B4880" t="s">
        <v>11</v>
      </c>
      <c r="C4880" t="s">
        <v>4962</v>
      </c>
      <c r="D4880" s="1">
        <v>0.7120023148148148</v>
      </c>
      <c r="E4880" t="s">
        <v>24</v>
      </c>
      <c r="F4880" t="s">
        <v>14</v>
      </c>
      <c r="G4880" t="s">
        <v>14</v>
      </c>
      <c r="H4880">
        <v>24</v>
      </c>
      <c r="I4880" s="1">
        <v>5.9027777777777778E-4</v>
      </c>
      <c r="J4880">
        <v>3</v>
      </c>
      <c r="O4880" t="s">
        <v>4990</v>
      </c>
      <c r="P4880" t="s">
        <v>11</v>
      </c>
      <c r="Q4880" t="s">
        <v>4962</v>
      </c>
      <c r="R4880" s="1">
        <v>0.7120023148148148</v>
      </c>
      <c r="S4880" t="s">
        <v>24</v>
      </c>
      <c r="T4880" t="s">
        <v>14</v>
      </c>
      <c r="U4880" t="s">
        <v>14</v>
      </c>
      <c r="V4880">
        <v>24</v>
      </c>
      <c r="W4880" s="1">
        <v>5.9027777777777778E-4</v>
      </c>
      <c r="X4880">
        <v>3</v>
      </c>
    </row>
    <row r="4881" spans="1:24" x14ac:dyDescent="0.3">
      <c r="A4881" t="s">
        <v>4991</v>
      </c>
      <c r="B4881" t="s">
        <v>34</v>
      </c>
      <c r="C4881" t="s">
        <v>4962</v>
      </c>
      <c r="D4881" s="1">
        <v>0.7120023148148148</v>
      </c>
      <c r="E4881" t="s">
        <v>13</v>
      </c>
      <c r="F4881" t="s">
        <v>14</v>
      </c>
      <c r="G4881" t="s">
        <v>14</v>
      </c>
      <c r="H4881">
        <v>70</v>
      </c>
      <c r="I4881" s="1">
        <v>2.2916666666666667E-3</v>
      </c>
      <c r="J4881">
        <v>3</v>
      </c>
      <c r="O4881" t="s">
        <v>4991</v>
      </c>
      <c r="P4881" t="s">
        <v>34</v>
      </c>
      <c r="Q4881" t="s">
        <v>4962</v>
      </c>
      <c r="R4881" s="1">
        <v>0.7120023148148148</v>
      </c>
      <c r="S4881" t="s">
        <v>13</v>
      </c>
      <c r="T4881" t="s">
        <v>14</v>
      </c>
      <c r="U4881" t="s">
        <v>14</v>
      </c>
      <c r="V4881">
        <v>70</v>
      </c>
      <c r="W4881" s="1">
        <v>2.2916666666666667E-3</v>
      </c>
      <c r="X4881">
        <v>3</v>
      </c>
    </row>
    <row r="4882" spans="1:24" hidden="1" x14ac:dyDescent="0.3">
      <c r="A4882" t="s">
        <v>4992</v>
      </c>
      <c r="B4882" t="s">
        <v>22</v>
      </c>
      <c r="C4882" t="s">
        <v>4962</v>
      </c>
      <c r="D4882" s="1">
        <v>0.71499999999999997</v>
      </c>
      <c r="E4882" t="s">
        <v>29</v>
      </c>
      <c r="F4882" t="s">
        <v>18</v>
      </c>
      <c r="G4882" t="s">
        <v>18</v>
      </c>
      <c r="O4882" t="s">
        <v>4992</v>
      </c>
      <c r="P4882" t="s">
        <v>22</v>
      </c>
      <c r="Q4882" t="s">
        <v>4962</v>
      </c>
      <c r="R4882" s="1">
        <v>0.71499999999999997</v>
      </c>
      <c r="S4882" t="s">
        <v>29</v>
      </c>
      <c r="T4882" t="s">
        <v>18</v>
      </c>
      <c r="U4882" t="s">
        <v>18</v>
      </c>
    </row>
    <row r="4883" spans="1:24" x14ac:dyDescent="0.3">
      <c r="A4883" t="s">
        <v>4993</v>
      </c>
      <c r="B4883" t="s">
        <v>22</v>
      </c>
      <c r="C4883" t="s">
        <v>4962</v>
      </c>
      <c r="D4883" s="1">
        <v>0.71499999999999997</v>
      </c>
      <c r="E4883" t="s">
        <v>32</v>
      </c>
      <c r="F4883" t="s">
        <v>14</v>
      </c>
      <c r="G4883" t="s">
        <v>14</v>
      </c>
      <c r="H4883">
        <v>120</v>
      </c>
      <c r="I4883" s="1">
        <v>4.363425925925926E-3</v>
      </c>
      <c r="J4883">
        <v>2</v>
      </c>
      <c r="O4883" t="s">
        <v>4993</v>
      </c>
      <c r="P4883" t="s">
        <v>22</v>
      </c>
      <c r="Q4883" t="s">
        <v>4962</v>
      </c>
      <c r="R4883" s="1">
        <v>0.71499999999999997</v>
      </c>
      <c r="S4883" t="s">
        <v>32</v>
      </c>
      <c r="T4883" t="s">
        <v>14</v>
      </c>
      <c r="U4883" t="s">
        <v>14</v>
      </c>
      <c r="V4883">
        <v>120</v>
      </c>
      <c r="W4883" s="1">
        <v>4.363425925925926E-3</v>
      </c>
      <c r="X4883">
        <v>2</v>
      </c>
    </row>
    <row r="4884" spans="1:24" x14ac:dyDescent="0.3">
      <c r="A4884" t="s">
        <v>4994</v>
      </c>
      <c r="B4884" t="s">
        <v>31</v>
      </c>
      <c r="C4884" t="s">
        <v>4962</v>
      </c>
      <c r="D4884" s="1">
        <v>0.72200231481481481</v>
      </c>
      <c r="E4884" t="s">
        <v>17</v>
      </c>
      <c r="F4884" t="s">
        <v>14</v>
      </c>
      <c r="G4884" t="s">
        <v>14</v>
      </c>
      <c r="H4884">
        <v>46</v>
      </c>
      <c r="I4884" s="1">
        <v>2.8819444444444444E-3</v>
      </c>
      <c r="J4884">
        <v>3</v>
      </c>
      <c r="O4884" t="s">
        <v>4994</v>
      </c>
      <c r="P4884" t="s">
        <v>31</v>
      </c>
      <c r="Q4884" t="s">
        <v>4962</v>
      </c>
      <c r="R4884" s="1">
        <v>0.72200231481481481</v>
      </c>
      <c r="S4884" t="s">
        <v>17</v>
      </c>
      <c r="T4884" t="s">
        <v>14</v>
      </c>
      <c r="U4884" t="s">
        <v>14</v>
      </c>
      <c r="V4884">
        <v>46</v>
      </c>
      <c r="W4884" s="1">
        <v>2.8819444444444444E-3</v>
      </c>
      <c r="X4884">
        <v>3</v>
      </c>
    </row>
    <row r="4885" spans="1:24" x14ac:dyDescent="0.3">
      <c r="A4885" t="s">
        <v>4995</v>
      </c>
      <c r="B4885" t="s">
        <v>22</v>
      </c>
      <c r="C4885" t="s">
        <v>4962</v>
      </c>
      <c r="D4885" s="1">
        <v>0.72200231481481481</v>
      </c>
      <c r="E4885" t="s">
        <v>24</v>
      </c>
      <c r="F4885" t="s">
        <v>14</v>
      </c>
      <c r="G4885" t="s">
        <v>14</v>
      </c>
      <c r="H4885">
        <v>10</v>
      </c>
      <c r="I4885" s="1">
        <v>1.7592592592592592E-3</v>
      </c>
      <c r="J4885">
        <v>2</v>
      </c>
      <c r="O4885" t="s">
        <v>4995</v>
      </c>
      <c r="P4885" t="s">
        <v>22</v>
      </c>
      <c r="Q4885" t="s">
        <v>4962</v>
      </c>
      <c r="R4885" s="1">
        <v>0.72200231481481481</v>
      </c>
      <c r="S4885" t="s">
        <v>24</v>
      </c>
      <c r="T4885" t="s">
        <v>14</v>
      </c>
      <c r="U4885" t="s">
        <v>14</v>
      </c>
      <c r="V4885">
        <v>10</v>
      </c>
      <c r="W4885" s="1">
        <v>1.7592592592592592E-3</v>
      </c>
      <c r="X4885">
        <v>2</v>
      </c>
    </row>
    <row r="4886" spans="1:24" x14ac:dyDescent="0.3">
      <c r="A4886" t="s">
        <v>4996</v>
      </c>
      <c r="B4886" t="s">
        <v>47</v>
      </c>
      <c r="C4886" t="s">
        <v>4962</v>
      </c>
      <c r="D4886" s="1">
        <v>0.745</v>
      </c>
      <c r="E4886" t="s">
        <v>13</v>
      </c>
      <c r="F4886" t="s">
        <v>14</v>
      </c>
      <c r="G4886" t="s">
        <v>14</v>
      </c>
      <c r="H4886">
        <v>32</v>
      </c>
      <c r="I4886" s="1">
        <v>5.4398148148148144E-4</v>
      </c>
      <c r="J4886">
        <v>3</v>
      </c>
      <c r="O4886" t="s">
        <v>4996</v>
      </c>
      <c r="P4886" t="s">
        <v>47</v>
      </c>
      <c r="Q4886" t="s">
        <v>4962</v>
      </c>
      <c r="R4886" s="1">
        <v>0.745</v>
      </c>
      <c r="S4886" t="s">
        <v>13</v>
      </c>
      <c r="T4886" t="s">
        <v>14</v>
      </c>
      <c r="U4886" t="s">
        <v>14</v>
      </c>
      <c r="V4886">
        <v>32</v>
      </c>
      <c r="W4886" s="1">
        <v>5.4398148148148144E-4</v>
      </c>
      <c r="X4886">
        <v>3</v>
      </c>
    </row>
    <row r="4887" spans="1:24" x14ac:dyDescent="0.3">
      <c r="A4887" t="s">
        <v>4997</v>
      </c>
      <c r="B4887" t="s">
        <v>20</v>
      </c>
      <c r="C4887" t="s">
        <v>4962</v>
      </c>
      <c r="D4887" s="1">
        <v>0.745</v>
      </c>
      <c r="E4887" t="s">
        <v>32</v>
      </c>
      <c r="F4887" t="s">
        <v>14</v>
      </c>
      <c r="G4887" t="s">
        <v>14</v>
      </c>
      <c r="H4887">
        <v>16</v>
      </c>
      <c r="I4887" s="1">
        <v>9.6064814814814819E-4</v>
      </c>
      <c r="J4887">
        <v>4</v>
      </c>
      <c r="O4887" t="s">
        <v>4997</v>
      </c>
      <c r="P4887" t="s">
        <v>20</v>
      </c>
      <c r="Q4887" t="s">
        <v>4962</v>
      </c>
      <c r="R4887" s="1">
        <v>0.745</v>
      </c>
      <c r="S4887" t="s">
        <v>32</v>
      </c>
      <c r="T4887" t="s">
        <v>14</v>
      </c>
      <c r="U4887" t="s">
        <v>14</v>
      </c>
      <c r="V4887">
        <v>16</v>
      </c>
      <c r="W4887" s="1">
        <v>9.6064814814814819E-4</v>
      </c>
      <c r="X4887">
        <v>4</v>
      </c>
    </row>
    <row r="4888" spans="1:24" x14ac:dyDescent="0.3">
      <c r="A4888" t="s">
        <v>4998</v>
      </c>
      <c r="B4888" t="s">
        <v>34</v>
      </c>
      <c r="C4888" t="s">
        <v>4962</v>
      </c>
      <c r="D4888" s="1">
        <v>0.74900462962962966</v>
      </c>
      <c r="E4888" t="s">
        <v>24</v>
      </c>
      <c r="F4888" t="s">
        <v>14</v>
      </c>
      <c r="G4888" t="s">
        <v>14</v>
      </c>
      <c r="H4888">
        <v>64</v>
      </c>
      <c r="I4888" s="1">
        <v>2.9629629629629628E-3</v>
      </c>
      <c r="J4888">
        <v>3</v>
      </c>
      <c r="O4888" t="s">
        <v>4998</v>
      </c>
      <c r="P4888" t="s">
        <v>34</v>
      </c>
      <c r="Q4888" t="s">
        <v>4962</v>
      </c>
      <c r="R4888" s="1">
        <v>0.74900462962962966</v>
      </c>
      <c r="S4888" t="s">
        <v>24</v>
      </c>
      <c r="T4888" t="s">
        <v>14</v>
      </c>
      <c r="U4888" t="s">
        <v>14</v>
      </c>
      <c r="V4888">
        <v>64</v>
      </c>
      <c r="W4888" s="1">
        <v>2.9629629629629628E-3</v>
      </c>
      <c r="X4888">
        <v>3</v>
      </c>
    </row>
    <row r="4889" spans="1:24" x14ac:dyDescent="0.3">
      <c r="A4889" t="s">
        <v>4999</v>
      </c>
      <c r="B4889" t="s">
        <v>11</v>
      </c>
      <c r="C4889" t="s">
        <v>4962</v>
      </c>
      <c r="D4889" s="1">
        <v>0.74900462962962966</v>
      </c>
      <c r="E4889" t="s">
        <v>13</v>
      </c>
      <c r="F4889" t="s">
        <v>14</v>
      </c>
      <c r="G4889" t="s">
        <v>14</v>
      </c>
      <c r="H4889">
        <v>103</v>
      </c>
      <c r="I4889" s="1">
        <v>4.5370370370370373E-3</v>
      </c>
      <c r="J4889">
        <v>5</v>
      </c>
      <c r="O4889" t="s">
        <v>4999</v>
      </c>
      <c r="P4889" t="s">
        <v>11</v>
      </c>
      <c r="Q4889" t="s">
        <v>4962</v>
      </c>
      <c r="R4889" s="1">
        <v>0.74900462962962966</v>
      </c>
      <c r="S4889" t="s">
        <v>13</v>
      </c>
      <c r="T4889" t="s">
        <v>14</v>
      </c>
      <c r="U4889" t="s">
        <v>14</v>
      </c>
      <c r="V4889">
        <v>103</v>
      </c>
      <c r="W4889" s="1">
        <v>4.5370370370370373E-3</v>
      </c>
      <c r="X4889">
        <v>5</v>
      </c>
    </row>
    <row r="4890" spans="1:24" x14ac:dyDescent="0.3">
      <c r="A4890" t="s">
        <v>5000</v>
      </c>
      <c r="B4890" t="s">
        <v>38</v>
      </c>
      <c r="C4890" t="s">
        <v>5001</v>
      </c>
      <c r="D4890" s="1">
        <v>0.38299768518518518</v>
      </c>
      <c r="E4890" t="s">
        <v>29</v>
      </c>
      <c r="F4890" t="s">
        <v>14</v>
      </c>
      <c r="G4890" t="s">
        <v>14</v>
      </c>
      <c r="H4890">
        <v>109</v>
      </c>
      <c r="I4890" s="1">
        <v>4.409722222222222E-3</v>
      </c>
      <c r="J4890">
        <v>5</v>
      </c>
      <c r="O4890" t="s">
        <v>5000</v>
      </c>
      <c r="P4890" t="s">
        <v>38</v>
      </c>
      <c r="Q4890" t="s">
        <v>5001</v>
      </c>
      <c r="R4890" s="1">
        <v>0.38299768518518518</v>
      </c>
      <c r="S4890" t="s">
        <v>29</v>
      </c>
      <c r="T4890" t="s">
        <v>14</v>
      </c>
      <c r="U4890" t="s">
        <v>14</v>
      </c>
      <c r="V4890">
        <v>109</v>
      </c>
      <c r="W4890" s="1">
        <v>4.409722222222222E-3</v>
      </c>
      <c r="X4890">
        <v>5</v>
      </c>
    </row>
    <row r="4891" spans="1:24" x14ac:dyDescent="0.3">
      <c r="A4891" t="s">
        <v>5002</v>
      </c>
      <c r="B4891" t="s">
        <v>38</v>
      </c>
      <c r="C4891" t="s">
        <v>5001</v>
      </c>
      <c r="D4891" s="1">
        <v>0.38299768518518518</v>
      </c>
      <c r="E4891" t="s">
        <v>17</v>
      </c>
      <c r="F4891" t="s">
        <v>14</v>
      </c>
      <c r="G4891" t="s">
        <v>14</v>
      </c>
      <c r="H4891">
        <v>61</v>
      </c>
      <c r="I4891" s="1">
        <v>1.8749999999999999E-3</v>
      </c>
      <c r="J4891">
        <v>5</v>
      </c>
      <c r="O4891" t="s">
        <v>5002</v>
      </c>
      <c r="P4891" t="s">
        <v>38</v>
      </c>
      <c r="Q4891" t="s">
        <v>5001</v>
      </c>
      <c r="R4891" s="1">
        <v>0.38299768518518518</v>
      </c>
      <c r="S4891" t="s">
        <v>17</v>
      </c>
      <c r="T4891" t="s">
        <v>14</v>
      </c>
      <c r="U4891" t="s">
        <v>14</v>
      </c>
      <c r="V4891">
        <v>61</v>
      </c>
      <c r="W4891" s="1">
        <v>1.8749999999999999E-3</v>
      </c>
      <c r="X4891">
        <v>5</v>
      </c>
    </row>
    <row r="4892" spans="1:24" hidden="1" x14ac:dyDescent="0.3">
      <c r="A4892" t="s">
        <v>5003</v>
      </c>
      <c r="B4892" t="s">
        <v>38</v>
      </c>
      <c r="C4892" t="s">
        <v>5001</v>
      </c>
      <c r="D4892" s="1">
        <v>0.41</v>
      </c>
      <c r="E4892" t="s">
        <v>32</v>
      </c>
      <c r="F4892" t="s">
        <v>18</v>
      </c>
      <c r="G4892" t="s">
        <v>18</v>
      </c>
      <c r="O4892" t="s">
        <v>5003</v>
      </c>
      <c r="P4892" t="s">
        <v>38</v>
      </c>
      <c r="Q4892" t="s">
        <v>5001</v>
      </c>
      <c r="R4892" s="1">
        <v>0.41</v>
      </c>
      <c r="S4892" t="s">
        <v>32</v>
      </c>
      <c r="T4892" t="s">
        <v>18</v>
      </c>
      <c r="U4892" t="s">
        <v>18</v>
      </c>
    </row>
    <row r="4893" spans="1:24" x14ac:dyDescent="0.3">
      <c r="A4893" t="s">
        <v>5004</v>
      </c>
      <c r="B4893" t="s">
        <v>34</v>
      </c>
      <c r="C4893" t="s">
        <v>5001</v>
      </c>
      <c r="D4893" s="1">
        <v>0.41</v>
      </c>
      <c r="E4893" t="s">
        <v>24</v>
      </c>
      <c r="F4893" t="s">
        <v>14</v>
      </c>
      <c r="G4893" t="s">
        <v>14</v>
      </c>
      <c r="H4893">
        <v>23</v>
      </c>
      <c r="I4893" s="1">
        <v>2.2222222222222222E-3</v>
      </c>
      <c r="J4893">
        <v>5</v>
      </c>
      <c r="O4893" t="s">
        <v>5004</v>
      </c>
      <c r="P4893" t="s">
        <v>34</v>
      </c>
      <c r="Q4893" t="s">
        <v>5001</v>
      </c>
      <c r="R4893" s="1">
        <v>0.41</v>
      </c>
      <c r="S4893" t="s">
        <v>24</v>
      </c>
      <c r="T4893" t="s">
        <v>14</v>
      </c>
      <c r="U4893" t="s">
        <v>14</v>
      </c>
      <c r="V4893">
        <v>23</v>
      </c>
      <c r="W4893" s="1">
        <v>2.2222222222222222E-3</v>
      </c>
      <c r="X4893">
        <v>5</v>
      </c>
    </row>
    <row r="4894" spans="1:24" x14ac:dyDescent="0.3">
      <c r="A4894" t="s">
        <v>5005</v>
      </c>
      <c r="B4894" t="s">
        <v>11</v>
      </c>
      <c r="C4894" t="s">
        <v>5001</v>
      </c>
      <c r="D4894" s="1">
        <v>0.42</v>
      </c>
      <c r="E4894" t="s">
        <v>13</v>
      </c>
      <c r="F4894" t="s">
        <v>14</v>
      </c>
      <c r="G4894" t="s">
        <v>14</v>
      </c>
      <c r="H4894">
        <v>63</v>
      </c>
      <c r="I4894" s="1">
        <v>2.1064814814814813E-3</v>
      </c>
      <c r="J4894">
        <v>4</v>
      </c>
      <c r="O4894" t="s">
        <v>5005</v>
      </c>
      <c r="P4894" t="s">
        <v>11</v>
      </c>
      <c r="Q4894" t="s">
        <v>5001</v>
      </c>
      <c r="R4894" s="1">
        <v>0.42</v>
      </c>
      <c r="S4894" t="s">
        <v>13</v>
      </c>
      <c r="T4894" t="s">
        <v>14</v>
      </c>
      <c r="U4894" t="s">
        <v>14</v>
      </c>
      <c r="V4894">
        <v>63</v>
      </c>
      <c r="W4894" s="1">
        <v>2.1064814814814813E-3</v>
      </c>
      <c r="X4894">
        <v>4</v>
      </c>
    </row>
    <row r="4895" spans="1:24" x14ac:dyDescent="0.3">
      <c r="A4895" t="s">
        <v>5006</v>
      </c>
      <c r="B4895" t="s">
        <v>11</v>
      </c>
      <c r="C4895" t="s">
        <v>5001</v>
      </c>
      <c r="D4895" s="1">
        <v>0.42</v>
      </c>
      <c r="E4895" t="s">
        <v>13</v>
      </c>
      <c r="F4895" t="s">
        <v>14</v>
      </c>
      <c r="G4895" t="s">
        <v>14</v>
      </c>
      <c r="H4895">
        <v>117</v>
      </c>
      <c r="I4895" s="1">
        <v>4.2361111111111115E-3</v>
      </c>
      <c r="J4895">
        <v>5</v>
      </c>
      <c r="O4895" t="s">
        <v>5006</v>
      </c>
      <c r="P4895" t="s">
        <v>11</v>
      </c>
      <c r="Q4895" t="s">
        <v>5001</v>
      </c>
      <c r="R4895" s="1">
        <v>0.42</v>
      </c>
      <c r="S4895" t="s">
        <v>13</v>
      </c>
      <c r="T4895" t="s">
        <v>14</v>
      </c>
      <c r="U4895" t="s">
        <v>14</v>
      </c>
      <c r="V4895">
        <v>117</v>
      </c>
      <c r="W4895" s="1">
        <v>4.2361111111111115E-3</v>
      </c>
      <c r="X4895">
        <v>5</v>
      </c>
    </row>
    <row r="4896" spans="1:24" x14ac:dyDescent="0.3">
      <c r="A4896" t="s">
        <v>5007</v>
      </c>
      <c r="B4896" t="s">
        <v>20</v>
      </c>
      <c r="C4896" t="s">
        <v>5001</v>
      </c>
      <c r="D4896" s="1">
        <v>0.44400462962962961</v>
      </c>
      <c r="E4896" t="s">
        <v>17</v>
      </c>
      <c r="F4896" t="s">
        <v>14</v>
      </c>
      <c r="G4896" t="s">
        <v>14</v>
      </c>
      <c r="H4896">
        <v>122</v>
      </c>
      <c r="I4896" s="1">
        <v>3.9467592592592592E-3</v>
      </c>
      <c r="J4896">
        <v>1</v>
      </c>
      <c r="O4896" t="s">
        <v>5007</v>
      </c>
      <c r="P4896" t="s">
        <v>20</v>
      </c>
      <c r="Q4896" t="s">
        <v>5001</v>
      </c>
      <c r="R4896" s="1">
        <v>0.44400462962962961</v>
      </c>
      <c r="S4896" t="s">
        <v>17</v>
      </c>
      <c r="T4896" t="s">
        <v>14</v>
      </c>
      <c r="U4896" t="s">
        <v>14</v>
      </c>
      <c r="V4896">
        <v>122</v>
      </c>
      <c r="W4896" s="1">
        <v>3.9467592592592592E-3</v>
      </c>
      <c r="X4896">
        <v>1</v>
      </c>
    </row>
    <row r="4897" spans="1:24" hidden="1" x14ac:dyDescent="0.3">
      <c r="A4897" t="s">
        <v>5008</v>
      </c>
      <c r="B4897" t="s">
        <v>38</v>
      </c>
      <c r="C4897" t="s">
        <v>5001</v>
      </c>
      <c r="D4897" s="1">
        <v>0.44400462962962961</v>
      </c>
      <c r="E4897" t="s">
        <v>17</v>
      </c>
      <c r="F4897" t="s">
        <v>18</v>
      </c>
      <c r="G4897" t="s">
        <v>18</v>
      </c>
      <c r="O4897" t="s">
        <v>5008</v>
      </c>
      <c r="P4897" t="s">
        <v>38</v>
      </c>
      <c r="Q4897" t="s">
        <v>5001</v>
      </c>
      <c r="R4897" s="1">
        <v>0.44400462962962961</v>
      </c>
      <c r="S4897" t="s">
        <v>17</v>
      </c>
      <c r="T4897" t="s">
        <v>18</v>
      </c>
      <c r="U4897" t="s">
        <v>18</v>
      </c>
    </row>
    <row r="4898" spans="1:24" x14ac:dyDescent="0.3">
      <c r="A4898" t="s">
        <v>5009</v>
      </c>
      <c r="B4898" t="s">
        <v>16</v>
      </c>
      <c r="C4898" t="s">
        <v>5001</v>
      </c>
      <c r="D4898" s="1">
        <v>0.44799768518518518</v>
      </c>
      <c r="E4898" t="s">
        <v>29</v>
      </c>
      <c r="F4898" t="s">
        <v>14</v>
      </c>
      <c r="G4898" t="s">
        <v>14</v>
      </c>
      <c r="H4898">
        <v>77</v>
      </c>
      <c r="I4898" s="1">
        <v>1.0532407407407407E-3</v>
      </c>
      <c r="J4898">
        <v>4</v>
      </c>
      <c r="O4898" t="s">
        <v>5009</v>
      </c>
      <c r="P4898" t="s">
        <v>16</v>
      </c>
      <c r="Q4898" t="s">
        <v>5001</v>
      </c>
      <c r="R4898" s="1">
        <v>0.44799768518518518</v>
      </c>
      <c r="S4898" t="s">
        <v>29</v>
      </c>
      <c r="T4898" t="s">
        <v>14</v>
      </c>
      <c r="U4898" t="s">
        <v>14</v>
      </c>
      <c r="V4898">
        <v>77</v>
      </c>
      <c r="W4898" s="1">
        <v>1.0532407407407407E-3</v>
      </c>
      <c r="X4898">
        <v>4</v>
      </c>
    </row>
    <row r="4899" spans="1:24" x14ac:dyDescent="0.3">
      <c r="A4899" t="s">
        <v>5010</v>
      </c>
      <c r="B4899" t="s">
        <v>11</v>
      </c>
      <c r="C4899" t="s">
        <v>5001</v>
      </c>
      <c r="D4899" s="1">
        <v>0.44799768518518518</v>
      </c>
      <c r="E4899" t="s">
        <v>13</v>
      </c>
      <c r="F4899" t="s">
        <v>14</v>
      </c>
      <c r="G4899" t="s">
        <v>14</v>
      </c>
      <c r="H4899">
        <v>93</v>
      </c>
      <c r="I4899" s="1">
        <v>3.3680555555555556E-3</v>
      </c>
      <c r="J4899">
        <v>2</v>
      </c>
      <c r="O4899" t="s">
        <v>5010</v>
      </c>
      <c r="P4899" t="s">
        <v>11</v>
      </c>
      <c r="Q4899" t="s">
        <v>5001</v>
      </c>
      <c r="R4899" s="1">
        <v>0.44799768518518518</v>
      </c>
      <c r="S4899" t="s">
        <v>13</v>
      </c>
      <c r="T4899" t="s">
        <v>14</v>
      </c>
      <c r="U4899" t="s">
        <v>14</v>
      </c>
      <c r="V4899">
        <v>93</v>
      </c>
      <c r="W4899" s="1">
        <v>3.3680555555555556E-3</v>
      </c>
      <c r="X4899">
        <v>2</v>
      </c>
    </row>
    <row r="4900" spans="1:24" x14ac:dyDescent="0.3">
      <c r="A4900" t="s">
        <v>5011</v>
      </c>
      <c r="B4900" t="s">
        <v>20</v>
      </c>
      <c r="C4900" t="s">
        <v>5001</v>
      </c>
      <c r="D4900" s="1">
        <v>0.45099537037037035</v>
      </c>
      <c r="E4900" t="s">
        <v>17</v>
      </c>
      <c r="F4900" t="s">
        <v>14</v>
      </c>
      <c r="G4900" t="s">
        <v>14</v>
      </c>
      <c r="H4900">
        <v>53</v>
      </c>
      <c r="I4900" s="1">
        <v>3.8657407407407408E-3</v>
      </c>
      <c r="J4900">
        <v>2</v>
      </c>
      <c r="O4900" t="s">
        <v>5011</v>
      </c>
      <c r="P4900" t="s">
        <v>20</v>
      </c>
      <c r="Q4900" t="s">
        <v>5001</v>
      </c>
      <c r="R4900" s="1">
        <v>0.45099537037037035</v>
      </c>
      <c r="S4900" t="s">
        <v>17</v>
      </c>
      <c r="T4900" t="s">
        <v>14</v>
      </c>
      <c r="U4900" t="s">
        <v>14</v>
      </c>
      <c r="V4900">
        <v>53</v>
      </c>
      <c r="W4900" s="1">
        <v>3.8657407407407408E-3</v>
      </c>
      <c r="X4900">
        <v>2</v>
      </c>
    </row>
    <row r="4901" spans="1:24" hidden="1" x14ac:dyDescent="0.3">
      <c r="A4901" t="s">
        <v>5012</v>
      </c>
      <c r="B4901" t="s">
        <v>22</v>
      </c>
      <c r="C4901" t="s">
        <v>5001</v>
      </c>
      <c r="D4901" s="1">
        <v>0.45099537037037035</v>
      </c>
      <c r="E4901" t="s">
        <v>17</v>
      </c>
      <c r="F4901" t="s">
        <v>18</v>
      </c>
      <c r="G4901" t="s">
        <v>18</v>
      </c>
      <c r="O4901" t="s">
        <v>5012</v>
      </c>
      <c r="P4901" t="s">
        <v>22</v>
      </c>
      <c r="Q4901" t="s">
        <v>5001</v>
      </c>
      <c r="R4901" s="1">
        <v>0.45099537037037035</v>
      </c>
      <c r="S4901" t="s">
        <v>17</v>
      </c>
      <c r="T4901" t="s">
        <v>18</v>
      </c>
      <c r="U4901" t="s">
        <v>18</v>
      </c>
    </row>
    <row r="4902" spans="1:24" x14ac:dyDescent="0.3">
      <c r="A4902" t="s">
        <v>5013</v>
      </c>
      <c r="B4902" t="s">
        <v>38</v>
      </c>
      <c r="C4902" t="s">
        <v>5001</v>
      </c>
      <c r="D4902" s="1">
        <v>0.4620023148148148</v>
      </c>
      <c r="E4902" t="s">
        <v>17</v>
      </c>
      <c r="F4902" t="s">
        <v>14</v>
      </c>
      <c r="G4902" t="s">
        <v>14</v>
      </c>
      <c r="H4902">
        <v>27</v>
      </c>
      <c r="I4902" s="1">
        <v>4.8495370370370368E-3</v>
      </c>
      <c r="J4902">
        <v>2</v>
      </c>
      <c r="O4902" t="s">
        <v>5013</v>
      </c>
      <c r="P4902" t="s">
        <v>38</v>
      </c>
      <c r="Q4902" t="s">
        <v>5001</v>
      </c>
      <c r="R4902" s="1">
        <v>0.4620023148148148</v>
      </c>
      <c r="S4902" t="s">
        <v>17</v>
      </c>
      <c r="T4902" t="s">
        <v>14</v>
      </c>
      <c r="U4902" t="s">
        <v>14</v>
      </c>
      <c r="V4902">
        <v>27</v>
      </c>
      <c r="W4902" s="1">
        <v>4.8495370370370368E-3</v>
      </c>
      <c r="X4902">
        <v>2</v>
      </c>
    </row>
    <row r="4903" spans="1:24" x14ac:dyDescent="0.3">
      <c r="A4903" t="s">
        <v>5014</v>
      </c>
      <c r="B4903" t="s">
        <v>38</v>
      </c>
      <c r="C4903" t="s">
        <v>5001</v>
      </c>
      <c r="D4903" s="1">
        <v>0.4620023148148148</v>
      </c>
      <c r="E4903" t="s">
        <v>24</v>
      </c>
      <c r="F4903" t="s">
        <v>14</v>
      </c>
      <c r="G4903" t="s">
        <v>14</v>
      </c>
      <c r="H4903">
        <v>111</v>
      </c>
      <c r="I4903" s="1">
        <v>7.291666666666667E-4</v>
      </c>
      <c r="J4903">
        <v>5</v>
      </c>
      <c r="O4903" t="s">
        <v>5014</v>
      </c>
      <c r="P4903" t="s">
        <v>38</v>
      </c>
      <c r="Q4903" t="s">
        <v>5001</v>
      </c>
      <c r="R4903" s="1">
        <v>0.4620023148148148</v>
      </c>
      <c r="S4903" t="s">
        <v>24</v>
      </c>
      <c r="T4903" t="s">
        <v>14</v>
      </c>
      <c r="U4903" t="s">
        <v>14</v>
      </c>
      <c r="V4903">
        <v>111</v>
      </c>
      <c r="W4903" s="1">
        <v>7.291666666666667E-4</v>
      </c>
      <c r="X4903">
        <v>5</v>
      </c>
    </row>
    <row r="4904" spans="1:24" x14ac:dyDescent="0.3">
      <c r="A4904" t="s">
        <v>5015</v>
      </c>
      <c r="B4904" t="s">
        <v>20</v>
      </c>
      <c r="C4904" t="s">
        <v>5001</v>
      </c>
      <c r="D4904" s="1">
        <v>0.4670023148148148</v>
      </c>
      <c r="E4904" t="s">
        <v>24</v>
      </c>
      <c r="F4904" t="s">
        <v>14</v>
      </c>
      <c r="G4904" t="s">
        <v>14</v>
      </c>
      <c r="H4904">
        <v>87</v>
      </c>
      <c r="I4904" s="1">
        <v>2.673611111111111E-3</v>
      </c>
      <c r="J4904">
        <v>3</v>
      </c>
      <c r="O4904" t="s">
        <v>5015</v>
      </c>
      <c r="P4904" t="s">
        <v>20</v>
      </c>
      <c r="Q4904" t="s">
        <v>5001</v>
      </c>
      <c r="R4904" s="1">
        <v>0.4670023148148148</v>
      </c>
      <c r="S4904" t="s">
        <v>24</v>
      </c>
      <c r="T4904" t="s">
        <v>14</v>
      </c>
      <c r="U4904" t="s">
        <v>14</v>
      </c>
      <c r="V4904">
        <v>87</v>
      </c>
      <c r="W4904" s="1">
        <v>2.673611111111111E-3</v>
      </c>
      <c r="X4904">
        <v>3</v>
      </c>
    </row>
    <row r="4905" spans="1:24" x14ac:dyDescent="0.3">
      <c r="A4905" t="s">
        <v>5016</v>
      </c>
      <c r="B4905" t="s">
        <v>38</v>
      </c>
      <c r="C4905" t="s">
        <v>5001</v>
      </c>
      <c r="D4905" s="1">
        <v>0.4670023148148148</v>
      </c>
      <c r="E4905" t="s">
        <v>13</v>
      </c>
      <c r="F4905" t="s">
        <v>14</v>
      </c>
      <c r="G4905" t="s">
        <v>14</v>
      </c>
      <c r="H4905">
        <v>78</v>
      </c>
      <c r="I4905" s="1">
        <v>3.5879629629629629E-4</v>
      </c>
      <c r="J4905">
        <v>4</v>
      </c>
      <c r="O4905" t="s">
        <v>5016</v>
      </c>
      <c r="P4905" t="s">
        <v>38</v>
      </c>
      <c r="Q4905" t="s">
        <v>5001</v>
      </c>
      <c r="R4905" s="1">
        <v>0.4670023148148148</v>
      </c>
      <c r="S4905" t="s">
        <v>13</v>
      </c>
      <c r="T4905" t="s">
        <v>14</v>
      </c>
      <c r="U4905" t="s">
        <v>14</v>
      </c>
      <c r="V4905">
        <v>78</v>
      </c>
      <c r="W4905" s="1">
        <v>3.5879629629629629E-4</v>
      </c>
      <c r="X4905">
        <v>4</v>
      </c>
    </row>
    <row r="4906" spans="1:24" x14ac:dyDescent="0.3">
      <c r="A4906" t="s">
        <v>5017</v>
      </c>
      <c r="B4906" t="s">
        <v>22</v>
      </c>
      <c r="C4906" t="s">
        <v>5001</v>
      </c>
      <c r="D4906" s="1">
        <v>0.48200231481481481</v>
      </c>
      <c r="E4906" t="s">
        <v>13</v>
      </c>
      <c r="F4906" t="s">
        <v>14</v>
      </c>
      <c r="G4906" t="s">
        <v>14</v>
      </c>
      <c r="H4906">
        <v>78</v>
      </c>
      <c r="I4906" s="1">
        <v>2.1412037037037038E-3</v>
      </c>
      <c r="J4906">
        <v>1</v>
      </c>
      <c r="O4906" t="s">
        <v>5017</v>
      </c>
      <c r="P4906" t="s">
        <v>22</v>
      </c>
      <c r="Q4906" t="s">
        <v>5001</v>
      </c>
      <c r="R4906" s="1">
        <v>0.48200231481481481</v>
      </c>
      <c r="S4906" t="s">
        <v>13</v>
      </c>
      <c r="T4906" t="s">
        <v>14</v>
      </c>
      <c r="U4906" t="s">
        <v>14</v>
      </c>
      <c r="V4906">
        <v>78</v>
      </c>
      <c r="W4906" s="1">
        <v>2.1412037037037038E-3</v>
      </c>
      <c r="X4906">
        <v>1</v>
      </c>
    </row>
    <row r="4907" spans="1:24" x14ac:dyDescent="0.3">
      <c r="A4907" t="s">
        <v>5018</v>
      </c>
      <c r="B4907" t="s">
        <v>38</v>
      </c>
      <c r="C4907" t="s">
        <v>5001</v>
      </c>
      <c r="D4907" s="1">
        <v>0.48200231481481481</v>
      </c>
      <c r="E4907" t="s">
        <v>13</v>
      </c>
      <c r="F4907" t="s">
        <v>14</v>
      </c>
      <c r="G4907" t="s">
        <v>14</v>
      </c>
      <c r="H4907">
        <v>116</v>
      </c>
      <c r="I4907" s="1">
        <v>3.414351851851852E-3</v>
      </c>
      <c r="J4907">
        <v>3</v>
      </c>
      <c r="O4907" t="s">
        <v>5018</v>
      </c>
      <c r="P4907" t="s">
        <v>38</v>
      </c>
      <c r="Q4907" t="s">
        <v>5001</v>
      </c>
      <c r="R4907" s="1">
        <v>0.48200231481481481</v>
      </c>
      <c r="S4907" t="s">
        <v>13</v>
      </c>
      <c r="T4907" t="s">
        <v>14</v>
      </c>
      <c r="U4907" t="s">
        <v>14</v>
      </c>
      <c r="V4907">
        <v>116</v>
      </c>
      <c r="W4907" s="1">
        <v>3.414351851851852E-3</v>
      </c>
      <c r="X4907">
        <v>3</v>
      </c>
    </row>
    <row r="4908" spans="1:24" x14ac:dyDescent="0.3">
      <c r="A4908" t="s">
        <v>5019</v>
      </c>
      <c r="B4908" t="s">
        <v>20</v>
      </c>
      <c r="C4908" t="s">
        <v>5001</v>
      </c>
      <c r="D4908" s="1">
        <v>0.495</v>
      </c>
      <c r="E4908" t="s">
        <v>17</v>
      </c>
      <c r="F4908" t="s">
        <v>14</v>
      </c>
      <c r="G4908" t="s">
        <v>14</v>
      </c>
      <c r="H4908">
        <v>84</v>
      </c>
      <c r="I4908" s="1">
        <v>1.3078703703703703E-3</v>
      </c>
      <c r="J4908">
        <v>3</v>
      </c>
      <c r="O4908" t="s">
        <v>5019</v>
      </c>
      <c r="P4908" t="s">
        <v>20</v>
      </c>
      <c r="Q4908" t="s">
        <v>5001</v>
      </c>
      <c r="R4908" s="1">
        <v>0.495</v>
      </c>
      <c r="S4908" t="s">
        <v>17</v>
      </c>
      <c r="T4908" t="s">
        <v>14</v>
      </c>
      <c r="U4908" t="s">
        <v>14</v>
      </c>
      <c r="V4908">
        <v>84</v>
      </c>
      <c r="W4908" s="1">
        <v>1.3078703703703703E-3</v>
      </c>
      <c r="X4908">
        <v>3</v>
      </c>
    </row>
    <row r="4909" spans="1:24" x14ac:dyDescent="0.3">
      <c r="A4909" t="s">
        <v>5020</v>
      </c>
      <c r="B4909" t="s">
        <v>16</v>
      </c>
      <c r="C4909" t="s">
        <v>5001</v>
      </c>
      <c r="D4909" s="1">
        <v>0.495</v>
      </c>
      <c r="E4909" t="s">
        <v>29</v>
      </c>
      <c r="F4909" t="s">
        <v>14</v>
      </c>
      <c r="G4909" t="s">
        <v>14</v>
      </c>
      <c r="H4909">
        <v>44</v>
      </c>
      <c r="I4909" s="1">
        <v>1.7708333333333332E-3</v>
      </c>
      <c r="J4909">
        <v>2</v>
      </c>
      <c r="O4909" t="s">
        <v>5020</v>
      </c>
      <c r="P4909" t="s">
        <v>16</v>
      </c>
      <c r="Q4909" t="s">
        <v>5001</v>
      </c>
      <c r="R4909" s="1">
        <v>0.495</v>
      </c>
      <c r="S4909" t="s">
        <v>29</v>
      </c>
      <c r="T4909" t="s">
        <v>14</v>
      </c>
      <c r="U4909" t="s">
        <v>14</v>
      </c>
      <c r="V4909">
        <v>44</v>
      </c>
      <c r="W4909" s="1">
        <v>1.7708333333333332E-3</v>
      </c>
      <c r="X4909">
        <v>2</v>
      </c>
    </row>
    <row r="4910" spans="1:24" x14ac:dyDescent="0.3">
      <c r="A4910" t="s">
        <v>5021</v>
      </c>
      <c r="B4910" t="s">
        <v>31</v>
      </c>
      <c r="C4910" t="s">
        <v>5001</v>
      </c>
      <c r="D4910" s="1">
        <v>0.5</v>
      </c>
      <c r="E4910" t="s">
        <v>13</v>
      </c>
      <c r="F4910" t="s">
        <v>14</v>
      </c>
      <c r="G4910" t="s">
        <v>18</v>
      </c>
      <c r="H4910">
        <v>121</v>
      </c>
      <c r="I4910" s="1">
        <v>3.8657407407407408E-3</v>
      </c>
      <c r="J4910">
        <v>3</v>
      </c>
      <c r="O4910" t="s">
        <v>5021</v>
      </c>
      <c r="P4910" t="s">
        <v>31</v>
      </c>
      <c r="Q4910" t="s">
        <v>5001</v>
      </c>
      <c r="R4910" s="1">
        <v>0.5</v>
      </c>
      <c r="S4910" t="s">
        <v>13</v>
      </c>
      <c r="T4910" t="s">
        <v>14</v>
      </c>
      <c r="U4910" t="s">
        <v>18</v>
      </c>
      <c r="V4910">
        <v>121</v>
      </c>
      <c r="W4910" s="1">
        <v>3.8657407407407408E-3</v>
      </c>
      <c r="X4910">
        <v>3</v>
      </c>
    </row>
    <row r="4911" spans="1:24" x14ac:dyDescent="0.3">
      <c r="A4911" t="s">
        <v>5022</v>
      </c>
      <c r="B4911" t="s">
        <v>31</v>
      </c>
      <c r="C4911" t="s">
        <v>5001</v>
      </c>
      <c r="D4911" s="1">
        <v>0.5</v>
      </c>
      <c r="E4911" t="s">
        <v>24</v>
      </c>
      <c r="F4911" t="s">
        <v>14</v>
      </c>
      <c r="G4911" t="s">
        <v>14</v>
      </c>
      <c r="H4911">
        <v>92</v>
      </c>
      <c r="I4911" s="1">
        <v>7.1759259259259259E-4</v>
      </c>
      <c r="J4911">
        <v>3</v>
      </c>
      <c r="O4911" t="s">
        <v>5022</v>
      </c>
      <c r="P4911" t="s">
        <v>31</v>
      </c>
      <c r="Q4911" t="s">
        <v>5001</v>
      </c>
      <c r="R4911" s="1">
        <v>0.5</v>
      </c>
      <c r="S4911" t="s">
        <v>24</v>
      </c>
      <c r="T4911" t="s">
        <v>14</v>
      </c>
      <c r="U4911" t="s">
        <v>14</v>
      </c>
      <c r="V4911">
        <v>92</v>
      </c>
      <c r="W4911" s="1">
        <v>7.1759259259259259E-4</v>
      </c>
      <c r="X4911">
        <v>3</v>
      </c>
    </row>
    <row r="4912" spans="1:24" x14ac:dyDescent="0.3">
      <c r="A4912" t="s">
        <v>5023</v>
      </c>
      <c r="B4912" t="s">
        <v>20</v>
      </c>
      <c r="C4912" t="s">
        <v>5001</v>
      </c>
      <c r="D4912" s="1">
        <v>0.54099537037037038</v>
      </c>
      <c r="E4912" t="s">
        <v>13</v>
      </c>
      <c r="F4912" t="s">
        <v>14</v>
      </c>
      <c r="G4912" t="s">
        <v>14</v>
      </c>
      <c r="H4912">
        <v>83</v>
      </c>
      <c r="I4912" s="1">
        <v>1.7939814814814815E-3</v>
      </c>
      <c r="J4912">
        <v>3</v>
      </c>
      <c r="O4912" t="s">
        <v>5023</v>
      </c>
      <c r="P4912" t="s">
        <v>20</v>
      </c>
      <c r="Q4912" t="s">
        <v>5001</v>
      </c>
      <c r="R4912" s="1">
        <v>0.54099537037037038</v>
      </c>
      <c r="S4912" t="s">
        <v>13</v>
      </c>
      <c r="T4912" t="s">
        <v>14</v>
      </c>
      <c r="U4912" t="s">
        <v>14</v>
      </c>
      <c r="V4912">
        <v>83</v>
      </c>
      <c r="W4912" s="1">
        <v>1.7939814814814815E-3</v>
      </c>
      <c r="X4912">
        <v>3</v>
      </c>
    </row>
    <row r="4913" spans="1:24" x14ac:dyDescent="0.3">
      <c r="A4913" t="s">
        <v>5024</v>
      </c>
      <c r="B4913" t="s">
        <v>20</v>
      </c>
      <c r="C4913" t="s">
        <v>5001</v>
      </c>
      <c r="D4913" s="1">
        <v>0.54099537037037038</v>
      </c>
      <c r="E4913" t="s">
        <v>13</v>
      </c>
      <c r="F4913" t="s">
        <v>14</v>
      </c>
      <c r="G4913" t="s">
        <v>14</v>
      </c>
      <c r="H4913">
        <v>12</v>
      </c>
      <c r="I4913" s="1">
        <v>9.4907407407407408E-4</v>
      </c>
      <c r="J4913">
        <v>4</v>
      </c>
      <c r="O4913" t="s">
        <v>5024</v>
      </c>
      <c r="P4913" t="s">
        <v>20</v>
      </c>
      <c r="Q4913" t="s">
        <v>5001</v>
      </c>
      <c r="R4913" s="1">
        <v>0.54099537037037038</v>
      </c>
      <c r="S4913" t="s">
        <v>13</v>
      </c>
      <c r="T4913" t="s">
        <v>14</v>
      </c>
      <c r="U4913" t="s">
        <v>14</v>
      </c>
      <c r="V4913">
        <v>12</v>
      </c>
      <c r="W4913" s="1">
        <v>9.4907407407407408E-4</v>
      </c>
      <c r="X4913">
        <v>4</v>
      </c>
    </row>
    <row r="4914" spans="1:24" x14ac:dyDescent="0.3">
      <c r="A4914" t="s">
        <v>5025</v>
      </c>
      <c r="B4914" t="s">
        <v>47</v>
      </c>
      <c r="C4914" t="s">
        <v>5001</v>
      </c>
      <c r="D4914" s="1">
        <v>0.54299768518518521</v>
      </c>
      <c r="E4914" t="s">
        <v>29</v>
      </c>
      <c r="F4914" t="s">
        <v>14</v>
      </c>
      <c r="G4914" t="s">
        <v>18</v>
      </c>
      <c r="H4914">
        <v>27</v>
      </c>
      <c r="I4914" s="1">
        <v>1.4583333333333334E-3</v>
      </c>
      <c r="J4914">
        <v>3</v>
      </c>
      <c r="O4914" t="s">
        <v>5025</v>
      </c>
      <c r="P4914" t="s">
        <v>47</v>
      </c>
      <c r="Q4914" t="s">
        <v>5001</v>
      </c>
      <c r="R4914" s="1">
        <v>0.54299768518518521</v>
      </c>
      <c r="S4914" t="s">
        <v>29</v>
      </c>
      <c r="T4914" t="s">
        <v>14</v>
      </c>
      <c r="U4914" t="s">
        <v>18</v>
      </c>
      <c r="V4914">
        <v>27</v>
      </c>
      <c r="W4914" s="1">
        <v>1.4583333333333334E-3</v>
      </c>
      <c r="X4914">
        <v>3</v>
      </c>
    </row>
    <row r="4915" spans="1:24" x14ac:dyDescent="0.3">
      <c r="A4915" t="s">
        <v>5026</v>
      </c>
      <c r="B4915" t="s">
        <v>31</v>
      </c>
      <c r="C4915" t="s">
        <v>5001</v>
      </c>
      <c r="D4915" s="1">
        <v>0.54299768518518521</v>
      </c>
      <c r="E4915" t="s">
        <v>32</v>
      </c>
      <c r="F4915" t="s">
        <v>14</v>
      </c>
      <c r="G4915" t="s">
        <v>14</v>
      </c>
      <c r="H4915">
        <v>56</v>
      </c>
      <c r="I4915" s="1">
        <v>1.3657407407407407E-3</v>
      </c>
      <c r="J4915">
        <v>3</v>
      </c>
      <c r="O4915" t="s">
        <v>5026</v>
      </c>
      <c r="P4915" t="s">
        <v>31</v>
      </c>
      <c r="Q4915" t="s">
        <v>5001</v>
      </c>
      <c r="R4915" s="1">
        <v>0.54299768518518521</v>
      </c>
      <c r="S4915" t="s">
        <v>32</v>
      </c>
      <c r="T4915" t="s">
        <v>14</v>
      </c>
      <c r="U4915" t="s">
        <v>14</v>
      </c>
      <c r="V4915">
        <v>56</v>
      </c>
      <c r="W4915" s="1">
        <v>1.3657407407407407E-3</v>
      </c>
      <c r="X4915">
        <v>3</v>
      </c>
    </row>
    <row r="4916" spans="1:24" x14ac:dyDescent="0.3">
      <c r="A4916" t="s">
        <v>5027</v>
      </c>
      <c r="B4916" t="s">
        <v>20</v>
      </c>
      <c r="C4916" t="s">
        <v>5001</v>
      </c>
      <c r="D4916" s="1">
        <v>0.56299768518518523</v>
      </c>
      <c r="E4916" t="s">
        <v>32</v>
      </c>
      <c r="F4916" t="s">
        <v>14</v>
      </c>
      <c r="G4916" t="s">
        <v>14</v>
      </c>
      <c r="H4916">
        <v>45</v>
      </c>
      <c r="I4916" s="1">
        <v>4.6643518518518518E-3</v>
      </c>
      <c r="J4916">
        <v>4</v>
      </c>
      <c r="O4916" t="s">
        <v>5027</v>
      </c>
      <c r="P4916" t="s">
        <v>20</v>
      </c>
      <c r="Q4916" t="s">
        <v>5001</v>
      </c>
      <c r="R4916" s="1">
        <v>0.56299768518518523</v>
      </c>
      <c r="S4916" t="s">
        <v>32</v>
      </c>
      <c r="T4916" t="s">
        <v>14</v>
      </c>
      <c r="U4916" t="s">
        <v>14</v>
      </c>
      <c r="V4916">
        <v>45</v>
      </c>
      <c r="W4916" s="1">
        <v>4.6643518518518518E-3</v>
      </c>
      <c r="X4916">
        <v>4</v>
      </c>
    </row>
    <row r="4917" spans="1:24" hidden="1" x14ac:dyDescent="0.3">
      <c r="A4917" t="s">
        <v>5028</v>
      </c>
      <c r="B4917" t="s">
        <v>16</v>
      </c>
      <c r="C4917" t="s">
        <v>5001</v>
      </c>
      <c r="D4917" s="1">
        <v>0.56299768518518523</v>
      </c>
      <c r="E4917" t="s">
        <v>32</v>
      </c>
      <c r="F4917" t="s">
        <v>18</v>
      </c>
      <c r="G4917" t="s">
        <v>18</v>
      </c>
      <c r="O4917" t="s">
        <v>5028</v>
      </c>
      <c r="P4917" t="s">
        <v>16</v>
      </c>
      <c r="Q4917" t="s">
        <v>5001</v>
      </c>
      <c r="R4917" s="1">
        <v>0.56299768518518523</v>
      </c>
      <c r="S4917" t="s">
        <v>32</v>
      </c>
      <c r="T4917" t="s">
        <v>18</v>
      </c>
      <c r="U4917" t="s">
        <v>18</v>
      </c>
    </row>
    <row r="4918" spans="1:24" hidden="1" x14ac:dyDescent="0.3">
      <c r="A4918" t="s">
        <v>5029</v>
      </c>
      <c r="B4918" t="s">
        <v>16</v>
      </c>
      <c r="C4918" t="s">
        <v>5001</v>
      </c>
      <c r="D4918" s="1">
        <v>0.57299768518518523</v>
      </c>
      <c r="E4918" t="s">
        <v>17</v>
      </c>
      <c r="F4918" t="s">
        <v>18</v>
      </c>
      <c r="G4918" t="s">
        <v>18</v>
      </c>
      <c r="O4918" t="s">
        <v>5029</v>
      </c>
      <c r="P4918" t="s">
        <v>16</v>
      </c>
      <c r="Q4918" t="s">
        <v>5001</v>
      </c>
      <c r="R4918" s="1">
        <v>0.57299768518518523</v>
      </c>
      <c r="S4918" t="s">
        <v>17</v>
      </c>
      <c r="T4918" t="s">
        <v>18</v>
      </c>
      <c r="U4918" t="s">
        <v>18</v>
      </c>
    </row>
    <row r="4919" spans="1:24" x14ac:dyDescent="0.3">
      <c r="A4919" t="s">
        <v>5030</v>
      </c>
      <c r="B4919" t="s">
        <v>16</v>
      </c>
      <c r="C4919" t="s">
        <v>5001</v>
      </c>
      <c r="D4919" s="1">
        <v>0.57299768518518523</v>
      </c>
      <c r="E4919" t="s">
        <v>29</v>
      </c>
      <c r="F4919" t="s">
        <v>14</v>
      </c>
      <c r="G4919" t="s">
        <v>14</v>
      </c>
      <c r="H4919">
        <v>91</v>
      </c>
      <c r="I4919" s="1">
        <v>3.4722222222222218E-4</v>
      </c>
      <c r="J4919">
        <v>4</v>
      </c>
      <c r="O4919" t="s">
        <v>5030</v>
      </c>
      <c r="P4919" t="s">
        <v>16</v>
      </c>
      <c r="Q4919" t="s">
        <v>5001</v>
      </c>
      <c r="R4919" s="1">
        <v>0.57299768518518523</v>
      </c>
      <c r="S4919" t="s">
        <v>29</v>
      </c>
      <c r="T4919" t="s">
        <v>14</v>
      </c>
      <c r="U4919" t="s">
        <v>14</v>
      </c>
      <c r="V4919">
        <v>91</v>
      </c>
      <c r="W4919" s="1">
        <v>3.4722222222222218E-4</v>
      </c>
      <c r="X4919">
        <v>4</v>
      </c>
    </row>
    <row r="4920" spans="1:24" x14ac:dyDescent="0.3">
      <c r="A4920" t="s">
        <v>5031</v>
      </c>
      <c r="B4920" t="s">
        <v>34</v>
      </c>
      <c r="C4920" t="s">
        <v>5001</v>
      </c>
      <c r="D4920" s="1">
        <v>0.58299768518518513</v>
      </c>
      <c r="E4920" t="s">
        <v>17</v>
      </c>
      <c r="F4920" t="s">
        <v>14</v>
      </c>
      <c r="G4920" t="s">
        <v>14</v>
      </c>
      <c r="H4920">
        <v>84</v>
      </c>
      <c r="I4920" s="1">
        <v>1.8287037037037037E-3</v>
      </c>
      <c r="J4920">
        <v>1</v>
      </c>
      <c r="O4920" t="s">
        <v>5031</v>
      </c>
      <c r="P4920" t="s">
        <v>34</v>
      </c>
      <c r="Q4920" t="s">
        <v>5001</v>
      </c>
      <c r="R4920" s="1">
        <v>0.58299768518518513</v>
      </c>
      <c r="S4920" t="s">
        <v>17</v>
      </c>
      <c r="T4920" t="s">
        <v>14</v>
      </c>
      <c r="U4920" t="s">
        <v>14</v>
      </c>
      <c r="V4920">
        <v>84</v>
      </c>
      <c r="W4920" s="1">
        <v>1.8287037037037037E-3</v>
      </c>
      <c r="X4920">
        <v>1</v>
      </c>
    </row>
    <row r="4921" spans="1:24" x14ac:dyDescent="0.3">
      <c r="A4921" t="s">
        <v>5032</v>
      </c>
      <c r="B4921" t="s">
        <v>34</v>
      </c>
      <c r="C4921" t="s">
        <v>5001</v>
      </c>
      <c r="D4921" s="1">
        <v>0.58299768518518513</v>
      </c>
      <c r="E4921" t="s">
        <v>24</v>
      </c>
      <c r="F4921" t="s">
        <v>14</v>
      </c>
      <c r="G4921" t="s">
        <v>14</v>
      </c>
      <c r="H4921">
        <v>15</v>
      </c>
      <c r="I4921" s="1">
        <v>1.9328703703703704E-3</v>
      </c>
      <c r="J4921">
        <v>1</v>
      </c>
      <c r="O4921" t="s">
        <v>5032</v>
      </c>
      <c r="P4921" t="s">
        <v>34</v>
      </c>
      <c r="Q4921" t="s">
        <v>5001</v>
      </c>
      <c r="R4921" s="1">
        <v>0.58299768518518513</v>
      </c>
      <c r="S4921" t="s">
        <v>24</v>
      </c>
      <c r="T4921" t="s">
        <v>14</v>
      </c>
      <c r="U4921" t="s">
        <v>14</v>
      </c>
      <c r="V4921">
        <v>15</v>
      </c>
      <c r="W4921" s="1">
        <v>1.9328703703703704E-3</v>
      </c>
      <c r="X4921">
        <v>1</v>
      </c>
    </row>
    <row r="4922" spans="1:24" x14ac:dyDescent="0.3">
      <c r="A4922" t="s">
        <v>5033</v>
      </c>
      <c r="B4922" t="s">
        <v>34</v>
      </c>
      <c r="C4922" t="s">
        <v>5001</v>
      </c>
      <c r="D4922" s="1">
        <v>0.61299768518518516</v>
      </c>
      <c r="E4922" t="s">
        <v>17</v>
      </c>
      <c r="F4922" t="s">
        <v>14</v>
      </c>
      <c r="G4922" t="s">
        <v>14</v>
      </c>
      <c r="H4922">
        <v>31</v>
      </c>
      <c r="I4922" s="1">
        <v>4.0162037037037041E-3</v>
      </c>
      <c r="J4922">
        <v>5</v>
      </c>
      <c r="O4922" t="s">
        <v>5033</v>
      </c>
      <c r="P4922" t="s">
        <v>34</v>
      </c>
      <c r="Q4922" t="s">
        <v>5001</v>
      </c>
      <c r="R4922" s="1">
        <v>0.61299768518518516</v>
      </c>
      <c r="S4922" t="s">
        <v>17</v>
      </c>
      <c r="T4922" t="s">
        <v>14</v>
      </c>
      <c r="U4922" t="s">
        <v>14</v>
      </c>
      <c r="V4922">
        <v>31</v>
      </c>
      <c r="W4922" s="1">
        <v>4.0162037037037041E-3</v>
      </c>
      <c r="X4922">
        <v>5</v>
      </c>
    </row>
    <row r="4923" spans="1:24" x14ac:dyDescent="0.3">
      <c r="A4923" t="s">
        <v>5034</v>
      </c>
      <c r="B4923" t="s">
        <v>31</v>
      </c>
      <c r="C4923" t="s">
        <v>5001</v>
      </c>
      <c r="D4923" s="1">
        <v>0.61299768518518516</v>
      </c>
      <c r="E4923" t="s">
        <v>17</v>
      </c>
      <c r="F4923" t="s">
        <v>14</v>
      </c>
      <c r="G4923" t="s">
        <v>14</v>
      </c>
      <c r="H4923">
        <v>100</v>
      </c>
      <c r="I4923" s="1">
        <v>3.7962962962962963E-3</v>
      </c>
      <c r="J4923">
        <v>4</v>
      </c>
      <c r="O4923" t="s">
        <v>5034</v>
      </c>
      <c r="P4923" t="s">
        <v>31</v>
      </c>
      <c r="Q4923" t="s">
        <v>5001</v>
      </c>
      <c r="R4923" s="1">
        <v>0.61299768518518516</v>
      </c>
      <c r="S4923" t="s">
        <v>17</v>
      </c>
      <c r="T4923" t="s">
        <v>14</v>
      </c>
      <c r="U4923" t="s">
        <v>14</v>
      </c>
      <c r="V4923">
        <v>100</v>
      </c>
      <c r="W4923" s="1">
        <v>3.7962962962962963E-3</v>
      </c>
      <c r="X4923">
        <v>4</v>
      </c>
    </row>
    <row r="4924" spans="1:24" x14ac:dyDescent="0.3">
      <c r="A4924" t="s">
        <v>5035</v>
      </c>
      <c r="B4924" t="s">
        <v>31</v>
      </c>
      <c r="C4924" t="s">
        <v>5001</v>
      </c>
      <c r="D4924" s="1">
        <v>0.62</v>
      </c>
      <c r="E4924" t="s">
        <v>29</v>
      </c>
      <c r="F4924" t="s">
        <v>14</v>
      </c>
      <c r="G4924" t="s">
        <v>14</v>
      </c>
      <c r="H4924">
        <v>75</v>
      </c>
      <c r="I4924" s="1">
        <v>2.476851851851852E-3</v>
      </c>
      <c r="J4924">
        <v>3</v>
      </c>
      <c r="O4924" t="s">
        <v>5035</v>
      </c>
      <c r="P4924" t="s">
        <v>31</v>
      </c>
      <c r="Q4924" t="s">
        <v>5001</v>
      </c>
      <c r="R4924" s="1">
        <v>0.62</v>
      </c>
      <c r="S4924" t="s">
        <v>29</v>
      </c>
      <c r="T4924" t="s">
        <v>14</v>
      </c>
      <c r="U4924" t="s">
        <v>14</v>
      </c>
      <c r="V4924">
        <v>75</v>
      </c>
      <c r="W4924" s="1">
        <v>2.476851851851852E-3</v>
      </c>
      <c r="X4924">
        <v>3</v>
      </c>
    </row>
    <row r="4925" spans="1:24" hidden="1" x14ac:dyDescent="0.3">
      <c r="A4925" t="s">
        <v>5036</v>
      </c>
      <c r="B4925" t="s">
        <v>16</v>
      </c>
      <c r="C4925" t="s">
        <v>5001</v>
      </c>
      <c r="D4925" s="1">
        <v>0.62</v>
      </c>
      <c r="E4925" t="s">
        <v>13</v>
      </c>
      <c r="F4925" t="s">
        <v>18</v>
      </c>
      <c r="G4925" t="s">
        <v>18</v>
      </c>
      <c r="O4925" t="s">
        <v>5036</v>
      </c>
      <c r="P4925" t="s">
        <v>16</v>
      </c>
      <c r="Q4925" t="s">
        <v>5001</v>
      </c>
      <c r="R4925" s="1">
        <v>0.62</v>
      </c>
      <c r="S4925" t="s">
        <v>13</v>
      </c>
      <c r="T4925" t="s">
        <v>18</v>
      </c>
      <c r="U4925" t="s">
        <v>18</v>
      </c>
    </row>
    <row r="4926" spans="1:24" x14ac:dyDescent="0.3">
      <c r="A4926" t="s">
        <v>5037</v>
      </c>
      <c r="B4926" t="s">
        <v>16</v>
      </c>
      <c r="C4926" t="s">
        <v>5001</v>
      </c>
      <c r="D4926" s="1">
        <v>0.62400462962962966</v>
      </c>
      <c r="E4926" t="s">
        <v>29</v>
      </c>
      <c r="F4926" t="s">
        <v>14</v>
      </c>
      <c r="G4926" t="s">
        <v>14</v>
      </c>
      <c r="H4926">
        <v>47</v>
      </c>
      <c r="I4926" s="1">
        <v>2.8935185185185184E-3</v>
      </c>
      <c r="J4926">
        <v>5</v>
      </c>
      <c r="O4926" t="s">
        <v>5037</v>
      </c>
      <c r="P4926" t="s">
        <v>16</v>
      </c>
      <c r="Q4926" t="s">
        <v>5001</v>
      </c>
      <c r="R4926" s="1">
        <v>0.62400462962962966</v>
      </c>
      <c r="S4926" t="s">
        <v>29</v>
      </c>
      <c r="T4926" t="s">
        <v>14</v>
      </c>
      <c r="U4926" t="s">
        <v>14</v>
      </c>
      <c r="V4926">
        <v>47</v>
      </c>
      <c r="W4926" s="1">
        <v>2.8935185185185184E-3</v>
      </c>
      <c r="X4926">
        <v>5</v>
      </c>
    </row>
    <row r="4927" spans="1:24" hidden="1" x14ac:dyDescent="0.3">
      <c r="A4927" t="s">
        <v>5038</v>
      </c>
      <c r="B4927" t="s">
        <v>47</v>
      </c>
      <c r="C4927" t="s">
        <v>5001</v>
      </c>
      <c r="D4927" s="1">
        <v>0.62400462962962966</v>
      </c>
      <c r="E4927" t="s">
        <v>32</v>
      </c>
      <c r="F4927" t="s">
        <v>18</v>
      </c>
      <c r="G4927" t="s">
        <v>18</v>
      </c>
      <c r="O4927" t="s">
        <v>5038</v>
      </c>
      <c r="P4927" t="s">
        <v>47</v>
      </c>
      <c r="Q4927" t="s">
        <v>5001</v>
      </c>
      <c r="R4927" s="1">
        <v>0.62400462962962966</v>
      </c>
      <c r="S4927" t="s">
        <v>32</v>
      </c>
      <c r="T4927" t="s">
        <v>18</v>
      </c>
      <c r="U4927" t="s">
        <v>18</v>
      </c>
    </row>
    <row r="4928" spans="1:24" x14ac:dyDescent="0.3">
      <c r="A4928" t="s">
        <v>5039</v>
      </c>
      <c r="B4928" t="s">
        <v>47</v>
      </c>
      <c r="C4928" t="s">
        <v>5001</v>
      </c>
      <c r="D4928" s="1">
        <v>0.62799768518518517</v>
      </c>
      <c r="E4928" t="s">
        <v>17</v>
      </c>
      <c r="F4928" t="s">
        <v>14</v>
      </c>
      <c r="G4928" t="s">
        <v>14</v>
      </c>
      <c r="H4928">
        <v>73</v>
      </c>
      <c r="I4928" s="1">
        <v>2.2569444444444442E-3</v>
      </c>
      <c r="J4928">
        <v>3</v>
      </c>
      <c r="O4928" t="s">
        <v>5039</v>
      </c>
      <c r="P4928" t="s">
        <v>47</v>
      </c>
      <c r="Q4928" t="s">
        <v>5001</v>
      </c>
      <c r="R4928" s="1">
        <v>0.62799768518518517</v>
      </c>
      <c r="S4928" t="s">
        <v>17</v>
      </c>
      <c r="T4928" t="s">
        <v>14</v>
      </c>
      <c r="U4928" t="s">
        <v>14</v>
      </c>
      <c r="V4928">
        <v>73</v>
      </c>
      <c r="W4928" s="1">
        <v>2.2569444444444442E-3</v>
      </c>
      <c r="X4928">
        <v>3</v>
      </c>
    </row>
    <row r="4929" spans="1:24" x14ac:dyDescent="0.3">
      <c r="A4929" t="s">
        <v>5040</v>
      </c>
      <c r="B4929" t="s">
        <v>31</v>
      </c>
      <c r="C4929" t="s">
        <v>5001</v>
      </c>
      <c r="D4929" s="1">
        <v>0.62799768518518517</v>
      </c>
      <c r="E4929" t="s">
        <v>32</v>
      </c>
      <c r="F4929" t="s">
        <v>14</v>
      </c>
      <c r="G4929" t="s">
        <v>14</v>
      </c>
      <c r="H4929">
        <v>33</v>
      </c>
      <c r="I4929" s="1">
        <v>2.5578703703703705E-3</v>
      </c>
      <c r="J4929">
        <v>3</v>
      </c>
      <c r="O4929" t="s">
        <v>5040</v>
      </c>
      <c r="P4929" t="s">
        <v>31</v>
      </c>
      <c r="Q4929" t="s">
        <v>5001</v>
      </c>
      <c r="R4929" s="1">
        <v>0.62799768518518517</v>
      </c>
      <c r="S4929" t="s">
        <v>32</v>
      </c>
      <c r="T4929" t="s">
        <v>14</v>
      </c>
      <c r="U4929" t="s">
        <v>14</v>
      </c>
      <c r="V4929">
        <v>33</v>
      </c>
      <c r="W4929" s="1">
        <v>2.5578703703703705E-3</v>
      </c>
      <c r="X4929">
        <v>3</v>
      </c>
    </row>
    <row r="4930" spans="1:24" hidden="1" x14ac:dyDescent="0.3">
      <c r="A4930" t="s">
        <v>5041</v>
      </c>
      <c r="B4930" t="s">
        <v>34</v>
      </c>
      <c r="C4930" t="s">
        <v>5001</v>
      </c>
      <c r="D4930" s="1">
        <v>0.62900462962962966</v>
      </c>
      <c r="E4930" t="s">
        <v>29</v>
      </c>
      <c r="F4930" t="s">
        <v>18</v>
      </c>
      <c r="G4930" t="s">
        <v>18</v>
      </c>
      <c r="O4930" t="s">
        <v>5041</v>
      </c>
      <c r="P4930" t="s">
        <v>34</v>
      </c>
      <c r="Q4930" t="s">
        <v>5001</v>
      </c>
      <c r="R4930" s="1">
        <v>0.62900462962962966</v>
      </c>
      <c r="S4930" t="s">
        <v>29</v>
      </c>
      <c r="T4930" t="s">
        <v>18</v>
      </c>
      <c r="U4930" t="s">
        <v>18</v>
      </c>
    </row>
    <row r="4931" spans="1:24" x14ac:dyDescent="0.3">
      <c r="A4931" t="s">
        <v>5042</v>
      </c>
      <c r="B4931" t="s">
        <v>20</v>
      </c>
      <c r="C4931" t="s">
        <v>5001</v>
      </c>
      <c r="D4931" s="1">
        <v>0.62900462962962966</v>
      </c>
      <c r="E4931" t="s">
        <v>13</v>
      </c>
      <c r="F4931" t="s">
        <v>14</v>
      </c>
      <c r="G4931" t="s">
        <v>14</v>
      </c>
      <c r="H4931">
        <v>103</v>
      </c>
      <c r="I4931" s="1">
        <v>3.414351851851852E-3</v>
      </c>
      <c r="J4931">
        <v>1</v>
      </c>
      <c r="O4931" t="s">
        <v>5042</v>
      </c>
      <c r="P4931" t="s">
        <v>20</v>
      </c>
      <c r="Q4931" t="s">
        <v>5001</v>
      </c>
      <c r="R4931" s="1">
        <v>0.62900462962962966</v>
      </c>
      <c r="S4931" t="s">
        <v>13</v>
      </c>
      <c r="T4931" t="s">
        <v>14</v>
      </c>
      <c r="U4931" t="s">
        <v>14</v>
      </c>
      <c r="V4931">
        <v>103</v>
      </c>
      <c r="W4931" s="1">
        <v>3.414351851851852E-3</v>
      </c>
      <c r="X4931">
        <v>1</v>
      </c>
    </row>
    <row r="4932" spans="1:24" x14ac:dyDescent="0.3">
      <c r="A4932" t="s">
        <v>5043</v>
      </c>
      <c r="B4932" t="s">
        <v>16</v>
      </c>
      <c r="C4932" t="s">
        <v>5001</v>
      </c>
      <c r="D4932" s="1">
        <v>0.63299768518518518</v>
      </c>
      <c r="E4932" t="s">
        <v>13</v>
      </c>
      <c r="F4932" t="s">
        <v>14</v>
      </c>
      <c r="G4932" t="s">
        <v>14</v>
      </c>
      <c r="H4932">
        <v>75</v>
      </c>
      <c r="I4932" s="1">
        <v>2.1875000000000002E-3</v>
      </c>
      <c r="J4932">
        <v>4</v>
      </c>
      <c r="O4932" t="s">
        <v>5043</v>
      </c>
      <c r="P4932" t="s">
        <v>16</v>
      </c>
      <c r="Q4932" t="s">
        <v>5001</v>
      </c>
      <c r="R4932" s="1">
        <v>0.63299768518518518</v>
      </c>
      <c r="S4932" t="s">
        <v>13</v>
      </c>
      <c r="T4932" t="s">
        <v>14</v>
      </c>
      <c r="U4932" t="s">
        <v>14</v>
      </c>
      <c r="V4932">
        <v>75</v>
      </c>
      <c r="W4932" s="1">
        <v>2.1875000000000002E-3</v>
      </c>
      <c r="X4932">
        <v>4</v>
      </c>
    </row>
    <row r="4933" spans="1:24" x14ac:dyDescent="0.3">
      <c r="A4933" t="s">
        <v>5044</v>
      </c>
      <c r="B4933" t="s">
        <v>11</v>
      </c>
      <c r="C4933" t="s">
        <v>5001</v>
      </c>
      <c r="D4933" s="1">
        <v>0.63299768518518518</v>
      </c>
      <c r="E4933" t="s">
        <v>24</v>
      </c>
      <c r="F4933" t="s">
        <v>14</v>
      </c>
      <c r="G4933" t="s">
        <v>14</v>
      </c>
      <c r="H4933">
        <v>65</v>
      </c>
      <c r="I4933" s="1">
        <v>2.1527777777777778E-3</v>
      </c>
      <c r="J4933">
        <v>4</v>
      </c>
      <c r="O4933" t="s">
        <v>5044</v>
      </c>
      <c r="P4933" t="s">
        <v>11</v>
      </c>
      <c r="Q4933" t="s">
        <v>5001</v>
      </c>
      <c r="R4933" s="1">
        <v>0.63299768518518518</v>
      </c>
      <c r="S4933" t="s">
        <v>24</v>
      </c>
      <c r="T4933" t="s">
        <v>14</v>
      </c>
      <c r="U4933" t="s">
        <v>14</v>
      </c>
      <c r="V4933">
        <v>65</v>
      </c>
      <c r="W4933" s="1">
        <v>2.1527777777777778E-3</v>
      </c>
      <c r="X4933">
        <v>4</v>
      </c>
    </row>
    <row r="4934" spans="1:24" x14ac:dyDescent="0.3">
      <c r="A4934" t="s">
        <v>5045</v>
      </c>
      <c r="B4934" t="s">
        <v>34</v>
      </c>
      <c r="C4934" t="s">
        <v>5001</v>
      </c>
      <c r="D4934" s="1">
        <v>0.63299768518518518</v>
      </c>
      <c r="E4934" t="s">
        <v>32</v>
      </c>
      <c r="F4934" t="s">
        <v>14</v>
      </c>
      <c r="G4934" t="s">
        <v>14</v>
      </c>
      <c r="H4934">
        <v>110</v>
      </c>
      <c r="I4934" s="1">
        <v>4.31712962962963E-3</v>
      </c>
      <c r="J4934">
        <v>3</v>
      </c>
      <c r="O4934" t="s">
        <v>5045</v>
      </c>
      <c r="P4934" t="s">
        <v>34</v>
      </c>
      <c r="Q4934" t="s">
        <v>5001</v>
      </c>
      <c r="R4934" s="1">
        <v>0.63299768518518518</v>
      </c>
      <c r="S4934" t="s">
        <v>32</v>
      </c>
      <c r="T4934" t="s">
        <v>14</v>
      </c>
      <c r="U4934" t="s">
        <v>14</v>
      </c>
      <c r="V4934">
        <v>110</v>
      </c>
      <c r="W4934" s="1">
        <v>4.31712962962963E-3</v>
      </c>
      <c r="X4934">
        <v>3</v>
      </c>
    </row>
    <row r="4935" spans="1:24" x14ac:dyDescent="0.3">
      <c r="A4935" t="s">
        <v>5046</v>
      </c>
      <c r="B4935" t="s">
        <v>11</v>
      </c>
      <c r="C4935" t="s">
        <v>5001</v>
      </c>
      <c r="D4935" s="1">
        <v>0.63299768518518518</v>
      </c>
      <c r="E4935" t="s">
        <v>24</v>
      </c>
      <c r="F4935" t="s">
        <v>14</v>
      </c>
      <c r="G4935" t="s">
        <v>14</v>
      </c>
      <c r="H4935">
        <v>109</v>
      </c>
      <c r="I4935" s="1">
        <v>2.9398148148148148E-3</v>
      </c>
      <c r="J4935">
        <v>5</v>
      </c>
      <c r="O4935" t="s">
        <v>5046</v>
      </c>
      <c r="P4935" t="s">
        <v>11</v>
      </c>
      <c r="Q4935" t="s">
        <v>5001</v>
      </c>
      <c r="R4935" s="1">
        <v>0.63299768518518518</v>
      </c>
      <c r="S4935" t="s">
        <v>24</v>
      </c>
      <c r="T4935" t="s">
        <v>14</v>
      </c>
      <c r="U4935" t="s">
        <v>14</v>
      </c>
      <c r="V4935">
        <v>109</v>
      </c>
      <c r="W4935" s="1">
        <v>2.9398148148148148E-3</v>
      </c>
      <c r="X4935">
        <v>5</v>
      </c>
    </row>
    <row r="4936" spans="1:24" x14ac:dyDescent="0.3">
      <c r="A4936" t="s">
        <v>5047</v>
      </c>
      <c r="B4936" t="s">
        <v>16</v>
      </c>
      <c r="C4936" t="s">
        <v>5001</v>
      </c>
      <c r="D4936" s="1">
        <v>0.65</v>
      </c>
      <c r="E4936" t="s">
        <v>17</v>
      </c>
      <c r="F4936" t="s">
        <v>14</v>
      </c>
      <c r="G4936" t="s">
        <v>14</v>
      </c>
      <c r="H4936">
        <v>96</v>
      </c>
      <c r="I4936" s="1">
        <v>3.6805555555555554E-3</v>
      </c>
      <c r="J4936">
        <v>5</v>
      </c>
      <c r="O4936" t="s">
        <v>5047</v>
      </c>
      <c r="P4936" t="s">
        <v>16</v>
      </c>
      <c r="Q4936" t="s">
        <v>5001</v>
      </c>
      <c r="R4936" s="1">
        <v>0.65</v>
      </c>
      <c r="S4936" t="s">
        <v>17</v>
      </c>
      <c r="T4936" t="s">
        <v>14</v>
      </c>
      <c r="U4936" t="s">
        <v>14</v>
      </c>
      <c r="V4936">
        <v>96</v>
      </c>
      <c r="W4936" s="1">
        <v>3.6805555555555554E-3</v>
      </c>
      <c r="X4936">
        <v>5</v>
      </c>
    </row>
    <row r="4937" spans="1:24" x14ac:dyDescent="0.3">
      <c r="A4937" t="s">
        <v>5048</v>
      </c>
      <c r="B4937" t="s">
        <v>31</v>
      </c>
      <c r="C4937" t="s">
        <v>5001</v>
      </c>
      <c r="D4937" s="1">
        <v>0.65</v>
      </c>
      <c r="E4937" t="s">
        <v>13</v>
      </c>
      <c r="F4937" t="s">
        <v>14</v>
      </c>
      <c r="G4937" t="s">
        <v>14</v>
      </c>
      <c r="H4937">
        <v>80</v>
      </c>
      <c r="I4937" s="1">
        <v>4.3981481481481481E-4</v>
      </c>
      <c r="J4937">
        <v>4</v>
      </c>
      <c r="O4937" t="s">
        <v>5048</v>
      </c>
      <c r="P4937" t="s">
        <v>31</v>
      </c>
      <c r="Q4937" t="s">
        <v>5001</v>
      </c>
      <c r="R4937" s="1">
        <v>0.65</v>
      </c>
      <c r="S4937" t="s">
        <v>13</v>
      </c>
      <c r="T4937" t="s">
        <v>14</v>
      </c>
      <c r="U4937" t="s">
        <v>14</v>
      </c>
      <c r="V4937">
        <v>80</v>
      </c>
      <c r="W4937" s="1">
        <v>4.3981481481481481E-4</v>
      </c>
      <c r="X4937">
        <v>4</v>
      </c>
    </row>
    <row r="4938" spans="1:24" x14ac:dyDescent="0.3">
      <c r="A4938" t="s">
        <v>5049</v>
      </c>
      <c r="B4938" t="s">
        <v>31</v>
      </c>
      <c r="C4938" t="s">
        <v>5001</v>
      </c>
      <c r="D4938" s="1">
        <v>0.65299768518518519</v>
      </c>
      <c r="E4938" t="s">
        <v>32</v>
      </c>
      <c r="F4938" t="s">
        <v>14</v>
      </c>
      <c r="G4938" t="s">
        <v>14</v>
      </c>
      <c r="H4938">
        <v>82</v>
      </c>
      <c r="I4938" s="1">
        <v>1.4814814814814814E-3</v>
      </c>
      <c r="J4938">
        <v>4</v>
      </c>
      <c r="O4938" t="s">
        <v>5049</v>
      </c>
      <c r="P4938" t="s">
        <v>31</v>
      </c>
      <c r="Q4938" t="s">
        <v>5001</v>
      </c>
      <c r="R4938" s="1">
        <v>0.65299768518518519</v>
      </c>
      <c r="S4938" t="s">
        <v>32</v>
      </c>
      <c r="T4938" t="s">
        <v>14</v>
      </c>
      <c r="U4938" t="s">
        <v>14</v>
      </c>
      <c r="V4938">
        <v>82</v>
      </c>
      <c r="W4938" s="1">
        <v>1.4814814814814814E-3</v>
      </c>
      <c r="X4938">
        <v>4</v>
      </c>
    </row>
    <row r="4939" spans="1:24" x14ac:dyDescent="0.3">
      <c r="A4939" t="s">
        <v>5050</v>
      </c>
      <c r="B4939" t="s">
        <v>20</v>
      </c>
      <c r="C4939" t="s">
        <v>5001</v>
      </c>
      <c r="D4939" s="1">
        <v>0.65299768518518519</v>
      </c>
      <c r="E4939" t="s">
        <v>29</v>
      </c>
      <c r="F4939" t="s">
        <v>14</v>
      </c>
      <c r="G4939" t="s">
        <v>18</v>
      </c>
      <c r="H4939">
        <v>26</v>
      </c>
      <c r="I4939" s="1">
        <v>6.5972222222222224E-4</v>
      </c>
      <c r="J4939">
        <v>2</v>
      </c>
      <c r="O4939" t="s">
        <v>5050</v>
      </c>
      <c r="P4939" t="s">
        <v>20</v>
      </c>
      <c r="Q4939" t="s">
        <v>5001</v>
      </c>
      <c r="R4939" s="1">
        <v>0.65299768518518519</v>
      </c>
      <c r="S4939" t="s">
        <v>29</v>
      </c>
      <c r="T4939" t="s">
        <v>14</v>
      </c>
      <c r="U4939" t="s">
        <v>18</v>
      </c>
      <c r="V4939">
        <v>26</v>
      </c>
      <c r="W4939" s="1">
        <v>6.5972222222222224E-4</v>
      </c>
      <c r="X4939">
        <v>2</v>
      </c>
    </row>
    <row r="4940" spans="1:24" x14ac:dyDescent="0.3">
      <c r="A4940" t="s">
        <v>5051</v>
      </c>
      <c r="B4940" t="s">
        <v>47</v>
      </c>
      <c r="C4940" t="s">
        <v>5001</v>
      </c>
      <c r="D4940" s="1">
        <v>0.65500000000000003</v>
      </c>
      <c r="E4940" t="s">
        <v>13</v>
      </c>
      <c r="F4940" t="s">
        <v>14</v>
      </c>
      <c r="G4940" t="s">
        <v>14</v>
      </c>
      <c r="H4940">
        <v>109</v>
      </c>
      <c r="I4940" s="1">
        <v>2.3958333333333331E-3</v>
      </c>
      <c r="J4940">
        <v>2</v>
      </c>
      <c r="O4940" t="s">
        <v>5051</v>
      </c>
      <c r="P4940" t="s">
        <v>47</v>
      </c>
      <c r="Q4940" t="s">
        <v>5001</v>
      </c>
      <c r="R4940" s="1">
        <v>0.65500000000000003</v>
      </c>
      <c r="S4940" t="s">
        <v>13</v>
      </c>
      <c r="T4940" t="s">
        <v>14</v>
      </c>
      <c r="U4940" t="s">
        <v>14</v>
      </c>
      <c r="V4940">
        <v>109</v>
      </c>
      <c r="W4940" s="1">
        <v>2.3958333333333331E-3</v>
      </c>
      <c r="X4940">
        <v>2</v>
      </c>
    </row>
    <row r="4941" spans="1:24" x14ac:dyDescent="0.3">
      <c r="A4941" t="s">
        <v>5052</v>
      </c>
      <c r="B4941" t="s">
        <v>34</v>
      </c>
      <c r="C4941" t="s">
        <v>5001</v>
      </c>
      <c r="D4941" s="1">
        <v>0.65500000000000003</v>
      </c>
      <c r="E4941" t="s">
        <v>17</v>
      </c>
      <c r="F4941" t="s">
        <v>14</v>
      </c>
      <c r="G4941" t="s">
        <v>18</v>
      </c>
      <c r="H4941">
        <v>27</v>
      </c>
      <c r="I4941" s="1">
        <v>4.7222222222222223E-3</v>
      </c>
      <c r="J4941">
        <v>1</v>
      </c>
      <c r="O4941" t="s">
        <v>5052</v>
      </c>
      <c r="P4941" t="s">
        <v>34</v>
      </c>
      <c r="Q4941" t="s">
        <v>5001</v>
      </c>
      <c r="R4941" s="1">
        <v>0.65500000000000003</v>
      </c>
      <c r="S4941" t="s">
        <v>17</v>
      </c>
      <c r="T4941" t="s">
        <v>14</v>
      </c>
      <c r="U4941" t="s">
        <v>18</v>
      </c>
      <c r="V4941">
        <v>27</v>
      </c>
      <c r="W4941" s="1">
        <v>4.7222222222222223E-3</v>
      </c>
      <c r="X4941">
        <v>1</v>
      </c>
    </row>
    <row r="4942" spans="1:24" x14ac:dyDescent="0.3">
      <c r="A4942" t="s">
        <v>5053</v>
      </c>
      <c r="B4942" t="s">
        <v>47</v>
      </c>
      <c r="C4942" t="s">
        <v>5001</v>
      </c>
      <c r="D4942" s="1">
        <v>0.65599537037037037</v>
      </c>
      <c r="E4942" t="s">
        <v>17</v>
      </c>
      <c r="F4942" t="s">
        <v>14</v>
      </c>
      <c r="G4942" t="s">
        <v>14</v>
      </c>
      <c r="H4942">
        <v>63</v>
      </c>
      <c r="I4942" s="1">
        <v>2.2685185185185187E-3</v>
      </c>
      <c r="J4942">
        <v>5</v>
      </c>
      <c r="O4942" t="s">
        <v>5053</v>
      </c>
      <c r="P4942" t="s">
        <v>47</v>
      </c>
      <c r="Q4942" t="s">
        <v>5001</v>
      </c>
      <c r="R4942" s="1">
        <v>0.65599537037037037</v>
      </c>
      <c r="S4942" t="s">
        <v>17</v>
      </c>
      <c r="T4942" t="s">
        <v>14</v>
      </c>
      <c r="U4942" t="s">
        <v>14</v>
      </c>
      <c r="V4942">
        <v>63</v>
      </c>
      <c r="W4942" s="1">
        <v>2.2685185185185187E-3</v>
      </c>
      <c r="X4942">
        <v>5</v>
      </c>
    </row>
    <row r="4943" spans="1:24" hidden="1" x14ac:dyDescent="0.3">
      <c r="A4943" t="s">
        <v>5054</v>
      </c>
      <c r="B4943" t="s">
        <v>38</v>
      </c>
      <c r="C4943" t="s">
        <v>5001</v>
      </c>
      <c r="D4943" s="1">
        <v>0.65599537037037037</v>
      </c>
      <c r="E4943" t="s">
        <v>29</v>
      </c>
      <c r="F4943" t="s">
        <v>18</v>
      </c>
      <c r="G4943" t="s">
        <v>18</v>
      </c>
      <c r="O4943" t="s">
        <v>5054</v>
      </c>
      <c r="P4943" t="s">
        <v>38</v>
      </c>
      <c r="Q4943" t="s">
        <v>5001</v>
      </c>
      <c r="R4943" s="1">
        <v>0.65599537037037037</v>
      </c>
      <c r="S4943" t="s">
        <v>29</v>
      </c>
      <c r="T4943" t="s">
        <v>18</v>
      </c>
      <c r="U4943" t="s">
        <v>18</v>
      </c>
    </row>
    <row r="4944" spans="1:24" x14ac:dyDescent="0.3">
      <c r="A4944" t="s">
        <v>5055</v>
      </c>
      <c r="B4944" t="s">
        <v>31</v>
      </c>
      <c r="C4944" t="s">
        <v>5001</v>
      </c>
      <c r="D4944" s="1">
        <v>0.67400462962962959</v>
      </c>
      <c r="E4944" t="s">
        <v>13</v>
      </c>
      <c r="F4944" t="s">
        <v>14</v>
      </c>
      <c r="G4944" t="s">
        <v>14</v>
      </c>
      <c r="H4944">
        <v>76</v>
      </c>
      <c r="I4944" s="1">
        <v>2.8703703703703703E-3</v>
      </c>
      <c r="J4944">
        <v>4</v>
      </c>
      <c r="O4944" t="s">
        <v>5055</v>
      </c>
      <c r="P4944" t="s">
        <v>31</v>
      </c>
      <c r="Q4944" t="s">
        <v>5001</v>
      </c>
      <c r="R4944" s="1">
        <v>0.67400462962962959</v>
      </c>
      <c r="S4944" t="s">
        <v>13</v>
      </c>
      <c r="T4944" t="s">
        <v>14</v>
      </c>
      <c r="U4944" t="s">
        <v>14</v>
      </c>
      <c r="V4944">
        <v>76</v>
      </c>
      <c r="W4944" s="1">
        <v>2.8703703703703703E-3</v>
      </c>
      <c r="X4944">
        <v>4</v>
      </c>
    </row>
    <row r="4945" spans="1:24" x14ac:dyDescent="0.3">
      <c r="A4945" t="s">
        <v>5056</v>
      </c>
      <c r="B4945" t="s">
        <v>47</v>
      </c>
      <c r="C4945" t="s">
        <v>5001</v>
      </c>
      <c r="D4945" s="1">
        <v>0.67400462962962959</v>
      </c>
      <c r="E4945" t="s">
        <v>29</v>
      </c>
      <c r="F4945" t="s">
        <v>14</v>
      </c>
      <c r="G4945" t="s">
        <v>14</v>
      </c>
      <c r="H4945">
        <v>91</v>
      </c>
      <c r="I4945" s="1">
        <v>4.8495370370370368E-3</v>
      </c>
      <c r="J4945">
        <v>3</v>
      </c>
      <c r="O4945" t="s">
        <v>5056</v>
      </c>
      <c r="P4945" t="s">
        <v>47</v>
      </c>
      <c r="Q4945" t="s">
        <v>5001</v>
      </c>
      <c r="R4945" s="1">
        <v>0.67400462962962959</v>
      </c>
      <c r="S4945" t="s">
        <v>29</v>
      </c>
      <c r="T4945" t="s">
        <v>14</v>
      </c>
      <c r="U4945" t="s">
        <v>14</v>
      </c>
      <c r="V4945">
        <v>91</v>
      </c>
      <c r="W4945" s="1">
        <v>4.8495370370370368E-3</v>
      </c>
      <c r="X4945">
        <v>3</v>
      </c>
    </row>
    <row r="4946" spans="1:24" x14ac:dyDescent="0.3">
      <c r="A4946" t="s">
        <v>5057</v>
      </c>
      <c r="B4946" t="s">
        <v>11</v>
      </c>
      <c r="C4946" t="s">
        <v>5001</v>
      </c>
      <c r="D4946" s="1">
        <v>0.7</v>
      </c>
      <c r="E4946" t="s">
        <v>13</v>
      </c>
      <c r="F4946" t="s">
        <v>14</v>
      </c>
      <c r="G4946" t="s">
        <v>14</v>
      </c>
      <c r="H4946">
        <v>68</v>
      </c>
      <c r="I4946" s="1">
        <v>2.7430555555555554E-3</v>
      </c>
      <c r="J4946">
        <v>4</v>
      </c>
      <c r="O4946" t="s">
        <v>5057</v>
      </c>
      <c r="P4946" t="s">
        <v>11</v>
      </c>
      <c r="Q4946" t="s">
        <v>5001</v>
      </c>
      <c r="R4946" s="1">
        <v>0.7</v>
      </c>
      <c r="S4946" t="s">
        <v>13</v>
      </c>
      <c r="T4946" t="s">
        <v>14</v>
      </c>
      <c r="U4946" t="s">
        <v>14</v>
      </c>
      <c r="V4946">
        <v>68</v>
      </c>
      <c r="W4946" s="1">
        <v>2.7430555555555554E-3</v>
      </c>
      <c r="X4946">
        <v>4</v>
      </c>
    </row>
    <row r="4947" spans="1:24" x14ac:dyDescent="0.3">
      <c r="A4947" t="s">
        <v>5058</v>
      </c>
      <c r="B4947" t="s">
        <v>34</v>
      </c>
      <c r="C4947" t="s">
        <v>5001</v>
      </c>
      <c r="D4947" s="1">
        <v>0.7</v>
      </c>
      <c r="E4947" t="s">
        <v>32</v>
      </c>
      <c r="F4947" t="s">
        <v>14</v>
      </c>
      <c r="G4947" t="s">
        <v>14</v>
      </c>
      <c r="H4947">
        <v>123</v>
      </c>
      <c r="I4947" s="1">
        <v>2.1064814814814813E-3</v>
      </c>
      <c r="J4947">
        <v>4</v>
      </c>
      <c r="O4947" t="s">
        <v>5058</v>
      </c>
      <c r="P4947" t="s">
        <v>34</v>
      </c>
      <c r="Q4947" t="s">
        <v>5001</v>
      </c>
      <c r="R4947" s="1">
        <v>0.7</v>
      </c>
      <c r="S4947" t="s">
        <v>32</v>
      </c>
      <c r="T4947" t="s">
        <v>14</v>
      </c>
      <c r="U4947" t="s">
        <v>14</v>
      </c>
      <c r="V4947">
        <v>123</v>
      </c>
      <c r="W4947" s="1">
        <v>2.1064814814814813E-3</v>
      </c>
      <c r="X4947">
        <v>4</v>
      </c>
    </row>
    <row r="4948" spans="1:24" x14ac:dyDescent="0.3">
      <c r="A4948" t="s">
        <v>5059</v>
      </c>
      <c r="B4948" t="s">
        <v>22</v>
      </c>
      <c r="C4948" t="s">
        <v>5001</v>
      </c>
      <c r="D4948" s="1">
        <v>0.74799768518518517</v>
      </c>
      <c r="E4948" t="s">
        <v>29</v>
      </c>
      <c r="F4948" t="s">
        <v>14</v>
      </c>
      <c r="G4948" t="s">
        <v>14</v>
      </c>
      <c r="H4948">
        <v>74</v>
      </c>
      <c r="I4948" s="1">
        <v>4.2592592592592595E-3</v>
      </c>
      <c r="J4948">
        <v>3</v>
      </c>
      <c r="O4948" t="s">
        <v>5059</v>
      </c>
      <c r="P4948" t="s">
        <v>22</v>
      </c>
      <c r="Q4948" t="s">
        <v>5001</v>
      </c>
      <c r="R4948" s="1">
        <v>0.74799768518518517</v>
      </c>
      <c r="S4948" t="s">
        <v>29</v>
      </c>
      <c r="T4948" t="s">
        <v>14</v>
      </c>
      <c r="U4948" t="s">
        <v>14</v>
      </c>
      <c r="V4948">
        <v>74</v>
      </c>
      <c r="W4948" s="1">
        <v>4.2592592592592595E-3</v>
      </c>
      <c r="X4948">
        <v>3</v>
      </c>
    </row>
    <row r="4949" spans="1:24" hidden="1" x14ac:dyDescent="0.3">
      <c r="A4949" t="s">
        <v>5060</v>
      </c>
      <c r="B4949" t="s">
        <v>34</v>
      </c>
      <c r="C4949" t="s">
        <v>5001</v>
      </c>
      <c r="D4949" s="1">
        <v>0.74799768518518517</v>
      </c>
      <c r="E4949" t="s">
        <v>13</v>
      </c>
      <c r="F4949" t="s">
        <v>18</v>
      </c>
      <c r="G4949" t="s">
        <v>18</v>
      </c>
      <c r="O4949" t="s">
        <v>5060</v>
      </c>
      <c r="P4949" t="s">
        <v>34</v>
      </c>
      <c r="Q4949" t="s">
        <v>5001</v>
      </c>
      <c r="R4949" s="1">
        <v>0.74799768518518517</v>
      </c>
      <c r="S4949" t="s">
        <v>13</v>
      </c>
      <c r="T4949" t="s">
        <v>18</v>
      </c>
      <c r="U4949" t="s">
        <v>18</v>
      </c>
    </row>
    <row r="4950" spans="1:24" x14ac:dyDescent="0.3">
      <c r="A4950" t="s">
        <v>5061</v>
      </c>
      <c r="B4950" t="s">
        <v>31</v>
      </c>
      <c r="C4950" t="s">
        <v>5062</v>
      </c>
      <c r="D4950" s="1">
        <v>0.37900462962962961</v>
      </c>
      <c r="E4950" t="s">
        <v>24</v>
      </c>
      <c r="F4950" t="s">
        <v>14</v>
      </c>
      <c r="G4950" t="s">
        <v>14</v>
      </c>
      <c r="H4950">
        <v>92</v>
      </c>
      <c r="I4950" s="1">
        <v>8.4490740740740739E-4</v>
      </c>
      <c r="J4950">
        <v>2</v>
      </c>
      <c r="O4950" t="s">
        <v>5061</v>
      </c>
      <c r="P4950" t="s">
        <v>31</v>
      </c>
      <c r="Q4950" t="s">
        <v>5062</v>
      </c>
      <c r="R4950" s="1">
        <v>0.37900462962962961</v>
      </c>
      <c r="S4950" t="s">
        <v>24</v>
      </c>
      <c r="T4950" t="s">
        <v>14</v>
      </c>
      <c r="U4950" t="s">
        <v>14</v>
      </c>
      <c r="V4950">
        <v>92</v>
      </c>
      <c r="W4950" s="1">
        <v>8.4490740740740739E-4</v>
      </c>
      <c r="X4950">
        <v>2</v>
      </c>
    </row>
    <row r="4951" spans="1:24" x14ac:dyDescent="0.3">
      <c r="A4951" t="s">
        <v>5063</v>
      </c>
      <c r="B4951" t="s">
        <v>11</v>
      </c>
      <c r="C4951" t="s">
        <v>5062</v>
      </c>
      <c r="D4951" s="1">
        <v>0.39</v>
      </c>
      <c r="E4951" t="s">
        <v>24</v>
      </c>
      <c r="F4951" t="s">
        <v>14</v>
      </c>
      <c r="G4951" t="s">
        <v>14</v>
      </c>
      <c r="H4951">
        <v>108</v>
      </c>
      <c r="I4951" s="1">
        <v>8.4490740740740739E-4</v>
      </c>
      <c r="J4951">
        <v>3</v>
      </c>
      <c r="O4951" t="s">
        <v>5063</v>
      </c>
      <c r="P4951" t="s">
        <v>11</v>
      </c>
      <c r="Q4951" t="s">
        <v>5062</v>
      </c>
      <c r="R4951" s="1">
        <v>0.39</v>
      </c>
      <c r="S4951" t="s">
        <v>24</v>
      </c>
      <c r="T4951" t="s">
        <v>14</v>
      </c>
      <c r="U4951" t="s">
        <v>14</v>
      </c>
      <c r="V4951">
        <v>108</v>
      </c>
      <c r="W4951" s="1">
        <v>8.4490740740740739E-4</v>
      </c>
      <c r="X4951">
        <v>3</v>
      </c>
    </row>
    <row r="4952" spans="1:24" x14ac:dyDescent="0.3">
      <c r="A4952" t="s">
        <v>5064</v>
      </c>
      <c r="B4952" t="s">
        <v>16</v>
      </c>
      <c r="C4952" t="s">
        <v>5062</v>
      </c>
      <c r="D4952" s="1">
        <v>0.39299768518518519</v>
      </c>
      <c r="E4952" t="s">
        <v>13</v>
      </c>
      <c r="F4952" t="s">
        <v>14</v>
      </c>
      <c r="G4952" t="s">
        <v>14</v>
      </c>
      <c r="H4952">
        <v>63</v>
      </c>
      <c r="I4952" s="1">
        <v>2.0949074074074073E-3</v>
      </c>
      <c r="J4952">
        <v>5</v>
      </c>
      <c r="O4952" t="s">
        <v>5064</v>
      </c>
      <c r="P4952" t="s">
        <v>16</v>
      </c>
      <c r="Q4952" t="s">
        <v>5062</v>
      </c>
      <c r="R4952" s="1">
        <v>0.39299768518518519</v>
      </c>
      <c r="S4952" t="s">
        <v>13</v>
      </c>
      <c r="T4952" t="s">
        <v>14</v>
      </c>
      <c r="U4952" t="s">
        <v>14</v>
      </c>
      <c r="V4952">
        <v>63</v>
      </c>
      <c r="W4952" s="1">
        <v>2.0949074074074073E-3</v>
      </c>
      <c r="X4952">
        <v>5</v>
      </c>
    </row>
    <row r="4953" spans="1:24" x14ac:dyDescent="0.3">
      <c r="A4953" t="s">
        <v>5065</v>
      </c>
      <c r="B4953" t="s">
        <v>11</v>
      </c>
      <c r="C4953" t="s">
        <v>5062</v>
      </c>
      <c r="D4953" s="1">
        <v>0.47499999999999998</v>
      </c>
      <c r="E4953" t="s">
        <v>29</v>
      </c>
      <c r="F4953" t="s">
        <v>14</v>
      </c>
      <c r="G4953" t="s">
        <v>14</v>
      </c>
      <c r="H4953">
        <v>120</v>
      </c>
      <c r="I4953" s="1">
        <v>2.4537037037037036E-3</v>
      </c>
      <c r="J4953">
        <v>3</v>
      </c>
      <c r="O4953" t="s">
        <v>5065</v>
      </c>
      <c r="P4953" t="s">
        <v>11</v>
      </c>
      <c r="Q4953" t="s">
        <v>5062</v>
      </c>
      <c r="R4953" s="1">
        <v>0.47499999999999998</v>
      </c>
      <c r="S4953" t="s">
        <v>29</v>
      </c>
      <c r="T4953" t="s">
        <v>14</v>
      </c>
      <c r="U4953" t="s">
        <v>14</v>
      </c>
      <c r="V4953">
        <v>120</v>
      </c>
      <c r="W4953" s="1">
        <v>2.4537037037037036E-3</v>
      </c>
      <c r="X4953">
        <v>3</v>
      </c>
    </row>
    <row r="4954" spans="1:24" x14ac:dyDescent="0.3">
      <c r="A4954" t="s">
        <v>5066</v>
      </c>
      <c r="B4954" t="s">
        <v>31</v>
      </c>
      <c r="C4954" t="s">
        <v>5062</v>
      </c>
      <c r="D4954" s="1">
        <v>0.47499999999999998</v>
      </c>
      <c r="E4954" t="s">
        <v>32</v>
      </c>
      <c r="F4954" t="s">
        <v>14</v>
      </c>
      <c r="G4954" t="s">
        <v>14</v>
      </c>
      <c r="H4954">
        <v>50</v>
      </c>
      <c r="I4954" s="1">
        <v>3.7152777777777778E-3</v>
      </c>
      <c r="J4954">
        <v>3</v>
      </c>
      <c r="O4954" t="s">
        <v>5066</v>
      </c>
      <c r="P4954" t="s">
        <v>31</v>
      </c>
      <c r="Q4954" t="s">
        <v>5062</v>
      </c>
      <c r="R4954" s="1">
        <v>0.47499999999999998</v>
      </c>
      <c r="S4954" t="s">
        <v>32</v>
      </c>
      <c r="T4954" t="s">
        <v>14</v>
      </c>
      <c r="U4954" t="s">
        <v>14</v>
      </c>
      <c r="V4954">
        <v>50</v>
      </c>
      <c r="W4954" s="1">
        <v>3.7152777777777778E-3</v>
      </c>
      <c r="X4954">
        <v>3</v>
      </c>
    </row>
    <row r="4955" spans="1:24" hidden="1" x14ac:dyDescent="0.3">
      <c r="A4955" t="s">
        <v>5067</v>
      </c>
      <c r="B4955" t="s">
        <v>47</v>
      </c>
      <c r="C4955" t="s">
        <v>5062</v>
      </c>
      <c r="D4955" s="1">
        <v>0.50099537037037034</v>
      </c>
      <c r="E4955" t="s">
        <v>32</v>
      </c>
      <c r="F4955" t="s">
        <v>18</v>
      </c>
      <c r="G4955" t="s">
        <v>18</v>
      </c>
      <c r="O4955" t="s">
        <v>5067</v>
      </c>
      <c r="P4955" t="s">
        <v>47</v>
      </c>
      <c r="Q4955" t="s">
        <v>5062</v>
      </c>
      <c r="R4955" s="1">
        <v>0.50099537037037034</v>
      </c>
      <c r="S4955" t="s">
        <v>32</v>
      </c>
      <c r="T4955" t="s">
        <v>18</v>
      </c>
      <c r="U4955" t="s">
        <v>18</v>
      </c>
    </row>
    <row r="4956" spans="1:24" x14ac:dyDescent="0.3">
      <c r="A4956" t="s">
        <v>5068</v>
      </c>
      <c r="B4956" t="s">
        <v>34</v>
      </c>
      <c r="C4956" t="s">
        <v>5062</v>
      </c>
      <c r="D4956" s="1">
        <v>0.50299768518518517</v>
      </c>
      <c r="E4956" t="s">
        <v>29</v>
      </c>
      <c r="F4956" t="s">
        <v>14</v>
      </c>
      <c r="G4956" t="s">
        <v>14</v>
      </c>
      <c r="H4956">
        <v>18</v>
      </c>
      <c r="I4956" s="1">
        <v>2.9976851851851853E-3</v>
      </c>
      <c r="J4956">
        <v>3</v>
      </c>
      <c r="O4956" t="s">
        <v>5068</v>
      </c>
      <c r="P4956" t="s">
        <v>34</v>
      </c>
      <c r="Q4956" t="s">
        <v>5062</v>
      </c>
      <c r="R4956" s="1">
        <v>0.50299768518518517</v>
      </c>
      <c r="S4956" t="s">
        <v>29</v>
      </c>
      <c r="T4956" t="s">
        <v>14</v>
      </c>
      <c r="U4956" t="s">
        <v>14</v>
      </c>
      <c r="V4956">
        <v>18</v>
      </c>
      <c r="W4956" s="1">
        <v>2.9976851851851853E-3</v>
      </c>
      <c r="X4956">
        <v>3</v>
      </c>
    </row>
    <row r="4957" spans="1:24" hidden="1" x14ac:dyDescent="0.3">
      <c r="A4957" t="s">
        <v>5069</v>
      </c>
      <c r="B4957" t="s">
        <v>20</v>
      </c>
      <c r="C4957" t="s">
        <v>5062</v>
      </c>
      <c r="D4957" s="1">
        <v>0.52099537037037036</v>
      </c>
      <c r="E4957" t="s">
        <v>29</v>
      </c>
      <c r="F4957" t="s">
        <v>18</v>
      </c>
      <c r="G4957" t="s">
        <v>18</v>
      </c>
      <c r="O4957" t="s">
        <v>5069</v>
      </c>
      <c r="P4957" t="s">
        <v>20</v>
      </c>
      <c r="Q4957" t="s">
        <v>5062</v>
      </c>
      <c r="R4957" s="1">
        <v>0.52099537037037036</v>
      </c>
      <c r="S4957" t="s">
        <v>29</v>
      </c>
      <c r="T4957" t="s">
        <v>18</v>
      </c>
      <c r="U4957" t="s">
        <v>18</v>
      </c>
    </row>
    <row r="4958" spans="1:24" x14ac:dyDescent="0.3">
      <c r="A4958" t="s">
        <v>5070</v>
      </c>
      <c r="B4958" t="s">
        <v>47</v>
      </c>
      <c r="C4958" t="s">
        <v>5062</v>
      </c>
      <c r="D4958" s="1">
        <v>0.52500000000000002</v>
      </c>
      <c r="E4958" t="s">
        <v>29</v>
      </c>
      <c r="F4958" t="s">
        <v>14</v>
      </c>
      <c r="G4958" t="s">
        <v>14</v>
      </c>
      <c r="H4958">
        <v>114</v>
      </c>
      <c r="I4958" s="1">
        <v>4.7916666666666663E-3</v>
      </c>
      <c r="J4958">
        <v>4</v>
      </c>
      <c r="O4958" t="s">
        <v>5070</v>
      </c>
      <c r="P4958" t="s">
        <v>47</v>
      </c>
      <c r="Q4958" t="s">
        <v>5062</v>
      </c>
      <c r="R4958" s="1">
        <v>0.52500000000000002</v>
      </c>
      <c r="S4958" t="s">
        <v>29</v>
      </c>
      <c r="T4958" t="s">
        <v>14</v>
      </c>
      <c r="U4958" t="s">
        <v>14</v>
      </c>
      <c r="V4958">
        <v>114</v>
      </c>
      <c r="W4958" s="1">
        <v>4.7916666666666663E-3</v>
      </c>
      <c r="X4958">
        <v>4</v>
      </c>
    </row>
    <row r="4959" spans="1:24" x14ac:dyDescent="0.3">
      <c r="A4959" t="s">
        <v>5071</v>
      </c>
      <c r="B4959" t="s">
        <v>16</v>
      </c>
      <c r="C4959" t="s">
        <v>5062</v>
      </c>
      <c r="D4959" s="1">
        <v>0.53200231481481486</v>
      </c>
      <c r="E4959" t="s">
        <v>24</v>
      </c>
      <c r="F4959" t="s">
        <v>14</v>
      </c>
      <c r="G4959" t="s">
        <v>18</v>
      </c>
      <c r="H4959">
        <v>116</v>
      </c>
      <c r="I4959" s="1">
        <v>2.1412037037037038E-3</v>
      </c>
      <c r="J4959">
        <v>4</v>
      </c>
      <c r="O4959" t="s">
        <v>5071</v>
      </c>
      <c r="P4959" t="s">
        <v>16</v>
      </c>
      <c r="Q4959" t="s">
        <v>5062</v>
      </c>
      <c r="R4959" s="1">
        <v>0.53200231481481486</v>
      </c>
      <c r="S4959" t="s">
        <v>24</v>
      </c>
      <c r="T4959" t="s">
        <v>14</v>
      </c>
      <c r="U4959" t="s">
        <v>18</v>
      </c>
      <c r="V4959">
        <v>116</v>
      </c>
      <c r="W4959" s="1">
        <v>2.1412037037037038E-3</v>
      </c>
      <c r="X4959">
        <v>4</v>
      </c>
    </row>
    <row r="4960" spans="1:24" x14ac:dyDescent="0.3">
      <c r="A4960" t="s">
        <v>5072</v>
      </c>
      <c r="B4960" t="s">
        <v>11</v>
      </c>
      <c r="C4960" t="s">
        <v>5062</v>
      </c>
      <c r="D4960" s="1">
        <v>0.56099537037037039</v>
      </c>
      <c r="E4960" t="s">
        <v>24</v>
      </c>
      <c r="F4960" t="s">
        <v>14</v>
      </c>
      <c r="G4960" t="s">
        <v>14</v>
      </c>
      <c r="H4960">
        <v>124</v>
      </c>
      <c r="I4960" s="1">
        <v>3.0092592592592593E-3</v>
      </c>
      <c r="J4960">
        <v>4</v>
      </c>
      <c r="O4960" t="s">
        <v>5072</v>
      </c>
      <c r="P4960" t="s">
        <v>11</v>
      </c>
      <c r="Q4960" t="s">
        <v>5062</v>
      </c>
      <c r="R4960" s="1">
        <v>0.56099537037037039</v>
      </c>
      <c r="S4960" t="s">
        <v>24</v>
      </c>
      <c r="T4960" t="s">
        <v>14</v>
      </c>
      <c r="U4960" t="s">
        <v>14</v>
      </c>
      <c r="V4960">
        <v>124</v>
      </c>
      <c r="W4960" s="1">
        <v>3.0092592592592593E-3</v>
      </c>
      <c r="X4960">
        <v>4</v>
      </c>
    </row>
    <row r="4961" spans="1:24" x14ac:dyDescent="0.3">
      <c r="A4961" t="s">
        <v>5073</v>
      </c>
      <c r="B4961" t="s">
        <v>38</v>
      </c>
      <c r="C4961" t="s">
        <v>5062</v>
      </c>
      <c r="D4961" s="1">
        <v>0.56499999999999995</v>
      </c>
      <c r="E4961" t="s">
        <v>13</v>
      </c>
      <c r="F4961" t="s">
        <v>14</v>
      </c>
      <c r="G4961" t="s">
        <v>14</v>
      </c>
      <c r="H4961">
        <v>27</v>
      </c>
      <c r="I4961" s="1">
        <v>3.1365740740740742E-3</v>
      </c>
      <c r="J4961">
        <v>5</v>
      </c>
      <c r="O4961" t="s">
        <v>5073</v>
      </c>
      <c r="P4961" t="s">
        <v>38</v>
      </c>
      <c r="Q4961" t="s">
        <v>5062</v>
      </c>
      <c r="R4961" s="1">
        <v>0.56499999999999995</v>
      </c>
      <c r="S4961" t="s">
        <v>13</v>
      </c>
      <c r="T4961" t="s">
        <v>14</v>
      </c>
      <c r="U4961" t="s">
        <v>14</v>
      </c>
      <c r="V4961">
        <v>27</v>
      </c>
      <c r="W4961" s="1">
        <v>3.1365740740740742E-3</v>
      </c>
      <c r="X4961">
        <v>5</v>
      </c>
    </row>
    <row r="4962" spans="1:24" hidden="1" x14ac:dyDescent="0.3">
      <c r="A4962" t="s">
        <v>5074</v>
      </c>
      <c r="B4962" t="s">
        <v>47</v>
      </c>
      <c r="C4962" t="s">
        <v>5062</v>
      </c>
      <c r="D4962" s="1">
        <v>0.57700231481481479</v>
      </c>
      <c r="E4962" t="s">
        <v>13</v>
      </c>
      <c r="F4962" t="s">
        <v>18</v>
      </c>
      <c r="G4962" t="s">
        <v>18</v>
      </c>
      <c r="O4962" t="s">
        <v>5074</v>
      </c>
      <c r="P4962" t="s">
        <v>47</v>
      </c>
      <c r="Q4962" t="s">
        <v>5062</v>
      </c>
      <c r="R4962" s="1">
        <v>0.57700231481481479</v>
      </c>
      <c r="S4962" t="s">
        <v>13</v>
      </c>
      <c r="T4962" t="s">
        <v>18</v>
      </c>
      <c r="U4962" t="s">
        <v>18</v>
      </c>
    </row>
    <row r="4963" spans="1:24" hidden="1" x14ac:dyDescent="0.3">
      <c r="A4963" t="s">
        <v>5075</v>
      </c>
      <c r="B4963" t="s">
        <v>31</v>
      </c>
      <c r="C4963" t="s">
        <v>5062</v>
      </c>
      <c r="D4963" s="1">
        <v>0.63099537037037035</v>
      </c>
      <c r="E4963" t="s">
        <v>32</v>
      </c>
      <c r="F4963" t="s">
        <v>18</v>
      </c>
      <c r="G4963" t="s">
        <v>18</v>
      </c>
      <c r="O4963" t="s">
        <v>5075</v>
      </c>
      <c r="P4963" t="s">
        <v>31</v>
      </c>
      <c r="Q4963" t="s">
        <v>5062</v>
      </c>
      <c r="R4963" s="1">
        <v>0.63099537037037035</v>
      </c>
      <c r="S4963" t="s">
        <v>32</v>
      </c>
      <c r="T4963" t="s">
        <v>18</v>
      </c>
      <c r="U4963" t="s">
        <v>18</v>
      </c>
    </row>
    <row r="4964" spans="1:24" x14ac:dyDescent="0.3">
      <c r="A4964" t="s">
        <v>5076</v>
      </c>
      <c r="B4964" t="s">
        <v>22</v>
      </c>
      <c r="C4964" t="s">
        <v>5062</v>
      </c>
      <c r="D4964" s="1">
        <v>0.65</v>
      </c>
      <c r="E4964" t="s">
        <v>29</v>
      </c>
      <c r="F4964" t="s">
        <v>14</v>
      </c>
      <c r="G4964" t="s">
        <v>18</v>
      </c>
      <c r="H4964">
        <v>22</v>
      </c>
      <c r="I4964" s="1">
        <v>3.2986111111111111E-3</v>
      </c>
      <c r="J4964">
        <v>4</v>
      </c>
      <c r="O4964" t="s">
        <v>5076</v>
      </c>
      <c r="P4964" t="s">
        <v>22</v>
      </c>
      <c r="Q4964" t="s">
        <v>5062</v>
      </c>
      <c r="R4964" s="1">
        <v>0.65</v>
      </c>
      <c r="S4964" t="s">
        <v>29</v>
      </c>
      <c r="T4964" t="s">
        <v>14</v>
      </c>
      <c r="U4964" t="s">
        <v>18</v>
      </c>
      <c r="V4964">
        <v>22</v>
      </c>
      <c r="W4964" s="1">
        <v>3.2986111111111111E-3</v>
      </c>
      <c r="X4964">
        <v>4</v>
      </c>
    </row>
    <row r="4965" spans="1:24" x14ac:dyDescent="0.3">
      <c r="A4965" t="s">
        <v>5077</v>
      </c>
      <c r="B4965" t="s">
        <v>11</v>
      </c>
      <c r="C4965" t="s">
        <v>5062</v>
      </c>
      <c r="D4965" s="1">
        <v>0.65700231481481486</v>
      </c>
      <c r="E4965" t="s">
        <v>17</v>
      </c>
      <c r="F4965" t="s">
        <v>14</v>
      </c>
      <c r="G4965" t="s">
        <v>14</v>
      </c>
      <c r="H4965">
        <v>55</v>
      </c>
      <c r="I4965" s="1">
        <v>3.7499999999999999E-3</v>
      </c>
      <c r="J4965">
        <v>2</v>
      </c>
      <c r="O4965" t="s">
        <v>5077</v>
      </c>
      <c r="P4965" t="s">
        <v>11</v>
      </c>
      <c r="Q4965" t="s">
        <v>5062</v>
      </c>
      <c r="R4965" s="1">
        <v>0.65700231481481486</v>
      </c>
      <c r="S4965" t="s">
        <v>17</v>
      </c>
      <c r="T4965" t="s">
        <v>14</v>
      </c>
      <c r="U4965" t="s">
        <v>14</v>
      </c>
      <c r="V4965">
        <v>55</v>
      </c>
      <c r="W4965" s="1">
        <v>3.7499999999999999E-3</v>
      </c>
      <c r="X4965">
        <v>2</v>
      </c>
    </row>
    <row r="4966" spans="1:24" hidden="1" x14ac:dyDescent="0.3">
      <c r="A4966" t="s">
        <v>5078</v>
      </c>
      <c r="B4966" t="s">
        <v>16</v>
      </c>
      <c r="C4966" t="s">
        <v>5062</v>
      </c>
      <c r="D4966" s="1">
        <v>0.66</v>
      </c>
      <c r="E4966" t="s">
        <v>29</v>
      </c>
      <c r="F4966" t="s">
        <v>18</v>
      </c>
      <c r="G4966" t="s">
        <v>18</v>
      </c>
      <c r="O4966" t="s">
        <v>5078</v>
      </c>
      <c r="P4966" t="s">
        <v>16</v>
      </c>
      <c r="Q4966" t="s">
        <v>5062</v>
      </c>
      <c r="R4966" s="1">
        <v>0.66</v>
      </c>
      <c r="S4966" t="s">
        <v>29</v>
      </c>
      <c r="T4966" t="s">
        <v>18</v>
      </c>
      <c r="U4966" t="s">
        <v>18</v>
      </c>
    </row>
    <row r="4967" spans="1:24" hidden="1" x14ac:dyDescent="0.3">
      <c r="A4967" t="s">
        <v>5079</v>
      </c>
      <c r="B4967" t="s">
        <v>31</v>
      </c>
      <c r="C4967" t="s">
        <v>5062</v>
      </c>
      <c r="D4967" s="1">
        <v>0.67</v>
      </c>
      <c r="E4967" t="s">
        <v>32</v>
      </c>
      <c r="F4967" t="s">
        <v>18</v>
      </c>
      <c r="G4967" t="s">
        <v>18</v>
      </c>
      <c r="O4967" t="s">
        <v>5079</v>
      </c>
      <c r="P4967" t="s">
        <v>31</v>
      </c>
      <c r="Q4967" t="s">
        <v>5062</v>
      </c>
      <c r="R4967" s="1">
        <v>0.67</v>
      </c>
      <c r="S4967" t="s">
        <v>32</v>
      </c>
      <c r="T4967" t="s">
        <v>18</v>
      </c>
      <c r="U4967" t="s">
        <v>18</v>
      </c>
    </row>
    <row r="4968" spans="1:24" hidden="1" x14ac:dyDescent="0.3">
      <c r="A4968" t="s">
        <v>5080</v>
      </c>
      <c r="B4968" t="s">
        <v>34</v>
      </c>
      <c r="C4968" t="s">
        <v>5062</v>
      </c>
      <c r="D4968" s="1">
        <v>0.67599537037037039</v>
      </c>
      <c r="E4968" t="s">
        <v>13</v>
      </c>
      <c r="F4968" t="s">
        <v>18</v>
      </c>
      <c r="G4968" t="s">
        <v>18</v>
      </c>
      <c r="O4968" t="s">
        <v>5080</v>
      </c>
      <c r="P4968" t="s">
        <v>34</v>
      </c>
      <c r="Q4968" t="s">
        <v>5062</v>
      </c>
      <c r="R4968" s="1">
        <v>0.67599537037037039</v>
      </c>
      <c r="S4968" t="s">
        <v>13</v>
      </c>
      <c r="T4968" t="s">
        <v>18</v>
      </c>
      <c r="U4968" t="s">
        <v>18</v>
      </c>
    </row>
    <row r="4969" spans="1:24" hidden="1" x14ac:dyDescent="0.3">
      <c r="A4969" t="s">
        <v>5081</v>
      </c>
      <c r="B4969" t="s">
        <v>31</v>
      </c>
      <c r="C4969" t="s">
        <v>5062</v>
      </c>
      <c r="D4969" s="1">
        <v>0.68700231481481477</v>
      </c>
      <c r="E4969" t="s">
        <v>17</v>
      </c>
      <c r="F4969" t="s">
        <v>18</v>
      </c>
      <c r="G4969" t="s">
        <v>18</v>
      </c>
      <c r="O4969" t="s">
        <v>5081</v>
      </c>
      <c r="P4969" t="s">
        <v>31</v>
      </c>
      <c r="Q4969" t="s">
        <v>5062</v>
      </c>
      <c r="R4969" s="1">
        <v>0.68700231481481477</v>
      </c>
      <c r="S4969" t="s">
        <v>17</v>
      </c>
      <c r="T4969" t="s">
        <v>18</v>
      </c>
      <c r="U4969" t="s">
        <v>18</v>
      </c>
    </row>
    <row r="4970" spans="1:24" x14ac:dyDescent="0.3">
      <c r="A4970" t="s">
        <v>5082</v>
      </c>
      <c r="B4970" t="s">
        <v>22</v>
      </c>
      <c r="C4970" t="s">
        <v>5062</v>
      </c>
      <c r="D4970" s="1">
        <v>0.68900462962962961</v>
      </c>
      <c r="E4970" t="s">
        <v>17</v>
      </c>
      <c r="F4970" t="s">
        <v>14</v>
      </c>
      <c r="G4970" t="s">
        <v>14</v>
      </c>
      <c r="H4970">
        <v>105</v>
      </c>
      <c r="I4970" s="1">
        <v>3.3912037037037036E-3</v>
      </c>
      <c r="J4970">
        <v>4</v>
      </c>
      <c r="O4970" t="s">
        <v>5082</v>
      </c>
      <c r="P4970" t="s">
        <v>22</v>
      </c>
      <c r="Q4970" t="s">
        <v>5062</v>
      </c>
      <c r="R4970" s="1">
        <v>0.68900462962962961</v>
      </c>
      <c r="S4970" t="s">
        <v>17</v>
      </c>
      <c r="T4970" t="s">
        <v>14</v>
      </c>
      <c r="U4970" t="s">
        <v>14</v>
      </c>
      <c r="V4970">
        <v>105</v>
      </c>
      <c r="W4970" s="1">
        <v>3.3912037037037036E-3</v>
      </c>
      <c r="X4970">
        <v>4</v>
      </c>
    </row>
    <row r="4971" spans="1:24" x14ac:dyDescent="0.3">
      <c r="A4971" t="s">
        <v>5083</v>
      </c>
      <c r="B4971" t="s">
        <v>47</v>
      </c>
      <c r="C4971" t="s">
        <v>5062</v>
      </c>
      <c r="D4971" s="1">
        <v>0.69900462962962961</v>
      </c>
      <c r="E4971" t="s">
        <v>17</v>
      </c>
      <c r="F4971" t="s">
        <v>14</v>
      </c>
      <c r="G4971" t="s">
        <v>14</v>
      </c>
      <c r="H4971">
        <v>41</v>
      </c>
      <c r="I4971" s="1">
        <v>1.4583333333333334E-3</v>
      </c>
      <c r="J4971">
        <v>5</v>
      </c>
      <c r="O4971" t="s">
        <v>5083</v>
      </c>
      <c r="P4971" t="s">
        <v>47</v>
      </c>
      <c r="Q4971" t="s">
        <v>5062</v>
      </c>
      <c r="R4971" s="1">
        <v>0.69900462962962961</v>
      </c>
      <c r="S4971" t="s">
        <v>17</v>
      </c>
      <c r="T4971" t="s">
        <v>14</v>
      </c>
      <c r="U4971" t="s">
        <v>14</v>
      </c>
      <c r="V4971">
        <v>41</v>
      </c>
      <c r="W4971" s="1">
        <v>1.4583333333333334E-3</v>
      </c>
      <c r="X4971">
        <v>5</v>
      </c>
    </row>
    <row r="4972" spans="1:24" hidden="1" x14ac:dyDescent="0.3">
      <c r="A4972" t="s">
        <v>5084</v>
      </c>
      <c r="B4972" t="s">
        <v>22</v>
      </c>
      <c r="C4972" t="s">
        <v>5062</v>
      </c>
      <c r="D4972" s="1">
        <v>0.71799768518518514</v>
      </c>
      <c r="E4972" t="s">
        <v>32</v>
      </c>
      <c r="F4972" t="s">
        <v>18</v>
      </c>
      <c r="G4972" t="s">
        <v>18</v>
      </c>
      <c r="O4972" t="s">
        <v>5084</v>
      </c>
      <c r="P4972" t="s">
        <v>22</v>
      </c>
      <c r="Q4972" t="s">
        <v>5062</v>
      </c>
      <c r="R4972" s="1">
        <v>0.71799768518518514</v>
      </c>
      <c r="S4972" t="s">
        <v>32</v>
      </c>
      <c r="T4972" t="s">
        <v>18</v>
      </c>
      <c r="U4972" t="s">
        <v>18</v>
      </c>
    </row>
    <row r="4973" spans="1:24" x14ac:dyDescent="0.3">
      <c r="A4973" t="s">
        <v>5085</v>
      </c>
      <c r="B4973" t="s">
        <v>34</v>
      </c>
      <c r="C4973" t="s">
        <v>5062</v>
      </c>
      <c r="D4973" s="1">
        <v>0.72599537037037032</v>
      </c>
      <c r="E4973" t="s">
        <v>13</v>
      </c>
      <c r="F4973" t="s">
        <v>14</v>
      </c>
      <c r="G4973" t="s">
        <v>14</v>
      </c>
      <c r="H4973">
        <v>42</v>
      </c>
      <c r="I4973" s="1">
        <v>4.0509259259259258E-4</v>
      </c>
      <c r="J4973">
        <v>5</v>
      </c>
      <c r="O4973" t="s">
        <v>5085</v>
      </c>
      <c r="P4973" t="s">
        <v>34</v>
      </c>
      <c r="Q4973" t="s">
        <v>5062</v>
      </c>
      <c r="R4973" s="1">
        <v>0.72599537037037032</v>
      </c>
      <c r="S4973" t="s">
        <v>13</v>
      </c>
      <c r="T4973" t="s">
        <v>14</v>
      </c>
      <c r="U4973" t="s">
        <v>14</v>
      </c>
      <c r="V4973">
        <v>42</v>
      </c>
      <c r="W4973" s="1">
        <v>4.0509259259259258E-4</v>
      </c>
      <c r="X4973">
        <v>5</v>
      </c>
    </row>
    <row r="4974" spans="1:24" x14ac:dyDescent="0.3">
      <c r="A4974" t="s">
        <v>5086</v>
      </c>
      <c r="B4974" t="s">
        <v>34</v>
      </c>
      <c r="C4974" t="s">
        <v>5062</v>
      </c>
      <c r="D4974" s="1">
        <v>0.73400462962962965</v>
      </c>
      <c r="E4974" t="s">
        <v>29</v>
      </c>
      <c r="F4974" t="s">
        <v>14</v>
      </c>
      <c r="G4974" t="s">
        <v>14</v>
      </c>
      <c r="H4974">
        <v>103</v>
      </c>
      <c r="I4974" s="1">
        <v>1.6550925925925926E-3</v>
      </c>
      <c r="J4974">
        <v>3</v>
      </c>
      <c r="O4974" t="s">
        <v>5086</v>
      </c>
      <c r="P4974" t="s">
        <v>34</v>
      </c>
      <c r="Q4974" t="s">
        <v>5062</v>
      </c>
      <c r="R4974" s="1">
        <v>0.73400462962962965</v>
      </c>
      <c r="S4974" t="s">
        <v>29</v>
      </c>
      <c r="T4974" t="s">
        <v>14</v>
      </c>
      <c r="U4974" t="s">
        <v>14</v>
      </c>
      <c r="V4974">
        <v>103</v>
      </c>
      <c r="W4974" s="1">
        <v>1.6550925925925926E-3</v>
      </c>
      <c r="X4974">
        <v>3</v>
      </c>
    </row>
    <row r="4975" spans="1:24" x14ac:dyDescent="0.3">
      <c r="A4975" t="s">
        <v>5087</v>
      </c>
      <c r="B4975" t="s">
        <v>38</v>
      </c>
      <c r="C4975" t="s">
        <v>5088</v>
      </c>
      <c r="D4975" s="1">
        <v>0.3759953703703704</v>
      </c>
      <c r="E4975" t="s">
        <v>24</v>
      </c>
      <c r="F4975" t="s">
        <v>14</v>
      </c>
      <c r="G4975" t="s">
        <v>14</v>
      </c>
      <c r="H4975">
        <v>124</v>
      </c>
      <c r="I4975" s="1">
        <v>4.4444444444444444E-3</v>
      </c>
      <c r="J4975">
        <v>3</v>
      </c>
      <c r="O4975" t="s">
        <v>5087</v>
      </c>
      <c r="P4975" t="s">
        <v>38</v>
      </c>
      <c r="Q4975" t="s">
        <v>5088</v>
      </c>
      <c r="R4975" s="1">
        <v>0.3759953703703704</v>
      </c>
      <c r="S4975" t="s">
        <v>24</v>
      </c>
      <c r="T4975" t="s">
        <v>14</v>
      </c>
      <c r="U4975" t="s">
        <v>14</v>
      </c>
      <c r="V4975">
        <v>124</v>
      </c>
      <c r="W4975" s="1">
        <v>4.4444444444444444E-3</v>
      </c>
      <c r="X4975">
        <v>3</v>
      </c>
    </row>
    <row r="4976" spans="1:24" x14ac:dyDescent="0.3">
      <c r="A4976" t="s">
        <v>5089</v>
      </c>
      <c r="B4976" t="s">
        <v>47</v>
      </c>
      <c r="C4976" t="s">
        <v>5088</v>
      </c>
      <c r="D4976" s="1">
        <v>0.38200231481481484</v>
      </c>
      <c r="E4976" t="s">
        <v>17</v>
      </c>
      <c r="F4976" t="s">
        <v>14</v>
      </c>
      <c r="G4976" t="s">
        <v>14</v>
      </c>
      <c r="H4976">
        <v>102</v>
      </c>
      <c r="I4976" s="1">
        <v>1.6898148148148148E-3</v>
      </c>
      <c r="J4976">
        <v>5</v>
      </c>
      <c r="O4976" t="s">
        <v>5089</v>
      </c>
      <c r="P4976" t="s">
        <v>47</v>
      </c>
      <c r="Q4976" t="s">
        <v>5088</v>
      </c>
      <c r="R4976" s="1">
        <v>0.38200231481481484</v>
      </c>
      <c r="S4976" t="s">
        <v>17</v>
      </c>
      <c r="T4976" t="s">
        <v>14</v>
      </c>
      <c r="U4976" t="s">
        <v>14</v>
      </c>
      <c r="V4976">
        <v>102</v>
      </c>
      <c r="W4976" s="1">
        <v>1.6898148148148148E-3</v>
      </c>
      <c r="X4976">
        <v>5</v>
      </c>
    </row>
    <row r="4977" spans="1:24" x14ac:dyDescent="0.3">
      <c r="A4977" t="s">
        <v>5090</v>
      </c>
      <c r="B4977" t="s">
        <v>38</v>
      </c>
      <c r="C4977" t="s">
        <v>5088</v>
      </c>
      <c r="D4977" s="1">
        <v>0.38900462962962962</v>
      </c>
      <c r="E4977" t="s">
        <v>17</v>
      </c>
      <c r="F4977" t="s">
        <v>14</v>
      </c>
      <c r="G4977" t="s">
        <v>14</v>
      </c>
      <c r="H4977">
        <v>87</v>
      </c>
      <c r="I4977" s="1">
        <v>4.8263888888888887E-3</v>
      </c>
      <c r="J4977">
        <v>4</v>
      </c>
      <c r="O4977" t="s">
        <v>5090</v>
      </c>
      <c r="P4977" t="s">
        <v>38</v>
      </c>
      <c r="Q4977" t="s">
        <v>5088</v>
      </c>
      <c r="R4977" s="1">
        <v>0.38900462962962962</v>
      </c>
      <c r="S4977" t="s">
        <v>17</v>
      </c>
      <c r="T4977" t="s">
        <v>14</v>
      </c>
      <c r="U4977" t="s">
        <v>14</v>
      </c>
      <c r="V4977">
        <v>87</v>
      </c>
      <c r="W4977" s="1">
        <v>4.8263888888888887E-3</v>
      </c>
      <c r="X4977">
        <v>4</v>
      </c>
    </row>
    <row r="4978" spans="1:24" x14ac:dyDescent="0.3">
      <c r="A4978" t="s">
        <v>5091</v>
      </c>
      <c r="B4978" t="s">
        <v>22</v>
      </c>
      <c r="C4978" t="s">
        <v>5088</v>
      </c>
      <c r="D4978" s="1">
        <v>0.39200231481481479</v>
      </c>
      <c r="E4978" t="s">
        <v>32</v>
      </c>
      <c r="F4978" t="s">
        <v>14</v>
      </c>
      <c r="G4978" t="s">
        <v>14</v>
      </c>
      <c r="H4978">
        <v>40</v>
      </c>
      <c r="I4978" s="1">
        <v>2.0254629629629629E-3</v>
      </c>
      <c r="J4978">
        <v>4</v>
      </c>
      <c r="O4978" t="s">
        <v>5091</v>
      </c>
      <c r="P4978" t="s">
        <v>22</v>
      </c>
      <c r="Q4978" t="s">
        <v>5088</v>
      </c>
      <c r="R4978" s="1">
        <v>0.39200231481481479</v>
      </c>
      <c r="S4978" t="s">
        <v>32</v>
      </c>
      <c r="T4978" t="s">
        <v>14</v>
      </c>
      <c r="U4978" t="s">
        <v>14</v>
      </c>
      <c r="V4978">
        <v>40</v>
      </c>
      <c r="W4978" s="1">
        <v>2.0254629629629629E-3</v>
      </c>
      <c r="X4978">
        <v>4</v>
      </c>
    </row>
    <row r="4979" spans="1:24" x14ac:dyDescent="0.3">
      <c r="A4979" t="s">
        <v>5092</v>
      </c>
      <c r="B4979" t="s">
        <v>22</v>
      </c>
      <c r="C4979" t="s">
        <v>5088</v>
      </c>
      <c r="D4979" s="1">
        <v>0.42599537037037039</v>
      </c>
      <c r="E4979" t="s">
        <v>13</v>
      </c>
      <c r="F4979" t="s">
        <v>14</v>
      </c>
      <c r="G4979" t="s">
        <v>14</v>
      </c>
      <c r="H4979">
        <v>94</v>
      </c>
      <c r="I4979" s="1">
        <v>4.6296296296296298E-4</v>
      </c>
      <c r="J4979">
        <v>4</v>
      </c>
      <c r="O4979" t="s">
        <v>5092</v>
      </c>
      <c r="P4979" t="s">
        <v>22</v>
      </c>
      <c r="Q4979" t="s">
        <v>5088</v>
      </c>
      <c r="R4979" s="1">
        <v>0.42599537037037039</v>
      </c>
      <c r="S4979" t="s">
        <v>13</v>
      </c>
      <c r="T4979" t="s">
        <v>14</v>
      </c>
      <c r="U4979" t="s">
        <v>14</v>
      </c>
      <c r="V4979">
        <v>94</v>
      </c>
      <c r="W4979" s="1">
        <v>4.6296296296296298E-4</v>
      </c>
      <c r="X4979">
        <v>4</v>
      </c>
    </row>
    <row r="4980" spans="1:24" hidden="1" x14ac:dyDescent="0.3">
      <c r="A4980" t="s">
        <v>5093</v>
      </c>
      <c r="B4980" t="s">
        <v>22</v>
      </c>
      <c r="C4980" t="s">
        <v>5088</v>
      </c>
      <c r="D4980" s="1">
        <v>0.44400462962962961</v>
      </c>
      <c r="E4980" t="s">
        <v>17</v>
      </c>
      <c r="F4980" t="s">
        <v>18</v>
      </c>
      <c r="G4980" t="s">
        <v>18</v>
      </c>
      <c r="O4980" t="s">
        <v>5093</v>
      </c>
      <c r="P4980" t="s">
        <v>22</v>
      </c>
      <c r="Q4980" t="s">
        <v>5088</v>
      </c>
      <c r="R4980" s="1">
        <v>0.44400462962962961</v>
      </c>
      <c r="S4980" t="s">
        <v>17</v>
      </c>
      <c r="T4980" t="s">
        <v>18</v>
      </c>
      <c r="U4980" t="s">
        <v>18</v>
      </c>
    </row>
    <row r="4981" spans="1:24" x14ac:dyDescent="0.3">
      <c r="A4981" t="s">
        <v>5094</v>
      </c>
      <c r="B4981" t="s">
        <v>16</v>
      </c>
      <c r="C4981" t="s">
        <v>5088</v>
      </c>
      <c r="D4981" s="1">
        <v>0.45099537037037035</v>
      </c>
      <c r="E4981" t="s">
        <v>29</v>
      </c>
      <c r="F4981" t="s">
        <v>14</v>
      </c>
      <c r="G4981" t="s">
        <v>14</v>
      </c>
      <c r="H4981">
        <v>37</v>
      </c>
      <c r="I4981" s="1">
        <v>2.9976851851851853E-3</v>
      </c>
      <c r="J4981">
        <v>5</v>
      </c>
      <c r="O4981" t="s">
        <v>5094</v>
      </c>
      <c r="P4981" t="s">
        <v>16</v>
      </c>
      <c r="Q4981" t="s">
        <v>5088</v>
      </c>
      <c r="R4981" s="1">
        <v>0.45099537037037035</v>
      </c>
      <c r="S4981" t="s">
        <v>29</v>
      </c>
      <c r="T4981" t="s">
        <v>14</v>
      </c>
      <c r="U4981" t="s">
        <v>14</v>
      </c>
      <c r="V4981">
        <v>37</v>
      </c>
      <c r="W4981" s="1">
        <v>2.9976851851851853E-3</v>
      </c>
      <c r="X4981">
        <v>5</v>
      </c>
    </row>
    <row r="4982" spans="1:24" x14ac:dyDescent="0.3">
      <c r="A4982" t="s">
        <v>5095</v>
      </c>
      <c r="B4982" t="s">
        <v>16</v>
      </c>
      <c r="C4982" t="s">
        <v>5088</v>
      </c>
      <c r="D4982" s="1">
        <v>0.46400462962962963</v>
      </c>
      <c r="E4982" t="s">
        <v>29</v>
      </c>
      <c r="F4982" t="s">
        <v>14</v>
      </c>
      <c r="G4982" t="s">
        <v>14</v>
      </c>
      <c r="H4982">
        <v>23</v>
      </c>
      <c r="I4982" s="1">
        <v>3.3217592592592591E-3</v>
      </c>
      <c r="J4982">
        <v>4</v>
      </c>
      <c r="O4982" t="s">
        <v>5095</v>
      </c>
      <c r="P4982" t="s">
        <v>16</v>
      </c>
      <c r="Q4982" t="s">
        <v>5088</v>
      </c>
      <c r="R4982" s="1">
        <v>0.46400462962962963</v>
      </c>
      <c r="S4982" t="s">
        <v>29</v>
      </c>
      <c r="T4982" t="s">
        <v>14</v>
      </c>
      <c r="U4982" t="s">
        <v>14</v>
      </c>
      <c r="V4982">
        <v>23</v>
      </c>
      <c r="W4982" s="1">
        <v>3.3217592592592591E-3</v>
      </c>
      <c r="X4982">
        <v>4</v>
      </c>
    </row>
    <row r="4983" spans="1:24" x14ac:dyDescent="0.3">
      <c r="A4983" t="s">
        <v>5096</v>
      </c>
      <c r="B4983" t="s">
        <v>31</v>
      </c>
      <c r="C4983" t="s">
        <v>5088</v>
      </c>
      <c r="D4983" s="1">
        <v>0.4729976851851852</v>
      </c>
      <c r="E4983" t="s">
        <v>13</v>
      </c>
      <c r="F4983" t="s">
        <v>14</v>
      </c>
      <c r="G4983" t="s">
        <v>14</v>
      </c>
      <c r="H4983">
        <v>80</v>
      </c>
      <c r="I4983" s="1">
        <v>1.7939814814814815E-3</v>
      </c>
      <c r="J4983">
        <v>3</v>
      </c>
      <c r="O4983" t="s">
        <v>5096</v>
      </c>
      <c r="P4983" t="s">
        <v>31</v>
      </c>
      <c r="Q4983" t="s">
        <v>5088</v>
      </c>
      <c r="R4983" s="1">
        <v>0.4729976851851852</v>
      </c>
      <c r="S4983" t="s">
        <v>13</v>
      </c>
      <c r="T4983" t="s">
        <v>14</v>
      </c>
      <c r="U4983" t="s">
        <v>14</v>
      </c>
      <c r="V4983">
        <v>80</v>
      </c>
      <c r="W4983" s="1">
        <v>1.7939814814814815E-3</v>
      </c>
      <c r="X4983">
        <v>3</v>
      </c>
    </row>
    <row r="4984" spans="1:24" x14ac:dyDescent="0.3">
      <c r="A4984" t="s">
        <v>5097</v>
      </c>
      <c r="B4984" t="s">
        <v>20</v>
      </c>
      <c r="C4984" t="s">
        <v>5088</v>
      </c>
      <c r="D4984" s="1">
        <v>0.48099537037037038</v>
      </c>
      <c r="E4984" t="s">
        <v>24</v>
      </c>
      <c r="F4984" t="s">
        <v>14</v>
      </c>
      <c r="G4984" t="s">
        <v>14</v>
      </c>
      <c r="H4984">
        <v>81</v>
      </c>
      <c r="I4984" s="1">
        <v>3.3449074074074076E-3</v>
      </c>
      <c r="J4984">
        <v>1</v>
      </c>
      <c r="O4984" t="s">
        <v>5097</v>
      </c>
      <c r="P4984" t="s">
        <v>20</v>
      </c>
      <c r="Q4984" t="s">
        <v>5088</v>
      </c>
      <c r="R4984" s="1">
        <v>0.48099537037037038</v>
      </c>
      <c r="S4984" t="s">
        <v>24</v>
      </c>
      <c r="T4984" t="s">
        <v>14</v>
      </c>
      <c r="U4984" t="s">
        <v>14</v>
      </c>
      <c r="V4984">
        <v>81</v>
      </c>
      <c r="W4984" s="1">
        <v>3.3449074074074076E-3</v>
      </c>
      <c r="X4984">
        <v>1</v>
      </c>
    </row>
    <row r="4985" spans="1:24" x14ac:dyDescent="0.3">
      <c r="A4985" t="s">
        <v>5098</v>
      </c>
      <c r="B4985" t="s">
        <v>34</v>
      </c>
      <c r="C4985" t="s">
        <v>5088</v>
      </c>
      <c r="D4985" s="1">
        <v>0.48400462962962965</v>
      </c>
      <c r="E4985" t="s">
        <v>13</v>
      </c>
      <c r="F4985" t="s">
        <v>14</v>
      </c>
      <c r="G4985" t="s">
        <v>14</v>
      </c>
      <c r="H4985">
        <v>53</v>
      </c>
      <c r="I4985" s="1">
        <v>2.1643518518518518E-3</v>
      </c>
      <c r="J4985">
        <v>4</v>
      </c>
      <c r="O4985" t="s">
        <v>5098</v>
      </c>
      <c r="P4985" t="s">
        <v>34</v>
      </c>
      <c r="Q4985" t="s">
        <v>5088</v>
      </c>
      <c r="R4985" s="1">
        <v>0.48400462962962965</v>
      </c>
      <c r="S4985" t="s">
        <v>13</v>
      </c>
      <c r="T4985" t="s">
        <v>14</v>
      </c>
      <c r="U4985" t="s">
        <v>14</v>
      </c>
      <c r="V4985">
        <v>53</v>
      </c>
      <c r="W4985" s="1">
        <v>2.1643518518518518E-3</v>
      </c>
      <c r="X4985">
        <v>4</v>
      </c>
    </row>
    <row r="4986" spans="1:24" hidden="1" x14ac:dyDescent="0.3">
      <c r="A4986" t="s">
        <v>5099</v>
      </c>
      <c r="B4986" t="s">
        <v>31</v>
      </c>
      <c r="C4986" t="s">
        <v>5088</v>
      </c>
      <c r="D4986" s="1">
        <v>0.53500000000000003</v>
      </c>
      <c r="E4986" t="s">
        <v>24</v>
      </c>
      <c r="F4986" t="s">
        <v>18</v>
      </c>
      <c r="G4986" t="s">
        <v>18</v>
      </c>
      <c r="O4986" t="s">
        <v>5099</v>
      </c>
      <c r="P4986" t="s">
        <v>31</v>
      </c>
      <c r="Q4986" t="s">
        <v>5088</v>
      </c>
      <c r="R4986" s="1">
        <v>0.53500000000000003</v>
      </c>
      <c r="S4986" t="s">
        <v>24</v>
      </c>
      <c r="T4986" t="s">
        <v>18</v>
      </c>
      <c r="U4986" t="s">
        <v>18</v>
      </c>
    </row>
    <row r="4987" spans="1:24" x14ac:dyDescent="0.3">
      <c r="A4987" t="s">
        <v>5100</v>
      </c>
      <c r="B4987" t="s">
        <v>11</v>
      </c>
      <c r="C4987" t="s">
        <v>5088</v>
      </c>
      <c r="D4987" s="1">
        <v>0.53500000000000003</v>
      </c>
      <c r="E4987" t="s">
        <v>32</v>
      </c>
      <c r="F4987" t="s">
        <v>14</v>
      </c>
      <c r="G4987" t="s">
        <v>18</v>
      </c>
      <c r="H4987">
        <v>55</v>
      </c>
      <c r="I4987" s="1">
        <v>1.4004629629629629E-3</v>
      </c>
      <c r="J4987">
        <v>1</v>
      </c>
      <c r="O4987" t="s">
        <v>5100</v>
      </c>
      <c r="P4987" t="s">
        <v>11</v>
      </c>
      <c r="Q4987" t="s">
        <v>5088</v>
      </c>
      <c r="R4987" s="1">
        <v>0.53500000000000003</v>
      </c>
      <c r="S4987" t="s">
        <v>32</v>
      </c>
      <c r="T4987" t="s">
        <v>14</v>
      </c>
      <c r="U4987" t="s">
        <v>18</v>
      </c>
      <c r="V4987">
        <v>55</v>
      </c>
      <c r="W4987" s="1">
        <v>1.4004629629629629E-3</v>
      </c>
      <c r="X4987">
        <v>1</v>
      </c>
    </row>
    <row r="4988" spans="1:24" x14ac:dyDescent="0.3">
      <c r="A4988" t="s">
        <v>5101</v>
      </c>
      <c r="B4988" t="s">
        <v>20</v>
      </c>
      <c r="C4988" t="s">
        <v>5088</v>
      </c>
      <c r="D4988" s="1">
        <v>0.54299768518518521</v>
      </c>
      <c r="E4988" t="s">
        <v>24</v>
      </c>
      <c r="F4988" t="s">
        <v>14</v>
      </c>
      <c r="G4988" t="s">
        <v>18</v>
      </c>
      <c r="H4988">
        <v>10</v>
      </c>
      <c r="I4988" s="1">
        <v>1.6898148148148148E-3</v>
      </c>
      <c r="J4988">
        <v>4</v>
      </c>
      <c r="O4988" t="s">
        <v>5101</v>
      </c>
      <c r="P4988" t="s">
        <v>20</v>
      </c>
      <c r="Q4988" t="s">
        <v>5088</v>
      </c>
      <c r="R4988" s="1">
        <v>0.54299768518518521</v>
      </c>
      <c r="S4988" t="s">
        <v>24</v>
      </c>
      <c r="T4988" t="s">
        <v>14</v>
      </c>
      <c r="U4988" t="s">
        <v>18</v>
      </c>
      <c r="V4988">
        <v>10</v>
      </c>
      <c r="W4988" s="1">
        <v>1.6898148148148148E-3</v>
      </c>
      <c r="X4988">
        <v>4</v>
      </c>
    </row>
    <row r="4989" spans="1:24" x14ac:dyDescent="0.3">
      <c r="A4989" t="s">
        <v>5102</v>
      </c>
      <c r="B4989" t="s">
        <v>20</v>
      </c>
      <c r="C4989" t="s">
        <v>5088</v>
      </c>
      <c r="D4989" s="1">
        <v>0.55500000000000005</v>
      </c>
      <c r="E4989" t="s">
        <v>13</v>
      </c>
      <c r="F4989" t="s">
        <v>14</v>
      </c>
      <c r="G4989" t="s">
        <v>14</v>
      </c>
      <c r="H4989">
        <v>14</v>
      </c>
      <c r="I4989" s="1">
        <v>3.8425925925925928E-3</v>
      </c>
      <c r="J4989">
        <v>4</v>
      </c>
      <c r="O4989" t="s">
        <v>5102</v>
      </c>
      <c r="P4989" t="s">
        <v>20</v>
      </c>
      <c r="Q4989" t="s">
        <v>5088</v>
      </c>
      <c r="R4989" s="1">
        <v>0.55500000000000005</v>
      </c>
      <c r="S4989" t="s">
        <v>13</v>
      </c>
      <c r="T4989" t="s">
        <v>14</v>
      </c>
      <c r="U4989" t="s">
        <v>14</v>
      </c>
      <c r="V4989">
        <v>14</v>
      </c>
      <c r="W4989" s="1">
        <v>3.8425925925925928E-3</v>
      </c>
      <c r="X4989">
        <v>4</v>
      </c>
    </row>
    <row r="4990" spans="1:24" x14ac:dyDescent="0.3">
      <c r="A4990" t="s">
        <v>5103</v>
      </c>
      <c r="B4990" t="s">
        <v>38</v>
      </c>
      <c r="C4990" t="s">
        <v>5088</v>
      </c>
      <c r="D4990" s="1">
        <v>0.55700231481481477</v>
      </c>
      <c r="E4990" t="s">
        <v>13</v>
      </c>
      <c r="F4990" t="s">
        <v>14</v>
      </c>
      <c r="G4990" t="s">
        <v>14</v>
      </c>
      <c r="H4990">
        <v>62</v>
      </c>
      <c r="I4990" s="1">
        <v>4.0393518518518521E-3</v>
      </c>
      <c r="J4990">
        <v>5</v>
      </c>
      <c r="O4990" t="s">
        <v>5103</v>
      </c>
      <c r="P4990" t="s">
        <v>38</v>
      </c>
      <c r="Q4990" t="s">
        <v>5088</v>
      </c>
      <c r="R4990" s="1">
        <v>0.55700231481481477</v>
      </c>
      <c r="S4990" t="s">
        <v>13</v>
      </c>
      <c r="T4990" t="s">
        <v>14</v>
      </c>
      <c r="U4990" t="s">
        <v>14</v>
      </c>
      <c r="V4990">
        <v>62</v>
      </c>
      <c r="W4990" s="1">
        <v>4.0393518518518521E-3</v>
      </c>
      <c r="X4990">
        <v>5</v>
      </c>
    </row>
    <row r="4991" spans="1:24" x14ac:dyDescent="0.3">
      <c r="A4991" t="s">
        <v>5104</v>
      </c>
      <c r="B4991" t="s">
        <v>16</v>
      </c>
      <c r="C4991" t="s">
        <v>5088</v>
      </c>
      <c r="D4991" s="1">
        <v>0.5709953703703704</v>
      </c>
      <c r="E4991" t="s">
        <v>24</v>
      </c>
      <c r="F4991" t="s">
        <v>14</v>
      </c>
      <c r="G4991" t="s">
        <v>14</v>
      </c>
      <c r="H4991">
        <v>122</v>
      </c>
      <c r="I4991" s="1">
        <v>3.460648148148148E-3</v>
      </c>
      <c r="J4991">
        <v>4</v>
      </c>
      <c r="O4991" t="s">
        <v>5104</v>
      </c>
      <c r="P4991" t="s">
        <v>16</v>
      </c>
      <c r="Q4991" t="s">
        <v>5088</v>
      </c>
      <c r="R4991" s="1">
        <v>0.5709953703703704</v>
      </c>
      <c r="S4991" t="s">
        <v>24</v>
      </c>
      <c r="T4991" t="s">
        <v>14</v>
      </c>
      <c r="U4991" t="s">
        <v>14</v>
      </c>
      <c r="V4991">
        <v>122</v>
      </c>
      <c r="W4991" s="1">
        <v>3.460648148148148E-3</v>
      </c>
      <c r="X4991">
        <v>4</v>
      </c>
    </row>
    <row r="4992" spans="1:24" x14ac:dyDescent="0.3">
      <c r="A4992" t="s">
        <v>5105</v>
      </c>
      <c r="B4992" t="s">
        <v>20</v>
      </c>
      <c r="C4992" t="s">
        <v>5088</v>
      </c>
      <c r="D4992" s="1">
        <v>0.57400462962962961</v>
      </c>
      <c r="E4992" t="s">
        <v>32</v>
      </c>
      <c r="F4992" t="s">
        <v>14</v>
      </c>
      <c r="G4992" t="s">
        <v>14</v>
      </c>
      <c r="H4992">
        <v>73</v>
      </c>
      <c r="I4992" s="1">
        <v>4.4675925925925924E-3</v>
      </c>
      <c r="J4992">
        <v>1</v>
      </c>
      <c r="O4992" t="s">
        <v>5105</v>
      </c>
      <c r="P4992" t="s">
        <v>20</v>
      </c>
      <c r="Q4992" t="s">
        <v>5088</v>
      </c>
      <c r="R4992" s="1">
        <v>0.57400462962962961</v>
      </c>
      <c r="S4992" t="s">
        <v>32</v>
      </c>
      <c r="T4992" t="s">
        <v>14</v>
      </c>
      <c r="U4992" t="s">
        <v>14</v>
      </c>
      <c r="V4992">
        <v>73</v>
      </c>
      <c r="W4992" s="1">
        <v>4.4675925925925924E-3</v>
      </c>
      <c r="X4992">
        <v>1</v>
      </c>
    </row>
    <row r="4993" spans="1:24" hidden="1" x14ac:dyDescent="0.3">
      <c r="A4993" t="s">
        <v>5106</v>
      </c>
      <c r="B4993" t="s">
        <v>34</v>
      </c>
      <c r="C4993" t="s">
        <v>5088</v>
      </c>
      <c r="D4993" s="1">
        <v>0.59299768518518514</v>
      </c>
      <c r="E4993" t="s">
        <v>32</v>
      </c>
      <c r="F4993" t="s">
        <v>18</v>
      </c>
      <c r="G4993" t="s">
        <v>18</v>
      </c>
      <c r="O4993" t="s">
        <v>5106</v>
      </c>
      <c r="P4993" t="s">
        <v>34</v>
      </c>
      <c r="Q4993" t="s">
        <v>5088</v>
      </c>
      <c r="R4993" s="1">
        <v>0.59299768518518514</v>
      </c>
      <c r="S4993" t="s">
        <v>32</v>
      </c>
      <c r="T4993" t="s">
        <v>18</v>
      </c>
      <c r="U4993" t="s">
        <v>18</v>
      </c>
    </row>
    <row r="4994" spans="1:24" hidden="1" x14ac:dyDescent="0.3">
      <c r="A4994" t="s">
        <v>5107</v>
      </c>
      <c r="B4994" t="s">
        <v>34</v>
      </c>
      <c r="C4994" t="s">
        <v>5088</v>
      </c>
      <c r="D4994" s="1">
        <v>0.59599537037037043</v>
      </c>
      <c r="E4994" t="s">
        <v>29</v>
      </c>
      <c r="F4994" t="s">
        <v>18</v>
      </c>
      <c r="G4994" t="s">
        <v>18</v>
      </c>
      <c r="O4994" t="s">
        <v>5107</v>
      </c>
      <c r="P4994" t="s">
        <v>34</v>
      </c>
      <c r="Q4994" t="s">
        <v>5088</v>
      </c>
      <c r="R4994" s="1">
        <v>0.59599537037037043</v>
      </c>
      <c r="S4994" t="s">
        <v>29</v>
      </c>
      <c r="T4994" t="s">
        <v>18</v>
      </c>
      <c r="U4994" t="s">
        <v>18</v>
      </c>
    </row>
    <row r="4995" spans="1:24" hidden="1" x14ac:dyDescent="0.3">
      <c r="A4995" t="s">
        <v>5108</v>
      </c>
      <c r="B4995" t="s">
        <v>22</v>
      </c>
      <c r="C4995" t="s">
        <v>5088</v>
      </c>
      <c r="D4995" s="1">
        <v>0.62400462962962966</v>
      </c>
      <c r="E4995" t="s">
        <v>13</v>
      </c>
      <c r="F4995" t="s">
        <v>18</v>
      </c>
      <c r="G4995" t="s">
        <v>18</v>
      </c>
      <c r="O4995" t="s">
        <v>5108</v>
      </c>
      <c r="P4995" t="s">
        <v>22</v>
      </c>
      <c r="Q4995" t="s">
        <v>5088</v>
      </c>
      <c r="R4995" s="1">
        <v>0.62400462962962966</v>
      </c>
      <c r="S4995" t="s">
        <v>13</v>
      </c>
      <c r="T4995" t="s">
        <v>18</v>
      </c>
      <c r="U4995" t="s">
        <v>18</v>
      </c>
    </row>
    <row r="4996" spans="1:24" hidden="1" x14ac:dyDescent="0.3">
      <c r="A4996" t="s">
        <v>5109</v>
      </c>
      <c r="B4996" t="s">
        <v>47</v>
      </c>
      <c r="C4996" t="s">
        <v>5088</v>
      </c>
      <c r="D4996" s="1">
        <v>0.64799768518518519</v>
      </c>
      <c r="E4996" t="s">
        <v>24</v>
      </c>
      <c r="F4996" t="s">
        <v>18</v>
      </c>
      <c r="G4996" t="s">
        <v>18</v>
      </c>
      <c r="O4996" t="s">
        <v>5109</v>
      </c>
      <c r="P4996" t="s">
        <v>47</v>
      </c>
      <c r="Q4996" t="s">
        <v>5088</v>
      </c>
      <c r="R4996" s="1">
        <v>0.64799768518518519</v>
      </c>
      <c r="S4996" t="s">
        <v>24</v>
      </c>
      <c r="T4996" t="s">
        <v>18</v>
      </c>
      <c r="U4996" t="s">
        <v>18</v>
      </c>
    </row>
    <row r="4997" spans="1:24" x14ac:dyDescent="0.3">
      <c r="A4997" t="s">
        <v>5110</v>
      </c>
      <c r="B4997" t="s">
        <v>31</v>
      </c>
      <c r="C4997" t="s">
        <v>5088</v>
      </c>
      <c r="D4997" s="1">
        <v>0.69299768518518523</v>
      </c>
      <c r="E4997" t="s">
        <v>24</v>
      </c>
      <c r="F4997" t="s">
        <v>14</v>
      </c>
      <c r="G4997" t="s">
        <v>14</v>
      </c>
      <c r="H4997">
        <v>22</v>
      </c>
      <c r="I4997" s="1">
        <v>3.9351851851851848E-3</v>
      </c>
      <c r="J4997">
        <v>1</v>
      </c>
      <c r="O4997" t="s">
        <v>5110</v>
      </c>
      <c r="P4997" t="s">
        <v>31</v>
      </c>
      <c r="Q4997" t="s">
        <v>5088</v>
      </c>
      <c r="R4997" s="1">
        <v>0.69299768518518523</v>
      </c>
      <c r="S4997" t="s">
        <v>24</v>
      </c>
      <c r="T4997" t="s">
        <v>14</v>
      </c>
      <c r="U4997" t="s">
        <v>14</v>
      </c>
      <c r="V4997">
        <v>22</v>
      </c>
      <c r="W4997" s="1">
        <v>3.9351851851851848E-3</v>
      </c>
      <c r="X4997">
        <v>1</v>
      </c>
    </row>
    <row r="4998" spans="1:24" x14ac:dyDescent="0.3">
      <c r="A4998" t="s">
        <v>5111</v>
      </c>
      <c r="B4998" t="s">
        <v>11</v>
      </c>
      <c r="C4998" t="s">
        <v>5088</v>
      </c>
      <c r="D4998" s="1">
        <v>0.69799768518518523</v>
      </c>
      <c r="E4998" t="s">
        <v>24</v>
      </c>
      <c r="F4998" t="s">
        <v>14</v>
      </c>
      <c r="G4998" t="s">
        <v>14</v>
      </c>
      <c r="H4998">
        <v>100</v>
      </c>
      <c r="I4998" s="1">
        <v>2.2685185185185187E-3</v>
      </c>
      <c r="J4998">
        <v>3</v>
      </c>
      <c r="O4998" t="s">
        <v>5111</v>
      </c>
      <c r="P4998" t="s">
        <v>11</v>
      </c>
      <c r="Q4998" t="s">
        <v>5088</v>
      </c>
      <c r="R4998" s="1">
        <v>0.69799768518518523</v>
      </c>
      <c r="S4998" t="s">
        <v>24</v>
      </c>
      <c r="T4998" t="s">
        <v>14</v>
      </c>
      <c r="U4998" t="s">
        <v>14</v>
      </c>
      <c r="V4998">
        <v>100</v>
      </c>
      <c r="W4998" s="1">
        <v>2.2685185185185187E-3</v>
      </c>
      <c r="X4998">
        <v>3</v>
      </c>
    </row>
    <row r="4999" spans="1:24" x14ac:dyDescent="0.3">
      <c r="A4999" t="s">
        <v>5112</v>
      </c>
      <c r="B4999" t="s">
        <v>11</v>
      </c>
      <c r="C4999" t="s">
        <v>5088</v>
      </c>
      <c r="D4999" s="1">
        <v>0.70400462962962962</v>
      </c>
      <c r="E4999" t="s">
        <v>24</v>
      </c>
      <c r="F4999" t="s">
        <v>14</v>
      </c>
      <c r="G4999" t="s">
        <v>14</v>
      </c>
      <c r="H4999">
        <v>84</v>
      </c>
      <c r="I4999" s="1">
        <v>1.261574074074074E-3</v>
      </c>
      <c r="J4999">
        <v>4</v>
      </c>
      <c r="O4999" t="s">
        <v>5112</v>
      </c>
      <c r="P4999" t="s">
        <v>11</v>
      </c>
      <c r="Q4999" t="s">
        <v>5088</v>
      </c>
      <c r="R4999" s="1">
        <v>0.70400462962962962</v>
      </c>
      <c r="S4999" t="s">
        <v>24</v>
      </c>
      <c r="T4999" t="s">
        <v>14</v>
      </c>
      <c r="U4999" t="s">
        <v>14</v>
      </c>
      <c r="V4999">
        <v>84</v>
      </c>
      <c r="W4999" s="1">
        <v>1.261574074074074E-3</v>
      </c>
      <c r="X4999">
        <v>4</v>
      </c>
    </row>
    <row r="5000" spans="1:24" x14ac:dyDescent="0.3">
      <c r="A5000" t="s">
        <v>5113</v>
      </c>
      <c r="B5000" t="s">
        <v>31</v>
      </c>
      <c r="C5000" t="s">
        <v>5088</v>
      </c>
      <c r="D5000" s="1">
        <v>0.71</v>
      </c>
      <c r="E5000" t="s">
        <v>32</v>
      </c>
      <c r="F5000" t="s">
        <v>14</v>
      </c>
      <c r="G5000" t="s">
        <v>14</v>
      </c>
      <c r="H5000">
        <v>98</v>
      </c>
      <c r="I5000" s="1">
        <v>6.7129629629629625E-4</v>
      </c>
      <c r="J5000">
        <v>5</v>
      </c>
      <c r="O5000" t="s">
        <v>5113</v>
      </c>
      <c r="P5000" t="s">
        <v>31</v>
      </c>
      <c r="Q5000" t="s">
        <v>5088</v>
      </c>
      <c r="R5000" s="1">
        <v>0.71</v>
      </c>
      <c r="S5000" t="s">
        <v>32</v>
      </c>
      <c r="T5000" t="s">
        <v>14</v>
      </c>
      <c r="U5000" t="s">
        <v>14</v>
      </c>
      <c r="V5000">
        <v>98</v>
      </c>
      <c r="W5000" s="1">
        <v>6.7129629629629625E-4</v>
      </c>
      <c r="X5000">
        <v>5</v>
      </c>
    </row>
    <row r="5001" spans="1:24" hidden="1" x14ac:dyDescent="0.3">
      <c r="A5001" t="s">
        <v>5114</v>
      </c>
      <c r="B5001" t="s">
        <v>11</v>
      </c>
      <c r="C5001" t="s">
        <v>5088</v>
      </c>
      <c r="D5001" s="1">
        <v>0.73599537037037033</v>
      </c>
      <c r="E5001" t="s">
        <v>13</v>
      </c>
      <c r="F5001" t="s">
        <v>18</v>
      </c>
      <c r="G5001" t="s">
        <v>18</v>
      </c>
      <c r="O5001" t="s">
        <v>5114</v>
      </c>
      <c r="P5001" t="s">
        <v>11</v>
      </c>
      <c r="Q5001" t="s">
        <v>5088</v>
      </c>
      <c r="R5001" s="1">
        <v>0.73599537037037033</v>
      </c>
      <c r="S5001" t="s">
        <v>13</v>
      </c>
      <c r="T5001" t="s">
        <v>18</v>
      </c>
      <c r="U5001" t="s">
        <v>18</v>
      </c>
    </row>
  </sheetData>
  <autoFilter ref="A1:J5001" xr:uid="{00000000-0001-0000-0000-000000000000}"/>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B30B9-FB4C-44DF-8DCF-7CCA0D58D7AE}">
  <dimension ref="A1:V948"/>
  <sheetViews>
    <sheetView zoomScale="98" zoomScaleNormal="98" workbookViewId="0">
      <pane ySplit="1" topLeftCell="A2" activePane="bottomLeft" state="frozen"/>
      <selection pane="bottomLeft" activeCell="A2" sqref="A2:XFD2"/>
    </sheetView>
  </sheetViews>
  <sheetFormatPr defaultRowHeight="14.4" x14ac:dyDescent="0.3"/>
  <cols>
    <col min="3" max="3" width="10.33203125" bestFit="1" customWidth="1"/>
    <col min="5" max="5" width="15.5546875" bestFit="1" customWidth="1"/>
    <col min="6" max="6" width="16.21875" style="2" customWidth="1"/>
    <col min="8" max="8" width="8.88671875" style="2"/>
    <col min="9" max="9" width="10.44140625" bestFit="1" customWidth="1"/>
    <col min="10" max="11" width="10.44140625" customWidth="1"/>
    <col min="13" max="13" width="22.88671875" bestFit="1" customWidth="1"/>
    <col min="14" max="14" width="15.88671875" bestFit="1" customWidth="1"/>
    <col min="15" max="15" width="4.44140625" bestFit="1" customWidth="1"/>
    <col min="16" max="16" width="5.88671875" bestFit="1" customWidth="1"/>
    <col min="17" max="17" width="6.109375" bestFit="1" customWidth="1"/>
    <col min="18" max="19" width="4.109375" bestFit="1" customWidth="1"/>
    <col min="20" max="20" width="7.33203125" bestFit="1" customWidth="1"/>
    <col min="21" max="21" width="7.5546875" bestFit="1" customWidth="1"/>
    <col min="22" max="22" width="11" bestFit="1" customWidth="1"/>
    <col min="23" max="23" width="10.33203125" bestFit="1" customWidth="1"/>
    <col min="24" max="24" width="9.5546875" bestFit="1" customWidth="1"/>
    <col min="25" max="25" width="16.21875" bestFit="1" customWidth="1"/>
    <col min="26" max="26" width="9" bestFit="1" customWidth="1"/>
    <col min="27" max="27" width="13.88671875" bestFit="1" customWidth="1"/>
    <col min="28" max="28" width="14.6640625" bestFit="1" customWidth="1"/>
    <col min="29" max="29" width="15" bestFit="1" customWidth="1"/>
    <col min="30" max="30" width="9.5546875" bestFit="1" customWidth="1"/>
    <col min="31" max="31" width="16.21875" bestFit="1" customWidth="1"/>
    <col min="32" max="32" width="10.44140625" bestFit="1" customWidth="1"/>
    <col min="33" max="33" width="13.88671875" bestFit="1" customWidth="1"/>
    <col min="34" max="34" width="14.6640625" bestFit="1" customWidth="1"/>
    <col min="35" max="35" width="15" bestFit="1" customWidth="1"/>
    <col min="36" max="36" width="9.5546875" bestFit="1" customWidth="1"/>
    <col min="37" max="37" width="16.21875" bestFit="1" customWidth="1"/>
    <col min="38" max="38" width="9.5546875" bestFit="1" customWidth="1"/>
    <col min="39" max="39" width="13.88671875" bestFit="1" customWidth="1"/>
    <col min="40" max="40" width="14.6640625" bestFit="1" customWidth="1"/>
    <col min="41" max="41" width="15" bestFit="1" customWidth="1"/>
    <col min="42" max="42" width="9.5546875" bestFit="1" customWidth="1"/>
    <col min="43" max="43" width="16.21875" bestFit="1" customWidth="1"/>
    <col min="44" max="44" width="8.44140625" bestFit="1" customWidth="1"/>
    <col min="45" max="45" width="13.88671875" bestFit="1" customWidth="1"/>
    <col min="46" max="46" width="14.6640625" bestFit="1" customWidth="1"/>
    <col min="47" max="47" width="15" bestFit="1" customWidth="1"/>
    <col min="48" max="48" width="9.5546875" bestFit="1" customWidth="1"/>
    <col min="49" max="49" width="16.21875" bestFit="1" customWidth="1"/>
    <col min="50" max="50" width="8.44140625" bestFit="1" customWidth="1"/>
    <col min="51" max="51" width="13.88671875" bestFit="1" customWidth="1"/>
    <col min="52" max="52" width="14.6640625" bestFit="1" customWidth="1"/>
    <col min="53" max="53" width="15" bestFit="1" customWidth="1"/>
    <col min="54" max="54" width="9.5546875" bestFit="1" customWidth="1"/>
    <col min="55" max="55" width="16.21875" bestFit="1" customWidth="1"/>
    <col min="56" max="56" width="11.88671875" bestFit="1" customWidth="1"/>
    <col min="57" max="57" width="13.88671875" bestFit="1" customWidth="1"/>
    <col min="58" max="58" width="14.6640625" bestFit="1" customWidth="1"/>
    <col min="59" max="59" width="15" bestFit="1" customWidth="1"/>
    <col min="60" max="60" width="9.5546875" bestFit="1" customWidth="1"/>
    <col min="61" max="61" width="16.21875" bestFit="1" customWidth="1"/>
    <col min="62" max="62" width="12.109375" bestFit="1" customWidth="1"/>
    <col min="63" max="63" width="10.77734375" bestFit="1" customWidth="1"/>
  </cols>
  <sheetData>
    <row r="1" spans="1:14" ht="28.8" x14ac:dyDescent="0.55000000000000004">
      <c r="A1" s="23" t="s">
        <v>5117</v>
      </c>
      <c r="B1" s="23"/>
      <c r="C1" s="23"/>
      <c r="D1" s="23"/>
      <c r="E1" s="23"/>
      <c r="F1" s="23"/>
      <c r="G1" s="23"/>
      <c r="H1" s="23"/>
      <c r="I1" s="23"/>
      <c r="J1" s="4"/>
      <c r="K1" s="4"/>
    </row>
    <row r="2" spans="1:14" x14ac:dyDescent="0.3">
      <c r="A2" t="s">
        <v>0</v>
      </c>
      <c r="B2" t="s">
        <v>1</v>
      </c>
      <c r="C2" t="s">
        <v>2</v>
      </c>
      <c r="D2" t="s">
        <v>3</v>
      </c>
      <c r="E2" t="s">
        <v>4</v>
      </c>
      <c r="F2" s="2" t="s">
        <v>5</v>
      </c>
      <c r="G2" t="s">
        <v>5123</v>
      </c>
      <c r="H2" s="2" t="s">
        <v>5138</v>
      </c>
      <c r="I2" t="s">
        <v>5137</v>
      </c>
      <c r="J2" t="s">
        <v>5139</v>
      </c>
      <c r="K2" t="s">
        <v>5152</v>
      </c>
      <c r="M2" t="s">
        <v>5118</v>
      </c>
    </row>
    <row r="3" spans="1:14" x14ac:dyDescent="0.3">
      <c r="A3" t="s">
        <v>25</v>
      </c>
      <c r="B3" t="s">
        <v>20</v>
      </c>
      <c r="C3" t="s">
        <v>12</v>
      </c>
      <c r="D3" s="1">
        <v>0.41700231481481481</v>
      </c>
      <c r="E3" t="s">
        <v>17</v>
      </c>
      <c r="F3" s="2" t="s">
        <v>18</v>
      </c>
      <c r="G3" t="str">
        <f>TEXT(Table1[[#This Row],[Date]],"MMMM")</f>
        <v>January</v>
      </c>
      <c r="H3" s="2">
        <f>CEILING(DAY(Table1[[#This Row],[Date]]) / 7, 1)</f>
        <v>1</v>
      </c>
      <c r="I3" t="str">
        <f>TEXT(Table1[[#This Row],[Date]],"dddd")</f>
        <v>Friday</v>
      </c>
      <c r="J3">
        <v>1</v>
      </c>
      <c r="K3" t="str">
        <f>IF(AND(Table1[[#This Row],[Time]]&gt;=TIME(6,0,0), Table1[[#This Row],[Time]]&lt;TIME(12,0,0)), "Morning",
IF(AND(Table1[[#This Row],[Time]]&gt;=TIME(12,0,0), Table1[[#This Row],[Time]]&lt;TIME(18,0,0)), "Afternoon",
IF(AND(Table1[[#This Row],[Time]]&gt;=TIME(18,0,0), Table1[[#This Row],[Time]]&lt;TIME(21,0,0)), "Evening")))</f>
        <v>Morning</v>
      </c>
      <c r="L3" s="6">
        <v>1</v>
      </c>
      <c r="M3" t="s">
        <v>5120</v>
      </c>
    </row>
    <row r="4" spans="1:14" x14ac:dyDescent="0.3">
      <c r="A4" t="s">
        <v>33</v>
      </c>
      <c r="B4" t="s">
        <v>34</v>
      </c>
      <c r="C4" t="s">
        <v>12</v>
      </c>
      <c r="D4" s="1">
        <v>0.46900462962962963</v>
      </c>
      <c r="E4" t="s">
        <v>24</v>
      </c>
      <c r="F4" s="2" t="s">
        <v>18</v>
      </c>
      <c r="G4" t="str">
        <f>TEXT(Table1[[#This Row],[Date]],"MMMM")</f>
        <v>January</v>
      </c>
      <c r="H4" s="2">
        <f>CEILING(DAY(Table1[[#This Row],[Date]]) / 7, 1)</f>
        <v>1</v>
      </c>
      <c r="I4" t="str">
        <f>TEXT(Table1[[#This Row],[Date]],"dddd")</f>
        <v>Friday</v>
      </c>
      <c r="J4">
        <v>2</v>
      </c>
      <c r="K4" t="str">
        <f>IF(AND(Table1[[#This Row],[Time]]&gt;=TIME(6,0,0), Table1[[#This Row],[Time]]&lt;TIME(12,0,0)), "Morning",
IF(AND(Table1[[#This Row],[Time]]&gt;=TIME(12,0,0), Table1[[#This Row],[Time]]&lt;TIME(18,0,0)), "Afternoon",
IF(AND(Table1[[#This Row],[Time]]&gt;=TIME(18,0,0), Table1[[#This Row],[Time]]&lt;TIME(21,0,0)), "Evening")))</f>
        <v>Morning</v>
      </c>
    </row>
    <row r="5" spans="1:14" x14ac:dyDescent="0.3">
      <c r="A5" t="s">
        <v>42</v>
      </c>
      <c r="B5" t="s">
        <v>16</v>
      </c>
      <c r="C5" t="s">
        <v>12</v>
      </c>
      <c r="D5" s="1">
        <v>0.49799768518518517</v>
      </c>
      <c r="E5" t="s">
        <v>29</v>
      </c>
      <c r="F5" s="2" t="s">
        <v>18</v>
      </c>
      <c r="G5" t="str">
        <f>TEXT(Table1[[#This Row],[Date]],"MMMM")</f>
        <v>January</v>
      </c>
      <c r="H5" s="2">
        <f>CEILING(DAY(Table1[[#This Row],[Date]]) / 7, 1)</f>
        <v>1</v>
      </c>
      <c r="I5" t="str">
        <f>TEXT(Table1[[#This Row],[Date]],"dddd")</f>
        <v>Friday</v>
      </c>
      <c r="J5">
        <v>3</v>
      </c>
      <c r="K5" t="str">
        <f>IF(AND(Table1[[#This Row],[Time]]&gt;=TIME(6,0,0), Table1[[#This Row],[Time]]&lt;TIME(12,0,0)), "Morning",
IF(AND(Table1[[#This Row],[Time]]&gt;=TIME(12,0,0), Table1[[#This Row],[Time]]&lt;TIME(18,0,0)), "Afternoon",
IF(AND(Table1[[#This Row],[Time]]&gt;=TIME(18,0,0), Table1[[#This Row],[Time]]&lt;TIME(21,0,0)), "Evening")))</f>
        <v>Morning</v>
      </c>
      <c r="M5" s="22" t="s">
        <v>5121</v>
      </c>
      <c r="N5" s="22"/>
    </row>
    <row r="6" spans="1:14" x14ac:dyDescent="0.3">
      <c r="A6" t="s">
        <v>43</v>
      </c>
      <c r="B6" t="s">
        <v>31</v>
      </c>
      <c r="C6" t="s">
        <v>12</v>
      </c>
      <c r="D6" s="1">
        <v>0.50099537037037034</v>
      </c>
      <c r="E6" t="s">
        <v>32</v>
      </c>
      <c r="F6" s="2" t="s">
        <v>18</v>
      </c>
      <c r="G6" t="str">
        <f>TEXT(Table1[[#This Row],[Date]],"MMMM")</f>
        <v>January</v>
      </c>
      <c r="H6" s="2">
        <f>CEILING(DAY(Table1[[#This Row],[Date]]) / 7, 1)</f>
        <v>1</v>
      </c>
      <c r="I6" t="str">
        <f>TEXT(Table1[[#This Row],[Date]],"dddd")</f>
        <v>Friday</v>
      </c>
      <c r="J6">
        <v>4</v>
      </c>
      <c r="K6" t="str">
        <f>IF(AND(Table1[[#This Row],[Time]]&gt;=TIME(6,0,0), Table1[[#This Row],[Time]]&lt;TIME(12,0,0)), "Morning",
IF(AND(Table1[[#This Row],[Time]]&gt;=TIME(12,0,0), Table1[[#This Row],[Time]]&lt;TIME(18,0,0)), "Afternoon",
IF(AND(Table1[[#This Row],[Time]]&gt;=TIME(18,0,0), Table1[[#This Row],[Time]]&lt;TIME(21,0,0)), "Evening")))</f>
        <v>Afternoon</v>
      </c>
      <c r="M6" t="s">
        <v>5130</v>
      </c>
      <c r="N6" t="s">
        <v>5128</v>
      </c>
    </row>
    <row r="7" spans="1:14" x14ac:dyDescent="0.3">
      <c r="A7" t="s">
        <v>48</v>
      </c>
      <c r="B7" t="s">
        <v>38</v>
      </c>
      <c r="C7" t="s">
        <v>12</v>
      </c>
      <c r="D7" s="1">
        <v>0.50200231481481483</v>
      </c>
      <c r="E7" t="s">
        <v>17</v>
      </c>
      <c r="F7" s="2" t="s">
        <v>18</v>
      </c>
      <c r="G7" t="str">
        <f>TEXT(Table1[[#This Row],[Date]],"MMMM")</f>
        <v>January</v>
      </c>
      <c r="H7" s="2">
        <f>CEILING(DAY(Table1[[#This Row],[Date]]) / 7, 1)</f>
        <v>1</v>
      </c>
      <c r="I7" t="str">
        <f>TEXT(Table1[[#This Row],[Date]],"dddd")</f>
        <v>Friday</v>
      </c>
      <c r="J7">
        <v>5</v>
      </c>
      <c r="K7" t="str">
        <f>IF(AND(Table1[[#This Row],[Time]]&gt;=TIME(6,0,0), Table1[[#This Row],[Time]]&lt;TIME(12,0,0)), "Morning",
IF(AND(Table1[[#This Row],[Time]]&gt;=TIME(12,0,0), Table1[[#This Row],[Time]]&lt;TIME(18,0,0)), "Afternoon",
IF(AND(Table1[[#This Row],[Time]]&gt;=TIME(18,0,0), Table1[[#This Row],[Time]]&lt;TIME(21,0,0)), "Evening")))</f>
        <v>Afternoon</v>
      </c>
      <c r="M7" t="s">
        <v>17</v>
      </c>
      <c r="N7">
        <f>COUNTIF(A:F,M7)</f>
        <v>214</v>
      </c>
    </row>
    <row r="8" spans="1:14" x14ac:dyDescent="0.3">
      <c r="A8" t="s">
        <v>51</v>
      </c>
      <c r="B8" t="s">
        <v>47</v>
      </c>
      <c r="C8" t="s">
        <v>12</v>
      </c>
      <c r="D8" s="1">
        <v>0.52099537037037036</v>
      </c>
      <c r="E8" t="s">
        <v>24</v>
      </c>
      <c r="F8" s="2" t="s">
        <v>18</v>
      </c>
      <c r="G8" t="str">
        <f>TEXT(Table1[[#This Row],[Date]],"MMMM")</f>
        <v>January</v>
      </c>
      <c r="H8" s="2">
        <f>CEILING(DAY(Table1[[#This Row],[Date]]) / 7, 1)</f>
        <v>1</v>
      </c>
      <c r="I8" t="str">
        <f>TEXT(Table1[[#This Row],[Date]],"dddd")</f>
        <v>Friday</v>
      </c>
      <c r="J8">
        <v>6</v>
      </c>
      <c r="K8" t="str">
        <f>IF(AND(Table1[[#This Row],[Time]]&gt;=TIME(6,0,0), Table1[[#This Row],[Time]]&lt;TIME(12,0,0)), "Morning",
IF(AND(Table1[[#This Row],[Time]]&gt;=TIME(12,0,0), Table1[[#This Row],[Time]]&lt;TIME(18,0,0)), "Afternoon",
IF(AND(Table1[[#This Row],[Time]]&gt;=TIME(18,0,0), Table1[[#This Row],[Time]]&lt;TIME(21,0,0)), "Evening")))</f>
        <v>Afternoon</v>
      </c>
      <c r="M8" t="s">
        <v>24</v>
      </c>
      <c r="N8">
        <f>COUNTIF(A:F,M8)</f>
        <v>189</v>
      </c>
    </row>
    <row r="9" spans="1:14" x14ac:dyDescent="0.3">
      <c r="A9" t="s">
        <v>61</v>
      </c>
      <c r="B9" t="s">
        <v>11</v>
      </c>
      <c r="C9" t="s">
        <v>12</v>
      </c>
      <c r="D9" s="1">
        <v>0.5709953703703704</v>
      </c>
      <c r="E9" t="s">
        <v>32</v>
      </c>
      <c r="F9" s="2" t="s">
        <v>18</v>
      </c>
      <c r="G9" t="str">
        <f>TEXT(Table1[[#This Row],[Date]],"MMMM")</f>
        <v>January</v>
      </c>
      <c r="H9" s="2">
        <f>CEILING(DAY(Table1[[#This Row],[Date]]) / 7, 1)</f>
        <v>1</v>
      </c>
      <c r="I9" t="str">
        <f>TEXT(Table1[[#This Row],[Date]],"dddd")</f>
        <v>Friday</v>
      </c>
      <c r="J9">
        <v>7</v>
      </c>
      <c r="K9" t="str">
        <f>IF(AND(Table1[[#This Row],[Time]]&gt;=TIME(6,0,0), Table1[[#This Row],[Time]]&lt;TIME(12,0,0)), "Morning",
IF(AND(Table1[[#This Row],[Time]]&gt;=TIME(12,0,0), Table1[[#This Row],[Time]]&lt;TIME(18,0,0)), "Afternoon",
IF(AND(Table1[[#This Row],[Time]]&gt;=TIME(18,0,0), Table1[[#This Row],[Time]]&lt;TIME(21,0,0)), "Evening")))</f>
        <v>Afternoon</v>
      </c>
      <c r="M9" t="s">
        <v>13</v>
      </c>
      <c r="N9">
        <f>COUNTIF(A:F,M9)</f>
        <v>187</v>
      </c>
    </row>
    <row r="10" spans="1:14" x14ac:dyDescent="0.3">
      <c r="A10" t="s">
        <v>71</v>
      </c>
      <c r="B10" t="s">
        <v>31</v>
      </c>
      <c r="C10" t="s">
        <v>12</v>
      </c>
      <c r="D10" s="1">
        <v>0.65599537037037037</v>
      </c>
      <c r="E10" t="s">
        <v>13</v>
      </c>
      <c r="F10" s="2" t="s">
        <v>18</v>
      </c>
      <c r="G10" t="str">
        <f>TEXT(Table1[[#This Row],[Date]],"MMMM")</f>
        <v>January</v>
      </c>
      <c r="H10" s="2">
        <f>CEILING(DAY(Table1[[#This Row],[Date]]) / 7, 1)</f>
        <v>1</v>
      </c>
      <c r="I10" t="str">
        <f>TEXT(Table1[[#This Row],[Date]],"dddd")</f>
        <v>Friday</v>
      </c>
      <c r="J10">
        <v>8</v>
      </c>
      <c r="K10" t="str">
        <f>IF(AND(Table1[[#This Row],[Time]]&gt;=TIME(6,0,0), Table1[[#This Row],[Time]]&lt;TIME(12,0,0)), "Morning",
IF(AND(Table1[[#This Row],[Time]]&gt;=TIME(12,0,0), Table1[[#This Row],[Time]]&lt;TIME(18,0,0)), "Afternoon",
IF(AND(Table1[[#This Row],[Time]]&gt;=TIME(18,0,0), Table1[[#This Row],[Time]]&lt;TIME(21,0,0)), "Evening")))</f>
        <v>Afternoon</v>
      </c>
      <c r="M10" t="s">
        <v>29</v>
      </c>
      <c r="N10">
        <f>COUNTIF(A:F,M10)</f>
        <v>181</v>
      </c>
    </row>
    <row r="11" spans="1:14" x14ac:dyDescent="0.3">
      <c r="A11" t="s">
        <v>73</v>
      </c>
      <c r="B11" t="s">
        <v>38</v>
      </c>
      <c r="C11" t="s">
        <v>12</v>
      </c>
      <c r="D11" s="1">
        <v>0.71799768518518514</v>
      </c>
      <c r="E11" t="s">
        <v>13</v>
      </c>
      <c r="F11" s="2" t="s">
        <v>18</v>
      </c>
      <c r="G11" t="str">
        <f>TEXT(Table1[[#This Row],[Date]],"MMMM")</f>
        <v>January</v>
      </c>
      <c r="H11" s="2">
        <f>CEILING(DAY(Table1[[#This Row],[Date]]) / 7, 1)</f>
        <v>1</v>
      </c>
      <c r="I11" t="str">
        <f>TEXT(Table1[[#This Row],[Date]],"dddd")</f>
        <v>Friday</v>
      </c>
      <c r="J11">
        <v>9</v>
      </c>
      <c r="K11" t="str">
        <f>IF(AND(Table1[[#This Row],[Time]]&gt;=TIME(6,0,0), Table1[[#This Row],[Time]]&lt;TIME(12,0,0)), "Morning",
IF(AND(Table1[[#This Row],[Time]]&gt;=TIME(12,0,0), Table1[[#This Row],[Time]]&lt;TIME(18,0,0)), "Afternoon",
IF(AND(Table1[[#This Row],[Time]]&gt;=TIME(18,0,0), Table1[[#This Row],[Time]]&lt;TIME(21,0,0)), "Evening")))</f>
        <v>Afternoon</v>
      </c>
      <c r="M11" t="s">
        <v>32</v>
      </c>
      <c r="N11">
        <f>COUNTIF(A:F,M11)</f>
        <v>175</v>
      </c>
    </row>
    <row r="12" spans="1:14" x14ac:dyDescent="0.3">
      <c r="A12" t="s">
        <v>75</v>
      </c>
      <c r="B12" t="s">
        <v>47</v>
      </c>
      <c r="C12" t="s">
        <v>12</v>
      </c>
      <c r="D12" s="1">
        <v>0.72599537037037032</v>
      </c>
      <c r="E12" t="s">
        <v>17</v>
      </c>
      <c r="F12" s="2" t="s">
        <v>18</v>
      </c>
      <c r="G12" t="str">
        <f>TEXT(Table1[[#This Row],[Date]],"MMMM")</f>
        <v>January</v>
      </c>
      <c r="H12" s="2">
        <f>CEILING(DAY(Table1[[#This Row],[Date]]) / 7, 1)</f>
        <v>1</v>
      </c>
      <c r="I12" t="str">
        <f>TEXT(Table1[[#This Row],[Date]],"dddd")</f>
        <v>Friday</v>
      </c>
      <c r="J12">
        <v>10</v>
      </c>
      <c r="K12" t="str">
        <f>IF(AND(Table1[[#This Row],[Time]]&gt;=TIME(6,0,0), Table1[[#This Row],[Time]]&lt;TIME(12,0,0)), "Morning",
IF(AND(Table1[[#This Row],[Time]]&gt;=TIME(12,0,0), Table1[[#This Row],[Time]]&lt;TIME(18,0,0)), "Afternoon",
IF(AND(Table1[[#This Row],[Time]]&gt;=TIME(18,0,0), Table1[[#This Row],[Time]]&lt;TIME(21,0,0)), "Evening")))</f>
        <v>Afternoon</v>
      </c>
    </row>
    <row r="13" spans="1:14" x14ac:dyDescent="0.3">
      <c r="A13" t="s">
        <v>76</v>
      </c>
      <c r="B13" t="s">
        <v>38</v>
      </c>
      <c r="C13" t="s">
        <v>12</v>
      </c>
      <c r="D13" s="1">
        <v>0.73299768518518515</v>
      </c>
      <c r="E13" t="s">
        <v>13</v>
      </c>
      <c r="F13" s="2" t="s">
        <v>18</v>
      </c>
      <c r="G13" t="str">
        <f>TEXT(Table1[[#This Row],[Date]],"MMMM")</f>
        <v>January</v>
      </c>
      <c r="H13" s="2">
        <f>CEILING(DAY(Table1[[#This Row],[Date]]) / 7, 1)</f>
        <v>1</v>
      </c>
      <c r="I13" t="str">
        <f>TEXT(Table1[[#This Row],[Date]],"dddd")</f>
        <v>Friday</v>
      </c>
      <c r="J13">
        <v>11</v>
      </c>
      <c r="K13" t="str">
        <f>IF(AND(Table1[[#This Row],[Time]]&gt;=TIME(6,0,0), Table1[[#This Row],[Time]]&lt;TIME(12,0,0)), "Morning",
IF(AND(Table1[[#This Row],[Time]]&gt;=TIME(12,0,0), Table1[[#This Row],[Time]]&lt;TIME(18,0,0)), "Afternoon",
IF(AND(Table1[[#This Row],[Time]]&gt;=TIME(18,0,0), Table1[[#This Row],[Time]]&lt;TIME(21,0,0)), "Evening")))</f>
        <v>Afternoon</v>
      </c>
    </row>
    <row r="14" spans="1:14" x14ac:dyDescent="0.3">
      <c r="A14" t="s">
        <v>77</v>
      </c>
      <c r="B14" t="s">
        <v>31</v>
      </c>
      <c r="C14" t="s">
        <v>12</v>
      </c>
      <c r="D14" s="1">
        <v>0.73299768518518515</v>
      </c>
      <c r="E14" t="s">
        <v>29</v>
      </c>
      <c r="F14" s="2" t="s">
        <v>18</v>
      </c>
      <c r="G14" t="str">
        <f>TEXT(Table1[[#This Row],[Date]],"MMMM")</f>
        <v>January</v>
      </c>
      <c r="H14" s="2">
        <f>CEILING(DAY(Table1[[#This Row],[Date]]) / 7, 1)</f>
        <v>1</v>
      </c>
      <c r="I14" t="str">
        <f>TEXT(Table1[[#This Row],[Date]],"dddd")</f>
        <v>Friday</v>
      </c>
      <c r="J14">
        <v>12</v>
      </c>
      <c r="K14" t="str">
        <f>IF(AND(Table1[[#This Row],[Time]]&gt;=TIME(6,0,0), Table1[[#This Row],[Time]]&lt;TIME(12,0,0)), "Morning",
IF(AND(Table1[[#This Row],[Time]]&gt;=TIME(12,0,0), Table1[[#This Row],[Time]]&lt;TIME(18,0,0)), "Afternoon",
IF(AND(Table1[[#This Row],[Time]]&gt;=TIME(18,0,0), Table1[[#This Row],[Time]]&lt;TIME(21,0,0)), "Evening")))</f>
        <v>Afternoon</v>
      </c>
      <c r="L14" s="6">
        <v>2</v>
      </c>
      <c r="M14" t="s">
        <v>5119</v>
      </c>
    </row>
    <row r="15" spans="1:14" x14ac:dyDescent="0.3">
      <c r="A15" t="s">
        <v>88</v>
      </c>
      <c r="B15" t="s">
        <v>34</v>
      </c>
      <c r="C15" t="s">
        <v>85</v>
      </c>
      <c r="D15" s="1">
        <v>0.38799768518518518</v>
      </c>
      <c r="E15" t="s">
        <v>17</v>
      </c>
      <c r="F15" s="2" t="s">
        <v>18</v>
      </c>
      <c r="G15" t="str">
        <f>TEXT(Table1[[#This Row],[Date]],"MMMM")</f>
        <v>January</v>
      </c>
      <c r="H15" s="2">
        <f>CEILING(DAY(Table1[[#This Row],[Date]]) / 7, 1)</f>
        <v>1</v>
      </c>
      <c r="I15" t="str">
        <f>TEXT(Table1[[#This Row],[Date]],"dddd")</f>
        <v>Saturday</v>
      </c>
      <c r="J15">
        <v>13</v>
      </c>
      <c r="K15" t="str">
        <f>IF(AND(Table1[[#This Row],[Time]]&gt;=TIME(6,0,0), Table1[[#This Row],[Time]]&lt;TIME(12,0,0)), "Morning",
IF(AND(Table1[[#This Row],[Time]]&gt;=TIME(12,0,0), Table1[[#This Row],[Time]]&lt;TIME(18,0,0)), "Afternoon",
IF(AND(Table1[[#This Row],[Time]]&gt;=TIME(18,0,0), Table1[[#This Row],[Time]]&lt;TIME(21,0,0)), "Evening")))</f>
        <v>Morning</v>
      </c>
    </row>
    <row r="16" spans="1:14" x14ac:dyDescent="0.3">
      <c r="A16" t="s">
        <v>96</v>
      </c>
      <c r="B16" t="s">
        <v>11</v>
      </c>
      <c r="C16" t="s">
        <v>85</v>
      </c>
      <c r="D16" s="1">
        <v>0.44</v>
      </c>
      <c r="E16" t="s">
        <v>29</v>
      </c>
      <c r="F16" s="2" t="s">
        <v>18</v>
      </c>
      <c r="G16" t="str">
        <f>TEXT(Table1[[#This Row],[Date]],"MMMM")</f>
        <v>January</v>
      </c>
      <c r="H16" s="2">
        <f>CEILING(DAY(Table1[[#This Row],[Date]]) / 7, 1)</f>
        <v>1</v>
      </c>
      <c r="I16" t="str">
        <f>TEXT(Table1[[#This Row],[Date]],"dddd")</f>
        <v>Saturday</v>
      </c>
      <c r="J16">
        <v>14</v>
      </c>
      <c r="K16" t="str">
        <f>IF(AND(Table1[[#This Row],[Time]]&gt;=TIME(6,0,0), Table1[[#This Row],[Time]]&lt;TIME(12,0,0)), "Morning",
IF(AND(Table1[[#This Row],[Time]]&gt;=TIME(12,0,0), Table1[[#This Row],[Time]]&lt;TIME(18,0,0)), "Afternoon",
IF(AND(Table1[[#This Row],[Time]]&gt;=TIME(18,0,0), Table1[[#This Row],[Time]]&lt;TIME(21,0,0)), "Evening")))</f>
        <v>Morning</v>
      </c>
      <c r="M16" s="22" t="s">
        <v>5122</v>
      </c>
      <c r="N16" s="22"/>
    </row>
    <row r="17" spans="1:14" x14ac:dyDescent="0.3">
      <c r="A17" t="s">
        <v>102</v>
      </c>
      <c r="B17" t="s">
        <v>11</v>
      </c>
      <c r="C17" t="s">
        <v>85</v>
      </c>
      <c r="D17" s="1">
        <v>0.48799768518518516</v>
      </c>
      <c r="E17" t="s">
        <v>29</v>
      </c>
      <c r="F17" s="2" t="s">
        <v>18</v>
      </c>
      <c r="G17" t="str">
        <f>TEXT(Table1[[#This Row],[Date]],"MMMM")</f>
        <v>January</v>
      </c>
      <c r="H17" s="2">
        <f>CEILING(DAY(Table1[[#This Row],[Date]]) / 7, 1)</f>
        <v>1</v>
      </c>
      <c r="I17" t="str">
        <f>TEXT(Table1[[#This Row],[Date]],"dddd")</f>
        <v>Saturday</v>
      </c>
      <c r="J17">
        <v>15</v>
      </c>
      <c r="K17" t="str">
        <f>IF(AND(Table1[[#This Row],[Time]]&gt;=TIME(6,0,0), Table1[[#This Row],[Time]]&lt;TIME(12,0,0)), "Morning",
IF(AND(Table1[[#This Row],[Time]]&gt;=TIME(12,0,0), Table1[[#This Row],[Time]]&lt;TIME(18,0,0)), "Afternoon",
IF(AND(Table1[[#This Row],[Time]]&gt;=TIME(18,0,0), Table1[[#This Row],[Time]]&lt;TIME(21,0,0)), "Evening")))</f>
        <v>Morning</v>
      </c>
      <c r="M17" t="s">
        <v>5129</v>
      </c>
      <c r="N17" t="s">
        <v>5128</v>
      </c>
    </row>
    <row r="18" spans="1:14" x14ac:dyDescent="0.3">
      <c r="A18" t="s">
        <v>113</v>
      </c>
      <c r="B18" t="s">
        <v>31</v>
      </c>
      <c r="C18" t="s">
        <v>85</v>
      </c>
      <c r="D18" s="1">
        <v>0.53099537037037037</v>
      </c>
      <c r="E18" t="s">
        <v>24</v>
      </c>
      <c r="F18" s="2" t="s">
        <v>18</v>
      </c>
      <c r="G18" t="str">
        <f>TEXT(Table1[[#This Row],[Date]],"MMMM")</f>
        <v>January</v>
      </c>
      <c r="H18" s="2">
        <f>CEILING(DAY(Table1[[#This Row],[Date]]) / 7, 1)</f>
        <v>1</v>
      </c>
      <c r="I18" t="str">
        <f>TEXT(Table1[[#This Row],[Date]],"dddd")</f>
        <v>Saturday</v>
      </c>
      <c r="J18">
        <v>16</v>
      </c>
      <c r="K18" t="str">
        <f>IF(AND(Table1[[#This Row],[Time]]&gt;=TIME(6,0,0), Table1[[#This Row],[Time]]&lt;TIME(12,0,0)), "Morning",
IF(AND(Table1[[#This Row],[Time]]&gt;=TIME(12,0,0), Table1[[#This Row],[Time]]&lt;TIME(18,0,0)), "Afternoon",
IF(AND(Table1[[#This Row],[Time]]&gt;=TIME(18,0,0), Table1[[#This Row],[Time]]&lt;TIME(21,0,0)), "Evening")))</f>
        <v>Afternoon</v>
      </c>
      <c r="M18" t="s">
        <v>11</v>
      </c>
      <c r="N18">
        <f t="shared" ref="N18:N25" si="0">COUNTIF(A:F,M18)</f>
        <v>132</v>
      </c>
    </row>
    <row r="19" spans="1:14" x14ac:dyDescent="0.3">
      <c r="A19" t="s">
        <v>116</v>
      </c>
      <c r="B19" t="s">
        <v>47</v>
      </c>
      <c r="C19" t="s">
        <v>85</v>
      </c>
      <c r="D19" s="1">
        <v>0.54099537037037038</v>
      </c>
      <c r="E19" t="s">
        <v>32</v>
      </c>
      <c r="F19" s="2" t="s">
        <v>18</v>
      </c>
      <c r="G19" t="str">
        <f>TEXT(Table1[[#This Row],[Date]],"MMMM")</f>
        <v>January</v>
      </c>
      <c r="H19" s="2">
        <f>CEILING(DAY(Table1[[#This Row],[Date]]) / 7, 1)</f>
        <v>1</v>
      </c>
      <c r="I19" t="str">
        <f>TEXT(Table1[[#This Row],[Date]],"dddd")</f>
        <v>Saturday</v>
      </c>
      <c r="J19">
        <v>17</v>
      </c>
      <c r="K19" t="str">
        <f>IF(AND(Table1[[#This Row],[Time]]&gt;=TIME(6,0,0), Table1[[#This Row],[Time]]&lt;TIME(12,0,0)), "Morning",
IF(AND(Table1[[#This Row],[Time]]&gt;=TIME(12,0,0), Table1[[#This Row],[Time]]&lt;TIME(18,0,0)), "Afternoon",
IF(AND(Table1[[#This Row],[Time]]&gt;=TIME(18,0,0), Table1[[#This Row],[Time]]&lt;TIME(21,0,0)), "Evening")))</f>
        <v>Afternoon</v>
      </c>
      <c r="M19" t="s">
        <v>31</v>
      </c>
      <c r="N19">
        <f t="shared" si="0"/>
        <v>130</v>
      </c>
    </row>
    <row r="20" spans="1:14" x14ac:dyDescent="0.3">
      <c r="A20" t="s">
        <v>124</v>
      </c>
      <c r="B20" t="s">
        <v>38</v>
      </c>
      <c r="C20" t="s">
        <v>85</v>
      </c>
      <c r="D20" s="1">
        <v>0.55599537037037039</v>
      </c>
      <c r="E20" t="s">
        <v>32</v>
      </c>
      <c r="F20" s="2" t="s">
        <v>18</v>
      </c>
      <c r="G20" t="str">
        <f>TEXT(Table1[[#This Row],[Date]],"MMMM")</f>
        <v>January</v>
      </c>
      <c r="H20" s="2">
        <f>CEILING(DAY(Table1[[#This Row],[Date]]) / 7, 1)</f>
        <v>1</v>
      </c>
      <c r="I20" t="str">
        <f>TEXT(Table1[[#This Row],[Date]],"dddd")</f>
        <v>Saturday</v>
      </c>
      <c r="J20">
        <v>18</v>
      </c>
      <c r="K20" t="str">
        <f>IF(AND(Table1[[#This Row],[Time]]&gt;=TIME(6,0,0), Table1[[#This Row],[Time]]&lt;TIME(12,0,0)), "Morning",
IF(AND(Table1[[#This Row],[Time]]&gt;=TIME(12,0,0), Table1[[#This Row],[Time]]&lt;TIME(18,0,0)), "Afternoon",
IF(AND(Table1[[#This Row],[Time]]&gt;=TIME(18,0,0), Table1[[#This Row],[Time]]&lt;TIME(21,0,0)), "Evening")))</f>
        <v>Afternoon</v>
      </c>
      <c r="M20" t="s">
        <v>38</v>
      </c>
      <c r="N20">
        <f t="shared" si="0"/>
        <v>124</v>
      </c>
    </row>
    <row r="21" spans="1:14" x14ac:dyDescent="0.3">
      <c r="A21" t="s">
        <v>127</v>
      </c>
      <c r="B21" t="s">
        <v>16</v>
      </c>
      <c r="C21" t="s">
        <v>85</v>
      </c>
      <c r="D21" s="1">
        <v>0.57299768518518523</v>
      </c>
      <c r="E21" t="s">
        <v>17</v>
      </c>
      <c r="F21" s="2" t="s">
        <v>18</v>
      </c>
      <c r="G21" t="str">
        <f>TEXT(Table1[[#This Row],[Date]],"MMMM")</f>
        <v>January</v>
      </c>
      <c r="H21" s="2">
        <f>CEILING(DAY(Table1[[#This Row],[Date]]) / 7, 1)</f>
        <v>1</v>
      </c>
      <c r="I21" t="str">
        <f>TEXT(Table1[[#This Row],[Date]],"dddd")</f>
        <v>Saturday</v>
      </c>
      <c r="J21">
        <v>19</v>
      </c>
      <c r="K21" t="str">
        <f>IF(AND(Table1[[#This Row],[Time]]&gt;=TIME(6,0,0), Table1[[#This Row],[Time]]&lt;TIME(12,0,0)), "Morning",
IF(AND(Table1[[#This Row],[Time]]&gt;=TIME(12,0,0), Table1[[#This Row],[Time]]&lt;TIME(18,0,0)), "Afternoon",
IF(AND(Table1[[#This Row],[Time]]&gt;=TIME(18,0,0), Table1[[#This Row],[Time]]&lt;TIME(21,0,0)), "Evening")))</f>
        <v>Afternoon</v>
      </c>
      <c r="M21" t="s">
        <v>22</v>
      </c>
      <c r="N21">
        <f t="shared" si="0"/>
        <v>122</v>
      </c>
    </row>
    <row r="22" spans="1:14" x14ac:dyDescent="0.3">
      <c r="A22" t="s">
        <v>133</v>
      </c>
      <c r="B22" t="s">
        <v>34</v>
      </c>
      <c r="C22" t="s">
        <v>85</v>
      </c>
      <c r="D22" s="1">
        <v>0.59900462962962964</v>
      </c>
      <c r="E22" t="s">
        <v>32</v>
      </c>
      <c r="F22" s="2" t="s">
        <v>18</v>
      </c>
      <c r="G22" t="str">
        <f>TEXT(Table1[[#This Row],[Date]],"MMMM")</f>
        <v>January</v>
      </c>
      <c r="H22" s="2">
        <f>CEILING(DAY(Table1[[#This Row],[Date]]) / 7, 1)</f>
        <v>1</v>
      </c>
      <c r="I22" t="str">
        <f>TEXT(Table1[[#This Row],[Date]],"dddd")</f>
        <v>Saturday</v>
      </c>
      <c r="J22">
        <v>20</v>
      </c>
      <c r="K22" t="str">
        <f>IF(AND(Table1[[#This Row],[Time]]&gt;=TIME(6,0,0), Table1[[#This Row],[Time]]&lt;TIME(12,0,0)), "Morning",
IF(AND(Table1[[#This Row],[Time]]&gt;=TIME(12,0,0), Table1[[#This Row],[Time]]&lt;TIME(18,0,0)), "Afternoon",
IF(AND(Table1[[#This Row],[Time]]&gt;=TIME(18,0,0), Table1[[#This Row],[Time]]&lt;TIME(21,0,0)), "Evening")))</f>
        <v>Afternoon</v>
      </c>
      <c r="M22" t="s">
        <v>16</v>
      </c>
      <c r="N22">
        <f t="shared" si="0"/>
        <v>114</v>
      </c>
    </row>
    <row r="23" spans="1:14" x14ac:dyDescent="0.3">
      <c r="A23" t="s">
        <v>135</v>
      </c>
      <c r="B23" t="s">
        <v>20</v>
      </c>
      <c r="C23" t="s">
        <v>85</v>
      </c>
      <c r="D23" s="1">
        <v>0.62</v>
      </c>
      <c r="E23" t="s">
        <v>29</v>
      </c>
      <c r="F23" s="2" t="s">
        <v>18</v>
      </c>
      <c r="G23" t="str">
        <f>TEXT(Table1[[#This Row],[Date]],"MMMM")</f>
        <v>January</v>
      </c>
      <c r="H23" s="2">
        <f>CEILING(DAY(Table1[[#This Row],[Date]]) / 7, 1)</f>
        <v>1</v>
      </c>
      <c r="I23" t="str">
        <f>TEXT(Table1[[#This Row],[Date]],"dddd")</f>
        <v>Saturday</v>
      </c>
      <c r="J23">
        <v>21</v>
      </c>
      <c r="K23" t="str">
        <f>IF(AND(Table1[[#This Row],[Time]]&gt;=TIME(6,0,0), Table1[[#This Row],[Time]]&lt;TIME(12,0,0)), "Morning",
IF(AND(Table1[[#This Row],[Time]]&gt;=TIME(12,0,0), Table1[[#This Row],[Time]]&lt;TIME(18,0,0)), "Afternoon",
IF(AND(Table1[[#This Row],[Time]]&gt;=TIME(18,0,0), Table1[[#This Row],[Time]]&lt;TIME(21,0,0)), "Evening")))</f>
        <v>Afternoon</v>
      </c>
      <c r="M23" t="s">
        <v>47</v>
      </c>
      <c r="N23">
        <f t="shared" si="0"/>
        <v>110</v>
      </c>
    </row>
    <row r="24" spans="1:14" x14ac:dyDescent="0.3">
      <c r="A24" t="s">
        <v>140</v>
      </c>
      <c r="B24" t="s">
        <v>20</v>
      </c>
      <c r="C24" t="s">
        <v>85</v>
      </c>
      <c r="D24" s="1">
        <v>0.65</v>
      </c>
      <c r="E24" t="s">
        <v>17</v>
      </c>
      <c r="F24" s="2" t="s">
        <v>18</v>
      </c>
      <c r="G24" t="str">
        <f>TEXT(Table1[[#This Row],[Date]],"MMMM")</f>
        <v>January</v>
      </c>
      <c r="H24" s="2">
        <f>CEILING(DAY(Table1[[#This Row],[Date]]) / 7, 1)</f>
        <v>1</v>
      </c>
      <c r="I24" t="str">
        <f>TEXT(Table1[[#This Row],[Date]],"dddd")</f>
        <v>Saturday</v>
      </c>
      <c r="J24">
        <v>22</v>
      </c>
      <c r="K24" t="str">
        <f>IF(AND(Table1[[#This Row],[Time]]&gt;=TIME(6,0,0), Table1[[#This Row],[Time]]&lt;TIME(12,0,0)), "Morning",
IF(AND(Table1[[#This Row],[Time]]&gt;=TIME(12,0,0), Table1[[#This Row],[Time]]&lt;TIME(18,0,0)), "Afternoon",
IF(AND(Table1[[#This Row],[Time]]&gt;=TIME(18,0,0), Table1[[#This Row],[Time]]&lt;TIME(21,0,0)), "Evening")))</f>
        <v>Afternoon</v>
      </c>
      <c r="M24" t="s">
        <v>34</v>
      </c>
      <c r="N24">
        <f t="shared" si="0"/>
        <v>109</v>
      </c>
    </row>
    <row r="25" spans="1:14" x14ac:dyDescent="0.3">
      <c r="A25" t="s">
        <v>142</v>
      </c>
      <c r="B25" t="s">
        <v>22</v>
      </c>
      <c r="C25" t="s">
        <v>85</v>
      </c>
      <c r="D25" s="1">
        <v>0.73400462962962965</v>
      </c>
      <c r="E25" t="s">
        <v>24</v>
      </c>
      <c r="F25" s="2" t="s">
        <v>18</v>
      </c>
      <c r="G25" t="str">
        <f>TEXT(Table1[[#This Row],[Date]],"MMMM")</f>
        <v>January</v>
      </c>
      <c r="H25" s="2">
        <f>CEILING(DAY(Table1[[#This Row],[Date]]) / 7, 1)</f>
        <v>1</v>
      </c>
      <c r="I25" t="str">
        <f>TEXT(Table1[[#This Row],[Date]],"dddd")</f>
        <v>Saturday</v>
      </c>
      <c r="J25">
        <v>23</v>
      </c>
      <c r="K25" t="str">
        <f>IF(AND(Table1[[#This Row],[Time]]&gt;=TIME(6,0,0), Table1[[#This Row],[Time]]&lt;TIME(12,0,0)), "Morning",
IF(AND(Table1[[#This Row],[Time]]&gt;=TIME(12,0,0), Table1[[#This Row],[Time]]&lt;TIME(18,0,0)), "Afternoon",
IF(AND(Table1[[#This Row],[Time]]&gt;=TIME(18,0,0), Table1[[#This Row],[Time]]&lt;TIME(21,0,0)), "Evening")))</f>
        <v>Afternoon</v>
      </c>
      <c r="M25" t="s">
        <v>20</v>
      </c>
      <c r="N25">
        <f t="shared" si="0"/>
        <v>105</v>
      </c>
    </row>
    <row r="26" spans="1:14" x14ac:dyDescent="0.3">
      <c r="A26" t="s">
        <v>143</v>
      </c>
      <c r="B26" t="s">
        <v>11</v>
      </c>
      <c r="C26" t="s">
        <v>85</v>
      </c>
      <c r="D26" s="1">
        <v>0.74099537037037033</v>
      </c>
      <c r="E26" t="s">
        <v>32</v>
      </c>
      <c r="F26" s="2" t="s">
        <v>18</v>
      </c>
      <c r="G26" t="str">
        <f>TEXT(Table1[[#This Row],[Date]],"MMMM")</f>
        <v>January</v>
      </c>
      <c r="H26" s="2">
        <f>CEILING(DAY(Table1[[#This Row],[Date]]) / 7, 1)</f>
        <v>1</v>
      </c>
      <c r="I26" t="str">
        <f>TEXT(Table1[[#This Row],[Date]],"dddd")</f>
        <v>Saturday</v>
      </c>
      <c r="J26">
        <v>24</v>
      </c>
      <c r="K26" t="str">
        <f>IF(AND(Table1[[#This Row],[Time]]&gt;=TIME(6,0,0), Table1[[#This Row],[Time]]&lt;TIME(12,0,0)), "Morning",
IF(AND(Table1[[#This Row],[Time]]&gt;=TIME(12,0,0), Table1[[#This Row],[Time]]&lt;TIME(18,0,0)), "Afternoon",
IF(AND(Table1[[#This Row],[Time]]&gt;=TIME(18,0,0), Table1[[#This Row],[Time]]&lt;TIME(21,0,0)), "Evening")))</f>
        <v>Afternoon</v>
      </c>
    </row>
    <row r="27" spans="1:14" x14ac:dyDescent="0.3">
      <c r="A27" t="s">
        <v>147</v>
      </c>
      <c r="B27" t="s">
        <v>47</v>
      </c>
      <c r="C27" t="s">
        <v>146</v>
      </c>
      <c r="D27" s="1">
        <v>0.38200231481481484</v>
      </c>
      <c r="E27" t="s">
        <v>13</v>
      </c>
      <c r="F27" s="2" t="s">
        <v>18</v>
      </c>
      <c r="G27" t="str">
        <f>TEXT(Table1[[#This Row],[Date]],"MMMM")</f>
        <v>January</v>
      </c>
      <c r="H27" s="2">
        <f>CEILING(DAY(Table1[[#This Row],[Date]]) / 7, 1)</f>
        <v>1</v>
      </c>
      <c r="I27" t="str">
        <f>TEXT(Table1[[#This Row],[Date]],"dddd")</f>
        <v>Sunday</v>
      </c>
      <c r="J27">
        <v>25</v>
      </c>
      <c r="K27" t="str">
        <f>IF(AND(Table1[[#This Row],[Time]]&gt;=TIME(6,0,0), Table1[[#This Row],[Time]]&lt;TIME(12,0,0)), "Morning",
IF(AND(Table1[[#This Row],[Time]]&gt;=TIME(12,0,0), Table1[[#This Row],[Time]]&lt;TIME(18,0,0)), "Afternoon",
IF(AND(Table1[[#This Row],[Time]]&gt;=TIME(18,0,0), Table1[[#This Row],[Time]]&lt;TIME(21,0,0)), "Evening")))</f>
        <v>Morning</v>
      </c>
      <c r="L27" s="6">
        <v>3</v>
      </c>
      <c r="M27" t="s">
        <v>5131</v>
      </c>
    </row>
    <row r="28" spans="1:14" x14ac:dyDescent="0.3">
      <c r="A28" t="s">
        <v>152</v>
      </c>
      <c r="B28" t="s">
        <v>38</v>
      </c>
      <c r="C28" t="s">
        <v>146</v>
      </c>
      <c r="D28" s="1">
        <v>0.44299768518518517</v>
      </c>
      <c r="E28" t="s">
        <v>17</v>
      </c>
      <c r="F28" s="2" t="s">
        <v>18</v>
      </c>
      <c r="G28" t="str">
        <f>TEXT(Table1[[#This Row],[Date]],"MMMM")</f>
        <v>January</v>
      </c>
      <c r="H28" s="2">
        <f>CEILING(DAY(Table1[[#This Row],[Date]]) / 7, 1)</f>
        <v>1</v>
      </c>
      <c r="I28" t="str">
        <f>TEXT(Table1[[#This Row],[Date]],"dddd")</f>
        <v>Sunday</v>
      </c>
      <c r="J28">
        <v>26</v>
      </c>
      <c r="K28" t="str">
        <f>IF(AND(Table1[[#This Row],[Time]]&gt;=TIME(6,0,0), Table1[[#This Row],[Time]]&lt;TIME(12,0,0)), "Morning",
IF(AND(Table1[[#This Row],[Time]]&gt;=TIME(12,0,0), Table1[[#This Row],[Time]]&lt;TIME(18,0,0)), "Afternoon",
IF(AND(Table1[[#This Row],[Time]]&gt;=TIME(18,0,0), Table1[[#This Row],[Time]]&lt;TIME(21,0,0)), "Evening")))</f>
        <v>Morning</v>
      </c>
    </row>
    <row r="29" spans="1:14" x14ac:dyDescent="0.3">
      <c r="A29" t="s">
        <v>161</v>
      </c>
      <c r="B29" t="s">
        <v>31</v>
      </c>
      <c r="C29" t="s">
        <v>146</v>
      </c>
      <c r="D29" s="1">
        <v>0.46</v>
      </c>
      <c r="E29" t="s">
        <v>17</v>
      </c>
      <c r="F29" s="2" t="s">
        <v>18</v>
      </c>
      <c r="G29" t="str">
        <f>TEXT(Table1[[#This Row],[Date]],"MMMM")</f>
        <v>January</v>
      </c>
      <c r="H29" s="2">
        <f>CEILING(DAY(Table1[[#This Row],[Date]]) / 7, 1)</f>
        <v>1</v>
      </c>
      <c r="I29" t="str">
        <f>TEXT(Table1[[#This Row],[Date]],"dddd")</f>
        <v>Sunday</v>
      </c>
      <c r="J29">
        <v>27</v>
      </c>
      <c r="K29" t="str">
        <f>IF(AND(Table1[[#This Row],[Time]]&gt;=TIME(6,0,0), Table1[[#This Row],[Time]]&lt;TIME(12,0,0)), "Morning",
IF(AND(Table1[[#This Row],[Time]]&gt;=TIME(12,0,0), Table1[[#This Row],[Time]]&lt;TIME(18,0,0)), "Afternoon",
IF(AND(Table1[[#This Row],[Time]]&gt;=TIME(18,0,0), Table1[[#This Row],[Time]]&lt;TIME(21,0,0)), "Evening")))</f>
        <v>Morning</v>
      </c>
      <c r="M29" s="5" t="s">
        <v>5124</v>
      </c>
    </row>
    <row r="30" spans="1:14" x14ac:dyDescent="0.3">
      <c r="A30" t="s">
        <v>165</v>
      </c>
      <c r="B30" t="s">
        <v>38</v>
      </c>
      <c r="C30" t="s">
        <v>146</v>
      </c>
      <c r="D30" s="1">
        <v>0.46299768518518519</v>
      </c>
      <c r="E30" t="s">
        <v>13</v>
      </c>
      <c r="F30" s="2" t="s">
        <v>18</v>
      </c>
      <c r="G30" t="str">
        <f>TEXT(Table1[[#This Row],[Date]],"MMMM")</f>
        <v>January</v>
      </c>
      <c r="H30" s="2">
        <f>CEILING(DAY(Table1[[#This Row],[Date]]) / 7, 1)</f>
        <v>1</v>
      </c>
      <c r="I30" t="str">
        <f>TEXT(Table1[[#This Row],[Date]],"dddd")</f>
        <v>Sunday</v>
      </c>
      <c r="J30">
        <v>28</v>
      </c>
      <c r="K30" t="str">
        <f>IF(AND(Table1[[#This Row],[Time]]&gt;=TIME(6,0,0), Table1[[#This Row],[Time]]&lt;TIME(12,0,0)), "Morning",
IF(AND(Table1[[#This Row],[Time]]&gt;=TIME(12,0,0), Table1[[#This Row],[Time]]&lt;TIME(18,0,0)), "Afternoon",
IF(AND(Table1[[#This Row],[Time]]&gt;=TIME(18,0,0), Table1[[#This Row],[Time]]&lt;TIME(21,0,0)), "Evening")))</f>
        <v>Morning</v>
      </c>
      <c r="M30" t="s">
        <v>5123</v>
      </c>
      <c r="N30" t="s">
        <v>5128</v>
      </c>
    </row>
    <row r="31" spans="1:14" x14ac:dyDescent="0.3">
      <c r="A31" t="s">
        <v>173</v>
      </c>
      <c r="B31" t="s">
        <v>34</v>
      </c>
      <c r="C31" t="s">
        <v>146</v>
      </c>
      <c r="D31" s="1">
        <v>0.495</v>
      </c>
      <c r="E31" t="s">
        <v>13</v>
      </c>
      <c r="F31" s="2" t="s">
        <v>18</v>
      </c>
      <c r="G31" t="str">
        <f>TEXT(Table1[[#This Row],[Date]],"MMMM")</f>
        <v>January</v>
      </c>
      <c r="H31" s="2">
        <f>CEILING(DAY(Table1[[#This Row],[Date]]) / 7, 1)</f>
        <v>1</v>
      </c>
      <c r="I31" t="str">
        <f>TEXT(Table1[[#This Row],[Date]],"dddd")</f>
        <v>Sunday</v>
      </c>
      <c r="J31">
        <v>29</v>
      </c>
      <c r="K31" t="str">
        <f>IF(AND(Table1[[#This Row],[Time]]&gt;=TIME(6,0,0), Table1[[#This Row],[Time]]&lt;TIME(12,0,0)), "Morning",
IF(AND(Table1[[#This Row],[Time]]&gt;=TIME(12,0,0), Table1[[#This Row],[Time]]&lt;TIME(18,0,0)), "Afternoon",
IF(AND(Table1[[#This Row],[Time]]&gt;=TIME(18,0,0), Table1[[#This Row],[Time]]&lt;TIME(21,0,0)), "Evening")))</f>
        <v>Morning</v>
      </c>
      <c r="M31" t="s">
        <v>5125</v>
      </c>
      <c r="N31">
        <f>COUNTIF(Table1[],M31)</f>
        <v>318</v>
      </c>
    </row>
    <row r="32" spans="1:14" x14ac:dyDescent="0.3">
      <c r="A32" t="s">
        <v>179</v>
      </c>
      <c r="B32" t="s">
        <v>20</v>
      </c>
      <c r="C32" t="s">
        <v>146</v>
      </c>
      <c r="D32" s="1">
        <v>0.52299768518518519</v>
      </c>
      <c r="E32" t="s">
        <v>13</v>
      </c>
      <c r="F32" s="2" t="s">
        <v>18</v>
      </c>
      <c r="G32" t="str">
        <f>TEXT(Table1[[#This Row],[Date]],"MMMM")</f>
        <v>January</v>
      </c>
      <c r="H32" s="2">
        <f>CEILING(DAY(Table1[[#This Row],[Date]]) / 7, 1)</f>
        <v>1</v>
      </c>
      <c r="I32" t="str">
        <f>TEXT(Table1[[#This Row],[Date]],"dddd")</f>
        <v>Sunday</v>
      </c>
      <c r="J32">
        <v>30</v>
      </c>
      <c r="K32" t="str">
        <f>IF(AND(Table1[[#This Row],[Time]]&gt;=TIME(6,0,0), Table1[[#This Row],[Time]]&lt;TIME(12,0,0)), "Morning",
IF(AND(Table1[[#This Row],[Time]]&gt;=TIME(12,0,0), Table1[[#This Row],[Time]]&lt;TIME(18,0,0)), "Afternoon",
IF(AND(Table1[[#This Row],[Time]]&gt;=TIME(18,0,0), Table1[[#This Row],[Time]]&lt;TIME(21,0,0)), "Evening")))</f>
        <v>Afternoon</v>
      </c>
      <c r="M32" t="s">
        <v>5126</v>
      </c>
      <c r="N32">
        <f>COUNTIF(Table1[],M32)</f>
        <v>317</v>
      </c>
    </row>
    <row r="33" spans="1:22" x14ac:dyDescent="0.3">
      <c r="A33" t="s">
        <v>184</v>
      </c>
      <c r="B33" t="s">
        <v>31</v>
      </c>
      <c r="C33" t="s">
        <v>146</v>
      </c>
      <c r="D33" s="1">
        <v>0.55200231481481477</v>
      </c>
      <c r="E33" t="s">
        <v>17</v>
      </c>
      <c r="F33" s="2" t="s">
        <v>18</v>
      </c>
      <c r="G33" t="str">
        <f>TEXT(Table1[[#This Row],[Date]],"MMMM")</f>
        <v>January</v>
      </c>
      <c r="H33" s="2">
        <f>CEILING(DAY(Table1[[#This Row],[Date]]) / 7, 1)</f>
        <v>1</v>
      </c>
      <c r="I33" t="str">
        <f>TEXT(Table1[[#This Row],[Date]],"dddd")</f>
        <v>Sunday</v>
      </c>
      <c r="J33">
        <v>31</v>
      </c>
      <c r="K33" t="str">
        <f>IF(AND(Table1[[#This Row],[Time]]&gt;=TIME(6,0,0), Table1[[#This Row],[Time]]&lt;TIME(12,0,0)), "Morning",
IF(AND(Table1[[#This Row],[Time]]&gt;=TIME(12,0,0), Table1[[#This Row],[Time]]&lt;TIME(18,0,0)), "Afternoon",
IF(AND(Table1[[#This Row],[Time]]&gt;=TIME(18,0,0), Table1[[#This Row],[Time]]&lt;TIME(21,0,0)), "Evening")))</f>
        <v>Afternoon</v>
      </c>
      <c r="M33" t="s">
        <v>5127</v>
      </c>
      <c r="N33">
        <f>COUNTIF(Table1[],M33)</f>
        <v>311</v>
      </c>
    </row>
    <row r="34" spans="1:22" x14ac:dyDescent="0.3">
      <c r="A34" t="s">
        <v>192</v>
      </c>
      <c r="B34" t="s">
        <v>34</v>
      </c>
      <c r="C34" t="s">
        <v>146</v>
      </c>
      <c r="D34" s="1">
        <v>0.58200231481481479</v>
      </c>
      <c r="E34" t="s">
        <v>32</v>
      </c>
      <c r="F34" s="2" t="s">
        <v>18</v>
      </c>
      <c r="G34" t="str">
        <f>TEXT(Table1[[#This Row],[Date]],"MMMM")</f>
        <v>January</v>
      </c>
      <c r="H34" s="2">
        <f>CEILING(DAY(Table1[[#This Row],[Date]]) / 7, 1)</f>
        <v>1</v>
      </c>
      <c r="I34" t="str">
        <f>TEXT(Table1[[#This Row],[Date]],"dddd")</f>
        <v>Sunday</v>
      </c>
      <c r="K34" t="str">
        <f>IF(AND(Table1[[#This Row],[Time]]&gt;=TIME(6,0,0), Table1[[#This Row],[Time]]&lt;TIME(12,0,0)), "Morning",
IF(AND(Table1[[#This Row],[Time]]&gt;=TIME(12,0,0), Table1[[#This Row],[Time]]&lt;TIME(18,0,0)), "Afternoon",
IF(AND(Table1[[#This Row],[Time]]&gt;=TIME(18,0,0), Table1[[#This Row],[Time]]&lt;TIME(21,0,0)), "Evening")))</f>
        <v>Afternoon</v>
      </c>
    </row>
    <row r="35" spans="1:22" x14ac:dyDescent="0.3">
      <c r="A35" t="s">
        <v>193</v>
      </c>
      <c r="B35" t="s">
        <v>20</v>
      </c>
      <c r="C35" t="s">
        <v>146</v>
      </c>
      <c r="D35" s="1">
        <v>0.58200231481481479</v>
      </c>
      <c r="E35" t="s">
        <v>24</v>
      </c>
      <c r="F35" s="2" t="s">
        <v>18</v>
      </c>
      <c r="G35" t="str">
        <f>TEXT(Table1[[#This Row],[Date]],"MMMM")</f>
        <v>January</v>
      </c>
      <c r="H35" s="2">
        <f>CEILING(DAY(Table1[[#This Row],[Date]]) / 7, 1)</f>
        <v>1</v>
      </c>
      <c r="I35" t="str">
        <f>TEXT(Table1[[#This Row],[Date]],"dddd")</f>
        <v>Sunday</v>
      </c>
      <c r="K35" t="str">
        <f>IF(AND(Table1[[#This Row],[Time]]&gt;=TIME(6,0,0), Table1[[#This Row],[Time]]&lt;TIME(12,0,0)), "Morning",
IF(AND(Table1[[#This Row],[Time]]&gt;=TIME(12,0,0), Table1[[#This Row],[Time]]&lt;TIME(18,0,0)), "Afternoon",
IF(AND(Table1[[#This Row],[Time]]&gt;=TIME(18,0,0), Table1[[#This Row],[Time]]&lt;TIME(21,0,0)), "Evening")))</f>
        <v>Afternoon</v>
      </c>
    </row>
    <row r="36" spans="1:22" x14ac:dyDescent="0.3">
      <c r="A36" t="s">
        <v>199</v>
      </c>
      <c r="B36" t="s">
        <v>47</v>
      </c>
      <c r="C36" t="s">
        <v>146</v>
      </c>
      <c r="D36" s="1">
        <v>0.64900462962962968</v>
      </c>
      <c r="E36" t="s">
        <v>13</v>
      </c>
      <c r="F36" s="2" t="s">
        <v>18</v>
      </c>
      <c r="G36" t="str">
        <f>TEXT(Table1[[#This Row],[Date]],"MMMM")</f>
        <v>January</v>
      </c>
      <c r="H36" s="2">
        <f>CEILING(DAY(Table1[[#This Row],[Date]]) / 7, 1)</f>
        <v>1</v>
      </c>
      <c r="I36" t="str">
        <f>TEXT(Table1[[#This Row],[Date]],"dddd")</f>
        <v>Sunday</v>
      </c>
      <c r="K36" t="str">
        <f>IF(AND(Table1[[#This Row],[Time]]&gt;=TIME(6,0,0), Table1[[#This Row],[Time]]&lt;TIME(12,0,0)), "Morning",
IF(AND(Table1[[#This Row],[Time]]&gt;=TIME(12,0,0), Table1[[#This Row],[Time]]&lt;TIME(18,0,0)), "Afternoon",
IF(AND(Table1[[#This Row],[Time]]&gt;=TIME(18,0,0), Table1[[#This Row],[Time]]&lt;TIME(21,0,0)), "Evening")))</f>
        <v>Afternoon</v>
      </c>
      <c r="L36" s="6">
        <v>4</v>
      </c>
      <c r="M36" t="s">
        <v>5136</v>
      </c>
    </row>
    <row r="37" spans="1:22" x14ac:dyDescent="0.3">
      <c r="A37" t="s">
        <v>200</v>
      </c>
      <c r="B37" t="s">
        <v>11</v>
      </c>
      <c r="C37" t="s">
        <v>146</v>
      </c>
      <c r="D37" s="1">
        <v>0.68700231481481477</v>
      </c>
      <c r="E37" t="s">
        <v>17</v>
      </c>
      <c r="F37" s="2" t="s">
        <v>18</v>
      </c>
      <c r="G37" t="str">
        <f>TEXT(Table1[[#This Row],[Date]],"MMMM")</f>
        <v>January</v>
      </c>
      <c r="H37" s="2">
        <f>CEILING(DAY(Table1[[#This Row],[Date]]) / 7, 1)</f>
        <v>1</v>
      </c>
      <c r="I37" t="str">
        <f>TEXT(Table1[[#This Row],[Date]],"dddd")</f>
        <v>Sunday</v>
      </c>
      <c r="K37" t="str">
        <f>IF(AND(Table1[[#This Row],[Time]]&gt;=TIME(6,0,0), Table1[[#This Row],[Time]]&lt;TIME(12,0,0)), "Morning",
IF(AND(Table1[[#This Row],[Time]]&gt;=TIME(12,0,0), Table1[[#This Row],[Time]]&lt;TIME(18,0,0)), "Afternoon",
IF(AND(Table1[[#This Row],[Time]]&gt;=TIME(18,0,0), Table1[[#This Row],[Time]]&lt;TIME(21,0,0)), "Evening")))</f>
        <v>Afternoon</v>
      </c>
    </row>
    <row r="38" spans="1:22" x14ac:dyDescent="0.3">
      <c r="A38" t="s">
        <v>204</v>
      </c>
      <c r="B38" t="s">
        <v>38</v>
      </c>
      <c r="C38" t="s">
        <v>205</v>
      </c>
      <c r="D38" s="1">
        <v>0.3759953703703704</v>
      </c>
      <c r="E38" t="s">
        <v>13</v>
      </c>
      <c r="F38" s="2" t="s">
        <v>18</v>
      </c>
      <c r="G38" t="str">
        <f>TEXT(Table1[[#This Row],[Date]],"MMMM")</f>
        <v>January</v>
      </c>
      <c r="H38" s="2">
        <f>CEILING(DAY(Table1[[#This Row],[Date]]) / 7, 1)</f>
        <v>1</v>
      </c>
      <c r="I38" t="str">
        <f>TEXT(Table1[[#This Row],[Date]],"dddd")</f>
        <v>Monday</v>
      </c>
      <c r="K38" t="str">
        <f>IF(AND(Table1[[#This Row],[Time]]&gt;=TIME(6,0,0), Table1[[#This Row],[Time]]&lt;TIME(12,0,0)), "Morning",
IF(AND(Table1[[#This Row],[Time]]&gt;=TIME(12,0,0), Table1[[#This Row],[Time]]&lt;TIME(18,0,0)), "Afternoon",
IF(AND(Table1[[#This Row],[Time]]&gt;=TIME(18,0,0), Table1[[#This Row],[Time]]&lt;TIME(21,0,0)), "Evening")))</f>
        <v>Morning</v>
      </c>
      <c r="M38" s="7" t="s">
        <v>5135</v>
      </c>
      <c r="N38" s="7" t="s">
        <v>5134</v>
      </c>
    </row>
    <row r="39" spans="1:22" x14ac:dyDescent="0.3">
      <c r="A39" t="s">
        <v>208</v>
      </c>
      <c r="B39" t="s">
        <v>34</v>
      </c>
      <c r="C39" t="s">
        <v>205</v>
      </c>
      <c r="D39" s="1">
        <v>0.39700231481481479</v>
      </c>
      <c r="E39" t="s">
        <v>32</v>
      </c>
      <c r="F39" s="2" t="s">
        <v>18</v>
      </c>
      <c r="G39" t="str">
        <f>TEXT(Table1[[#This Row],[Date]],"MMMM")</f>
        <v>January</v>
      </c>
      <c r="H39" s="2">
        <f>CEILING(DAY(Table1[[#This Row],[Date]]) / 7, 1)</f>
        <v>1</v>
      </c>
      <c r="I39" t="str">
        <f>TEXT(Table1[[#This Row],[Date]],"dddd")</f>
        <v>Monday</v>
      </c>
      <c r="K39" t="str">
        <f>IF(AND(Table1[[#This Row],[Time]]&gt;=TIME(6,0,0), Table1[[#This Row],[Time]]&lt;TIME(12,0,0)), "Morning",
IF(AND(Table1[[#This Row],[Time]]&gt;=TIME(12,0,0), Table1[[#This Row],[Time]]&lt;TIME(18,0,0)), "Afternoon",
IF(AND(Table1[[#This Row],[Time]]&gt;=TIME(18,0,0), Table1[[#This Row],[Time]]&lt;TIME(21,0,0)), "Evening")))</f>
        <v>Morning</v>
      </c>
      <c r="M39" s="7" t="s">
        <v>5132</v>
      </c>
      <c r="N39" t="s">
        <v>16</v>
      </c>
      <c r="O39" t="s">
        <v>47</v>
      </c>
      <c r="P39" t="s">
        <v>11</v>
      </c>
      <c r="Q39" t="s">
        <v>22</v>
      </c>
      <c r="R39" t="s">
        <v>31</v>
      </c>
      <c r="S39" t="s">
        <v>34</v>
      </c>
      <c r="T39" t="s">
        <v>38</v>
      </c>
      <c r="U39" t="s">
        <v>20</v>
      </c>
      <c r="V39" t="s">
        <v>5133</v>
      </c>
    </row>
    <row r="40" spans="1:22" x14ac:dyDescent="0.3">
      <c r="A40" t="s">
        <v>210</v>
      </c>
      <c r="B40" t="s">
        <v>22</v>
      </c>
      <c r="C40" t="s">
        <v>205</v>
      </c>
      <c r="D40" s="1">
        <v>0.40500000000000003</v>
      </c>
      <c r="E40" t="s">
        <v>32</v>
      </c>
      <c r="F40" s="2" t="s">
        <v>18</v>
      </c>
      <c r="G40" t="str">
        <f>TEXT(Table1[[#This Row],[Date]],"MMMM")</f>
        <v>January</v>
      </c>
      <c r="H40" s="2">
        <f>CEILING(DAY(Table1[[#This Row],[Date]]) / 7, 1)</f>
        <v>1</v>
      </c>
      <c r="I40" t="str">
        <f>TEXT(Table1[[#This Row],[Date]],"dddd")</f>
        <v>Monday</v>
      </c>
      <c r="K40" t="str">
        <f>IF(AND(Table1[[#This Row],[Time]]&gt;=TIME(6,0,0), Table1[[#This Row],[Time]]&lt;TIME(12,0,0)), "Morning",
IF(AND(Table1[[#This Row],[Time]]&gt;=TIME(12,0,0), Table1[[#This Row],[Time]]&lt;TIME(18,0,0)), "Afternoon",
IF(AND(Table1[[#This Row],[Time]]&gt;=TIME(18,0,0), Table1[[#This Row],[Time]]&lt;TIME(21,0,0)), "Evening")))</f>
        <v>Morning</v>
      </c>
      <c r="M40" s="8" t="s">
        <v>5126</v>
      </c>
      <c r="N40">
        <v>39</v>
      </c>
      <c r="O40">
        <v>37</v>
      </c>
      <c r="P40">
        <v>37</v>
      </c>
      <c r="Q40">
        <v>35</v>
      </c>
      <c r="R40">
        <v>41</v>
      </c>
      <c r="S40">
        <v>35</v>
      </c>
      <c r="T40">
        <v>49</v>
      </c>
      <c r="U40">
        <v>44</v>
      </c>
      <c r="V40">
        <v>317</v>
      </c>
    </row>
    <row r="41" spans="1:22" x14ac:dyDescent="0.3">
      <c r="A41" t="s">
        <v>214</v>
      </c>
      <c r="B41" t="s">
        <v>11</v>
      </c>
      <c r="C41" t="s">
        <v>205</v>
      </c>
      <c r="D41" s="1">
        <v>0.43599537037037039</v>
      </c>
      <c r="E41" t="s">
        <v>17</v>
      </c>
      <c r="F41" s="2" t="s">
        <v>18</v>
      </c>
      <c r="G41" t="str">
        <f>TEXT(Table1[[#This Row],[Date]],"MMMM")</f>
        <v>January</v>
      </c>
      <c r="H41" s="2">
        <f>CEILING(DAY(Table1[[#This Row],[Date]]) / 7, 1)</f>
        <v>1</v>
      </c>
      <c r="I41" t="str">
        <f>TEXT(Table1[[#This Row],[Date]],"dddd")</f>
        <v>Monday</v>
      </c>
      <c r="K41" t="str">
        <f>IF(AND(Table1[[#This Row],[Time]]&gt;=TIME(6,0,0), Table1[[#This Row],[Time]]&lt;TIME(12,0,0)), "Morning",
IF(AND(Table1[[#This Row],[Time]]&gt;=TIME(12,0,0), Table1[[#This Row],[Time]]&lt;TIME(18,0,0)), "Afternoon",
IF(AND(Table1[[#This Row],[Time]]&gt;=TIME(18,0,0), Table1[[#This Row],[Time]]&lt;TIME(21,0,0)), "Evening")))</f>
        <v>Morning</v>
      </c>
      <c r="M41" s="8" t="s">
        <v>5125</v>
      </c>
      <c r="N41">
        <v>42</v>
      </c>
      <c r="O41">
        <v>40</v>
      </c>
      <c r="P41">
        <v>46</v>
      </c>
      <c r="Q41">
        <v>36</v>
      </c>
      <c r="R41">
        <v>50</v>
      </c>
      <c r="S41">
        <v>28</v>
      </c>
      <c r="T41">
        <v>43</v>
      </c>
      <c r="U41">
        <v>33</v>
      </c>
      <c r="V41">
        <v>318</v>
      </c>
    </row>
    <row r="42" spans="1:22" x14ac:dyDescent="0.3">
      <c r="A42" t="s">
        <v>220</v>
      </c>
      <c r="B42" t="s">
        <v>38</v>
      </c>
      <c r="C42" t="s">
        <v>205</v>
      </c>
      <c r="D42" s="1">
        <v>0.47099537037037037</v>
      </c>
      <c r="E42" t="s">
        <v>17</v>
      </c>
      <c r="F42" s="2" t="s">
        <v>18</v>
      </c>
      <c r="G42" t="str">
        <f>TEXT(Table1[[#This Row],[Date]],"MMMM")</f>
        <v>January</v>
      </c>
      <c r="H42" s="2">
        <f>CEILING(DAY(Table1[[#This Row],[Date]]) / 7, 1)</f>
        <v>1</v>
      </c>
      <c r="I42" t="str">
        <f>TEXT(Table1[[#This Row],[Date]],"dddd")</f>
        <v>Monday</v>
      </c>
      <c r="K42" t="str">
        <f>IF(AND(Table1[[#This Row],[Time]]&gt;=TIME(6,0,0), Table1[[#This Row],[Time]]&lt;TIME(12,0,0)), "Morning",
IF(AND(Table1[[#This Row],[Time]]&gt;=TIME(12,0,0), Table1[[#This Row],[Time]]&lt;TIME(18,0,0)), "Afternoon",
IF(AND(Table1[[#This Row],[Time]]&gt;=TIME(18,0,0), Table1[[#This Row],[Time]]&lt;TIME(21,0,0)), "Evening")))</f>
        <v>Morning</v>
      </c>
      <c r="M42" s="8" t="s">
        <v>5127</v>
      </c>
      <c r="N42">
        <v>33</v>
      </c>
      <c r="O42">
        <v>33</v>
      </c>
      <c r="P42">
        <v>49</v>
      </c>
      <c r="Q42">
        <v>51</v>
      </c>
      <c r="R42">
        <v>39</v>
      </c>
      <c r="S42">
        <v>46</v>
      </c>
      <c r="T42">
        <v>32</v>
      </c>
      <c r="U42">
        <v>28</v>
      </c>
      <c r="V42">
        <v>311</v>
      </c>
    </row>
    <row r="43" spans="1:22" x14ac:dyDescent="0.3">
      <c r="A43" t="s">
        <v>222</v>
      </c>
      <c r="B43" t="s">
        <v>34</v>
      </c>
      <c r="C43" t="s">
        <v>205</v>
      </c>
      <c r="D43" s="1">
        <v>0.47400462962962964</v>
      </c>
      <c r="E43" t="s">
        <v>32</v>
      </c>
      <c r="F43" s="2" t="s">
        <v>18</v>
      </c>
      <c r="G43" t="str">
        <f>TEXT(Table1[[#This Row],[Date]],"MMMM")</f>
        <v>January</v>
      </c>
      <c r="H43" s="2">
        <f>CEILING(DAY(Table1[[#This Row],[Date]]) / 7, 1)</f>
        <v>1</v>
      </c>
      <c r="I43" t="str">
        <f>TEXT(Table1[[#This Row],[Date]],"dddd")</f>
        <v>Monday</v>
      </c>
      <c r="K43" t="str">
        <f>IF(AND(Table1[[#This Row],[Time]]&gt;=TIME(6,0,0), Table1[[#This Row],[Time]]&lt;TIME(12,0,0)), "Morning",
IF(AND(Table1[[#This Row],[Time]]&gt;=TIME(12,0,0), Table1[[#This Row],[Time]]&lt;TIME(18,0,0)), "Afternoon",
IF(AND(Table1[[#This Row],[Time]]&gt;=TIME(18,0,0), Table1[[#This Row],[Time]]&lt;TIME(21,0,0)), "Evening")))</f>
        <v>Morning</v>
      </c>
      <c r="M43" s="8" t="s">
        <v>5133</v>
      </c>
      <c r="N43">
        <v>114</v>
      </c>
      <c r="O43">
        <v>110</v>
      </c>
      <c r="P43">
        <v>132</v>
      </c>
      <c r="Q43">
        <v>122</v>
      </c>
      <c r="R43">
        <v>130</v>
      </c>
      <c r="S43">
        <v>109</v>
      </c>
      <c r="T43">
        <v>124</v>
      </c>
      <c r="U43">
        <v>105</v>
      </c>
      <c r="V43">
        <v>946</v>
      </c>
    </row>
    <row r="44" spans="1:22" x14ac:dyDescent="0.3">
      <c r="A44" t="s">
        <v>227</v>
      </c>
      <c r="B44" t="s">
        <v>31</v>
      </c>
      <c r="C44" t="s">
        <v>205</v>
      </c>
      <c r="D44" s="1">
        <v>0.51099537037037035</v>
      </c>
      <c r="E44" t="s">
        <v>32</v>
      </c>
      <c r="F44" s="2" t="s">
        <v>18</v>
      </c>
      <c r="G44" t="str">
        <f>TEXT(Table1[[#This Row],[Date]],"MMMM")</f>
        <v>January</v>
      </c>
      <c r="H44" s="2">
        <f>CEILING(DAY(Table1[[#This Row],[Date]]) / 7, 1)</f>
        <v>1</v>
      </c>
      <c r="I44" t="str">
        <f>TEXT(Table1[[#This Row],[Date]],"dddd")</f>
        <v>Monday</v>
      </c>
      <c r="K44" t="str">
        <f>IF(AND(Table1[[#This Row],[Time]]&gt;=TIME(6,0,0), Table1[[#This Row],[Time]]&lt;TIME(12,0,0)), "Morning",
IF(AND(Table1[[#This Row],[Time]]&gt;=TIME(12,0,0), Table1[[#This Row],[Time]]&lt;TIME(18,0,0)), "Afternoon",
IF(AND(Table1[[#This Row],[Time]]&gt;=TIME(18,0,0), Table1[[#This Row],[Time]]&lt;TIME(21,0,0)), "Evening")))</f>
        <v>Afternoon</v>
      </c>
    </row>
    <row r="45" spans="1:22" x14ac:dyDescent="0.3">
      <c r="A45" t="s">
        <v>239</v>
      </c>
      <c r="B45" t="s">
        <v>31</v>
      </c>
      <c r="C45" t="s">
        <v>205</v>
      </c>
      <c r="D45" s="1">
        <v>0.60299768518518515</v>
      </c>
      <c r="E45" t="s">
        <v>17</v>
      </c>
      <c r="F45" s="2" t="s">
        <v>18</v>
      </c>
      <c r="G45" t="str">
        <f>TEXT(Table1[[#This Row],[Date]],"MMMM")</f>
        <v>January</v>
      </c>
      <c r="H45" s="2">
        <f>CEILING(DAY(Table1[[#This Row],[Date]]) / 7, 1)</f>
        <v>1</v>
      </c>
      <c r="I45" t="str">
        <f>TEXT(Table1[[#This Row],[Date]],"dddd")</f>
        <v>Monday</v>
      </c>
      <c r="K45" t="str">
        <f>IF(AND(Table1[[#This Row],[Time]]&gt;=TIME(6,0,0), Table1[[#This Row],[Time]]&lt;TIME(12,0,0)), "Morning",
IF(AND(Table1[[#This Row],[Time]]&gt;=TIME(12,0,0), Table1[[#This Row],[Time]]&lt;TIME(18,0,0)), "Afternoon",
IF(AND(Table1[[#This Row],[Time]]&gt;=TIME(18,0,0), Table1[[#This Row],[Time]]&lt;TIME(21,0,0)), "Evening")))</f>
        <v>Afternoon</v>
      </c>
    </row>
    <row r="46" spans="1:22" x14ac:dyDescent="0.3">
      <c r="A46" t="s">
        <v>244</v>
      </c>
      <c r="B46" t="s">
        <v>16</v>
      </c>
      <c r="C46" t="s">
        <v>205</v>
      </c>
      <c r="D46" s="1">
        <v>0.61799768518518516</v>
      </c>
      <c r="E46" t="s">
        <v>17</v>
      </c>
      <c r="F46" s="2" t="s">
        <v>18</v>
      </c>
      <c r="G46" t="str">
        <f>TEXT(Table1[[#This Row],[Date]],"MMMM")</f>
        <v>January</v>
      </c>
      <c r="H46" s="2">
        <f>CEILING(DAY(Table1[[#This Row],[Date]]) / 7, 1)</f>
        <v>1</v>
      </c>
      <c r="I46" t="str">
        <f>TEXT(Table1[[#This Row],[Date]],"dddd")</f>
        <v>Monday</v>
      </c>
      <c r="K46" t="str">
        <f>IF(AND(Table1[[#This Row],[Time]]&gt;=TIME(6,0,0), Table1[[#This Row],[Time]]&lt;TIME(12,0,0)), "Morning",
IF(AND(Table1[[#This Row],[Time]]&gt;=TIME(12,0,0), Table1[[#This Row],[Time]]&lt;TIME(18,0,0)), "Afternoon",
IF(AND(Table1[[#This Row],[Time]]&gt;=TIME(18,0,0), Table1[[#This Row],[Time]]&lt;TIME(21,0,0)), "Evening")))</f>
        <v>Afternoon</v>
      </c>
    </row>
    <row r="47" spans="1:22" x14ac:dyDescent="0.3">
      <c r="A47" t="s">
        <v>250</v>
      </c>
      <c r="B47" t="s">
        <v>31</v>
      </c>
      <c r="C47" t="s">
        <v>205</v>
      </c>
      <c r="D47" s="1">
        <v>0.7</v>
      </c>
      <c r="E47" t="s">
        <v>32</v>
      </c>
      <c r="F47" s="2" t="s">
        <v>18</v>
      </c>
      <c r="G47" t="str">
        <f>TEXT(Table1[[#This Row],[Date]],"MMMM")</f>
        <v>January</v>
      </c>
      <c r="H47" s="2">
        <f>CEILING(DAY(Table1[[#This Row],[Date]]) / 7, 1)</f>
        <v>1</v>
      </c>
      <c r="I47" t="str">
        <f>TEXT(Table1[[#This Row],[Date]],"dddd")</f>
        <v>Monday</v>
      </c>
      <c r="K47" t="str">
        <f>IF(AND(Table1[[#This Row],[Time]]&gt;=TIME(6,0,0), Table1[[#This Row],[Time]]&lt;TIME(12,0,0)), "Morning",
IF(AND(Table1[[#This Row],[Time]]&gt;=TIME(12,0,0), Table1[[#This Row],[Time]]&lt;TIME(18,0,0)), "Afternoon",
IF(AND(Table1[[#This Row],[Time]]&gt;=TIME(18,0,0), Table1[[#This Row],[Time]]&lt;TIME(21,0,0)), "Evening")))</f>
        <v>Afternoon</v>
      </c>
    </row>
    <row r="48" spans="1:22" x14ac:dyDescent="0.3">
      <c r="A48" t="s">
        <v>265</v>
      </c>
      <c r="B48" t="s">
        <v>20</v>
      </c>
      <c r="C48" t="s">
        <v>260</v>
      </c>
      <c r="D48" s="1">
        <v>0.39799768518518519</v>
      </c>
      <c r="E48" t="s">
        <v>32</v>
      </c>
      <c r="F48" s="2" t="s">
        <v>18</v>
      </c>
      <c r="G48" t="str">
        <f>TEXT(Table1[[#This Row],[Date]],"MMMM")</f>
        <v>January</v>
      </c>
      <c r="H48" s="2">
        <f>CEILING(DAY(Table1[[#This Row],[Date]]) / 7, 1)</f>
        <v>1</v>
      </c>
      <c r="I48" t="str">
        <f>TEXT(Table1[[#This Row],[Date]],"dddd")</f>
        <v>Tuesday</v>
      </c>
      <c r="K48" t="str">
        <f>IF(AND(Table1[[#This Row],[Time]]&gt;=TIME(6,0,0), Table1[[#This Row],[Time]]&lt;TIME(12,0,0)), "Morning",
IF(AND(Table1[[#This Row],[Time]]&gt;=TIME(12,0,0), Table1[[#This Row],[Time]]&lt;TIME(18,0,0)), "Afternoon",
IF(AND(Table1[[#This Row],[Time]]&gt;=TIME(18,0,0), Table1[[#This Row],[Time]]&lt;TIME(21,0,0)), "Evening")))</f>
        <v>Morning</v>
      </c>
    </row>
    <row r="49" spans="1:11" x14ac:dyDescent="0.3">
      <c r="A49" t="s">
        <v>270</v>
      </c>
      <c r="B49" t="s">
        <v>34</v>
      </c>
      <c r="C49" t="s">
        <v>260</v>
      </c>
      <c r="D49" s="1">
        <v>0.48</v>
      </c>
      <c r="E49" t="s">
        <v>32</v>
      </c>
      <c r="F49" s="2" t="s">
        <v>18</v>
      </c>
      <c r="G49" t="str">
        <f>TEXT(Table1[[#This Row],[Date]],"MMMM")</f>
        <v>January</v>
      </c>
      <c r="H49" s="2">
        <f>CEILING(DAY(Table1[[#This Row],[Date]]) / 7, 1)</f>
        <v>1</v>
      </c>
      <c r="I49" t="str">
        <f>TEXT(Table1[[#This Row],[Date]],"dddd")</f>
        <v>Tuesday</v>
      </c>
      <c r="K49" t="str">
        <f>IF(AND(Table1[[#This Row],[Time]]&gt;=TIME(6,0,0), Table1[[#This Row],[Time]]&lt;TIME(12,0,0)), "Morning",
IF(AND(Table1[[#This Row],[Time]]&gt;=TIME(12,0,0), Table1[[#This Row],[Time]]&lt;TIME(18,0,0)), "Afternoon",
IF(AND(Table1[[#This Row],[Time]]&gt;=TIME(18,0,0), Table1[[#This Row],[Time]]&lt;TIME(21,0,0)), "Evening")))</f>
        <v>Morning</v>
      </c>
    </row>
    <row r="50" spans="1:11" x14ac:dyDescent="0.3">
      <c r="A50" t="s">
        <v>275</v>
      </c>
      <c r="B50" t="s">
        <v>47</v>
      </c>
      <c r="C50" t="s">
        <v>260</v>
      </c>
      <c r="D50" s="1">
        <v>0.49299768518518516</v>
      </c>
      <c r="E50" t="s">
        <v>32</v>
      </c>
      <c r="F50" s="2" t="s">
        <v>18</v>
      </c>
      <c r="G50" t="str">
        <f>TEXT(Table1[[#This Row],[Date]],"MMMM")</f>
        <v>January</v>
      </c>
      <c r="H50" s="2">
        <f>CEILING(DAY(Table1[[#This Row],[Date]]) / 7, 1)</f>
        <v>1</v>
      </c>
      <c r="I50" t="str">
        <f>TEXT(Table1[[#This Row],[Date]],"dddd")</f>
        <v>Tuesday</v>
      </c>
      <c r="K50" t="str">
        <f>IF(AND(Table1[[#This Row],[Time]]&gt;=TIME(6,0,0), Table1[[#This Row],[Time]]&lt;TIME(12,0,0)), "Morning",
IF(AND(Table1[[#This Row],[Time]]&gt;=TIME(12,0,0), Table1[[#This Row],[Time]]&lt;TIME(18,0,0)), "Afternoon",
IF(AND(Table1[[#This Row],[Time]]&gt;=TIME(18,0,0), Table1[[#This Row],[Time]]&lt;TIME(21,0,0)), "Evening")))</f>
        <v>Morning</v>
      </c>
    </row>
    <row r="51" spans="1:11" x14ac:dyDescent="0.3">
      <c r="A51" t="s">
        <v>306</v>
      </c>
      <c r="B51" t="s">
        <v>20</v>
      </c>
      <c r="C51" t="s">
        <v>260</v>
      </c>
      <c r="D51" s="1">
        <v>0.72599537037037032</v>
      </c>
      <c r="E51" t="s">
        <v>17</v>
      </c>
      <c r="F51" s="2" t="s">
        <v>18</v>
      </c>
      <c r="G51" t="str">
        <f>TEXT(Table1[[#This Row],[Date]],"MMMM")</f>
        <v>January</v>
      </c>
      <c r="H51" s="2">
        <f>CEILING(DAY(Table1[[#This Row],[Date]]) / 7, 1)</f>
        <v>1</v>
      </c>
      <c r="I51" t="str">
        <f>TEXT(Table1[[#This Row],[Date]],"dddd")</f>
        <v>Tuesday</v>
      </c>
      <c r="K51" t="str">
        <f>IF(AND(Table1[[#This Row],[Time]]&gt;=TIME(6,0,0), Table1[[#This Row],[Time]]&lt;TIME(12,0,0)), "Morning",
IF(AND(Table1[[#This Row],[Time]]&gt;=TIME(12,0,0), Table1[[#This Row],[Time]]&lt;TIME(18,0,0)), "Afternoon",
IF(AND(Table1[[#This Row],[Time]]&gt;=TIME(18,0,0), Table1[[#This Row],[Time]]&lt;TIME(21,0,0)), "Evening")))</f>
        <v>Afternoon</v>
      </c>
    </row>
    <row r="52" spans="1:11" x14ac:dyDescent="0.3">
      <c r="A52" t="s">
        <v>307</v>
      </c>
      <c r="B52" t="s">
        <v>22</v>
      </c>
      <c r="C52" t="s">
        <v>260</v>
      </c>
      <c r="D52" s="1">
        <v>0.72599537037037032</v>
      </c>
      <c r="E52" t="s">
        <v>24</v>
      </c>
      <c r="F52" s="2" t="s">
        <v>18</v>
      </c>
      <c r="G52" t="str">
        <f>TEXT(Table1[[#This Row],[Date]],"MMMM")</f>
        <v>January</v>
      </c>
      <c r="H52" s="2">
        <f>CEILING(DAY(Table1[[#This Row],[Date]]) / 7, 1)</f>
        <v>1</v>
      </c>
      <c r="I52" t="str">
        <f>TEXT(Table1[[#This Row],[Date]],"dddd")</f>
        <v>Tuesday</v>
      </c>
      <c r="K52" t="str">
        <f>IF(AND(Table1[[#This Row],[Time]]&gt;=TIME(6,0,0), Table1[[#This Row],[Time]]&lt;TIME(12,0,0)), "Morning",
IF(AND(Table1[[#This Row],[Time]]&gt;=TIME(12,0,0), Table1[[#This Row],[Time]]&lt;TIME(18,0,0)), "Afternoon",
IF(AND(Table1[[#This Row],[Time]]&gt;=TIME(18,0,0), Table1[[#This Row],[Time]]&lt;TIME(21,0,0)), "Evening")))</f>
        <v>Afternoon</v>
      </c>
    </row>
    <row r="53" spans="1:11" x14ac:dyDescent="0.3">
      <c r="A53" t="s">
        <v>308</v>
      </c>
      <c r="B53" t="s">
        <v>34</v>
      </c>
      <c r="C53" t="s">
        <v>260</v>
      </c>
      <c r="D53" s="1">
        <v>0.72900462962962964</v>
      </c>
      <c r="E53" t="s">
        <v>17</v>
      </c>
      <c r="F53" s="2" t="s">
        <v>18</v>
      </c>
      <c r="G53" t="str">
        <f>TEXT(Table1[[#This Row],[Date]],"MMMM")</f>
        <v>January</v>
      </c>
      <c r="H53" s="2">
        <f>CEILING(DAY(Table1[[#This Row],[Date]]) / 7, 1)</f>
        <v>1</v>
      </c>
      <c r="I53" t="str">
        <f>TEXT(Table1[[#This Row],[Date]],"dddd")</f>
        <v>Tuesday</v>
      </c>
      <c r="K53" t="str">
        <f>IF(AND(Table1[[#This Row],[Time]]&gt;=TIME(6,0,0), Table1[[#This Row],[Time]]&lt;TIME(12,0,0)), "Morning",
IF(AND(Table1[[#This Row],[Time]]&gt;=TIME(12,0,0), Table1[[#This Row],[Time]]&lt;TIME(18,0,0)), "Afternoon",
IF(AND(Table1[[#This Row],[Time]]&gt;=TIME(18,0,0), Table1[[#This Row],[Time]]&lt;TIME(21,0,0)), "Evening")))</f>
        <v>Afternoon</v>
      </c>
    </row>
    <row r="54" spans="1:11" x14ac:dyDescent="0.3">
      <c r="A54" t="s">
        <v>313</v>
      </c>
      <c r="B54" t="s">
        <v>38</v>
      </c>
      <c r="C54" t="s">
        <v>260</v>
      </c>
      <c r="D54" s="1">
        <v>0.73900462962962965</v>
      </c>
      <c r="E54" t="s">
        <v>17</v>
      </c>
      <c r="F54" s="2" t="s">
        <v>18</v>
      </c>
      <c r="G54" t="str">
        <f>TEXT(Table1[[#This Row],[Date]],"MMMM")</f>
        <v>January</v>
      </c>
      <c r="H54" s="2">
        <f>CEILING(DAY(Table1[[#This Row],[Date]]) / 7, 1)</f>
        <v>1</v>
      </c>
      <c r="I54" t="str">
        <f>TEXT(Table1[[#This Row],[Date]],"dddd")</f>
        <v>Tuesday</v>
      </c>
      <c r="K54" t="str">
        <f>IF(AND(Table1[[#This Row],[Time]]&gt;=TIME(6,0,0), Table1[[#This Row],[Time]]&lt;TIME(12,0,0)), "Morning",
IF(AND(Table1[[#This Row],[Time]]&gt;=TIME(12,0,0), Table1[[#This Row],[Time]]&lt;TIME(18,0,0)), "Afternoon",
IF(AND(Table1[[#This Row],[Time]]&gt;=TIME(18,0,0), Table1[[#This Row],[Time]]&lt;TIME(21,0,0)), "Evening")))</f>
        <v>Afternoon</v>
      </c>
    </row>
    <row r="55" spans="1:11" x14ac:dyDescent="0.3">
      <c r="A55" t="s">
        <v>316</v>
      </c>
      <c r="B55" t="s">
        <v>22</v>
      </c>
      <c r="C55" t="s">
        <v>317</v>
      </c>
      <c r="D55" s="1">
        <v>0.38099537037037035</v>
      </c>
      <c r="E55" t="s">
        <v>17</v>
      </c>
      <c r="F55" s="2" t="s">
        <v>18</v>
      </c>
      <c r="G55" t="str">
        <f>TEXT(Table1[[#This Row],[Date]],"MMMM")</f>
        <v>January</v>
      </c>
      <c r="H55" s="2">
        <f>CEILING(DAY(Table1[[#This Row],[Date]]) / 7, 1)</f>
        <v>1</v>
      </c>
      <c r="I55" t="str">
        <f>TEXT(Table1[[#This Row],[Date]],"dddd")</f>
        <v>Wednesday</v>
      </c>
      <c r="K55" t="str">
        <f>IF(AND(Table1[[#This Row],[Time]]&gt;=TIME(6,0,0), Table1[[#This Row],[Time]]&lt;TIME(12,0,0)), "Morning",
IF(AND(Table1[[#This Row],[Time]]&gt;=TIME(12,0,0), Table1[[#This Row],[Time]]&lt;TIME(18,0,0)), "Afternoon",
IF(AND(Table1[[#This Row],[Time]]&gt;=TIME(18,0,0), Table1[[#This Row],[Time]]&lt;TIME(21,0,0)), "Evening")))</f>
        <v>Morning</v>
      </c>
    </row>
    <row r="56" spans="1:11" x14ac:dyDescent="0.3">
      <c r="A56" t="s">
        <v>321</v>
      </c>
      <c r="B56" t="s">
        <v>34</v>
      </c>
      <c r="C56" t="s">
        <v>317</v>
      </c>
      <c r="D56" s="1">
        <v>0.42200231481481482</v>
      </c>
      <c r="E56" t="s">
        <v>24</v>
      </c>
      <c r="F56" s="2" t="s">
        <v>18</v>
      </c>
      <c r="G56" t="str">
        <f>TEXT(Table1[[#This Row],[Date]],"MMMM")</f>
        <v>January</v>
      </c>
      <c r="H56" s="2">
        <f>CEILING(DAY(Table1[[#This Row],[Date]]) / 7, 1)</f>
        <v>1</v>
      </c>
      <c r="I56" t="str">
        <f>TEXT(Table1[[#This Row],[Date]],"dddd")</f>
        <v>Wednesday</v>
      </c>
      <c r="K56" t="str">
        <f>IF(AND(Table1[[#This Row],[Time]]&gt;=TIME(6,0,0), Table1[[#This Row],[Time]]&lt;TIME(12,0,0)), "Morning",
IF(AND(Table1[[#This Row],[Time]]&gt;=TIME(12,0,0), Table1[[#This Row],[Time]]&lt;TIME(18,0,0)), "Afternoon",
IF(AND(Table1[[#This Row],[Time]]&gt;=TIME(18,0,0), Table1[[#This Row],[Time]]&lt;TIME(21,0,0)), "Evening")))</f>
        <v>Morning</v>
      </c>
    </row>
    <row r="57" spans="1:11" x14ac:dyDescent="0.3">
      <c r="A57" t="s">
        <v>328</v>
      </c>
      <c r="B57" t="s">
        <v>16</v>
      </c>
      <c r="C57" t="s">
        <v>317</v>
      </c>
      <c r="D57" s="1">
        <v>0.4670023148148148</v>
      </c>
      <c r="E57" t="s">
        <v>32</v>
      </c>
      <c r="F57" s="2" t="s">
        <v>18</v>
      </c>
      <c r="G57" t="str">
        <f>TEXT(Table1[[#This Row],[Date]],"MMMM")</f>
        <v>January</v>
      </c>
      <c r="H57" s="2">
        <f>CEILING(DAY(Table1[[#This Row],[Date]]) / 7, 1)</f>
        <v>1</v>
      </c>
      <c r="I57" t="str">
        <f>TEXT(Table1[[#This Row],[Date]],"dddd")</f>
        <v>Wednesday</v>
      </c>
      <c r="K57" t="str">
        <f>IF(AND(Table1[[#This Row],[Time]]&gt;=TIME(6,0,0), Table1[[#This Row],[Time]]&lt;TIME(12,0,0)), "Morning",
IF(AND(Table1[[#This Row],[Time]]&gt;=TIME(12,0,0), Table1[[#This Row],[Time]]&lt;TIME(18,0,0)), "Afternoon",
IF(AND(Table1[[#This Row],[Time]]&gt;=TIME(18,0,0), Table1[[#This Row],[Time]]&lt;TIME(21,0,0)), "Evening")))</f>
        <v>Morning</v>
      </c>
    </row>
    <row r="58" spans="1:11" x14ac:dyDescent="0.3">
      <c r="A58" t="s">
        <v>331</v>
      </c>
      <c r="B58" t="s">
        <v>47</v>
      </c>
      <c r="C58" t="s">
        <v>317</v>
      </c>
      <c r="D58" s="1">
        <v>0.48499999999999999</v>
      </c>
      <c r="E58" t="s">
        <v>24</v>
      </c>
      <c r="F58" s="2" t="s">
        <v>18</v>
      </c>
      <c r="G58" t="str">
        <f>TEXT(Table1[[#This Row],[Date]],"MMMM")</f>
        <v>January</v>
      </c>
      <c r="H58" s="2">
        <f>CEILING(DAY(Table1[[#This Row],[Date]]) / 7, 1)</f>
        <v>1</v>
      </c>
      <c r="I58" t="str">
        <f>TEXT(Table1[[#This Row],[Date]],"dddd")</f>
        <v>Wednesday</v>
      </c>
      <c r="K58" t="str">
        <f>IF(AND(Table1[[#This Row],[Time]]&gt;=TIME(6,0,0), Table1[[#This Row],[Time]]&lt;TIME(12,0,0)), "Morning",
IF(AND(Table1[[#This Row],[Time]]&gt;=TIME(12,0,0), Table1[[#This Row],[Time]]&lt;TIME(18,0,0)), "Afternoon",
IF(AND(Table1[[#This Row],[Time]]&gt;=TIME(18,0,0), Table1[[#This Row],[Time]]&lt;TIME(21,0,0)), "Evening")))</f>
        <v>Morning</v>
      </c>
    </row>
    <row r="59" spans="1:11" x14ac:dyDescent="0.3">
      <c r="A59" t="s">
        <v>334</v>
      </c>
      <c r="B59" t="s">
        <v>22</v>
      </c>
      <c r="C59" t="s">
        <v>317</v>
      </c>
      <c r="D59" s="1">
        <v>0.49</v>
      </c>
      <c r="E59" t="s">
        <v>17</v>
      </c>
      <c r="F59" s="2" t="s">
        <v>18</v>
      </c>
      <c r="G59" t="str">
        <f>TEXT(Table1[[#This Row],[Date]],"MMMM")</f>
        <v>January</v>
      </c>
      <c r="H59" s="2">
        <f>CEILING(DAY(Table1[[#This Row],[Date]]) / 7, 1)</f>
        <v>1</v>
      </c>
      <c r="I59" t="str">
        <f>TEXT(Table1[[#This Row],[Date]],"dddd")</f>
        <v>Wednesday</v>
      </c>
      <c r="K59" t="str">
        <f>IF(AND(Table1[[#This Row],[Time]]&gt;=TIME(6,0,0), Table1[[#This Row],[Time]]&lt;TIME(12,0,0)), "Morning",
IF(AND(Table1[[#This Row],[Time]]&gt;=TIME(12,0,0), Table1[[#This Row],[Time]]&lt;TIME(18,0,0)), "Afternoon",
IF(AND(Table1[[#This Row],[Time]]&gt;=TIME(18,0,0), Table1[[#This Row],[Time]]&lt;TIME(21,0,0)), "Evening")))</f>
        <v>Morning</v>
      </c>
    </row>
    <row r="60" spans="1:11" x14ac:dyDescent="0.3">
      <c r="A60" t="s">
        <v>340</v>
      </c>
      <c r="B60" t="s">
        <v>11</v>
      </c>
      <c r="C60" t="s">
        <v>317</v>
      </c>
      <c r="D60" s="1">
        <v>0.56299768518518523</v>
      </c>
      <c r="E60" t="s">
        <v>29</v>
      </c>
      <c r="F60" s="2" t="s">
        <v>18</v>
      </c>
      <c r="G60" t="str">
        <f>TEXT(Table1[[#This Row],[Date]],"MMMM")</f>
        <v>January</v>
      </c>
      <c r="H60" s="2">
        <f>CEILING(DAY(Table1[[#This Row],[Date]]) / 7, 1)</f>
        <v>1</v>
      </c>
      <c r="I60" t="str">
        <f>TEXT(Table1[[#This Row],[Date]],"dddd")</f>
        <v>Wednesday</v>
      </c>
      <c r="K60" t="str">
        <f>IF(AND(Table1[[#This Row],[Time]]&gt;=TIME(6,0,0), Table1[[#This Row],[Time]]&lt;TIME(12,0,0)), "Morning",
IF(AND(Table1[[#This Row],[Time]]&gt;=TIME(12,0,0), Table1[[#This Row],[Time]]&lt;TIME(18,0,0)), "Afternoon",
IF(AND(Table1[[#This Row],[Time]]&gt;=TIME(18,0,0), Table1[[#This Row],[Time]]&lt;TIME(21,0,0)), "Evening")))</f>
        <v>Afternoon</v>
      </c>
    </row>
    <row r="61" spans="1:11" x14ac:dyDescent="0.3">
      <c r="A61" t="s">
        <v>342</v>
      </c>
      <c r="B61" t="s">
        <v>38</v>
      </c>
      <c r="C61" t="s">
        <v>317</v>
      </c>
      <c r="D61" s="1">
        <v>0.58200231481481479</v>
      </c>
      <c r="E61" t="s">
        <v>32</v>
      </c>
      <c r="F61" s="2" t="s">
        <v>18</v>
      </c>
      <c r="G61" t="str">
        <f>TEXT(Table1[[#This Row],[Date]],"MMMM")</f>
        <v>January</v>
      </c>
      <c r="H61" s="2">
        <f>CEILING(DAY(Table1[[#This Row],[Date]]) / 7, 1)</f>
        <v>1</v>
      </c>
      <c r="I61" t="str">
        <f>TEXT(Table1[[#This Row],[Date]],"dddd")</f>
        <v>Wednesday</v>
      </c>
      <c r="K61" t="str">
        <f>IF(AND(Table1[[#This Row],[Time]]&gt;=TIME(6,0,0), Table1[[#This Row],[Time]]&lt;TIME(12,0,0)), "Morning",
IF(AND(Table1[[#This Row],[Time]]&gt;=TIME(12,0,0), Table1[[#This Row],[Time]]&lt;TIME(18,0,0)), "Afternoon",
IF(AND(Table1[[#This Row],[Time]]&gt;=TIME(18,0,0), Table1[[#This Row],[Time]]&lt;TIME(21,0,0)), "Evening")))</f>
        <v>Afternoon</v>
      </c>
    </row>
    <row r="62" spans="1:11" x14ac:dyDescent="0.3">
      <c r="A62" t="s">
        <v>352</v>
      </c>
      <c r="B62" t="s">
        <v>22</v>
      </c>
      <c r="C62" t="s">
        <v>317</v>
      </c>
      <c r="D62" s="1">
        <v>0.62700231481481483</v>
      </c>
      <c r="E62" t="s">
        <v>29</v>
      </c>
      <c r="F62" s="2" t="s">
        <v>18</v>
      </c>
      <c r="G62" t="str">
        <f>TEXT(Table1[[#This Row],[Date]],"MMMM")</f>
        <v>January</v>
      </c>
      <c r="H62" s="2">
        <f>CEILING(DAY(Table1[[#This Row],[Date]]) / 7, 1)</f>
        <v>1</v>
      </c>
      <c r="I62" t="str">
        <f>TEXT(Table1[[#This Row],[Date]],"dddd")</f>
        <v>Wednesday</v>
      </c>
      <c r="K62" t="str">
        <f>IF(AND(Table1[[#This Row],[Time]]&gt;=TIME(6,0,0), Table1[[#This Row],[Time]]&lt;TIME(12,0,0)), "Morning",
IF(AND(Table1[[#This Row],[Time]]&gt;=TIME(12,0,0), Table1[[#This Row],[Time]]&lt;TIME(18,0,0)), "Afternoon",
IF(AND(Table1[[#This Row],[Time]]&gt;=TIME(18,0,0), Table1[[#This Row],[Time]]&lt;TIME(21,0,0)), "Evening")))</f>
        <v>Afternoon</v>
      </c>
    </row>
    <row r="63" spans="1:11" x14ac:dyDescent="0.3">
      <c r="A63" t="s">
        <v>360</v>
      </c>
      <c r="B63" t="s">
        <v>47</v>
      </c>
      <c r="C63" t="s">
        <v>317</v>
      </c>
      <c r="D63" s="1">
        <v>0.68599537037037039</v>
      </c>
      <c r="E63" t="s">
        <v>13</v>
      </c>
      <c r="F63" s="2" t="s">
        <v>18</v>
      </c>
      <c r="G63" t="str">
        <f>TEXT(Table1[[#This Row],[Date]],"MMMM")</f>
        <v>January</v>
      </c>
      <c r="H63" s="2">
        <f>CEILING(DAY(Table1[[#This Row],[Date]]) / 7, 1)</f>
        <v>1</v>
      </c>
      <c r="I63" t="str">
        <f>TEXT(Table1[[#This Row],[Date]],"dddd")</f>
        <v>Wednesday</v>
      </c>
      <c r="K63" t="str">
        <f>IF(AND(Table1[[#This Row],[Time]]&gt;=TIME(6,0,0), Table1[[#This Row],[Time]]&lt;TIME(12,0,0)), "Morning",
IF(AND(Table1[[#This Row],[Time]]&gt;=TIME(12,0,0), Table1[[#This Row],[Time]]&lt;TIME(18,0,0)), "Afternoon",
IF(AND(Table1[[#This Row],[Time]]&gt;=TIME(18,0,0), Table1[[#This Row],[Time]]&lt;TIME(21,0,0)), "Evening")))</f>
        <v>Afternoon</v>
      </c>
    </row>
    <row r="64" spans="1:11" x14ac:dyDescent="0.3">
      <c r="A64" t="s">
        <v>361</v>
      </c>
      <c r="B64" t="s">
        <v>38</v>
      </c>
      <c r="C64" t="s">
        <v>317</v>
      </c>
      <c r="D64" s="1">
        <v>0.6909953703703704</v>
      </c>
      <c r="E64" t="s">
        <v>24</v>
      </c>
      <c r="F64" s="2" t="s">
        <v>18</v>
      </c>
      <c r="G64" t="str">
        <f>TEXT(Table1[[#This Row],[Date]],"MMMM")</f>
        <v>January</v>
      </c>
      <c r="H64" s="2">
        <f>CEILING(DAY(Table1[[#This Row],[Date]]) / 7, 1)</f>
        <v>1</v>
      </c>
      <c r="I64" t="str">
        <f>TEXT(Table1[[#This Row],[Date]],"dddd")</f>
        <v>Wednesday</v>
      </c>
      <c r="K64" t="str">
        <f>IF(AND(Table1[[#This Row],[Time]]&gt;=TIME(6,0,0), Table1[[#This Row],[Time]]&lt;TIME(12,0,0)), "Morning",
IF(AND(Table1[[#This Row],[Time]]&gt;=TIME(12,0,0), Table1[[#This Row],[Time]]&lt;TIME(18,0,0)), "Afternoon",
IF(AND(Table1[[#This Row],[Time]]&gt;=TIME(18,0,0), Table1[[#This Row],[Time]]&lt;TIME(21,0,0)), "Evening")))</f>
        <v>Afternoon</v>
      </c>
    </row>
    <row r="65" spans="1:16" x14ac:dyDescent="0.3">
      <c r="A65" t="s">
        <v>362</v>
      </c>
      <c r="B65" t="s">
        <v>31</v>
      </c>
      <c r="C65" t="s">
        <v>317</v>
      </c>
      <c r="D65" s="1">
        <v>0.6909953703703704</v>
      </c>
      <c r="E65" t="s">
        <v>32</v>
      </c>
      <c r="F65" s="2" t="s">
        <v>18</v>
      </c>
      <c r="G65" t="str">
        <f>TEXT(Table1[[#This Row],[Date]],"MMMM")</f>
        <v>January</v>
      </c>
      <c r="H65" s="2">
        <f>CEILING(DAY(Table1[[#This Row],[Date]]) / 7, 1)</f>
        <v>1</v>
      </c>
      <c r="I65" t="str">
        <f>TEXT(Table1[[#This Row],[Date]],"dddd")</f>
        <v>Wednesday</v>
      </c>
      <c r="K65" t="str">
        <f>IF(AND(Table1[[#This Row],[Time]]&gt;=TIME(6,0,0), Table1[[#This Row],[Time]]&lt;TIME(12,0,0)), "Morning",
IF(AND(Table1[[#This Row],[Time]]&gt;=TIME(12,0,0), Table1[[#This Row],[Time]]&lt;TIME(18,0,0)), "Afternoon",
IF(AND(Table1[[#This Row],[Time]]&gt;=TIME(18,0,0), Table1[[#This Row],[Time]]&lt;TIME(21,0,0)), "Evening")))</f>
        <v>Afternoon</v>
      </c>
      <c r="L65" s="6">
        <v>5</v>
      </c>
      <c r="M65" t="s">
        <v>5140</v>
      </c>
    </row>
    <row r="66" spans="1:16" x14ac:dyDescent="0.3">
      <c r="A66" t="s">
        <v>369</v>
      </c>
      <c r="B66" t="s">
        <v>16</v>
      </c>
      <c r="C66" t="s">
        <v>317</v>
      </c>
      <c r="D66" s="1">
        <v>0.72299768518518515</v>
      </c>
      <c r="E66" t="s">
        <v>13</v>
      </c>
      <c r="F66" s="2" t="s">
        <v>18</v>
      </c>
      <c r="G66" t="str">
        <f>TEXT(Table1[[#This Row],[Date]],"MMMM")</f>
        <v>January</v>
      </c>
      <c r="H66" s="2">
        <f>CEILING(DAY(Table1[[#This Row],[Date]]) / 7, 1)</f>
        <v>1</v>
      </c>
      <c r="I66" t="str">
        <f>TEXT(Table1[[#This Row],[Date]],"dddd")</f>
        <v>Wednesday</v>
      </c>
      <c r="K66" t="str">
        <f>IF(AND(Table1[[#This Row],[Time]]&gt;=TIME(6,0,0), Table1[[#This Row],[Time]]&lt;TIME(12,0,0)), "Morning",
IF(AND(Table1[[#This Row],[Time]]&gt;=TIME(12,0,0), Table1[[#This Row],[Time]]&lt;TIME(18,0,0)), "Afternoon",
IF(AND(Table1[[#This Row],[Time]]&gt;=TIME(18,0,0), Table1[[#This Row],[Time]]&lt;TIME(21,0,0)), "Evening")))</f>
        <v>Afternoon</v>
      </c>
    </row>
    <row r="67" spans="1:16" x14ac:dyDescent="0.3">
      <c r="A67" t="s">
        <v>379</v>
      </c>
      <c r="B67" t="s">
        <v>11</v>
      </c>
      <c r="C67" t="s">
        <v>376</v>
      </c>
      <c r="D67" s="1">
        <v>0.38</v>
      </c>
      <c r="E67" t="s">
        <v>17</v>
      </c>
      <c r="F67" s="2" t="s">
        <v>18</v>
      </c>
      <c r="G67" t="str">
        <f>TEXT(Table1[[#This Row],[Date]],"MMMM")</f>
        <v>January</v>
      </c>
      <c r="H67" s="2">
        <f>CEILING(DAY(Table1[[#This Row],[Date]]) / 7, 1)</f>
        <v>1</v>
      </c>
      <c r="I67" t="str">
        <f>TEXT(Table1[[#This Row],[Date]],"dddd")</f>
        <v>Thursday</v>
      </c>
      <c r="K67" t="str">
        <f>IF(AND(Table1[[#This Row],[Time]]&gt;=TIME(6,0,0), Table1[[#This Row],[Time]]&lt;TIME(12,0,0)), "Morning",
IF(AND(Table1[[#This Row],[Time]]&gt;=TIME(12,0,0), Table1[[#This Row],[Time]]&lt;TIME(18,0,0)), "Afternoon",
IF(AND(Table1[[#This Row],[Time]]&gt;=TIME(18,0,0), Table1[[#This Row],[Time]]&lt;TIME(21,0,0)), "Evening")))</f>
        <v>Morning</v>
      </c>
      <c r="M67" s="10" t="s">
        <v>5141</v>
      </c>
      <c r="N67" s="10" t="s">
        <v>5142</v>
      </c>
      <c r="O67" s="10" t="s">
        <v>5143</v>
      </c>
      <c r="P67" s="10" t="s">
        <v>5127</v>
      </c>
    </row>
    <row r="68" spans="1:16" x14ac:dyDescent="0.3">
      <c r="A68" t="s">
        <v>387</v>
      </c>
      <c r="B68" t="s">
        <v>20</v>
      </c>
      <c r="C68" t="s">
        <v>376</v>
      </c>
      <c r="D68" s="1">
        <v>0.44</v>
      </c>
      <c r="E68" t="s">
        <v>13</v>
      </c>
      <c r="F68" s="2" t="s">
        <v>18</v>
      </c>
      <c r="G68" t="str">
        <f>TEXT(Table1[[#This Row],[Date]],"MMMM")</f>
        <v>January</v>
      </c>
      <c r="H68" s="2">
        <f>CEILING(DAY(Table1[[#This Row],[Date]]) / 7, 1)</f>
        <v>1</v>
      </c>
      <c r="I68" t="str">
        <f>TEXT(Table1[[#This Row],[Date]],"dddd")</f>
        <v>Thursday</v>
      </c>
      <c r="K68" t="str">
        <f>IF(AND(Table1[[#This Row],[Time]]&gt;=TIME(6,0,0), Table1[[#This Row],[Time]]&lt;TIME(12,0,0)), "Morning",
IF(AND(Table1[[#This Row],[Time]]&gt;=TIME(12,0,0), Table1[[#This Row],[Time]]&lt;TIME(18,0,0)), "Afternoon",
IF(AND(Table1[[#This Row],[Time]]&gt;=TIME(18,0,0), Table1[[#This Row],[Time]]&lt;TIME(21,0,0)), "Evening")))</f>
        <v>Morning</v>
      </c>
      <c r="M68" s="10">
        <v>1</v>
      </c>
      <c r="N68" s="11">
        <v>12</v>
      </c>
      <c r="O68" s="11">
        <v>15</v>
      </c>
      <c r="P68" s="11">
        <v>12</v>
      </c>
    </row>
    <row r="69" spans="1:16" x14ac:dyDescent="0.3">
      <c r="A69" t="s">
        <v>388</v>
      </c>
      <c r="B69" t="s">
        <v>16</v>
      </c>
      <c r="C69" t="s">
        <v>376</v>
      </c>
      <c r="D69" s="1">
        <v>0.45</v>
      </c>
      <c r="E69" t="s">
        <v>32</v>
      </c>
      <c r="F69" s="2" t="s">
        <v>18</v>
      </c>
      <c r="G69" t="str">
        <f>TEXT(Table1[[#This Row],[Date]],"MMMM")</f>
        <v>January</v>
      </c>
      <c r="H69" s="2">
        <f>CEILING(DAY(Table1[[#This Row],[Date]]) / 7, 1)</f>
        <v>1</v>
      </c>
      <c r="I69" t="str">
        <f>TEXT(Table1[[#This Row],[Date]],"dddd")</f>
        <v>Thursday</v>
      </c>
      <c r="K69" t="str">
        <f>IF(AND(Table1[[#This Row],[Time]]&gt;=TIME(6,0,0), Table1[[#This Row],[Time]]&lt;TIME(12,0,0)), "Morning",
IF(AND(Table1[[#This Row],[Time]]&gt;=TIME(12,0,0), Table1[[#This Row],[Time]]&lt;TIME(18,0,0)), "Afternoon",
IF(AND(Table1[[#This Row],[Time]]&gt;=TIME(18,0,0), Table1[[#This Row],[Time]]&lt;TIME(21,0,0)), "Evening")))</f>
        <v>Morning</v>
      </c>
      <c r="M69" s="10">
        <v>2</v>
      </c>
      <c r="N69" s="11">
        <v>12</v>
      </c>
      <c r="O69" s="11">
        <v>8</v>
      </c>
      <c r="P69" s="11">
        <v>13</v>
      </c>
    </row>
    <row r="70" spans="1:16" x14ac:dyDescent="0.3">
      <c r="A70" t="s">
        <v>396</v>
      </c>
      <c r="B70" t="s">
        <v>31</v>
      </c>
      <c r="C70" t="s">
        <v>376</v>
      </c>
      <c r="D70" s="1">
        <v>0.50599537037037035</v>
      </c>
      <c r="E70" t="s">
        <v>24</v>
      </c>
      <c r="F70" s="2" t="s">
        <v>18</v>
      </c>
      <c r="G70" t="str">
        <f>TEXT(Table1[[#This Row],[Date]],"MMMM")</f>
        <v>January</v>
      </c>
      <c r="H70" s="2">
        <f>CEILING(DAY(Table1[[#This Row],[Date]]) / 7, 1)</f>
        <v>1</v>
      </c>
      <c r="I70" t="str">
        <f>TEXT(Table1[[#This Row],[Date]],"dddd")</f>
        <v>Thursday</v>
      </c>
      <c r="K70" t="str">
        <f>IF(AND(Table1[[#This Row],[Time]]&gt;=TIME(6,0,0), Table1[[#This Row],[Time]]&lt;TIME(12,0,0)), "Morning",
IF(AND(Table1[[#This Row],[Time]]&gt;=TIME(12,0,0), Table1[[#This Row],[Time]]&lt;TIME(18,0,0)), "Afternoon",
IF(AND(Table1[[#This Row],[Time]]&gt;=TIME(18,0,0), Table1[[#This Row],[Time]]&lt;TIME(21,0,0)), "Evening")))</f>
        <v>Afternoon</v>
      </c>
      <c r="M70" s="10">
        <v>3</v>
      </c>
      <c r="N70" s="11">
        <v>11</v>
      </c>
      <c r="O70" s="11">
        <v>15</v>
      </c>
      <c r="P70" s="11">
        <v>9</v>
      </c>
    </row>
    <row r="71" spans="1:16" x14ac:dyDescent="0.3">
      <c r="A71" t="s">
        <v>398</v>
      </c>
      <c r="B71" t="s">
        <v>47</v>
      </c>
      <c r="C71" t="s">
        <v>376</v>
      </c>
      <c r="D71" s="1">
        <v>0.52500000000000002</v>
      </c>
      <c r="E71" t="s">
        <v>32</v>
      </c>
      <c r="F71" s="2" t="s">
        <v>18</v>
      </c>
      <c r="G71" t="str">
        <f>TEXT(Table1[[#This Row],[Date]],"MMMM")</f>
        <v>January</v>
      </c>
      <c r="H71" s="2">
        <f>CEILING(DAY(Table1[[#This Row],[Date]]) / 7, 1)</f>
        <v>1</v>
      </c>
      <c r="I71" t="str">
        <f>TEXT(Table1[[#This Row],[Date]],"dddd")</f>
        <v>Thursday</v>
      </c>
      <c r="K71" t="str">
        <f>IF(AND(Table1[[#This Row],[Time]]&gt;=TIME(6,0,0), Table1[[#This Row],[Time]]&lt;TIME(12,0,0)), "Morning",
IF(AND(Table1[[#This Row],[Time]]&gt;=TIME(12,0,0), Table1[[#This Row],[Time]]&lt;TIME(18,0,0)), "Afternoon",
IF(AND(Table1[[#This Row],[Time]]&gt;=TIME(18,0,0), Table1[[#This Row],[Time]]&lt;TIME(21,0,0)), "Evening")))</f>
        <v>Afternoon</v>
      </c>
      <c r="M71" s="10">
        <v>4</v>
      </c>
      <c r="N71" s="11">
        <v>10</v>
      </c>
      <c r="O71" s="11">
        <v>17</v>
      </c>
      <c r="P71" s="11">
        <v>11</v>
      </c>
    </row>
    <row r="72" spans="1:16" x14ac:dyDescent="0.3">
      <c r="A72" t="s">
        <v>404</v>
      </c>
      <c r="B72" t="s">
        <v>16</v>
      </c>
      <c r="C72" t="s">
        <v>376</v>
      </c>
      <c r="D72" s="1">
        <v>0.56299768518518523</v>
      </c>
      <c r="E72" t="s">
        <v>32</v>
      </c>
      <c r="F72" s="2" t="s">
        <v>18</v>
      </c>
      <c r="G72" t="str">
        <f>TEXT(Table1[[#This Row],[Date]],"MMMM")</f>
        <v>January</v>
      </c>
      <c r="H72" s="2">
        <f>CEILING(DAY(Table1[[#This Row],[Date]]) / 7, 1)</f>
        <v>1</v>
      </c>
      <c r="I72" t="str">
        <f>TEXT(Table1[[#This Row],[Date]],"dddd")</f>
        <v>Thursday</v>
      </c>
      <c r="K72" t="str">
        <f>IF(AND(Table1[[#This Row],[Time]]&gt;=TIME(6,0,0), Table1[[#This Row],[Time]]&lt;TIME(12,0,0)), "Morning",
IF(AND(Table1[[#This Row],[Time]]&gt;=TIME(12,0,0), Table1[[#This Row],[Time]]&lt;TIME(18,0,0)), "Afternoon",
IF(AND(Table1[[#This Row],[Time]]&gt;=TIME(18,0,0), Table1[[#This Row],[Time]]&lt;TIME(21,0,0)), "Evening")))</f>
        <v>Afternoon</v>
      </c>
      <c r="M72" s="10">
        <v>5</v>
      </c>
      <c r="N72" s="11">
        <v>7</v>
      </c>
      <c r="O72" s="11">
        <v>15</v>
      </c>
      <c r="P72" s="11">
        <v>7</v>
      </c>
    </row>
    <row r="73" spans="1:16" x14ac:dyDescent="0.3">
      <c r="A73" t="s">
        <v>406</v>
      </c>
      <c r="B73" t="s">
        <v>22</v>
      </c>
      <c r="C73" t="s">
        <v>376</v>
      </c>
      <c r="D73" s="1">
        <v>0.5709953703703704</v>
      </c>
      <c r="E73" t="s">
        <v>13</v>
      </c>
      <c r="F73" s="2" t="s">
        <v>18</v>
      </c>
      <c r="G73" t="str">
        <f>TEXT(Table1[[#This Row],[Date]],"MMMM")</f>
        <v>January</v>
      </c>
      <c r="H73" s="2">
        <f>CEILING(DAY(Table1[[#This Row],[Date]]) / 7, 1)</f>
        <v>1</v>
      </c>
      <c r="I73" t="str">
        <f>TEXT(Table1[[#This Row],[Date]],"dddd")</f>
        <v>Thursday</v>
      </c>
      <c r="K73" t="str">
        <f>IF(AND(Table1[[#This Row],[Time]]&gt;=TIME(6,0,0), Table1[[#This Row],[Time]]&lt;TIME(12,0,0)), "Morning",
IF(AND(Table1[[#This Row],[Time]]&gt;=TIME(12,0,0), Table1[[#This Row],[Time]]&lt;TIME(18,0,0)), "Afternoon",
IF(AND(Table1[[#This Row],[Time]]&gt;=TIME(18,0,0), Table1[[#This Row],[Time]]&lt;TIME(21,0,0)), "Evening")))</f>
        <v>Afternoon</v>
      </c>
      <c r="M73" s="10">
        <v>6</v>
      </c>
      <c r="N73" s="11">
        <v>12</v>
      </c>
      <c r="O73" s="11">
        <v>8</v>
      </c>
      <c r="P73" s="11">
        <v>14</v>
      </c>
    </row>
    <row r="74" spans="1:16" x14ac:dyDescent="0.3">
      <c r="A74" t="s">
        <v>413</v>
      </c>
      <c r="B74" t="s">
        <v>47</v>
      </c>
      <c r="C74" t="s">
        <v>376</v>
      </c>
      <c r="D74" s="1">
        <v>0.66200231481481486</v>
      </c>
      <c r="E74" t="s">
        <v>24</v>
      </c>
      <c r="F74" s="2" t="s">
        <v>18</v>
      </c>
      <c r="G74" t="str">
        <f>TEXT(Table1[[#This Row],[Date]],"MMMM")</f>
        <v>January</v>
      </c>
      <c r="H74" s="2">
        <f>CEILING(DAY(Table1[[#This Row],[Date]]) / 7, 1)</f>
        <v>1</v>
      </c>
      <c r="I74" t="str">
        <f>TEXT(Table1[[#This Row],[Date]],"dddd")</f>
        <v>Thursday</v>
      </c>
      <c r="K74" t="str">
        <f>IF(AND(Table1[[#This Row],[Time]]&gt;=TIME(6,0,0), Table1[[#This Row],[Time]]&lt;TIME(12,0,0)), "Morning",
IF(AND(Table1[[#This Row],[Time]]&gt;=TIME(12,0,0), Table1[[#This Row],[Time]]&lt;TIME(18,0,0)), "Afternoon",
IF(AND(Table1[[#This Row],[Time]]&gt;=TIME(18,0,0), Table1[[#This Row],[Time]]&lt;TIME(21,0,0)), "Evening")))</f>
        <v>Afternoon</v>
      </c>
      <c r="M74" s="10">
        <v>7</v>
      </c>
      <c r="N74" s="11">
        <v>10</v>
      </c>
      <c r="O74" s="11">
        <v>9</v>
      </c>
      <c r="P74" s="11">
        <v>16</v>
      </c>
    </row>
    <row r="75" spans="1:16" x14ac:dyDescent="0.3">
      <c r="A75" t="s">
        <v>414</v>
      </c>
      <c r="B75" t="s">
        <v>11</v>
      </c>
      <c r="C75" t="s">
        <v>376</v>
      </c>
      <c r="D75" s="1">
        <v>0.67200231481481476</v>
      </c>
      <c r="E75" t="s">
        <v>29</v>
      </c>
      <c r="F75" s="2" t="s">
        <v>18</v>
      </c>
      <c r="G75" t="str">
        <f>TEXT(Table1[[#This Row],[Date]],"MMMM")</f>
        <v>January</v>
      </c>
      <c r="H75" s="2">
        <f>CEILING(DAY(Table1[[#This Row],[Date]]) / 7, 1)</f>
        <v>1</v>
      </c>
      <c r="I75" t="str">
        <f>TEXT(Table1[[#This Row],[Date]],"dddd")</f>
        <v>Thursday</v>
      </c>
      <c r="K75" t="str">
        <f>IF(AND(Table1[[#This Row],[Time]]&gt;=TIME(6,0,0), Table1[[#This Row],[Time]]&lt;TIME(12,0,0)), "Morning",
IF(AND(Table1[[#This Row],[Time]]&gt;=TIME(12,0,0), Table1[[#This Row],[Time]]&lt;TIME(18,0,0)), "Afternoon",
IF(AND(Table1[[#This Row],[Time]]&gt;=TIME(18,0,0), Table1[[#This Row],[Time]]&lt;TIME(21,0,0)), "Evening")))</f>
        <v>Afternoon</v>
      </c>
      <c r="M75" s="10">
        <v>8</v>
      </c>
      <c r="N75" s="11">
        <v>10</v>
      </c>
      <c r="O75" s="11">
        <v>7</v>
      </c>
      <c r="P75" s="11">
        <v>5</v>
      </c>
    </row>
    <row r="76" spans="1:16" x14ac:dyDescent="0.3">
      <c r="A76" t="s">
        <v>425</v>
      </c>
      <c r="B76" t="s">
        <v>11</v>
      </c>
      <c r="C76" t="s">
        <v>376</v>
      </c>
      <c r="D76" s="1">
        <v>0.74099537037037033</v>
      </c>
      <c r="E76" t="s">
        <v>17</v>
      </c>
      <c r="F76" s="2" t="s">
        <v>18</v>
      </c>
      <c r="G76" t="str">
        <f>TEXT(Table1[[#This Row],[Date]],"MMMM")</f>
        <v>January</v>
      </c>
      <c r="H76" s="2">
        <f>CEILING(DAY(Table1[[#This Row],[Date]]) / 7, 1)</f>
        <v>1</v>
      </c>
      <c r="I76" t="str">
        <f>TEXT(Table1[[#This Row],[Date]],"dddd")</f>
        <v>Thursday</v>
      </c>
      <c r="K76" t="str">
        <f>IF(AND(Table1[[#This Row],[Time]]&gt;=TIME(6,0,0), Table1[[#This Row],[Time]]&lt;TIME(12,0,0)), "Morning",
IF(AND(Table1[[#This Row],[Time]]&gt;=TIME(12,0,0), Table1[[#This Row],[Time]]&lt;TIME(18,0,0)), "Afternoon",
IF(AND(Table1[[#This Row],[Time]]&gt;=TIME(18,0,0), Table1[[#This Row],[Time]]&lt;TIME(21,0,0)), "Evening")))</f>
        <v>Afternoon</v>
      </c>
      <c r="M76" s="10">
        <v>9</v>
      </c>
      <c r="N76" s="11">
        <v>13</v>
      </c>
      <c r="O76" s="11">
        <v>10</v>
      </c>
      <c r="P76" s="11">
        <v>7</v>
      </c>
    </row>
    <row r="77" spans="1:16" x14ac:dyDescent="0.3">
      <c r="A77" t="s">
        <v>436</v>
      </c>
      <c r="B77" t="s">
        <v>20</v>
      </c>
      <c r="C77" t="s">
        <v>431</v>
      </c>
      <c r="D77" s="1">
        <v>0.4079976851851852</v>
      </c>
      <c r="E77" t="s">
        <v>24</v>
      </c>
      <c r="F77" s="2" t="s">
        <v>18</v>
      </c>
      <c r="G77" t="str">
        <f>TEXT(Table1[[#This Row],[Date]],"MMMM")</f>
        <v>January</v>
      </c>
      <c r="H77" s="2">
        <f>CEILING(DAY(Table1[[#This Row],[Date]]) / 7, 1)</f>
        <v>2</v>
      </c>
      <c r="I77" t="str">
        <f>TEXT(Table1[[#This Row],[Date]],"dddd")</f>
        <v>Friday</v>
      </c>
      <c r="K77" t="str">
        <f>IF(AND(Table1[[#This Row],[Time]]&gt;=TIME(6,0,0), Table1[[#This Row],[Time]]&lt;TIME(12,0,0)), "Morning",
IF(AND(Table1[[#This Row],[Time]]&gt;=TIME(12,0,0), Table1[[#This Row],[Time]]&lt;TIME(18,0,0)), "Afternoon",
IF(AND(Table1[[#This Row],[Time]]&gt;=TIME(18,0,0), Table1[[#This Row],[Time]]&lt;TIME(21,0,0)), "Evening")))</f>
        <v>Morning</v>
      </c>
      <c r="M77" s="10">
        <v>10</v>
      </c>
      <c r="N77" s="11">
        <v>5</v>
      </c>
      <c r="O77" s="11">
        <v>14</v>
      </c>
      <c r="P77" s="11">
        <v>12</v>
      </c>
    </row>
    <row r="78" spans="1:16" x14ac:dyDescent="0.3">
      <c r="A78" t="s">
        <v>437</v>
      </c>
      <c r="B78" t="s">
        <v>31</v>
      </c>
      <c r="C78" t="s">
        <v>431</v>
      </c>
      <c r="D78" s="1">
        <v>0.41599537037037038</v>
      </c>
      <c r="E78" t="s">
        <v>17</v>
      </c>
      <c r="F78" s="2" t="s">
        <v>18</v>
      </c>
      <c r="G78" t="str">
        <f>TEXT(Table1[[#This Row],[Date]],"MMMM")</f>
        <v>January</v>
      </c>
      <c r="H78" s="2">
        <f>CEILING(DAY(Table1[[#This Row],[Date]]) / 7, 1)</f>
        <v>2</v>
      </c>
      <c r="I78" t="str">
        <f>TEXT(Table1[[#This Row],[Date]],"dddd")</f>
        <v>Friday</v>
      </c>
      <c r="K78" t="str">
        <f>IF(AND(Table1[[#This Row],[Time]]&gt;=TIME(6,0,0), Table1[[#This Row],[Time]]&lt;TIME(12,0,0)), "Morning",
IF(AND(Table1[[#This Row],[Time]]&gt;=TIME(12,0,0), Table1[[#This Row],[Time]]&lt;TIME(18,0,0)), "Afternoon",
IF(AND(Table1[[#This Row],[Time]]&gt;=TIME(18,0,0), Table1[[#This Row],[Time]]&lt;TIME(21,0,0)), "Evening")))</f>
        <v>Morning</v>
      </c>
      <c r="M78" s="10">
        <v>11</v>
      </c>
      <c r="N78" s="11">
        <v>16</v>
      </c>
      <c r="O78" s="11">
        <v>14</v>
      </c>
      <c r="P78" s="11">
        <v>14</v>
      </c>
    </row>
    <row r="79" spans="1:16" x14ac:dyDescent="0.3">
      <c r="A79" t="s">
        <v>438</v>
      </c>
      <c r="B79" t="s">
        <v>38</v>
      </c>
      <c r="C79" t="s">
        <v>431</v>
      </c>
      <c r="D79" s="1">
        <v>0.41599537037037038</v>
      </c>
      <c r="E79" t="s">
        <v>32</v>
      </c>
      <c r="F79" s="2" t="s">
        <v>18</v>
      </c>
      <c r="G79" t="str">
        <f>TEXT(Table1[[#This Row],[Date]],"MMMM")</f>
        <v>January</v>
      </c>
      <c r="H79" s="2">
        <f>CEILING(DAY(Table1[[#This Row],[Date]]) / 7, 1)</f>
        <v>2</v>
      </c>
      <c r="I79" t="str">
        <f>TEXT(Table1[[#This Row],[Date]],"dddd")</f>
        <v>Friday</v>
      </c>
      <c r="K79" t="str">
        <f>IF(AND(Table1[[#This Row],[Time]]&gt;=TIME(6,0,0), Table1[[#This Row],[Time]]&lt;TIME(12,0,0)), "Morning",
IF(AND(Table1[[#This Row],[Time]]&gt;=TIME(12,0,0), Table1[[#This Row],[Time]]&lt;TIME(18,0,0)), "Afternoon",
IF(AND(Table1[[#This Row],[Time]]&gt;=TIME(18,0,0), Table1[[#This Row],[Time]]&lt;TIME(21,0,0)), "Evening")))</f>
        <v>Morning</v>
      </c>
      <c r="M79" s="10">
        <v>12</v>
      </c>
      <c r="N79" s="11">
        <v>10</v>
      </c>
      <c r="O79" s="11">
        <v>10</v>
      </c>
      <c r="P79" s="11">
        <v>6</v>
      </c>
    </row>
    <row r="80" spans="1:16" x14ac:dyDescent="0.3">
      <c r="A80" t="s">
        <v>440</v>
      </c>
      <c r="B80" t="s">
        <v>47</v>
      </c>
      <c r="C80" t="s">
        <v>431</v>
      </c>
      <c r="D80" s="1">
        <v>0.44599537037037035</v>
      </c>
      <c r="E80" t="s">
        <v>24</v>
      </c>
      <c r="F80" s="2" t="s">
        <v>18</v>
      </c>
      <c r="G80" t="str">
        <f>TEXT(Table1[[#This Row],[Date]],"MMMM")</f>
        <v>January</v>
      </c>
      <c r="H80" s="2">
        <f>CEILING(DAY(Table1[[#This Row],[Date]]) / 7, 1)</f>
        <v>2</v>
      </c>
      <c r="I80" t="str">
        <f>TEXT(Table1[[#This Row],[Date]],"dddd")</f>
        <v>Friday</v>
      </c>
      <c r="K80" t="str">
        <f>IF(AND(Table1[[#This Row],[Time]]&gt;=TIME(6,0,0), Table1[[#This Row],[Time]]&lt;TIME(12,0,0)), "Morning",
IF(AND(Table1[[#This Row],[Time]]&gt;=TIME(12,0,0), Table1[[#This Row],[Time]]&lt;TIME(18,0,0)), "Afternoon",
IF(AND(Table1[[#This Row],[Time]]&gt;=TIME(18,0,0), Table1[[#This Row],[Time]]&lt;TIME(21,0,0)), "Evening")))</f>
        <v>Morning</v>
      </c>
      <c r="M80" s="10">
        <v>13</v>
      </c>
      <c r="N80" s="11">
        <v>6</v>
      </c>
      <c r="O80" s="11">
        <v>11</v>
      </c>
      <c r="P80" s="11">
        <v>9</v>
      </c>
    </row>
    <row r="81" spans="1:16" x14ac:dyDescent="0.3">
      <c r="A81" t="s">
        <v>449</v>
      </c>
      <c r="B81" t="s">
        <v>47</v>
      </c>
      <c r="C81" t="s">
        <v>431</v>
      </c>
      <c r="D81" s="1">
        <v>0.47</v>
      </c>
      <c r="E81" t="s">
        <v>13</v>
      </c>
      <c r="F81" s="2" t="s">
        <v>18</v>
      </c>
      <c r="G81" t="str">
        <f>TEXT(Table1[[#This Row],[Date]],"MMMM")</f>
        <v>January</v>
      </c>
      <c r="H81" s="2">
        <f>CEILING(DAY(Table1[[#This Row],[Date]]) / 7, 1)</f>
        <v>2</v>
      </c>
      <c r="I81" t="str">
        <f>TEXT(Table1[[#This Row],[Date]],"dddd")</f>
        <v>Friday</v>
      </c>
      <c r="K81" t="str">
        <f>IF(AND(Table1[[#This Row],[Time]]&gt;=TIME(6,0,0), Table1[[#This Row],[Time]]&lt;TIME(12,0,0)), "Morning",
IF(AND(Table1[[#This Row],[Time]]&gt;=TIME(12,0,0), Table1[[#This Row],[Time]]&lt;TIME(18,0,0)), "Afternoon",
IF(AND(Table1[[#This Row],[Time]]&gt;=TIME(18,0,0), Table1[[#This Row],[Time]]&lt;TIME(21,0,0)), "Evening")))</f>
        <v>Morning</v>
      </c>
      <c r="M81" s="10">
        <v>14</v>
      </c>
      <c r="N81" s="11">
        <v>11</v>
      </c>
      <c r="O81" s="11">
        <v>10</v>
      </c>
      <c r="P81" s="11">
        <v>11</v>
      </c>
    </row>
    <row r="82" spans="1:16" x14ac:dyDescent="0.3">
      <c r="A82" t="s">
        <v>457</v>
      </c>
      <c r="B82" t="s">
        <v>20</v>
      </c>
      <c r="C82" t="s">
        <v>431</v>
      </c>
      <c r="D82" s="1">
        <v>0.53400462962962958</v>
      </c>
      <c r="E82" t="s">
        <v>13</v>
      </c>
      <c r="F82" s="2" t="s">
        <v>18</v>
      </c>
      <c r="G82" t="str">
        <f>TEXT(Table1[[#This Row],[Date]],"MMMM")</f>
        <v>January</v>
      </c>
      <c r="H82" s="2">
        <f>CEILING(DAY(Table1[[#This Row],[Date]]) / 7, 1)</f>
        <v>2</v>
      </c>
      <c r="I82" t="str">
        <f>TEXT(Table1[[#This Row],[Date]],"dddd")</f>
        <v>Friday</v>
      </c>
      <c r="K82" t="str">
        <f>IF(AND(Table1[[#This Row],[Time]]&gt;=TIME(6,0,0), Table1[[#This Row],[Time]]&lt;TIME(12,0,0)), "Morning",
IF(AND(Table1[[#This Row],[Time]]&gt;=TIME(12,0,0), Table1[[#This Row],[Time]]&lt;TIME(18,0,0)), "Afternoon",
IF(AND(Table1[[#This Row],[Time]]&gt;=TIME(18,0,0), Table1[[#This Row],[Time]]&lt;TIME(21,0,0)), "Evening")))</f>
        <v>Afternoon</v>
      </c>
      <c r="M82" s="10">
        <v>15</v>
      </c>
      <c r="N82" s="11">
        <v>4</v>
      </c>
      <c r="O82" s="11">
        <v>12</v>
      </c>
      <c r="P82" s="11">
        <v>9</v>
      </c>
    </row>
    <row r="83" spans="1:16" x14ac:dyDescent="0.3">
      <c r="A83" t="s">
        <v>459</v>
      </c>
      <c r="B83" t="s">
        <v>11</v>
      </c>
      <c r="C83" t="s">
        <v>431</v>
      </c>
      <c r="D83" s="1">
        <v>0.54900462962962959</v>
      </c>
      <c r="E83" t="s">
        <v>24</v>
      </c>
      <c r="F83" s="2" t="s">
        <v>18</v>
      </c>
      <c r="G83" t="str">
        <f>TEXT(Table1[[#This Row],[Date]],"MMMM")</f>
        <v>January</v>
      </c>
      <c r="H83" s="2">
        <f>CEILING(DAY(Table1[[#This Row],[Date]]) / 7, 1)</f>
        <v>2</v>
      </c>
      <c r="I83" t="str">
        <f>TEXT(Table1[[#This Row],[Date]],"dddd")</f>
        <v>Friday</v>
      </c>
      <c r="K83" t="str">
        <f>IF(AND(Table1[[#This Row],[Time]]&gt;=TIME(6,0,0), Table1[[#This Row],[Time]]&lt;TIME(12,0,0)), "Morning",
IF(AND(Table1[[#This Row],[Time]]&gt;=TIME(12,0,0), Table1[[#This Row],[Time]]&lt;TIME(18,0,0)), "Afternoon",
IF(AND(Table1[[#This Row],[Time]]&gt;=TIME(18,0,0), Table1[[#This Row],[Time]]&lt;TIME(21,0,0)), "Evening")))</f>
        <v>Afternoon</v>
      </c>
      <c r="M83" s="10">
        <v>16</v>
      </c>
      <c r="N83" s="11">
        <v>12</v>
      </c>
      <c r="O83" s="11">
        <v>6</v>
      </c>
      <c r="P83" s="11">
        <v>12</v>
      </c>
    </row>
    <row r="84" spans="1:16" x14ac:dyDescent="0.3">
      <c r="A84" t="s">
        <v>461</v>
      </c>
      <c r="B84" t="s">
        <v>34</v>
      </c>
      <c r="C84" t="s">
        <v>431</v>
      </c>
      <c r="D84" s="1">
        <v>0.54900462962962959</v>
      </c>
      <c r="E84" t="s">
        <v>17</v>
      </c>
      <c r="F84" s="2" t="s">
        <v>18</v>
      </c>
      <c r="G84" t="str">
        <f>TEXT(Table1[[#This Row],[Date]],"MMMM")</f>
        <v>January</v>
      </c>
      <c r="H84" s="2">
        <f>CEILING(DAY(Table1[[#This Row],[Date]]) / 7, 1)</f>
        <v>2</v>
      </c>
      <c r="I84" t="str">
        <f>TEXT(Table1[[#This Row],[Date]],"dddd")</f>
        <v>Friday</v>
      </c>
      <c r="K84" t="str">
        <f>IF(AND(Table1[[#This Row],[Time]]&gt;=TIME(6,0,0), Table1[[#This Row],[Time]]&lt;TIME(12,0,0)), "Morning",
IF(AND(Table1[[#This Row],[Time]]&gt;=TIME(12,0,0), Table1[[#This Row],[Time]]&lt;TIME(18,0,0)), "Afternoon",
IF(AND(Table1[[#This Row],[Time]]&gt;=TIME(18,0,0), Table1[[#This Row],[Time]]&lt;TIME(21,0,0)), "Evening")))</f>
        <v>Afternoon</v>
      </c>
      <c r="M84" s="10">
        <v>17</v>
      </c>
      <c r="N84" s="11">
        <v>9</v>
      </c>
      <c r="O84" s="11">
        <v>13</v>
      </c>
      <c r="P84" s="11">
        <v>12</v>
      </c>
    </row>
    <row r="85" spans="1:16" x14ac:dyDescent="0.3">
      <c r="A85" t="s">
        <v>464</v>
      </c>
      <c r="B85" t="s">
        <v>16</v>
      </c>
      <c r="C85" t="s">
        <v>431</v>
      </c>
      <c r="D85" s="1">
        <v>0.5540046296296296</v>
      </c>
      <c r="E85" t="s">
        <v>24</v>
      </c>
      <c r="F85" s="2" t="s">
        <v>18</v>
      </c>
      <c r="G85" t="str">
        <f>TEXT(Table1[[#This Row],[Date]],"MMMM")</f>
        <v>January</v>
      </c>
      <c r="H85" s="2">
        <f>CEILING(DAY(Table1[[#This Row],[Date]]) / 7, 1)</f>
        <v>2</v>
      </c>
      <c r="I85" t="str">
        <f>TEXT(Table1[[#This Row],[Date]],"dddd")</f>
        <v>Friday</v>
      </c>
      <c r="K85" t="str">
        <f>IF(AND(Table1[[#This Row],[Time]]&gt;=TIME(6,0,0), Table1[[#This Row],[Time]]&lt;TIME(12,0,0)), "Morning",
IF(AND(Table1[[#This Row],[Time]]&gt;=TIME(12,0,0), Table1[[#This Row],[Time]]&lt;TIME(18,0,0)), "Afternoon",
IF(AND(Table1[[#This Row],[Time]]&gt;=TIME(18,0,0), Table1[[#This Row],[Time]]&lt;TIME(21,0,0)), "Evening")))</f>
        <v>Afternoon</v>
      </c>
      <c r="M85" s="10">
        <v>18</v>
      </c>
      <c r="N85" s="11">
        <v>12</v>
      </c>
      <c r="O85" s="11">
        <v>13</v>
      </c>
      <c r="P85" s="11">
        <v>8</v>
      </c>
    </row>
    <row r="86" spans="1:16" x14ac:dyDescent="0.3">
      <c r="A86" t="s">
        <v>468</v>
      </c>
      <c r="B86" t="s">
        <v>11</v>
      </c>
      <c r="C86" t="s">
        <v>431</v>
      </c>
      <c r="D86" s="1">
        <v>0.65099537037037036</v>
      </c>
      <c r="E86" t="s">
        <v>29</v>
      </c>
      <c r="F86" s="2" t="s">
        <v>18</v>
      </c>
      <c r="G86" t="str">
        <f>TEXT(Table1[[#This Row],[Date]],"MMMM")</f>
        <v>January</v>
      </c>
      <c r="H86" s="2">
        <f>CEILING(DAY(Table1[[#This Row],[Date]]) / 7, 1)</f>
        <v>2</v>
      </c>
      <c r="I86" t="str">
        <f>TEXT(Table1[[#This Row],[Date]],"dddd")</f>
        <v>Friday</v>
      </c>
      <c r="K86" t="str">
        <f>IF(AND(Table1[[#This Row],[Time]]&gt;=TIME(6,0,0), Table1[[#This Row],[Time]]&lt;TIME(12,0,0)), "Morning",
IF(AND(Table1[[#This Row],[Time]]&gt;=TIME(12,0,0), Table1[[#This Row],[Time]]&lt;TIME(18,0,0)), "Afternoon",
IF(AND(Table1[[#This Row],[Time]]&gt;=TIME(18,0,0), Table1[[#This Row],[Time]]&lt;TIME(21,0,0)), "Evening")))</f>
        <v>Afternoon</v>
      </c>
      <c r="M86" s="10">
        <v>19</v>
      </c>
      <c r="N86" s="11">
        <v>14</v>
      </c>
      <c r="O86" s="11">
        <v>11</v>
      </c>
      <c r="P86" s="11">
        <v>10</v>
      </c>
    </row>
    <row r="87" spans="1:16" x14ac:dyDescent="0.3">
      <c r="A87" t="s">
        <v>489</v>
      </c>
      <c r="B87" t="s">
        <v>38</v>
      </c>
      <c r="C87" t="s">
        <v>480</v>
      </c>
      <c r="D87" s="1">
        <v>0.43700231481481483</v>
      </c>
      <c r="E87" t="s">
        <v>29</v>
      </c>
      <c r="F87" s="2" t="s">
        <v>18</v>
      </c>
      <c r="G87" t="str">
        <f>TEXT(Table1[[#This Row],[Date]],"MMMM")</f>
        <v>January</v>
      </c>
      <c r="H87" s="2">
        <f>CEILING(DAY(Table1[[#This Row],[Date]]) / 7, 1)</f>
        <v>2</v>
      </c>
      <c r="I87" t="str">
        <f>TEXT(Table1[[#This Row],[Date]],"dddd")</f>
        <v>Saturday</v>
      </c>
      <c r="K87" t="str">
        <f>IF(AND(Table1[[#This Row],[Time]]&gt;=TIME(6,0,0), Table1[[#This Row],[Time]]&lt;TIME(12,0,0)), "Morning",
IF(AND(Table1[[#This Row],[Time]]&gt;=TIME(12,0,0), Table1[[#This Row],[Time]]&lt;TIME(18,0,0)), "Afternoon",
IF(AND(Table1[[#This Row],[Time]]&gt;=TIME(18,0,0), Table1[[#This Row],[Time]]&lt;TIME(21,0,0)), "Evening")))</f>
        <v>Morning</v>
      </c>
      <c r="M87" s="10">
        <v>20</v>
      </c>
      <c r="N87" s="11">
        <v>7</v>
      </c>
      <c r="O87" s="11">
        <v>16</v>
      </c>
      <c r="P87" s="11">
        <v>13</v>
      </c>
    </row>
    <row r="88" spans="1:16" x14ac:dyDescent="0.3">
      <c r="A88" t="s">
        <v>501</v>
      </c>
      <c r="B88" t="s">
        <v>47</v>
      </c>
      <c r="C88" t="s">
        <v>480</v>
      </c>
      <c r="D88" s="1">
        <v>0.47599537037037037</v>
      </c>
      <c r="E88" t="s">
        <v>24</v>
      </c>
      <c r="F88" s="2" t="s">
        <v>18</v>
      </c>
      <c r="G88" t="str">
        <f>TEXT(Table1[[#This Row],[Date]],"MMMM")</f>
        <v>January</v>
      </c>
      <c r="H88" s="2">
        <f>CEILING(DAY(Table1[[#This Row],[Date]]) / 7, 1)</f>
        <v>2</v>
      </c>
      <c r="I88" t="str">
        <f>TEXT(Table1[[#This Row],[Date]],"dddd")</f>
        <v>Saturday</v>
      </c>
      <c r="K88" t="str">
        <f>IF(AND(Table1[[#This Row],[Time]]&gt;=TIME(6,0,0), Table1[[#This Row],[Time]]&lt;TIME(12,0,0)), "Morning",
IF(AND(Table1[[#This Row],[Time]]&gt;=TIME(12,0,0), Table1[[#This Row],[Time]]&lt;TIME(18,0,0)), "Afternoon",
IF(AND(Table1[[#This Row],[Time]]&gt;=TIME(18,0,0), Table1[[#This Row],[Time]]&lt;TIME(21,0,0)), "Evening")))</f>
        <v>Morning</v>
      </c>
      <c r="M88" s="10">
        <v>21</v>
      </c>
      <c r="N88" s="11">
        <v>12</v>
      </c>
      <c r="O88" s="11">
        <v>6</v>
      </c>
      <c r="P88" s="11">
        <v>13</v>
      </c>
    </row>
    <row r="89" spans="1:16" x14ac:dyDescent="0.3">
      <c r="A89" t="s">
        <v>504</v>
      </c>
      <c r="B89" t="s">
        <v>34</v>
      </c>
      <c r="C89" t="s">
        <v>480</v>
      </c>
      <c r="D89" s="1">
        <v>0.49200231481481482</v>
      </c>
      <c r="E89" t="s">
        <v>24</v>
      </c>
      <c r="F89" s="2" t="s">
        <v>18</v>
      </c>
      <c r="G89" t="str">
        <f>TEXT(Table1[[#This Row],[Date]],"MMMM")</f>
        <v>January</v>
      </c>
      <c r="H89" s="2">
        <f>CEILING(DAY(Table1[[#This Row],[Date]]) / 7, 1)</f>
        <v>2</v>
      </c>
      <c r="I89" t="str">
        <f>TEXT(Table1[[#This Row],[Date]],"dddd")</f>
        <v>Saturday</v>
      </c>
      <c r="K89" t="str">
        <f>IF(AND(Table1[[#This Row],[Time]]&gt;=TIME(6,0,0), Table1[[#This Row],[Time]]&lt;TIME(12,0,0)), "Morning",
IF(AND(Table1[[#This Row],[Time]]&gt;=TIME(12,0,0), Table1[[#This Row],[Time]]&lt;TIME(18,0,0)), "Afternoon",
IF(AND(Table1[[#This Row],[Time]]&gt;=TIME(18,0,0), Table1[[#This Row],[Time]]&lt;TIME(21,0,0)), "Evening")))</f>
        <v>Morning</v>
      </c>
      <c r="M89" s="10">
        <v>22</v>
      </c>
      <c r="N89" s="11">
        <v>16</v>
      </c>
      <c r="O89" s="11">
        <v>11</v>
      </c>
      <c r="P89" s="11">
        <v>10</v>
      </c>
    </row>
    <row r="90" spans="1:16" x14ac:dyDescent="0.3">
      <c r="A90" t="s">
        <v>505</v>
      </c>
      <c r="B90" t="s">
        <v>47</v>
      </c>
      <c r="C90" t="s">
        <v>480</v>
      </c>
      <c r="D90" s="1">
        <v>0.49200231481481482</v>
      </c>
      <c r="E90" t="s">
        <v>29</v>
      </c>
      <c r="F90" s="2" t="s">
        <v>18</v>
      </c>
      <c r="G90" t="str">
        <f>TEXT(Table1[[#This Row],[Date]],"MMMM")</f>
        <v>January</v>
      </c>
      <c r="H90" s="2">
        <f>CEILING(DAY(Table1[[#This Row],[Date]]) / 7, 1)</f>
        <v>2</v>
      </c>
      <c r="I90" t="str">
        <f>TEXT(Table1[[#This Row],[Date]],"dddd")</f>
        <v>Saturday</v>
      </c>
      <c r="K90" t="str">
        <f>IF(AND(Table1[[#This Row],[Time]]&gt;=TIME(6,0,0), Table1[[#This Row],[Time]]&lt;TIME(12,0,0)), "Morning",
IF(AND(Table1[[#This Row],[Time]]&gt;=TIME(12,0,0), Table1[[#This Row],[Time]]&lt;TIME(18,0,0)), "Afternoon",
IF(AND(Table1[[#This Row],[Time]]&gt;=TIME(18,0,0), Table1[[#This Row],[Time]]&lt;TIME(21,0,0)), "Evening")))</f>
        <v>Morning</v>
      </c>
      <c r="M90" s="10">
        <v>23</v>
      </c>
      <c r="N90" s="11">
        <v>10</v>
      </c>
      <c r="O90" s="11">
        <v>11</v>
      </c>
      <c r="P90" s="11">
        <v>7</v>
      </c>
    </row>
    <row r="91" spans="1:16" x14ac:dyDescent="0.3">
      <c r="A91" t="s">
        <v>514</v>
      </c>
      <c r="B91" t="s">
        <v>34</v>
      </c>
      <c r="C91" t="s">
        <v>480</v>
      </c>
      <c r="D91" s="1">
        <v>0.52799768518518519</v>
      </c>
      <c r="E91" t="s">
        <v>24</v>
      </c>
      <c r="F91" s="2" t="s">
        <v>18</v>
      </c>
      <c r="G91" t="str">
        <f>TEXT(Table1[[#This Row],[Date]],"MMMM")</f>
        <v>January</v>
      </c>
      <c r="H91" s="2">
        <f>CEILING(DAY(Table1[[#This Row],[Date]]) / 7, 1)</f>
        <v>2</v>
      </c>
      <c r="I91" t="str">
        <f>TEXT(Table1[[#This Row],[Date]],"dddd")</f>
        <v>Saturday</v>
      </c>
      <c r="K91" t="str">
        <f>IF(AND(Table1[[#This Row],[Time]]&gt;=TIME(6,0,0), Table1[[#This Row],[Time]]&lt;TIME(12,0,0)), "Morning",
IF(AND(Table1[[#This Row],[Time]]&gt;=TIME(12,0,0), Table1[[#This Row],[Time]]&lt;TIME(18,0,0)), "Afternoon",
IF(AND(Table1[[#This Row],[Time]]&gt;=TIME(18,0,0), Table1[[#This Row],[Time]]&lt;TIME(21,0,0)), "Evening")))</f>
        <v>Afternoon</v>
      </c>
      <c r="M91" s="10">
        <v>24</v>
      </c>
      <c r="N91" s="11">
        <v>7</v>
      </c>
      <c r="O91" s="11">
        <v>10</v>
      </c>
      <c r="P91" s="11">
        <v>9</v>
      </c>
    </row>
    <row r="92" spans="1:16" x14ac:dyDescent="0.3">
      <c r="A92" t="s">
        <v>517</v>
      </c>
      <c r="B92" t="s">
        <v>31</v>
      </c>
      <c r="C92" t="s">
        <v>480</v>
      </c>
      <c r="D92" s="1">
        <v>0.53500000000000003</v>
      </c>
      <c r="E92" t="s">
        <v>17</v>
      </c>
      <c r="F92" s="2" t="s">
        <v>18</v>
      </c>
      <c r="G92" t="str">
        <f>TEXT(Table1[[#This Row],[Date]],"MMMM")</f>
        <v>January</v>
      </c>
      <c r="H92" s="2">
        <f>CEILING(DAY(Table1[[#This Row],[Date]]) / 7, 1)</f>
        <v>2</v>
      </c>
      <c r="I92" t="str">
        <f>TEXT(Table1[[#This Row],[Date]],"dddd")</f>
        <v>Saturday</v>
      </c>
      <c r="K92" t="str">
        <f>IF(AND(Table1[[#This Row],[Time]]&gt;=TIME(6,0,0), Table1[[#This Row],[Time]]&lt;TIME(12,0,0)), "Morning",
IF(AND(Table1[[#This Row],[Time]]&gt;=TIME(12,0,0), Table1[[#This Row],[Time]]&lt;TIME(18,0,0)), "Afternoon",
IF(AND(Table1[[#This Row],[Time]]&gt;=TIME(18,0,0), Table1[[#This Row],[Time]]&lt;TIME(21,0,0)), "Evening")))</f>
        <v>Afternoon</v>
      </c>
      <c r="M92" s="10">
        <v>25</v>
      </c>
      <c r="N92" s="11">
        <v>12</v>
      </c>
      <c r="O92" s="11">
        <v>10</v>
      </c>
      <c r="P92" s="11">
        <v>9</v>
      </c>
    </row>
    <row r="93" spans="1:16" x14ac:dyDescent="0.3">
      <c r="A93" t="s">
        <v>520</v>
      </c>
      <c r="B93" t="s">
        <v>16</v>
      </c>
      <c r="C93" t="s">
        <v>480</v>
      </c>
      <c r="D93" s="1">
        <v>0.56900462962962961</v>
      </c>
      <c r="E93" t="s">
        <v>32</v>
      </c>
      <c r="F93" s="2" t="s">
        <v>18</v>
      </c>
      <c r="G93" t="str">
        <f>TEXT(Table1[[#This Row],[Date]],"MMMM")</f>
        <v>January</v>
      </c>
      <c r="H93" s="2">
        <f>CEILING(DAY(Table1[[#This Row],[Date]]) / 7, 1)</f>
        <v>2</v>
      </c>
      <c r="I93" t="str">
        <f>TEXT(Table1[[#This Row],[Date]],"dddd")</f>
        <v>Saturday</v>
      </c>
      <c r="K93" t="str">
        <f>IF(AND(Table1[[#This Row],[Time]]&gt;=TIME(6,0,0), Table1[[#This Row],[Time]]&lt;TIME(12,0,0)), "Morning",
IF(AND(Table1[[#This Row],[Time]]&gt;=TIME(12,0,0), Table1[[#This Row],[Time]]&lt;TIME(18,0,0)), "Afternoon",
IF(AND(Table1[[#This Row],[Time]]&gt;=TIME(18,0,0), Table1[[#This Row],[Time]]&lt;TIME(21,0,0)), "Evening")))</f>
        <v>Afternoon</v>
      </c>
      <c r="M93" s="10">
        <v>26</v>
      </c>
      <c r="N93" s="11">
        <v>7</v>
      </c>
      <c r="O93" s="11">
        <v>13</v>
      </c>
      <c r="P93" s="11">
        <v>8</v>
      </c>
    </row>
    <row r="94" spans="1:16" x14ac:dyDescent="0.3">
      <c r="A94" t="s">
        <v>530</v>
      </c>
      <c r="B94" t="s">
        <v>34</v>
      </c>
      <c r="C94" t="s">
        <v>480</v>
      </c>
      <c r="D94" s="1">
        <v>0.65500000000000003</v>
      </c>
      <c r="E94" t="s">
        <v>17</v>
      </c>
      <c r="F94" s="2" t="s">
        <v>18</v>
      </c>
      <c r="G94" t="str">
        <f>TEXT(Table1[[#This Row],[Date]],"MMMM")</f>
        <v>January</v>
      </c>
      <c r="H94" s="2">
        <f>CEILING(DAY(Table1[[#This Row],[Date]]) / 7, 1)</f>
        <v>2</v>
      </c>
      <c r="I94" t="str">
        <f>TEXT(Table1[[#This Row],[Date]],"dddd")</f>
        <v>Saturday</v>
      </c>
      <c r="K94" t="str">
        <f>IF(AND(Table1[[#This Row],[Time]]&gt;=TIME(6,0,0), Table1[[#This Row],[Time]]&lt;TIME(12,0,0)), "Morning",
IF(AND(Table1[[#This Row],[Time]]&gt;=TIME(12,0,0), Table1[[#This Row],[Time]]&lt;TIME(18,0,0)), "Afternoon",
IF(AND(Table1[[#This Row],[Time]]&gt;=TIME(18,0,0), Table1[[#This Row],[Time]]&lt;TIME(21,0,0)), "Evening")))</f>
        <v>Afternoon</v>
      </c>
      <c r="M94" s="10">
        <v>27</v>
      </c>
      <c r="N94" s="11">
        <v>9</v>
      </c>
      <c r="O94" s="11">
        <v>11</v>
      </c>
      <c r="P94" s="11">
        <v>12</v>
      </c>
    </row>
    <row r="95" spans="1:16" x14ac:dyDescent="0.3">
      <c r="A95" t="s">
        <v>532</v>
      </c>
      <c r="B95" t="s">
        <v>20</v>
      </c>
      <c r="C95" t="s">
        <v>480</v>
      </c>
      <c r="D95" s="1">
        <v>0.70700231481481479</v>
      </c>
      <c r="E95" t="s">
        <v>32</v>
      </c>
      <c r="F95" s="2" t="s">
        <v>18</v>
      </c>
      <c r="G95" t="str">
        <f>TEXT(Table1[[#This Row],[Date]],"MMMM")</f>
        <v>January</v>
      </c>
      <c r="H95" s="2">
        <f>CEILING(DAY(Table1[[#This Row],[Date]]) / 7, 1)</f>
        <v>2</v>
      </c>
      <c r="I95" t="str">
        <f>TEXT(Table1[[#This Row],[Date]],"dddd")</f>
        <v>Saturday</v>
      </c>
      <c r="K95" t="str">
        <f>IF(AND(Table1[[#This Row],[Time]]&gt;=TIME(6,0,0), Table1[[#This Row],[Time]]&lt;TIME(12,0,0)), "Morning",
IF(AND(Table1[[#This Row],[Time]]&gt;=TIME(12,0,0), Table1[[#This Row],[Time]]&lt;TIME(18,0,0)), "Afternoon",
IF(AND(Table1[[#This Row],[Time]]&gt;=TIME(18,0,0), Table1[[#This Row],[Time]]&lt;TIME(21,0,0)), "Evening")))</f>
        <v>Afternoon</v>
      </c>
      <c r="M95" s="10">
        <v>28</v>
      </c>
      <c r="N95" s="11">
        <v>4</v>
      </c>
      <c r="O95" s="11">
        <v>12</v>
      </c>
      <c r="P95" s="11">
        <v>7</v>
      </c>
    </row>
    <row r="96" spans="1:16" x14ac:dyDescent="0.3">
      <c r="A96" t="s">
        <v>533</v>
      </c>
      <c r="B96" t="s">
        <v>38</v>
      </c>
      <c r="C96" t="s">
        <v>480</v>
      </c>
      <c r="D96" s="1">
        <v>0.70700231481481479</v>
      </c>
      <c r="E96" t="s">
        <v>13</v>
      </c>
      <c r="F96" s="2" t="s">
        <v>18</v>
      </c>
      <c r="G96" t="str">
        <f>TEXT(Table1[[#This Row],[Date]],"MMMM")</f>
        <v>January</v>
      </c>
      <c r="H96" s="2">
        <f>CEILING(DAY(Table1[[#This Row],[Date]]) / 7, 1)</f>
        <v>2</v>
      </c>
      <c r="I96" t="str">
        <f>TEXT(Table1[[#This Row],[Date]],"dddd")</f>
        <v>Saturday</v>
      </c>
      <c r="K96" t="str">
        <f>IF(AND(Table1[[#This Row],[Time]]&gt;=TIME(6,0,0), Table1[[#This Row],[Time]]&lt;TIME(12,0,0)), "Morning",
IF(AND(Table1[[#This Row],[Time]]&gt;=TIME(12,0,0), Table1[[#This Row],[Time]]&lt;TIME(18,0,0)), "Afternoon",
IF(AND(Table1[[#This Row],[Time]]&gt;=TIME(18,0,0), Table1[[#This Row],[Time]]&lt;TIME(21,0,0)), "Evening")))</f>
        <v>Afternoon</v>
      </c>
      <c r="M96" s="10">
        <v>29</v>
      </c>
      <c r="N96" s="11">
        <v>12</v>
      </c>
      <c r="O96" s="11"/>
      <c r="P96" s="11">
        <v>10</v>
      </c>
    </row>
    <row r="97" spans="1:16" x14ac:dyDescent="0.3">
      <c r="A97" t="s">
        <v>537</v>
      </c>
      <c r="B97" t="s">
        <v>31</v>
      </c>
      <c r="C97" t="s">
        <v>480</v>
      </c>
      <c r="D97" s="1">
        <v>0.72299768518518515</v>
      </c>
      <c r="E97" t="s">
        <v>29</v>
      </c>
      <c r="F97" s="2" t="s">
        <v>18</v>
      </c>
      <c r="G97" t="str">
        <f>TEXT(Table1[[#This Row],[Date]],"MMMM")</f>
        <v>January</v>
      </c>
      <c r="H97" s="2">
        <f>CEILING(DAY(Table1[[#This Row],[Date]]) / 7, 1)</f>
        <v>2</v>
      </c>
      <c r="I97" t="str">
        <f>TEXT(Table1[[#This Row],[Date]],"dddd")</f>
        <v>Saturday</v>
      </c>
      <c r="K97" t="str">
        <f>IF(AND(Table1[[#This Row],[Time]]&gt;=TIME(6,0,0), Table1[[#This Row],[Time]]&lt;TIME(12,0,0)), "Morning",
IF(AND(Table1[[#This Row],[Time]]&gt;=TIME(12,0,0), Table1[[#This Row],[Time]]&lt;TIME(18,0,0)), "Afternoon",
IF(AND(Table1[[#This Row],[Time]]&gt;=TIME(18,0,0), Table1[[#This Row],[Time]]&lt;TIME(21,0,0)), "Evening")))</f>
        <v>Afternoon</v>
      </c>
      <c r="M97" s="10">
        <v>30</v>
      </c>
      <c r="N97" s="11">
        <v>13</v>
      </c>
      <c r="O97" s="11"/>
      <c r="P97" s="11">
        <v>9</v>
      </c>
    </row>
    <row r="98" spans="1:16" x14ac:dyDescent="0.3">
      <c r="A98" t="s">
        <v>542</v>
      </c>
      <c r="B98" t="s">
        <v>22</v>
      </c>
      <c r="C98" t="s">
        <v>480</v>
      </c>
      <c r="D98" s="1">
        <v>0.72799768518518515</v>
      </c>
      <c r="E98" t="s">
        <v>17</v>
      </c>
      <c r="F98" s="2" t="s">
        <v>18</v>
      </c>
      <c r="G98" t="str">
        <f>TEXT(Table1[[#This Row],[Date]],"MMMM")</f>
        <v>January</v>
      </c>
      <c r="H98" s="2">
        <f>CEILING(DAY(Table1[[#This Row],[Date]]) / 7, 1)</f>
        <v>2</v>
      </c>
      <c r="I98" t="str">
        <f>TEXT(Table1[[#This Row],[Date]],"dddd")</f>
        <v>Saturday</v>
      </c>
      <c r="K98" t="str">
        <f>IF(AND(Table1[[#This Row],[Time]]&gt;=TIME(6,0,0), Table1[[#This Row],[Time]]&lt;TIME(12,0,0)), "Morning",
IF(AND(Table1[[#This Row],[Time]]&gt;=TIME(12,0,0), Table1[[#This Row],[Time]]&lt;TIME(18,0,0)), "Afternoon",
IF(AND(Table1[[#This Row],[Time]]&gt;=TIME(18,0,0), Table1[[#This Row],[Time]]&lt;TIME(21,0,0)), "Evening")))</f>
        <v>Afternoon</v>
      </c>
      <c r="M98" s="10">
        <v>31</v>
      </c>
      <c r="N98" s="11">
        <v>12</v>
      </c>
      <c r="O98" s="11"/>
      <c r="P98" s="11">
        <v>7</v>
      </c>
    </row>
    <row r="99" spans="1:16" x14ac:dyDescent="0.3">
      <c r="A99" t="s">
        <v>543</v>
      </c>
      <c r="B99" t="s">
        <v>47</v>
      </c>
      <c r="C99" t="s">
        <v>480</v>
      </c>
      <c r="D99" s="1">
        <v>0.72799768518518515</v>
      </c>
      <c r="E99" t="s">
        <v>17</v>
      </c>
      <c r="F99" s="2" t="s">
        <v>18</v>
      </c>
      <c r="G99" t="str">
        <f>TEXT(Table1[[#This Row],[Date]],"MMMM")</f>
        <v>January</v>
      </c>
      <c r="H99" s="2">
        <f>CEILING(DAY(Table1[[#This Row],[Date]]) / 7, 1)</f>
        <v>2</v>
      </c>
      <c r="I99" t="str">
        <f>TEXT(Table1[[#This Row],[Date]],"dddd")</f>
        <v>Saturday</v>
      </c>
      <c r="K99" t="str">
        <f>IF(AND(Table1[[#This Row],[Time]]&gt;=TIME(6,0,0), Table1[[#This Row],[Time]]&lt;TIME(12,0,0)), "Morning",
IF(AND(Table1[[#This Row],[Time]]&gt;=TIME(12,0,0), Table1[[#This Row],[Time]]&lt;TIME(18,0,0)), "Afternoon",
IF(AND(Table1[[#This Row],[Time]]&gt;=TIME(18,0,0), Table1[[#This Row],[Time]]&lt;TIME(21,0,0)), "Evening")))</f>
        <v>Afternoon</v>
      </c>
    </row>
    <row r="100" spans="1:16" x14ac:dyDescent="0.3">
      <c r="A100" t="s">
        <v>565</v>
      </c>
      <c r="B100" t="s">
        <v>16</v>
      </c>
      <c r="C100" t="s">
        <v>549</v>
      </c>
      <c r="D100" s="1">
        <v>0.49099537037037039</v>
      </c>
      <c r="E100" t="s">
        <v>29</v>
      </c>
      <c r="F100" s="2" t="s">
        <v>18</v>
      </c>
      <c r="G100" t="str">
        <f>TEXT(Table1[[#This Row],[Date]],"MMMM")</f>
        <v>January</v>
      </c>
      <c r="H100" s="2">
        <f>CEILING(DAY(Table1[[#This Row],[Date]]) / 7, 1)</f>
        <v>2</v>
      </c>
      <c r="I100" t="str">
        <f>TEXT(Table1[[#This Row],[Date]],"dddd")</f>
        <v>Sunday</v>
      </c>
      <c r="K100" t="str">
        <f>IF(AND(Table1[[#This Row],[Time]]&gt;=TIME(6,0,0), Table1[[#This Row],[Time]]&lt;TIME(12,0,0)), "Morning",
IF(AND(Table1[[#This Row],[Time]]&gt;=TIME(12,0,0), Table1[[#This Row],[Time]]&lt;TIME(18,0,0)), "Afternoon",
IF(AND(Table1[[#This Row],[Time]]&gt;=TIME(18,0,0), Table1[[#This Row],[Time]]&lt;TIME(21,0,0)), "Evening")))</f>
        <v>Morning</v>
      </c>
    </row>
    <row r="101" spans="1:16" x14ac:dyDescent="0.3">
      <c r="A101" t="s">
        <v>568</v>
      </c>
      <c r="B101" t="s">
        <v>20</v>
      </c>
      <c r="C101" t="s">
        <v>549</v>
      </c>
      <c r="D101" s="1">
        <v>0.51900462962962968</v>
      </c>
      <c r="E101" t="s">
        <v>32</v>
      </c>
      <c r="F101" s="2" t="s">
        <v>18</v>
      </c>
      <c r="G101" t="str">
        <f>TEXT(Table1[[#This Row],[Date]],"MMMM")</f>
        <v>January</v>
      </c>
      <c r="H101" s="2">
        <f>CEILING(DAY(Table1[[#This Row],[Date]]) / 7, 1)</f>
        <v>2</v>
      </c>
      <c r="I101" t="str">
        <f>TEXT(Table1[[#This Row],[Date]],"dddd")</f>
        <v>Sunday</v>
      </c>
      <c r="K101" t="str">
        <f>IF(AND(Table1[[#This Row],[Time]]&gt;=TIME(6,0,0), Table1[[#This Row],[Time]]&lt;TIME(12,0,0)), "Morning",
IF(AND(Table1[[#This Row],[Time]]&gt;=TIME(12,0,0), Table1[[#This Row],[Time]]&lt;TIME(18,0,0)), "Afternoon",
IF(AND(Table1[[#This Row],[Time]]&gt;=TIME(18,0,0), Table1[[#This Row],[Time]]&lt;TIME(21,0,0)), "Evening")))</f>
        <v>Afternoon</v>
      </c>
      <c r="L101" s="6">
        <v>6</v>
      </c>
      <c r="M101" t="s">
        <v>5144</v>
      </c>
    </row>
    <row r="102" spans="1:16" x14ac:dyDescent="0.3">
      <c r="A102" t="s">
        <v>579</v>
      </c>
      <c r="B102" t="s">
        <v>34</v>
      </c>
      <c r="C102" t="s">
        <v>549</v>
      </c>
      <c r="D102" s="1">
        <v>0.59</v>
      </c>
      <c r="E102" t="s">
        <v>24</v>
      </c>
      <c r="F102" s="2" t="s">
        <v>18</v>
      </c>
      <c r="G102" t="str">
        <f>TEXT(Table1[[#This Row],[Date]],"MMMM")</f>
        <v>January</v>
      </c>
      <c r="H102" s="2">
        <f>CEILING(DAY(Table1[[#This Row],[Date]]) / 7, 1)</f>
        <v>2</v>
      </c>
      <c r="I102" t="str">
        <f>TEXT(Table1[[#This Row],[Date]],"dddd")</f>
        <v>Sunday</v>
      </c>
      <c r="K102" t="str">
        <f>IF(AND(Table1[[#This Row],[Time]]&gt;=TIME(6,0,0), Table1[[#This Row],[Time]]&lt;TIME(12,0,0)), "Morning",
IF(AND(Table1[[#This Row],[Time]]&gt;=TIME(12,0,0), Table1[[#This Row],[Time]]&lt;TIME(18,0,0)), "Afternoon",
IF(AND(Table1[[#This Row],[Time]]&gt;=TIME(18,0,0), Table1[[#This Row],[Time]]&lt;TIME(21,0,0)), "Evening")))</f>
        <v>Afternoon</v>
      </c>
    </row>
    <row r="103" spans="1:16" x14ac:dyDescent="0.3">
      <c r="A103" t="s">
        <v>597</v>
      </c>
      <c r="B103" t="s">
        <v>11</v>
      </c>
      <c r="C103" t="s">
        <v>549</v>
      </c>
      <c r="D103" s="1">
        <v>0.6959953703703704</v>
      </c>
      <c r="E103" t="s">
        <v>13</v>
      </c>
      <c r="F103" s="2" t="s">
        <v>18</v>
      </c>
      <c r="G103" t="str">
        <f>TEXT(Table1[[#This Row],[Date]],"MMMM")</f>
        <v>January</v>
      </c>
      <c r="H103" s="2">
        <f>CEILING(DAY(Table1[[#This Row],[Date]]) / 7, 1)</f>
        <v>2</v>
      </c>
      <c r="I103" t="str">
        <f>TEXT(Table1[[#This Row],[Date]],"dddd")</f>
        <v>Sunday</v>
      </c>
      <c r="K103" t="str">
        <f>IF(AND(Table1[[#This Row],[Time]]&gt;=TIME(6,0,0), Table1[[#This Row],[Time]]&lt;TIME(12,0,0)), "Morning",
IF(AND(Table1[[#This Row],[Time]]&gt;=TIME(12,0,0), Table1[[#This Row],[Time]]&lt;TIME(18,0,0)), "Afternoon",
IF(AND(Table1[[#This Row],[Time]]&gt;=TIME(18,0,0), Table1[[#This Row],[Time]]&lt;TIME(21,0,0)), "Evening")))</f>
        <v>Afternoon</v>
      </c>
      <c r="M103" t="s">
        <v>5137</v>
      </c>
      <c r="N103" t="s">
        <v>5128</v>
      </c>
    </row>
    <row r="104" spans="1:16" x14ac:dyDescent="0.3">
      <c r="A104" t="s">
        <v>602</v>
      </c>
      <c r="B104" t="s">
        <v>20</v>
      </c>
      <c r="C104" t="s">
        <v>549</v>
      </c>
      <c r="D104" s="1">
        <v>0.72499999999999998</v>
      </c>
      <c r="E104" t="s">
        <v>17</v>
      </c>
      <c r="F104" s="2" t="s">
        <v>18</v>
      </c>
      <c r="G104" t="str">
        <f>TEXT(Table1[[#This Row],[Date]],"MMMM")</f>
        <v>January</v>
      </c>
      <c r="H104" s="2">
        <f>CEILING(DAY(Table1[[#This Row],[Date]]) / 7, 1)</f>
        <v>2</v>
      </c>
      <c r="I104" t="str">
        <f>TEXT(Table1[[#This Row],[Date]],"dddd")</f>
        <v>Sunday</v>
      </c>
      <c r="K104" t="str">
        <f>IF(AND(Table1[[#This Row],[Time]]&gt;=TIME(6,0,0), Table1[[#This Row],[Time]]&lt;TIME(12,0,0)), "Morning",
IF(AND(Table1[[#This Row],[Time]]&gt;=TIME(12,0,0), Table1[[#This Row],[Time]]&lt;TIME(18,0,0)), "Afternoon",
IF(AND(Table1[[#This Row],[Time]]&gt;=TIME(18,0,0), Table1[[#This Row],[Time]]&lt;TIME(21,0,0)), "Evening")))</f>
        <v>Afternoon</v>
      </c>
      <c r="M104" t="s">
        <v>5151</v>
      </c>
      <c r="N104">
        <f>COUNTIF(Table1[[#All],[Day]],M104)</f>
        <v>154</v>
      </c>
    </row>
    <row r="105" spans="1:16" x14ac:dyDescent="0.3">
      <c r="A105" t="s">
        <v>617</v>
      </c>
      <c r="B105" t="s">
        <v>20</v>
      </c>
      <c r="C105" t="s">
        <v>614</v>
      </c>
      <c r="D105" s="1">
        <v>0.40099537037037036</v>
      </c>
      <c r="E105" t="s">
        <v>29</v>
      </c>
      <c r="F105" s="2" t="s">
        <v>18</v>
      </c>
      <c r="G105" t="str">
        <f>TEXT(Table1[[#This Row],[Date]],"MMMM")</f>
        <v>January</v>
      </c>
      <c r="H105" s="2">
        <f>CEILING(DAY(Table1[[#This Row],[Date]]) / 7, 1)</f>
        <v>2</v>
      </c>
      <c r="I105" t="str">
        <f>TEXT(Table1[[#This Row],[Date]],"dddd")</f>
        <v>Monday</v>
      </c>
      <c r="K105" t="str">
        <f>IF(AND(Table1[[#This Row],[Time]]&gt;=TIME(6,0,0), Table1[[#This Row],[Time]]&lt;TIME(12,0,0)), "Morning",
IF(AND(Table1[[#This Row],[Time]]&gt;=TIME(12,0,0), Table1[[#This Row],[Time]]&lt;TIME(18,0,0)), "Afternoon",
IF(AND(Table1[[#This Row],[Time]]&gt;=TIME(18,0,0), Table1[[#This Row],[Time]]&lt;TIME(21,0,0)), "Evening")))</f>
        <v>Morning</v>
      </c>
      <c r="M105" t="s">
        <v>5146</v>
      </c>
      <c r="N105">
        <f>COUNTIF(Table1[[#All],[Day]],M105)</f>
        <v>141</v>
      </c>
    </row>
    <row r="106" spans="1:16" x14ac:dyDescent="0.3">
      <c r="A106" t="s">
        <v>620</v>
      </c>
      <c r="B106" t="s">
        <v>11</v>
      </c>
      <c r="C106" t="s">
        <v>614</v>
      </c>
      <c r="D106" s="1">
        <v>0.4020023148148148</v>
      </c>
      <c r="E106" t="s">
        <v>24</v>
      </c>
      <c r="F106" s="2" t="s">
        <v>18</v>
      </c>
      <c r="G106" t="str">
        <f>TEXT(Table1[[#This Row],[Date]],"MMMM")</f>
        <v>January</v>
      </c>
      <c r="H106" s="2">
        <f>CEILING(DAY(Table1[[#This Row],[Date]]) / 7, 1)</f>
        <v>2</v>
      </c>
      <c r="I106" t="str">
        <f>TEXT(Table1[[#This Row],[Date]],"dddd")</f>
        <v>Monday</v>
      </c>
      <c r="K106" t="str">
        <f>IF(AND(Table1[[#This Row],[Time]]&gt;=TIME(6,0,0), Table1[[#This Row],[Time]]&lt;TIME(12,0,0)), "Morning",
IF(AND(Table1[[#This Row],[Time]]&gt;=TIME(12,0,0), Table1[[#This Row],[Time]]&lt;TIME(18,0,0)), "Afternoon",
IF(AND(Table1[[#This Row],[Time]]&gt;=TIME(18,0,0), Table1[[#This Row],[Time]]&lt;TIME(21,0,0)), "Evening")))</f>
        <v>Morning</v>
      </c>
      <c r="M106" t="s">
        <v>5148</v>
      </c>
      <c r="N106">
        <f>COUNTIF(Table1[[#All],[Day]],M106)</f>
        <v>135</v>
      </c>
    </row>
    <row r="107" spans="1:16" x14ac:dyDescent="0.3">
      <c r="A107" t="s">
        <v>622</v>
      </c>
      <c r="B107" t="s">
        <v>47</v>
      </c>
      <c r="C107" t="s">
        <v>614</v>
      </c>
      <c r="D107" s="1">
        <v>0.40900462962962963</v>
      </c>
      <c r="E107" t="s">
        <v>32</v>
      </c>
      <c r="F107" s="2" t="s">
        <v>18</v>
      </c>
      <c r="G107" t="str">
        <f>TEXT(Table1[[#This Row],[Date]],"MMMM")</f>
        <v>January</v>
      </c>
      <c r="H107" s="2">
        <f>CEILING(DAY(Table1[[#This Row],[Date]]) / 7, 1)</f>
        <v>2</v>
      </c>
      <c r="I107" t="str">
        <f>TEXT(Table1[[#This Row],[Date]],"dddd")</f>
        <v>Monday</v>
      </c>
      <c r="K107" t="str">
        <f>IF(AND(Table1[[#This Row],[Time]]&gt;=TIME(6,0,0), Table1[[#This Row],[Time]]&lt;TIME(12,0,0)), "Morning",
IF(AND(Table1[[#This Row],[Time]]&gt;=TIME(12,0,0), Table1[[#This Row],[Time]]&lt;TIME(18,0,0)), "Afternoon",
IF(AND(Table1[[#This Row],[Time]]&gt;=TIME(18,0,0), Table1[[#This Row],[Time]]&lt;TIME(21,0,0)), "Evening")))</f>
        <v>Morning</v>
      </c>
      <c r="M107" t="s">
        <v>5150</v>
      </c>
      <c r="N107">
        <f>COUNTIF(Table1[[#All],[Day]],M107)</f>
        <v>134</v>
      </c>
    </row>
    <row r="108" spans="1:16" x14ac:dyDescent="0.3">
      <c r="A108" t="s">
        <v>634</v>
      </c>
      <c r="B108" t="s">
        <v>38</v>
      </c>
      <c r="C108" t="s">
        <v>614</v>
      </c>
      <c r="D108" s="1">
        <v>0.4620023148148148</v>
      </c>
      <c r="E108" t="s">
        <v>29</v>
      </c>
      <c r="F108" s="2" t="s">
        <v>18</v>
      </c>
      <c r="G108" t="str">
        <f>TEXT(Table1[[#This Row],[Date]],"MMMM")</f>
        <v>January</v>
      </c>
      <c r="H108" s="2">
        <f>CEILING(DAY(Table1[[#This Row],[Date]]) / 7, 1)</f>
        <v>2</v>
      </c>
      <c r="I108" t="str">
        <f>TEXT(Table1[[#This Row],[Date]],"dddd")</f>
        <v>Monday</v>
      </c>
      <c r="K108" t="str">
        <f>IF(AND(Table1[[#This Row],[Time]]&gt;=TIME(6,0,0), Table1[[#This Row],[Time]]&lt;TIME(12,0,0)), "Morning",
IF(AND(Table1[[#This Row],[Time]]&gt;=TIME(12,0,0), Table1[[#This Row],[Time]]&lt;TIME(18,0,0)), "Afternoon",
IF(AND(Table1[[#This Row],[Time]]&gt;=TIME(18,0,0), Table1[[#This Row],[Time]]&lt;TIME(21,0,0)), "Evening")))</f>
        <v>Morning</v>
      </c>
      <c r="M108" t="s">
        <v>5149</v>
      </c>
      <c r="N108">
        <f>COUNTIF(Table1[[#All],[Day]],M108)</f>
        <v>133</v>
      </c>
    </row>
    <row r="109" spans="1:16" x14ac:dyDescent="0.3">
      <c r="A109" t="s">
        <v>638</v>
      </c>
      <c r="B109" t="s">
        <v>20</v>
      </c>
      <c r="C109" t="s">
        <v>614</v>
      </c>
      <c r="D109" s="1">
        <v>0.47900462962962964</v>
      </c>
      <c r="E109" t="s">
        <v>29</v>
      </c>
      <c r="F109" s="2" t="s">
        <v>18</v>
      </c>
      <c r="G109" t="str">
        <f>TEXT(Table1[[#This Row],[Date]],"MMMM")</f>
        <v>January</v>
      </c>
      <c r="H109" s="2">
        <f>CEILING(DAY(Table1[[#This Row],[Date]]) / 7, 1)</f>
        <v>2</v>
      </c>
      <c r="I109" t="str">
        <f>TEXT(Table1[[#This Row],[Date]],"dddd")</f>
        <v>Monday</v>
      </c>
      <c r="K109" t="str">
        <f>IF(AND(Table1[[#This Row],[Time]]&gt;=TIME(6,0,0), Table1[[#This Row],[Time]]&lt;TIME(12,0,0)), "Morning",
IF(AND(Table1[[#This Row],[Time]]&gt;=TIME(12,0,0), Table1[[#This Row],[Time]]&lt;TIME(18,0,0)), "Afternoon",
IF(AND(Table1[[#This Row],[Time]]&gt;=TIME(18,0,0), Table1[[#This Row],[Time]]&lt;TIME(21,0,0)), "Evening")))</f>
        <v>Morning</v>
      </c>
      <c r="M109" t="s">
        <v>5145</v>
      </c>
      <c r="N109">
        <f>COUNTIF(Table1[[#All],[Day]],M109)</f>
        <v>128</v>
      </c>
    </row>
    <row r="110" spans="1:16" x14ac:dyDescent="0.3">
      <c r="A110" t="s">
        <v>641</v>
      </c>
      <c r="B110" t="s">
        <v>20</v>
      </c>
      <c r="C110" t="s">
        <v>614</v>
      </c>
      <c r="D110" s="1">
        <v>0.48400462962962965</v>
      </c>
      <c r="E110" t="s">
        <v>24</v>
      </c>
      <c r="F110" s="2" t="s">
        <v>18</v>
      </c>
      <c r="G110" t="str">
        <f>TEXT(Table1[[#This Row],[Date]],"MMMM")</f>
        <v>January</v>
      </c>
      <c r="H110" s="2">
        <f>CEILING(DAY(Table1[[#This Row],[Date]]) / 7, 1)</f>
        <v>2</v>
      </c>
      <c r="I110" t="str">
        <f>TEXT(Table1[[#This Row],[Date]],"dddd")</f>
        <v>Monday</v>
      </c>
      <c r="K110" t="str">
        <f>IF(AND(Table1[[#This Row],[Time]]&gt;=TIME(6,0,0), Table1[[#This Row],[Time]]&lt;TIME(12,0,0)), "Morning",
IF(AND(Table1[[#This Row],[Time]]&gt;=TIME(12,0,0), Table1[[#This Row],[Time]]&lt;TIME(18,0,0)), "Afternoon",
IF(AND(Table1[[#This Row],[Time]]&gt;=TIME(18,0,0), Table1[[#This Row],[Time]]&lt;TIME(21,0,0)), "Evening")))</f>
        <v>Morning</v>
      </c>
      <c r="M110" t="s">
        <v>5147</v>
      </c>
      <c r="N110">
        <f>COUNTIF(Table1[[#All],[Day]],M110)</f>
        <v>121</v>
      </c>
    </row>
    <row r="111" spans="1:16" x14ac:dyDescent="0.3">
      <c r="A111" t="s">
        <v>652</v>
      </c>
      <c r="B111" t="s">
        <v>31</v>
      </c>
      <c r="C111" t="s">
        <v>614</v>
      </c>
      <c r="D111" s="1">
        <v>0.53</v>
      </c>
      <c r="E111" t="s">
        <v>24</v>
      </c>
      <c r="F111" s="2" t="s">
        <v>18</v>
      </c>
      <c r="G111" t="str">
        <f>TEXT(Table1[[#This Row],[Date]],"MMMM")</f>
        <v>January</v>
      </c>
      <c r="H111" s="2">
        <f>CEILING(DAY(Table1[[#This Row],[Date]]) / 7, 1)</f>
        <v>2</v>
      </c>
      <c r="I111" t="str">
        <f>TEXT(Table1[[#This Row],[Date]],"dddd")</f>
        <v>Monday</v>
      </c>
      <c r="K111" t="str">
        <f>IF(AND(Table1[[#This Row],[Time]]&gt;=TIME(6,0,0), Table1[[#This Row],[Time]]&lt;TIME(12,0,0)), "Morning",
IF(AND(Table1[[#This Row],[Time]]&gt;=TIME(12,0,0), Table1[[#This Row],[Time]]&lt;TIME(18,0,0)), "Afternoon",
IF(AND(Table1[[#This Row],[Time]]&gt;=TIME(18,0,0), Table1[[#This Row],[Time]]&lt;TIME(21,0,0)), "Evening")))</f>
        <v>Afternoon</v>
      </c>
    </row>
    <row r="112" spans="1:16" x14ac:dyDescent="0.3">
      <c r="A112" t="s">
        <v>661</v>
      </c>
      <c r="B112" t="s">
        <v>22</v>
      </c>
      <c r="C112" t="s">
        <v>614</v>
      </c>
      <c r="D112" s="1">
        <v>0.59</v>
      </c>
      <c r="E112" t="s">
        <v>17</v>
      </c>
      <c r="F112" s="2" t="s">
        <v>18</v>
      </c>
      <c r="G112" t="str">
        <f>TEXT(Table1[[#This Row],[Date]],"MMMM")</f>
        <v>January</v>
      </c>
      <c r="H112" s="2">
        <f>CEILING(DAY(Table1[[#This Row],[Date]]) / 7, 1)</f>
        <v>2</v>
      </c>
      <c r="I112" t="str">
        <f>TEXT(Table1[[#This Row],[Date]],"dddd")</f>
        <v>Monday</v>
      </c>
      <c r="K112" t="str">
        <f>IF(AND(Table1[[#This Row],[Time]]&gt;=TIME(6,0,0), Table1[[#This Row],[Time]]&lt;TIME(12,0,0)), "Morning",
IF(AND(Table1[[#This Row],[Time]]&gt;=TIME(12,0,0), Table1[[#This Row],[Time]]&lt;TIME(18,0,0)), "Afternoon",
IF(AND(Table1[[#This Row],[Time]]&gt;=TIME(18,0,0), Table1[[#This Row],[Time]]&lt;TIME(21,0,0)), "Evening")))</f>
        <v>Afternoon</v>
      </c>
      <c r="L112" s="6">
        <v>7</v>
      </c>
      <c r="M112" t="s">
        <v>5153</v>
      </c>
    </row>
    <row r="113" spans="1:14" x14ac:dyDescent="0.3">
      <c r="A113" t="s">
        <v>662</v>
      </c>
      <c r="B113" t="s">
        <v>38</v>
      </c>
      <c r="C113" t="s">
        <v>614</v>
      </c>
      <c r="D113" s="1">
        <v>0.59299768518518514</v>
      </c>
      <c r="E113" t="s">
        <v>17</v>
      </c>
      <c r="F113" s="2" t="s">
        <v>18</v>
      </c>
      <c r="G113" t="str">
        <f>TEXT(Table1[[#This Row],[Date]],"MMMM")</f>
        <v>January</v>
      </c>
      <c r="H113" s="2">
        <f>CEILING(DAY(Table1[[#This Row],[Date]]) / 7, 1)</f>
        <v>2</v>
      </c>
      <c r="I113" t="str">
        <f>TEXT(Table1[[#This Row],[Date]],"dddd")</f>
        <v>Monday</v>
      </c>
      <c r="K113" t="str">
        <f>IF(AND(Table1[[#This Row],[Time]]&gt;=TIME(6,0,0), Table1[[#This Row],[Time]]&lt;TIME(12,0,0)), "Morning",
IF(AND(Table1[[#This Row],[Time]]&gt;=TIME(12,0,0), Table1[[#This Row],[Time]]&lt;TIME(18,0,0)), "Afternoon",
IF(AND(Table1[[#This Row],[Time]]&gt;=TIME(18,0,0), Table1[[#This Row],[Time]]&lt;TIME(21,0,0)), "Evening")))</f>
        <v>Afternoon</v>
      </c>
    </row>
    <row r="114" spans="1:14" x14ac:dyDescent="0.3">
      <c r="A114" t="s">
        <v>667</v>
      </c>
      <c r="B114" t="s">
        <v>11</v>
      </c>
      <c r="C114" t="s">
        <v>614</v>
      </c>
      <c r="D114" s="1">
        <v>0.6</v>
      </c>
      <c r="E114" t="s">
        <v>29</v>
      </c>
      <c r="F114" s="2" t="s">
        <v>18</v>
      </c>
      <c r="G114" t="str">
        <f>TEXT(Table1[[#This Row],[Date]],"MMMM")</f>
        <v>January</v>
      </c>
      <c r="H114" s="2">
        <f>CEILING(DAY(Table1[[#This Row],[Date]]) / 7, 1)</f>
        <v>2</v>
      </c>
      <c r="I114" t="str">
        <f>TEXT(Table1[[#This Row],[Date]],"dddd")</f>
        <v>Monday</v>
      </c>
      <c r="K114" t="str">
        <f>IF(AND(Table1[[#This Row],[Time]]&gt;=TIME(6,0,0), Table1[[#This Row],[Time]]&lt;TIME(12,0,0)), "Morning",
IF(AND(Table1[[#This Row],[Time]]&gt;=TIME(12,0,0), Table1[[#This Row],[Time]]&lt;TIME(18,0,0)), "Afternoon",
IF(AND(Table1[[#This Row],[Time]]&gt;=TIME(18,0,0), Table1[[#This Row],[Time]]&lt;TIME(21,0,0)), "Evening")))</f>
        <v>Afternoon</v>
      </c>
      <c r="M114" t="s">
        <v>5152</v>
      </c>
      <c r="N114" t="s">
        <v>5128</v>
      </c>
    </row>
    <row r="115" spans="1:14" x14ac:dyDescent="0.3">
      <c r="A115" t="s">
        <v>668</v>
      </c>
      <c r="B115" t="s">
        <v>38</v>
      </c>
      <c r="C115" t="s">
        <v>614</v>
      </c>
      <c r="D115" s="1">
        <v>0.60200231481481481</v>
      </c>
      <c r="E115" t="s">
        <v>17</v>
      </c>
      <c r="F115" s="2" t="s">
        <v>18</v>
      </c>
      <c r="G115" t="str">
        <f>TEXT(Table1[[#This Row],[Date]],"MMMM")</f>
        <v>January</v>
      </c>
      <c r="H115" s="2">
        <f>CEILING(DAY(Table1[[#This Row],[Date]]) / 7, 1)</f>
        <v>2</v>
      </c>
      <c r="I115" t="str">
        <f>TEXT(Table1[[#This Row],[Date]],"dddd")</f>
        <v>Monday</v>
      </c>
      <c r="K115" t="str">
        <f>IF(AND(Table1[[#This Row],[Time]]&gt;=TIME(6,0,0), Table1[[#This Row],[Time]]&lt;TIME(12,0,0)), "Morning",
IF(AND(Table1[[#This Row],[Time]]&gt;=TIME(12,0,0), Table1[[#This Row],[Time]]&lt;TIME(18,0,0)), "Afternoon",
IF(AND(Table1[[#This Row],[Time]]&gt;=TIME(18,0,0), Table1[[#This Row],[Time]]&lt;TIME(21,0,0)), "Evening")))</f>
        <v>Afternoon</v>
      </c>
      <c r="M115" t="s">
        <v>5154</v>
      </c>
      <c r="N115">
        <f>COUNTIF(Table1[[#All],[Time Period]],M115)</f>
        <v>627</v>
      </c>
    </row>
    <row r="116" spans="1:14" x14ac:dyDescent="0.3">
      <c r="A116" t="s">
        <v>669</v>
      </c>
      <c r="B116" t="s">
        <v>34</v>
      </c>
      <c r="C116" t="s">
        <v>614</v>
      </c>
      <c r="D116" s="1">
        <v>0.60200231481481481</v>
      </c>
      <c r="E116" t="s">
        <v>13</v>
      </c>
      <c r="F116" s="2" t="s">
        <v>18</v>
      </c>
      <c r="G116" t="str">
        <f>TEXT(Table1[[#This Row],[Date]],"MMMM")</f>
        <v>January</v>
      </c>
      <c r="H116" s="2">
        <f>CEILING(DAY(Table1[[#This Row],[Date]]) / 7, 1)</f>
        <v>2</v>
      </c>
      <c r="I116" t="str">
        <f>TEXT(Table1[[#This Row],[Date]],"dddd")</f>
        <v>Monday</v>
      </c>
      <c r="K116" t="str">
        <f>IF(AND(Table1[[#This Row],[Time]]&gt;=TIME(6,0,0), Table1[[#This Row],[Time]]&lt;TIME(12,0,0)), "Morning",
IF(AND(Table1[[#This Row],[Time]]&gt;=TIME(12,0,0), Table1[[#This Row],[Time]]&lt;TIME(18,0,0)), "Afternoon",
IF(AND(Table1[[#This Row],[Time]]&gt;=TIME(18,0,0), Table1[[#This Row],[Time]]&lt;TIME(21,0,0)), "Evening")))</f>
        <v>Afternoon</v>
      </c>
      <c r="M116" t="s">
        <v>5156</v>
      </c>
      <c r="N116">
        <f>COUNTIF(Table1[[#All],[Time Period]],M116)</f>
        <v>317</v>
      </c>
    </row>
    <row r="117" spans="1:14" x14ac:dyDescent="0.3">
      <c r="A117" t="s">
        <v>673</v>
      </c>
      <c r="B117" t="s">
        <v>11</v>
      </c>
      <c r="C117" t="s">
        <v>614</v>
      </c>
      <c r="D117" s="1">
        <v>0.60599537037037032</v>
      </c>
      <c r="E117" t="s">
        <v>32</v>
      </c>
      <c r="F117" s="2" t="s">
        <v>18</v>
      </c>
      <c r="G117" t="str">
        <f>TEXT(Table1[[#This Row],[Date]],"MMMM")</f>
        <v>January</v>
      </c>
      <c r="H117" s="2">
        <f>CEILING(DAY(Table1[[#This Row],[Date]]) / 7, 1)</f>
        <v>2</v>
      </c>
      <c r="I117" t="str">
        <f>TEXT(Table1[[#This Row],[Date]],"dddd")</f>
        <v>Monday</v>
      </c>
      <c r="K117" t="str">
        <f>IF(AND(Table1[[#This Row],[Time]]&gt;=TIME(6,0,0), Table1[[#This Row],[Time]]&lt;TIME(12,0,0)), "Morning",
IF(AND(Table1[[#This Row],[Time]]&gt;=TIME(12,0,0), Table1[[#This Row],[Time]]&lt;TIME(18,0,0)), "Afternoon",
IF(AND(Table1[[#This Row],[Time]]&gt;=TIME(18,0,0), Table1[[#This Row],[Time]]&lt;TIME(21,0,0)), "Evening")))</f>
        <v>Afternoon</v>
      </c>
      <c r="M117" t="s">
        <v>5155</v>
      </c>
      <c r="N117">
        <f>COUNTIF(Table1[[#All],[Time Period]],M117)</f>
        <v>2</v>
      </c>
    </row>
    <row r="118" spans="1:14" x14ac:dyDescent="0.3">
      <c r="A118" t="s">
        <v>677</v>
      </c>
      <c r="B118" t="s">
        <v>16</v>
      </c>
      <c r="C118" t="s">
        <v>614</v>
      </c>
      <c r="D118" s="1">
        <v>0.63400462962962967</v>
      </c>
      <c r="E118" t="s">
        <v>13</v>
      </c>
      <c r="F118" s="2" t="s">
        <v>18</v>
      </c>
      <c r="G118" t="str">
        <f>TEXT(Table1[[#This Row],[Date]],"MMMM")</f>
        <v>January</v>
      </c>
      <c r="H118" s="2">
        <f>CEILING(DAY(Table1[[#This Row],[Date]]) / 7, 1)</f>
        <v>2</v>
      </c>
      <c r="I118" t="str">
        <f>TEXT(Table1[[#This Row],[Date]],"dddd")</f>
        <v>Monday</v>
      </c>
      <c r="K118" t="str">
        <f>IF(AND(Table1[[#This Row],[Time]]&gt;=TIME(6,0,0), Table1[[#This Row],[Time]]&lt;TIME(12,0,0)), "Morning",
IF(AND(Table1[[#This Row],[Time]]&gt;=TIME(12,0,0), Table1[[#This Row],[Time]]&lt;TIME(18,0,0)), "Afternoon",
IF(AND(Table1[[#This Row],[Time]]&gt;=TIME(18,0,0), Table1[[#This Row],[Time]]&lt;TIME(21,0,0)), "Evening")))</f>
        <v>Afternoon</v>
      </c>
    </row>
    <row r="119" spans="1:14" x14ac:dyDescent="0.3">
      <c r="A119" t="s">
        <v>679</v>
      </c>
      <c r="B119" t="s">
        <v>34</v>
      </c>
      <c r="C119" t="s">
        <v>614</v>
      </c>
      <c r="D119" s="1">
        <v>0.65099537037037036</v>
      </c>
      <c r="E119" t="s">
        <v>29</v>
      </c>
      <c r="F119" s="2" t="s">
        <v>18</v>
      </c>
      <c r="G119" t="str">
        <f>TEXT(Table1[[#This Row],[Date]],"MMMM")</f>
        <v>January</v>
      </c>
      <c r="H119" s="2">
        <f>CEILING(DAY(Table1[[#This Row],[Date]]) / 7, 1)</f>
        <v>2</v>
      </c>
      <c r="I119" t="str">
        <f>TEXT(Table1[[#This Row],[Date]],"dddd")</f>
        <v>Monday</v>
      </c>
      <c r="K119" t="str">
        <f>IF(AND(Table1[[#This Row],[Time]]&gt;=TIME(6,0,0), Table1[[#This Row],[Time]]&lt;TIME(12,0,0)), "Morning",
IF(AND(Table1[[#This Row],[Time]]&gt;=TIME(12,0,0), Table1[[#This Row],[Time]]&lt;TIME(18,0,0)), "Afternoon",
IF(AND(Table1[[#This Row],[Time]]&gt;=TIME(18,0,0), Table1[[#This Row],[Time]]&lt;TIME(21,0,0)), "Evening")))</f>
        <v>Afternoon</v>
      </c>
    </row>
    <row r="120" spans="1:14" x14ac:dyDescent="0.3">
      <c r="A120" t="s">
        <v>684</v>
      </c>
      <c r="B120" t="s">
        <v>11</v>
      </c>
      <c r="C120" t="s">
        <v>614</v>
      </c>
      <c r="D120" s="1">
        <v>0.69700231481481478</v>
      </c>
      <c r="E120" t="s">
        <v>24</v>
      </c>
      <c r="F120" s="2" t="s">
        <v>18</v>
      </c>
      <c r="G120" t="str">
        <f>TEXT(Table1[[#This Row],[Date]],"MMMM")</f>
        <v>January</v>
      </c>
      <c r="H120" s="2">
        <f>CEILING(DAY(Table1[[#This Row],[Date]]) / 7, 1)</f>
        <v>2</v>
      </c>
      <c r="I120" t="str">
        <f>TEXT(Table1[[#This Row],[Date]],"dddd")</f>
        <v>Monday</v>
      </c>
      <c r="K120" t="str">
        <f>IF(AND(Table1[[#This Row],[Time]]&gt;=TIME(6,0,0), Table1[[#This Row],[Time]]&lt;TIME(12,0,0)), "Morning",
IF(AND(Table1[[#This Row],[Time]]&gt;=TIME(12,0,0), Table1[[#This Row],[Time]]&lt;TIME(18,0,0)), "Afternoon",
IF(AND(Table1[[#This Row],[Time]]&gt;=TIME(18,0,0), Table1[[#This Row],[Time]]&lt;TIME(21,0,0)), "Evening")))</f>
        <v>Afternoon</v>
      </c>
    </row>
    <row r="121" spans="1:14" x14ac:dyDescent="0.3">
      <c r="A121" t="s">
        <v>705</v>
      </c>
      <c r="B121" t="s">
        <v>11</v>
      </c>
      <c r="C121" t="s">
        <v>699</v>
      </c>
      <c r="D121" s="1">
        <v>0.42799768518518516</v>
      </c>
      <c r="E121" t="s">
        <v>29</v>
      </c>
      <c r="F121" s="2" t="s">
        <v>18</v>
      </c>
      <c r="G121" t="str">
        <f>TEXT(Table1[[#This Row],[Date]],"MMMM")</f>
        <v>January</v>
      </c>
      <c r="H121" s="2">
        <f>CEILING(DAY(Table1[[#This Row],[Date]]) / 7, 1)</f>
        <v>2</v>
      </c>
      <c r="I121" t="str">
        <f>TEXT(Table1[[#This Row],[Date]],"dddd")</f>
        <v>Tuesday</v>
      </c>
      <c r="K121" t="str">
        <f>IF(AND(Table1[[#This Row],[Time]]&gt;=TIME(6,0,0), Table1[[#This Row],[Time]]&lt;TIME(12,0,0)), "Morning",
IF(AND(Table1[[#This Row],[Time]]&gt;=TIME(12,0,0), Table1[[#This Row],[Time]]&lt;TIME(18,0,0)), "Afternoon",
IF(AND(Table1[[#This Row],[Time]]&gt;=TIME(18,0,0), Table1[[#This Row],[Time]]&lt;TIME(21,0,0)), "Evening")))</f>
        <v>Morning</v>
      </c>
    </row>
    <row r="122" spans="1:14" x14ac:dyDescent="0.3">
      <c r="A122" t="s">
        <v>710</v>
      </c>
      <c r="B122" t="s">
        <v>31</v>
      </c>
      <c r="C122" t="s">
        <v>699</v>
      </c>
      <c r="D122" s="1">
        <v>0.45</v>
      </c>
      <c r="E122" t="s">
        <v>24</v>
      </c>
      <c r="F122" s="2" t="s">
        <v>18</v>
      </c>
      <c r="G122" t="str">
        <f>TEXT(Table1[[#This Row],[Date]],"MMMM")</f>
        <v>January</v>
      </c>
      <c r="H122" s="2">
        <f>CEILING(DAY(Table1[[#This Row],[Date]]) / 7, 1)</f>
        <v>2</v>
      </c>
      <c r="I122" t="str">
        <f>TEXT(Table1[[#This Row],[Date]],"dddd")</f>
        <v>Tuesday</v>
      </c>
      <c r="K122" t="str">
        <f>IF(AND(Table1[[#This Row],[Time]]&gt;=TIME(6,0,0), Table1[[#This Row],[Time]]&lt;TIME(12,0,0)), "Morning",
IF(AND(Table1[[#This Row],[Time]]&gt;=TIME(12,0,0), Table1[[#This Row],[Time]]&lt;TIME(18,0,0)), "Afternoon",
IF(AND(Table1[[#This Row],[Time]]&gt;=TIME(18,0,0), Table1[[#This Row],[Time]]&lt;TIME(21,0,0)), "Evening")))</f>
        <v>Morning</v>
      </c>
    </row>
    <row r="123" spans="1:14" x14ac:dyDescent="0.3">
      <c r="A123" t="s">
        <v>712</v>
      </c>
      <c r="B123" t="s">
        <v>20</v>
      </c>
      <c r="C123" t="s">
        <v>699</v>
      </c>
      <c r="D123" s="1">
        <v>0.45099537037037035</v>
      </c>
      <c r="E123" t="s">
        <v>24</v>
      </c>
      <c r="F123" s="2" t="s">
        <v>18</v>
      </c>
      <c r="G123" t="str">
        <f>TEXT(Table1[[#This Row],[Date]],"MMMM")</f>
        <v>January</v>
      </c>
      <c r="H123" s="2">
        <f>CEILING(DAY(Table1[[#This Row],[Date]]) / 7, 1)</f>
        <v>2</v>
      </c>
      <c r="I123" t="str">
        <f>TEXT(Table1[[#This Row],[Date]],"dddd")</f>
        <v>Tuesday</v>
      </c>
      <c r="K123" t="str">
        <f>IF(AND(Table1[[#This Row],[Time]]&gt;=TIME(6,0,0), Table1[[#This Row],[Time]]&lt;TIME(12,0,0)), "Morning",
IF(AND(Table1[[#This Row],[Time]]&gt;=TIME(12,0,0), Table1[[#This Row],[Time]]&lt;TIME(18,0,0)), "Afternoon",
IF(AND(Table1[[#This Row],[Time]]&gt;=TIME(18,0,0), Table1[[#This Row],[Time]]&lt;TIME(21,0,0)), "Evening")))</f>
        <v>Morning</v>
      </c>
    </row>
    <row r="124" spans="1:14" x14ac:dyDescent="0.3">
      <c r="A124" t="s">
        <v>715</v>
      </c>
      <c r="B124" t="s">
        <v>11</v>
      </c>
      <c r="C124" t="s">
        <v>699</v>
      </c>
      <c r="D124" s="1">
        <v>0.48700231481481482</v>
      </c>
      <c r="E124" t="s">
        <v>13</v>
      </c>
      <c r="F124" s="2" t="s">
        <v>18</v>
      </c>
      <c r="G124" t="str">
        <f>TEXT(Table1[[#This Row],[Date]],"MMMM")</f>
        <v>January</v>
      </c>
      <c r="H124" s="2">
        <f>CEILING(DAY(Table1[[#This Row],[Date]]) / 7, 1)</f>
        <v>2</v>
      </c>
      <c r="I124" t="str">
        <f>TEXT(Table1[[#This Row],[Date]],"dddd")</f>
        <v>Tuesday</v>
      </c>
      <c r="K124" t="str">
        <f>IF(AND(Table1[[#This Row],[Time]]&gt;=TIME(6,0,0), Table1[[#This Row],[Time]]&lt;TIME(12,0,0)), "Morning",
IF(AND(Table1[[#This Row],[Time]]&gt;=TIME(12,0,0), Table1[[#This Row],[Time]]&lt;TIME(18,0,0)), "Afternoon",
IF(AND(Table1[[#This Row],[Time]]&gt;=TIME(18,0,0), Table1[[#This Row],[Time]]&lt;TIME(21,0,0)), "Evening")))</f>
        <v>Morning</v>
      </c>
    </row>
    <row r="125" spans="1:14" x14ac:dyDescent="0.3">
      <c r="A125" t="s">
        <v>725</v>
      </c>
      <c r="B125" t="s">
        <v>38</v>
      </c>
      <c r="C125" t="s">
        <v>699</v>
      </c>
      <c r="D125" s="1">
        <v>0.5709953703703704</v>
      </c>
      <c r="E125" t="s">
        <v>17</v>
      </c>
      <c r="F125" s="2" t="s">
        <v>18</v>
      </c>
      <c r="G125" t="str">
        <f>TEXT(Table1[[#This Row],[Date]],"MMMM")</f>
        <v>January</v>
      </c>
      <c r="H125" s="2">
        <f>CEILING(DAY(Table1[[#This Row],[Date]]) / 7, 1)</f>
        <v>2</v>
      </c>
      <c r="I125" t="str">
        <f>TEXT(Table1[[#This Row],[Date]],"dddd")</f>
        <v>Tuesday</v>
      </c>
      <c r="K125" t="str">
        <f>IF(AND(Table1[[#This Row],[Time]]&gt;=TIME(6,0,0), Table1[[#This Row],[Time]]&lt;TIME(12,0,0)), "Morning",
IF(AND(Table1[[#This Row],[Time]]&gt;=TIME(12,0,0), Table1[[#This Row],[Time]]&lt;TIME(18,0,0)), "Afternoon",
IF(AND(Table1[[#This Row],[Time]]&gt;=TIME(18,0,0), Table1[[#This Row],[Time]]&lt;TIME(21,0,0)), "Evening")))</f>
        <v>Afternoon</v>
      </c>
    </row>
    <row r="126" spans="1:14" x14ac:dyDescent="0.3">
      <c r="A126" t="s">
        <v>726</v>
      </c>
      <c r="B126" t="s">
        <v>38</v>
      </c>
      <c r="C126" t="s">
        <v>699</v>
      </c>
      <c r="D126" s="1">
        <v>0.5709953703703704</v>
      </c>
      <c r="E126" t="s">
        <v>29</v>
      </c>
      <c r="F126" s="2" t="s">
        <v>18</v>
      </c>
      <c r="G126" t="str">
        <f>TEXT(Table1[[#This Row],[Date]],"MMMM")</f>
        <v>January</v>
      </c>
      <c r="H126" s="2">
        <f>CEILING(DAY(Table1[[#This Row],[Date]]) / 7, 1)</f>
        <v>2</v>
      </c>
      <c r="I126" t="str">
        <f>TEXT(Table1[[#This Row],[Date]],"dddd")</f>
        <v>Tuesday</v>
      </c>
      <c r="K126" t="str">
        <f>IF(AND(Table1[[#This Row],[Time]]&gt;=TIME(6,0,0), Table1[[#This Row],[Time]]&lt;TIME(12,0,0)), "Morning",
IF(AND(Table1[[#This Row],[Time]]&gt;=TIME(12,0,0), Table1[[#This Row],[Time]]&lt;TIME(18,0,0)), "Afternoon",
IF(AND(Table1[[#This Row],[Time]]&gt;=TIME(18,0,0), Table1[[#This Row],[Time]]&lt;TIME(21,0,0)), "Evening")))</f>
        <v>Afternoon</v>
      </c>
    </row>
    <row r="127" spans="1:14" x14ac:dyDescent="0.3">
      <c r="A127" t="s">
        <v>728</v>
      </c>
      <c r="B127" t="s">
        <v>11</v>
      </c>
      <c r="C127" t="s">
        <v>699</v>
      </c>
      <c r="D127" s="1">
        <v>0.5920023148148148</v>
      </c>
      <c r="E127" t="s">
        <v>17</v>
      </c>
      <c r="F127" s="2" t="s">
        <v>18</v>
      </c>
      <c r="G127" t="str">
        <f>TEXT(Table1[[#This Row],[Date]],"MMMM")</f>
        <v>January</v>
      </c>
      <c r="H127" s="2">
        <f>CEILING(DAY(Table1[[#This Row],[Date]]) / 7, 1)</f>
        <v>2</v>
      </c>
      <c r="I127" t="str">
        <f>TEXT(Table1[[#This Row],[Date]],"dddd")</f>
        <v>Tuesday</v>
      </c>
      <c r="K127" t="str">
        <f>IF(AND(Table1[[#This Row],[Time]]&gt;=TIME(6,0,0), Table1[[#This Row],[Time]]&lt;TIME(12,0,0)), "Morning",
IF(AND(Table1[[#This Row],[Time]]&gt;=TIME(12,0,0), Table1[[#This Row],[Time]]&lt;TIME(18,0,0)), "Afternoon",
IF(AND(Table1[[#This Row],[Time]]&gt;=TIME(18,0,0), Table1[[#This Row],[Time]]&lt;TIME(21,0,0)), "Evening")))</f>
        <v>Afternoon</v>
      </c>
    </row>
    <row r="128" spans="1:14" x14ac:dyDescent="0.3">
      <c r="A128" t="s">
        <v>742</v>
      </c>
      <c r="B128" t="s">
        <v>16</v>
      </c>
      <c r="C128" t="s">
        <v>699</v>
      </c>
      <c r="D128" s="1">
        <v>0.69799768518518523</v>
      </c>
      <c r="E128" t="s">
        <v>17</v>
      </c>
      <c r="F128" s="2" t="s">
        <v>18</v>
      </c>
      <c r="G128" t="str">
        <f>TEXT(Table1[[#This Row],[Date]],"MMMM")</f>
        <v>January</v>
      </c>
      <c r="H128" s="2">
        <f>CEILING(DAY(Table1[[#This Row],[Date]]) / 7, 1)</f>
        <v>2</v>
      </c>
      <c r="I128" t="str">
        <f>TEXT(Table1[[#This Row],[Date]],"dddd")</f>
        <v>Tuesday</v>
      </c>
      <c r="K128" t="str">
        <f>IF(AND(Table1[[#This Row],[Time]]&gt;=TIME(6,0,0), Table1[[#This Row],[Time]]&lt;TIME(12,0,0)), "Morning",
IF(AND(Table1[[#This Row],[Time]]&gt;=TIME(12,0,0), Table1[[#This Row],[Time]]&lt;TIME(18,0,0)), "Afternoon",
IF(AND(Table1[[#This Row],[Time]]&gt;=TIME(18,0,0), Table1[[#This Row],[Time]]&lt;TIME(21,0,0)), "Evening")))</f>
        <v>Afternoon</v>
      </c>
    </row>
    <row r="129" spans="1:11" x14ac:dyDescent="0.3">
      <c r="A129" t="s">
        <v>744</v>
      </c>
      <c r="B129" t="s">
        <v>20</v>
      </c>
      <c r="C129" t="s">
        <v>699</v>
      </c>
      <c r="D129" s="1">
        <v>0.69900462962962961</v>
      </c>
      <c r="E129" t="s">
        <v>29</v>
      </c>
      <c r="F129" s="2" t="s">
        <v>18</v>
      </c>
      <c r="G129" t="str">
        <f>TEXT(Table1[[#This Row],[Date]],"MMMM")</f>
        <v>January</v>
      </c>
      <c r="H129" s="2">
        <f>CEILING(DAY(Table1[[#This Row],[Date]]) / 7, 1)</f>
        <v>2</v>
      </c>
      <c r="I129" t="str">
        <f>TEXT(Table1[[#This Row],[Date]],"dddd")</f>
        <v>Tuesday</v>
      </c>
      <c r="K129" t="str">
        <f>IF(AND(Table1[[#This Row],[Time]]&gt;=TIME(6,0,0), Table1[[#This Row],[Time]]&lt;TIME(12,0,0)), "Morning",
IF(AND(Table1[[#This Row],[Time]]&gt;=TIME(12,0,0), Table1[[#This Row],[Time]]&lt;TIME(18,0,0)), "Afternoon",
IF(AND(Table1[[#This Row],[Time]]&gt;=TIME(18,0,0), Table1[[#This Row],[Time]]&lt;TIME(21,0,0)), "Evening")))</f>
        <v>Afternoon</v>
      </c>
    </row>
    <row r="130" spans="1:11" x14ac:dyDescent="0.3">
      <c r="A130" t="s">
        <v>754</v>
      </c>
      <c r="B130" t="s">
        <v>22</v>
      </c>
      <c r="C130" t="s">
        <v>699</v>
      </c>
      <c r="D130" s="1">
        <v>0.75</v>
      </c>
      <c r="E130" t="s">
        <v>32</v>
      </c>
      <c r="F130" s="2" t="s">
        <v>18</v>
      </c>
      <c r="G130" t="str">
        <f>TEXT(Table1[[#This Row],[Date]],"MMMM")</f>
        <v>January</v>
      </c>
      <c r="H130" s="2">
        <f>CEILING(DAY(Table1[[#This Row],[Date]]) / 7, 1)</f>
        <v>2</v>
      </c>
      <c r="I130" t="str">
        <f>TEXT(Table1[[#This Row],[Date]],"dddd")</f>
        <v>Tuesday</v>
      </c>
      <c r="K130" t="str">
        <f>IF(AND(Table1[[#This Row],[Time]]&gt;=TIME(6,0,0), Table1[[#This Row],[Time]]&lt;TIME(12,0,0)), "Morning",
IF(AND(Table1[[#This Row],[Time]]&gt;=TIME(12,0,0), Table1[[#This Row],[Time]]&lt;TIME(18,0,0)), "Afternoon",
IF(AND(Table1[[#This Row],[Time]]&gt;=TIME(18,0,0), Table1[[#This Row],[Time]]&lt;TIME(21,0,0)), "Evening")))</f>
        <v>Evening</v>
      </c>
    </row>
    <row r="131" spans="1:11" x14ac:dyDescent="0.3">
      <c r="A131" t="s">
        <v>758</v>
      </c>
      <c r="B131" t="s">
        <v>16</v>
      </c>
      <c r="C131" t="s">
        <v>756</v>
      </c>
      <c r="D131" s="1">
        <v>0.40599537037037037</v>
      </c>
      <c r="E131" t="s">
        <v>17</v>
      </c>
      <c r="F131" s="2" t="s">
        <v>18</v>
      </c>
      <c r="G131" t="str">
        <f>TEXT(Table1[[#This Row],[Date]],"MMMM")</f>
        <v>January</v>
      </c>
      <c r="H131" s="2">
        <f>CEILING(DAY(Table1[[#This Row],[Date]]) / 7, 1)</f>
        <v>2</v>
      </c>
      <c r="I131" t="str">
        <f>TEXT(Table1[[#This Row],[Date]],"dddd")</f>
        <v>Wednesday</v>
      </c>
      <c r="K131" t="str">
        <f>IF(AND(Table1[[#This Row],[Time]]&gt;=TIME(6,0,0), Table1[[#This Row],[Time]]&lt;TIME(12,0,0)), "Morning",
IF(AND(Table1[[#This Row],[Time]]&gt;=TIME(12,0,0), Table1[[#This Row],[Time]]&lt;TIME(18,0,0)), "Afternoon",
IF(AND(Table1[[#This Row],[Time]]&gt;=TIME(18,0,0), Table1[[#This Row],[Time]]&lt;TIME(21,0,0)), "Evening")))</f>
        <v>Morning</v>
      </c>
    </row>
    <row r="132" spans="1:11" x14ac:dyDescent="0.3">
      <c r="A132" t="s">
        <v>766</v>
      </c>
      <c r="B132" t="s">
        <v>11</v>
      </c>
      <c r="C132" t="s">
        <v>756</v>
      </c>
      <c r="D132" s="1">
        <v>0.46299768518518519</v>
      </c>
      <c r="E132" t="s">
        <v>24</v>
      </c>
      <c r="F132" s="2" t="s">
        <v>18</v>
      </c>
      <c r="G132" t="str">
        <f>TEXT(Table1[[#This Row],[Date]],"MMMM")</f>
        <v>January</v>
      </c>
      <c r="H132" s="2">
        <f>CEILING(DAY(Table1[[#This Row],[Date]]) / 7, 1)</f>
        <v>2</v>
      </c>
      <c r="I132" t="str">
        <f>TEXT(Table1[[#This Row],[Date]],"dddd")</f>
        <v>Wednesday</v>
      </c>
      <c r="K132" t="str">
        <f>IF(AND(Table1[[#This Row],[Time]]&gt;=TIME(6,0,0), Table1[[#This Row],[Time]]&lt;TIME(12,0,0)), "Morning",
IF(AND(Table1[[#This Row],[Time]]&gt;=TIME(12,0,0), Table1[[#This Row],[Time]]&lt;TIME(18,0,0)), "Afternoon",
IF(AND(Table1[[#This Row],[Time]]&gt;=TIME(18,0,0), Table1[[#This Row],[Time]]&lt;TIME(21,0,0)), "Evening")))</f>
        <v>Morning</v>
      </c>
    </row>
    <row r="133" spans="1:11" x14ac:dyDescent="0.3">
      <c r="A133" t="s">
        <v>768</v>
      </c>
      <c r="B133" t="s">
        <v>38</v>
      </c>
      <c r="C133" t="s">
        <v>756</v>
      </c>
      <c r="D133" s="1">
        <v>0.46500000000000002</v>
      </c>
      <c r="E133" t="s">
        <v>32</v>
      </c>
      <c r="F133" s="2" t="s">
        <v>18</v>
      </c>
      <c r="G133" t="str">
        <f>TEXT(Table1[[#This Row],[Date]],"MMMM")</f>
        <v>January</v>
      </c>
      <c r="H133" s="2">
        <f>CEILING(DAY(Table1[[#This Row],[Date]]) / 7, 1)</f>
        <v>2</v>
      </c>
      <c r="I133" t="str">
        <f>TEXT(Table1[[#This Row],[Date]],"dddd")</f>
        <v>Wednesday</v>
      </c>
      <c r="K133" t="str">
        <f>IF(AND(Table1[[#This Row],[Time]]&gt;=TIME(6,0,0), Table1[[#This Row],[Time]]&lt;TIME(12,0,0)), "Morning",
IF(AND(Table1[[#This Row],[Time]]&gt;=TIME(12,0,0), Table1[[#This Row],[Time]]&lt;TIME(18,0,0)), "Afternoon",
IF(AND(Table1[[#This Row],[Time]]&gt;=TIME(18,0,0), Table1[[#This Row],[Time]]&lt;TIME(21,0,0)), "Evening")))</f>
        <v>Morning</v>
      </c>
    </row>
    <row r="134" spans="1:11" x14ac:dyDescent="0.3">
      <c r="A134" t="s">
        <v>772</v>
      </c>
      <c r="B134" t="s">
        <v>22</v>
      </c>
      <c r="C134" t="s">
        <v>756</v>
      </c>
      <c r="D134" s="1">
        <v>0.49599537037037039</v>
      </c>
      <c r="E134" t="s">
        <v>29</v>
      </c>
      <c r="F134" s="2" t="s">
        <v>18</v>
      </c>
      <c r="G134" t="str">
        <f>TEXT(Table1[[#This Row],[Date]],"MMMM")</f>
        <v>January</v>
      </c>
      <c r="H134" s="2">
        <f>CEILING(DAY(Table1[[#This Row],[Date]]) / 7, 1)</f>
        <v>2</v>
      </c>
      <c r="I134" t="str">
        <f>TEXT(Table1[[#This Row],[Date]],"dddd")</f>
        <v>Wednesday</v>
      </c>
      <c r="K134" t="str">
        <f>IF(AND(Table1[[#This Row],[Time]]&gt;=TIME(6,0,0), Table1[[#This Row],[Time]]&lt;TIME(12,0,0)), "Morning",
IF(AND(Table1[[#This Row],[Time]]&gt;=TIME(12,0,0), Table1[[#This Row],[Time]]&lt;TIME(18,0,0)), "Afternoon",
IF(AND(Table1[[#This Row],[Time]]&gt;=TIME(18,0,0), Table1[[#This Row],[Time]]&lt;TIME(21,0,0)), "Evening")))</f>
        <v>Morning</v>
      </c>
    </row>
    <row r="135" spans="1:11" x14ac:dyDescent="0.3">
      <c r="A135" t="s">
        <v>779</v>
      </c>
      <c r="B135" t="s">
        <v>16</v>
      </c>
      <c r="C135" t="s">
        <v>756</v>
      </c>
      <c r="D135" s="1">
        <v>0.52799768518518519</v>
      </c>
      <c r="E135" t="s">
        <v>32</v>
      </c>
      <c r="F135" s="2" t="s">
        <v>18</v>
      </c>
      <c r="G135" t="str">
        <f>TEXT(Table1[[#This Row],[Date]],"MMMM")</f>
        <v>January</v>
      </c>
      <c r="H135" s="2">
        <f>CEILING(DAY(Table1[[#This Row],[Date]]) / 7, 1)</f>
        <v>2</v>
      </c>
      <c r="I135" t="str">
        <f>TEXT(Table1[[#This Row],[Date]],"dddd")</f>
        <v>Wednesday</v>
      </c>
      <c r="K135" t="str">
        <f>IF(AND(Table1[[#This Row],[Time]]&gt;=TIME(6,0,0), Table1[[#This Row],[Time]]&lt;TIME(12,0,0)), "Morning",
IF(AND(Table1[[#This Row],[Time]]&gt;=TIME(12,0,0), Table1[[#This Row],[Time]]&lt;TIME(18,0,0)), "Afternoon",
IF(AND(Table1[[#This Row],[Time]]&gt;=TIME(18,0,0), Table1[[#This Row],[Time]]&lt;TIME(21,0,0)), "Evening")))</f>
        <v>Afternoon</v>
      </c>
    </row>
    <row r="136" spans="1:11" x14ac:dyDescent="0.3">
      <c r="A136" t="s">
        <v>790</v>
      </c>
      <c r="B136" t="s">
        <v>20</v>
      </c>
      <c r="C136" t="s">
        <v>756</v>
      </c>
      <c r="D136" s="1">
        <v>0.64900462962962968</v>
      </c>
      <c r="E136" t="s">
        <v>17</v>
      </c>
      <c r="F136" s="2" t="s">
        <v>18</v>
      </c>
      <c r="G136" t="str">
        <f>TEXT(Table1[[#This Row],[Date]],"MMMM")</f>
        <v>January</v>
      </c>
      <c r="H136" s="2">
        <f>CEILING(DAY(Table1[[#This Row],[Date]]) / 7, 1)</f>
        <v>2</v>
      </c>
      <c r="I136" t="str">
        <f>TEXT(Table1[[#This Row],[Date]],"dddd")</f>
        <v>Wednesday</v>
      </c>
      <c r="K136" t="str">
        <f>IF(AND(Table1[[#This Row],[Time]]&gt;=TIME(6,0,0), Table1[[#This Row],[Time]]&lt;TIME(12,0,0)), "Morning",
IF(AND(Table1[[#This Row],[Time]]&gt;=TIME(12,0,0), Table1[[#This Row],[Time]]&lt;TIME(18,0,0)), "Afternoon",
IF(AND(Table1[[#This Row],[Time]]&gt;=TIME(18,0,0), Table1[[#This Row],[Time]]&lt;TIME(21,0,0)), "Evening")))</f>
        <v>Afternoon</v>
      </c>
    </row>
    <row r="137" spans="1:11" x14ac:dyDescent="0.3">
      <c r="A137" t="s">
        <v>801</v>
      </c>
      <c r="B137" t="s">
        <v>31</v>
      </c>
      <c r="C137" t="s">
        <v>797</v>
      </c>
      <c r="D137" s="1">
        <v>0.38700231481481484</v>
      </c>
      <c r="E137" t="s">
        <v>17</v>
      </c>
      <c r="F137" s="2" t="s">
        <v>18</v>
      </c>
      <c r="G137" t="str">
        <f>TEXT(Table1[[#This Row],[Date]],"MMMM")</f>
        <v>January</v>
      </c>
      <c r="H137" s="2">
        <f>CEILING(DAY(Table1[[#This Row],[Date]]) / 7, 1)</f>
        <v>2</v>
      </c>
      <c r="I137" t="str">
        <f>TEXT(Table1[[#This Row],[Date]],"dddd")</f>
        <v>Thursday</v>
      </c>
      <c r="K137" t="str">
        <f>IF(AND(Table1[[#This Row],[Time]]&gt;=TIME(6,0,0), Table1[[#This Row],[Time]]&lt;TIME(12,0,0)), "Morning",
IF(AND(Table1[[#This Row],[Time]]&gt;=TIME(12,0,0), Table1[[#This Row],[Time]]&lt;TIME(18,0,0)), "Afternoon",
IF(AND(Table1[[#This Row],[Time]]&gt;=TIME(18,0,0), Table1[[#This Row],[Time]]&lt;TIME(21,0,0)), "Evening")))</f>
        <v>Morning</v>
      </c>
    </row>
    <row r="138" spans="1:11" x14ac:dyDescent="0.3">
      <c r="A138" t="s">
        <v>806</v>
      </c>
      <c r="B138" t="s">
        <v>47</v>
      </c>
      <c r="C138" t="s">
        <v>797</v>
      </c>
      <c r="D138" s="1">
        <v>0.41799768518518521</v>
      </c>
      <c r="E138" t="s">
        <v>32</v>
      </c>
      <c r="F138" s="2" t="s">
        <v>18</v>
      </c>
      <c r="G138" t="str">
        <f>TEXT(Table1[[#This Row],[Date]],"MMMM")</f>
        <v>January</v>
      </c>
      <c r="H138" s="2">
        <f>CEILING(DAY(Table1[[#This Row],[Date]]) / 7, 1)</f>
        <v>2</v>
      </c>
      <c r="I138" t="str">
        <f>TEXT(Table1[[#This Row],[Date]],"dddd")</f>
        <v>Thursday</v>
      </c>
      <c r="K138" t="str">
        <f>IF(AND(Table1[[#This Row],[Time]]&gt;=TIME(6,0,0), Table1[[#This Row],[Time]]&lt;TIME(12,0,0)), "Morning",
IF(AND(Table1[[#This Row],[Time]]&gt;=TIME(12,0,0), Table1[[#This Row],[Time]]&lt;TIME(18,0,0)), "Afternoon",
IF(AND(Table1[[#This Row],[Time]]&gt;=TIME(18,0,0), Table1[[#This Row],[Time]]&lt;TIME(21,0,0)), "Evening")))</f>
        <v>Morning</v>
      </c>
    </row>
    <row r="139" spans="1:11" x14ac:dyDescent="0.3">
      <c r="A139" t="s">
        <v>817</v>
      </c>
      <c r="B139" t="s">
        <v>22</v>
      </c>
      <c r="C139" t="s">
        <v>797</v>
      </c>
      <c r="D139" s="1">
        <v>0.50400462962962966</v>
      </c>
      <c r="E139" t="s">
        <v>17</v>
      </c>
      <c r="F139" s="2" t="s">
        <v>18</v>
      </c>
      <c r="G139" t="str">
        <f>TEXT(Table1[[#This Row],[Date]],"MMMM")</f>
        <v>January</v>
      </c>
      <c r="H139" s="2">
        <f>CEILING(DAY(Table1[[#This Row],[Date]]) / 7, 1)</f>
        <v>2</v>
      </c>
      <c r="I139" t="str">
        <f>TEXT(Table1[[#This Row],[Date]],"dddd")</f>
        <v>Thursday</v>
      </c>
      <c r="K139" t="str">
        <f>IF(AND(Table1[[#This Row],[Time]]&gt;=TIME(6,0,0), Table1[[#This Row],[Time]]&lt;TIME(12,0,0)), "Morning",
IF(AND(Table1[[#This Row],[Time]]&gt;=TIME(12,0,0), Table1[[#This Row],[Time]]&lt;TIME(18,0,0)), "Afternoon",
IF(AND(Table1[[#This Row],[Time]]&gt;=TIME(18,0,0), Table1[[#This Row],[Time]]&lt;TIME(21,0,0)), "Evening")))</f>
        <v>Afternoon</v>
      </c>
    </row>
    <row r="140" spans="1:11" x14ac:dyDescent="0.3">
      <c r="A140" t="s">
        <v>830</v>
      </c>
      <c r="B140" t="s">
        <v>38</v>
      </c>
      <c r="C140" t="s">
        <v>797</v>
      </c>
      <c r="D140" s="1">
        <v>0.5659953703703704</v>
      </c>
      <c r="E140" t="s">
        <v>17</v>
      </c>
      <c r="F140" s="2" t="s">
        <v>18</v>
      </c>
      <c r="G140" t="str">
        <f>TEXT(Table1[[#This Row],[Date]],"MMMM")</f>
        <v>January</v>
      </c>
      <c r="H140" s="2">
        <f>CEILING(DAY(Table1[[#This Row],[Date]]) / 7, 1)</f>
        <v>2</v>
      </c>
      <c r="I140" t="str">
        <f>TEXT(Table1[[#This Row],[Date]],"dddd")</f>
        <v>Thursday</v>
      </c>
      <c r="K140" t="str">
        <f>IF(AND(Table1[[#This Row],[Time]]&gt;=TIME(6,0,0), Table1[[#This Row],[Time]]&lt;TIME(12,0,0)), "Morning",
IF(AND(Table1[[#This Row],[Time]]&gt;=TIME(12,0,0), Table1[[#This Row],[Time]]&lt;TIME(18,0,0)), "Afternoon",
IF(AND(Table1[[#This Row],[Time]]&gt;=TIME(18,0,0), Table1[[#This Row],[Time]]&lt;TIME(21,0,0)), "Evening")))</f>
        <v>Afternoon</v>
      </c>
    </row>
    <row r="141" spans="1:11" x14ac:dyDescent="0.3">
      <c r="A141" t="s">
        <v>838</v>
      </c>
      <c r="B141" t="s">
        <v>38</v>
      </c>
      <c r="C141" t="s">
        <v>797</v>
      </c>
      <c r="D141" s="1">
        <v>0.63900462962962967</v>
      </c>
      <c r="E141" t="s">
        <v>29</v>
      </c>
      <c r="F141" s="2" t="s">
        <v>18</v>
      </c>
      <c r="G141" t="str">
        <f>TEXT(Table1[[#This Row],[Date]],"MMMM")</f>
        <v>January</v>
      </c>
      <c r="H141" s="2">
        <f>CEILING(DAY(Table1[[#This Row],[Date]]) / 7, 1)</f>
        <v>2</v>
      </c>
      <c r="I141" t="str">
        <f>TEXT(Table1[[#This Row],[Date]],"dddd")</f>
        <v>Thursday</v>
      </c>
      <c r="K141" t="str">
        <f>IF(AND(Table1[[#This Row],[Time]]&gt;=TIME(6,0,0), Table1[[#This Row],[Time]]&lt;TIME(12,0,0)), "Morning",
IF(AND(Table1[[#This Row],[Time]]&gt;=TIME(12,0,0), Table1[[#This Row],[Time]]&lt;TIME(18,0,0)), "Afternoon",
IF(AND(Table1[[#This Row],[Time]]&gt;=TIME(18,0,0), Table1[[#This Row],[Time]]&lt;TIME(21,0,0)), "Evening")))</f>
        <v>Afternoon</v>
      </c>
    </row>
    <row r="142" spans="1:11" x14ac:dyDescent="0.3">
      <c r="A142" t="s">
        <v>839</v>
      </c>
      <c r="B142" t="s">
        <v>11</v>
      </c>
      <c r="C142" t="s">
        <v>797</v>
      </c>
      <c r="D142" s="1">
        <v>0.66099537037037037</v>
      </c>
      <c r="E142" t="s">
        <v>32</v>
      </c>
      <c r="F142" s="2" t="s">
        <v>18</v>
      </c>
      <c r="G142" t="str">
        <f>TEXT(Table1[[#This Row],[Date]],"MMMM")</f>
        <v>January</v>
      </c>
      <c r="H142" s="2">
        <f>CEILING(DAY(Table1[[#This Row],[Date]]) / 7, 1)</f>
        <v>2</v>
      </c>
      <c r="I142" t="str">
        <f>TEXT(Table1[[#This Row],[Date]],"dddd")</f>
        <v>Thursday</v>
      </c>
      <c r="K142" t="str">
        <f>IF(AND(Table1[[#This Row],[Time]]&gt;=TIME(6,0,0), Table1[[#This Row],[Time]]&lt;TIME(12,0,0)), "Morning",
IF(AND(Table1[[#This Row],[Time]]&gt;=TIME(12,0,0), Table1[[#This Row],[Time]]&lt;TIME(18,0,0)), "Afternoon",
IF(AND(Table1[[#This Row],[Time]]&gt;=TIME(18,0,0), Table1[[#This Row],[Time]]&lt;TIME(21,0,0)), "Evening")))</f>
        <v>Afternoon</v>
      </c>
    </row>
    <row r="143" spans="1:11" x14ac:dyDescent="0.3">
      <c r="A143" t="s">
        <v>840</v>
      </c>
      <c r="B143" t="s">
        <v>38</v>
      </c>
      <c r="C143" t="s">
        <v>797</v>
      </c>
      <c r="D143" s="1">
        <v>0.66099537037037037</v>
      </c>
      <c r="E143" t="s">
        <v>29</v>
      </c>
      <c r="F143" s="2" t="s">
        <v>18</v>
      </c>
      <c r="G143" t="str">
        <f>TEXT(Table1[[#This Row],[Date]],"MMMM")</f>
        <v>January</v>
      </c>
      <c r="H143" s="2">
        <f>CEILING(DAY(Table1[[#This Row],[Date]]) / 7, 1)</f>
        <v>2</v>
      </c>
      <c r="I143" t="str">
        <f>TEXT(Table1[[#This Row],[Date]],"dddd")</f>
        <v>Thursday</v>
      </c>
      <c r="K143" t="str">
        <f>IF(AND(Table1[[#This Row],[Time]]&gt;=TIME(6,0,0), Table1[[#This Row],[Time]]&lt;TIME(12,0,0)), "Morning",
IF(AND(Table1[[#This Row],[Time]]&gt;=TIME(12,0,0), Table1[[#This Row],[Time]]&lt;TIME(18,0,0)), "Afternoon",
IF(AND(Table1[[#This Row],[Time]]&gt;=TIME(18,0,0), Table1[[#This Row],[Time]]&lt;TIME(21,0,0)), "Evening")))</f>
        <v>Afternoon</v>
      </c>
    </row>
    <row r="144" spans="1:11" x14ac:dyDescent="0.3">
      <c r="A144" t="s">
        <v>841</v>
      </c>
      <c r="B144" t="s">
        <v>20</v>
      </c>
      <c r="C144" t="s">
        <v>797</v>
      </c>
      <c r="D144" s="1">
        <v>0.6629976851851852</v>
      </c>
      <c r="E144" t="s">
        <v>32</v>
      </c>
      <c r="F144" s="2" t="s">
        <v>18</v>
      </c>
      <c r="G144" t="str">
        <f>TEXT(Table1[[#This Row],[Date]],"MMMM")</f>
        <v>January</v>
      </c>
      <c r="H144" s="2">
        <f>CEILING(DAY(Table1[[#This Row],[Date]]) / 7, 1)</f>
        <v>2</v>
      </c>
      <c r="I144" t="str">
        <f>TEXT(Table1[[#This Row],[Date]],"dddd")</f>
        <v>Thursday</v>
      </c>
      <c r="K144" t="str">
        <f>IF(AND(Table1[[#This Row],[Time]]&gt;=TIME(6,0,0), Table1[[#This Row],[Time]]&lt;TIME(12,0,0)), "Morning",
IF(AND(Table1[[#This Row],[Time]]&gt;=TIME(12,0,0), Table1[[#This Row],[Time]]&lt;TIME(18,0,0)), "Afternoon",
IF(AND(Table1[[#This Row],[Time]]&gt;=TIME(18,0,0), Table1[[#This Row],[Time]]&lt;TIME(21,0,0)), "Evening")))</f>
        <v>Afternoon</v>
      </c>
    </row>
    <row r="145" spans="1:11" x14ac:dyDescent="0.3">
      <c r="A145" t="s">
        <v>842</v>
      </c>
      <c r="B145" t="s">
        <v>34</v>
      </c>
      <c r="C145" t="s">
        <v>797</v>
      </c>
      <c r="D145" s="1">
        <v>0.6629976851851852</v>
      </c>
      <c r="E145" t="s">
        <v>17</v>
      </c>
      <c r="F145" s="2" t="s">
        <v>18</v>
      </c>
      <c r="G145" t="str">
        <f>TEXT(Table1[[#This Row],[Date]],"MMMM")</f>
        <v>January</v>
      </c>
      <c r="H145" s="2">
        <f>CEILING(DAY(Table1[[#This Row],[Date]]) / 7, 1)</f>
        <v>2</v>
      </c>
      <c r="I145" t="str">
        <f>TEXT(Table1[[#This Row],[Date]],"dddd")</f>
        <v>Thursday</v>
      </c>
      <c r="K145" t="str">
        <f>IF(AND(Table1[[#This Row],[Time]]&gt;=TIME(6,0,0), Table1[[#This Row],[Time]]&lt;TIME(12,0,0)), "Morning",
IF(AND(Table1[[#This Row],[Time]]&gt;=TIME(12,0,0), Table1[[#This Row],[Time]]&lt;TIME(18,0,0)), "Afternoon",
IF(AND(Table1[[#This Row],[Time]]&gt;=TIME(18,0,0), Table1[[#This Row],[Time]]&lt;TIME(21,0,0)), "Evening")))</f>
        <v>Afternoon</v>
      </c>
    </row>
    <row r="146" spans="1:11" x14ac:dyDescent="0.3">
      <c r="A146" t="s">
        <v>845</v>
      </c>
      <c r="B146" t="s">
        <v>16</v>
      </c>
      <c r="C146" t="s">
        <v>797</v>
      </c>
      <c r="D146" s="1">
        <v>0.69400462962962961</v>
      </c>
      <c r="E146" t="s">
        <v>17</v>
      </c>
      <c r="F146" s="2" t="s">
        <v>18</v>
      </c>
      <c r="G146" t="str">
        <f>TEXT(Table1[[#This Row],[Date]],"MMMM")</f>
        <v>January</v>
      </c>
      <c r="H146" s="2">
        <f>CEILING(DAY(Table1[[#This Row],[Date]]) / 7, 1)</f>
        <v>2</v>
      </c>
      <c r="I146" t="str">
        <f>TEXT(Table1[[#This Row],[Date]],"dddd")</f>
        <v>Thursday</v>
      </c>
      <c r="K146" t="str">
        <f>IF(AND(Table1[[#This Row],[Time]]&gt;=TIME(6,0,0), Table1[[#This Row],[Time]]&lt;TIME(12,0,0)), "Morning",
IF(AND(Table1[[#This Row],[Time]]&gt;=TIME(12,0,0), Table1[[#This Row],[Time]]&lt;TIME(18,0,0)), "Afternoon",
IF(AND(Table1[[#This Row],[Time]]&gt;=TIME(18,0,0), Table1[[#This Row],[Time]]&lt;TIME(21,0,0)), "Evening")))</f>
        <v>Afternoon</v>
      </c>
    </row>
    <row r="147" spans="1:11" x14ac:dyDescent="0.3">
      <c r="A147" t="s">
        <v>850</v>
      </c>
      <c r="B147" t="s">
        <v>22</v>
      </c>
      <c r="C147" t="s">
        <v>797</v>
      </c>
      <c r="D147" s="1">
        <v>0.72400462962962964</v>
      </c>
      <c r="E147" t="s">
        <v>13</v>
      </c>
      <c r="F147" s="2" t="s">
        <v>18</v>
      </c>
      <c r="G147" t="str">
        <f>TEXT(Table1[[#This Row],[Date]],"MMMM")</f>
        <v>January</v>
      </c>
      <c r="H147" s="2">
        <f>CEILING(DAY(Table1[[#This Row],[Date]]) / 7, 1)</f>
        <v>2</v>
      </c>
      <c r="I147" t="str">
        <f>TEXT(Table1[[#This Row],[Date]],"dddd")</f>
        <v>Thursday</v>
      </c>
      <c r="K147" t="str">
        <f>IF(AND(Table1[[#This Row],[Time]]&gt;=TIME(6,0,0), Table1[[#This Row],[Time]]&lt;TIME(12,0,0)), "Morning",
IF(AND(Table1[[#This Row],[Time]]&gt;=TIME(12,0,0), Table1[[#This Row],[Time]]&lt;TIME(18,0,0)), "Afternoon",
IF(AND(Table1[[#This Row],[Time]]&gt;=TIME(18,0,0), Table1[[#This Row],[Time]]&lt;TIME(21,0,0)), "Evening")))</f>
        <v>Afternoon</v>
      </c>
    </row>
    <row r="148" spans="1:11" x14ac:dyDescent="0.3">
      <c r="A148" t="s">
        <v>870</v>
      </c>
      <c r="B148" t="s">
        <v>47</v>
      </c>
      <c r="C148" t="s">
        <v>856</v>
      </c>
      <c r="D148" s="1">
        <v>0.57400462962962961</v>
      </c>
      <c r="E148" t="s">
        <v>17</v>
      </c>
      <c r="F148" s="2" t="s">
        <v>18</v>
      </c>
      <c r="G148" t="str">
        <f>TEXT(Table1[[#This Row],[Date]],"MMMM")</f>
        <v>January</v>
      </c>
      <c r="H148" s="2">
        <f>CEILING(DAY(Table1[[#This Row],[Date]]) / 7, 1)</f>
        <v>3</v>
      </c>
      <c r="I148" t="str">
        <f>TEXT(Table1[[#This Row],[Date]],"dddd")</f>
        <v>Friday</v>
      </c>
      <c r="K148" t="str">
        <f>IF(AND(Table1[[#This Row],[Time]]&gt;=TIME(6,0,0), Table1[[#This Row],[Time]]&lt;TIME(12,0,0)), "Morning",
IF(AND(Table1[[#This Row],[Time]]&gt;=TIME(12,0,0), Table1[[#This Row],[Time]]&lt;TIME(18,0,0)), "Afternoon",
IF(AND(Table1[[#This Row],[Time]]&gt;=TIME(18,0,0), Table1[[#This Row],[Time]]&lt;TIME(21,0,0)), "Evening")))</f>
        <v>Afternoon</v>
      </c>
    </row>
    <row r="149" spans="1:11" x14ac:dyDescent="0.3">
      <c r="A149" t="s">
        <v>879</v>
      </c>
      <c r="B149" t="s">
        <v>11</v>
      </c>
      <c r="C149" t="s">
        <v>856</v>
      </c>
      <c r="D149" s="1">
        <v>0.62599537037037034</v>
      </c>
      <c r="E149" t="s">
        <v>24</v>
      </c>
      <c r="F149" s="2" t="s">
        <v>18</v>
      </c>
      <c r="G149" t="str">
        <f>TEXT(Table1[[#This Row],[Date]],"MMMM")</f>
        <v>January</v>
      </c>
      <c r="H149" s="2">
        <f>CEILING(DAY(Table1[[#This Row],[Date]]) / 7, 1)</f>
        <v>3</v>
      </c>
      <c r="I149" t="str">
        <f>TEXT(Table1[[#This Row],[Date]],"dddd")</f>
        <v>Friday</v>
      </c>
      <c r="K149" t="str">
        <f>IF(AND(Table1[[#This Row],[Time]]&gt;=TIME(6,0,0), Table1[[#This Row],[Time]]&lt;TIME(12,0,0)), "Morning",
IF(AND(Table1[[#This Row],[Time]]&gt;=TIME(12,0,0), Table1[[#This Row],[Time]]&lt;TIME(18,0,0)), "Afternoon",
IF(AND(Table1[[#This Row],[Time]]&gt;=TIME(18,0,0), Table1[[#This Row],[Time]]&lt;TIME(21,0,0)), "Evening")))</f>
        <v>Afternoon</v>
      </c>
    </row>
    <row r="150" spans="1:11" x14ac:dyDescent="0.3">
      <c r="A150" t="s">
        <v>882</v>
      </c>
      <c r="B150" t="s">
        <v>22</v>
      </c>
      <c r="C150" t="s">
        <v>856</v>
      </c>
      <c r="D150" s="1">
        <v>0.64599537037037036</v>
      </c>
      <c r="E150" t="s">
        <v>13</v>
      </c>
      <c r="F150" s="2" t="s">
        <v>18</v>
      </c>
      <c r="G150" t="str">
        <f>TEXT(Table1[[#This Row],[Date]],"MMMM")</f>
        <v>January</v>
      </c>
      <c r="H150" s="2">
        <f>CEILING(DAY(Table1[[#This Row],[Date]]) / 7, 1)</f>
        <v>3</v>
      </c>
      <c r="I150" t="str">
        <f>TEXT(Table1[[#This Row],[Date]],"dddd")</f>
        <v>Friday</v>
      </c>
      <c r="K150" t="str">
        <f>IF(AND(Table1[[#This Row],[Time]]&gt;=TIME(6,0,0), Table1[[#This Row],[Time]]&lt;TIME(12,0,0)), "Morning",
IF(AND(Table1[[#This Row],[Time]]&gt;=TIME(12,0,0), Table1[[#This Row],[Time]]&lt;TIME(18,0,0)), "Afternoon",
IF(AND(Table1[[#This Row],[Time]]&gt;=TIME(18,0,0), Table1[[#This Row],[Time]]&lt;TIME(21,0,0)), "Evening")))</f>
        <v>Afternoon</v>
      </c>
    </row>
    <row r="151" spans="1:11" x14ac:dyDescent="0.3">
      <c r="A151" t="s">
        <v>897</v>
      </c>
      <c r="B151" t="s">
        <v>16</v>
      </c>
      <c r="C151" t="s">
        <v>856</v>
      </c>
      <c r="D151" s="1">
        <v>0.73499999999999999</v>
      </c>
      <c r="E151" t="s">
        <v>24</v>
      </c>
      <c r="F151" s="2" t="s">
        <v>18</v>
      </c>
      <c r="G151" t="str">
        <f>TEXT(Table1[[#This Row],[Date]],"MMMM")</f>
        <v>January</v>
      </c>
      <c r="H151" s="2">
        <f>CEILING(DAY(Table1[[#This Row],[Date]]) / 7, 1)</f>
        <v>3</v>
      </c>
      <c r="I151" t="str">
        <f>TEXT(Table1[[#This Row],[Date]],"dddd")</f>
        <v>Friday</v>
      </c>
      <c r="K151" t="str">
        <f>IF(AND(Table1[[#This Row],[Time]]&gt;=TIME(6,0,0), Table1[[#This Row],[Time]]&lt;TIME(12,0,0)), "Morning",
IF(AND(Table1[[#This Row],[Time]]&gt;=TIME(12,0,0), Table1[[#This Row],[Time]]&lt;TIME(18,0,0)), "Afternoon",
IF(AND(Table1[[#This Row],[Time]]&gt;=TIME(18,0,0), Table1[[#This Row],[Time]]&lt;TIME(21,0,0)), "Evening")))</f>
        <v>Afternoon</v>
      </c>
    </row>
    <row r="152" spans="1:11" x14ac:dyDescent="0.3">
      <c r="A152" t="s">
        <v>905</v>
      </c>
      <c r="B152" t="s">
        <v>47</v>
      </c>
      <c r="C152" t="s">
        <v>903</v>
      </c>
      <c r="D152" s="1">
        <v>0.43099537037037039</v>
      </c>
      <c r="E152" t="s">
        <v>17</v>
      </c>
      <c r="F152" s="2" t="s">
        <v>18</v>
      </c>
      <c r="G152" t="str">
        <f>TEXT(Table1[[#This Row],[Date]],"MMMM")</f>
        <v>January</v>
      </c>
      <c r="H152" s="2">
        <f>CEILING(DAY(Table1[[#This Row],[Date]]) / 7, 1)</f>
        <v>3</v>
      </c>
      <c r="I152" t="str">
        <f>TEXT(Table1[[#This Row],[Date]],"dddd")</f>
        <v>Saturday</v>
      </c>
      <c r="K152" t="str">
        <f>IF(AND(Table1[[#This Row],[Time]]&gt;=TIME(6,0,0), Table1[[#This Row],[Time]]&lt;TIME(12,0,0)), "Morning",
IF(AND(Table1[[#This Row],[Time]]&gt;=TIME(12,0,0), Table1[[#This Row],[Time]]&lt;TIME(18,0,0)), "Afternoon",
IF(AND(Table1[[#This Row],[Time]]&gt;=TIME(18,0,0), Table1[[#This Row],[Time]]&lt;TIME(21,0,0)), "Evening")))</f>
        <v>Morning</v>
      </c>
    </row>
    <row r="153" spans="1:11" x14ac:dyDescent="0.3">
      <c r="A153" t="s">
        <v>912</v>
      </c>
      <c r="B153" t="s">
        <v>22</v>
      </c>
      <c r="C153" t="s">
        <v>903</v>
      </c>
      <c r="D153" s="1">
        <v>0.46400462962962963</v>
      </c>
      <c r="E153" t="s">
        <v>29</v>
      </c>
      <c r="F153" s="2" t="s">
        <v>18</v>
      </c>
      <c r="G153" t="str">
        <f>TEXT(Table1[[#This Row],[Date]],"MMMM")</f>
        <v>January</v>
      </c>
      <c r="H153" s="2">
        <f>CEILING(DAY(Table1[[#This Row],[Date]]) / 7, 1)</f>
        <v>3</v>
      </c>
      <c r="I153" t="str">
        <f>TEXT(Table1[[#This Row],[Date]],"dddd")</f>
        <v>Saturday</v>
      </c>
      <c r="K153" t="str">
        <f>IF(AND(Table1[[#This Row],[Time]]&gt;=TIME(6,0,0), Table1[[#This Row],[Time]]&lt;TIME(12,0,0)), "Morning",
IF(AND(Table1[[#This Row],[Time]]&gt;=TIME(12,0,0), Table1[[#This Row],[Time]]&lt;TIME(18,0,0)), "Afternoon",
IF(AND(Table1[[#This Row],[Time]]&gt;=TIME(18,0,0), Table1[[#This Row],[Time]]&lt;TIME(21,0,0)), "Evening")))</f>
        <v>Morning</v>
      </c>
    </row>
    <row r="154" spans="1:11" x14ac:dyDescent="0.3">
      <c r="A154" t="s">
        <v>913</v>
      </c>
      <c r="B154" t="s">
        <v>16</v>
      </c>
      <c r="C154" t="s">
        <v>903</v>
      </c>
      <c r="D154" s="1">
        <v>0.51</v>
      </c>
      <c r="E154" t="s">
        <v>32</v>
      </c>
      <c r="F154" s="2" t="s">
        <v>18</v>
      </c>
      <c r="G154" t="str">
        <f>TEXT(Table1[[#This Row],[Date]],"MMMM")</f>
        <v>January</v>
      </c>
      <c r="H154" s="2">
        <f>CEILING(DAY(Table1[[#This Row],[Date]]) / 7, 1)</f>
        <v>3</v>
      </c>
      <c r="I154" t="str">
        <f>TEXT(Table1[[#This Row],[Date]],"dddd")</f>
        <v>Saturday</v>
      </c>
      <c r="K154" t="str">
        <f>IF(AND(Table1[[#This Row],[Time]]&gt;=TIME(6,0,0), Table1[[#This Row],[Time]]&lt;TIME(12,0,0)), "Morning",
IF(AND(Table1[[#This Row],[Time]]&gt;=TIME(12,0,0), Table1[[#This Row],[Time]]&lt;TIME(18,0,0)), "Afternoon",
IF(AND(Table1[[#This Row],[Time]]&gt;=TIME(18,0,0), Table1[[#This Row],[Time]]&lt;TIME(21,0,0)), "Evening")))</f>
        <v>Afternoon</v>
      </c>
    </row>
    <row r="155" spans="1:11" x14ac:dyDescent="0.3">
      <c r="A155" t="s">
        <v>921</v>
      </c>
      <c r="B155" t="s">
        <v>38</v>
      </c>
      <c r="C155" t="s">
        <v>903</v>
      </c>
      <c r="D155" s="1">
        <v>0.54400462962962959</v>
      </c>
      <c r="E155" t="s">
        <v>17</v>
      </c>
      <c r="F155" s="2" t="s">
        <v>18</v>
      </c>
      <c r="G155" t="str">
        <f>TEXT(Table1[[#This Row],[Date]],"MMMM")</f>
        <v>January</v>
      </c>
      <c r="H155" s="2">
        <f>CEILING(DAY(Table1[[#This Row],[Date]]) / 7, 1)</f>
        <v>3</v>
      </c>
      <c r="I155" t="str">
        <f>TEXT(Table1[[#This Row],[Date]],"dddd")</f>
        <v>Saturday</v>
      </c>
      <c r="K155" t="str">
        <f>IF(AND(Table1[[#This Row],[Time]]&gt;=TIME(6,0,0), Table1[[#This Row],[Time]]&lt;TIME(12,0,0)), "Morning",
IF(AND(Table1[[#This Row],[Time]]&gt;=TIME(12,0,0), Table1[[#This Row],[Time]]&lt;TIME(18,0,0)), "Afternoon",
IF(AND(Table1[[#This Row],[Time]]&gt;=TIME(18,0,0), Table1[[#This Row],[Time]]&lt;TIME(21,0,0)), "Evening")))</f>
        <v>Afternoon</v>
      </c>
    </row>
    <row r="156" spans="1:11" x14ac:dyDescent="0.3">
      <c r="A156" t="s">
        <v>923</v>
      </c>
      <c r="B156" t="s">
        <v>47</v>
      </c>
      <c r="C156" t="s">
        <v>903</v>
      </c>
      <c r="D156" s="1">
        <v>0.5659953703703704</v>
      </c>
      <c r="E156" t="s">
        <v>17</v>
      </c>
      <c r="F156" s="2" t="s">
        <v>18</v>
      </c>
      <c r="G156" t="str">
        <f>TEXT(Table1[[#This Row],[Date]],"MMMM")</f>
        <v>January</v>
      </c>
      <c r="H156" s="2">
        <f>CEILING(DAY(Table1[[#This Row],[Date]]) / 7, 1)</f>
        <v>3</v>
      </c>
      <c r="I156" t="str">
        <f>TEXT(Table1[[#This Row],[Date]],"dddd")</f>
        <v>Saturday</v>
      </c>
      <c r="K156" t="str">
        <f>IF(AND(Table1[[#This Row],[Time]]&gt;=TIME(6,0,0), Table1[[#This Row],[Time]]&lt;TIME(12,0,0)), "Morning",
IF(AND(Table1[[#This Row],[Time]]&gt;=TIME(12,0,0), Table1[[#This Row],[Time]]&lt;TIME(18,0,0)), "Afternoon",
IF(AND(Table1[[#This Row],[Time]]&gt;=TIME(18,0,0), Table1[[#This Row],[Time]]&lt;TIME(21,0,0)), "Evening")))</f>
        <v>Afternoon</v>
      </c>
    </row>
    <row r="157" spans="1:11" x14ac:dyDescent="0.3">
      <c r="A157" t="s">
        <v>924</v>
      </c>
      <c r="B157" t="s">
        <v>20</v>
      </c>
      <c r="C157" t="s">
        <v>903</v>
      </c>
      <c r="D157" s="1">
        <v>0.5659953703703704</v>
      </c>
      <c r="E157" t="s">
        <v>24</v>
      </c>
      <c r="F157" s="2" t="s">
        <v>18</v>
      </c>
      <c r="G157" t="str">
        <f>TEXT(Table1[[#This Row],[Date]],"MMMM")</f>
        <v>January</v>
      </c>
      <c r="H157" s="2">
        <f>CEILING(DAY(Table1[[#This Row],[Date]]) / 7, 1)</f>
        <v>3</v>
      </c>
      <c r="I157" t="str">
        <f>TEXT(Table1[[#This Row],[Date]],"dddd")</f>
        <v>Saturday</v>
      </c>
      <c r="K157" t="str">
        <f>IF(AND(Table1[[#This Row],[Time]]&gt;=TIME(6,0,0), Table1[[#This Row],[Time]]&lt;TIME(12,0,0)), "Morning",
IF(AND(Table1[[#This Row],[Time]]&gt;=TIME(12,0,0), Table1[[#This Row],[Time]]&lt;TIME(18,0,0)), "Afternoon",
IF(AND(Table1[[#This Row],[Time]]&gt;=TIME(18,0,0), Table1[[#This Row],[Time]]&lt;TIME(21,0,0)), "Evening")))</f>
        <v>Afternoon</v>
      </c>
    </row>
    <row r="158" spans="1:11" x14ac:dyDescent="0.3">
      <c r="A158" t="s">
        <v>933</v>
      </c>
      <c r="B158" t="s">
        <v>11</v>
      </c>
      <c r="C158" t="s">
        <v>903</v>
      </c>
      <c r="D158" s="1">
        <v>0.61099537037037033</v>
      </c>
      <c r="E158" t="s">
        <v>17</v>
      </c>
      <c r="F158" s="2" t="s">
        <v>18</v>
      </c>
      <c r="G158" t="str">
        <f>TEXT(Table1[[#This Row],[Date]],"MMMM")</f>
        <v>January</v>
      </c>
      <c r="H158" s="2">
        <f>CEILING(DAY(Table1[[#This Row],[Date]]) / 7, 1)</f>
        <v>3</v>
      </c>
      <c r="I158" t="str">
        <f>TEXT(Table1[[#This Row],[Date]],"dddd")</f>
        <v>Saturday</v>
      </c>
      <c r="K158" t="str">
        <f>IF(AND(Table1[[#This Row],[Time]]&gt;=TIME(6,0,0), Table1[[#This Row],[Time]]&lt;TIME(12,0,0)), "Morning",
IF(AND(Table1[[#This Row],[Time]]&gt;=TIME(12,0,0), Table1[[#This Row],[Time]]&lt;TIME(18,0,0)), "Afternoon",
IF(AND(Table1[[#This Row],[Time]]&gt;=TIME(18,0,0), Table1[[#This Row],[Time]]&lt;TIME(21,0,0)), "Evening")))</f>
        <v>Afternoon</v>
      </c>
    </row>
    <row r="159" spans="1:11" x14ac:dyDescent="0.3">
      <c r="A159" t="s">
        <v>934</v>
      </c>
      <c r="B159" t="s">
        <v>11</v>
      </c>
      <c r="C159" t="s">
        <v>903</v>
      </c>
      <c r="D159" s="1">
        <v>0.61099537037037033</v>
      </c>
      <c r="E159" t="s">
        <v>13</v>
      </c>
      <c r="F159" s="2" t="s">
        <v>18</v>
      </c>
      <c r="G159" t="str">
        <f>TEXT(Table1[[#This Row],[Date]],"MMMM")</f>
        <v>January</v>
      </c>
      <c r="H159" s="2">
        <f>CEILING(DAY(Table1[[#This Row],[Date]]) / 7, 1)</f>
        <v>3</v>
      </c>
      <c r="I159" t="str">
        <f>TEXT(Table1[[#This Row],[Date]],"dddd")</f>
        <v>Saturday</v>
      </c>
      <c r="K159" t="str">
        <f>IF(AND(Table1[[#This Row],[Time]]&gt;=TIME(6,0,0), Table1[[#This Row],[Time]]&lt;TIME(12,0,0)), "Morning",
IF(AND(Table1[[#This Row],[Time]]&gt;=TIME(12,0,0), Table1[[#This Row],[Time]]&lt;TIME(18,0,0)), "Afternoon",
IF(AND(Table1[[#This Row],[Time]]&gt;=TIME(18,0,0), Table1[[#This Row],[Time]]&lt;TIME(21,0,0)), "Evening")))</f>
        <v>Afternoon</v>
      </c>
    </row>
    <row r="160" spans="1:11" x14ac:dyDescent="0.3">
      <c r="A160" t="s">
        <v>937</v>
      </c>
      <c r="B160" t="s">
        <v>20</v>
      </c>
      <c r="C160" t="s">
        <v>903</v>
      </c>
      <c r="D160" s="1">
        <v>0.64200231481481485</v>
      </c>
      <c r="E160" t="s">
        <v>17</v>
      </c>
      <c r="F160" s="2" t="s">
        <v>18</v>
      </c>
      <c r="G160" t="str">
        <f>TEXT(Table1[[#This Row],[Date]],"MMMM")</f>
        <v>January</v>
      </c>
      <c r="H160" s="2">
        <f>CEILING(DAY(Table1[[#This Row],[Date]]) / 7, 1)</f>
        <v>3</v>
      </c>
      <c r="I160" t="str">
        <f>TEXT(Table1[[#This Row],[Date]],"dddd")</f>
        <v>Saturday</v>
      </c>
      <c r="K160" t="str">
        <f>IF(AND(Table1[[#This Row],[Time]]&gt;=TIME(6,0,0), Table1[[#This Row],[Time]]&lt;TIME(12,0,0)), "Morning",
IF(AND(Table1[[#This Row],[Time]]&gt;=TIME(12,0,0), Table1[[#This Row],[Time]]&lt;TIME(18,0,0)), "Afternoon",
IF(AND(Table1[[#This Row],[Time]]&gt;=TIME(18,0,0), Table1[[#This Row],[Time]]&lt;TIME(21,0,0)), "Evening")))</f>
        <v>Afternoon</v>
      </c>
    </row>
    <row r="161" spans="1:11" x14ac:dyDescent="0.3">
      <c r="A161" t="s">
        <v>942</v>
      </c>
      <c r="B161" t="s">
        <v>20</v>
      </c>
      <c r="C161" t="s">
        <v>903</v>
      </c>
      <c r="D161" s="1">
        <v>0.6579976851851852</v>
      </c>
      <c r="E161" t="s">
        <v>17</v>
      </c>
      <c r="F161" s="2" t="s">
        <v>18</v>
      </c>
      <c r="G161" t="str">
        <f>TEXT(Table1[[#This Row],[Date]],"MMMM")</f>
        <v>January</v>
      </c>
      <c r="H161" s="2">
        <f>CEILING(DAY(Table1[[#This Row],[Date]]) / 7, 1)</f>
        <v>3</v>
      </c>
      <c r="I161" t="str">
        <f>TEXT(Table1[[#This Row],[Date]],"dddd")</f>
        <v>Saturday</v>
      </c>
      <c r="K161" t="str">
        <f>IF(AND(Table1[[#This Row],[Time]]&gt;=TIME(6,0,0), Table1[[#This Row],[Time]]&lt;TIME(12,0,0)), "Morning",
IF(AND(Table1[[#This Row],[Time]]&gt;=TIME(12,0,0), Table1[[#This Row],[Time]]&lt;TIME(18,0,0)), "Afternoon",
IF(AND(Table1[[#This Row],[Time]]&gt;=TIME(18,0,0), Table1[[#This Row],[Time]]&lt;TIME(21,0,0)), "Evening")))</f>
        <v>Afternoon</v>
      </c>
    </row>
    <row r="162" spans="1:11" x14ac:dyDescent="0.3">
      <c r="A162" t="s">
        <v>948</v>
      </c>
      <c r="B162" t="s">
        <v>31</v>
      </c>
      <c r="C162" t="s">
        <v>903</v>
      </c>
      <c r="D162" s="1">
        <v>0.69200231481481478</v>
      </c>
      <c r="E162" t="s">
        <v>17</v>
      </c>
      <c r="F162" s="2" t="s">
        <v>18</v>
      </c>
      <c r="G162" t="str">
        <f>TEXT(Table1[[#This Row],[Date]],"MMMM")</f>
        <v>January</v>
      </c>
      <c r="H162" s="2">
        <f>CEILING(DAY(Table1[[#This Row],[Date]]) / 7, 1)</f>
        <v>3</v>
      </c>
      <c r="I162" t="str">
        <f>TEXT(Table1[[#This Row],[Date]],"dddd")</f>
        <v>Saturday</v>
      </c>
      <c r="K162" t="str">
        <f>IF(AND(Table1[[#This Row],[Time]]&gt;=TIME(6,0,0), Table1[[#This Row],[Time]]&lt;TIME(12,0,0)), "Morning",
IF(AND(Table1[[#This Row],[Time]]&gt;=TIME(12,0,0), Table1[[#This Row],[Time]]&lt;TIME(18,0,0)), "Afternoon",
IF(AND(Table1[[#This Row],[Time]]&gt;=TIME(18,0,0), Table1[[#This Row],[Time]]&lt;TIME(21,0,0)), "Evening")))</f>
        <v>Afternoon</v>
      </c>
    </row>
    <row r="163" spans="1:11" x14ac:dyDescent="0.3">
      <c r="A163" t="s">
        <v>956</v>
      </c>
      <c r="B163" t="s">
        <v>16</v>
      </c>
      <c r="C163" t="s">
        <v>903</v>
      </c>
      <c r="D163" s="1">
        <v>0.74900462962962966</v>
      </c>
      <c r="E163" t="s">
        <v>29</v>
      </c>
      <c r="F163" s="2" t="s">
        <v>18</v>
      </c>
      <c r="G163" t="str">
        <f>TEXT(Table1[[#This Row],[Date]],"MMMM")</f>
        <v>January</v>
      </c>
      <c r="H163" s="2">
        <f>CEILING(DAY(Table1[[#This Row],[Date]]) / 7, 1)</f>
        <v>3</v>
      </c>
      <c r="I163" t="str">
        <f>TEXT(Table1[[#This Row],[Date]],"dddd")</f>
        <v>Saturday</v>
      </c>
      <c r="K163" t="str">
        <f>IF(AND(Table1[[#This Row],[Time]]&gt;=TIME(6,0,0), Table1[[#This Row],[Time]]&lt;TIME(12,0,0)), "Morning",
IF(AND(Table1[[#This Row],[Time]]&gt;=TIME(12,0,0), Table1[[#This Row],[Time]]&lt;TIME(18,0,0)), "Afternoon",
IF(AND(Table1[[#This Row],[Time]]&gt;=TIME(18,0,0), Table1[[#This Row],[Time]]&lt;TIME(21,0,0)), "Evening")))</f>
        <v>Afternoon</v>
      </c>
    </row>
    <row r="164" spans="1:11" x14ac:dyDescent="0.3">
      <c r="A164" t="s">
        <v>965</v>
      </c>
      <c r="B164" t="s">
        <v>22</v>
      </c>
      <c r="C164" t="s">
        <v>960</v>
      </c>
      <c r="D164" s="1">
        <v>0.48799768518518516</v>
      </c>
      <c r="E164" t="s">
        <v>13</v>
      </c>
      <c r="F164" s="2" t="s">
        <v>18</v>
      </c>
      <c r="G164" t="str">
        <f>TEXT(Table1[[#This Row],[Date]],"MMMM")</f>
        <v>January</v>
      </c>
      <c r="H164" s="2">
        <f>CEILING(DAY(Table1[[#This Row],[Date]]) / 7, 1)</f>
        <v>3</v>
      </c>
      <c r="I164" t="str">
        <f>TEXT(Table1[[#This Row],[Date]],"dddd")</f>
        <v>Sunday</v>
      </c>
      <c r="K164" t="str">
        <f>IF(AND(Table1[[#This Row],[Time]]&gt;=TIME(6,0,0), Table1[[#This Row],[Time]]&lt;TIME(12,0,0)), "Morning",
IF(AND(Table1[[#This Row],[Time]]&gt;=TIME(12,0,0), Table1[[#This Row],[Time]]&lt;TIME(18,0,0)), "Afternoon",
IF(AND(Table1[[#This Row],[Time]]&gt;=TIME(18,0,0), Table1[[#This Row],[Time]]&lt;TIME(21,0,0)), "Evening")))</f>
        <v>Morning</v>
      </c>
    </row>
    <row r="165" spans="1:11" x14ac:dyDescent="0.3">
      <c r="A165" t="s">
        <v>970</v>
      </c>
      <c r="B165" t="s">
        <v>31</v>
      </c>
      <c r="C165" t="s">
        <v>960</v>
      </c>
      <c r="D165" s="1">
        <v>0.52700231481481485</v>
      </c>
      <c r="E165" t="s">
        <v>32</v>
      </c>
      <c r="F165" s="2" t="s">
        <v>18</v>
      </c>
      <c r="G165" t="str">
        <f>TEXT(Table1[[#This Row],[Date]],"MMMM")</f>
        <v>January</v>
      </c>
      <c r="H165" s="2">
        <f>CEILING(DAY(Table1[[#This Row],[Date]]) / 7, 1)</f>
        <v>3</v>
      </c>
      <c r="I165" t="str">
        <f>TEXT(Table1[[#This Row],[Date]],"dddd")</f>
        <v>Sunday</v>
      </c>
      <c r="K165" t="str">
        <f>IF(AND(Table1[[#This Row],[Time]]&gt;=TIME(6,0,0), Table1[[#This Row],[Time]]&lt;TIME(12,0,0)), "Morning",
IF(AND(Table1[[#This Row],[Time]]&gt;=TIME(12,0,0), Table1[[#This Row],[Time]]&lt;TIME(18,0,0)), "Afternoon",
IF(AND(Table1[[#This Row],[Time]]&gt;=TIME(18,0,0), Table1[[#This Row],[Time]]&lt;TIME(21,0,0)), "Evening")))</f>
        <v>Afternoon</v>
      </c>
    </row>
    <row r="166" spans="1:11" x14ac:dyDescent="0.3">
      <c r="A166" t="s">
        <v>972</v>
      </c>
      <c r="B166" t="s">
        <v>34</v>
      </c>
      <c r="C166" t="s">
        <v>960</v>
      </c>
      <c r="D166" s="1">
        <v>0.53099537037037037</v>
      </c>
      <c r="E166" t="s">
        <v>29</v>
      </c>
      <c r="F166" s="2" t="s">
        <v>18</v>
      </c>
      <c r="G166" t="str">
        <f>TEXT(Table1[[#This Row],[Date]],"MMMM")</f>
        <v>January</v>
      </c>
      <c r="H166" s="2">
        <f>CEILING(DAY(Table1[[#This Row],[Date]]) / 7, 1)</f>
        <v>3</v>
      </c>
      <c r="I166" t="str">
        <f>TEXT(Table1[[#This Row],[Date]],"dddd")</f>
        <v>Sunday</v>
      </c>
      <c r="K166" t="str">
        <f>IF(AND(Table1[[#This Row],[Time]]&gt;=TIME(6,0,0), Table1[[#This Row],[Time]]&lt;TIME(12,0,0)), "Morning",
IF(AND(Table1[[#This Row],[Time]]&gt;=TIME(12,0,0), Table1[[#This Row],[Time]]&lt;TIME(18,0,0)), "Afternoon",
IF(AND(Table1[[#This Row],[Time]]&gt;=TIME(18,0,0), Table1[[#This Row],[Time]]&lt;TIME(21,0,0)), "Evening")))</f>
        <v>Afternoon</v>
      </c>
    </row>
    <row r="167" spans="1:11" x14ac:dyDescent="0.3">
      <c r="A167" t="s">
        <v>973</v>
      </c>
      <c r="B167" t="s">
        <v>31</v>
      </c>
      <c r="C167" t="s">
        <v>960</v>
      </c>
      <c r="D167" s="1">
        <v>0.53099537037037037</v>
      </c>
      <c r="E167" t="s">
        <v>17</v>
      </c>
      <c r="F167" s="2" t="s">
        <v>18</v>
      </c>
      <c r="G167" t="str">
        <f>TEXT(Table1[[#This Row],[Date]],"MMMM")</f>
        <v>January</v>
      </c>
      <c r="H167" s="2">
        <f>CEILING(DAY(Table1[[#This Row],[Date]]) / 7, 1)</f>
        <v>3</v>
      </c>
      <c r="I167" t="str">
        <f>TEXT(Table1[[#This Row],[Date]],"dddd")</f>
        <v>Sunday</v>
      </c>
      <c r="K167" t="str">
        <f>IF(AND(Table1[[#This Row],[Time]]&gt;=TIME(6,0,0), Table1[[#This Row],[Time]]&lt;TIME(12,0,0)), "Morning",
IF(AND(Table1[[#This Row],[Time]]&gt;=TIME(12,0,0), Table1[[#This Row],[Time]]&lt;TIME(18,0,0)), "Afternoon",
IF(AND(Table1[[#This Row],[Time]]&gt;=TIME(18,0,0), Table1[[#This Row],[Time]]&lt;TIME(21,0,0)), "Evening")))</f>
        <v>Afternoon</v>
      </c>
    </row>
    <row r="168" spans="1:11" x14ac:dyDescent="0.3">
      <c r="A168" t="s">
        <v>984</v>
      </c>
      <c r="B168" t="s">
        <v>11</v>
      </c>
      <c r="C168" t="s">
        <v>960</v>
      </c>
      <c r="D168" s="1">
        <v>0.59599537037037043</v>
      </c>
      <c r="E168" t="s">
        <v>32</v>
      </c>
      <c r="F168" s="2" t="s">
        <v>18</v>
      </c>
      <c r="G168" t="str">
        <f>TEXT(Table1[[#This Row],[Date]],"MMMM")</f>
        <v>January</v>
      </c>
      <c r="H168" s="2">
        <f>CEILING(DAY(Table1[[#This Row],[Date]]) / 7, 1)</f>
        <v>3</v>
      </c>
      <c r="I168" t="str">
        <f>TEXT(Table1[[#This Row],[Date]],"dddd")</f>
        <v>Sunday</v>
      </c>
      <c r="K168" t="str">
        <f>IF(AND(Table1[[#This Row],[Time]]&gt;=TIME(6,0,0), Table1[[#This Row],[Time]]&lt;TIME(12,0,0)), "Morning",
IF(AND(Table1[[#This Row],[Time]]&gt;=TIME(12,0,0), Table1[[#This Row],[Time]]&lt;TIME(18,0,0)), "Afternoon",
IF(AND(Table1[[#This Row],[Time]]&gt;=TIME(18,0,0), Table1[[#This Row],[Time]]&lt;TIME(21,0,0)), "Evening")))</f>
        <v>Afternoon</v>
      </c>
    </row>
    <row r="169" spans="1:11" x14ac:dyDescent="0.3">
      <c r="A169" t="s">
        <v>989</v>
      </c>
      <c r="B169" t="s">
        <v>20</v>
      </c>
      <c r="C169" t="s">
        <v>960</v>
      </c>
      <c r="D169" s="1">
        <v>0.60499999999999998</v>
      </c>
      <c r="E169" t="s">
        <v>13</v>
      </c>
      <c r="F169" s="2" t="s">
        <v>18</v>
      </c>
      <c r="G169" t="str">
        <f>TEXT(Table1[[#This Row],[Date]],"MMMM")</f>
        <v>January</v>
      </c>
      <c r="H169" s="2">
        <f>CEILING(DAY(Table1[[#This Row],[Date]]) / 7, 1)</f>
        <v>3</v>
      </c>
      <c r="I169" t="str">
        <f>TEXT(Table1[[#This Row],[Date]],"dddd")</f>
        <v>Sunday</v>
      </c>
      <c r="K169" t="str">
        <f>IF(AND(Table1[[#This Row],[Time]]&gt;=TIME(6,0,0), Table1[[#This Row],[Time]]&lt;TIME(12,0,0)), "Morning",
IF(AND(Table1[[#This Row],[Time]]&gt;=TIME(12,0,0), Table1[[#This Row],[Time]]&lt;TIME(18,0,0)), "Afternoon",
IF(AND(Table1[[#This Row],[Time]]&gt;=TIME(18,0,0), Table1[[#This Row],[Time]]&lt;TIME(21,0,0)), "Evening")))</f>
        <v>Afternoon</v>
      </c>
    </row>
    <row r="170" spans="1:11" x14ac:dyDescent="0.3">
      <c r="A170" t="s">
        <v>990</v>
      </c>
      <c r="B170" t="s">
        <v>22</v>
      </c>
      <c r="C170" t="s">
        <v>960</v>
      </c>
      <c r="D170" s="1">
        <v>0.625</v>
      </c>
      <c r="E170" t="s">
        <v>32</v>
      </c>
      <c r="F170" s="2" t="s">
        <v>18</v>
      </c>
      <c r="G170" t="str">
        <f>TEXT(Table1[[#This Row],[Date]],"MMMM")</f>
        <v>January</v>
      </c>
      <c r="H170" s="2">
        <f>CEILING(DAY(Table1[[#This Row],[Date]]) / 7, 1)</f>
        <v>3</v>
      </c>
      <c r="I170" t="str">
        <f>TEXT(Table1[[#This Row],[Date]],"dddd")</f>
        <v>Sunday</v>
      </c>
      <c r="K170" t="str">
        <f>IF(AND(Table1[[#This Row],[Time]]&gt;=TIME(6,0,0), Table1[[#This Row],[Time]]&lt;TIME(12,0,0)), "Morning",
IF(AND(Table1[[#This Row],[Time]]&gt;=TIME(12,0,0), Table1[[#This Row],[Time]]&lt;TIME(18,0,0)), "Afternoon",
IF(AND(Table1[[#This Row],[Time]]&gt;=TIME(18,0,0), Table1[[#This Row],[Time]]&lt;TIME(21,0,0)), "Evening")))</f>
        <v>Afternoon</v>
      </c>
    </row>
    <row r="171" spans="1:11" x14ac:dyDescent="0.3">
      <c r="A171" t="s">
        <v>1001</v>
      </c>
      <c r="B171" t="s">
        <v>38</v>
      </c>
      <c r="C171" t="s">
        <v>960</v>
      </c>
      <c r="D171" s="1">
        <v>0.68700231481481477</v>
      </c>
      <c r="E171" t="s">
        <v>24</v>
      </c>
      <c r="F171" s="2" t="s">
        <v>18</v>
      </c>
      <c r="G171" t="str">
        <f>TEXT(Table1[[#This Row],[Date]],"MMMM")</f>
        <v>January</v>
      </c>
      <c r="H171" s="2">
        <f>CEILING(DAY(Table1[[#This Row],[Date]]) / 7, 1)</f>
        <v>3</v>
      </c>
      <c r="I171" t="str">
        <f>TEXT(Table1[[#This Row],[Date]],"dddd")</f>
        <v>Sunday</v>
      </c>
      <c r="K171" t="str">
        <f>IF(AND(Table1[[#This Row],[Time]]&gt;=TIME(6,0,0), Table1[[#This Row],[Time]]&lt;TIME(12,0,0)), "Morning",
IF(AND(Table1[[#This Row],[Time]]&gt;=TIME(12,0,0), Table1[[#This Row],[Time]]&lt;TIME(18,0,0)), "Afternoon",
IF(AND(Table1[[#This Row],[Time]]&gt;=TIME(18,0,0), Table1[[#This Row],[Time]]&lt;TIME(21,0,0)), "Evening")))</f>
        <v>Afternoon</v>
      </c>
    </row>
    <row r="172" spans="1:11" x14ac:dyDescent="0.3">
      <c r="A172" t="s">
        <v>1004</v>
      </c>
      <c r="B172" t="s">
        <v>16</v>
      </c>
      <c r="C172" t="s">
        <v>960</v>
      </c>
      <c r="D172" s="1">
        <v>0.72</v>
      </c>
      <c r="E172" t="s">
        <v>32</v>
      </c>
      <c r="F172" s="2" t="s">
        <v>18</v>
      </c>
      <c r="G172" t="str">
        <f>TEXT(Table1[[#This Row],[Date]],"MMMM")</f>
        <v>January</v>
      </c>
      <c r="H172" s="2">
        <f>CEILING(DAY(Table1[[#This Row],[Date]]) / 7, 1)</f>
        <v>3</v>
      </c>
      <c r="I172" t="str">
        <f>TEXT(Table1[[#This Row],[Date]],"dddd")</f>
        <v>Sunday</v>
      </c>
      <c r="K172" t="str">
        <f>IF(AND(Table1[[#This Row],[Time]]&gt;=TIME(6,0,0), Table1[[#This Row],[Time]]&lt;TIME(12,0,0)), "Morning",
IF(AND(Table1[[#This Row],[Time]]&gt;=TIME(12,0,0), Table1[[#This Row],[Time]]&lt;TIME(18,0,0)), "Afternoon",
IF(AND(Table1[[#This Row],[Time]]&gt;=TIME(18,0,0), Table1[[#This Row],[Time]]&lt;TIME(21,0,0)), "Evening")))</f>
        <v>Afternoon</v>
      </c>
    </row>
    <row r="173" spans="1:11" x14ac:dyDescent="0.3">
      <c r="A173" t="s">
        <v>1014</v>
      </c>
      <c r="B173" t="s">
        <v>47</v>
      </c>
      <c r="C173" t="s">
        <v>1011</v>
      </c>
      <c r="D173" s="1">
        <v>0.39200231481481479</v>
      </c>
      <c r="E173" t="s">
        <v>13</v>
      </c>
      <c r="F173" s="2" t="s">
        <v>18</v>
      </c>
      <c r="G173" t="str">
        <f>TEXT(Table1[[#This Row],[Date]],"MMMM")</f>
        <v>January</v>
      </c>
      <c r="H173" s="2">
        <f>CEILING(DAY(Table1[[#This Row],[Date]]) / 7, 1)</f>
        <v>3</v>
      </c>
      <c r="I173" t="str">
        <f>TEXT(Table1[[#This Row],[Date]],"dddd")</f>
        <v>Monday</v>
      </c>
      <c r="K173" t="str">
        <f>IF(AND(Table1[[#This Row],[Time]]&gt;=TIME(6,0,0), Table1[[#This Row],[Time]]&lt;TIME(12,0,0)), "Morning",
IF(AND(Table1[[#This Row],[Time]]&gt;=TIME(12,0,0), Table1[[#This Row],[Time]]&lt;TIME(18,0,0)), "Afternoon",
IF(AND(Table1[[#This Row],[Time]]&gt;=TIME(18,0,0), Table1[[#This Row],[Time]]&lt;TIME(21,0,0)), "Evening")))</f>
        <v>Morning</v>
      </c>
    </row>
    <row r="174" spans="1:11" x14ac:dyDescent="0.3">
      <c r="A174" t="s">
        <v>1016</v>
      </c>
      <c r="B174" t="s">
        <v>31</v>
      </c>
      <c r="C174" t="s">
        <v>1011</v>
      </c>
      <c r="D174" s="1">
        <v>0.39700231481481479</v>
      </c>
      <c r="E174" t="s">
        <v>17</v>
      </c>
      <c r="F174" s="2" t="s">
        <v>18</v>
      </c>
      <c r="G174" t="str">
        <f>TEXT(Table1[[#This Row],[Date]],"MMMM")</f>
        <v>January</v>
      </c>
      <c r="H174" s="2">
        <f>CEILING(DAY(Table1[[#This Row],[Date]]) / 7, 1)</f>
        <v>3</v>
      </c>
      <c r="I174" t="str">
        <f>TEXT(Table1[[#This Row],[Date]],"dddd")</f>
        <v>Monday</v>
      </c>
      <c r="K174" t="str">
        <f>IF(AND(Table1[[#This Row],[Time]]&gt;=TIME(6,0,0), Table1[[#This Row],[Time]]&lt;TIME(12,0,0)), "Morning",
IF(AND(Table1[[#This Row],[Time]]&gt;=TIME(12,0,0), Table1[[#This Row],[Time]]&lt;TIME(18,0,0)), "Afternoon",
IF(AND(Table1[[#This Row],[Time]]&gt;=TIME(18,0,0), Table1[[#This Row],[Time]]&lt;TIME(21,0,0)), "Evening")))</f>
        <v>Morning</v>
      </c>
    </row>
    <row r="175" spans="1:11" x14ac:dyDescent="0.3">
      <c r="A175" t="s">
        <v>1017</v>
      </c>
      <c r="B175" t="s">
        <v>11</v>
      </c>
      <c r="C175" t="s">
        <v>1011</v>
      </c>
      <c r="D175" s="1">
        <v>0.4</v>
      </c>
      <c r="E175" t="s">
        <v>29</v>
      </c>
      <c r="F175" s="2" t="s">
        <v>18</v>
      </c>
      <c r="G175" t="str">
        <f>TEXT(Table1[[#This Row],[Date]],"MMMM")</f>
        <v>January</v>
      </c>
      <c r="H175" s="2">
        <f>CEILING(DAY(Table1[[#This Row],[Date]]) / 7, 1)</f>
        <v>3</v>
      </c>
      <c r="I175" t="str">
        <f>TEXT(Table1[[#This Row],[Date]],"dddd")</f>
        <v>Monday</v>
      </c>
      <c r="K175" t="str">
        <f>IF(AND(Table1[[#This Row],[Time]]&gt;=TIME(6,0,0), Table1[[#This Row],[Time]]&lt;TIME(12,0,0)), "Morning",
IF(AND(Table1[[#This Row],[Time]]&gt;=TIME(12,0,0), Table1[[#This Row],[Time]]&lt;TIME(18,0,0)), "Afternoon",
IF(AND(Table1[[#This Row],[Time]]&gt;=TIME(18,0,0), Table1[[#This Row],[Time]]&lt;TIME(21,0,0)), "Evening")))</f>
        <v>Morning</v>
      </c>
    </row>
    <row r="176" spans="1:11" x14ac:dyDescent="0.3">
      <c r="A176" t="s">
        <v>1021</v>
      </c>
      <c r="B176" t="s">
        <v>38</v>
      </c>
      <c r="C176" t="s">
        <v>1011</v>
      </c>
      <c r="D176" s="1">
        <v>0.47799768518518521</v>
      </c>
      <c r="E176" t="s">
        <v>32</v>
      </c>
      <c r="F176" s="2" t="s">
        <v>18</v>
      </c>
      <c r="G176" t="str">
        <f>TEXT(Table1[[#This Row],[Date]],"MMMM")</f>
        <v>January</v>
      </c>
      <c r="H176" s="2">
        <f>CEILING(DAY(Table1[[#This Row],[Date]]) / 7, 1)</f>
        <v>3</v>
      </c>
      <c r="I176" t="str">
        <f>TEXT(Table1[[#This Row],[Date]],"dddd")</f>
        <v>Monday</v>
      </c>
      <c r="K176" t="str">
        <f>IF(AND(Table1[[#This Row],[Time]]&gt;=TIME(6,0,0), Table1[[#This Row],[Time]]&lt;TIME(12,0,0)), "Morning",
IF(AND(Table1[[#This Row],[Time]]&gt;=TIME(12,0,0), Table1[[#This Row],[Time]]&lt;TIME(18,0,0)), "Afternoon",
IF(AND(Table1[[#This Row],[Time]]&gt;=TIME(18,0,0), Table1[[#This Row],[Time]]&lt;TIME(21,0,0)), "Evening")))</f>
        <v>Morning</v>
      </c>
    </row>
    <row r="177" spans="1:11" x14ac:dyDescent="0.3">
      <c r="A177" t="s">
        <v>1023</v>
      </c>
      <c r="B177" t="s">
        <v>20</v>
      </c>
      <c r="C177" t="s">
        <v>1011</v>
      </c>
      <c r="D177" s="1">
        <v>0.49099537037037039</v>
      </c>
      <c r="E177" t="s">
        <v>24</v>
      </c>
      <c r="F177" s="2" t="s">
        <v>18</v>
      </c>
      <c r="G177" t="str">
        <f>TEXT(Table1[[#This Row],[Date]],"MMMM")</f>
        <v>January</v>
      </c>
      <c r="H177" s="2">
        <f>CEILING(DAY(Table1[[#This Row],[Date]]) / 7, 1)</f>
        <v>3</v>
      </c>
      <c r="I177" t="str">
        <f>TEXT(Table1[[#This Row],[Date]],"dddd")</f>
        <v>Monday</v>
      </c>
      <c r="K177" t="str">
        <f>IF(AND(Table1[[#This Row],[Time]]&gt;=TIME(6,0,0), Table1[[#This Row],[Time]]&lt;TIME(12,0,0)), "Morning",
IF(AND(Table1[[#This Row],[Time]]&gt;=TIME(12,0,0), Table1[[#This Row],[Time]]&lt;TIME(18,0,0)), "Afternoon",
IF(AND(Table1[[#This Row],[Time]]&gt;=TIME(18,0,0), Table1[[#This Row],[Time]]&lt;TIME(21,0,0)), "Evening")))</f>
        <v>Morning</v>
      </c>
    </row>
    <row r="178" spans="1:11" x14ac:dyDescent="0.3">
      <c r="A178" t="s">
        <v>1035</v>
      </c>
      <c r="B178" t="s">
        <v>20</v>
      </c>
      <c r="C178" t="s">
        <v>1011</v>
      </c>
      <c r="D178" s="1">
        <v>0.52400462962962968</v>
      </c>
      <c r="E178" t="s">
        <v>13</v>
      </c>
      <c r="F178" s="2" t="s">
        <v>18</v>
      </c>
      <c r="G178" t="str">
        <f>TEXT(Table1[[#This Row],[Date]],"MMMM")</f>
        <v>January</v>
      </c>
      <c r="H178" s="2">
        <f>CEILING(DAY(Table1[[#This Row],[Date]]) / 7, 1)</f>
        <v>3</v>
      </c>
      <c r="I178" t="str">
        <f>TEXT(Table1[[#This Row],[Date]],"dddd")</f>
        <v>Monday</v>
      </c>
      <c r="K178" t="str">
        <f>IF(AND(Table1[[#This Row],[Time]]&gt;=TIME(6,0,0), Table1[[#This Row],[Time]]&lt;TIME(12,0,0)), "Morning",
IF(AND(Table1[[#This Row],[Time]]&gt;=TIME(12,0,0), Table1[[#This Row],[Time]]&lt;TIME(18,0,0)), "Afternoon",
IF(AND(Table1[[#This Row],[Time]]&gt;=TIME(18,0,0), Table1[[#This Row],[Time]]&lt;TIME(21,0,0)), "Evening")))</f>
        <v>Afternoon</v>
      </c>
    </row>
    <row r="179" spans="1:11" x14ac:dyDescent="0.3">
      <c r="A179" t="s">
        <v>1036</v>
      </c>
      <c r="B179" t="s">
        <v>47</v>
      </c>
      <c r="C179" t="s">
        <v>1011</v>
      </c>
      <c r="D179" s="1">
        <v>0.52400462962962968</v>
      </c>
      <c r="E179" t="s">
        <v>17</v>
      </c>
      <c r="F179" s="2" t="s">
        <v>18</v>
      </c>
      <c r="G179" t="str">
        <f>TEXT(Table1[[#This Row],[Date]],"MMMM")</f>
        <v>January</v>
      </c>
      <c r="H179" s="2">
        <f>CEILING(DAY(Table1[[#This Row],[Date]]) / 7, 1)</f>
        <v>3</v>
      </c>
      <c r="I179" t="str">
        <f>TEXT(Table1[[#This Row],[Date]],"dddd")</f>
        <v>Monday</v>
      </c>
      <c r="K179" t="str">
        <f>IF(AND(Table1[[#This Row],[Time]]&gt;=TIME(6,0,0), Table1[[#This Row],[Time]]&lt;TIME(12,0,0)), "Morning",
IF(AND(Table1[[#This Row],[Time]]&gt;=TIME(12,0,0), Table1[[#This Row],[Time]]&lt;TIME(18,0,0)), "Afternoon",
IF(AND(Table1[[#This Row],[Time]]&gt;=TIME(18,0,0), Table1[[#This Row],[Time]]&lt;TIME(21,0,0)), "Evening")))</f>
        <v>Afternoon</v>
      </c>
    </row>
    <row r="180" spans="1:11" x14ac:dyDescent="0.3">
      <c r="A180" t="s">
        <v>1037</v>
      </c>
      <c r="B180" t="s">
        <v>16</v>
      </c>
      <c r="C180" t="s">
        <v>1011</v>
      </c>
      <c r="D180" s="1">
        <v>0.52599537037037036</v>
      </c>
      <c r="E180" t="s">
        <v>32</v>
      </c>
      <c r="F180" s="2" t="s">
        <v>18</v>
      </c>
      <c r="G180" t="str">
        <f>TEXT(Table1[[#This Row],[Date]],"MMMM")</f>
        <v>January</v>
      </c>
      <c r="H180" s="2">
        <f>CEILING(DAY(Table1[[#This Row],[Date]]) / 7, 1)</f>
        <v>3</v>
      </c>
      <c r="I180" t="str">
        <f>TEXT(Table1[[#This Row],[Date]],"dddd")</f>
        <v>Monday</v>
      </c>
      <c r="K180" t="str">
        <f>IF(AND(Table1[[#This Row],[Time]]&gt;=TIME(6,0,0), Table1[[#This Row],[Time]]&lt;TIME(12,0,0)), "Morning",
IF(AND(Table1[[#This Row],[Time]]&gt;=TIME(12,0,0), Table1[[#This Row],[Time]]&lt;TIME(18,0,0)), "Afternoon",
IF(AND(Table1[[#This Row],[Time]]&gt;=TIME(18,0,0), Table1[[#This Row],[Time]]&lt;TIME(21,0,0)), "Evening")))</f>
        <v>Afternoon</v>
      </c>
    </row>
    <row r="181" spans="1:11" x14ac:dyDescent="0.3">
      <c r="A181" t="s">
        <v>1046</v>
      </c>
      <c r="B181" t="s">
        <v>31</v>
      </c>
      <c r="C181" t="s">
        <v>1011</v>
      </c>
      <c r="D181" s="1">
        <v>0.54900462962962959</v>
      </c>
      <c r="E181" t="s">
        <v>17</v>
      </c>
      <c r="F181" s="2" t="s">
        <v>18</v>
      </c>
      <c r="G181" t="str">
        <f>TEXT(Table1[[#This Row],[Date]],"MMMM")</f>
        <v>January</v>
      </c>
      <c r="H181" s="2">
        <f>CEILING(DAY(Table1[[#This Row],[Date]]) / 7, 1)</f>
        <v>3</v>
      </c>
      <c r="I181" t="str">
        <f>TEXT(Table1[[#This Row],[Date]],"dddd")</f>
        <v>Monday</v>
      </c>
      <c r="K181" t="str">
        <f>IF(AND(Table1[[#This Row],[Time]]&gt;=TIME(6,0,0), Table1[[#This Row],[Time]]&lt;TIME(12,0,0)), "Morning",
IF(AND(Table1[[#This Row],[Time]]&gt;=TIME(12,0,0), Table1[[#This Row],[Time]]&lt;TIME(18,0,0)), "Afternoon",
IF(AND(Table1[[#This Row],[Time]]&gt;=TIME(18,0,0), Table1[[#This Row],[Time]]&lt;TIME(21,0,0)), "Evening")))</f>
        <v>Afternoon</v>
      </c>
    </row>
    <row r="182" spans="1:11" x14ac:dyDescent="0.3">
      <c r="A182" t="s">
        <v>1050</v>
      </c>
      <c r="B182" t="s">
        <v>34</v>
      </c>
      <c r="C182" t="s">
        <v>1011</v>
      </c>
      <c r="D182" s="1">
        <v>0.62400462962962966</v>
      </c>
      <c r="E182" t="s">
        <v>17</v>
      </c>
      <c r="F182" s="2" t="s">
        <v>18</v>
      </c>
      <c r="G182" t="str">
        <f>TEXT(Table1[[#This Row],[Date]],"MMMM")</f>
        <v>January</v>
      </c>
      <c r="H182" s="2">
        <f>CEILING(DAY(Table1[[#This Row],[Date]]) / 7, 1)</f>
        <v>3</v>
      </c>
      <c r="I182" t="str">
        <f>TEXT(Table1[[#This Row],[Date]],"dddd")</f>
        <v>Monday</v>
      </c>
      <c r="K182" t="str">
        <f>IF(AND(Table1[[#This Row],[Time]]&gt;=TIME(6,0,0), Table1[[#This Row],[Time]]&lt;TIME(12,0,0)), "Morning",
IF(AND(Table1[[#This Row],[Time]]&gt;=TIME(12,0,0), Table1[[#This Row],[Time]]&lt;TIME(18,0,0)), "Afternoon",
IF(AND(Table1[[#This Row],[Time]]&gt;=TIME(18,0,0), Table1[[#This Row],[Time]]&lt;TIME(21,0,0)), "Evening")))</f>
        <v>Afternoon</v>
      </c>
    </row>
    <row r="183" spans="1:11" x14ac:dyDescent="0.3">
      <c r="A183" t="s">
        <v>1052</v>
      </c>
      <c r="B183" t="s">
        <v>16</v>
      </c>
      <c r="C183" t="s">
        <v>1011</v>
      </c>
      <c r="D183" s="1">
        <v>0.63799768518518518</v>
      </c>
      <c r="E183" t="s">
        <v>13</v>
      </c>
      <c r="F183" s="2" t="s">
        <v>18</v>
      </c>
      <c r="G183" t="str">
        <f>TEXT(Table1[[#This Row],[Date]],"MMMM")</f>
        <v>January</v>
      </c>
      <c r="H183" s="2">
        <f>CEILING(DAY(Table1[[#This Row],[Date]]) / 7, 1)</f>
        <v>3</v>
      </c>
      <c r="I183" t="str">
        <f>TEXT(Table1[[#This Row],[Date]],"dddd")</f>
        <v>Monday</v>
      </c>
      <c r="K183" t="str">
        <f>IF(AND(Table1[[#This Row],[Time]]&gt;=TIME(6,0,0), Table1[[#This Row],[Time]]&lt;TIME(12,0,0)), "Morning",
IF(AND(Table1[[#This Row],[Time]]&gt;=TIME(12,0,0), Table1[[#This Row],[Time]]&lt;TIME(18,0,0)), "Afternoon",
IF(AND(Table1[[#This Row],[Time]]&gt;=TIME(18,0,0), Table1[[#This Row],[Time]]&lt;TIME(21,0,0)), "Evening")))</f>
        <v>Afternoon</v>
      </c>
    </row>
    <row r="184" spans="1:11" x14ac:dyDescent="0.3">
      <c r="A184" t="s">
        <v>1053</v>
      </c>
      <c r="B184" t="s">
        <v>31</v>
      </c>
      <c r="C184" t="s">
        <v>1011</v>
      </c>
      <c r="D184" s="1">
        <v>0.66</v>
      </c>
      <c r="E184" t="s">
        <v>29</v>
      </c>
      <c r="F184" s="2" t="s">
        <v>18</v>
      </c>
      <c r="G184" t="str">
        <f>TEXT(Table1[[#This Row],[Date]],"MMMM")</f>
        <v>January</v>
      </c>
      <c r="H184" s="2">
        <f>CEILING(DAY(Table1[[#This Row],[Date]]) / 7, 1)</f>
        <v>3</v>
      </c>
      <c r="I184" t="str">
        <f>TEXT(Table1[[#This Row],[Date]],"dddd")</f>
        <v>Monday</v>
      </c>
      <c r="K184" t="str">
        <f>IF(AND(Table1[[#This Row],[Time]]&gt;=TIME(6,0,0), Table1[[#This Row],[Time]]&lt;TIME(12,0,0)), "Morning",
IF(AND(Table1[[#This Row],[Time]]&gt;=TIME(12,0,0), Table1[[#This Row],[Time]]&lt;TIME(18,0,0)), "Afternoon",
IF(AND(Table1[[#This Row],[Time]]&gt;=TIME(18,0,0), Table1[[#This Row],[Time]]&lt;TIME(21,0,0)), "Evening")))</f>
        <v>Afternoon</v>
      </c>
    </row>
    <row r="185" spans="1:11" x14ac:dyDescent="0.3">
      <c r="A185" t="s">
        <v>1082</v>
      </c>
      <c r="B185" t="s">
        <v>34</v>
      </c>
      <c r="C185" t="s">
        <v>1074</v>
      </c>
      <c r="D185" s="1">
        <v>0.40599537037037037</v>
      </c>
      <c r="E185" t="s">
        <v>13</v>
      </c>
      <c r="F185" s="2" t="s">
        <v>18</v>
      </c>
      <c r="G185" t="str">
        <f>TEXT(Table1[[#This Row],[Date]],"MMMM")</f>
        <v>January</v>
      </c>
      <c r="H185" s="2">
        <f>CEILING(DAY(Table1[[#This Row],[Date]]) / 7, 1)</f>
        <v>3</v>
      </c>
      <c r="I185" t="str">
        <f>TEXT(Table1[[#This Row],[Date]],"dddd")</f>
        <v>Tuesday</v>
      </c>
      <c r="K185" t="str">
        <f>IF(AND(Table1[[#This Row],[Time]]&gt;=TIME(6,0,0), Table1[[#This Row],[Time]]&lt;TIME(12,0,0)), "Morning",
IF(AND(Table1[[#This Row],[Time]]&gt;=TIME(12,0,0), Table1[[#This Row],[Time]]&lt;TIME(18,0,0)), "Afternoon",
IF(AND(Table1[[#This Row],[Time]]&gt;=TIME(18,0,0), Table1[[#This Row],[Time]]&lt;TIME(21,0,0)), "Evening")))</f>
        <v>Morning</v>
      </c>
    </row>
    <row r="186" spans="1:11" x14ac:dyDescent="0.3">
      <c r="A186" t="s">
        <v>1084</v>
      </c>
      <c r="B186" t="s">
        <v>34</v>
      </c>
      <c r="C186" t="s">
        <v>1074</v>
      </c>
      <c r="D186" s="1">
        <v>0.42599537037037039</v>
      </c>
      <c r="E186" t="s">
        <v>17</v>
      </c>
      <c r="F186" s="2" t="s">
        <v>18</v>
      </c>
      <c r="G186" t="str">
        <f>TEXT(Table1[[#This Row],[Date]],"MMMM")</f>
        <v>January</v>
      </c>
      <c r="H186" s="2">
        <f>CEILING(DAY(Table1[[#This Row],[Date]]) / 7, 1)</f>
        <v>3</v>
      </c>
      <c r="I186" t="str">
        <f>TEXT(Table1[[#This Row],[Date]],"dddd")</f>
        <v>Tuesday</v>
      </c>
      <c r="K186" t="str">
        <f>IF(AND(Table1[[#This Row],[Time]]&gt;=TIME(6,0,0), Table1[[#This Row],[Time]]&lt;TIME(12,0,0)), "Morning",
IF(AND(Table1[[#This Row],[Time]]&gt;=TIME(12,0,0), Table1[[#This Row],[Time]]&lt;TIME(18,0,0)), "Afternoon",
IF(AND(Table1[[#This Row],[Time]]&gt;=TIME(18,0,0), Table1[[#This Row],[Time]]&lt;TIME(21,0,0)), "Evening")))</f>
        <v>Morning</v>
      </c>
    </row>
    <row r="187" spans="1:11" x14ac:dyDescent="0.3">
      <c r="A187" t="s">
        <v>1085</v>
      </c>
      <c r="B187" t="s">
        <v>34</v>
      </c>
      <c r="C187" t="s">
        <v>1074</v>
      </c>
      <c r="D187" s="1">
        <v>0.42599537037037039</v>
      </c>
      <c r="E187" t="s">
        <v>32</v>
      </c>
      <c r="F187" s="2" t="s">
        <v>18</v>
      </c>
      <c r="G187" t="str">
        <f>TEXT(Table1[[#This Row],[Date]],"MMMM")</f>
        <v>January</v>
      </c>
      <c r="H187" s="2">
        <f>CEILING(DAY(Table1[[#This Row],[Date]]) / 7, 1)</f>
        <v>3</v>
      </c>
      <c r="I187" t="str">
        <f>TEXT(Table1[[#This Row],[Date]],"dddd")</f>
        <v>Tuesday</v>
      </c>
      <c r="K187" t="str">
        <f>IF(AND(Table1[[#This Row],[Time]]&gt;=TIME(6,0,0), Table1[[#This Row],[Time]]&lt;TIME(12,0,0)), "Morning",
IF(AND(Table1[[#This Row],[Time]]&gt;=TIME(12,0,0), Table1[[#This Row],[Time]]&lt;TIME(18,0,0)), "Afternoon",
IF(AND(Table1[[#This Row],[Time]]&gt;=TIME(18,0,0), Table1[[#This Row],[Time]]&lt;TIME(21,0,0)), "Evening")))</f>
        <v>Morning</v>
      </c>
    </row>
    <row r="188" spans="1:11" x14ac:dyDescent="0.3">
      <c r="A188" t="s">
        <v>1088</v>
      </c>
      <c r="B188" t="s">
        <v>16</v>
      </c>
      <c r="C188" t="s">
        <v>1074</v>
      </c>
      <c r="D188" s="1">
        <v>0.44</v>
      </c>
      <c r="E188" t="s">
        <v>13</v>
      </c>
      <c r="F188" s="2" t="s">
        <v>18</v>
      </c>
      <c r="G188" t="str">
        <f>TEXT(Table1[[#This Row],[Date]],"MMMM")</f>
        <v>January</v>
      </c>
      <c r="H188" s="2">
        <f>CEILING(DAY(Table1[[#This Row],[Date]]) / 7, 1)</f>
        <v>3</v>
      </c>
      <c r="I188" t="str">
        <f>TEXT(Table1[[#This Row],[Date]],"dddd")</f>
        <v>Tuesday</v>
      </c>
      <c r="K188" t="str">
        <f>IF(AND(Table1[[#This Row],[Time]]&gt;=TIME(6,0,0), Table1[[#This Row],[Time]]&lt;TIME(12,0,0)), "Morning",
IF(AND(Table1[[#This Row],[Time]]&gt;=TIME(12,0,0), Table1[[#This Row],[Time]]&lt;TIME(18,0,0)), "Afternoon",
IF(AND(Table1[[#This Row],[Time]]&gt;=TIME(18,0,0), Table1[[#This Row],[Time]]&lt;TIME(21,0,0)), "Evening")))</f>
        <v>Morning</v>
      </c>
    </row>
    <row r="189" spans="1:11" x14ac:dyDescent="0.3">
      <c r="A189" t="s">
        <v>1090</v>
      </c>
      <c r="B189" t="s">
        <v>20</v>
      </c>
      <c r="C189" t="s">
        <v>1074</v>
      </c>
      <c r="D189" s="1">
        <v>0.45299768518518518</v>
      </c>
      <c r="E189" t="s">
        <v>32</v>
      </c>
      <c r="F189" s="2" t="s">
        <v>18</v>
      </c>
      <c r="G189" t="str">
        <f>TEXT(Table1[[#This Row],[Date]],"MMMM")</f>
        <v>January</v>
      </c>
      <c r="H189" s="2">
        <f>CEILING(DAY(Table1[[#This Row],[Date]]) / 7, 1)</f>
        <v>3</v>
      </c>
      <c r="I189" t="str">
        <f>TEXT(Table1[[#This Row],[Date]],"dddd")</f>
        <v>Tuesday</v>
      </c>
      <c r="K189" t="str">
        <f>IF(AND(Table1[[#This Row],[Time]]&gt;=TIME(6,0,0), Table1[[#This Row],[Time]]&lt;TIME(12,0,0)), "Morning",
IF(AND(Table1[[#This Row],[Time]]&gt;=TIME(12,0,0), Table1[[#This Row],[Time]]&lt;TIME(18,0,0)), "Afternoon",
IF(AND(Table1[[#This Row],[Time]]&gt;=TIME(18,0,0), Table1[[#This Row],[Time]]&lt;TIME(21,0,0)), "Evening")))</f>
        <v>Morning</v>
      </c>
    </row>
    <row r="190" spans="1:11" x14ac:dyDescent="0.3">
      <c r="A190" t="s">
        <v>1092</v>
      </c>
      <c r="B190" t="s">
        <v>47</v>
      </c>
      <c r="C190" t="s">
        <v>1074</v>
      </c>
      <c r="D190" s="1">
        <v>0.47599537037037037</v>
      </c>
      <c r="E190" t="s">
        <v>13</v>
      </c>
      <c r="F190" s="2" t="s">
        <v>18</v>
      </c>
      <c r="G190" t="str">
        <f>TEXT(Table1[[#This Row],[Date]],"MMMM")</f>
        <v>January</v>
      </c>
      <c r="H190" s="2">
        <f>CEILING(DAY(Table1[[#This Row],[Date]]) / 7, 1)</f>
        <v>3</v>
      </c>
      <c r="I190" t="str">
        <f>TEXT(Table1[[#This Row],[Date]],"dddd")</f>
        <v>Tuesday</v>
      </c>
      <c r="K190" t="str">
        <f>IF(AND(Table1[[#This Row],[Time]]&gt;=TIME(6,0,0), Table1[[#This Row],[Time]]&lt;TIME(12,0,0)), "Morning",
IF(AND(Table1[[#This Row],[Time]]&gt;=TIME(12,0,0), Table1[[#This Row],[Time]]&lt;TIME(18,0,0)), "Afternoon",
IF(AND(Table1[[#This Row],[Time]]&gt;=TIME(18,0,0), Table1[[#This Row],[Time]]&lt;TIME(21,0,0)), "Evening")))</f>
        <v>Morning</v>
      </c>
    </row>
    <row r="191" spans="1:11" x14ac:dyDescent="0.3">
      <c r="A191" t="s">
        <v>1098</v>
      </c>
      <c r="B191" t="s">
        <v>38</v>
      </c>
      <c r="C191" t="s">
        <v>1074</v>
      </c>
      <c r="D191" s="1">
        <v>0.52</v>
      </c>
      <c r="E191" t="s">
        <v>32</v>
      </c>
      <c r="F191" s="2" t="s">
        <v>18</v>
      </c>
      <c r="G191" t="str">
        <f>TEXT(Table1[[#This Row],[Date]],"MMMM")</f>
        <v>January</v>
      </c>
      <c r="H191" s="2">
        <f>CEILING(DAY(Table1[[#This Row],[Date]]) / 7, 1)</f>
        <v>3</v>
      </c>
      <c r="I191" t="str">
        <f>TEXT(Table1[[#This Row],[Date]],"dddd")</f>
        <v>Tuesday</v>
      </c>
      <c r="K191" t="str">
        <f>IF(AND(Table1[[#This Row],[Time]]&gt;=TIME(6,0,0), Table1[[#This Row],[Time]]&lt;TIME(12,0,0)), "Morning",
IF(AND(Table1[[#This Row],[Time]]&gt;=TIME(12,0,0), Table1[[#This Row],[Time]]&lt;TIME(18,0,0)), "Afternoon",
IF(AND(Table1[[#This Row],[Time]]&gt;=TIME(18,0,0), Table1[[#This Row],[Time]]&lt;TIME(21,0,0)), "Evening")))</f>
        <v>Afternoon</v>
      </c>
    </row>
    <row r="192" spans="1:11" x14ac:dyDescent="0.3">
      <c r="A192" t="s">
        <v>1103</v>
      </c>
      <c r="B192" t="s">
        <v>47</v>
      </c>
      <c r="C192" t="s">
        <v>1074</v>
      </c>
      <c r="D192" s="1">
        <v>0.54099537037037038</v>
      </c>
      <c r="E192" t="s">
        <v>17</v>
      </c>
      <c r="F192" s="2" t="s">
        <v>18</v>
      </c>
      <c r="G192" t="str">
        <f>TEXT(Table1[[#This Row],[Date]],"MMMM")</f>
        <v>January</v>
      </c>
      <c r="H192" s="2">
        <f>CEILING(DAY(Table1[[#This Row],[Date]]) / 7, 1)</f>
        <v>3</v>
      </c>
      <c r="I192" t="str">
        <f>TEXT(Table1[[#This Row],[Date]],"dddd")</f>
        <v>Tuesday</v>
      </c>
      <c r="K192" t="str">
        <f>IF(AND(Table1[[#This Row],[Time]]&gt;=TIME(6,0,0), Table1[[#This Row],[Time]]&lt;TIME(12,0,0)), "Morning",
IF(AND(Table1[[#This Row],[Time]]&gt;=TIME(12,0,0), Table1[[#This Row],[Time]]&lt;TIME(18,0,0)), "Afternoon",
IF(AND(Table1[[#This Row],[Time]]&gt;=TIME(18,0,0), Table1[[#This Row],[Time]]&lt;TIME(21,0,0)), "Evening")))</f>
        <v>Afternoon</v>
      </c>
    </row>
    <row r="193" spans="1:11" x14ac:dyDescent="0.3">
      <c r="A193" t="s">
        <v>1107</v>
      </c>
      <c r="B193" t="s">
        <v>47</v>
      </c>
      <c r="C193" t="s">
        <v>1074</v>
      </c>
      <c r="D193" s="1">
        <v>0.55700231481481477</v>
      </c>
      <c r="E193" t="s">
        <v>24</v>
      </c>
      <c r="F193" s="2" t="s">
        <v>18</v>
      </c>
      <c r="G193" t="str">
        <f>TEXT(Table1[[#This Row],[Date]],"MMMM")</f>
        <v>January</v>
      </c>
      <c r="H193" s="2">
        <f>CEILING(DAY(Table1[[#This Row],[Date]]) / 7, 1)</f>
        <v>3</v>
      </c>
      <c r="I193" t="str">
        <f>TEXT(Table1[[#This Row],[Date]],"dddd")</f>
        <v>Tuesday</v>
      </c>
      <c r="K193" t="str">
        <f>IF(AND(Table1[[#This Row],[Time]]&gt;=TIME(6,0,0), Table1[[#This Row],[Time]]&lt;TIME(12,0,0)), "Morning",
IF(AND(Table1[[#This Row],[Time]]&gt;=TIME(12,0,0), Table1[[#This Row],[Time]]&lt;TIME(18,0,0)), "Afternoon",
IF(AND(Table1[[#This Row],[Time]]&gt;=TIME(18,0,0), Table1[[#This Row],[Time]]&lt;TIME(21,0,0)), "Evening")))</f>
        <v>Afternoon</v>
      </c>
    </row>
    <row r="194" spans="1:11" x14ac:dyDescent="0.3">
      <c r="A194" t="s">
        <v>1110</v>
      </c>
      <c r="B194" t="s">
        <v>22</v>
      </c>
      <c r="C194" t="s">
        <v>1074</v>
      </c>
      <c r="D194" s="1">
        <v>0.56700231481481478</v>
      </c>
      <c r="E194" t="s">
        <v>17</v>
      </c>
      <c r="F194" s="2" t="s">
        <v>18</v>
      </c>
      <c r="G194" t="str">
        <f>TEXT(Table1[[#This Row],[Date]],"MMMM")</f>
        <v>January</v>
      </c>
      <c r="H194" s="2">
        <f>CEILING(DAY(Table1[[#This Row],[Date]]) / 7, 1)</f>
        <v>3</v>
      </c>
      <c r="I194" t="str">
        <f>TEXT(Table1[[#This Row],[Date]],"dddd")</f>
        <v>Tuesday</v>
      </c>
      <c r="K194" t="str">
        <f>IF(AND(Table1[[#This Row],[Time]]&gt;=TIME(6,0,0), Table1[[#This Row],[Time]]&lt;TIME(12,0,0)), "Morning",
IF(AND(Table1[[#This Row],[Time]]&gt;=TIME(12,0,0), Table1[[#This Row],[Time]]&lt;TIME(18,0,0)), "Afternoon",
IF(AND(Table1[[#This Row],[Time]]&gt;=TIME(18,0,0), Table1[[#This Row],[Time]]&lt;TIME(21,0,0)), "Evening")))</f>
        <v>Afternoon</v>
      </c>
    </row>
    <row r="195" spans="1:11" x14ac:dyDescent="0.3">
      <c r="A195" t="s">
        <v>1113</v>
      </c>
      <c r="B195" t="s">
        <v>11</v>
      </c>
      <c r="C195" t="s">
        <v>1074</v>
      </c>
      <c r="D195" s="1">
        <v>0.56799768518518523</v>
      </c>
      <c r="E195" t="s">
        <v>13</v>
      </c>
      <c r="F195" s="2" t="s">
        <v>18</v>
      </c>
      <c r="G195" t="str">
        <f>TEXT(Table1[[#This Row],[Date]],"MMMM")</f>
        <v>January</v>
      </c>
      <c r="H195" s="2">
        <f>CEILING(DAY(Table1[[#This Row],[Date]]) / 7, 1)</f>
        <v>3</v>
      </c>
      <c r="I195" t="str">
        <f>TEXT(Table1[[#This Row],[Date]],"dddd")</f>
        <v>Tuesday</v>
      </c>
      <c r="K195" t="str">
        <f>IF(AND(Table1[[#This Row],[Time]]&gt;=TIME(6,0,0), Table1[[#This Row],[Time]]&lt;TIME(12,0,0)), "Morning",
IF(AND(Table1[[#This Row],[Time]]&gt;=TIME(12,0,0), Table1[[#This Row],[Time]]&lt;TIME(18,0,0)), "Afternoon",
IF(AND(Table1[[#This Row],[Time]]&gt;=TIME(18,0,0), Table1[[#This Row],[Time]]&lt;TIME(21,0,0)), "Evening")))</f>
        <v>Afternoon</v>
      </c>
    </row>
    <row r="196" spans="1:11" x14ac:dyDescent="0.3">
      <c r="A196" t="s">
        <v>1118</v>
      </c>
      <c r="B196" t="s">
        <v>22</v>
      </c>
      <c r="C196" t="s">
        <v>1074</v>
      </c>
      <c r="D196" s="1">
        <v>0.625</v>
      </c>
      <c r="E196" t="s">
        <v>13</v>
      </c>
      <c r="F196" s="2" t="s">
        <v>18</v>
      </c>
      <c r="G196" t="str">
        <f>TEXT(Table1[[#This Row],[Date]],"MMMM")</f>
        <v>January</v>
      </c>
      <c r="H196" s="2">
        <f>CEILING(DAY(Table1[[#This Row],[Date]]) / 7, 1)</f>
        <v>3</v>
      </c>
      <c r="I196" t="str">
        <f>TEXT(Table1[[#This Row],[Date]],"dddd")</f>
        <v>Tuesday</v>
      </c>
      <c r="K196" t="str">
        <f>IF(AND(Table1[[#This Row],[Time]]&gt;=TIME(6,0,0), Table1[[#This Row],[Time]]&lt;TIME(12,0,0)), "Morning",
IF(AND(Table1[[#This Row],[Time]]&gt;=TIME(12,0,0), Table1[[#This Row],[Time]]&lt;TIME(18,0,0)), "Afternoon",
IF(AND(Table1[[#This Row],[Time]]&gt;=TIME(18,0,0), Table1[[#This Row],[Time]]&lt;TIME(21,0,0)), "Evening")))</f>
        <v>Afternoon</v>
      </c>
    </row>
    <row r="197" spans="1:11" x14ac:dyDescent="0.3">
      <c r="A197" t="s">
        <v>1124</v>
      </c>
      <c r="B197" t="s">
        <v>16</v>
      </c>
      <c r="C197" t="s">
        <v>1074</v>
      </c>
      <c r="D197" s="1">
        <v>0.6629976851851852</v>
      </c>
      <c r="E197" t="s">
        <v>29</v>
      </c>
      <c r="F197" s="2" t="s">
        <v>18</v>
      </c>
      <c r="G197" t="str">
        <f>TEXT(Table1[[#This Row],[Date]],"MMMM")</f>
        <v>January</v>
      </c>
      <c r="H197" s="2">
        <f>CEILING(DAY(Table1[[#This Row],[Date]]) / 7, 1)</f>
        <v>3</v>
      </c>
      <c r="I197" t="str">
        <f>TEXT(Table1[[#This Row],[Date]],"dddd")</f>
        <v>Tuesday</v>
      </c>
      <c r="K197" t="str">
        <f>IF(AND(Table1[[#This Row],[Time]]&gt;=TIME(6,0,0), Table1[[#This Row],[Time]]&lt;TIME(12,0,0)), "Morning",
IF(AND(Table1[[#This Row],[Time]]&gt;=TIME(12,0,0), Table1[[#This Row],[Time]]&lt;TIME(18,0,0)), "Afternoon",
IF(AND(Table1[[#This Row],[Time]]&gt;=TIME(18,0,0), Table1[[#This Row],[Time]]&lt;TIME(21,0,0)), "Evening")))</f>
        <v>Afternoon</v>
      </c>
    </row>
    <row r="198" spans="1:11" x14ac:dyDescent="0.3">
      <c r="A198" t="s">
        <v>1134</v>
      </c>
      <c r="B198" t="s">
        <v>31</v>
      </c>
      <c r="C198" t="s">
        <v>1074</v>
      </c>
      <c r="D198" s="1">
        <v>0.72499999999999998</v>
      </c>
      <c r="E198" t="s">
        <v>13</v>
      </c>
      <c r="F198" s="2" t="s">
        <v>18</v>
      </c>
      <c r="G198" t="str">
        <f>TEXT(Table1[[#This Row],[Date]],"MMMM")</f>
        <v>January</v>
      </c>
      <c r="H198" s="2">
        <f>CEILING(DAY(Table1[[#This Row],[Date]]) / 7, 1)</f>
        <v>3</v>
      </c>
      <c r="I198" t="str">
        <f>TEXT(Table1[[#This Row],[Date]],"dddd")</f>
        <v>Tuesday</v>
      </c>
      <c r="K198" t="str">
        <f>IF(AND(Table1[[#This Row],[Time]]&gt;=TIME(6,0,0), Table1[[#This Row],[Time]]&lt;TIME(12,0,0)), "Morning",
IF(AND(Table1[[#This Row],[Time]]&gt;=TIME(12,0,0), Table1[[#This Row],[Time]]&lt;TIME(18,0,0)), "Afternoon",
IF(AND(Table1[[#This Row],[Time]]&gt;=TIME(18,0,0), Table1[[#This Row],[Time]]&lt;TIME(21,0,0)), "Evening")))</f>
        <v>Afternoon</v>
      </c>
    </row>
    <row r="199" spans="1:11" x14ac:dyDescent="0.3">
      <c r="A199" t="s">
        <v>1136</v>
      </c>
      <c r="B199" t="s">
        <v>20</v>
      </c>
      <c r="C199" t="s">
        <v>1137</v>
      </c>
      <c r="D199" s="1">
        <v>0.37900462962962961</v>
      </c>
      <c r="E199" t="s">
        <v>17</v>
      </c>
      <c r="F199" s="2" t="s">
        <v>18</v>
      </c>
      <c r="G199" t="str">
        <f>TEXT(Table1[[#This Row],[Date]],"MMMM")</f>
        <v>January</v>
      </c>
      <c r="H199" s="2">
        <f>CEILING(DAY(Table1[[#This Row],[Date]]) / 7, 1)</f>
        <v>3</v>
      </c>
      <c r="I199" t="str">
        <f>TEXT(Table1[[#This Row],[Date]],"dddd")</f>
        <v>Wednesday</v>
      </c>
      <c r="K199" t="str">
        <f>IF(AND(Table1[[#This Row],[Time]]&gt;=TIME(6,0,0), Table1[[#This Row],[Time]]&lt;TIME(12,0,0)), "Morning",
IF(AND(Table1[[#This Row],[Time]]&gt;=TIME(12,0,0), Table1[[#This Row],[Time]]&lt;TIME(18,0,0)), "Afternoon",
IF(AND(Table1[[#This Row],[Time]]&gt;=TIME(18,0,0), Table1[[#This Row],[Time]]&lt;TIME(21,0,0)), "Evening")))</f>
        <v>Morning</v>
      </c>
    </row>
    <row r="200" spans="1:11" x14ac:dyDescent="0.3">
      <c r="A200" t="s">
        <v>1141</v>
      </c>
      <c r="B200" t="s">
        <v>22</v>
      </c>
      <c r="C200" t="s">
        <v>1137</v>
      </c>
      <c r="D200" s="1">
        <v>0.4070023148148148</v>
      </c>
      <c r="E200" t="s">
        <v>29</v>
      </c>
      <c r="F200" s="2" t="s">
        <v>18</v>
      </c>
      <c r="G200" t="str">
        <f>TEXT(Table1[[#This Row],[Date]],"MMMM")</f>
        <v>January</v>
      </c>
      <c r="H200" s="2">
        <f>CEILING(DAY(Table1[[#This Row],[Date]]) / 7, 1)</f>
        <v>3</v>
      </c>
      <c r="I200" t="str">
        <f>TEXT(Table1[[#This Row],[Date]],"dddd")</f>
        <v>Wednesday</v>
      </c>
      <c r="K200" t="str">
        <f>IF(AND(Table1[[#This Row],[Time]]&gt;=TIME(6,0,0), Table1[[#This Row],[Time]]&lt;TIME(12,0,0)), "Morning",
IF(AND(Table1[[#This Row],[Time]]&gt;=TIME(12,0,0), Table1[[#This Row],[Time]]&lt;TIME(18,0,0)), "Afternoon",
IF(AND(Table1[[#This Row],[Time]]&gt;=TIME(18,0,0), Table1[[#This Row],[Time]]&lt;TIME(21,0,0)), "Evening")))</f>
        <v>Morning</v>
      </c>
    </row>
    <row r="201" spans="1:11" x14ac:dyDescent="0.3">
      <c r="A201" t="s">
        <v>1142</v>
      </c>
      <c r="B201" t="s">
        <v>47</v>
      </c>
      <c r="C201" t="s">
        <v>1137</v>
      </c>
      <c r="D201" s="1">
        <v>0.4070023148148148</v>
      </c>
      <c r="E201" t="s">
        <v>24</v>
      </c>
      <c r="F201" s="2" t="s">
        <v>18</v>
      </c>
      <c r="G201" t="str">
        <f>TEXT(Table1[[#This Row],[Date]],"MMMM")</f>
        <v>January</v>
      </c>
      <c r="H201" s="2">
        <f>CEILING(DAY(Table1[[#This Row],[Date]]) / 7, 1)</f>
        <v>3</v>
      </c>
      <c r="I201" t="str">
        <f>TEXT(Table1[[#This Row],[Date]],"dddd")</f>
        <v>Wednesday</v>
      </c>
      <c r="K201" t="str">
        <f>IF(AND(Table1[[#This Row],[Time]]&gt;=TIME(6,0,0), Table1[[#This Row],[Time]]&lt;TIME(12,0,0)), "Morning",
IF(AND(Table1[[#This Row],[Time]]&gt;=TIME(12,0,0), Table1[[#This Row],[Time]]&lt;TIME(18,0,0)), "Afternoon",
IF(AND(Table1[[#This Row],[Time]]&gt;=TIME(18,0,0), Table1[[#This Row],[Time]]&lt;TIME(21,0,0)), "Evening")))</f>
        <v>Morning</v>
      </c>
    </row>
    <row r="202" spans="1:11" x14ac:dyDescent="0.3">
      <c r="A202" t="s">
        <v>1148</v>
      </c>
      <c r="B202" t="s">
        <v>38</v>
      </c>
      <c r="C202" t="s">
        <v>1137</v>
      </c>
      <c r="D202" s="1">
        <v>0.47499999999999998</v>
      </c>
      <c r="E202" t="s">
        <v>32</v>
      </c>
      <c r="F202" s="2" t="s">
        <v>18</v>
      </c>
      <c r="G202" t="str">
        <f>TEXT(Table1[[#This Row],[Date]],"MMMM")</f>
        <v>January</v>
      </c>
      <c r="H202" s="2">
        <f>CEILING(DAY(Table1[[#This Row],[Date]]) / 7, 1)</f>
        <v>3</v>
      </c>
      <c r="I202" t="str">
        <f>TEXT(Table1[[#This Row],[Date]],"dddd")</f>
        <v>Wednesday</v>
      </c>
      <c r="K202" t="str">
        <f>IF(AND(Table1[[#This Row],[Time]]&gt;=TIME(6,0,0), Table1[[#This Row],[Time]]&lt;TIME(12,0,0)), "Morning",
IF(AND(Table1[[#This Row],[Time]]&gt;=TIME(12,0,0), Table1[[#This Row],[Time]]&lt;TIME(18,0,0)), "Afternoon",
IF(AND(Table1[[#This Row],[Time]]&gt;=TIME(18,0,0), Table1[[#This Row],[Time]]&lt;TIME(21,0,0)), "Evening")))</f>
        <v>Morning</v>
      </c>
    </row>
    <row r="203" spans="1:11" x14ac:dyDescent="0.3">
      <c r="A203" t="s">
        <v>1164</v>
      </c>
      <c r="B203" t="s">
        <v>11</v>
      </c>
      <c r="C203" t="s">
        <v>1137</v>
      </c>
      <c r="D203" s="1">
        <v>0.58299768518518513</v>
      </c>
      <c r="E203" t="s">
        <v>24</v>
      </c>
      <c r="F203" s="2" t="s">
        <v>18</v>
      </c>
      <c r="G203" t="str">
        <f>TEXT(Table1[[#This Row],[Date]],"MMMM")</f>
        <v>January</v>
      </c>
      <c r="H203" s="2">
        <f>CEILING(DAY(Table1[[#This Row],[Date]]) / 7, 1)</f>
        <v>3</v>
      </c>
      <c r="I203" t="str">
        <f>TEXT(Table1[[#This Row],[Date]],"dddd")</f>
        <v>Wednesday</v>
      </c>
      <c r="K203" t="str">
        <f>IF(AND(Table1[[#This Row],[Time]]&gt;=TIME(6,0,0), Table1[[#This Row],[Time]]&lt;TIME(12,0,0)), "Morning",
IF(AND(Table1[[#This Row],[Time]]&gt;=TIME(12,0,0), Table1[[#This Row],[Time]]&lt;TIME(18,0,0)), "Afternoon",
IF(AND(Table1[[#This Row],[Time]]&gt;=TIME(18,0,0), Table1[[#This Row],[Time]]&lt;TIME(21,0,0)), "Evening")))</f>
        <v>Afternoon</v>
      </c>
    </row>
    <row r="204" spans="1:11" x14ac:dyDescent="0.3">
      <c r="A204" t="s">
        <v>1170</v>
      </c>
      <c r="B204" t="s">
        <v>20</v>
      </c>
      <c r="C204" t="s">
        <v>1137</v>
      </c>
      <c r="D204" s="1">
        <v>0.68099537037037039</v>
      </c>
      <c r="E204" t="s">
        <v>13</v>
      </c>
      <c r="F204" s="2" t="s">
        <v>18</v>
      </c>
      <c r="G204" t="str">
        <f>TEXT(Table1[[#This Row],[Date]],"MMMM")</f>
        <v>January</v>
      </c>
      <c r="H204" s="2">
        <f>CEILING(DAY(Table1[[#This Row],[Date]]) / 7, 1)</f>
        <v>3</v>
      </c>
      <c r="I204" t="str">
        <f>TEXT(Table1[[#This Row],[Date]],"dddd")</f>
        <v>Wednesday</v>
      </c>
      <c r="K204" t="str">
        <f>IF(AND(Table1[[#This Row],[Time]]&gt;=TIME(6,0,0), Table1[[#This Row],[Time]]&lt;TIME(12,0,0)), "Morning",
IF(AND(Table1[[#This Row],[Time]]&gt;=TIME(12,0,0), Table1[[#This Row],[Time]]&lt;TIME(18,0,0)), "Afternoon",
IF(AND(Table1[[#This Row],[Time]]&gt;=TIME(18,0,0), Table1[[#This Row],[Time]]&lt;TIME(21,0,0)), "Evening")))</f>
        <v>Afternoon</v>
      </c>
    </row>
    <row r="205" spans="1:11" x14ac:dyDescent="0.3">
      <c r="A205" t="s">
        <v>1174</v>
      </c>
      <c r="B205" t="s">
        <v>20</v>
      </c>
      <c r="C205" t="s">
        <v>1137</v>
      </c>
      <c r="D205" s="1">
        <v>0.74700231481481483</v>
      </c>
      <c r="E205" t="s">
        <v>17</v>
      </c>
      <c r="F205" s="2" t="s">
        <v>18</v>
      </c>
      <c r="G205" t="str">
        <f>TEXT(Table1[[#This Row],[Date]],"MMMM")</f>
        <v>January</v>
      </c>
      <c r="H205" s="2">
        <f>CEILING(DAY(Table1[[#This Row],[Date]]) / 7, 1)</f>
        <v>3</v>
      </c>
      <c r="I205" t="str">
        <f>TEXT(Table1[[#This Row],[Date]],"dddd")</f>
        <v>Wednesday</v>
      </c>
      <c r="K205" t="str">
        <f>IF(AND(Table1[[#This Row],[Time]]&gt;=TIME(6,0,0), Table1[[#This Row],[Time]]&lt;TIME(12,0,0)), "Morning",
IF(AND(Table1[[#This Row],[Time]]&gt;=TIME(12,0,0), Table1[[#This Row],[Time]]&lt;TIME(18,0,0)), "Afternoon",
IF(AND(Table1[[#This Row],[Time]]&gt;=TIME(18,0,0), Table1[[#This Row],[Time]]&lt;TIME(21,0,0)), "Evening")))</f>
        <v>Afternoon</v>
      </c>
    </row>
    <row r="206" spans="1:11" x14ac:dyDescent="0.3">
      <c r="A206" t="s">
        <v>1180</v>
      </c>
      <c r="B206" t="s">
        <v>47</v>
      </c>
      <c r="C206" t="s">
        <v>1178</v>
      </c>
      <c r="D206" s="1">
        <v>0.40099537037037036</v>
      </c>
      <c r="E206" t="s">
        <v>32</v>
      </c>
      <c r="F206" s="2" t="s">
        <v>18</v>
      </c>
      <c r="G206" t="str">
        <f>TEXT(Table1[[#This Row],[Date]],"MMMM")</f>
        <v>January</v>
      </c>
      <c r="H206" s="2">
        <f>CEILING(DAY(Table1[[#This Row],[Date]]) / 7, 1)</f>
        <v>3</v>
      </c>
      <c r="I206" t="str">
        <f>TEXT(Table1[[#This Row],[Date]],"dddd")</f>
        <v>Thursday</v>
      </c>
      <c r="K206" t="str">
        <f>IF(AND(Table1[[#This Row],[Time]]&gt;=TIME(6,0,0), Table1[[#This Row],[Time]]&lt;TIME(12,0,0)), "Morning",
IF(AND(Table1[[#This Row],[Time]]&gt;=TIME(12,0,0), Table1[[#This Row],[Time]]&lt;TIME(18,0,0)), "Afternoon",
IF(AND(Table1[[#This Row],[Time]]&gt;=TIME(18,0,0), Table1[[#This Row],[Time]]&lt;TIME(21,0,0)), "Evening")))</f>
        <v>Morning</v>
      </c>
    </row>
    <row r="207" spans="1:11" x14ac:dyDescent="0.3">
      <c r="A207" t="s">
        <v>1193</v>
      </c>
      <c r="B207" t="s">
        <v>38</v>
      </c>
      <c r="C207" t="s">
        <v>1178</v>
      </c>
      <c r="D207" s="1">
        <v>0.45799768518518519</v>
      </c>
      <c r="E207" t="s">
        <v>17</v>
      </c>
      <c r="F207" s="2" t="s">
        <v>18</v>
      </c>
      <c r="G207" t="str">
        <f>TEXT(Table1[[#This Row],[Date]],"MMMM")</f>
        <v>January</v>
      </c>
      <c r="H207" s="2">
        <f>CEILING(DAY(Table1[[#This Row],[Date]]) / 7, 1)</f>
        <v>3</v>
      </c>
      <c r="I207" t="str">
        <f>TEXT(Table1[[#This Row],[Date]],"dddd")</f>
        <v>Thursday</v>
      </c>
      <c r="K207" t="str">
        <f>IF(AND(Table1[[#This Row],[Time]]&gt;=TIME(6,0,0), Table1[[#This Row],[Time]]&lt;TIME(12,0,0)), "Morning",
IF(AND(Table1[[#This Row],[Time]]&gt;=TIME(12,0,0), Table1[[#This Row],[Time]]&lt;TIME(18,0,0)), "Afternoon",
IF(AND(Table1[[#This Row],[Time]]&gt;=TIME(18,0,0), Table1[[#This Row],[Time]]&lt;TIME(21,0,0)), "Evening")))</f>
        <v>Morning</v>
      </c>
    </row>
    <row r="208" spans="1:11" x14ac:dyDescent="0.3">
      <c r="A208" t="s">
        <v>1199</v>
      </c>
      <c r="B208" t="s">
        <v>38</v>
      </c>
      <c r="C208" t="s">
        <v>1178</v>
      </c>
      <c r="D208" s="1">
        <v>0.50200231481481483</v>
      </c>
      <c r="E208" t="s">
        <v>29</v>
      </c>
      <c r="F208" s="2" t="s">
        <v>18</v>
      </c>
      <c r="G208" t="str">
        <f>TEXT(Table1[[#This Row],[Date]],"MMMM")</f>
        <v>January</v>
      </c>
      <c r="H208" s="2">
        <f>CEILING(DAY(Table1[[#This Row],[Date]]) / 7, 1)</f>
        <v>3</v>
      </c>
      <c r="I208" t="str">
        <f>TEXT(Table1[[#This Row],[Date]],"dddd")</f>
        <v>Thursday</v>
      </c>
      <c r="K208" t="str">
        <f>IF(AND(Table1[[#This Row],[Time]]&gt;=TIME(6,0,0), Table1[[#This Row],[Time]]&lt;TIME(12,0,0)), "Morning",
IF(AND(Table1[[#This Row],[Time]]&gt;=TIME(12,0,0), Table1[[#This Row],[Time]]&lt;TIME(18,0,0)), "Afternoon",
IF(AND(Table1[[#This Row],[Time]]&gt;=TIME(18,0,0), Table1[[#This Row],[Time]]&lt;TIME(21,0,0)), "Evening")))</f>
        <v>Afternoon</v>
      </c>
    </row>
    <row r="209" spans="1:11" x14ac:dyDescent="0.3">
      <c r="A209" t="s">
        <v>1201</v>
      </c>
      <c r="B209" t="s">
        <v>34</v>
      </c>
      <c r="C209" t="s">
        <v>1178</v>
      </c>
      <c r="D209" s="1">
        <v>0.505</v>
      </c>
      <c r="E209" t="s">
        <v>32</v>
      </c>
      <c r="F209" s="2" t="s">
        <v>18</v>
      </c>
      <c r="G209" t="str">
        <f>TEXT(Table1[[#This Row],[Date]],"MMMM")</f>
        <v>January</v>
      </c>
      <c r="H209" s="2">
        <f>CEILING(DAY(Table1[[#This Row],[Date]]) / 7, 1)</f>
        <v>3</v>
      </c>
      <c r="I209" t="str">
        <f>TEXT(Table1[[#This Row],[Date]],"dddd")</f>
        <v>Thursday</v>
      </c>
      <c r="K209" t="str">
        <f>IF(AND(Table1[[#This Row],[Time]]&gt;=TIME(6,0,0), Table1[[#This Row],[Time]]&lt;TIME(12,0,0)), "Morning",
IF(AND(Table1[[#This Row],[Time]]&gt;=TIME(12,0,0), Table1[[#This Row],[Time]]&lt;TIME(18,0,0)), "Afternoon",
IF(AND(Table1[[#This Row],[Time]]&gt;=TIME(18,0,0), Table1[[#This Row],[Time]]&lt;TIME(21,0,0)), "Evening")))</f>
        <v>Afternoon</v>
      </c>
    </row>
    <row r="210" spans="1:11" x14ac:dyDescent="0.3">
      <c r="A210" t="s">
        <v>1202</v>
      </c>
      <c r="B210" t="s">
        <v>34</v>
      </c>
      <c r="C210" t="s">
        <v>1178</v>
      </c>
      <c r="D210" s="1">
        <v>0.6579976851851852</v>
      </c>
      <c r="E210" t="s">
        <v>24</v>
      </c>
      <c r="F210" s="2" t="s">
        <v>18</v>
      </c>
      <c r="G210" t="str">
        <f>TEXT(Table1[[#This Row],[Date]],"MMMM")</f>
        <v>January</v>
      </c>
      <c r="H210" s="2">
        <f>CEILING(DAY(Table1[[#This Row],[Date]]) / 7, 1)</f>
        <v>3</v>
      </c>
      <c r="I210" t="str">
        <f>TEXT(Table1[[#This Row],[Date]],"dddd")</f>
        <v>Thursday</v>
      </c>
      <c r="K210" t="str">
        <f>IF(AND(Table1[[#This Row],[Time]]&gt;=TIME(6,0,0), Table1[[#This Row],[Time]]&lt;TIME(12,0,0)), "Morning",
IF(AND(Table1[[#This Row],[Time]]&gt;=TIME(12,0,0), Table1[[#This Row],[Time]]&lt;TIME(18,0,0)), "Afternoon",
IF(AND(Table1[[#This Row],[Time]]&gt;=TIME(18,0,0), Table1[[#This Row],[Time]]&lt;TIME(21,0,0)), "Evening")))</f>
        <v>Afternoon</v>
      </c>
    </row>
    <row r="211" spans="1:11" x14ac:dyDescent="0.3">
      <c r="A211" t="s">
        <v>1203</v>
      </c>
      <c r="B211" t="s">
        <v>34</v>
      </c>
      <c r="C211" t="s">
        <v>1178</v>
      </c>
      <c r="D211" s="1">
        <v>0.6579976851851852</v>
      </c>
      <c r="E211" t="s">
        <v>17</v>
      </c>
      <c r="F211" s="2" t="s">
        <v>18</v>
      </c>
      <c r="G211" t="str">
        <f>TEXT(Table1[[#This Row],[Date]],"MMMM")</f>
        <v>January</v>
      </c>
      <c r="H211" s="2">
        <f>CEILING(DAY(Table1[[#This Row],[Date]]) / 7, 1)</f>
        <v>3</v>
      </c>
      <c r="I211" t="str">
        <f>TEXT(Table1[[#This Row],[Date]],"dddd")</f>
        <v>Thursday</v>
      </c>
      <c r="K211" t="str">
        <f>IF(AND(Table1[[#This Row],[Time]]&gt;=TIME(6,0,0), Table1[[#This Row],[Time]]&lt;TIME(12,0,0)), "Morning",
IF(AND(Table1[[#This Row],[Time]]&gt;=TIME(12,0,0), Table1[[#This Row],[Time]]&lt;TIME(18,0,0)), "Afternoon",
IF(AND(Table1[[#This Row],[Time]]&gt;=TIME(18,0,0), Table1[[#This Row],[Time]]&lt;TIME(21,0,0)), "Evening")))</f>
        <v>Afternoon</v>
      </c>
    </row>
    <row r="212" spans="1:11" x14ac:dyDescent="0.3">
      <c r="A212" t="s">
        <v>1204</v>
      </c>
      <c r="B212" t="s">
        <v>38</v>
      </c>
      <c r="C212" t="s">
        <v>1178</v>
      </c>
      <c r="D212" s="1">
        <v>0.65900462962962958</v>
      </c>
      <c r="E212" t="s">
        <v>17</v>
      </c>
      <c r="F212" s="2" t="s">
        <v>18</v>
      </c>
      <c r="G212" t="str">
        <f>TEXT(Table1[[#This Row],[Date]],"MMMM")</f>
        <v>January</v>
      </c>
      <c r="H212" s="2">
        <f>CEILING(DAY(Table1[[#This Row],[Date]]) / 7, 1)</f>
        <v>3</v>
      </c>
      <c r="I212" t="str">
        <f>TEXT(Table1[[#This Row],[Date]],"dddd")</f>
        <v>Thursday</v>
      </c>
      <c r="K212" t="str">
        <f>IF(AND(Table1[[#This Row],[Time]]&gt;=TIME(6,0,0), Table1[[#This Row],[Time]]&lt;TIME(12,0,0)), "Morning",
IF(AND(Table1[[#This Row],[Time]]&gt;=TIME(12,0,0), Table1[[#This Row],[Time]]&lt;TIME(18,0,0)), "Afternoon",
IF(AND(Table1[[#This Row],[Time]]&gt;=TIME(18,0,0), Table1[[#This Row],[Time]]&lt;TIME(21,0,0)), "Evening")))</f>
        <v>Afternoon</v>
      </c>
    </row>
    <row r="213" spans="1:11" x14ac:dyDescent="0.3">
      <c r="A213" t="s">
        <v>1207</v>
      </c>
      <c r="B213" t="s">
        <v>38</v>
      </c>
      <c r="C213" t="s">
        <v>1178</v>
      </c>
      <c r="D213" s="1">
        <v>0.66900462962962959</v>
      </c>
      <c r="E213" t="s">
        <v>29</v>
      </c>
      <c r="F213" s="2" t="s">
        <v>18</v>
      </c>
      <c r="G213" t="str">
        <f>TEXT(Table1[[#This Row],[Date]],"MMMM")</f>
        <v>January</v>
      </c>
      <c r="H213" s="2">
        <f>CEILING(DAY(Table1[[#This Row],[Date]]) / 7, 1)</f>
        <v>3</v>
      </c>
      <c r="I213" t="str">
        <f>TEXT(Table1[[#This Row],[Date]],"dddd")</f>
        <v>Thursday</v>
      </c>
      <c r="K213" t="str">
        <f>IF(AND(Table1[[#This Row],[Time]]&gt;=TIME(6,0,0), Table1[[#This Row],[Time]]&lt;TIME(12,0,0)), "Morning",
IF(AND(Table1[[#This Row],[Time]]&gt;=TIME(12,0,0), Table1[[#This Row],[Time]]&lt;TIME(18,0,0)), "Afternoon",
IF(AND(Table1[[#This Row],[Time]]&gt;=TIME(18,0,0), Table1[[#This Row],[Time]]&lt;TIME(21,0,0)), "Evening")))</f>
        <v>Afternoon</v>
      </c>
    </row>
    <row r="214" spans="1:11" x14ac:dyDescent="0.3">
      <c r="A214" t="s">
        <v>1208</v>
      </c>
      <c r="B214" t="s">
        <v>16</v>
      </c>
      <c r="C214" t="s">
        <v>1178</v>
      </c>
      <c r="D214" s="1">
        <v>0.68099537037037039</v>
      </c>
      <c r="E214" t="s">
        <v>24</v>
      </c>
      <c r="F214" s="2" t="s">
        <v>18</v>
      </c>
      <c r="G214" t="str">
        <f>TEXT(Table1[[#This Row],[Date]],"MMMM")</f>
        <v>January</v>
      </c>
      <c r="H214" s="2">
        <f>CEILING(DAY(Table1[[#This Row],[Date]]) / 7, 1)</f>
        <v>3</v>
      </c>
      <c r="I214" t="str">
        <f>TEXT(Table1[[#This Row],[Date]],"dddd")</f>
        <v>Thursday</v>
      </c>
      <c r="K214" t="str">
        <f>IF(AND(Table1[[#This Row],[Time]]&gt;=TIME(6,0,0), Table1[[#This Row],[Time]]&lt;TIME(12,0,0)), "Morning",
IF(AND(Table1[[#This Row],[Time]]&gt;=TIME(12,0,0), Table1[[#This Row],[Time]]&lt;TIME(18,0,0)), "Afternoon",
IF(AND(Table1[[#This Row],[Time]]&gt;=TIME(18,0,0), Table1[[#This Row],[Time]]&lt;TIME(21,0,0)), "Evening")))</f>
        <v>Afternoon</v>
      </c>
    </row>
    <row r="215" spans="1:11" x14ac:dyDescent="0.3">
      <c r="A215" t="s">
        <v>1217</v>
      </c>
      <c r="B215" t="s">
        <v>16</v>
      </c>
      <c r="C215" t="s">
        <v>1178</v>
      </c>
      <c r="D215" s="1">
        <v>0.72700231481481481</v>
      </c>
      <c r="E215" t="s">
        <v>17</v>
      </c>
      <c r="F215" s="2" t="s">
        <v>18</v>
      </c>
      <c r="G215" t="str">
        <f>TEXT(Table1[[#This Row],[Date]],"MMMM")</f>
        <v>January</v>
      </c>
      <c r="H215" s="2">
        <f>CEILING(DAY(Table1[[#This Row],[Date]]) / 7, 1)</f>
        <v>3</v>
      </c>
      <c r="I215" t="str">
        <f>TEXT(Table1[[#This Row],[Date]],"dddd")</f>
        <v>Thursday</v>
      </c>
      <c r="K215" t="str">
        <f>IF(AND(Table1[[#This Row],[Time]]&gt;=TIME(6,0,0), Table1[[#This Row],[Time]]&lt;TIME(12,0,0)), "Morning",
IF(AND(Table1[[#This Row],[Time]]&gt;=TIME(12,0,0), Table1[[#This Row],[Time]]&lt;TIME(18,0,0)), "Afternoon",
IF(AND(Table1[[#This Row],[Time]]&gt;=TIME(18,0,0), Table1[[#This Row],[Time]]&lt;TIME(21,0,0)), "Evening")))</f>
        <v>Afternoon</v>
      </c>
    </row>
    <row r="216" spans="1:11" x14ac:dyDescent="0.3">
      <c r="A216" t="s">
        <v>1221</v>
      </c>
      <c r="B216" t="s">
        <v>38</v>
      </c>
      <c r="C216" t="s">
        <v>1178</v>
      </c>
      <c r="D216" s="1">
        <v>0.72700231481481481</v>
      </c>
      <c r="E216" t="s">
        <v>17</v>
      </c>
      <c r="F216" s="2" t="s">
        <v>18</v>
      </c>
      <c r="G216" t="str">
        <f>TEXT(Table1[[#This Row],[Date]],"MMMM")</f>
        <v>January</v>
      </c>
      <c r="H216" s="2">
        <f>CEILING(DAY(Table1[[#This Row],[Date]]) / 7, 1)</f>
        <v>3</v>
      </c>
      <c r="I216" t="str">
        <f>TEXT(Table1[[#This Row],[Date]],"dddd")</f>
        <v>Thursday</v>
      </c>
      <c r="K216" t="str">
        <f>IF(AND(Table1[[#This Row],[Time]]&gt;=TIME(6,0,0), Table1[[#This Row],[Time]]&lt;TIME(12,0,0)), "Morning",
IF(AND(Table1[[#This Row],[Time]]&gt;=TIME(12,0,0), Table1[[#This Row],[Time]]&lt;TIME(18,0,0)), "Afternoon",
IF(AND(Table1[[#This Row],[Time]]&gt;=TIME(18,0,0), Table1[[#This Row],[Time]]&lt;TIME(21,0,0)), "Evening")))</f>
        <v>Afternoon</v>
      </c>
    </row>
    <row r="217" spans="1:11" x14ac:dyDescent="0.3">
      <c r="A217" t="s">
        <v>1224</v>
      </c>
      <c r="B217" t="s">
        <v>47</v>
      </c>
      <c r="C217" t="s">
        <v>1178</v>
      </c>
      <c r="D217" s="1">
        <v>0.73499999999999999</v>
      </c>
      <c r="E217" t="s">
        <v>17</v>
      </c>
      <c r="F217" s="2" t="s">
        <v>18</v>
      </c>
      <c r="G217" t="str">
        <f>TEXT(Table1[[#This Row],[Date]],"MMMM")</f>
        <v>January</v>
      </c>
      <c r="H217" s="2">
        <f>CEILING(DAY(Table1[[#This Row],[Date]]) / 7, 1)</f>
        <v>3</v>
      </c>
      <c r="I217" t="str">
        <f>TEXT(Table1[[#This Row],[Date]],"dddd")</f>
        <v>Thursday</v>
      </c>
      <c r="K217" t="str">
        <f>IF(AND(Table1[[#This Row],[Time]]&gt;=TIME(6,0,0), Table1[[#This Row],[Time]]&lt;TIME(12,0,0)), "Morning",
IF(AND(Table1[[#This Row],[Time]]&gt;=TIME(12,0,0), Table1[[#This Row],[Time]]&lt;TIME(18,0,0)), "Afternoon",
IF(AND(Table1[[#This Row],[Time]]&gt;=TIME(18,0,0), Table1[[#This Row],[Time]]&lt;TIME(21,0,0)), "Evening")))</f>
        <v>Afternoon</v>
      </c>
    </row>
    <row r="218" spans="1:11" x14ac:dyDescent="0.3">
      <c r="A218" t="s">
        <v>1226</v>
      </c>
      <c r="B218" t="s">
        <v>20</v>
      </c>
      <c r="C218" t="s">
        <v>1227</v>
      </c>
      <c r="D218" s="1">
        <v>0.38299768518518518</v>
      </c>
      <c r="E218" t="s">
        <v>17</v>
      </c>
      <c r="F218" s="2" t="s">
        <v>18</v>
      </c>
      <c r="G218" t="str">
        <f>TEXT(Table1[[#This Row],[Date]],"MMMM")</f>
        <v>January</v>
      </c>
      <c r="H218" s="2">
        <f>CEILING(DAY(Table1[[#This Row],[Date]]) / 7, 1)</f>
        <v>4</v>
      </c>
      <c r="I218" t="str">
        <f>TEXT(Table1[[#This Row],[Date]],"dddd")</f>
        <v>Friday</v>
      </c>
      <c r="K218" t="str">
        <f>IF(AND(Table1[[#This Row],[Time]]&gt;=TIME(6,0,0), Table1[[#This Row],[Time]]&lt;TIME(12,0,0)), "Morning",
IF(AND(Table1[[#This Row],[Time]]&gt;=TIME(12,0,0), Table1[[#This Row],[Time]]&lt;TIME(18,0,0)), "Afternoon",
IF(AND(Table1[[#This Row],[Time]]&gt;=TIME(18,0,0), Table1[[#This Row],[Time]]&lt;TIME(21,0,0)), "Evening")))</f>
        <v>Morning</v>
      </c>
    </row>
    <row r="219" spans="1:11" x14ac:dyDescent="0.3">
      <c r="A219" t="s">
        <v>1237</v>
      </c>
      <c r="B219" t="s">
        <v>16</v>
      </c>
      <c r="C219" t="s">
        <v>1227</v>
      </c>
      <c r="D219" s="1">
        <v>0.44299768518518517</v>
      </c>
      <c r="E219" t="s">
        <v>17</v>
      </c>
      <c r="F219" s="2" t="s">
        <v>18</v>
      </c>
      <c r="G219" t="str">
        <f>TEXT(Table1[[#This Row],[Date]],"MMMM")</f>
        <v>January</v>
      </c>
      <c r="H219" s="2">
        <f>CEILING(DAY(Table1[[#This Row],[Date]]) / 7, 1)</f>
        <v>4</v>
      </c>
      <c r="I219" t="str">
        <f>TEXT(Table1[[#This Row],[Date]],"dddd")</f>
        <v>Friday</v>
      </c>
      <c r="K219" t="str">
        <f>IF(AND(Table1[[#This Row],[Time]]&gt;=TIME(6,0,0), Table1[[#This Row],[Time]]&lt;TIME(12,0,0)), "Morning",
IF(AND(Table1[[#This Row],[Time]]&gt;=TIME(12,0,0), Table1[[#This Row],[Time]]&lt;TIME(18,0,0)), "Afternoon",
IF(AND(Table1[[#This Row],[Time]]&gt;=TIME(18,0,0), Table1[[#This Row],[Time]]&lt;TIME(21,0,0)), "Evening")))</f>
        <v>Morning</v>
      </c>
    </row>
    <row r="220" spans="1:11" x14ac:dyDescent="0.3">
      <c r="A220" t="s">
        <v>1241</v>
      </c>
      <c r="B220" t="s">
        <v>22</v>
      </c>
      <c r="C220" t="s">
        <v>1227</v>
      </c>
      <c r="D220" s="1">
        <v>0.48799768518518516</v>
      </c>
      <c r="E220" t="s">
        <v>17</v>
      </c>
      <c r="F220" s="2" t="s">
        <v>18</v>
      </c>
      <c r="G220" t="str">
        <f>TEXT(Table1[[#This Row],[Date]],"MMMM")</f>
        <v>January</v>
      </c>
      <c r="H220" s="2">
        <f>CEILING(DAY(Table1[[#This Row],[Date]]) / 7, 1)</f>
        <v>4</v>
      </c>
      <c r="I220" t="str">
        <f>TEXT(Table1[[#This Row],[Date]],"dddd")</f>
        <v>Friday</v>
      </c>
      <c r="K220" t="str">
        <f>IF(AND(Table1[[#This Row],[Time]]&gt;=TIME(6,0,0), Table1[[#This Row],[Time]]&lt;TIME(12,0,0)), "Morning",
IF(AND(Table1[[#This Row],[Time]]&gt;=TIME(12,0,0), Table1[[#This Row],[Time]]&lt;TIME(18,0,0)), "Afternoon",
IF(AND(Table1[[#This Row],[Time]]&gt;=TIME(18,0,0), Table1[[#This Row],[Time]]&lt;TIME(21,0,0)), "Evening")))</f>
        <v>Morning</v>
      </c>
    </row>
    <row r="221" spans="1:11" x14ac:dyDescent="0.3">
      <c r="A221" t="s">
        <v>1247</v>
      </c>
      <c r="B221" t="s">
        <v>20</v>
      </c>
      <c r="C221" t="s">
        <v>1227</v>
      </c>
      <c r="D221" s="1">
        <v>0.5329976851851852</v>
      </c>
      <c r="E221" t="s">
        <v>17</v>
      </c>
      <c r="F221" s="2" t="s">
        <v>18</v>
      </c>
      <c r="G221" t="str">
        <f>TEXT(Table1[[#This Row],[Date]],"MMMM")</f>
        <v>January</v>
      </c>
      <c r="H221" s="2">
        <f>CEILING(DAY(Table1[[#This Row],[Date]]) / 7, 1)</f>
        <v>4</v>
      </c>
      <c r="I221" t="str">
        <f>TEXT(Table1[[#This Row],[Date]],"dddd")</f>
        <v>Friday</v>
      </c>
      <c r="K221" t="str">
        <f>IF(AND(Table1[[#This Row],[Time]]&gt;=TIME(6,0,0), Table1[[#This Row],[Time]]&lt;TIME(12,0,0)), "Morning",
IF(AND(Table1[[#This Row],[Time]]&gt;=TIME(12,0,0), Table1[[#This Row],[Time]]&lt;TIME(18,0,0)), "Afternoon",
IF(AND(Table1[[#This Row],[Time]]&gt;=TIME(18,0,0), Table1[[#This Row],[Time]]&lt;TIME(21,0,0)), "Evening")))</f>
        <v>Afternoon</v>
      </c>
    </row>
    <row r="222" spans="1:11" x14ac:dyDescent="0.3">
      <c r="A222" t="s">
        <v>1248</v>
      </c>
      <c r="B222" t="s">
        <v>22</v>
      </c>
      <c r="C222" t="s">
        <v>1227</v>
      </c>
      <c r="D222" s="1">
        <v>0.5329976851851852</v>
      </c>
      <c r="E222" t="s">
        <v>13</v>
      </c>
      <c r="F222" s="2" t="s">
        <v>18</v>
      </c>
      <c r="G222" t="str">
        <f>TEXT(Table1[[#This Row],[Date]],"MMMM")</f>
        <v>January</v>
      </c>
      <c r="H222" s="2">
        <f>CEILING(DAY(Table1[[#This Row],[Date]]) / 7, 1)</f>
        <v>4</v>
      </c>
      <c r="I222" t="str">
        <f>TEXT(Table1[[#This Row],[Date]],"dddd")</f>
        <v>Friday</v>
      </c>
      <c r="K222" t="str">
        <f>IF(AND(Table1[[#This Row],[Time]]&gt;=TIME(6,0,0), Table1[[#This Row],[Time]]&lt;TIME(12,0,0)), "Morning",
IF(AND(Table1[[#This Row],[Time]]&gt;=TIME(12,0,0), Table1[[#This Row],[Time]]&lt;TIME(18,0,0)), "Afternoon",
IF(AND(Table1[[#This Row],[Time]]&gt;=TIME(18,0,0), Table1[[#This Row],[Time]]&lt;TIME(21,0,0)), "Evening")))</f>
        <v>Afternoon</v>
      </c>
    </row>
    <row r="223" spans="1:11" x14ac:dyDescent="0.3">
      <c r="A223" t="s">
        <v>1249</v>
      </c>
      <c r="B223" t="s">
        <v>34</v>
      </c>
      <c r="C223" t="s">
        <v>1227</v>
      </c>
      <c r="D223" s="1">
        <v>0.59700231481481481</v>
      </c>
      <c r="E223" t="s">
        <v>29</v>
      </c>
      <c r="F223" s="2" t="s">
        <v>18</v>
      </c>
      <c r="G223" t="str">
        <f>TEXT(Table1[[#This Row],[Date]],"MMMM")</f>
        <v>January</v>
      </c>
      <c r="H223" s="2">
        <f>CEILING(DAY(Table1[[#This Row],[Date]]) / 7, 1)</f>
        <v>4</v>
      </c>
      <c r="I223" t="str">
        <f>TEXT(Table1[[#This Row],[Date]],"dddd")</f>
        <v>Friday</v>
      </c>
      <c r="K223" t="str">
        <f>IF(AND(Table1[[#This Row],[Time]]&gt;=TIME(6,0,0), Table1[[#This Row],[Time]]&lt;TIME(12,0,0)), "Morning",
IF(AND(Table1[[#This Row],[Time]]&gt;=TIME(12,0,0), Table1[[#This Row],[Time]]&lt;TIME(18,0,0)), "Afternoon",
IF(AND(Table1[[#This Row],[Time]]&gt;=TIME(18,0,0), Table1[[#This Row],[Time]]&lt;TIME(21,0,0)), "Evening")))</f>
        <v>Afternoon</v>
      </c>
    </row>
    <row r="224" spans="1:11" x14ac:dyDescent="0.3">
      <c r="A224" t="s">
        <v>1255</v>
      </c>
      <c r="B224" t="s">
        <v>20</v>
      </c>
      <c r="C224" t="s">
        <v>1227</v>
      </c>
      <c r="D224" s="1">
        <v>0.61700231481481482</v>
      </c>
      <c r="E224" t="s">
        <v>32</v>
      </c>
      <c r="F224" s="2" t="s">
        <v>18</v>
      </c>
      <c r="G224" t="str">
        <f>TEXT(Table1[[#This Row],[Date]],"MMMM")</f>
        <v>January</v>
      </c>
      <c r="H224" s="2">
        <f>CEILING(DAY(Table1[[#This Row],[Date]]) / 7, 1)</f>
        <v>4</v>
      </c>
      <c r="I224" t="str">
        <f>TEXT(Table1[[#This Row],[Date]],"dddd")</f>
        <v>Friday</v>
      </c>
      <c r="K224" t="str">
        <f>IF(AND(Table1[[#This Row],[Time]]&gt;=TIME(6,0,0), Table1[[#This Row],[Time]]&lt;TIME(12,0,0)), "Morning",
IF(AND(Table1[[#This Row],[Time]]&gt;=TIME(12,0,0), Table1[[#This Row],[Time]]&lt;TIME(18,0,0)), "Afternoon",
IF(AND(Table1[[#This Row],[Time]]&gt;=TIME(18,0,0), Table1[[#This Row],[Time]]&lt;TIME(21,0,0)), "Evening")))</f>
        <v>Afternoon</v>
      </c>
    </row>
    <row r="225" spans="1:11" x14ac:dyDescent="0.3">
      <c r="A225" t="s">
        <v>1259</v>
      </c>
      <c r="B225" t="s">
        <v>38</v>
      </c>
      <c r="C225" t="s">
        <v>1227</v>
      </c>
      <c r="D225" s="1">
        <v>0.64599537037037036</v>
      </c>
      <c r="E225" t="s">
        <v>13</v>
      </c>
      <c r="F225" s="2" t="s">
        <v>18</v>
      </c>
      <c r="G225" t="str">
        <f>TEXT(Table1[[#This Row],[Date]],"MMMM")</f>
        <v>January</v>
      </c>
      <c r="H225" s="2">
        <f>CEILING(DAY(Table1[[#This Row],[Date]]) / 7, 1)</f>
        <v>4</v>
      </c>
      <c r="I225" t="str">
        <f>TEXT(Table1[[#This Row],[Date]],"dddd")</f>
        <v>Friday</v>
      </c>
      <c r="K225" t="str">
        <f>IF(AND(Table1[[#This Row],[Time]]&gt;=TIME(6,0,0), Table1[[#This Row],[Time]]&lt;TIME(12,0,0)), "Morning",
IF(AND(Table1[[#This Row],[Time]]&gt;=TIME(12,0,0), Table1[[#This Row],[Time]]&lt;TIME(18,0,0)), "Afternoon",
IF(AND(Table1[[#This Row],[Time]]&gt;=TIME(18,0,0), Table1[[#This Row],[Time]]&lt;TIME(21,0,0)), "Evening")))</f>
        <v>Afternoon</v>
      </c>
    </row>
    <row r="226" spans="1:11" x14ac:dyDescent="0.3">
      <c r="A226" t="s">
        <v>1260</v>
      </c>
      <c r="B226" t="s">
        <v>31</v>
      </c>
      <c r="C226" t="s">
        <v>1227</v>
      </c>
      <c r="D226" s="1">
        <v>0.64599537037037036</v>
      </c>
      <c r="E226" t="s">
        <v>32</v>
      </c>
      <c r="F226" s="2" t="s">
        <v>18</v>
      </c>
      <c r="G226" t="str">
        <f>TEXT(Table1[[#This Row],[Date]],"MMMM")</f>
        <v>January</v>
      </c>
      <c r="H226" s="2">
        <f>CEILING(DAY(Table1[[#This Row],[Date]]) / 7, 1)</f>
        <v>4</v>
      </c>
      <c r="I226" t="str">
        <f>TEXT(Table1[[#This Row],[Date]],"dddd")</f>
        <v>Friday</v>
      </c>
      <c r="K226" t="str">
        <f>IF(AND(Table1[[#This Row],[Time]]&gt;=TIME(6,0,0), Table1[[#This Row],[Time]]&lt;TIME(12,0,0)), "Morning",
IF(AND(Table1[[#This Row],[Time]]&gt;=TIME(12,0,0), Table1[[#This Row],[Time]]&lt;TIME(18,0,0)), "Afternoon",
IF(AND(Table1[[#This Row],[Time]]&gt;=TIME(18,0,0), Table1[[#This Row],[Time]]&lt;TIME(21,0,0)), "Evening")))</f>
        <v>Afternoon</v>
      </c>
    </row>
    <row r="227" spans="1:11" x14ac:dyDescent="0.3">
      <c r="A227" t="s">
        <v>1261</v>
      </c>
      <c r="B227" t="s">
        <v>38</v>
      </c>
      <c r="C227" t="s">
        <v>1227</v>
      </c>
      <c r="D227" s="1">
        <v>0.66400462962962958</v>
      </c>
      <c r="E227" t="s">
        <v>32</v>
      </c>
      <c r="F227" s="2" t="s">
        <v>18</v>
      </c>
      <c r="G227" t="str">
        <f>TEXT(Table1[[#This Row],[Date]],"MMMM")</f>
        <v>January</v>
      </c>
      <c r="H227" s="2">
        <f>CEILING(DAY(Table1[[#This Row],[Date]]) / 7, 1)</f>
        <v>4</v>
      </c>
      <c r="I227" t="str">
        <f>TEXT(Table1[[#This Row],[Date]],"dddd")</f>
        <v>Friday</v>
      </c>
      <c r="K227" t="str">
        <f>IF(AND(Table1[[#This Row],[Time]]&gt;=TIME(6,0,0), Table1[[#This Row],[Time]]&lt;TIME(12,0,0)), "Morning",
IF(AND(Table1[[#This Row],[Time]]&gt;=TIME(12,0,0), Table1[[#This Row],[Time]]&lt;TIME(18,0,0)), "Afternoon",
IF(AND(Table1[[#This Row],[Time]]&gt;=TIME(18,0,0), Table1[[#This Row],[Time]]&lt;TIME(21,0,0)), "Evening")))</f>
        <v>Afternoon</v>
      </c>
    </row>
    <row r="228" spans="1:11" x14ac:dyDescent="0.3">
      <c r="A228" t="s">
        <v>1262</v>
      </c>
      <c r="B228" t="s">
        <v>38</v>
      </c>
      <c r="C228" t="s">
        <v>1227</v>
      </c>
      <c r="D228" s="1">
        <v>0.66400462962962958</v>
      </c>
      <c r="E228" t="s">
        <v>29</v>
      </c>
      <c r="F228" s="2" t="s">
        <v>18</v>
      </c>
      <c r="G228" t="str">
        <f>TEXT(Table1[[#This Row],[Date]],"MMMM")</f>
        <v>January</v>
      </c>
      <c r="H228" s="2">
        <f>CEILING(DAY(Table1[[#This Row],[Date]]) / 7, 1)</f>
        <v>4</v>
      </c>
      <c r="I228" t="str">
        <f>TEXT(Table1[[#This Row],[Date]],"dddd")</f>
        <v>Friday</v>
      </c>
      <c r="K228" t="str">
        <f>IF(AND(Table1[[#This Row],[Time]]&gt;=TIME(6,0,0), Table1[[#This Row],[Time]]&lt;TIME(12,0,0)), "Morning",
IF(AND(Table1[[#This Row],[Time]]&gt;=TIME(12,0,0), Table1[[#This Row],[Time]]&lt;TIME(18,0,0)), "Afternoon",
IF(AND(Table1[[#This Row],[Time]]&gt;=TIME(18,0,0), Table1[[#This Row],[Time]]&lt;TIME(21,0,0)), "Evening")))</f>
        <v>Afternoon</v>
      </c>
    </row>
    <row r="229" spans="1:11" x14ac:dyDescent="0.3">
      <c r="A229" t="s">
        <v>1263</v>
      </c>
      <c r="B229" t="s">
        <v>38</v>
      </c>
      <c r="C229" t="s">
        <v>1227</v>
      </c>
      <c r="D229" s="1">
        <v>0.66799768518518521</v>
      </c>
      <c r="E229" t="s">
        <v>24</v>
      </c>
      <c r="F229" s="2" t="s">
        <v>18</v>
      </c>
      <c r="G229" t="str">
        <f>TEXT(Table1[[#This Row],[Date]],"MMMM")</f>
        <v>January</v>
      </c>
      <c r="H229" s="2">
        <f>CEILING(DAY(Table1[[#This Row],[Date]]) / 7, 1)</f>
        <v>4</v>
      </c>
      <c r="I229" t="str">
        <f>TEXT(Table1[[#This Row],[Date]],"dddd")</f>
        <v>Friday</v>
      </c>
      <c r="K229" t="str">
        <f>IF(AND(Table1[[#This Row],[Time]]&gt;=TIME(6,0,0), Table1[[#This Row],[Time]]&lt;TIME(12,0,0)), "Morning",
IF(AND(Table1[[#This Row],[Time]]&gt;=TIME(12,0,0), Table1[[#This Row],[Time]]&lt;TIME(18,0,0)), "Afternoon",
IF(AND(Table1[[#This Row],[Time]]&gt;=TIME(18,0,0), Table1[[#This Row],[Time]]&lt;TIME(21,0,0)), "Evening")))</f>
        <v>Afternoon</v>
      </c>
    </row>
    <row r="230" spans="1:11" x14ac:dyDescent="0.3">
      <c r="A230" t="s">
        <v>1265</v>
      </c>
      <c r="B230" t="s">
        <v>22</v>
      </c>
      <c r="C230" t="s">
        <v>1227</v>
      </c>
      <c r="D230" s="1">
        <v>0.69400462962962961</v>
      </c>
      <c r="E230" t="s">
        <v>29</v>
      </c>
      <c r="F230" s="2" t="s">
        <v>18</v>
      </c>
      <c r="G230" t="str">
        <f>TEXT(Table1[[#This Row],[Date]],"MMMM")</f>
        <v>January</v>
      </c>
      <c r="H230" s="2">
        <f>CEILING(DAY(Table1[[#This Row],[Date]]) / 7, 1)</f>
        <v>4</v>
      </c>
      <c r="I230" t="str">
        <f>TEXT(Table1[[#This Row],[Date]],"dddd")</f>
        <v>Friday</v>
      </c>
      <c r="K230" t="str">
        <f>IF(AND(Table1[[#This Row],[Time]]&gt;=TIME(6,0,0), Table1[[#This Row],[Time]]&lt;TIME(12,0,0)), "Morning",
IF(AND(Table1[[#This Row],[Time]]&gt;=TIME(12,0,0), Table1[[#This Row],[Time]]&lt;TIME(18,0,0)), "Afternoon",
IF(AND(Table1[[#This Row],[Time]]&gt;=TIME(18,0,0), Table1[[#This Row],[Time]]&lt;TIME(21,0,0)), "Evening")))</f>
        <v>Afternoon</v>
      </c>
    </row>
    <row r="231" spans="1:11" x14ac:dyDescent="0.3">
      <c r="A231" t="s">
        <v>1267</v>
      </c>
      <c r="B231" t="s">
        <v>16</v>
      </c>
      <c r="C231" t="s">
        <v>1227</v>
      </c>
      <c r="D231" s="1">
        <v>0.70200231481481479</v>
      </c>
      <c r="E231" t="s">
        <v>13</v>
      </c>
      <c r="F231" s="2" t="s">
        <v>18</v>
      </c>
      <c r="G231" t="str">
        <f>TEXT(Table1[[#This Row],[Date]],"MMMM")</f>
        <v>January</v>
      </c>
      <c r="H231" s="2">
        <f>CEILING(DAY(Table1[[#This Row],[Date]]) / 7, 1)</f>
        <v>4</v>
      </c>
      <c r="I231" t="str">
        <f>TEXT(Table1[[#This Row],[Date]],"dddd")</f>
        <v>Friday</v>
      </c>
      <c r="K231" t="str">
        <f>IF(AND(Table1[[#This Row],[Time]]&gt;=TIME(6,0,0), Table1[[#This Row],[Time]]&lt;TIME(12,0,0)), "Morning",
IF(AND(Table1[[#This Row],[Time]]&gt;=TIME(12,0,0), Table1[[#This Row],[Time]]&lt;TIME(18,0,0)), "Afternoon",
IF(AND(Table1[[#This Row],[Time]]&gt;=TIME(18,0,0), Table1[[#This Row],[Time]]&lt;TIME(21,0,0)), "Evening")))</f>
        <v>Afternoon</v>
      </c>
    </row>
    <row r="232" spans="1:11" x14ac:dyDescent="0.3">
      <c r="A232" t="s">
        <v>1271</v>
      </c>
      <c r="B232" t="s">
        <v>22</v>
      </c>
      <c r="C232" t="s">
        <v>1227</v>
      </c>
      <c r="D232" s="1">
        <v>0.72599537037037032</v>
      </c>
      <c r="E232" t="s">
        <v>29</v>
      </c>
      <c r="F232" s="2" t="s">
        <v>18</v>
      </c>
      <c r="G232" t="str">
        <f>TEXT(Table1[[#This Row],[Date]],"MMMM")</f>
        <v>January</v>
      </c>
      <c r="H232" s="2">
        <f>CEILING(DAY(Table1[[#This Row],[Date]]) / 7, 1)</f>
        <v>4</v>
      </c>
      <c r="I232" t="str">
        <f>TEXT(Table1[[#This Row],[Date]],"dddd")</f>
        <v>Friday</v>
      </c>
      <c r="K232" t="str">
        <f>IF(AND(Table1[[#This Row],[Time]]&gt;=TIME(6,0,0), Table1[[#This Row],[Time]]&lt;TIME(12,0,0)), "Morning",
IF(AND(Table1[[#This Row],[Time]]&gt;=TIME(12,0,0), Table1[[#This Row],[Time]]&lt;TIME(18,0,0)), "Afternoon",
IF(AND(Table1[[#This Row],[Time]]&gt;=TIME(18,0,0), Table1[[#This Row],[Time]]&lt;TIME(21,0,0)), "Evening")))</f>
        <v>Afternoon</v>
      </c>
    </row>
    <row r="233" spans="1:11" x14ac:dyDescent="0.3">
      <c r="A233" t="s">
        <v>1274</v>
      </c>
      <c r="B233" t="s">
        <v>38</v>
      </c>
      <c r="C233" t="s">
        <v>1227</v>
      </c>
      <c r="D233" s="1">
        <v>0.73499999999999999</v>
      </c>
      <c r="E233" t="s">
        <v>17</v>
      </c>
      <c r="F233" s="2" t="s">
        <v>18</v>
      </c>
      <c r="G233" t="str">
        <f>TEXT(Table1[[#This Row],[Date]],"MMMM")</f>
        <v>January</v>
      </c>
      <c r="H233" s="2">
        <f>CEILING(DAY(Table1[[#This Row],[Date]]) / 7, 1)</f>
        <v>4</v>
      </c>
      <c r="I233" t="str">
        <f>TEXT(Table1[[#This Row],[Date]],"dddd")</f>
        <v>Friday</v>
      </c>
      <c r="K233" t="str">
        <f>IF(AND(Table1[[#This Row],[Time]]&gt;=TIME(6,0,0), Table1[[#This Row],[Time]]&lt;TIME(12,0,0)), "Morning",
IF(AND(Table1[[#This Row],[Time]]&gt;=TIME(12,0,0), Table1[[#This Row],[Time]]&lt;TIME(18,0,0)), "Afternoon",
IF(AND(Table1[[#This Row],[Time]]&gt;=TIME(18,0,0), Table1[[#This Row],[Time]]&lt;TIME(21,0,0)), "Evening")))</f>
        <v>Afternoon</v>
      </c>
    </row>
    <row r="234" spans="1:11" x14ac:dyDescent="0.3">
      <c r="A234" t="s">
        <v>1286</v>
      </c>
      <c r="B234" t="s">
        <v>11</v>
      </c>
      <c r="C234" t="s">
        <v>1278</v>
      </c>
      <c r="D234" s="1">
        <v>0.45099537037037035</v>
      </c>
      <c r="E234" t="s">
        <v>29</v>
      </c>
      <c r="F234" s="2" t="s">
        <v>18</v>
      </c>
      <c r="G234" t="str">
        <f>TEXT(Table1[[#This Row],[Date]],"MMMM")</f>
        <v>January</v>
      </c>
      <c r="H234" s="2">
        <f>CEILING(DAY(Table1[[#This Row],[Date]]) / 7, 1)</f>
        <v>4</v>
      </c>
      <c r="I234" t="str">
        <f>TEXT(Table1[[#This Row],[Date]],"dddd")</f>
        <v>Saturday</v>
      </c>
      <c r="K234" t="str">
        <f>IF(AND(Table1[[#This Row],[Time]]&gt;=TIME(6,0,0), Table1[[#This Row],[Time]]&lt;TIME(12,0,0)), "Morning",
IF(AND(Table1[[#This Row],[Time]]&gt;=TIME(12,0,0), Table1[[#This Row],[Time]]&lt;TIME(18,0,0)), "Afternoon",
IF(AND(Table1[[#This Row],[Time]]&gt;=TIME(18,0,0), Table1[[#This Row],[Time]]&lt;TIME(21,0,0)), "Evening")))</f>
        <v>Morning</v>
      </c>
    </row>
    <row r="235" spans="1:11" x14ac:dyDescent="0.3">
      <c r="A235" t="s">
        <v>1293</v>
      </c>
      <c r="B235" t="s">
        <v>47</v>
      </c>
      <c r="C235" t="s">
        <v>1278</v>
      </c>
      <c r="D235" s="1">
        <v>0.47900462962962964</v>
      </c>
      <c r="E235" t="s">
        <v>13</v>
      </c>
      <c r="F235" s="2" t="s">
        <v>18</v>
      </c>
      <c r="G235" t="str">
        <f>TEXT(Table1[[#This Row],[Date]],"MMMM")</f>
        <v>January</v>
      </c>
      <c r="H235" s="2">
        <f>CEILING(DAY(Table1[[#This Row],[Date]]) / 7, 1)</f>
        <v>4</v>
      </c>
      <c r="I235" t="str">
        <f>TEXT(Table1[[#This Row],[Date]],"dddd")</f>
        <v>Saturday</v>
      </c>
      <c r="K235" t="str">
        <f>IF(AND(Table1[[#This Row],[Time]]&gt;=TIME(6,0,0), Table1[[#This Row],[Time]]&lt;TIME(12,0,0)), "Morning",
IF(AND(Table1[[#This Row],[Time]]&gt;=TIME(12,0,0), Table1[[#This Row],[Time]]&lt;TIME(18,0,0)), "Afternoon",
IF(AND(Table1[[#This Row],[Time]]&gt;=TIME(18,0,0), Table1[[#This Row],[Time]]&lt;TIME(21,0,0)), "Evening")))</f>
        <v>Morning</v>
      </c>
    </row>
    <row r="236" spans="1:11" x14ac:dyDescent="0.3">
      <c r="A236" t="s">
        <v>1301</v>
      </c>
      <c r="B236" t="s">
        <v>11</v>
      </c>
      <c r="C236" t="s">
        <v>1278</v>
      </c>
      <c r="D236" s="1">
        <v>0.48900462962962965</v>
      </c>
      <c r="E236" t="s">
        <v>32</v>
      </c>
      <c r="F236" s="2" t="s">
        <v>18</v>
      </c>
      <c r="G236" t="str">
        <f>TEXT(Table1[[#This Row],[Date]],"MMMM")</f>
        <v>January</v>
      </c>
      <c r="H236" s="2">
        <f>CEILING(DAY(Table1[[#This Row],[Date]]) / 7, 1)</f>
        <v>4</v>
      </c>
      <c r="I236" t="str">
        <f>TEXT(Table1[[#This Row],[Date]],"dddd")</f>
        <v>Saturday</v>
      </c>
      <c r="K236" t="str">
        <f>IF(AND(Table1[[#This Row],[Time]]&gt;=TIME(6,0,0), Table1[[#This Row],[Time]]&lt;TIME(12,0,0)), "Morning",
IF(AND(Table1[[#This Row],[Time]]&gt;=TIME(12,0,0), Table1[[#This Row],[Time]]&lt;TIME(18,0,0)), "Afternoon",
IF(AND(Table1[[#This Row],[Time]]&gt;=TIME(18,0,0), Table1[[#This Row],[Time]]&lt;TIME(21,0,0)), "Evening")))</f>
        <v>Morning</v>
      </c>
    </row>
    <row r="237" spans="1:11" x14ac:dyDescent="0.3">
      <c r="A237" t="s">
        <v>1309</v>
      </c>
      <c r="B237" t="s">
        <v>38</v>
      </c>
      <c r="C237" t="s">
        <v>1278</v>
      </c>
      <c r="D237" s="1">
        <v>0.5379976851851852</v>
      </c>
      <c r="E237" t="s">
        <v>17</v>
      </c>
      <c r="F237" s="2" t="s">
        <v>18</v>
      </c>
      <c r="G237" t="str">
        <f>TEXT(Table1[[#This Row],[Date]],"MMMM")</f>
        <v>January</v>
      </c>
      <c r="H237" s="2">
        <f>CEILING(DAY(Table1[[#This Row],[Date]]) / 7, 1)</f>
        <v>4</v>
      </c>
      <c r="I237" t="str">
        <f>TEXT(Table1[[#This Row],[Date]],"dddd")</f>
        <v>Saturday</v>
      </c>
      <c r="K237" t="str">
        <f>IF(AND(Table1[[#This Row],[Time]]&gt;=TIME(6,0,0), Table1[[#This Row],[Time]]&lt;TIME(12,0,0)), "Morning",
IF(AND(Table1[[#This Row],[Time]]&gt;=TIME(12,0,0), Table1[[#This Row],[Time]]&lt;TIME(18,0,0)), "Afternoon",
IF(AND(Table1[[#This Row],[Time]]&gt;=TIME(18,0,0), Table1[[#This Row],[Time]]&lt;TIME(21,0,0)), "Evening")))</f>
        <v>Afternoon</v>
      </c>
    </row>
    <row r="238" spans="1:11" x14ac:dyDescent="0.3">
      <c r="A238" t="s">
        <v>1315</v>
      </c>
      <c r="B238" t="s">
        <v>38</v>
      </c>
      <c r="C238" t="s">
        <v>1278</v>
      </c>
      <c r="D238" s="1">
        <v>0.59299768518518514</v>
      </c>
      <c r="E238" t="s">
        <v>32</v>
      </c>
      <c r="F238" s="2" t="s">
        <v>18</v>
      </c>
      <c r="G238" t="str">
        <f>TEXT(Table1[[#This Row],[Date]],"MMMM")</f>
        <v>January</v>
      </c>
      <c r="H238" s="2">
        <f>CEILING(DAY(Table1[[#This Row],[Date]]) / 7, 1)</f>
        <v>4</v>
      </c>
      <c r="I238" t="str">
        <f>TEXT(Table1[[#This Row],[Date]],"dddd")</f>
        <v>Saturday</v>
      </c>
      <c r="K238" t="str">
        <f>IF(AND(Table1[[#This Row],[Time]]&gt;=TIME(6,0,0), Table1[[#This Row],[Time]]&lt;TIME(12,0,0)), "Morning",
IF(AND(Table1[[#This Row],[Time]]&gt;=TIME(12,0,0), Table1[[#This Row],[Time]]&lt;TIME(18,0,0)), "Afternoon",
IF(AND(Table1[[#This Row],[Time]]&gt;=TIME(18,0,0), Table1[[#This Row],[Time]]&lt;TIME(21,0,0)), "Evening")))</f>
        <v>Afternoon</v>
      </c>
    </row>
    <row r="239" spans="1:11" x14ac:dyDescent="0.3">
      <c r="A239" t="s">
        <v>1317</v>
      </c>
      <c r="B239" t="s">
        <v>16</v>
      </c>
      <c r="C239" t="s">
        <v>1278</v>
      </c>
      <c r="D239" s="1">
        <v>0.62</v>
      </c>
      <c r="E239" t="s">
        <v>17</v>
      </c>
      <c r="F239" s="2" t="s">
        <v>18</v>
      </c>
      <c r="G239" t="str">
        <f>TEXT(Table1[[#This Row],[Date]],"MMMM")</f>
        <v>January</v>
      </c>
      <c r="H239" s="2">
        <f>CEILING(DAY(Table1[[#This Row],[Date]]) / 7, 1)</f>
        <v>4</v>
      </c>
      <c r="I239" t="str">
        <f>TEXT(Table1[[#This Row],[Date]],"dddd")</f>
        <v>Saturday</v>
      </c>
      <c r="K239" t="str">
        <f>IF(AND(Table1[[#This Row],[Time]]&gt;=TIME(6,0,0), Table1[[#This Row],[Time]]&lt;TIME(12,0,0)), "Morning",
IF(AND(Table1[[#This Row],[Time]]&gt;=TIME(12,0,0), Table1[[#This Row],[Time]]&lt;TIME(18,0,0)), "Afternoon",
IF(AND(Table1[[#This Row],[Time]]&gt;=TIME(18,0,0), Table1[[#This Row],[Time]]&lt;TIME(21,0,0)), "Evening")))</f>
        <v>Afternoon</v>
      </c>
    </row>
    <row r="240" spans="1:11" x14ac:dyDescent="0.3">
      <c r="A240" t="s">
        <v>1319</v>
      </c>
      <c r="B240" t="s">
        <v>38</v>
      </c>
      <c r="C240" t="s">
        <v>1278</v>
      </c>
      <c r="D240" s="1">
        <v>0.66799768518518521</v>
      </c>
      <c r="E240" t="s">
        <v>29</v>
      </c>
      <c r="F240" s="2" t="s">
        <v>18</v>
      </c>
      <c r="G240" t="str">
        <f>TEXT(Table1[[#This Row],[Date]],"MMMM")</f>
        <v>January</v>
      </c>
      <c r="H240" s="2">
        <f>CEILING(DAY(Table1[[#This Row],[Date]]) / 7, 1)</f>
        <v>4</v>
      </c>
      <c r="I240" t="str">
        <f>TEXT(Table1[[#This Row],[Date]],"dddd")</f>
        <v>Saturday</v>
      </c>
      <c r="K240" t="str">
        <f>IF(AND(Table1[[#This Row],[Time]]&gt;=TIME(6,0,0), Table1[[#This Row],[Time]]&lt;TIME(12,0,0)), "Morning",
IF(AND(Table1[[#This Row],[Time]]&gt;=TIME(12,0,0), Table1[[#This Row],[Time]]&lt;TIME(18,0,0)), "Afternoon",
IF(AND(Table1[[#This Row],[Time]]&gt;=TIME(18,0,0), Table1[[#This Row],[Time]]&lt;TIME(21,0,0)), "Evening")))</f>
        <v>Afternoon</v>
      </c>
    </row>
    <row r="241" spans="1:11" x14ac:dyDescent="0.3">
      <c r="A241" t="s">
        <v>1327</v>
      </c>
      <c r="B241" t="s">
        <v>47</v>
      </c>
      <c r="C241" t="s">
        <v>1278</v>
      </c>
      <c r="D241" s="1">
        <v>0.72499999999999998</v>
      </c>
      <c r="E241" t="s">
        <v>13</v>
      </c>
      <c r="F241" s="2" t="s">
        <v>18</v>
      </c>
      <c r="G241" t="str">
        <f>TEXT(Table1[[#This Row],[Date]],"MMMM")</f>
        <v>January</v>
      </c>
      <c r="H241" s="2">
        <f>CEILING(DAY(Table1[[#This Row],[Date]]) / 7, 1)</f>
        <v>4</v>
      </c>
      <c r="I241" t="str">
        <f>TEXT(Table1[[#This Row],[Date]],"dddd")</f>
        <v>Saturday</v>
      </c>
      <c r="K241" t="str">
        <f>IF(AND(Table1[[#This Row],[Time]]&gt;=TIME(6,0,0), Table1[[#This Row],[Time]]&lt;TIME(12,0,0)), "Morning",
IF(AND(Table1[[#This Row],[Time]]&gt;=TIME(12,0,0), Table1[[#This Row],[Time]]&lt;TIME(18,0,0)), "Afternoon",
IF(AND(Table1[[#This Row],[Time]]&gt;=TIME(18,0,0), Table1[[#This Row],[Time]]&lt;TIME(21,0,0)), "Evening")))</f>
        <v>Afternoon</v>
      </c>
    </row>
    <row r="242" spans="1:11" x14ac:dyDescent="0.3">
      <c r="A242" t="s">
        <v>1330</v>
      </c>
      <c r="B242" t="s">
        <v>22</v>
      </c>
      <c r="C242" t="s">
        <v>1278</v>
      </c>
      <c r="D242" s="1">
        <v>0.73900462962962965</v>
      </c>
      <c r="E242" t="s">
        <v>13</v>
      </c>
      <c r="F242" s="2" t="s">
        <v>18</v>
      </c>
      <c r="G242" t="str">
        <f>TEXT(Table1[[#This Row],[Date]],"MMMM")</f>
        <v>January</v>
      </c>
      <c r="H242" s="2">
        <f>CEILING(DAY(Table1[[#This Row],[Date]]) / 7, 1)</f>
        <v>4</v>
      </c>
      <c r="I242" t="str">
        <f>TEXT(Table1[[#This Row],[Date]],"dddd")</f>
        <v>Saturday</v>
      </c>
      <c r="K242" t="str">
        <f>IF(AND(Table1[[#This Row],[Time]]&gt;=TIME(6,0,0), Table1[[#This Row],[Time]]&lt;TIME(12,0,0)), "Morning",
IF(AND(Table1[[#This Row],[Time]]&gt;=TIME(12,0,0), Table1[[#This Row],[Time]]&lt;TIME(18,0,0)), "Afternoon",
IF(AND(Table1[[#This Row],[Time]]&gt;=TIME(18,0,0), Table1[[#This Row],[Time]]&lt;TIME(21,0,0)), "Evening")))</f>
        <v>Afternoon</v>
      </c>
    </row>
    <row r="243" spans="1:11" x14ac:dyDescent="0.3">
      <c r="A243" t="s">
        <v>1331</v>
      </c>
      <c r="B243" t="s">
        <v>20</v>
      </c>
      <c r="C243" t="s">
        <v>1278</v>
      </c>
      <c r="D243" s="1">
        <v>0.73900462962962965</v>
      </c>
      <c r="E243" t="s">
        <v>24</v>
      </c>
      <c r="F243" s="2" t="s">
        <v>18</v>
      </c>
      <c r="G243" t="str">
        <f>TEXT(Table1[[#This Row],[Date]],"MMMM")</f>
        <v>January</v>
      </c>
      <c r="H243" s="2">
        <f>CEILING(DAY(Table1[[#This Row],[Date]]) / 7, 1)</f>
        <v>4</v>
      </c>
      <c r="I243" t="str">
        <f>TEXT(Table1[[#This Row],[Date]],"dddd")</f>
        <v>Saturday</v>
      </c>
      <c r="K243" t="str">
        <f>IF(AND(Table1[[#This Row],[Time]]&gt;=TIME(6,0,0), Table1[[#This Row],[Time]]&lt;TIME(12,0,0)), "Morning",
IF(AND(Table1[[#This Row],[Time]]&gt;=TIME(12,0,0), Table1[[#This Row],[Time]]&lt;TIME(18,0,0)), "Afternoon",
IF(AND(Table1[[#This Row],[Time]]&gt;=TIME(18,0,0), Table1[[#This Row],[Time]]&lt;TIME(21,0,0)), "Evening")))</f>
        <v>Afternoon</v>
      </c>
    </row>
    <row r="244" spans="1:11" x14ac:dyDescent="0.3">
      <c r="A244" t="s">
        <v>1332</v>
      </c>
      <c r="B244" t="s">
        <v>47</v>
      </c>
      <c r="C244" t="s">
        <v>1333</v>
      </c>
      <c r="D244" s="1">
        <v>0.37900462962962961</v>
      </c>
      <c r="E244" t="s">
        <v>24</v>
      </c>
      <c r="F244" s="2" t="s">
        <v>18</v>
      </c>
      <c r="G244" t="str">
        <f>TEXT(Table1[[#This Row],[Date]],"MMMM")</f>
        <v>January</v>
      </c>
      <c r="H244" s="2">
        <f>CEILING(DAY(Table1[[#This Row],[Date]]) / 7, 1)</f>
        <v>4</v>
      </c>
      <c r="I244" t="str">
        <f>TEXT(Table1[[#This Row],[Date]],"dddd")</f>
        <v>Sunday</v>
      </c>
      <c r="K244" t="str">
        <f>IF(AND(Table1[[#This Row],[Time]]&gt;=TIME(6,0,0), Table1[[#This Row],[Time]]&lt;TIME(12,0,0)), "Morning",
IF(AND(Table1[[#This Row],[Time]]&gt;=TIME(12,0,0), Table1[[#This Row],[Time]]&lt;TIME(18,0,0)), "Afternoon",
IF(AND(Table1[[#This Row],[Time]]&gt;=TIME(18,0,0), Table1[[#This Row],[Time]]&lt;TIME(21,0,0)), "Evening")))</f>
        <v>Morning</v>
      </c>
    </row>
    <row r="245" spans="1:11" x14ac:dyDescent="0.3">
      <c r="A245" t="s">
        <v>1342</v>
      </c>
      <c r="B245" t="s">
        <v>34</v>
      </c>
      <c r="C245" t="s">
        <v>1333</v>
      </c>
      <c r="D245" s="1">
        <v>0.39200231481481479</v>
      </c>
      <c r="E245" t="s">
        <v>13</v>
      </c>
      <c r="F245" s="2" t="s">
        <v>18</v>
      </c>
      <c r="G245" t="str">
        <f>TEXT(Table1[[#This Row],[Date]],"MMMM")</f>
        <v>January</v>
      </c>
      <c r="H245" s="2">
        <f>CEILING(DAY(Table1[[#This Row],[Date]]) / 7, 1)</f>
        <v>4</v>
      </c>
      <c r="I245" t="str">
        <f>TEXT(Table1[[#This Row],[Date]],"dddd")</f>
        <v>Sunday</v>
      </c>
      <c r="K245" t="str">
        <f>IF(AND(Table1[[#This Row],[Time]]&gt;=TIME(6,0,0), Table1[[#This Row],[Time]]&lt;TIME(12,0,0)), "Morning",
IF(AND(Table1[[#This Row],[Time]]&gt;=TIME(12,0,0), Table1[[#This Row],[Time]]&lt;TIME(18,0,0)), "Afternoon",
IF(AND(Table1[[#This Row],[Time]]&gt;=TIME(18,0,0), Table1[[#This Row],[Time]]&lt;TIME(21,0,0)), "Evening")))</f>
        <v>Morning</v>
      </c>
    </row>
    <row r="246" spans="1:11" x14ac:dyDescent="0.3">
      <c r="A246" t="s">
        <v>1344</v>
      </c>
      <c r="B246" t="s">
        <v>22</v>
      </c>
      <c r="C246" t="s">
        <v>1333</v>
      </c>
      <c r="D246" s="1">
        <v>0.4129976851851852</v>
      </c>
      <c r="E246" t="s">
        <v>24</v>
      </c>
      <c r="F246" s="2" t="s">
        <v>18</v>
      </c>
      <c r="G246" t="str">
        <f>TEXT(Table1[[#This Row],[Date]],"MMMM")</f>
        <v>January</v>
      </c>
      <c r="H246" s="2">
        <f>CEILING(DAY(Table1[[#This Row],[Date]]) / 7, 1)</f>
        <v>4</v>
      </c>
      <c r="I246" t="str">
        <f>TEXT(Table1[[#This Row],[Date]],"dddd")</f>
        <v>Sunday</v>
      </c>
      <c r="K246" t="str">
        <f>IF(AND(Table1[[#This Row],[Time]]&gt;=TIME(6,0,0), Table1[[#This Row],[Time]]&lt;TIME(12,0,0)), "Morning",
IF(AND(Table1[[#This Row],[Time]]&gt;=TIME(12,0,0), Table1[[#This Row],[Time]]&lt;TIME(18,0,0)), "Afternoon",
IF(AND(Table1[[#This Row],[Time]]&gt;=TIME(18,0,0), Table1[[#This Row],[Time]]&lt;TIME(21,0,0)), "Evening")))</f>
        <v>Morning</v>
      </c>
    </row>
    <row r="247" spans="1:11" x14ac:dyDescent="0.3">
      <c r="A247" t="s">
        <v>1348</v>
      </c>
      <c r="B247" t="s">
        <v>31</v>
      </c>
      <c r="C247" t="s">
        <v>1333</v>
      </c>
      <c r="D247" s="1">
        <v>0.42</v>
      </c>
      <c r="E247" t="s">
        <v>17</v>
      </c>
      <c r="F247" s="2" t="s">
        <v>18</v>
      </c>
      <c r="G247" t="str">
        <f>TEXT(Table1[[#This Row],[Date]],"MMMM")</f>
        <v>January</v>
      </c>
      <c r="H247" s="2">
        <f>CEILING(DAY(Table1[[#This Row],[Date]]) / 7, 1)</f>
        <v>4</v>
      </c>
      <c r="I247" t="str">
        <f>TEXT(Table1[[#This Row],[Date]],"dddd")</f>
        <v>Sunday</v>
      </c>
      <c r="K247" t="str">
        <f>IF(AND(Table1[[#This Row],[Time]]&gt;=TIME(6,0,0), Table1[[#This Row],[Time]]&lt;TIME(12,0,0)), "Morning",
IF(AND(Table1[[#This Row],[Time]]&gt;=TIME(12,0,0), Table1[[#This Row],[Time]]&lt;TIME(18,0,0)), "Afternoon",
IF(AND(Table1[[#This Row],[Time]]&gt;=TIME(18,0,0), Table1[[#This Row],[Time]]&lt;TIME(21,0,0)), "Evening")))</f>
        <v>Morning</v>
      </c>
    </row>
    <row r="248" spans="1:11" x14ac:dyDescent="0.3">
      <c r="A248" t="s">
        <v>1352</v>
      </c>
      <c r="B248" t="s">
        <v>38</v>
      </c>
      <c r="C248" t="s">
        <v>1333</v>
      </c>
      <c r="D248" s="1">
        <v>0.43700231481481483</v>
      </c>
      <c r="E248" t="s">
        <v>29</v>
      </c>
      <c r="F248" s="2" t="s">
        <v>18</v>
      </c>
      <c r="G248" t="str">
        <f>TEXT(Table1[[#This Row],[Date]],"MMMM")</f>
        <v>January</v>
      </c>
      <c r="H248" s="2">
        <f>CEILING(DAY(Table1[[#This Row],[Date]]) / 7, 1)</f>
        <v>4</v>
      </c>
      <c r="I248" t="str">
        <f>TEXT(Table1[[#This Row],[Date]],"dddd")</f>
        <v>Sunday</v>
      </c>
      <c r="K248" t="str">
        <f>IF(AND(Table1[[#This Row],[Time]]&gt;=TIME(6,0,0), Table1[[#This Row],[Time]]&lt;TIME(12,0,0)), "Morning",
IF(AND(Table1[[#This Row],[Time]]&gt;=TIME(12,0,0), Table1[[#This Row],[Time]]&lt;TIME(18,0,0)), "Afternoon",
IF(AND(Table1[[#This Row],[Time]]&gt;=TIME(18,0,0), Table1[[#This Row],[Time]]&lt;TIME(21,0,0)), "Evening")))</f>
        <v>Morning</v>
      </c>
    </row>
    <row r="249" spans="1:11" x14ac:dyDescent="0.3">
      <c r="A249" t="s">
        <v>1354</v>
      </c>
      <c r="B249" t="s">
        <v>16</v>
      </c>
      <c r="C249" t="s">
        <v>1333</v>
      </c>
      <c r="D249" s="1">
        <v>0.43900462962962961</v>
      </c>
      <c r="E249" t="s">
        <v>13</v>
      </c>
      <c r="F249" s="2" t="s">
        <v>18</v>
      </c>
      <c r="G249" t="str">
        <f>TEXT(Table1[[#This Row],[Date]],"MMMM")</f>
        <v>January</v>
      </c>
      <c r="H249" s="2">
        <f>CEILING(DAY(Table1[[#This Row],[Date]]) / 7, 1)</f>
        <v>4</v>
      </c>
      <c r="I249" t="str">
        <f>TEXT(Table1[[#This Row],[Date]],"dddd")</f>
        <v>Sunday</v>
      </c>
      <c r="K249" t="str">
        <f>IF(AND(Table1[[#This Row],[Time]]&gt;=TIME(6,0,0), Table1[[#This Row],[Time]]&lt;TIME(12,0,0)), "Morning",
IF(AND(Table1[[#This Row],[Time]]&gt;=TIME(12,0,0), Table1[[#This Row],[Time]]&lt;TIME(18,0,0)), "Afternoon",
IF(AND(Table1[[#This Row],[Time]]&gt;=TIME(18,0,0), Table1[[#This Row],[Time]]&lt;TIME(21,0,0)), "Evening")))</f>
        <v>Morning</v>
      </c>
    </row>
    <row r="250" spans="1:11" x14ac:dyDescent="0.3">
      <c r="A250" t="s">
        <v>1381</v>
      </c>
      <c r="B250" t="s">
        <v>16</v>
      </c>
      <c r="C250" t="s">
        <v>1333</v>
      </c>
      <c r="D250" s="1">
        <v>0.72</v>
      </c>
      <c r="E250" t="s">
        <v>13</v>
      </c>
      <c r="F250" s="2" t="s">
        <v>18</v>
      </c>
      <c r="G250" t="str">
        <f>TEXT(Table1[[#This Row],[Date]],"MMMM")</f>
        <v>January</v>
      </c>
      <c r="H250" s="2">
        <f>CEILING(DAY(Table1[[#This Row],[Date]]) / 7, 1)</f>
        <v>4</v>
      </c>
      <c r="I250" t="str">
        <f>TEXT(Table1[[#This Row],[Date]],"dddd")</f>
        <v>Sunday</v>
      </c>
      <c r="K250" t="str">
        <f>IF(AND(Table1[[#This Row],[Time]]&gt;=TIME(6,0,0), Table1[[#This Row],[Time]]&lt;TIME(12,0,0)), "Morning",
IF(AND(Table1[[#This Row],[Time]]&gt;=TIME(12,0,0), Table1[[#This Row],[Time]]&lt;TIME(18,0,0)), "Afternoon",
IF(AND(Table1[[#This Row],[Time]]&gt;=TIME(18,0,0), Table1[[#This Row],[Time]]&lt;TIME(21,0,0)), "Evening")))</f>
        <v>Afternoon</v>
      </c>
    </row>
    <row r="251" spans="1:11" x14ac:dyDescent="0.3">
      <c r="A251" t="s">
        <v>1398</v>
      </c>
      <c r="B251" t="s">
        <v>11</v>
      </c>
      <c r="C251" t="s">
        <v>1388</v>
      </c>
      <c r="D251" s="1">
        <v>0.43599537037037039</v>
      </c>
      <c r="E251" t="s">
        <v>29</v>
      </c>
      <c r="F251" s="2" t="s">
        <v>18</v>
      </c>
      <c r="G251" t="str">
        <f>TEXT(Table1[[#This Row],[Date]],"MMMM")</f>
        <v>January</v>
      </c>
      <c r="H251" s="2">
        <f>CEILING(DAY(Table1[[#This Row],[Date]]) / 7, 1)</f>
        <v>4</v>
      </c>
      <c r="I251" t="str">
        <f>TEXT(Table1[[#This Row],[Date]],"dddd")</f>
        <v>Monday</v>
      </c>
      <c r="K251" t="str">
        <f>IF(AND(Table1[[#This Row],[Time]]&gt;=TIME(6,0,0), Table1[[#This Row],[Time]]&lt;TIME(12,0,0)), "Morning",
IF(AND(Table1[[#This Row],[Time]]&gt;=TIME(12,0,0), Table1[[#This Row],[Time]]&lt;TIME(18,0,0)), "Afternoon",
IF(AND(Table1[[#This Row],[Time]]&gt;=TIME(18,0,0), Table1[[#This Row],[Time]]&lt;TIME(21,0,0)), "Evening")))</f>
        <v>Morning</v>
      </c>
    </row>
    <row r="252" spans="1:11" x14ac:dyDescent="0.3">
      <c r="A252" t="s">
        <v>1399</v>
      </c>
      <c r="B252" t="s">
        <v>34</v>
      </c>
      <c r="C252" t="s">
        <v>1388</v>
      </c>
      <c r="D252" s="1">
        <v>0.43599537037037039</v>
      </c>
      <c r="E252" t="s">
        <v>13</v>
      </c>
      <c r="F252" s="2" t="s">
        <v>18</v>
      </c>
      <c r="G252" t="str">
        <f>TEXT(Table1[[#This Row],[Date]],"MMMM")</f>
        <v>January</v>
      </c>
      <c r="H252" s="2">
        <f>CEILING(DAY(Table1[[#This Row],[Date]]) / 7, 1)</f>
        <v>4</v>
      </c>
      <c r="I252" t="str">
        <f>TEXT(Table1[[#This Row],[Date]],"dddd")</f>
        <v>Monday</v>
      </c>
      <c r="K252" t="str">
        <f>IF(AND(Table1[[#This Row],[Time]]&gt;=TIME(6,0,0), Table1[[#This Row],[Time]]&lt;TIME(12,0,0)), "Morning",
IF(AND(Table1[[#This Row],[Time]]&gt;=TIME(12,0,0), Table1[[#This Row],[Time]]&lt;TIME(18,0,0)), "Afternoon",
IF(AND(Table1[[#This Row],[Time]]&gt;=TIME(18,0,0), Table1[[#This Row],[Time]]&lt;TIME(21,0,0)), "Evening")))</f>
        <v>Morning</v>
      </c>
    </row>
    <row r="253" spans="1:11" x14ac:dyDescent="0.3">
      <c r="A253" t="s">
        <v>1404</v>
      </c>
      <c r="B253" t="s">
        <v>22</v>
      </c>
      <c r="C253" t="s">
        <v>1388</v>
      </c>
      <c r="D253" s="1">
        <v>0.48799768518518516</v>
      </c>
      <c r="E253" t="s">
        <v>29</v>
      </c>
      <c r="F253" s="2" t="s">
        <v>18</v>
      </c>
      <c r="G253" t="str">
        <f>TEXT(Table1[[#This Row],[Date]],"MMMM")</f>
        <v>January</v>
      </c>
      <c r="H253" s="2">
        <f>CEILING(DAY(Table1[[#This Row],[Date]]) / 7, 1)</f>
        <v>4</v>
      </c>
      <c r="I253" t="str">
        <f>TEXT(Table1[[#This Row],[Date]],"dddd")</f>
        <v>Monday</v>
      </c>
      <c r="K253" t="str">
        <f>IF(AND(Table1[[#This Row],[Time]]&gt;=TIME(6,0,0), Table1[[#This Row],[Time]]&lt;TIME(12,0,0)), "Morning",
IF(AND(Table1[[#This Row],[Time]]&gt;=TIME(12,0,0), Table1[[#This Row],[Time]]&lt;TIME(18,0,0)), "Afternoon",
IF(AND(Table1[[#This Row],[Time]]&gt;=TIME(18,0,0), Table1[[#This Row],[Time]]&lt;TIME(21,0,0)), "Evening")))</f>
        <v>Morning</v>
      </c>
    </row>
    <row r="254" spans="1:11" x14ac:dyDescent="0.3">
      <c r="A254" t="s">
        <v>1415</v>
      </c>
      <c r="B254" t="s">
        <v>31</v>
      </c>
      <c r="C254" t="s">
        <v>1388</v>
      </c>
      <c r="D254" s="1">
        <v>0.50700231481481484</v>
      </c>
      <c r="E254" t="s">
        <v>29</v>
      </c>
      <c r="F254" s="2" t="s">
        <v>18</v>
      </c>
      <c r="G254" t="str">
        <f>TEXT(Table1[[#This Row],[Date]],"MMMM")</f>
        <v>January</v>
      </c>
      <c r="H254" s="2">
        <f>CEILING(DAY(Table1[[#This Row],[Date]]) / 7, 1)</f>
        <v>4</v>
      </c>
      <c r="I254" t="str">
        <f>TEXT(Table1[[#This Row],[Date]],"dddd")</f>
        <v>Monday</v>
      </c>
      <c r="K254" t="str">
        <f>IF(AND(Table1[[#This Row],[Time]]&gt;=TIME(6,0,0), Table1[[#This Row],[Time]]&lt;TIME(12,0,0)), "Morning",
IF(AND(Table1[[#This Row],[Time]]&gt;=TIME(12,0,0), Table1[[#This Row],[Time]]&lt;TIME(18,0,0)), "Afternoon",
IF(AND(Table1[[#This Row],[Time]]&gt;=TIME(18,0,0), Table1[[#This Row],[Time]]&lt;TIME(21,0,0)), "Evening")))</f>
        <v>Afternoon</v>
      </c>
    </row>
    <row r="255" spans="1:11" x14ac:dyDescent="0.3">
      <c r="A255" t="s">
        <v>1417</v>
      </c>
      <c r="B255" t="s">
        <v>20</v>
      </c>
      <c r="C255" t="s">
        <v>1388</v>
      </c>
      <c r="D255" s="1">
        <v>0.50900462962962967</v>
      </c>
      <c r="E255" t="s">
        <v>32</v>
      </c>
      <c r="F255" s="2" t="s">
        <v>18</v>
      </c>
      <c r="G255" t="str">
        <f>TEXT(Table1[[#This Row],[Date]],"MMMM")</f>
        <v>January</v>
      </c>
      <c r="H255" s="2">
        <f>CEILING(DAY(Table1[[#This Row],[Date]]) / 7, 1)</f>
        <v>4</v>
      </c>
      <c r="I255" t="str">
        <f>TEXT(Table1[[#This Row],[Date]],"dddd")</f>
        <v>Monday</v>
      </c>
      <c r="K255" t="str">
        <f>IF(AND(Table1[[#This Row],[Time]]&gt;=TIME(6,0,0), Table1[[#This Row],[Time]]&lt;TIME(12,0,0)), "Morning",
IF(AND(Table1[[#This Row],[Time]]&gt;=TIME(12,0,0), Table1[[#This Row],[Time]]&lt;TIME(18,0,0)), "Afternoon",
IF(AND(Table1[[#This Row],[Time]]&gt;=TIME(18,0,0), Table1[[#This Row],[Time]]&lt;TIME(21,0,0)), "Evening")))</f>
        <v>Afternoon</v>
      </c>
    </row>
    <row r="256" spans="1:11" x14ac:dyDescent="0.3">
      <c r="A256" t="s">
        <v>1421</v>
      </c>
      <c r="B256" t="s">
        <v>31</v>
      </c>
      <c r="C256" t="s">
        <v>1388</v>
      </c>
      <c r="D256" s="1">
        <v>0.51500000000000001</v>
      </c>
      <c r="E256" t="s">
        <v>17</v>
      </c>
      <c r="F256" s="2" t="s">
        <v>18</v>
      </c>
      <c r="G256" t="str">
        <f>TEXT(Table1[[#This Row],[Date]],"MMMM")</f>
        <v>January</v>
      </c>
      <c r="H256" s="2">
        <f>CEILING(DAY(Table1[[#This Row],[Date]]) / 7, 1)</f>
        <v>4</v>
      </c>
      <c r="I256" t="str">
        <f>TEXT(Table1[[#This Row],[Date]],"dddd")</f>
        <v>Monday</v>
      </c>
      <c r="K256" t="str">
        <f>IF(AND(Table1[[#This Row],[Time]]&gt;=TIME(6,0,0), Table1[[#This Row],[Time]]&lt;TIME(12,0,0)), "Morning",
IF(AND(Table1[[#This Row],[Time]]&gt;=TIME(12,0,0), Table1[[#This Row],[Time]]&lt;TIME(18,0,0)), "Afternoon",
IF(AND(Table1[[#This Row],[Time]]&gt;=TIME(18,0,0), Table1[[#This Row],[Time]]&lt;TIME(21,0,0)), "Evening")))</f>
        <v>Afternoon</v>
      </c>
    </row>
    <row r="257" spans="1:11" x14ac:dyDescent="0.3">
      <c r="A257" t="s">
        <v>1424</v>
      </c>
      <c r="B257" t="s">
        <v>31</v>
      </c>
      <c r="C257" t="s">
        <v>1388</v>
      </c>
      <c r="D257" s="1">
        <v>0.53</v>
      </c>
      <c r="E257" t="s">
        <v>29</v>
      </c>
      <c r="F257" s="2" t="s">
        <v>18</v>
      </c>
      <c r="G257" t="str">
        <f>TEXT(Table1[[#This Row],[Date]],"MMMM")</f>
        <v>January</v>
      </c>
      <c r="H257" s="2">
        <f>CEILING(DAY(Table1[[#This Row],[Date]]) / 7, 1)</f>
        <v>4</v>
      </c>
      <c r="I257" t="str">
        <f>TEXT(Table1[[#This Row],[Date]],"dddd")</f>
        <v>Monday</v>
      </c>
      <c r="K257" t="str">
        <f>IF(AND(Table1[[#This Row],[Time]]&gt;=TIME(6,0,0), Table1[[#This Row],[Time]]&lt;TIME(12,0,0)), "Morning",
IF(AND(Table1[[#This Row],[Time]]&gt;=TIME(12,0,0), Table1[[#This Row],[Time]]&lt;TIME(18,0,0)), "Afternoon",
IF(AND(Table1[[#This Row],[Time]]&gt;=TIME(18,0,0), Table1[[#This Row],[Time]]&lt;TIME(21,0,0)), "Evening")))</f>
        <v>Afternoon</v>
      </c>
    </row>
    <row r="258" spans="1:11" x14ac:dyDescent="0.3">
      <c r="A258" t="s">
        <v>1430</v>
      </c>
      <c r="B258" t="s">
        <v>16</v>
      </c>
      <c r="C258" t="s">
        <v>1388</v>
      </c>
      <c r="D258" s="1">
        <v>0.59099537037037042</v>
      </c>
      <c r="E258" t="s">
        <v>32</v>
      </c>
      <c r="F258" s="2" t="s">
        <v>18</v>
      </c>
      <c r="G258" t="str">
        <f>TEXT(Table1[[#This Row],[Date]],"MMMM")</f>
        <v>January</v>
      </c>
      <c r="H258" s="2">
        <f>CEILING(DAY(Table1[[#This Row],[Date]]) / 7, 1)</f>
        <v>4</v>
      </c>
      <c r="I258" t="str">
        <f>TEXT(Table1[[#This Row],[Date]],"dddd")</f>
        <v>Monday</v>
      </c>
      <c r="K258" t="str">
        <f>IF(AND(Table1[[#This Row],[Time]]&gt;=TIME(6,0,0), Table1[[#This Row],[Time]]&lt;TIME(12,0,0)), "Morning",
IF(AND(Table1[[#This Row],[Time]]&gt;=TIME(12,0,0), Table1[[#This Row],[Time]]&lt;TIME(18,0,0)), "Afternoon",
IF(AND(Table1[[#This Row],[Time]]&gt;=TIME(18,0,0), Table1[[#This Row],[Time]]&lt;TIME(21,0,0)), "Evening")))</f>
        <v>Afternoon</v>
      </c>
    </row>
    <row r="259" spans="1:11" x14ac:dyDescent="0.3">
      <c r="A259" t="s">
        <v>1432</v>
      </c>
      <c r="B259" t="s">
        <v>11</v>
      </c>
      <c r="C259" t="s">
        <v>1388</v>
      </c>
      <c r="D259" s="1">
        <v>0.5920023148148148</v>
      </c>
      <c r="E259" t="s">
        <v>32</v>
      </c>
      <c r="F259" s="2" t="s">
        <v>18</v>
      </c>
      <c r="G259" t="str">
        <f>TEXT(Table1[[#This Row],[Date]],"MMMM")</f>
        <v>January</v>
      </c>
      <c r="H259" s="2">
        <f>CEILING(DAY(Table1[[#This Row],[Date]]) / 7, 1)</f>
        <v>4</v>
      </c>
      <c r="I259" t="str">
        <f>TEXT(Table1[[#This Row],[Date]],"dddd")</f>
        <v>Monday</v>
      </c>
      <c r="K259" t="str">
        <f>IF(AND(Table1[[#This Row],[Time]]&gt;=TIME(6,0,0), Table1[[#This Row],[Time]]&lt;TIME(12,0,0)), "Morning",
IF(AND(Table1[[#This Row],[Time]]&gt;=TIME(12,0,0), Table1[[#This Row],[Time]]&lt;TIME(18,0,0)), "Afternoon",
IF(AND(Table1[[#This Row],[Time]]&gt;=TIME(18,0,0), Table1[[#This Row],[Time]]&lt;TIME(21,0,0)), "Evening")))</f>
        <v>Afternoon</v>
      </c>
    </row>
    <row r="260" spans="1:11" x14ac:dyDescent="0.3">
      <c r="A260" t="s">
        <v>1435</v>
      </c>
      <c r="B260" t="s">
        <v>34</v>
      </c>
      <c r="C260" t="s">
        <v>1388</v>
      </c>
      <c r="D260" s="1">
        <v>0.60200231481481481</v>
      </c>
      <c r="E260" t="s">
        <v>17</v>
      </c>
      <c r="F260" s="2" t="s">
        <v>18</v>
      </c>
      <c r="G260" t="str">
        <f>TEXT(Table1[[#This Row],[Date]],"MMMM")</f>
        <v>January</v>
      </c>
      <c r="H260" s="2">
        <f>CEILING(DAY(Table1[[#This Row],[Date]]) / 7, 1)</f>
        <v>4</v>
      </c>
      <c r="I260" t="str">
        <f>TEXT(Table1[[#This Row],[Date]],"dddd")</f>
        <v>Monday</v>
      </c>
      <c r="K260" t="str">
        <f>IF(AND(Table1[[#This Row],[Time]]&gt;=TIME(6,0,0), Table1[[#This Row],[Time]]&lt;TIME(12,0,0)), "Morning",
IF(AND(Table1[[#This Row],[Time]]&gt;=TIME(12,0,0), Table1[[#This Row],[Time]]&lt;TIME(18,0,0)), "Afternoon",
IF(AND(Table1[[#This Row],[Time]]&gt;=TIME(18,0,0), Table1[[#This Row],[Time]]&lt;TIME(21,0,0)), "Evening")))</f>
        <v>Afternoon</v>
      </c>
    </row>
    <row r="261" spans="1:11" x14ac:dyDescent="0.3">
      <c r="A261" t="s">
        <v>1440</v>
      </c>
      <c r="B261" t="s">
        <v>16</v>
      </c>
      <c r="C261" t="s">
        <v>1388</v>
      </c>
      <c r="D261" s="1">
        <v>0.62900462962962966</v>
      </c>
      <c r="E261" t="s">
        <v>24</v>
      </c>
      <c r="F261" s="2" t="s">
        <v>18</v>
      </c>
      <c r="G261" t="str">
        <f>TEXT(Table1[[#This Row],[Date]],"MMMM")</f>
        <v>January</v>
      </c>
      <c r="H261" s="2">
        <f>CEILING(DAY(Table1[[#This Row],[Date]]) / 7, 1)</f>
        <v>4</v>
      </c>
      <c r="I261" t="str">
        <f>TEXT(Table1[[#This Row],[Date]],"dddd")</f>
        <v>Monday</v>
      </c>
      <c r="K261" t="str">
        <f>IF(AND(Table1[[#This Row],[Time]]&gt;=TIME(6,0,0), Table1[[#This Row],[Time]]&lt;TIME(12,0,0)), "Morning",
IF(AND(Table1[[#This Row],[Time]]&gt;=TIME(12,0,0), Table1[[#This Row],[Time]]&lt;TIME(18,0,0)), "Afternoon",
IF(AND(Table1[[#This Row],[Time]]&gt;=TIME(18,0,0), Table1[[#This Row],[Time]]&lt;TIME(21,0,0)), "Evening")))</f>
        <v>Afternoon</v>
      </c>
    </row>
    <row r="262" spans="1:11" x14ac:dyDescent="0.3">
      <c r="A262" t="s">
        <v>1445</v>
      </c>
      <c r="B262" t="s">
        <v>16</v>
      </c>
      <c r="C262" t="s">
        <v>1388</v>
      </c>
      <c r="D262" s="1">
        <v>0.66099537037037037</v>
      </c>
      <c r="E262" t="s">
        <v>13</v>
      </c>
      <c r="F262" s="2" t="s">
        <v>18</v>
      </c>
      <c r="G262" t="str">
        <f>TEXT(Table1[[#This Row],[Date]],"MMMM")</f>
        <v>January</v>
      </c>
      <c r="H262" s="2">
        <f>CEILING(DAY(Table1[[#This Row],[Date]]) / 7, 1)</f>
        <v>4</v>
      </c>
      <c r="I262" t="str">
        <f>TEXT(Table1[[#This Row],[Date]],"dddd")</f>
        <v>Monday</v>
      </c>
      <c r="K262" t="str">
        <f>IF(AND(Table1[[#This Row],[Time]]&gt;=TIME(6,0,0), Table1[[#This Row],[Time]]&lt;TIME(12,0,0)), "Morning",
IF(AND(Table1[[#This Row],[Time]]&gt;=TIME(12,0,0), Table1[[#This Row],[Time]]&lt;TIME(18,0,0)), "Afternoon",
IF(AND(Table1[[#This Row],[Time]]&gt;=TIME(18,0,0), Table1[[#This Row],[Time]]&lt;TIME(21,0,0)), "Evening")))</f>
        <v>Afternoon</v>
      </c>
    </row>
    <row r="263" spans="1:11" x14ac:dyDescent="0.3">
      <c r="A263" t="s">
        <v>1459</v>
      </c>
      <c r="B263" t="s">
        <v>20</v>
      </c>
      <c r="C263" t="s">
        <v>1453</v>
      </c>
      <c r="D263" s="1">
        <v>0.41099537037037037</v>
      </c>
      <c r="E263" t="s">
        <v>17</v>
      </c>
      <c r="F263" s="2" t="s">
        <v>18</v>
      </c>
      <c r="G263" t="str">
        <f>TEXT(Table1[[#This Row],[Date]],"MMMM")</f>
        <v>January</v>
      </c>
      <c r="H263" s="2">
        <f>CEILING(DAY(Table1[[#This Row],[Date]]) / 7, 1)</f>
        <v>4</v>
      </c>
      <c r="I263" t="str">
        <f>TEXT(Table1[[#This Row],[Date]],"dddd")</f>
        <v>Tuesday</v>
      </c>
      <c r="K263" t="str">
        <f>IF(AND(Table1[[#This Row],[Time]]&gt;=TIME(6,0,0), Table1[[#This Row],[Time]]&lt;TIME(12,0,0)), "Morning",
IF(AND(Table1[[#This Row],[Time]]&gt;=TIME(12,0,0), Table1[[#This Row],[Time]]&lt;TIME(18,0,0)), "Afternoon",
IF(AND(Table1[[#This Row],[Time]]&gt;=TIME(18,0,0), Table1[[#This Row],[Time]]&lt;TIME(21,0,0)), "Evening")))</f>
        <v>Morning</v>
      </c>
    </row>
    <row r="264" spans="1:11" x14ac:dyDescent="0.3">
      <c r="A264" t="s">
        <v>1464</v>
      </c>
      <c r="B264" t="s">
        <v>20</v>
      </c>
      <c r="C264" t="s">
        <v>1453</v>
      </c>
      <c r="D264" s="1">
        <v>0.44500000000000001</v>
      </c>
      <c r="E264" t="s">
        <v>24</v>
      </c>
      <c r="F264" s="2" t="s">
        <v>18</v>
      </c>
      <c r="G264" t="str">
        <f>TEXT(Table1[[#This Row],[Date]],"MMMM")</f>
        <v>January</v>
      </c>
      <c r="H264" s="2">
        <f>CEILING(DAY(Table1[[#This Row],[Date]]) / 7, 1)</f>
        <v>4</v>
      </c>
      <c r="I264" t="str">
        <f>TEXT(Table1[[#This Row],[Date]],"dddd")</f>
        <v>Tuesday</v>
      </c>
      <c r="K264" t="str">
        <f>IF(AND(Table1[[#This Row],[Time]]&gt;=TIME(6,0,0), Table1[[#This Row],[Time]]&lt;TIME(12,0,0)), "Morning",
IF(AND(Table1[[#This Row],[Time]]&gt;=TIME(12,0,0), Table1[[#This Row],[Time]]&lt;TIME(18,0,0)), "Afternoon",
IF(AND(Table1[[#This Row],[Time]]&gt;=TIME(18,0,0), Table1[[#This Row],[Time]]&lt;TIME(21,0,0)), "Evening")))</f>
        <v>Morning</v>
      </c>
    </row>
    <row r="265" spans="1:11" x14ac:dyDescent="0.3">
      <c r="A265" t="s">
        <v>1471</v>
      </c>
      <c r="B265" t="s">
        <v>34</v>
      </c>
      <c r="C265" t="s">
        <v>1453</v>
      </c>
      <c r="D265" s="1">
        <v>0.47200231481481481</v>
      </c>
      <c r="E265" t="s">
        <v>29</v>
      </c>
      <c r="F265" s="2" t="s">
        <v>18</v>
      </c>
      <c r="G265" t="str">
        <f>TEXT(Table1[[#This Row],[Date]],"MMMM")</f>
        <v>January</v>
      </c>
      <c r="H265" s="2">
        <f>CEILING(DAY(Table1[[#This Row],[Date]]) / 7, 1)</f>
        <v>4</v>
      </c>
      <c r="I265" t="str">
        <f>TEXT(Table1[[#This Row],[Date]],"dddd")</f>
        <v>Tuesday</v>
      </c>
      <c r="K265" t="str">
        <f>IF(AND(Table1[[#This Row],[Time]]&gt;=TIME(6,0,0), Table1[[#This Row],[Time]]&lt;TIME(12,0,0)), "Morning",
IF(AND(Table1[[#This Row],[Time]]&gt;=TIME(12,0,0), Table1[[#This Row],[Time]]&lt;TIME(18,0,0)), "Afternoon",
IF(AND(Table1[[#This Row],[Time]]&gt;=TIME(18,0,0), Table1[[#This Row],[Time]]&lt;TIME(21,0,0)), "Evening")))</f>
        <v>Morning</v>
      </c>
    </row>
    <row r="266" spans="1:11" x14ac:dyDescent="0.3">
      <c r="A266" t="s">
        <v>1476</v>
      </c>
      <c r="B266" t="s">
        <v>16</v>
      </c>
      <c r="C266" t="s">
        <v>1453</v>
      </c>
      <c r="D266" s="1">
        <v>0.53400462962962958</v>
      </c>
      <c r="E266" t="s">
        <v>32</v>
      </c>
      <c r="F266" s="2" t="s">
        <v>18</v>
      </c>
      <c r="G266" t="str">
        <f>TEXT(Table1[[#This Row],[Date]],"MMMM")</f>
        <v>January</v>
      </c>
      <c r="H266" s="2">
        <f>CEILING(DAY(Table1[[#This Row],[Date]]) / 7, 1)</f>
        <v>4</v>
      </c>
      <c r="I266" t="str">
        <f>TEXT(Table1[[#This Row],[Date]],"dddd")</f>
        <v>Tuesday</v>
      </c>
      <c r="K266" t="str">
        <f>IF(AND(Table1[[#This Row],[Time]]&gt;=TIME(6,0,0), Table1[[#This Row],[Time]]&lt;TIME(12,0,0)), "Morning",
IF(AND(Table1[[#This Row],[Time]]&gt;=TIME(12,0,0), Table1[[#This Row],[Time]]&lt;TIME(18,0,0)), "Afternoon",
IF(AND(Table1[[#This Row],[Time]]&gt;=TIME(18,0,0), Table1[[#This Row],[Time]]&lt;TIME(21,0,0)), "Evening")))</f>
        <v>Afternoon</v>
      </c>
    </row>
    <row r="267" spans="1:11" x14ac:dyDescent="0.3">
      <c r="A267" t="s">
        <v>1486</v>
      </c>
      <c r="B267" t="s">
        <v>20</v>
      </c>
      <c r="C267" t="s">
        <v>1453</v>
      </c>
      <c r="D267" s="1">
        <v>0.58900462962962963</v>
      </c>
      <c r="E267" t="s">
        <v>32</v>
      </c>
      <c r="F267" s="2" t="s">
        <v>18</v>
      </c>
      <c r="G267" t="str">
        <f>TEXT(Table1[[#This Row],[Date]],"MMMM")</f>
        <v>January</v>
      </c>
      <c r="H267" s="2">
        <f>CEILING(DAY(Table1[[#This Row],[Date]]) / 7, 1)</f>
        <v>4</v>
      </c>
      <c r="I267" t="str">
        <f>TEXT(Table1[[#This Row],[Date]],"dddd")</f>
        <v>Tuesday</v>
      </c>
      <c r="K267" t="str">
        <f>IF(AND(Table1[[#This Row],[Time]]&gt;=TIME(6,0,0), Table1[[#This Row],[Time]]&lt;TIME(12,0,0)), "Morning",
IF(AND(Table1[[#This Row],[Time]]&gt;=TIME(12,0,0), Table1[[#This Row],[Time]]&lt;TIME(18,0,0)), "Afternoon",
IF(AND(Table1[[#This Row],[Time]]&gt;=TIME(18,0,0), Table1[[#This Row],[Time]]&lt;TIME(21,0,0)), "Evening")))</f>
        <v>Afternoon</v>
      </c>
    </row>
    <row r="268" spans="1:11" x14ac:dyDescent="0.3">
      <c r="A268" t="s">
        <v>1502</v>
      </c>
      <c r="B268" t="s">
        <v>47</v>
      </c>
      <c r="C268" t="s">
        <v>1453</v>
      </c>
      <c r="D268" s="1">
        <v>0.64599537037037036</v>
      </c>
      <c r="E268" t="s">
        <v>24</v>
      </c>
      <c r="F268" s="2" t="s">
        <v>18</v>
      </c>
      <c r="G268" t="str">
        <f>TEXT(Table1[[#This Row],[Date]],"MMMM")</f>
        <v>January</v>
      </c>
      <c r="H268" s="2">
        <f>CEILING(DAY(Table1[[#This Row],[Date]]) / 7, 1)</f>
        <v>4</v>
      </c>
      <c r="I268" t="str">
        <f>TEXT(Table1[[#This Row],[Date]],"dddd")</f>
        <v>Tuesday</v>
      </c>
      <c r="K268" t="str">
        <f>IF(AND(Table1[[#This Row],[Time]]&gt;=TIME(6,0,0), Table1[[#This Row],[Time]]&lt;TIME(12,0,0)), "Morning",
IF(AND(Table1[[#This Row],[Time]]&gt;=TIME(12,0,0), Table1[[#This Row],[Time]]&lt;TIME(18,0,0)), "Afternoon",
IF(AND(Table1[[#This Row],[Time]]&gt;=TIME(18,0,0), Table1[[#This Row],[Time]]&lt;TIME(21,0,0)), "Evening")))</f>
        <v>Afternoon</v>
      </c>
    </row>
    <row r="269" spans="1:11" x14ac:dyDescent="0.3">
      <c r="A269" t="s">
        <v>1507</v>
      </c>
      <c r="B269" t="s">
        <v>16</v>
      </c>
      <c r="C269" t="s">
        <v>1453</v>
      </c>
      <c r="D269" s="1">
        <v>0.67099537037037038</v>
      </c>
      <c r="E269" t="s">
        <v>24</v>
      </c>
      <c r="F269" s="2" t="s">
        <v>18</v>
      </c>
      <c r="G269" t="str">
        <f>TEXT(Table1[[#This Row],[Date]],"MMMM")</f>
        <v>January</v>
      </c>
      <c r="H269" s="2">
        <f>CEILING(DAY(Table1[[#This Row],[Date]]) / 7, 1)</f>
        <v>4</v>
      </c>
      <c r="I269" t="str">
        <f>TEXT(Table1[[#This Row],[Date]],"dddd")</f>
        <v>Tuesday</v>
      </c>
      <c r="K269" t="str">
        <f>IF(AND(Table1[[#This Row],[Time]]&gt;=TIME(6,0,0), Table1[[#This Row],[Time]]&lt;TIME(12,0,0)), "Morning",
IF(AND(Table1[[#This Row],[Time]]&gt;=TIME(12,0,0), Table1[[#This Row],[Time]]&lt;TIME(18,0,0)), "Afternoon",
IF(AND(Table1[[#This Row],[Time]]&gt;=TIME(18,0,0), Table1[[#This Row],[Time]]&lt;TIME(21,0,0)), "Evening")))</f>
        <v>Afternoon</v>
      </c>
    </row>
    <row r="270" spans="1:11" x14ac:dyDescent="0.3">
      <c r="A270" t="s">
        <v>1517</v>
      </c>
      <c r="B270" t="s">
        <v>22</v>
      </c>
      <c r="C270" t="s">
        <v>1514</v>
      </c>
      <c r="D270" s="1">
        <v>0.4020023148148148</v>
      </c>
      <c r="E270" t="s">
        <v>32</v>
      </c>
      <c r="F270" s="2" t="s">
        <v>18</v>
      </c>
      <c r="G270" t="str">
        <f>TEXT(Table1[[#This Row],[Date]],"MMMM")</f>
        <v>January</v>
      </c>
      <c r="H270" s="2">
        <f>CEILING(DAY(Table1[[#This Row],[Date]]) / 7, 1)</f>
        <v>4</v>
      </c>
      <c r="I270" t="str">
        <f>TEXT(Table1[[#This Row],[Date]],"dddd")</f>
        <v>Wednesday</v>
      </c>
      <c r="K270" t="str">
        <f>IF(AND(Table1[[#This Row],[Time]]&gt;=TIME(6,0,0), Table1[[#This Row],[Time]]&lt;TIME(12,0,0)), "Morning",
IF(AND(Table1[[#This Row],[Time]]&gt;=TIME(12,0,0), Table1[[#This Row],[Time]]&lt;TIME(18,0,0)), "Afternoon",
IF(AND(Table1[[#This Row],[Time]]&gt;=TIME(18,0,0), Table1[[#This Row],[Time]]&lt;TIME(21,0,0)), "Evening")))</f>
        <v>Morning</v>
      </c>
    </row>
    <row r="271" spans="1:11" x14ac:dyDescent="0.3">
      <c r="A271" t="s">
        <v>1520</v>
      </c>
      <c r="B271" t="s">
        <v>22</v>
      </c>
      <c r="C271" t="s">
        <v>1514</v>
      </c>
      <c r="D271" s="1">
        <v>0.4129976851851852</v>
      </c>
      <c r="E271" t="s">
        <v>24</v>
      </c>
      <c r="F271" s="2" t="s">
        <v>18</v>
      </c>
      <c r="G271" t="str">
        <f>TEXT(Table1[[#This Row],[Date]],"MMMM")</f>
        <v>January</v>
      </c>
      <c r="H271" s="2">
        <f>CEILING(DAY(Table1[[#This Row],[Date]]) / 7, 1)</f>
        <v>4</v>
      </c>
      <c r="I271" t="str">
        <f>TEXT(Table1[[#This Row],[Date]],"dddd")</f>
        <v>Wednesday</v>
      </c>
      <c r="K271" t="str">
        <f>IF(AND(Table1[[#This Row],[Time]]&gt;=TIME(6,0,0), Table1[[#This Row],[Time]]&lt;TIME(12,0,0)), "Morning",
IF(AND(Table1[[#This Row],[Time]]&gt;=TIME(12,0,0), Table1[[#This Row],[Time]]&lt;TIME(18,0,0)), "Afternoon",
IF(AND(Table1[[#This Row],[Time]]&gt;=TIME(18,0,0), Table1[[#This Row],[Time]]&lt;TIME(21,0,0)), "Evening")))</f>
        <v>Morning</v>
      </c>
    </row>
    <row r="272" spans="1:11" x14ac:dyDescent="0.3">
      <c r="A272" t="s">
        <v>1528</v>
      </c>
      <c r="B272" t="s">
        <v>31</v>
      </c>
      <c r="C272" t="s">
        <v>1514</v>
      </c>
      <c r="D272" s="1">
        <v>0.52799768518518519</v>
      </c>
      <c r="E272" t="s">
        <v>13</v>
      </c>
      <c r="F272" s="2" t="s">
        <v>18</v>
      </c>
      <c r="G272" t="str">
        <f>TEXT(Table1[[#This Row],[Date]],"MMMM")</f>
        <v>January</v>
      </c>
      <c r="H272" s="2">
        <f>CEILING(DAY(Table1[[#This Row],[Date]]) / 7, 1)</f>
        <v>4</v>
      </c>
      <c r="I272" t="str">
        <f>TEXT(Table1[[#This Row],[Date]],"dddd")</f>
        <v>Wednesday</v>
      </c>
      <c r="K272" t="str">
        <f>IF(AND(Table1[[#This Row],[Time]]&gt;=TIME(6,0,0), Table1[[#This Row],[Time]]&lt;TIME(12,0,0)), "Morning",
IF(AND(Table1[[#This Row],[Time]]&gt;=TIME(12,0,0), Table1[[#This Row],[Time]]&lt;TIME(18,0,0)), "Afternoon",
IF(AND(Table1[[#This Row],[Time]]&gt;=TIME(18,0,0), Table1[[#This Row],[Time]]&lt;TIME(21,0,0)), "Evening")))</f>
        <v>Afternoon</v>
      </c>
    </row>
    <row r="273" spans="1:11" x14ac:dyDescent="0.3">
      <c r="A273" t="s">
        <v>1530</v>
      </c>
      <c r="B273" t="s">
        <v>38</v>
      </c>
      <c r="C273" t="s">
        <v>1514</v>
      </c>
      <c r="D273" s="1">
        <v>0.54200231481481487</v>
      </c>
      <c r="E273" t="s">
        <v>17</v>
      </c>
      <c r="F273" s="2" t="s">
        <v>18</v>
      </c>
      <c r="G273" t="str">
        <f>TEXT(Table1[[#This Row],[Date]],"MMMM")</f>
        <v>January</v>
      </c>
      <c r="H273" s="2">
        <f>CEILING(DAY(Table1[[#This Row],[Date]]) / 7, 1)</f>
        <v>4</v>
      </c>
      <c r="I273" t="str">
        <f>TEXT(Table1[[#This Row],[Date]],"dddd")</f>
        <v>Wednesday</v>
      </c>
      <c r="K273" t="str">
        <f>IF(AND(Table1[[#This Row],[Time]]&gt;=TIME(6,0,0), Table1[[#This Row],[Time]]&lt;TIME(12,0,0)), "Morning",
IF(AND(Table1[[#This Row],[Time]]&gt;=TIME(12,0,0), Table1[[#This Row],[Time]]&lt;TIME(18,0,0)), "Afternoon",
IF(AND(Table1[[#This Row],[Time]]&gt;=TIME(18,0,0), Table1[[#This Row],[Time]]&lt;TIME(21,0,0)), "Evening")))</f>
        <v>Afternoon</v>
      </c>
    </row>
    <row r="274" spans="1:11" x14ac:dyDescent="0.3">
      <c r="A274" t="s">
        <v>1533</v>
      </c>
      <c r="B274" t="s">
        <v>31</v>
      </c>
      <c r="C274" t="s">
        <v>1514</v>
      </c>
      <c r="D274" s="1">
        <v>0.54400462962962959</v>
      </c>
      <c r="E274" t="s">
        <v>17</v>
      </c>
      <c r="F274" s="2" t="s">
        <v>18</v>
      </c>
      <c r="G274" t="str">
        <f>TEXT(Table1[[#This Row],[Date]],"MMMM")</f>
        <v>January</v>
      </c>
      <c r="H274" s="2">
        <f>CEILING(DAY(Table1[[#This Row],[Date]]) / 7, 1)</f>
        <v>4</v>
      </c>
      <c r="I274" t="str">
        <f>TEXT(Table1[[#This Row],[Date]],"dddd")</f>
        <v>Wednesday</v>
      </c>
      <c r="K274" t="str">
        <f>IF(AND(Table1[[#This Row],[Time]]&gt;=TIME(6,0,0), Table1[[#This Row],[Time]]&lt;TIME(12,0,0)), "Morning",
IF(AND(Table1[[#This Row],[Time]]&gt;=TIME(12,0,0), Table1[[#This Row],[Time]]&lt;TIME(18,0,0)), "Afternoon",
IF(AND(Table1[[#This Row],[Time]]&gt;=TIME(18,0,0), Table1[[#This Row],[Time]]&lt;TIME(21,0,0)), "Evening")))</f>
        <v>Afternoon</v>
      </c>
    </row>
    <row r="275" spans="1:11" x14ac:dyDescent="0.3">
      <c r="A275" t="s">
        <v>1551</v>
      </c>
      <c r="B275" t="s">
        <v>11</v>
      </c>
      <c r="C275" t="s">
        <v>1514</v>
      </c>
      <c r="D275" s="1">
        <v>0.64099537037037035</v>
      </c>
      <c r="E275" t="s">
        <v>32</v>
      </c>
      <c r="F275" s="2" t="s">
        <v>18</v>
      </c>
      <c r="G275" t="str">
        <f>TEXT(Table1[[#This Row],[Date]],"MMMM")</f>
        <v>January</v>
      </c>
      <c r="H275" s="2">
        <f>CEILING(DAY(Table1[[#This Row],[Date]]) / 7, 1)</f>
        <v>4</v>
      </c>
      <c r="I275" t="str">
        <f>TEXT(Table1[[#This Row],[Date]],"dddd")</f>
        <v>Wednesday</v>
      </c>
      <c r="K275" t="str">
        <f>IF(AND(Table1[[#This Row],[Time]]&gt;=TIME(6,0,0), Table1[[#This Row],[Time]]&lt;TIME(12,0,0)), "Morning",
IF(AND(Table1[[#This Row],[Time]]&gt;=TIME(12,0,0), Table1[[#This Row],[Time]]&lt;TIME(18,0,0)), "Afternoon",
IF(AND(Table1[[#This Row],[Time]]&gt;=TIME(18,0,0), Table1[[#This Row],[Time]]&lt;TIME(21,0,0)), "Evening")))</f>
        <v>Afternoon</v>
      </c>
    </row>
    <row r="276" spans="1:11" x14ac:dyDescent="0.3">
      <c r="A276" t="s">
        <v>1557</v>
      </c>
      <c r="B276" t="s">
        <v>22</v>
      </c>
      <c r="C276" t="s">
        <v>1514</v>
      </c>
      <c r="D276" s="1">
        <v>0.66799768518518521</v>
      </c>
      <c r="E276" t="s">
        <v>17</v>
      </c>
      <c r="F276" s="2" t="s">
        <v>18</v>
      </c>
      <c r="G276" t="str">
        <f>TEXT(Table1[[#This Row],[Date]],"MMMM")</f>
        <v>January</v>
      </c>
      <c r="H276" s="2">
        <f>CEILING(DAY(Table1[[#This Row],[Date]]) / 7, 1)</f>
        <v>4</v>
      </c>
      <c r="I276" t="str">
        <f>TEXT(Table1[[#This Row],[Date]],"dddd")</f>
        <v>Wednesday</v>
      </c>
      <c r="K276" t="str">
        <f>IF(AND(Table1[[#This Row],[Time]]&gt;=TIME(6,0,0), Table1[[#This Row],[Time]]&lt;TIME(12,0,0)), "Morning",
IF(AND(Table1[[#This Row],[Time]]&gt;=TIME(12,0,0), Table1[[#This Row],[Time]]&lt;TIME(18,0,0)), "Afternoon",
IF(AND(Table1[[#This Row],[Time]]&gt;=TIME(18,0,0), Table1[[#This Row],[Time]]&lt;TIME(21,0,0)), "Evening")))</f>
        <v>Afternoon</v>
      </c>
    </row>
    <row r="277" spans="1:11" x14ac:dyDescent="0.3">
      <c r="A277" t="s">
        <v>1567</v>
      </c>
      <c r="B277" t="s">
        <v>22</v>
      </c>
      <c r="C277" t="s">
        <v>1514</v>
      </c>
      <c r="D277" s="1">
        <v>0.72099537037037043</v>
      </c>
      <c r="E277" t="s">
        <v>13</v>
      </c>
      <c r="F277" s="2" t="s">
        <v>18</v>
      </c>
      <c r="G277" t="str">
        <f>TEXT(Table1[[#This Row],[Date]],"MMMM")</f>
        <v>January</v>
      </c>
      <c r="H277" s="2">
        <f>CEILING(DAY(Table1[[#This Row],[Date]]) / 7, 1)</f>
        <v>4</v>
      </c>
      <c r="I277" t="str">
        <f>TEXT(Table1[[#This Row],[Date]],"dddd")</f>
        <v>Wednesday</v>
      </c>
      <c r="K277" t="str">
        <f>IF(AND(Table1[[#This Row],[Time]]&gt;=TIME(6,0,0), Table1[[#This Row],[Time]]&lt;TIME(12,0,0)), "Morning",
IF(AND(Table1[[#This Row],[Time]]&gt;=TIME(12,0,0), Table1[[#This Row],[Time]]&lt;TIME(18,0,0)), "Afternoon",
IF(AND(Table1[[#This Row],[Time]]&gt;=TIME(18,0,0), Table1[[#This Row],[Time]]&lt;TIME(21,0,0)), "Evening")))</f>
        <v>Afternoon</v>
      </c>
    </row>
    <row r="278" spans="1:11" x14ac:dyDescent="0.3">
      <c r="A278" t="s">
        <v>1569</v>
      </c>
      <c r="B278" t="s">
        <v>38</v>
      </c>
      <c r="C278" t="s">
        <v>1514</v>
      </c>
      <c r="D278" s="1">
        <v>0.73799768518518516</v>
      </c>
      <c r="E278" t="s">
        <v>17</v>
      </c>
      <c r="F278" s="2" t="s">
        <v>18</v>
      </c>
      <c r="G278" t="str">
        <f>TEXT(Table1[[#This Row],[Date]],"MMMM")</f>
        <v>January</v>
      </c>
      <c r="H278" s="2">
        <f>CEILING(DAY(Table1[[#This Row],[Date]]) / 7, 1)</f>
        <v>4</v>
      </c>
      <c r="I278" t="str">
        <f>TEXT(Table1[[#This Row],[Date]],"dddd")</f>
        <v>Wednesday</v>
      </c>
      <c r="K278" t="str">
        <f>IF(AND(Table1[[#This Row],[Time]]&gt;=TIME(6,0,0), Table1[[#This Row],[Time]]&lt;TIME(12,0,0)), "Morning",
IF(AND(Table1[[#This Row],[Time]]&gt;=TIME(12,0,0), Table1[[#This Row],[Time]]&lt;TIME(18,0,0)), "Afternoon",
IF(AND(Table1[[#This Row],[Time]]&gt;=TIME(18,0,0), Table1[[#This Row],[Time]]&lt;TIME(21,0,0)), "Evening")))</f>
        <v>Afternoon</v>
      </c>
    </row>
    <row r="279" spans="1:11" x14ac:dyDescent="0.3">
      <c r="A279" t="s">
        <v>1597</v>
      </c>
      <c r="B279" t="s">
        <v>31</v>
      </c>
      <c r="C279" t="s">
        <v>1571</v>
      </c>
      <c r="D279" s="1">
        <v>0.54200231481481487</v>
      </c>
      <c r="E279" t="s">
        <v>13</v>
      </c>
      <c r="F279" s="2" t="s">
        <v>18</v>
      </c>
      <c r="G279" t="str">
        <f>TEXT(Table1[[#This Row],[Date]],"MMMM")</f>
        <v>January</v>
      </c>
      <c r="H279" s="2">
        <f>CEILING(DAY(Table1[[#This Row],[Date]]) / 7, 1)</f>
        <v>4</v>
      </c>
      <c r="I279" t="str">
        <f>TEXT(Table1[[#This Row],[Date]],"dddd")</f>
        <v>Thursday</v>
      </c>
      <c r="K279" t="str">
        <f>IF(AND(Table1[[#This Row],[Time]]&gt;=TIME(6,0,0), Table1[[#This Row],[Time]]&lt;TIME(12,0,0)), "Morning",
IF(AND(Table1[[#This Row],[Time]]&gt;=TIME(12,0,0), Table1[[#This Row],[Time]]&lt;TIME(18,0,0)), "Afternoon",
IF(AND(Table1[[#This Row],[Time]]&gt;=TIME(18,0,0), Table1[[#This Row],[Time]]&lt;TIME(21,0,0)), "Evening")))</f>
        <v>Afternoon</v>
      </c>
    </row>
    <row r="280" spans="1:11" x14ac:dyDescent="0.3">
      <c r="A280" t="s">
        <v>1610</v>
      </c>
      <c r="B280" t="s">
        <v>16</v>
      </c>
      <c r="C280" t="s">
        <v>1571</v>
      </c>
      <c r="D280" s="1">
        <v>0.62299768518518517</v>
      </c>
      <c r="E280" t="s">
        <v>17</v>
      </c>
      <c r="F280" s="2" t="s">
        <v>18</v>
      </c>
      <c r="G280" t="str">
        <f>TEXT(Table1[[#This Row],[Date]],"MMMM")</f>
        <v>January</v>
      </c>
      <c r="H280" s="2">
        <f>CEILING(DAY(Table1[[#This Row],[Date]]) / 7, 1)</f>
        <v>4</v>
      </c>
      <c r="I280" t="str">
        <f>TEXT(Table1[[#This Row],[Date]],"dddd")</f>
        <v>Thursday</v>
      </c>
      <c r="K280" t="str">
        <f>IF(AND(Table1[[#This Row],[Time]]&gt;=TIME(6,0,0), Table1[[#This Row],[Time]]&lt;TIME(12,0,0)), "Morning",
IF(AND(Table1[[#This Row],[Time]]&gt;=TIME(12,0,0), Table1[[#This Row],[Time]]&lt;TIME(18,0,0)), "Afternoon",
IF(AND(Table1[[#This Row],[Time]]&gt;=TIME(18,0,0), Table1[[#This Row],[Time]]&lt;TIME(21,0,0)), "Evening")))</f>
        <v>Afternoon</v>
      </c>
    </row>
    <row r="281" spans="1:11" x14ac:dyDescent="0.3">
      <c r="A281" t="s">
        <v>1613</v>
      </c>
      <c r="B281" t="s">
        <v>11</v>
      </c>
      <c r="C281" t="s">
        <v>1571</v>
      </c>
      <c r="D281" s="1">
        <v>0.67599537037037039</v>
      </c>
      <c r="E281" t="s">
        <v>32</v>
      </c>
      <c r="F281" s="2" t="s">
        <v>18</v>
      </c>
      <c r="G281" t="str">
        <f>TEXT(Table1[[#This Row],[Date]],"MMMM")</f>
        <v>January</v>
      </c>
      <c r="H281" s="2">
        <f>CEILING(DAY(Table1[[#This Row],[Date]]) / 7, 1)</f>
        <v>4</v>
      </c>
      <c r="I281" t="str">
        <f>TEXT(Table1[[#This Row],[Date]],"dddd")</f>
        <v>Thursday</v>
      </c>
      <c r="K281" t="str">
        <f>IF(AND(Table1[[#This Row],[Time]]&gt;=TIME(6,0,0), Table1[[#This Row],[Time]]&lt;TIME(12,0,0)), "Morning",
IF(AND(Table1[[#This Row],[Time]]&gt;=TIME(12,0,0), Table1[[#This Row],[Time]]&lt;TIME(18,0,0)), "Afternoon",
IF(AND(Table1[[#This Row],[Time]]&gt;=TIME(18,0,0), Table1[[#This Row],[Time]]&lt;TIME(21,0,0)), "Evening")))</f>
        <v>Afternoon</v>
      </c>
    </row>
    <row r="282" spans="1:11" x14ac:dyDescent="0.3">
      <c r="A282" t="s">
        <v>1624</v>
      </c>
      <c r="B282" t="s">
        <v>38</v>
      </c>
      <c r="C282" t="s">
        <v>1571</v>
      </c>
      <c r="D282" s="1">
        <v>0.745</v>
      </c>
      <c r="E282" t="s">
        <v>29</v>
      </c>
      <c r="F282" s="2" t="s">
        <v>18</v>
      </c>
      <c r="G282" t="str">
        <f>TEXT(Table1[[#This Row],[Date]],"MMMM")</f>
        <v>January</v>
      </c>
      <c r="H282" s="2">
        <f>CEILING(DAY(Table1[[#This Row],[Date]]) / 7, 1)</f>
        <v>4</v>
      </c>
      <c r="I282" t="str">
        <f>TEXT(Table1[[#This Row],[Date]],"dddd")</f>
        <v>Thursday</v>
      </c>
      <c r="K282" t="str">
        <f>IF(AND(Table1[[#This Row],[Time]]&gt;=TIME(6,0,0), Table1[[#This Row],[Time]]&lt;TIME(12,0,0)), "Morning",
IF(AND(Table1[[#This Row],[Time]]&gt;=TIME(12,0,0), Table1[[#This Row],[Time]]&lt;TIME(18,0,0)), "Afternoon",
IF(AND(Table1[[#This Row],[Time]]&gt;=TIME(18,0,0), Table1[[#This Row],[Time]]&lt;TIME(21,0,0)), "Evening")))</f>
        <v>Afternoon</v>
      </c>
    </row>
    <row r="283" spans="1:11" x14ac:dyDescent="0.3">
      <c r="A283" t="s">
        <v>1629</v>
      </c>
      <c r="B283" t="s">
        <v>31</v>
      </c>
      <c r="C283" t="s">
        <v>1628</v>
      </c>
      <c r="D283" s="1">
        <v>0.37700231481481483</v>
      </c>
      <c r="E283" t="s">
        <v>29</v>
      </c>
      <c r="F283" s="2" t="s">
        <v>18</v>
      </c>
      <c r="G283" t="str">
        <f>TEXT(Table1[[#This Row],[Date]],"MMMM")</f>
        <v>January</v>
      </c>
      <c r="H283" s="2">
        <f>CEILING(DAY(Table1[[#This Row],[Date]]) / 7, 1)</f>
        <v>5</v>
      </c>
      <c r="I283" t="str">
        <f>TEXT(Table1[[#This Row],[Date]],"dddd")</f>
        <v>Friday</v>
      </c>
      <c r="K283" t="str">
        <f>IF(AND(Table1[[#This Row],[Time]]&gt;=TIME(6,0,0), Table1[[#This Row],[Time]]&lt;TIME(12,0,0)), "Morning",
IF(AND(Table1[[#This Row],[Time]]&gt;=TIME(12,0,0), Table1[[#This Row],[Time]]&lt;TIME(18,0,0)), "Afternoon",
IF(AND(Table1[[#This Row],[Time]]&gt;=TIME(18,0,0), Table1[[#This Row],[Time]]&lt;TIME(21,0,0)), "Evening")))</f>
        <v>Morning</v>
      </c>
    </row>
    <row r="284" spans="1:11" x14ac:dyDescent="0.3">
      <c r="A284" t="s">
        <v>1631</v>
      </c>
      <c r="B284" t="s">
        <v>22</v>
      </c>
      <c r="C284" t="s">
        <v>1628</v>
      </c>
      <c r="D284" s="1">
        <v>0.38099537037037035</v>
      </c>
      <c r="E284" t="s">
        <v>24</v>
      </c>
      <c r="F284" s="2" t="s">
        <v>18</v>
      </c>
      <c r="G284" t="str">
        <f>TEXT(Table1[[#This Row],[Date]],"MMMM")</f>
        <v>January</v>
      </c>
      <c r="H284" s="2">
        <f>CEILING(DAY(Table1[[#This Row],[Date]]) / 7, 1)</f>
        <v>5</v>
      </c>
      <c r="I284" t="str">
        <f>TEXT(Table1[[#This Row],[Date]],"dddd")</f>
        <v>Friday</v>
      </c>
      <c r="K284" t="str">
        <f>IF(AND(Table1[[#This Row],[Time]]&gt;=TIME(6,0,0), Table1[[#This Row],[Time]]&lt;TIME(12,0,0)), "Morning",
IF(AND(Table1[[#This Row],[Time]]&gt;=TIME(12,0,0), Table1[[#This Row],[Time]]&lt;TIME(18,0,0)), "Afternoon",
IF(AND(Table1[[#This Row],[Time]]&gt;=TIME(18,0,0), Table1[[#This Row],[Time]]&lt;TIME(21,0,0)), "Evening")))</f>
        <v>Morning</v>
      </c>
    </row>
    <row r="285" spans="1:11" x14ac:dyDescent="0.3">
      <c r="A285" t="s">
        <v>1633</v>
      </c>
      <c r="B285" t="s">
        <v>20</v>
      </c>
      <c r="C285" t="s">
        <v>1628</v>
      </c>
      <c r="D285" s="1">
        <v>0.38900462962962962</v>
      </c>
      <c r="E285" t="s">
        <v>24</v>
      </c>
      <c r="F285" s="2" t="s">
        <v>18</v>
      </c>
      <c r="G285" t="str">
        <f>TEXT(Table1[[#This Row],[Date]],"MMMM")</f>
        <v>January</v>
      </c>
      <c r="H285" s="2">
        <f>CEILING(DAY(Table1[[#This Row],[Date]]) / 7, 1)</f>
        <v>5</v>
      </c>
      <c r="I285" t="str">
        <f>TEXT(Table1[[#This Row],[Date]],"dddd")</f>
        <v>Friday</v>
      </c>
      <c r="K285" t="str">
        <f>IF(AND(Table1[[#This Row],[Time]]&gt;=TIME(6,0,0), Table1[[#This Row],[Time]]&lt;TIME(12,0,0)), "Morning",
IF(AND(Table1[[#This Row],[Time]]&gt;=TIME(12,0,0), Table1[[#This Row],[Time]]&lt;TIME(18,0,0)), "Afternoon",
IF(AND(Table1[[#This Row],[Time]]&gt;=TIME(18,0,0), Table1[[#This Row],[Time]]&lt;TIME(21,0,0)), "Evening")))</f>
        <v>Morning</v>
      </c>
    </row>
    <row r="286" spans="1:11" x14ac:dyDescent="0.3">
      <c r="A286" t="s">
        <v>1637</v>
      </c>
      <c r="B286" t="s">
        <v>16</v>
      </c>
      <c r="C286" t="s">
        <v>1628</v>
      </c>
      <c r="D286" s="1">
        <v>0.43099537037037039</v>
      </c>
      <c r="E286" t="s">
        <v>24</v>
      </c>
      <c r="F286" s="2" t="s">
        <v>18</v>
      </c>
      <c r="G286" t="str">
        <f>TEXT(Table1[[#This Row],[Date]],"MMMM")</f>
        <v>January</v>
      </c>
      <c r="H286" s="2">
        <f>CEILING(DAY(Table1[[#This Row],[Date]]) / 7, 1)</f>
        <v>5</v>
      </c>
      <c r="I286" t="str">
        <f>TEXT(Table1[[#This Row],[Date]],"dddd")</f>
        <v>Friday</v>
      </c>
      <c r="K286" t="str">
        <f>IF(AND(Table1[[#This Row],[Time]]&gt;=TIME(6,0,0), Table1[[#This Row],[Time]]&lt;TIME(12,0,0)), "Morning",
IF(AND(Table1[[#This Row],[Time]]&gt;=TIME(12,0,0), Table1[[#This Row],[Time]]&lt;TIME(18,0,0)), "Afternoon",
IF(AND(Table1[[#This Row],[Time]]&gt;=TIME(18,0,0), Table1[[#This Row],[Time]]&lt;TIME(21,0,0)), "Evening")))</f>
        <v>Morning</v>
      </c>
    </row>
    <row r="287" spans="1:11" x14ac:dyDescent="0.3">
      <c r="A287" t="s">
        <v>1641</v>
      </c>
      <c r="B287" t="s">
        <v>31</v>
      </c>
      <c r="C287" t="s">
        <v>1628</v>
      </c>
      <c r="D287" s="1">
        <v>0.45200231481481479</v>
      </c>
      <c r="E287" t="s">
        <v>17</v>
      </c>
      <c r="F287" s="2" t="s">
        <v>18</v>
      </c>
      <c r="G287" t="str">
        <f>TEXT(Table1[[#This Row],[Date]],"MMMM")</f>
        <v>January</v>
      </c>
      <c r="H287" s="2">
        <f>CEILING(DAY(Table1[[#This Row],[Date]]) / 7, 1)</f>
        <v>5</v>
      </c>
      <c r="I287" t="str">
        <f>TEXT(Table1[[#This Row],[Date]],"dddd")</f>
        <v>Friday</v>
      </c>
      <c r="K287" t="str">
        <f>IF(AND(Table1[[#This Row],[Time]]&gt;=TIME(6,0,0), Table1[[#This Row],[Time]]&lt;TIME(12,0,0)), "Morning",
IF(AND(Table1[[#This Row],[Time]]&gt;=TIME(12,0,0), Table1[[#This Row],[Time]]&lt;TIME(18,0,0)), "Afternoon",
IF(AND(Table1[[#This Row],[Time]]&gt;=TIME(18,0,0), Table1[[#This Row],[Time]]&lt;TIME(21,0,0)), "Evening")))</f>
        <v>Morning</v>
      </c>
    </row>
    <row r="288" spans="1:11" x14ac:dyDescent="0.3">
      <c r="A288" t="s">
        <v>1644</v>
      </c>
      <c r="B288" t="s">
        <v>11</v>
      </c>
      <c r="C288" t="s">
        <v>1628</v>
      </c>
      <c r="D288" s="1">
        <v>0.49799768518518517</v>
      </c>
      <c r="E288" t="s">
        <v>24</v>
      </c>
      <c r="F288" s="2" t="s">
        <v>18</v>
      </c>
      <c r="G288" t="str">
        <f>TEXT(Table1[[#This Row],[Date]],"MMMM")</f>
        <v>January</v>
      </c>
      <c r="H288" s="2">
        <f>CEILING(DAY(Table1[[#This Row],[Date]]) / 7, 1)</f>
        <v>5</v>
      </c>
      <c r="I288" t="str">
        <f>TEXT(Table1[[#This Row],[Date]],"dddd")</f>
        <v>Friday</v>
      </c>
      <c r="K288" t="str">
        <f>IF(AND(Table1[[#This Row],[Time]]&gt;=TIME(6,0,0), Table1[[#This Row],[Time]]&lt;TIME(12,0,0)), "Morning",
IF(AND(Table1[[#This Row],[Time]]&gt;=TIME(12,0,0), Table1[[#This Row],[Time]]&lt;TIME(18,0,0)), "Afternoon",
IF(AND(Table1[[#This Row],[Time]]&gt;=TIME(18,0,0), Table1[[#This Row],[Time]]&lt;TIME(21,0,0)), "Evening")))</f>
        <v>Morning</v>
      </c>
    </row>
    <row r="289" spans="1:11" x14ac:dyDescent="0.3">
      <c r="A289" t="s">
        <v>1663</v>
      </c>
      <c r="B289" t="s">
        <v>20</v>
      </c>
      <c r="C289" t="s">
        <v>1628</v>
      </c>
      <c r="D289" s="1">
        <v>0.59099537037037042</v>
      </c>
      <c r="E289" t="s">
        <v>17</v>
      </c>
      <c r="F289" s="2" t="s">
        <v>18</v>
      </c>
      <c r="G289" t="str">
        <f>TEXT(Table1[[#This Row],[Date]],"MMMM")</f>
        <v>January</v>
      </c>
      <c r="H289" s="2">
        <f>CEILING(DAY(Table1[[#This Row],[Date]]) / 7, 1)</f>
        <v>5</v>
      </c>
      <c r="I289" t="str">
        <f>TEXT(Table1[[#This Row],[Date]],"dddd")</f>
        <v>Friday</v>
      </c>
      <c r="K289" t="str">
        <f>IF(AND(Table1[[#This Row],[Time]]&gt;=TIME(6,0,0), Table1[[#This Row],[Time]]&lt;TIME(12,0,0)), "Morning",
IF(AND(Table1[[#This Row],[Time]]&gt;=TIME(12,0,0), Table1[[#This Row],[Time]]&lt;TIME(18,0,0)), "Afternoon",
IF(AND(Table1[[#This Row],[Time]]&gt;=TIME(18,0,0), Table1[[#This Row],[Time]]&lt;TIME(21,0,0)), "Evening")))</f>
        <v>Afternoon</v>
      </c>
    </row>
    <row r="290" spans="1:11" x14ac:dyDescent="0.3">
      <c r="A290" t="s">
        <v>1664</v>
      </c>
      <c r="B290" t="s">
        <v>20</v>
      </c>
      <c r="C290" t="s">
        <v>1628</v>
      </c>
      <c r="D290" s="1">
        <v>0.60599537037037032</v>
      </c>
      <c r="E290" t="s">
        <v>13</v>
      </c>
      <c r="F290" s="2" t="s">
        <v>18</v>
      </c>
      <c r="G290" t="str">
        <f>TEXT(Table1[[#This Row],[Date]],"MMMM")</f>
        <v>January</v>
      </c>
      <c r="H290" s="2">
        <f>CEILING(DAY(Table1[[#This Row],[Date]]) / 7, 1)</f>
        <v>5</v>
      </c>
      <c r="I290" t="str">
        <f>TEXT(Table1[[#This Row],[Date]],"dddd")</f>
        <v>Friday</v>
      </c>
      <c r="K290" t="str">
        <f>IF(AND(Table1[[#This Row],[Time]]&gt;=TIME(6,0,0), Table1[[#This Row],[Time]]&lt;TIME(12,0,0)), "Morning",
IF(AND(Table1[[#This Row],[Time]]&gt;=TIME(12,0,0), Table1[[#This Row],[Time]]&lt;TIME(18,0,0)), "Afternoon",
IF(AND(Table1[[#This Row],[Time]]&gt;=TIME(18,0,0), Table1[[#This Row],[Time]]&lt;TIME(21,0,0)), "Evening")))</f>
        <v>Afternoon</v>
      </c>
    </row>
    <row r="291" spans="1:11" x14ac:dyDescent="0.3">
      <c r="A291" t="s">
        <v>1677</v>
      </c>
      <c r="B291" t="s">
        <v>16</v>
      </c>
      <c r="C291" t="s">
        <v>1628</v>
      </c>
      <c r="D291" s="1">
        <v>0.66099537037037037</v>
      </c>
      <c r="E291" t="s">
        <v>24</v>
      </c>
      <c r="F291" s="2" t="s">
        <v>18</v>
      </c>
      <c r="G291" t="str">
        <f>TEXT(Table1[[#This Row],[Date]],"MMMM")</f>
        <v>January</v>
      </c>
      <c r="H291" s="2">
        <f>CEILING(DAY(Table1[[#This Row],[Date]]) / 7, 1)</f>
        <v>5</v>
      </c>
      <c r="I291" t="str">
        <f>TEXT(Table1[[#This Row],[Date]],"dddd")</f>
        <v>Friday</v>
      </c>
      <c r="K291" t="str">
        <f>IF(AND(Table1[[#This Row],[Time]]&gt;=TIME(6,0,0), Table1[[#This Row],[Time]]&lt;TIME(12,0,0)), "Morning",
IF(AND(Table1[[#This Row],[Time]]&gt;=TIME(12,0,0), Table1[[#This Row],[Time]]&lt;TIME(18,0,0)), "Afternoon",
IF(AND(Table1[[#This Row],[Time]]&gt;=TIME(18,0,0), Table1[[#This Row],[Time]]&lt;TIME(21,0,0)), "Evening")))</f>
        <v>Afternoon</v>
      </c>
    </row>
    <row r="292" spans="1:11" x14ac:dyDescent="0.3">
      <c r="A292" t="s">
        <v>1678</v>
      </c>
      <c r="B292" t="s">
        <v>34</v>
      </c>
      <c r="C292" t="s">
        <v>1628</v>
      </c>
      <c r="D292" s="1">
        <v>0.67400462962962959</v>
      </c>
      <c r="E292" t="s">
        <v>32</v>
      </c>
      <c r="F292" s="2" t="s">
        <v>18</v>
      </c>
      <c r="G292" t="str">
        <f>TEXT(Table1[[#This Row],[Date]],"MMMM")</f>
        <v>January</v>
      </c>
      <c r="H292" s="2">
        <f>CEILING(DAY(Table1[[#This Row],[Date]]) / 7, 1)</f>
        <v>5</v>
      </c>
      <c r="I292" t="str">
        <f>TEXT(Table1[[#This Row],[Date]],"dddd")</f>
        <v>Friday</v>
      </c>
      <c r="K292" t="str">
        <f>IF(AND(Table1[[#This Row],[Time]]&gt;=TIME(6,0,0), Table1[[#This Row],[Time]]&lt;TIME(12,0,0)), "Morning",
IF(AND(Table1[[#This Row],[Time]]&gt;=TIME(12,0,0), Table1[[#This Row],[Time]]&lt;TIME(18,0,0)), "Afternoon",
IF(AND(Table1[[#This Row],[Time]]&gt;=TIME(18,0,0), Table1[[#This Row],[Time]]&lt;TIME(21,0,0)), "Evening")))</f>
        <v>Afternoon</v>
      </c>
    </row>
    <row r="293" spans="1:11" x14ac:dyDescent="0.3">
      <c r="A293" t="s">
        <v>1679</v>
      </c>
      <c r="B293" t="s">
        <v>34</v>
      </c>
      <c r="C293" t="s">
        <v>1628</v>
      </c>
      <c r="D293" s="1">
        <v>0.67400462962962959</v>
      </c>
      <c r="E293" t="s">
        <v>17</v>
      </c>
      <c r="F293" s="2" t="s">
        <v>18</v>
      </c>
      <c r="G293" t="str">
        <f>TEXT(Table1[[#This Row],[Date]],"MMMM")</f>
        <v>January</v>
      </c>
      <c r="H293" s="2">
        <f>CEILING(DAY(Table1[[#This Row],[Date]]) / 7, 1)</f>
        <v>5</v>
      </c>
      <c r="I293" t="str">
        <f>TEXT(Table1[[#This Row],[Date]],"dddd")</f>
        <v>Friday</v>
      </c>
      <c r="K293" t="str">
        <f>IF(AND(Table1[[#This Row],[Time]]&gt;=TIME(6,0,0), Table1[[#This Row],[Time]]&lt;TIME(12,0,0)), "Morning",
IF(AND(Table1[[#This Row],[Time]]&gt;=TIME(12,0,0), Table1[[#This Row],[Time]]&lt;TIME(18,0,0)), "Afternoon",
IF(AND(Table1[[#This Row],[Time]]&gt;=TIME(18,0,0), Table1[[#This Row],[Time]]&lt;TIME(21,0,0)), "Evening")))</f>
        <v>Afternoon</v>
      </c>
    </row>
    <row r="294" spans="1:11" x14ac:dyDescent="0.3">
      <c r="A294" t="s">
        <v>1684</v>
      </c>
      <c r="B294" t="s">
        <v>20</v>
      </c>
      <c r="C294" t="s">
        <v>1628</v>
      </c>
      <c r="D294" s="1">
        <v>0.745</v>
      </c>
      <c r="E294" t="s">
        <v>17</v>
      </c>
      <c r="F294" s="2" t="s">
        <v>18</v>
      </c>
      <c r="G294" t="str">
        <f>TEXT(Table1[[#This Row],[Date]],"MMMM")</f>
        <v>January</v>
      </c>
      <c r="H294" s="2">
        <f>CEILING(DAY(Table1[[#This Row],[Date]]) / 7, 1)</f>
        <v>5</v>
      </c>
      <c r="I294" t="str">
        <f>TEXT(Table1[[#This Row],[Date]],"dddd")</f>
        <v>Friday</v>
      </c>
      <c r="K294" t="str">
        <f>IF(AND(Table1[[#This Row],[Time]]&gt;=TIME(6,0,0), Table1[[#This Row],[Time]]&lt;TIME(12,0,0)), "Morning",
IF(AND(Table1[[#This Row],[Time]]&gt;=TIME(12,0,0), Table1[[#This Row],[Time]]&lt;TIME(18,0,0)), "Afternoon",
IF(AND(Table1[[#This Row],[Time]]&gt;=TIME(18,0,0), Table1[[#This Row],[Time]]&lt;TIME(21,0,0)), "Evening")))</f>
        <v>Afternoon</v>
      </c>
    </row>
    <row r="295" spans="1:11" x14ac:dyDescent="0.3">
      <c r="A295" t="s">
        <v>1701</v>
      </c>
      <c r="B295" t="s">
        <v>47</v>
      </c>
      <c r="C295" t="s">
        <v>1687</v>
      </c>
      <c r="D295" s="1">
        <v>0.4670023148148148</v>
      </c>
      <c r="E295" t="s">
        <v>32</v>
      </c>
      <c r="F295" s="2" t="s">
        <v>18</v>
      </c>
      <c r="G295" t="str">
        <f>TEXT(Table1[[#This Row],[Date]],"MMMM")</f>
        <v>January</v>
      </c>
      <c r="H295" s="2">
        <f>CEILING(DAY(Table1[[#This Row],[Date]]) / 7, 1)</f>
        <v>5</v>
      </c>
      <c r="I295" t="str">
        <f>TEXT(Table1[[#This Row],[Date]],"dddd")</f>
        <v>Saturday</v>
      </c>
      <c r="K295" t="str">
        <f>IF(AND(Table1[[#This Row],[Time]]&gt;=TIME(6,0,0), Table1[[#This Row],[Time]]&lt;TIME(12,0,0)), "Morning",
IF(AND(Table1[[#This Row],[Time]]&gt;=TIME(12,0,0), Table1[[#This Row],[Time]]&lt;TIME(18,0,0)), "Afternoon",
IF(AND(Table1[[#This Row],[Time]]&gt;=TIME(18,0,0), Table1[[#This Row],[Time]]&lt;TIME(21,0,0)), "Evening")))</f>
        <v>Morning</v>
      </c>
    </row>
    <row r="296" spans="1:11" x14ac:dyDescent="0.3">
      <c r="A296" t="s">
        <v>1712</v>
      </c>
      <c r="B296" t="s">
        <v>38</v>
      </c>
      <c r="C296" t="s">
        <v>1687</v>
      </c>
      <c r="D296" s="1">
        <v>0.52599537037037036</v>
      </c>
      <c r="E296" t="s">
        <v>13</v>
      </c>
      <c r="F296" s="2" t="s">
        <v>18</v>
      </c>
      <c r="G296" t="str">
        <f>TEXT(Table1[[#This Row],[Date]],"MMMM")</f>
        <v>January</v>
      </c>
      <c r="H296" s="2">
        <f>CEILING(DAY(Table1[[#This Row],[Date]]) / 7, 1)</f>
        <v>5</v>
      </c>
      <c r="I296" t="str">
        <f>TEXT(Table1[[#This Row],[Date]],"dddd")</f>
        <v>Saturday</v>
      </c>
      <c r="K296" t="str">
        <f>IF(AND(Table1[[#This Row],[Time]]&gt;=TIME(6,0,0), Table1[[#This Row],[Time]]&lt;TIME(12,0,0)), "Morning",
IF(AND(Table1[[#This Row],[Time]]&gt;=TIME(12,0,0), Table1[[#This Row],[Time]]&lt;TIME(18,0,0)), "Afternoon",
IF(AND(Table1[[#This Row],[Time]]&gt;=TIME(18,0,0), Table1[[#This Row],[Time]]&lt;TIME(21,0,0)), "Evening")))</f>
        <v>Afternoon</v>
      </c>
    </row>
    <row r="297" spans="1:11" x14ac:dyDescent="0.3">
      <c r="A297" t="s">
        <v>1726</v>
      </c>
      <c r="B297" t="s">
        <v>34</v>
      </c>
      <c r="C297" t="s">
        <v>1687</v>
      </c>
      <c r="D297" s="1">
        <v>0.58400462962962962</v>
      </c>
      <c r="E297" t="s">
        <v>24</v>
      </c>
      <c r="F297" s="2" t="s">
        <v>18</v>
      </c>
      <c r="G297" t="str">
        <f>TEXT(Table1[[#This Row],[Date]],"MMMM")</f>
        <v>January</v>
      </c>
      <c r="H297" s="2">
        <f>CEILING(DAY(Table1[[#This Row],[Date]]) / 7, 1)</f>
        <v>5</v>
      </c>
      <c r="I297" t="str">
        <f>TEXT(Table1[[#This Row],[Date]],"dddd")</f>
        <v>Saturday</v>
      </c>
      <c r="K297" t="str">
        <f>IF(AND(Table1[[#This Row],[Time]]&gt;=TIME(6,0,0), Table1[[#This Row],[Time]]&lt;TIME(12,0,0)), "Morning",
IF(AND(Table1[[#This Row],[Time]]&gt;=TIME(12,0,0), Table1[[#This Row],[Time]]&lt;TIME(18,0,0)), "Afternoon",
IF(AND(Table1[[#This Row],[Time]]&gt;=TIME(18,0,0), Table1[[#This Row],[Time]]&lt;TIME(21,0,0)), "Evening")))</f>
        <v>Afternoon</v>
      </c>
    </row>
    <row r="298" spans="1:11" x14ac:dyDescent="0.3">
      <c r="A298" t="s">
        <v>1728</v>
      </c>
      <c r="B298" t="s">
        <v>20</v>
      </c>
      <c r="C298" t="s">
        <v>1687</v>
      </c>
      <c r="D298" s="1">
        <v>0.59</v>
      </c>
      <c r="E298" t="s">
        <v>24</v>
      </c>
      <c r="F298" s="2" t="s">
        <v>18</v>
      </c>
      <c r="G298" t="str">
        <f>TEXT(Table1[[#This Row],[Date]],"MMMM")</f>
        <v>January</v>
      </c>
      <c r="H298" s="2">
        <f>CEILING(DAY(Table1[[#This Row],[Date]]) / 7, 1)</f>
        <v>5</v>
      </c>
      <c r="I298" t="str">
        <f>TEXT(Table1[[#This Row],[Date]],"dddd")</f>
        <v>Saturday</v>
      </c>
      <c r="K298" t="str">
        <f>IF(AND(Table1[[#This Row],[Time]]&gt;=TIME(6,0,0), Table1[[#This Row],[Time]]&lt;TIME(12,0,0)), "Morning",
IF(AND(Table1[[#This Row],[Time]]&gt;=TIME(12,0,0), Table1[[#This Row],[Time]]&lt;TIME(18,0,0)), "Afternoon",
IF(AND(Table1[[#This Row],[Time]]&gt;=TIME(18,0,0), Table1[[#This Row],[Time]]&lt;TIME(21,0,0)), "Evening")))</f>
        <v>Afternoon</v>
      </c>
    </row>
    <row r="299" spans="1:11" x14ac:dyDescent="0.3">
      <c r="A299" t="s">
        <v>1738</v>
      </c>
      <c r="B299" t="s">
        <v>11</v>
      </c>
      <c r="C299" t="s">
        <v>1687</v>
      </c>
      <c r="D299" s="1">
        <v>0.65599537037037037</v>
      </c>
      <c r="E299" t="s">
        <v>24</v>
      </c>
      <c r="F299" s="2" t="s">
        <v>18</v>
      </c>
      <c r="G299" t="str">
        <f>TEXT(Table1[[#This Row],[Date]],"MMMM")</f>
        <v>January</v>
      </c>
      <c r="H299" s="2">
        <f>CEILING(DAY(Table1[[#This Row],[Date]]) / 7, 1)</f>
        <v>5</v>
      </c>
      <c r="I299" t="str">
        <f>TEXT(Table1[[#This Row],[Date]],"dddd")</f>
        <v>Saturday</v>
      </c>
      <c r="K299" t="str">
        <f>IF(AND(Table1[[#This Row],[Time]]&gt;=TIME(6,0,0), Table1[[#This Row],[Time]]&lt;TIME(12,0,0)), "Morning",
IF(AND(Table1[[#This Row],[Time]]&gt;=TIME(12,0,0), Table1[[#This Row],[Time]]&lt;TIME(18,0,0)), "Afternoon",
IF(AND(Table1[[#This Row],[Time]]&gt;=TIME(18,0,0), Table1[[#This Row],[Time]]&lt;TIME(21,0,0)), "Evening")))</f>
        <v>Afternoon</v>
      </c>
    </row>
    <row r="300" spans="1:11" x14ac:dyDescent="0.3">
      <c r="A300" t="s">
        <v>1744</v>
      </c>
      <c r="B300" t="s">
        <v>16</v>
      </c>
      <c r="C300" t="s">
        <v>1687</v>
      </c>
      <c r="D300" s="1">
        <v>0.67599537037037039</v>
      </c>
      <c r="E300" t="s">
        <v>29</v>
      </c>
      <c r="F300" s="2" t="s">
        <v>18</v>
      </c>
      <c r="G300" t="str">
        <f>TEXT(Table1[[#This Row],[Date]],"MMMM")</f>
        <v>January</v>
      </c>
      <c r="H300" s="2">
        <f>CEILING(DAY(Table1[[#This Row],[Date]]) / 7, 1)</f>
        <v>5</v>
      </c>
      <c r="I300" t="str">
        <f>TEXT(Table1[[#This Row],[Date]],"dddd")</f>
        <v>Saturday</v>
      </c>
      <c r="K300" t="str">
        <f>IF(AND(Table1[[#This Row],[Time]]&gt;=TIME(6,0,0), Table1[[#This Row],[Time]]&lt;TIME(12,0,0)), "Morning",
IF(AND(Table1[[#This Row],[Time]]&gt;=TIME(12,0,0), Table1[[#This Row],[Time]]&lt;TIME(18,0,0)), "Afternoon",
IF(AND(Table1[[#This Row],[Time]]&gt;=TIME(18,0,0), Table1[[#This Row],[Time]]&lt;TIME(21,0,0)), "Evening")))</f>
        <v>Afternoon</v>
      </c>
    </row>
    <row r="301" spans="1:11" x14ac:dyDescent="0.3">
      <c r="A301" t="s">
        <v>1747</v>
      </c>
      <c r="B301" t="s">
        <v>22</v>
      </c>
      <c r="C301" t="s">
        <v>1687</v>
      </c>
      <c r="D301" s="1">
        <v>0.68</v>
      </c>
      <c r="E301" t="s">
        <v>13</v>
      </c>
      <c r="F301" s="2" t="s">
        <v>18</v>
      </c>
      <c r="G301" t="str">
        <f>TEXT(Table1[[#This Row],[Date]],"MMMM")</f>
        <v>January</v>
      </c>
      <c r="H301" s="2">
        <f>CEILING(DAY(Table1[[#This Row],[Date]]) / 7, 1)</f>
        <v>5</v>
      </c>
      <c r="I301" t="str">
        <f>TEXT(Table1[[#This Row],[Date]],"dddd")</f>
        <v>Saturday</v>
      </c>
      <c r="K301" t="str">
        <f>IF(AND(Table1[[#This Row],[Time]]&gt;=TIME(6,0,0), Table1[[#This Row],[Time]]&lt;TIME(12,0,0)), "Morning",
IF(AND(Table1[[#This Row],[Time]]&gt;=TIME(12,0,0), Table1[[#This Row],[Time]]&lt;TIME(18,0,0)), "Afternoon",
IF(AND(Table1[[#This Row],[Time]]&gt;=TIME(18,0,0), Table1[[#This Row],[Time]]&lt;TIME(21,0,0)), "Evening")))</f>
        <v>Afternoon</v>
      </c>
    </row>
    <row r="302" spans="1:11" x14ac:dyDescent="0.3">
      <c r="A302" t="s">
        <v>1749</v>
      </c>
      <c r="B302" t="s">
        <v>31</v>
      </c>
      <c r="C302" t="s">
        <v>1687</v>
      </c>
      <c r="D302" s="1">
        <v>0.68900462962962961</v>
      </c>
      <c r="E302" t="s">
        <v>17</v>
      </c>
      <c r="F302" s="2" t="s">
        <v>18</v>
      </c>
      <c r="G302" t="str">
        <f>TEXT(Table1[[#This Row],[Date]],"MMMM")</f>
        <v>January</v>
      </c>
      <c r="H302" s="2">
        <f>CEILING(DAY(Table1[[#This Row],[Date]]) / 7, 1)</f>
        <v>5</v>
      </c>
      <c r="I302" t="str">
        <f>TEXT(Table1[[#This Row],[Date]],"dddd")</f>
        <v>Saturday</v>
      </c>
      <c r="K302" t="str">
        <f>IF(AND(Table1[[#This Row],[Time]]&gt;=TIME(6,0,0), Table1[[#This Row],[Time]]&lt;TIME(12,0,0)), "Morning",
IF(AND(Table1[[#This Row],[Time]]&gt;=TIME(12,0,0), Table1[[#This Row],[Time]]&lt;TIME(18,0,0)), "Afternoon",
IF(AND(Table1[[#This Row],[Time]]&gt;=TIME(18,0,0), Table1[[#This Row],[Time]]&lt;TIME(21,0,0)), "Evening")))</f>
        <v>Afternoon</v>
      </c>
    </row>
    <row r="303" spans="1:11" x14ac:dyDescent="0.3">
      <c r="A303" t="s">
        <v>1750</v>
      </c>
      <c r="B303" t="s">
        <v>31</v>
      </c>
      <c r="C303" t="s">
        <v>1687</v>
      </c>
      <c r="D303" s="1">
        <v>0.68900462962962961</v>
      </c>
      <c r="E303" t="s">
        <v>13</v>
      </c>
      <c r="F303" s="2" t="s">
        <v>18</v>
      </c>
      <c r="G303" t="str">
        <f>TEXT(Table1[[#This Row],[Date]],"MMMM")</f>
        <v>January</v>
      </c>
      <c r="H303" s="2">
        <f>CEILING(DAY(Table1[[#This Row],[Date]]) / 7, 1)</f>
        <v>5</v>
      </c>
      <c r="I303" t="str">
        <f>TEXT(Table1[[#This Row],[Date]],"dddd")</f>
        <v>Saturday</v>
      </c>
      <c r="K303" t="str">
        <f>IF(AND(Table1[[#This Row],[Time]]&gt;=TIME(6,0,0), Table1[[#This Row],[Time]]&lt;TIME(12,0,0)), "Morning",
IF(AND(Table1[[#This Row],[Time]]&gt;=TIME(12,0,0), Table1[[#This Row],[Time]]&lt;TIME(18,0,0)), "Afternoon",
IF(AND(Table1[[#This Row],[Time]]&gt;=TIME(18,0,0), Table1[[#This Row],[Time]]&lt;TIME(21,0,0)), "Evening")))</f>
        <v>Afternoon</v>
      </c>
    </row>
    <row r="304" spans="1:11" x14ac:dyDescent="0.3">
      <c r="A304" t="s">
        <v>1751</v>
      </c>
      <c r="B304" t="s">
        <v>47</v>
      </c>
      <c r="C304" t="s">
        <v>1687</v>
      </c>
      <c r="D304" s="1">
        <v>0.70099537037037041</v>
      </c>
      <c r="E304" t="s">
        <v>17</v>
      </c>
      <c r="F304" s="2" t="s">
        <v>18</v>
      </c>
      <c r="G304" t="str">
        <f>TEXT(Table1[[#This Row],[Date]],"MMMM")</f>
        <v>January</v>
      </c>
      <c r="H304" s="2">
        <f>CEILING(DAY(Table1[[#This Row],[Date]]) / 7, 1)</f>
        <v>5</v>
      </c>
      <c r="I304" t="str">
        <f>TEXT(Table1[[#This Row],[Date]],"dddd")</f>
        <v>Saturday</v>
      </c>
      <c r="K304" t="str">
        <f>IF(AND(Table1[[#This Row],[Time]]&gt;=TIME(6,0,0), Table1[[#This Row],[Time]]&lt;TIME(12,0,0)), "Morning",
IF(AND(Table1[[#This Row],[Time]]&gt;=TIME(12,0,0), Table1[[#This Row],[Time]]&lt;TIME(18,0,0)), "Afternoon",
IF(AND(Table1[[#This Row],[Time]]&gt;=TIME(18,0,0), Table1[[#This Row],[Time]]&lt;TIME(21,0,0)), "Evening")))</f>
        <v>Afternoon</v>
      </c>
    </row>
    <row r="305" spans="1:11" x14ac:dyDescent="0.3">
      <c r="A305" t="s">
        <v>1759</v>
      </c>
      <c r="B305" t="s">
        <v>20</v>
      </c>
      <c r="C305" t="s">
        <v>1687</v>
      </c>
      <c r="D305" s="1">
        <v>0.72099537037037043</v>
      </c>
      <c r="E305" t="s">
        <v>13</v>
      </c>
      <c r="F305" s="2" t="s">
        <v>18</v>
      </c>
      <c r="G305" t="str">
        <f>TEXT(Table1[[#This Row],[Date]],"MMMM")</f>
        <v>January</v>
      </c>
      <c r="H305" s="2">
        <f>CEILING(DAY(Table1[[#This Row],[Date]]) / 7, 1)</f>
        <v>5</v>
      </c>
      <c r="I305" t="str">
        <f>TEXT(Table1[[#This Row],[Date]],"dddd")</f>
        <v>Saturday</v>
      </c>
      <c r="K305" t="str">
        <f>IF(AND(Table1[[#This Row],[Time]]&gt;=TIME(6,0,0), Table1[[#This Row],[Time]]&lt;TIME(12,0,0)), "Morning",
IF(AND(Table1[[#This Row],[Time]]&gt;=TIME(12,0,0), Table1[[#This Row],[Time]]&lt;TIME(18,0,0)), "Afternoon",
IF(AND(Table1[[#This Row],[Time]]&gt;=TIME(18,0,0), Table1[[#This Row],[Time]]&lt;TIME(21,0,0)), "Evening")))</f>
        <v>Afternoon</v>
      </c>
    </row>
    <row r="306" spans="1:11" x14ac:dyDescent="0.3">
      <c r="A306" t="s">
        <v>1760</v>
      </c>
      <c r="B306" t="s">
        <v>31</v>
      </c>
      <c r="C306" t="s">
        <v>1687</v>
      </c>
      <c r="D306" s="1">
        <v>0.72099537037037043</v>
      </c>
      <c r="E306" t="s">
        <v>29</v>
      </c>
      <c r="F306" s="2" t="s">
        <v>18</v>
      </c>
      <c r="G306" t="str">
        <f>TEXT(Table1[[#This Row],[Date]],"MMMM")</f>
        <v>January</v>
      </c>
      <c r="H306" s="2">
        <f>CEILING(DAY(Table1[[#This Row],[Date]]) / 7, 1)</f>
        <v>5</v>
      </c>
      <c r="I306" t="str">
        <f>TEXT(Table1[[#This Row],[Date]],"dddd")</f>
        <v>Saturday</v>
      </c>
      <c r="K306" t="str">
        <f>IF(AND(Table1[[#This Row],[Time]]&gt;=TIME(6,0,0), Table1[[#This Row],[Time]]&lt;TIME(12,0,0)), "Morning",
IF(AND(Table1[[#This Row],[Time]]&gt;=TIME(12,0,0), Table1[[#This Row],[Time]]&lt;TIME(18,0,0)), "Afternoon",
IF(AND(Table1[[#This Row],[Time]]&gt;=TIME(18,0,0), Table1[[#This Row],[Time]]&lt;TIME(21,0,0)), "Evening")))</f>
        <v>Afternoon</v>
      </c>
    </row>
    <row r="307" spans="1:11" x14ac:dyDescent="0.3">
      <c r="A307" t="s">
        <v>1761</v>
      </c>
      <c r="B307" t="s">
        <v>38</v>
      </c>
      <c r="C307" t="s">
        <v>1687</v>
      </c>
      <c r="D307" s="1">
        <v>0.72599537037037032</v>
      </c>
      <c r="E307" t="s">
        <v>24</v>
      </c>
      <c r="F307" s="2" t="s">
        <v>18</v>
      </c>
      <c r="G307" t="str">
        <f>TEXT(Table1[[#This Row],[Date]],"MMMM")</f>
        <v>January</v>
      </c>
      <c r="H307" s="2">
        <f>CEILING(DAY(Table1[[#This Row],[Date]]) / 7, 1)</f>
        <v>5</v>
      </c>
      <c r="I307" t="str">
        <f>TEXT(Table1[[#This Row],[Date]],"dddd")</f>
        <v>Saturday</v>
      </c>
      <c r="K307" t="str">
        <f>IF(AND(Table1[[#This Row],[Time]]&gt;=TIME(6,0,0), Table1[[#This Row],[Time]]&lt;TIME(12,0,0)), "Morning",
IF(AND(Table1[[#This Row],[Time]]&gt;=TIME(12,0,0), Table1[[#This Row],[Time]]&lt;TIME(18,0,0)), "Afternoon",
IF(AND(Table1[[#This Row],[Time]]&gt;=TIME(18,0,0), Table1[[#This Row],[Time]]&lt;TIME(21,0,0)), "Evening")))</f>
        <v>Afternoon</v>
      </c>
    </row>
    <row r="308" spans="1:11" x14ac:dyDescent="0.3">
      <c r="A308" t="s">
        <v>1775</v>
      </c>
      <c r="B308" t="s">
        <v>22</v>
      </c>
      <c r="C308" t="s">
        <v>1768</v>
      </c>
      <c r="D308" s="1">
        <v>0.39200231481481479</v>
      </c>
      <c r="E308" t="s">
        <v>32</v>
      </c>
      <c r="F308" s="2" t="s">
        <v>18</v>
      </c>
      <c r="G308" t="str">
        <f>TEXT(Table1[[#This Row],[Date]],"MMMM")</f>
        <v>January</v>
      </c>
      <c r="H308" s="2">
        <f>CEILING(DAY(Table1[[#This Row],[Date]]) / 7, 1)</f>
        <v>5</v>
      </c>
      <c r="I308" t="str">
        <f>TEXT(Table1[[#This Row],[Date]],"dddd")</f>
        <v>Sunday</v>
      </c>
      <c r="K308" t="str">
        <f>IF(AND(Table1[[#This Row],[Time]]&gt;=TIME(6,0,0), Table1[[#This Row],[Time]]&lt;TIME(12,0,0)), "Morning",
IF(AND(Table1[[#This Row],[Time]]&gt;=TIME(12,0,0), Table1[[#This Row],[Time]]&lt;TIME(18,0,0)), "Afternoon",
IF(AND(Table1[[#This Row],[Time]]&gt;=TIME(18,0,0), Table1[[#This Row],[Time]]&lt;TIME(21,0,0)), "Evening")))</f>
        <v>Morning</v>
      </c>
    </row>
    <row r="309" spans="1:11" x14ac:dyDescent="0.3">
      <c r="A309" t="s">
        <v>1780</v>
      </c>
      <c r="B309" t="s">
        <v>31</v>
      </c>
      <c r="C309" t="s">
        <v>1768</v>
      </c>
      <c r="D309" s="1">
        <v>0.48099537037037038</v>
      </c>
      <c r="E309" t="s">
        <v>24</v>
      </c>
      <c r="F309" s="2" t="s">
        <v>18</v>
      </c>
      <c r="G309" t="str">
        <f>TEXT(Table1[[#This Row],[Date]],"MMMM")</f>
        <v>January</v>
      </c>
      <c r="H309" s="2">
        <f>CEILING(DAY(Table1[[#This Row],[Date]]) / 7, 1)</f>
        <v>5</v>
      </c>
      <c r="I309" t="str">
        <f>TEXT(Table1[[#This Row],[Date]],"dddd")</f>
        <v>Sunday</v>
      </c>
      <c r="K309" t="str">
        <f>IF(AND(Table1[[#This Row],[Time]]&gt;=TIME(6,0,0), Table1[[#This Row],[Time]]&lt;TIME(12,0,0)), "Morning",
IF(AND(Table1[[#This Row],[Time]]&gt;=TIME(12,0,0), Table1[[#This Row],[Time]]&lt;TIME(18,0,0)), "Afternoon",
IF(AND(Table1[[#This Row],[Time]]&gt;=TIME(18,0,0), Table1[[#This Row],[Time]]&lt;TIME(21,0,0)), "Evening")))</f>
        <v>Morning</v>
      </c>
    </row>
    <row r="310" spans="1:11" x14ac:dyDescent="0.3">
      <c r="A310" t="s">
        <v>1781</v>
      </c>
      <c r="B310" t="s">
        <v>22</v>
      </c>
      <c r="C310" t="s">
        <v>1768</v>
      </c>
      <c r="D310" s="1">
        <v>0.48099537037037038</v>
      </c>
      <c r="E310" t="s">
        <v>13</v>
      </c>
      <c r="F310" s="2" t="s">
        <v>18</v>
      </c>
      <c r="G310" t="str">
        <f>TEXT(Table1[[#This Row],[Date]],"MMMM")</f>
        <v>January</v>
      </c>
      <c r="H310" s="2">
        <f>CEILING(DAY(Table1[[#This Row],[Date]]) / 7, 1)</f>
        <v>5</v>
      </c>
      <c r="I310" t="str">
        <f>TEXT(Table1[[#This Row],[Date]],"dddd")</f>
        <v>Sunday</v>
      </c>
      <c r="K310" t="str">
        <f>IF(AND(Table1[[#This Row],[Time]]&gt;=TIME(6,0,0), Table1[[#This Row],[Time]]&lt;TIME(12,0,0)), "Morning",
IF(AND(Table1[[#This Row],[Time]]&gt;=TIME(12,0,0), Table1[[#This Row],[Time]]&lt;TIME(18,0,0)), "Afternoon",
IF(AND(Table1[[#This Row],[Time]]&gt;=TIME(18,0,0), Table1[[#This Row],[Time]]&lt;TIME(21,0,0)), "Evening")))</f>
        <v>Morning</v>
      </c>
    </row>
    <row r="311" spans="1:11" x14ac:dyDescent="0.3">
      <c r="A311" t="s">
        <v>1782</v>
      </c>
      <c r="B311" t="s">
        <v>34</v>
      </c>
      <c r="C311" t="s">
        <v>1768</v>
      </c>
      <c r="D311" s="1">
        <v>0.48299768518518521</v>
      </c>
      <c r="E311" t="s">
        <v>29</v>
      </c>
      <c r="F311" s="2" t="s">
        <v>18</v>
      </c>
      <c r="G311" t="str">
        <f>TEXT(Table1[[#This Row],[Date]],"MMMM")</f>
        <v>January</v>
      </c>
      <c r="H311" s="2">
        <f>CEILING(DAY(Table1[[#This Row],[Date]]) / 7, 1)</f>
        <v>5</v>
      </c>
      <c r="I311" t="str">
        <f>TEXT(Table1[[#This Row],[Date]],"dddd")</f>
        <v>Sunday</v>
      </c>
      <c r="K311" t="str">
        <f>IF(AND(Table1[[#This Row],[Time]]&gt;=TIME(6,0,0), Table1[[#This Row],[Time]]&lt;TIME(12,0,0)), "Morning",
IF(AND(Table1[[#This Row],[Time]]&gt;=TIME(12,0,0), Table1[[#This Row],[Time]]&lt;TIME(18,0,0)), "Afternoon",
IF(AND(Table1[[#This Row],[Time]]&gt;=TIME(18,0,0), Table1[[#This Row],[Time]]&lt;TIME(21,0,0)), "Evening")))</f>
        <v>Morning</v>
      </c>
    </row>
    <row r="312" spans="1:11" x14ac:dyDescent="0.3">
      <c r="A312" t="s">
        <v>1786</v>
      </c>
      <c r="B312" t="s">
        <v>47</v>
      </c>
      <c r="C312" t="s">
        <v>1768</v>
      </c>
      <c r="D312" s="1">
        <v>0.4990046296296296</v>
      </c>
      <c r="E312" t="s">
        <v>13</v>
      </c>
      <c r="F312" s="2" t="s">
        <v>18</v>
      </c>
      <c r="G312" t="str">
        <f>TEXT(Table1[[#This Row],[Date]],"MMMM")</f>
        <v>January</v>
      </c>
      <c r="H312" s="2">
        <f>CEILING(DAY(Table1[[#This Row],[Date]]) / 7, 1)</f>
        <v>5</v>
      </c>
      <c r="I312" t="str">
        <f>TEXT(Table1[[#This Row],[Date]],"dddd")</f>
        <v>Sunday</v>
      </c>
      <c r="K312" t="str">
        <f>IF(AND(Table1[[#This Row],[Time]]&gt;=TIME(6,0,0), Table1[[#This Row],[Time]]&lt;TIME(12,0,0)), "Morning",
IF(AND(Table1[[#This Row],[Time]]&gt;=TIME(12,0,0), Table1[[#This Row],[Time]]&lt;TIME(18,0,0)), "Afternoon",
IF(AND(Table1[[#This Row],[Time]]&gt;=TIME(18,0,0), Table1[[#This Row],[Time]]&lt;TIME(21,0,0)), "Evening")))</f>
        <v>Morning</v>
      </c>
    </row>
    <row r="313" spans="1:11" x14ac:dyDescent="0.3">
      <c r="A313" t="s">
        <v>1795</v>
      </c>
      <c r="B313" t="s">
        <v>31</v>
      </c>
      <c r="C313" t="s">
        <v>1768</v>
      </c>
      <c r="D313" s="1">
        <v>0.52599537037037036</v>
      </c>
      <c r="E313" t="s">
        <v>32</v>
      </c>
      <c r="F313" s="2" t="s">
        <v>18</v>
      </c>
      <c r="G313" t="str">
        <f>TEXT(Table1[[#This Row],[Date]],"MMMM")</f>
        <v>January</v>
      </c>
      <c r="H313" s="2">
        <f>CEILING(DAY(Table1[[#This Row],[Date]]) / 7, 1)</f>
        <v>5</v>
      </c>
      <c r="I313" t="str">
        <f>TEXT(Table1[[#This Row],[Date]],"dddd")</f>
        <v>Sunday</v>
      </c>
      <c r="K313" t="str">
        <f>IF(AND(Table1[[#This Row],[Time]]&gt;=TIME(6,0,0), Table1[[#This Row],[Time]]&lt;TIME(12,0,0)), "Morning",
IF(AND(Table1[[#This Row],[Time]]&gt;=TIME(12,0,0), Table1[[#This Row],[Time]]&lt;TIME(18,0,0)), "Afternoon",
IF(AND(Table1[[#This Row],[Time]]&gt;=TIME(18,0,0), Table1[[#This Row],[Time]]&lt;TIME(21,0,0)), "Evening")))</f>
        <v>Afternoon</v>
      </c>
    </row>
    <row r="314" spans="1:11" x14ac:dyDescent="0.3">
      <c r="A314" t="s">
        <v>1799</v>
      </c>
      <c r="B314" t="s">
        <v>38</v>
      </c>
      <c r="C314" t="s">
        <v>1768</v>
      </c>
      <c r="D314" s="1">
        <v>0.53500000000000003</v>
      </c>
      <c r="E314" t="s">
        <v>13</v>
      </c>
      <c r="F314" s="2" t="s">
        <v>18</v>
      </c>
      <c r="G314" t="str">
        <f>TEXT(Table1[[#This Row],[Date]],"MMMM")</f>
        <v>January</v>
      </c>
      <c r="H314" s="2">
        <f>CEILING(DAY(Table1[[#This Row],[Date]]) / 7, 1)</f>
        <v>5</v>
      </c>
      <c r="I314" t="str">
        <f>TEXT(Table1[[#This Row],[Date]],"dddd")</f>
        <v>Sunday</v>
      </c>
      <c r="K314" t="str">
        <f>IF(AND(Table1[[#This Row],[Time]]&gt;=TIME(6,0,0), Table1[[#This Row],[Time]]&lt;TIME(12,0,0)), "Morning",
IF(AND(Table1[[#This Row],[Time]]&gt;=TIME(12,0,0), Table1[[#This Row],[Time]]&lt;TIME(18,0,0)), "Afternoon",
IF(AND(Table1[[#This Row],[Time]]&gt;=TIME(18,0,0), Table1[[#This Row],[Time]]&lt;TIME(21,0,0)), "Evening")))</f>
        <v>Afternoon</v>
      </c>
    </row>
    <row r="315" spans="1:11" x14ac:dyDescent="0.3">
      <c r="A315" t="s">
        <v>1804</v>
      </c>
      <c r="B315" t="s">
        <v>31</v>
      </c>
      <c r="C315" t="s">
        <v>1768</v>
      </c>
      <c r="D315" s="1">
        <v>0.5870023148148148</v>
      </c>
      <c r="E315" t="s">
        <v>17</v>
      </c>
      <c r="F315" s="2" t="s">
        <v>18</v>
      </c>
      <c r="G315" t="str">
        <f>TEXT(Table1[[#This Row],[Date]],"MMMM")</f>
        <v>January</v>
      </c>
      <c r="H315" s="2">
        <f>CEILING(DAY(Table1[[#This Row],[Date]]) / 7, 1)</f>
        <v>5</v>
      </c>
      <c r="I315" t="str">
        <f>TEXT(Table1[[#This Row],[Date]],"dddd")</f>
        <v>Sunday</v>
      </c>
      <c r="K315" t="str">
        <f>IF(AND(Table1[[#This Row],[Time]]&gt;=TIME(6,0,0), Table1[[#This Row],[Time]]&lt;TIME(12,0,0)), "Morning",
IF(AND(Table1[[#This Row],[Time]]&gt;=TIME(12,0,0), Table1[[#This Row],[Time]]&lt;TIME(18,0,0)), "Afternoon",
IF(AND(Table1[[#This Row],[Time]]&gt;=TIME(18,0,0), Table1[[#This Row],[Time]]&lt;TIME(21,0,0)), "Evening")))</f>
        <v>Afternoon</v>
      </c>
    </row>
    <row r="316" spans="1:11" x14ac:dyDescent="0.3">
      <c r="A316" t="s">
        <v>1812</v>
      </c>
      <c r="B316" t="s">
        <v>31</v>
      </c>
      <c r="C316" t="s">
        <v>1768</v>
      </c>
      <c r="D316" s="1">
        <v>0.65200231481481485</v>
      </c>
      <c r="E316" t="s">
        <v>32</v>
      </c>
      <c r="F316" s="2" t="s">
        <v>18</v>
      </c>
      <c r="G316" t="str">
        <f>TEXT(Table1[[#This Row],[Date]],"MMMM")</f>
        <v>January</v>
      </c>
      <c r="H316" s="2">
        <f>CEILING(DAY(Table1[[#This Row],[Date]]) / 7, 1)</f>
        <v>5</v>
      </c>
      <c r="I316" t="str">
        <f>TEXT(Table1[[#This Row],[Date]],"dddd")</f>
        <v>Sunday</v>
      </c>
      <c r="K316" t="str">
        <f>IF(AND(Table1[[#This Row],[Time]]&gt;=TIME(6,0,0), Table1[[#This Row],[Time]]&lt;TIME(12,0,0)), "Morning",
IF(AND(Table1[[#This Row],[Time]]&gt;=TIME(12,0,0), Table1[[#This Row],[Time]]&lt;TIME(18,0,0)), "Afternoon",
IF(AND(Table1[[#This Row],[Time]]&gt;=TIME(18,0,0), Table1[[#This Row],[Time]]&lt;TIME(21,0,0)), "Evening")))</f>
        <v>Afternoon</v>
      </c>
    </row>
    <row r="317" spans="1:11" x14ac:dyDescent="0.3">
      <c r="A317" t="s">
        <v>1815</v>
      </c>
      <c r="B317" t="s">
        <v>38</v>
      </c>
      <c r="C317" t="s">
        <v>1768</v>
      </c>
      <c r="D317" s="1">
        <v>0.66400462962962958</v>
      </c>
      <c r="E317" t="s">
        <v>29</v>
      </c>
      <c r="F317" s="2" t="s">
        <v>18</v>
      </c>
      <c r="G317" t="str">
        <f>TEXT(Table1[[#This Row],[Date]],"MMMM")</f>
        <v>January</v>
      </c>
      <c r="H317" s="2">
        <f>CEILING(DAY(Table1[[#This Row],[Date]]) / 7, 1)</f>
        <v>5</v>
      </c>
      <c r="I317" t="str">
        <f>TEXT(Table1[[#This Row],[Date]],"dddd")</f>
        <v>Sunday</v>
      </c>
      <c r="K317" t="str">
        <f>IF(AND(Table1[[#This Row],[Time]]&gt;=TIME(6,0,0), Table1[[#This Row],[Time]]&lt;TIME(12,0,0)), "Morning",
IF(AND(Table1[[#This Row],[Time]]&gt;=TIME(12,0,0), Table1[[#This Row],[Time]]&lt;TIME(18,0,0)), "Afternoon",
IF(AND(Table1[[#This Row],[Time]]&gt;=TIME(18,0,0), Table1[[#This Row],[Time]]&lt;TIME(21,0,0)), "Evening")))</f>
        <v>Afternoon</v>
      </c>
    </row>
    <row r="318" spans="1:11" x14ac:dyDescent="0.3">
      <c r="A318" t="s">
        <v>1823</v>
      </c>
      <c r="B318" t="s">
        <v>47</v>
      </c>
      <c r="C318" t="s">
        <v>1768</v>
      </c>
      <c r="D318" s="1">
        <v>0.70599537037037041</v>
      </c>
      <c r="E318" t="s">
        <v>32</v>
      </c>
      <c r="F318" s="2" t="s">
        <v>18</v>
      </c>
      <c r="G318" t="str">
        <f>TEXT(Table1[[#This Row],[Date]],"MMMM")</f>
        <v>January</v>
      </c>
      <c r="H318" s="2">
        <f>CEILING(DAY(Table1[[#This Row],[Date]]) / 7, 1)</f>
        <v>5</v>
      </c>
      <c r="I318" t="str">
        <f>TEXT(Table1[[#This Row],[Date]],"dddd")</f>
        <v>Sunday</v>
      </c>
      <c r="K318" t="str">
        <f>IF(AND(Table1[[#This Row],[Time]]&gt;=TIME(6,0,0), Table1[[#This Row],[Time]]&lt;TIME(12,0,0)), "Morning",
IF(AND(Table1[[#This Row],[Time]]&gt;=TIME(12,0,0), Table1[[#This Row],[Time]]&lt;TIME(18,0,0)), "Afternoon",
IF(AND(Table1[[#This Row],[Time]]&gt;=TIME(18,0,0), Table1[[#This Row],[Time]]&lt;TIME(21,0,0)), "Evening")))</f>
        <v>Afternoon</v>
      </c>
    </row>
    <row r="319" spans="1:11" x14ac:dyDescent="0.3">
      <c r="A319" t="s">
        <v>1824</v>
      </c>
      <c r="B319" t="s">
        <v>47</v>
      </c>
      <c r="C319" t="s">
        <v>1768</v>
      </c>
      <c r="D319" s="1">
        <v>0.71400462962962963</v>
      </c>
      <c r="E319" t="s">
        <v>29</v>
      </c>
      <c r="F319" s="2" t="s">
        <v>18</v>
      </c>
      <c r="G319" t="str">
        <f>TEXT(Table1[[#This Row],[Date]],"MMMM")</f>
        <v>January</v>
      </c>
      <c r="H319" s="2">
        <f>CEILING(DAY(Table1[[#This Row],[Date]]) / 7, 1)</f>
        <v>5</v>
      </c>
      <c r="I319" t="str">
        <f>TEXT(Table1[[#This Row],[Date]],"dddd")</f>
        <v>Sunday</v>
      </c>
      <c r="K319" t="str">
        <f>IF(AND(Table1[[#This Row],[Time]]&gt;=TIME(6,0,0), Table1[[#This Row],[Time]]&lt;TIME(12,0,0)), "Morning",
IF(AND(Table1[[#This Row],[Time]]&gt;=TIME(12,0,0), Table1[[#This Row],[Time]]&lt;TIME(18,0,0)), "Afternoon",
IF(AND(Table1[[#This Row],[Time]]&gt;=TIME(18,0,0), Table1[[#This Row],[Time]]&lt;TIME(21,0,0)), "Evening")))</f>
        <v>Afternoon</v>
      </c>
    </row>
    <row r="320" spans="1:11" x14ac:dyDescent="0.3">
      <c r="A320" t="s">
        <v>1828</v>
      </c>
      <c r="B320" t="s">
        <v>47</v>
      </c>
      <c r="C320" t="s">
        <v>1829</v>
      </c>
      <c r="D320" s="1">
        <v>0.38799768518518518</v>
      </c>
      <c r="E320" t="s">
        <v>13</v>
      </c>
      <c r="F320" s="2" t="s">
        <v>18</v>
      </c>
      <c r="G320" t="str">
        <f>TEXT(Table1[[#This Row],[Date]],"MMMM")</f>
        <v>February</v>
      </c>
      <c r="H320" s="2">
        <f>CEILING(DAY(Table1[[#This Row],[Date]]) / 7, 1)</f>
        <v>1</v>
      </c>
      <c r="I320" t="str">
        <f>TEXT(Table1[[#This Row],[Date]],"dddd")</f>
        <v>Monday</v>
      </c>
      <c r="K320" t="str">
        <f>IF(AND(Table1[[#This Row],[Time]]&gt;=TIME(6,0,0), Table1[[#This Row],[Time]]&lt;TIME(12,0,0)), "Morning",
IF(AND(Table1[[#This Row],[Time]]&gt;=TIME(12,0,0), Table1[[#This Row],[Time]]&lt;TIME(18,0,0)), "Afternoon",
IF(AND(Table1[[#This Row],[Time]]&gt;=TIME(18,0,0), Table1[[#This Row],[Time]]&lt;TIME(21,0,0)), "Evening")))</f>
        <v>Morning</v>
      </c>
    </row>
    <row r="321" spans="1:11" x14ac:dyDescent="0.3">
      <c r="A321" t="s">
        <v>1833</v>
      </c>
      <c r="B321" t="s">
        <v>31</v>
      </c>
      <c r="C321" t="s">
        <v>1829</v>
      </c>
      <c r="D321" s="1">
        <v>0.39299768518518519</v>
      </c>
      <c r="E321" t="s">
        <v>17</v>
      </c>
      <c r="F321" s="2" t="s">
        <v>18</v>
      </c>
      <c r="G321" t="str">
        <f>TEXT(Table1[[#This Row],[Date]],"MMMM")</f>
        <v>February</v>
      </c>
      <c r="H321" s="2">
        <f>CEILING(DAY(Table1[[#This Row],[Date]]) / 7, 1)</f>
        <v>1</v>
      </c>
      <c r="I321" t="str">
        <f>TEXT(Table1[[#This Row],[Date]],"dddd")</f>
        <v>Monday</v>
      </c>
      <c r="K321" t="str">
        <f>IF(AND(Table1[[#This Row],[Time]]&gt;=TIME(6,0,0), Table1[[#This Row],[Time]]&lt;TIME(12,0,0)), "Morning",
IF(AND(Table1[[#This Row],[Time]]&gt;=TIME(12,0,0), Table1[[#This Row],[Time]]&lt;TIME(18,0,0)), "Afternoon",
IF(AND(Table1[[#This Row],[Time]]&gt;=TIME(18,0,0), Table1[[#This Row],[Time]]&lt;TIME(21,0,0)), "Evening")))</f>
        <v>Morning</v>
      </c>
    </row>
    <row r="322" spans="1:11" x14ac:dyDescent="0.3">
      <c r="A322" t="s">
        <v>1836</v>
      </c>
      <c r="B322" t="s">
        <v>38</v>
      </c>
      <c r="C322" t="s">
        <v>1829</v>
      </c>
      <c r="D322" s="1">
        <v>0.40099537037037036</v>
      </c>
      <c r="E322" t="s">
        <v>17</v>
      </c>
      <c r="F322" s="2" t="s">
        <v>18</v>
      </c>
      <c r="G322" t="str">
        <f>TEXT(Table1[[#This Row],[Date]],"MMMM")</f>
        <v>February</v>
      </c>
      <c r="H322" s="2">
        <f>CEILING(DAY(Table1[[#This Row],[Date]]) / 7, 1)</f>
        <v>1</v>
      </c>
      <c r="I322" t="str">
        <f>TEXT(Table1[[#This Row],[Date]],"dddd")</f>
        <v>Monday</v>
      </c>
      <c r="K322" t="str">
        <f>IF(AND(Table1[[#This Row],[Time]]&gt;=TIME(6,0,0), Table1[[#This Row],[Time]]&lt;TIME(12,0,0)), "Morning",
IF(AND(Table1[[#This Row],[Time]]&gt;=TIME(12,0,0), Table1[[#This Row],[Time]]&lt;TIME(18,0,0)), "Afternoon",
IF(AND(Table1[[#This Row],[Time]]&gt;=TIME(18,0,0), Table1[[#This Row],[Time]]&lt;TIME(21,0,0)), "Evening")))</f>
        <v>Morning</v>
      </c>
    </row>
    <row r="323" spans="1:11" x14ac:dyDescent="0.3">
      <c r="A323" t="s">
        <v>1837</v>
      </c>
      <c r="B323" t="s">
        <v>16</v>
      </c>
      <c r="C323" t="s">
        <v>1829</v>
      </c>
      <c r="D323" s="1">
        <v>0.40099537037037036</v>
      </c>
      <c r="E323" t="s">
        <v>13</v>
      </c>
      <c r="F323" s="2" t="s">
        <v>18</v>
      </c>
      <c r="G323" t="str">
        <f>TEXT(Table1[[#This Row],[Date]],"MMMM")</f>
        <v>February</v>
      </c>
      <c r="H323" s="2">
        <f>CEILING(DAY(Table1[[#This Row],[Date]]) / 7, 1)</f>
        <v>1</v>
      </c>
      <c r="I323" t="str">
        <f>TEXT(Table1[[#This Row],[Date]],"dddd")</f>
        <v>Monday</v>
      </c>
      <c r="K323" t="str">
        <f>IF(AND(Table1[[#This Row],[Time]]&gt;=TIME(6,0,0), Table1[[#This Row],[Time]]&lt;TIME(12,0,0)), "Morning",
IF(AND(Table1[[#This Row],[Time]]&gt;=TIME(12,0,0), Table1[[#This Row],[Time]]&lt;TIME(18,0,0)), "Afternoon",
IF(AND(Table1[[#This Row],[Time]]&gt;=TIME(18,0,0), Table1[[#This Row],[Time]]&lt;TIME(21,0,0)), "Evening")))</f>
        <v>Morning</v>
      </c>
    </row>
    <row r="324" spans="1:11" x14ac:dyDescent="0.3">
      <c r="A324" t="s">
        <v>1841</v>
      </c>
      <c r="B324" t="s">
        <v>16</v>
      </c>
      <c r="C324" t="s">
        <v>1829</v>
      </c>
      <c r="D324" s="1">
        <v>0.43900462962962961</v>
      </c>
      <c r="E324" t="s">
        <v>29</v>
      </c>
      <c r="F324" s="2" t="s">
        <v>18</v>
      </c>
      <c r="G324" t="str">
        <f>TEXT(Table1[[#This Row],[Date]],"MMMM")</f>
        <v>February</v>
      </c>
      <c r="H324" s="2">
        <f>CEILING(DAY(Table1[[#This Row],[Date]]) / 7, 1)</f>
        <v>1</v>
      </c>
      <c r="I324" t="str">
        <f>TEXT(Table1[[#This Row],[Date]],"dddd")</f>
        <v>Monday</v>
      </c>
      <c r="K324" t="str">
        <f>IF(AND(Table1[[#This Row],[Time]]&gt;=TIME(6,0,0), Table1[[#This Row],[Time]]&lt;TIME(12,0,0)), "Morning",
IF(AND(Table1[[#This Row],[Time]]&gt;=TIME(12,0,0), Table1[[#This Row],[Time]]&lt;TIME(18,0,0)), "Afternoon",
IF(AND(Table1[[#This Row],[Time]]&gt;=TIME(18,0,0), Table1[[#This Row],[Time]]&lt;TIME(21,0,0)), "Evening")))</f>
        <v>Morning</v>
      </c>
    </row>
    <row r="325" spans="1:11" x14ac:dyDescent="0.3">
      <c r="A325" t="s">
        <v>1845</v>
      </c>
      <c r="B325" t="s">
        <v>22</v>
      </c>
      <c r="C325" t="s">
        <v>1829</v>
      </c>
      <c r="D325" s="1">
        <v>0.47099537037037037</v>
      </c>
      <c r="E325" t="s">
        <v>32</v>
      </c>
      <c r="F325" s="2" t="s">
        <v>18</v>
      </c>
      <c r="G325" t="str">
        <f>TEXT(Table1[[#This Row],[Date]],"MMMM")</f>
        <v>February</v>
      </c>
      <c r="H325" s="2">
        <f>CEILING(DAY(Table1[[#This Row],[Date]]) / 7, 1)</f>
        <v>1</v>
      </c>
      <c r="I325" t="str">
        <f>TEXT(Table1[[#This Row],[Date]],"dddd")</f>
        <v>Monday</v>
      </c>
      <c r="K325" t="str">
        <f>IF(AND(Table1[[#This Row],[Time]]&gt;=TIME(6,0,0), Table1[[#This Row],[Time]]&lt;TIME(12,0,0)), "Morning",
IF(AND(Table1[[#This Row],[Time]]&gt;=TIME(12,0,0), Table1[[#This Row],[Time]]&lt;TIME(18,0,0)), "Afternoon",
IF(AND(Table1[[#This Row],[Time]]&gt;=TIME(18,0,0), Table1[[#This Row],[Time]]&lt;TIME(21,0,0)), "Evening")))</f>
        <v>Morning</v>
      </c>
    </row>
    <row r="326" spans="1:11" x14ac:dyDescent="0.3">
      <c r="A326" t="s">
        <v>1847</v>
      </c>
      <c r="B326" t="s">
        <v>47</v>
      </c>
      <c r="C326" t="s">
        <v>1829</v>
      </c>
      <c r="D326" s="1">
        <v>0.505</v>
      </c>
      <c r="E326" t="s">
        <v>17</v>
      </c>
      <c r="F326" s="2" t="s">
        <v>18</v>
      </c>
      <c r="G326" t="str">
        <f>TEXT(Table1[[#This Row],[Date]],"MMMM")</f>
        <v>February</v>
      </c>
      <c r="H326" s="2">
        <f>CEILING(DAY(Table1[[#This Row],[Date]]) / 7, 1)</f>
        <v>1</v>
      </c>
      <c r="I326" t="str">
        <f>TEXT(Table1[[#This Row],[Date]],"dddd")</f>
        <v>Monday</v>
      </c>
      <c r="K326" t="str">
        <f>IF(AND(Table1[[#This Row],[Time]]&gt;=TIME(6,0,0), Table1[[#This Row],[Time]]&lt;TIME(12,0,0)), "Morning",
IF(AND(Table1[[#This Row],[Time]]&gt;=TIME(12,0,0), Table1[[#This Row],[Time]]&lt;TIME(18,0,0)), "Afternoon",
IF(AND(Table1[[#This Row],[Time]]&gt;=TIME(18,0,0), Table1[[#This Row],[Time]]&lt;TIME(21,0,0)), "Evening")))</f>
        <v>Afternoon</v>
      </c>
    </row>
    <row r="327" spans="1:11" x14ac:dyDescent="0.3">
      <c r="A327" t="s">
        <v>1861</v>
      </c>
      <c r="B327" t="s">
        <v>47</v>
      </c>
      <c r="C327" t="s">
        <v>1829</v>
      </c>
      <c r="D327" s="1">
        <v>0.56700231481481478</v>
      </c>
      <c r="E327" t="s">
        <v>13</v>
      </c>
      <c r="F327" s="2" t="s">
        <v>18</v>
      </c>
      <c r="G327" t="str">
        <f>TEXT(Table1[[#This Row],[Date]],"MMMM")</f>
        <v>February</v>
      </c>
      <c r="H327" s="2">
        <f>CEILING(DAY(Table1[[#This Row],[Date]]) / 7, 1)</f>
        <v>1</v>
      </c>
      <c r="I327" t="str">
        <f>TEXT(Table1[[#This Row],[Date]],"dddd")</f>
        <v>Monday</v>
      </c>
      <c r="K327" t="str">
        <f>IF(AND(Table1[[#This Row],[Time]]&gt;=TIME(6,0,0), Table1[[#This Row],[Time]]&lt;TIME(12,0,0)), "Morning",
IF(AND(Table1[[#This Row],[Time]]&gt;=TIME(12,0,0), Table1[[#This Row],[Time]]&lt;TIME(18,0,0)), "Afternoon",
IF(AND(Table1[[#This Row],[Time]]&gt;=TIME(18,0,0), Table1[[#This Row],[Time]]&lt;TIME(21,0,0)), "Evening")))</f>
        <v>Afternoon</v>
      </c>
    </row>
    <row r="328" spans="1:11" x14ac:dyDescent="0.3">
      <c r="A328" t="s">
        <v>1865</v>
      </c>
      <c r="B328" t="s">
        <v>16</v>
      </c>
      <c r="C328" t="s">
        <v>1829</v>
      </c>
      <c r="D328" s="1">
        <v>0.57400462962962961</v>
      </c>
      <c r="E328" t="s">
        <v>13</v>
      </c>
      <c r="F328" s="2" t="s">
        <v>18</v>
      </c>
      <c r="G328" t="str">
        <f>TEXT(Table1[[#This Row],[Date]],"MMMM")</f>
        <v>February</v>
      </c>
      <c r="H328" s="2">
        <f>CEILING(DAY(Table1[[#This Row],[Date]]) / 7, 1)</f>
        <v>1</v>
      </c>
      <c r="I328" t="str">
        <f>TEXT(Table1[[#This Row],[Date]],"dddd")</f>
        <v>Monday</v>
      </c>
      <c r="K328" t="str">
        <f>IF(AND(Table1[[#This Row],[Time]]&gt;=TIME(6,0,0), Table1[[#This Row],[Time]]&lt;TIME(12,0,0)), "Morning",
IF(AND(Table1[[#This Row],[Time]]&gt;=TIME(12,0,0), Table1[[#This Row],[Time]]&lt;TIME(18,0,0)), "Afternoon",
IF(AND(Table1[[#This Row],[Time]]&gt;=TIME(18,0,0), Table1[[#This Row],[Time]]&lt;TIME(21,0,0)), "Evening")))</f>
        <v>Afternoon</v>
      </c>
    </row>
    <row r="329" spans="1:11" x14ac:dyDescent="0.3">
      <c r="A329" t="s">
        <v>1873</v>
      </c>
      <c r="B329" t="s">
        <v>34</v>
      </c>
      <c r="C329" t="s">
        <v>1829</v>
      </c>
      <c r="D329" s="1">
        <v>0.60599537037037032</v>
      </c>
      <c r="E329" t="s">
        <v>24</v>
      </c>
      <c r="F329" s="2" t="s">
        <v>18</v>
      </c>
      <c r="G329" t="str">
        <f>TEXT(Table1[[#This Row],[Date]],"MMMM")</f>
        <v>February</v>
      </c>
      <c r="H329" s="2">
        <f>CEILING(DAY(Table1[[#This Row],[Date]]) / 7, 1)</f>
        <v>1</v>
      </c>
      <c r="I329" t="str">
        <f>TEXT(Table1[[#This Row],[Date]],"dddd")</f>
        <v>Monday</v>
      </c>
      <c r="K329" t="str">
        <f>IF(AND(Table1[[#This Row],[Time]]&gt;=TIME(6,0,0), Table1[[#This Row],[Time]]&lt;TIME(12,0,0)), "Morning",
IF(AND(Table1[[#This Row],[Time]]&gt;=TIME(12,0,0), Table1[[#This Row],[Time]]&lt;TIME(18,0,0)), "Afternoon",
IF(AND(Table1[[#This Row],[Time]]&gt;=TIME(18,0,0), Table1[[#This Row],[Time]]&lt;TIME(21,0,0)), "Evening")))</f>
        <v>Afternoon</v>
      </c>
    </row>
    <row r="330" spans="1:11" x14ac:dyDescent="0.3">
      <c r="A330" t="s">
        <v>1886</v>
      </c>
      <c r="B330" t="s">
        <v>22</v>
      </c>
      <c r="C330" t="s">
        <v>1829</v>
      </c>
      <c r="D330" s="1">
        <v>0.69900462962962961</v>
      </c>
      <c r="E330" t="s">
        <v>24</v>
      </c>
      <c r="F330" s="2" t="s">
        <v>18</v>
      </c>
      <c r="G330" t="str">
        <f>TEXT(Table1[[#This Row],[Date]],"MMMM")</f>
        <v>February</v>
      </c>
      <c r="H330" s="2">
        <f>CEILING(DAY(Table1[[#This Row],[Date]]) / 7, 1)</f>
        <v>1</v>
      </c>
      <c r="I330" t="str">
        <f>TEXT(Table1[[#This Row],[Date]],"dddd")</f>
        <v>Monday</v>
      </c>
      <c r="K330" t="str">
        <f>IF(AND(Table1[[#This Row],[Time]]&gt;=TIME(6,0,0), Table1[[#This Row],[Time]]&lt;TIME(12,0,0)), "Morning",
IF(AND(Table1[[#This Row],[Time]]&gt;=TIME(12,0,0), Table1[[#This Row],[Time]]&lt;TIME(18,0,0)), "Afternoon",
IF(AND(Table1[[#This Row],[Time]]&gt;=TIME(18,0,0), Table1[[#This Row],[Time]]&lt;TIME(21,0,0)), "Evening")))</f>
        <v>Afternoon</v>
      </c>
    </row>
    <row r="331" spans="1:11" x14ac:dyDescent="0.3">
      <c r="A331" t="s">
        <v>1888</v>
      </c>
      <c r="B331" t="s">
        <v>34</v>
      </c>
      <c r="C331" t="s">
        <v>1829</v>
      </c>
      <c r="D331" s="1">
        <v>0.7170023148148148</v>
      </c>
      <c r="E331" t="s">
        <v>24</v>
      </c>
      <c r="F331" s="2" t="s">
        <v>18</v>
      </c>
      <c r="G331" t="str">
        <f>TEXT(Table1[[#This Row],[Date]],"MMMM")</f>
        <v>February</v>
      </c>
      <c r="H331" s="2">
        <f>CEILING(DAY(Table1[[#This Row],[Date]]) / 7, 1)</f>
        <v>1</v>
      </c>
      <c r="I331" t="str">
        <f>TEXT(Table1[[#This Row],[Date]],"dddd")</f>
        <v>Monday</v>
      </c>
      <c r="K331" t="str">
        <f>IF(AND(Table1[[#This Row],[Time]]&gt;=TIME(6,0,0), Table1[[#This Row],[Time]]&lt;TIME(12,0,0)), "Morning",
IF(AND(Table1[[#This Row],[Time]]&gt;=TIME(12,0,0), Table1[[#This Row],[Time]]&lt;TIME(18,0,0)), "Afternoon",
IF(AND(Table1[[#This Row],[Time]]&gt;=TIME(18,0,0), Table1[[#This Row],[Time]]&lt;TIME(21,0,0)), "Evening")))</f>
        <v>Afternoon</v>
      </c>
    </row>
    <row r="332" spans="1:11" x14ac:dyDescent="0.3">
      <c r="A332" t="s">
        <v>1889</v>
      </c>
      <c r="B332" t="s">
        <v>20</v>
      </c>
      <c r="C332" t="s">
        <v>1829</v>
      </c>
      <c r="D332" s="1">
        <v>0.72499999999999998</v>
      </c>
      <c r="E332" t="s">
        <v>17</v>
      </c>
      <c r="F332" s="2" t="s">
        <v>18</v>
      </c>
      <c r="G332" t="str">
        <f>TEXT(Table1[[#This Row],[Date]],"MMMM")</f>
        <v>February</v>
      </c>
      <c r="H332" s="2">
        <f>CEILING(DAY(Table1[[#This Row],[Date]]) / 7, 1)</f>
        <v>1</v>
      </c>
      <c r="I332" t="str">
        <f>TEXT(Table1[[#This Row],[Date]],"dddd")</f>
        <v>Monday</v>
      </c>
      <c r="K332" t="str">
        <f>IF(AND(Table1[[#This Row],[Time]]&gt;=TIME(6,0,0), Table1[[#This Row],[Time]]&lt;TIME(12,0,0)), "Morning",
IF(AND(Table1[[#This Row],[Time]]&gt;=TIME(12,0,0), Table1[[#This Row],[Time]]&lt;TIME(18,0,0)), "Afternoon",
IF(AND(Table1[[#This Row],[Time]]&gt;=TIME(18,0,0), Table1[[#This Row],[Time]]&lt;TIME(21,0,0)), "Evening")))</f>
        <v>Afternoon</v>
      </c>
    </row>
    <row r="333" spans="1:11" x14ac:dyDescent="0.3">
      <c r="A333" t="s">
        <v>1890</v>
      </c>
      <c r="B333" t="s">
        <v>22</v>
      </c>
      <c r="C333" t="s">
        <v>1829</v>
      </c>
      <c r="D333" s="1">
        <v>0.72499999999999998</v>
      </c>
      <c r="E333" t="s">
        <v>24</v>
      </c>
      <c r="F333" s="2" t="s">
        <v>18</v>
      </c>
      <c r="G333" t="str">
        <f>TEXT(Table1[[#This Row],[Date]],"MMMM")</f>
        <v>February</v>
      </c>
      <c r="H333" s="2">
        <f>CEILING(DAY(Table1[[#This Row],[Date]]) / 7, 1)</f>
        <v>1</v>
      </c>
      <c r="I333" t="str">
        <f>TEXT(Table1[[#This Row],[Date]],"dddd")</f>
        <v>Monday</v>
      </c>
      <c r="K333" t="str">
        <f>IF(AND(Table1[[#This Row],[Time]]&gt;=TIME(6,0,0), Table1[[#This Row],[Time]]&lt;TIME(12,0,0)), "Morning",
IF(AND(Table1[[#This Row],[Time]]&gt;=TIME(12,0,0), Table1[[#This Row],[Time]]&lt;TIME(18,0,0)), "Afternoon",
IF(AND(Table1[[#This Row],[Time]]&gt;=TIME(18,0,0), Table1[[#This Row],[Time]]&lt;TIME(21,0,0)), "Evening")))</f>
        <v>Afternoon</v>
      </c>
    </row>
    <row r="334" spans="1:11" x14ac:dyDescent="0.3">
      <c r="A334" t="s">
        <v>1900</v>
      </c>
      <c r="B334" t="s">
        <v>11</v>
      </c>
      <c r="C334" t="s">
        <v>1829</v>
      </c>
      <c r="D334" s="1">
        <v>0.74799768518518517</v>
      </c>
      <c r="E334" t="s">
        <v>32</v>
      </c>
      <c r="F334" s="2" t="s">
        <v>18</v>
      </c>
      <c r="G334" t="str">
        <f>TEXT(Table1[[#This Row],[Date]],"MMMM")</f>
        <v>February</v>
      </c>
      <c r="H334" s="2">
        <f>CEILING(DAY(Table1[[#This Row],[Date]]) / 7, 1)</f>
        <v>1</v>
      </c>
      <c r="I334" t="str">
        <f>TEXT(Table1[[#This Row],[Date]],"dddd")</f>
        <v>Monday</v>
      </c>
      <c r="K334" t="str">
        <f>IF(AND(Table1[[#This Row],[Time]]&gt;=TIME(6,0,0), Table1[[#This Row],[Time]]&lt;TIME(12,0,0)), "Morning",
IF(AND(Table1[[#This Row],[Time]]&gt;=TIME(12,0,0), Table1[[#This Row],[Time]]&lt;TIME(18,0,0)), "Afternoon",
IF(AND(Table1[[#This Row],[Time]]&gt;=TIME(18,0,0), Table1[[#This Row],[Time]]&lt;TIME(21,0,0)), "Evening")))</f>
        <v>Afternoon</v>
      </c>
    </row>
    <row r="335" spans="1:11" x14ac:dyDescent="0.3">
      <c r="A335" t="s">
        <v>1906</v>
      </c>
      <c r="B335" t="s">
        <v>34</v>
      </c>
      <c r="C335" t="s">
        <v>1902</v>
      </c>
      <c r="D335" s="1">
        <v>0.4129976851851852</v>
      </c>
      <c r="E335" t="s">
        <v>29</v>
      </c>
      <c r="F335" s="2" t="s">
        <v>18</v>
      </c>
      <c r="G335" t="str">
        <f>TEXT(Table1[[#This Row],[Date]],"MMMM")</f>
        <v>February</v>
      </c>
      <c r="H335" s="2">
        <f>CEILING(DAY(Table1[[#This Row],[Date]]) / 7, 1)</f>
        <v>1</v>
      </c>
      <c r="I335" t="str">
        <f>TEXT(Table1[[#This Row],[Date]],"dddd")</f>
        <v>Tuesday</v>
      </c>
      <c r="K335" t="str">
        <f>IF(AND(Table1[[#This Row],[Time]]&gt;=TIME(6,0,0), Table1[[#This Row],[Time]]&lt;TIME(12,0,0)), "Morning",
IF(AND(Table1[[#This Row],[Time]]&gt;=TIME(12,0,0), Table1[[#This Row],[Time]]&lt;TIME(18,0,0)), "Afternoon",
IF(AND(Table1[[#This Row],[Time]]&gt;=TIME(18,0,0), Table1[[#This Row],[Time]]&lt;TIME(21,0,0)), "Evening")))</f>
        <v>Morning</v>
      </c>
    </row>
    <row r="336" spans="1:11" x14ac:dyDescent="0.3">
      <c r="A336" t="s">
        <v>1907</v>
      </c>
      <c r="B336" t="s">
        <v>20</v>
      </c>
      <c r="C336" t="s">
        <v>1902</v>
      </c>
      <c r="D336" s="1">
        <v>0.4129976851851852</v>
      </c>
      <c r="E336" t="s">
        <v>13</v>
      </c>
      <c r="F336" s="2" t="s">
        <v>18</v>
      </c>
      <c r="G336" t="str">
        <f>TEXT(Table1[[#This Row],[Date]],"MMMM")</f>
        <v>February</v>
      </c>
      <c r="H336" s="2">
        <f>CEILING(DAY(Table1[[#This Row],[Date]]) / 7, 1)</f>
        <v>1</v>
      </c>
      <c r="I336" t="str">
        <f>TEXT(Table1[[#This Row],[Date]],"dddd")</f>
        <v>Tuesday</v>
      </c>
      <c r="K336" t="str">
        <f>IF(AND(Table1[[#This Row],[Time]]&gt;=TIME(6,0,0), Table1[[#This Row],[Time]]&lt;TIME(12,0,0)), "Morning",
IF(AND(Table1[[#This Row],[Time]]&gt;=TIME(12,0,0), Table1[[#This Row],[Time]]&lt;TIME(18,0,0)), "Afternoon",
IF(AND(Table1[[#This Row],[Time]]&gt;=TIME(18,0,0), Table1[[#This Row],[Time]]&lt;TIME(21,0,0)), "Evening")))</f>
        <v>Morning</v>
      </c>
    </row>
    <row r="337" spans="1:11" x14ac:dyDescent="0.3">
      <c r="A337" t="s">
        <v>1908</v>
      </c>
      <c r="B337" t="s">
        <v>38</v>
      </c>
      <c r="C337" t="s">
        <v>1902</v>
      </c>
      <c r="D337" s="1">
        <v>0.41499999999999998</v>
      </c>
      <c r="E337" t="s">
        <v>32</v>
      </c>
      <c r="F337" s="2" t="s">
        <v>18</v>
      </c>
      <c r="G337" t="str">
        <f>TEXT(Table1[[#This Row],[Date]],"MMMM")</f>
        <v>February</v>
      </c>
      <c r="H337" s="2">
        <f>CEILING(DAY(Table1[[#This Row],[Date]]) / 7, 1)</f>
        <v>1</v>
      </c>
      <c r="I337" t="str">
        <f>TEXT(Table1[[#This Row],[Date]],"dddd")</f>
        <v>Tuesday</v>
      </c>
      <c r="K337" t="str">
        <f>IF(AND(Table1[[#This Row],[Time]]&gt;=TIME(6,0,0), Table1[[#This Row],[Time]]&lt;TIME(12,0,0)), "Morning",
IF(AND(Table1[[#This Row],[Time]]&gt;=TIME(12,0,0), Table1[[#This Row],[Time]]&lt;TIME(18,0,0)), "Afternoon",
IF(AND(Table1[[#This Row],[Time]]&gt;=TIME(18,0,0), Table1[[#This Row],[Time]]&lt;TIME(21,0,0)), "Evening")))</f>
        <v>Morning</v>
      </c>
    </row>
    <row r="338" spans="1:11" x14ac:dyDescent="0.3">
      <c r="A338" t="s">
        <v>1917</v>
      </c>
      <c r="B338" t="s">
        <v>34</v>
      </c>
      <c r="C338" t="s">
        <v>1902</v>
      </c>
      <c r="D338" s="1">
        <v>0.54599537037037038</v>
      </c>
      <c r="E338" t="s">
        <v>13</v>
      </c>
      <c r="F338" s="2" t="s">
        <v>18</v>
      </c>
      <c r="G338" t="str">
        <f>TEXT(Table1[[#This Row],[Date]],"MMMM")</f>
        <v>February</v>
      </c>
      <c r="H338" s="2">
        <f>CEILING(DAY(Table1[[#This Row],[Date]]) / 7, 1)</f>
        <v>1</v>
      </c>
      <c r="I338" t="str">
        <f>TEXT(Table1[[#This Row],[Date]],"dddd")</f>
        <v>Tuesday</v>
      </c>
      <c r="K338" t="str">
        <f>IF(AND(Table1[[#This Row],[Time]]&gt;=TIME(6,0,0), Table1[[#This Row],[Time]]&lt;TIME(12,0,0)), "Morning",
IF(AND(Table1[[#This Row],[Time]]&gt;=TIME(12,0,0), Table1[[#This Row],[Time]]&lt;TIME(18,0,0)), "Afternoon",
IF(AND(Table1[[#This Row],[Time]]&gt;=TIME(18,0,0), Table1[[#This Row],[Time]]&lt;TIME(21,0,0)), "Evening")))</f>
        <v>Afternoon</v>
      </c>
    </row>
    <row r="339" spans="1:11" x14ac:dyDescent="0.3">
      <c r="A339" t="s">
        <v>1920</v>
      </c>
      <c r="B339" t="s">
        <v>22</v>
      </c>
      <c r="C339" t="s">
        <v>1902</v>
      </c>
      <c r="D339" s="1">
        <v>0.57400462962962961</v>
      </c>
      <c r="E339" t="s">
        <v>24</v>
      </c>
      <c r="F339" s="2" t="s">
        <v>18</v>
      </c>
      <c r="G339" t="str">
        <f>TEXT(Table1[[#This Row],[Date]],"MMMM")</f>
        <v>February</v>
      </c>
      <c r="H339" s="2">
        <f>CEILING(DAY(Table1[[#This Row],[Date]]) / 7, 1)</f>
        <v>1</v>
      </c>
      <c r="I339" t="str">
        <f>TEXT(Table1[[#This Row],[Date]],"dddd")</f>
        <v>Tuesday</v>
      </c>
      <c r="K339" t="str">
        <f>IF(AND(Table1[[#This Row],[Time]]&gt;=TIME(6,0,0), Table1[[#This Row],[Time]]&lt;TIME(12,0,0)), "Morning",
IF(AND(Table1[[#This Row],[Time]]&gt;=TIME(12,0,0), Table1[[#This Row],[Time]]&lt;TIME(18,0,0)), "Afternoon",
IF(AND(Table1[[#This Row],[Time]]&gt;=TIME(18,0,0), Table1[[#This Row],[Time]]&lt;TIME(21,0,0)), "Evening")))</f>
        <v>Afternoon</v>
      </c>
    </row>
    <row r="340" spans="1:11" x14ac:dyDescent="0.3">
      <c r="A340" t="s">
        <v>1922</v>
      </c>
      <c r="B340" t="s">
        <v>11</v>
      </c>
      <c r="C340" t="s">
        <v>1902</v>
      </c>
      <c r="D340" s="1">
        <v>0.57400462962962961</v>
      </c>
      <c r="E340" t="s">
        <v>32</v>
      </c>
      <c r="F340" s="2" t="s">
        <v>18</v>
      </c>
      <c r="G340" t="str">
        <f>TEXT(Table1[[#This Row],[Date]],"MMMM")</f>
        <v>February</v>
      </c>
      <c r="H340" s="2">
        <f>CEILING(DAY(Table1[[#This Row],[Date]]) / 7, 1)</f>
        <v>1</v>
      </c>
      <c r="I340" t="str">
        <f>TEXT(Table1[[#This Row],[Date]],"dddd")</f>
        <v>Tuesday</v>
      </c>
      <c r="K340" t="str">
        <f>IF(AND(Table1[[#This Row],[Time]]&gt;=TIME(6,0,0), Table1[[#This Row],[Time]]&lt;TIME(12,0,0)), "Morning",
IF(AND(Table1[[#This Row],[Time]]&gt;=TIME(12,0,0), Table1[[#This Row],[Time]]&lt;TIME(18,0,0)), "Afternoon",
IF(AND(Table1[[#This Row],[Time]]&gt;=TIME(18,0,0), Table1[[#This Row],[Time]]&lt;TIME(21,0,0)), "Evening")))</f>
        <v>Afternoon</v>
      </c>
    </row>
    <row r="341" spans="1:11" x14ac:dyDescent="0.3">
      <c r="A341" t="s">
        <v>1935</v>
      </c>
      <c r="B341" t="s">
        <v>38</v>
      </c>
      <c r="C341" t="s">
        <v>1902</v>
      </c>
      <c r="D341" s="1">
        <v>0.70299768518518524</v>
      </c>
      <c r="E341" t="s">
        <v>17</v>
      </c>
      <c r="F341" s="2" t="s">
        <v>18</v>
      </c>
      <c r="G341" t="str">
        <f>TEXT(Table1[[#This Row],[Date]],"MMMM")</f>
        <v>February</v>
      </c>
      <c r="H341" s="2">
        <f>CEILING(DAY(Table1[[#This Row],[Date]]) / 7, 1)</f>
        <v>1</v>
      </c>
      <c r="I341" t="str">
        <f>TEXT(Table1[[#This Row],[Date]],"dddd")</f>
        <v>Tuesday</v>
      </c>
      <c r="K341" t="str">
        <f>IF(AND(Table1[[#This Row],[Time]]&gt;=TIME(6,0,0), Table1[[#This Row],[Time]]&lt;TIME(12,0,0)), "Morning",
IF(AND(Table1[[#This Row],[Time]]&gt;=TIME(12,0,0), Table1[[#This Row],[Time]]&lt;TIME(18,0,0)), "Afternoon",
IF(AND(Table1[[#This Row],[Time]]&gt;=TIME(18,0,0), Table1[[#This Row],[Time]]&lt;TIME(21,0,0)), "Evening")))</f>
        <v>Afternoon</v>
      </c>
    </row>
    <row r="342" spans="1:11" x14ac:dyDescent="0.3">
      <c r="A342" t="s">
        <v>1937</v>
      </c>
      <c r="B342" t="s">
        <v>20</v>
      </c>
      <c r="C342" t="s">
        <v>1902</v>
      </c>
      <c r="D342" s="1">
        <v>0.71599537037037042</v>
      </c>
      <c r="E342" t="s">
        <v>24</v>
      </c>
      <c r="F342" s="2" t="s">
        <v>18</v>
      </c>
      <c r="G342" t="str">
        <f>TEXT(Table1[[#This Row],[Date]],"MMMM")</f>
        <v>February</v>
      </c>
      <c r="H342" s="2">
        <f>CEILING(DAY(Table1[[#This Row],[Date]]) / 7, 1)</f>
        <v>1</v>
      </c>
      <c r="I342" t="str">
        <f>TEXT(Table1[[#This Row],[Date]],"dddd")</f>
        <v>Tuesday</v>
      </c>
      <c r="K342" t="str">
        <f>IF(AND(Table1[[#This Row],[Time]]&gt;=TIME(6,0,0), Table1[[#This Row],[Time]]&lt;TIME(12,0,0)), "Morning",
IF(AND(Table1[[#This Row],[Time]]&gt;=TIME(12,0,0), Table1[[#This Row],[Time]]&lt;TIME(18,0,0)), "Afternoon",
IF(AND(Table1[[#This Row],[Time]]&gt;=TIME(18,0,0), Table1[[#This Row],[Time]]&lt;TIME(21,0,0)), "Evening")))</f>
        <v>Afternoon</v>
      </c>
    </row>
    <row r="343" spans="1:11" x14ac:dyDescent="0.3">
      <c r="A343" t="s">
        <v>1946</v>
      </c>
      <c r="B343" t="s">
        <v>11</v>
      </c>
      <c r="C343" t="s">
        <v>1939</v>
      </c>
      <c r="D343" s="1">
        <v>0.40400462962962963</v>
      </c>
      <c r="E343" t="s">
        <v>32</v>
      </c>
      <c r="F343" s="2" t="s">
        <v>18</v>
      </c>
      <c r="G343" t="str">
        <f>TEXT(Table1[[#This Row],[Date]],"MMMM")</f>
        <v>February</v>
      </c>
      <c r="H343" s="2">
        <f>CEILING(DAY(Table1[[#This Row],[Date]]) / 7, 1)</f>
        <v>1</v>
      </c>
      <c r="I343" t="str">
        <f>TEXT(Table1[[#This Row],[Date]],"dddd")</f>
        <v>Wednesday</v>
      </c>
      <c r="K343" t="str">
        <f>IF(AND(Table1[[#This Row],[Time]]&gt;=TIME(6,0,0), Table1[[#This Row],[Time]]&lt;TIME(12,0,0)), "Morning",
IF(AND(Table1[[#This Row],[Time]]&gt;=TIME(12,0,0), Table1[[#This Row],[Time]]&lt;TIME(18,0,0)), "Afternoon",
IF(AND(Table1[[#This Row],[Time]]&gt;=TIME(18,0,0), Table1[[#This Row],[Time]]&lt;TIME(21,0,0)), "Evening")))</f>
        <v>Morning</v>
      </c>
    </row>
    <row r="344" spans="1:11" x14ac:dyDescent="0.3">
      <c r="A344" t="s">
        <v>1947</v>
      </c>
      <c r="B344" t="s">
        <v>22</v>
      </c>
      <c r="C344" t="s">
        <v>1939</v>
      </c>
      <c r="D344" s="1">
        <v>0.40900462962962963</v>
      </c>
      <c r="E344" t="s">
        <v>32</v>
      </c>
      <c r="F344" s="2" t="s">
        <v>18</v>
      </c>
      <c r="G344" t="str">
        <f>TEXT(Table1[[#This Row],[Date]],"MMMM")</f>
        <v>February</v>
      </c>
      <c r="H344" s="2">
        <f>CEILING(DAY(Table1[[#This Row],[Date]]) / 7, 1)</f>
        <v>1</v>
      </c>
      <c r="I344" t="str">
        <f>TEXT(Table1[[#This Row],[Date]],"dddd")</f>
        <v>Wednesday</v>
      </c>
      <c r="K344" t="str">
        <f>IF(AND(Table1[[#This Row],[Time]]&gt;=TIME(6,0,0), Table1[[#This Row],[Time]]&lt;TIME(12,0,0)), "Morning",
IF(AND(Table1[[#This Row],[Time]]&gt;=TIME(12,0,0), Table1[[#This Row],[Time]]&lt;TIME(18,0,0)), "Afternoon",
IF(AND(Table1[[#This Row],[Time]]&gt;=TIME(18,0,0), Table1[[#This Row],[Time]]&lt;TIME(21,0,0)), "Evening")))</f>
        <v>Morning</v>
      </c>
    </row>
    <row r="345" spans="1:11" x14ac:dyDescent="0.3">
      <c r="A345" t="s">
        <v>1948</v>
      </c>
      <c r="B345" t="s">
        <v>11</v>
      </c>
      <c r="C345" t="s">
        <v>1939</v>
      </c>
      <c r="D345" s="1">
        <v>0.40900462962962963</v>
      </c>
      <c r="E345" t="s">
        <v>13</v>
      </c>
      <c r="F345" s="2" t="s">
        <v>18</v>
      </c>
      <c r="G345" t="str">
        <f>TEXT(Table1[[#This Row],[Date]],"MMMM")</f>
        <v>February</v>
      </c>
      <c r="H345" s="2">
        <f>CEILING(DAY(Table1[[#This Row],[Date]]) / 7, 1)</f>
        <v>1</v>
      </c>
      <c r="I345" t="str">
        <f>TEXT(Table1[[#This Row],[Date]],"dddd")</f>
        <v>Wednesday</v>
      </c>
      <c r="K345" t="str">
        <f>IF(AND(Table1[[#This Row],[Time]]&gt;=TIME(6,0,0), Table1[[#This Row],[Time]]&lt;TIME(12,0,0)), "Morning",
IF(AND(Table1[[#This Row],[Time]]&gt;=TIME(12,0,0), Table1[[#This Row],[Time]]&lt;TIME(18,0,0)), "Afternoon",
IF(AND(Table1[[#This Row],[Time]]&gt;=TIME(18,0,0), Table1[[#This Row],[Time]]&lt;TIME(21,0,0)), "Evening")))</f>
        <v>Morning</v>
      </c>
    </row>
    <row r="346" spans="1:11" x14ac:dyDescent="0.3">
      <c r="A346" t="s">
        <v>1949</v>
      </c>
      <c r="B346" t="s">
        <v>47</v>
      </c>
      <c r="C346" t="s">
        <v>1939</v>
      </c>
      <c r="D346" s="1">
        <v>0.42299768518518521</v>
      </c>
      <c r="E346" t="s">
        <v>32</v>
      </c>
      <c r="F346" s="2" t="s">
        <v>18</v>
      </c>
      <c r="G346" t="str">
        <f>TEXT(Table1[[#This Row],[Date]],"MMMM")</f>
        <v>February</v>
      </c>
      <c r="H346" s="2">
        <f>CEILING(DAY(Table1[[#This Row],[Date]]) / 7, 1)</f>
        <v>1</v>
      </c>
      <c r="I346" t="str">
        <f>TEXT(Table1[[#This Row],[Date]],"dddd")</f>
        <v>Wednesday</v>
      </c>
      <c r="K346" t="str">
        <f>IF(AND(Table1[[#This Row],[Time]]&gt;=TIME(6,0,0), Table1[[#This Row],[Time]]&lt;TIME(12,0,0)), "Morning",
IF(AND(Table1[[#This Row],[Time]]&gt;=TIME(12,0,0), Table1[[#This Row],[Time]]&lt;TIME(18,0,0)), "Afternoon",
IF(AND(Table1[[#This Row],[Time]]&gt;=TIME(18,0,0), Table1[[#This Row],[Time]]&lt;TIME(21,0,0)), "Evening")))</f>
        <v>Morning</v>
      </c>
    </row>
    <row r="347" spans="1:11" x14ac:dyDescent="0.3">
      <c r="A347" t="s">
        <v>1955</v>
      </c>
      <c r="B347" t="s">
        <v>47</v>
      </c>
      <c r="C347" t="s">
        <v>1939</v>
      </c>
      <c r="D347" s="1">
        <v>0.44799768518518518</v>
      </c>
      <c r="E347" t="s">
        <v>13</v>
      </c>
      <c r="F347" s="2" t="s">
        <v>18</v>
      </c>
      <c r="G347" t="str">
        <f>TEXT(Table1[[#This Row],[Date]],"MMMM")</f>
        <v>February</v>
      </c>
      <c r="H347" s="2">
        <f>CEILING(DAY(Table1[[#This Row],[Date]]) / 7, 1)</f>
        <v>1</v>
      </c>
      <c r="I347" t="str">
        <f>TEXT(Table1[[#This Row],[Date]],"dddd")</f>
        <v>Wednesday</v>
      </c>
      <c r="K347" t="str">
        <f>IF(AND(Table1[[#This Row],[Time]]&gt;=TIME(6,0,0), Table1[[#This Row],[Time]]&lt;TIME(12,0,0)), "Morning",
IF(AND(Table1[[#This Row],[Time]]&gt;=TIME(12,0,0), Table1[[#This Row],[Time]]&lt;TIME(18,0,0)), "Afternoon",
IF(AND(Table1[[#This Row],[Time]]&gt;=TIME(18,0,0), Table1[[#This Row],[Time]]&lt;TIME(21,0,0)), "Evening")))</f>
        <v>Morning</v>
      </c>
    </row>
    <row r="348" spans="1:11" x14ac:dyDescent="0.3">
      <c r="A348" t="s">
        <v>1957</v>
      </c>
      <c r="B348" t="s">
        <v>22</v>
      </c>
      <c r="C348" t="s">
        <v>1939</v>
      </c>
      <c r="D348" s="1">
        <v>0.45200231481481479</v>
      </c>
      <c r="E348" t="s">
        <v>13</v>
      </c>
      <c r="F348" s="2" t="s">
        <v>18</v>
      </c>
      <c r="G348" t="str">
        <f>TEXT(Table1[[#This Row],[Date]],"MMMM")</f>
        <v>February</v>
      </c>
      <c r="H348" s="2">
        <f>CEILING(DAY(Table1[[#This Row],[Date]]) / 7, 1)</f>
        <v>1</v>
      </c>
      <c r="I348" t="str">
        <f>TEXT(Table1[[#This Row],[Date]],"dddd")</f>
        <v>Wednesday</v>
      </c>
      <c r="K348" t="str">
        <f>IF(AND(Table1[[#This Row],[Time]]&gt;=TIME(6,0,0), Table1[[#This Row],[Time]]&lt;TIME(12,0,0)), "Morning",
IF(AND(Table1[[#This Row],[Time]]&gt;=TIME(12,0,0), Table1[[#This Row],[Time]]&lt;TIME(18,0,0)), "Afternoon",
IF(AND(Table1[[#This Row],[Time]]&gt;=TIME(18,0,0), Table1[[#This Row],[Time]]&lt;TIME(21,0,0)), "Evening")))</f>
        <v>Morning</v>
      </c>
    </row>
    <row r="349" spans="1:11" x14ac:dyDescent="0.3">
      <c r="A349" t="s">
        <v>1962</v>
      </c>
      <c r="B349" t="s">
        <v>47</v>
      </c>
      <c r="C349" t="s">
        <v>1939</v>
      </c>
      <c r="D349" s="1">
        <v>0.4679976851851852</v>
      </c>
      <c r="E349" t="s">
        <v>32</v>
      </c>
      <c r="F349" s="2" t="s">
        <v>18</v>
      </c>
      <c r="G349" t="str">
        <f>TEXT(Table1[[#This Row],[Date]],"MMMM")</f>
        <v>February</v>
      </c>
      <c r="H349" s="2">
        <f>CEILING(DAY(Table1[[#This Row],[Date]]) / 7, 1)</f>
        <v>1</v>
      </c>
      <c r="I349" t="str">
        <f>TEXT(Table1[[#This Row],[Date]],"dddd")</f>
        <v>Wednesday</v>
      </c>
      <c r="K349" t="str">
        <f>IF(AND(Table1[[#This Row],[Time]]&gt;=TIME(6,0,0), Table1[[#This Row],[Time]]&lt;TIME(12,0,0)), "Morning",
IF(AND(Table1[[#This Row],[Time]]&gt;=TIME(12,0,0), Table1[[#This Row],[Time]]&lt;TIME(18,0,0)), "Afternoon",
IF(AND(Table1[[#This Row],[Time]]&gt;=TIME(18,0,0), Table1[[#This Row],[Time]]&lt;TIME(21,0,0)), "Evening")))</f>
        <v>Morning</v>
      </c>
    </row>
    <row r="350" spans="1:11" x14ac:dyDescent="0.3">
      <c r="A350" t="s">
        <v>1963</v>
      </c>
      <c r="B350" t="s">
        <v>38</v>
      </c>
      <c r="C350" t="s">
        <v>1939</v>
      </c>
      <c r="D350" s="1">
        <v>0.48200231481481481</v>
      </c>
      <c r="E350" t="s">
        <v>17</v>
      </c>
      <c r="F350" s="2" t="s">
        <v>18</v>
      </c>
      <c r="G350" t="str">
        <f>TEXT(Table1[[#This Row],[Date]],"MMMM")</f>
        <v>February</v>
      </c>
      <c r="H350" s="2">
        <f>CEILING(DAY(Table1[[#This Row],[Date]]) / 7, 1)</f>
        <v>1</v>
      </c>
      <c r="I350" t="str">
        <f>TEXT(Table1[[#This Row],[Date]],"dddd")</f>
        <v>Wednesday</v>
      </c>
      <c r="K350" t="str">
        <f>IF(AND(Table1[[#This Row],[Time]]&gt;=TIME(6,0,0), Table1[[#This Row],[Time]]&lt;TIME(12,0,0)), "Morning",
IF(AND(Table1[[#This Row],[Time]]&gt;=TIME(12,0,0), Table1[[#This Row],[Time]]&lt;TIME(18,0,0)), "Afternoon",
IF(AND(Table1[[#This Row],[Time]]&gt;=TIME(18,0,0), Table1[[#This Row],[Time]]&lt;TIME(21,0,0)), "Evening")))</f>
        <v>Morning</v>
      </c>
    </row>
    <row r="351" spans="1:11" x14ac:dyDescent="0.3">
      <c r="A351" t="s">
        <v>1970</v>
      </c>
      <c r="B351" t="s">
        <v>11</v>
      </c>
      <c r="C351" t="s">
        <v>1939</v>
      </c>
      <c r="D351" s="1">
        <v>0.52799768518518519</v>
      </c>
      <c r="E351" t="s">
        <v>17</v>
      </c>
      <c r="F351" s="2" t="s">
        <v>18</v>
      </c>
      <c r="G351" t="str">
        <f>TEXT(Table1[[#This Row],[Date]],"MMMM")</f>
        <v>February</v>
      </c>
      <c r="H351" s="2">
        <f>CEILING(DAY(Table1[[#This Row],[Date]]) / 7, 1)</f>
        <v>1</v>
      </c>
      <c r="I351" t="str">
        <f>TEXT(Table1[[#This Row],[Date]],"dddd")</f>
        <v>Wednesday</v>
      </c>
      <c r="K351" t="str">
        <f>IF(AND(Table1[[#This Row],[Time]]&gt;=TIME(6,0,0), Table1[[#This Row],[Time]]&lt;TIME(12,0,0)), "Morning",
IF(AND(Table1[[#This Row],[Time]]&gt;=TIME(12,0,0), Table1[[#This Row],[Time]]&lt;TIME(18,0,0)), "Afternoon",
IF(AND(Table1[[#This Row],[Time]]&gt;=TIME(18,0,0), Table1[[#This Row],[Time]]&lt;TIME(21,0,0)), "Evening")))</f>
        <v>Afternoon</v>
      </c>
    </row>
    <row r="352" spans="1:11" x14ac:dyDescent="0.3">
      <c r="A352" t="s">
        <v>1972</v>
      </c>
      <c r="B352" t="s">
        <v>34</v>
      </c>
      <c r="C352" t="s">
        <v>1939</v>
      </c>
      <c r="D352" s="1">
        <v>0.53099537037037037</v>
      </c>
      <c r="E352" t="s">
        <v>29</v>
      </c>
      <c r="F352" s="2" t="s">
        <v>18</v>
      </c>
      <c r="G352" t="str">
        <f>TEXT(Table1[[#This Row],[Date]],"MMMM")</f>
        <v>February</v>
      </c>
      <c r="H352" s="2">
        <f>CEILING(DAY(Table1[[#This Row],[Date]]) / 7, 1)</f>
        <v>1</v>
      </c>
      <c r="I352" t="str">
        <f>TEXT(Table1[[#This Row],[Date]],"dddd")</f>
        <v>Wednesday</v>
      </c>
      <c r="K352" t="str">
        <f>IF(AND(Table1[[#This Row],[Time]]&gt;=TIME(6,0,0), Table1[[#This Row],[Time]]&lt;TIME(12,0,0)), "Morning",
IF(AND(Table1[[#This Row],[Time]]&gt;=TIME(12,0,0), Table1[[#This Row],[Time]]&lt;TIME(18,0,0)), "Afternoon",
IF(AND(Table1[[#This Row],[Time]]&gt;=TIME(18,0,0), Table1[[#This Row],[Time]]&lt;TIME(21,0,0)), "Evening")))</f>
        <v>Afternoon</v>
      </c>
    </row>
    <row r="353" spans="1:11" x14ac:dyDescent="0.3">
      <c r="A353" t="s">
        <v>1979</v>
      </c>
      <c r="B353" t="s">
        <v>22</v>
      </c>
      <c r="C353" t="s">
        <v>1939</v>
      </c>
      <c r="D353" s="1">
        <v>0.56400462962962961</v>
      </c>
      <c r="E353" t="s">
        <v>32</v>
      </c>
      <c r="F353" s="2" t="s">
        <v>18</v>
      </c>
      <c r="G353" t="str">
        <f>TEXT(Table1[[#This Row],[Date]],"MMMM")</f>
        <v>February</v>
      </c>
      <c r="H353" s="2">
        <f>CEILING(DAY(Table1[[#This Row],[Date]]) / 7, 1)</f>
        <v>1</v>
      </c>
      <c r="I353" t="str">
        <f>TEXT(Table1[[#This Row],[Date]],"dddd")</f>
        <v>Wednesday</v>
      </c>
      <c r="K353" t="str">
        <f>IF(AND(Table1[[#This Row],[Time]]&gt;=TIME(6,0,0), Table1[[#This Row],[Time]]&lt;TIME(12,0,0)), "Morning",
IF(AND(Table1[[#This Row],[Time]]&gt;=TIME(12,0,0), Table1[[#This Row],[Time]]&lt;TIME(18,0,0)), "Afternoon",
IF(AND(Table1[[#This Row],[Time]]&gt;=TIME(18,0,0), Table1[[#This Row],[Time]]&lt;TIME(21,0,0)), "Evening")))</f>
        <v>Afternoon</v>
      </c>
    </row>
    <row r="354" spans="1:11" x14ac:dyDescent="0.3">
      <c r="A354" t="s">
        <v>1980</v>
      </c>
      <c r="B354" t="s">
        <v>47</v>
      </c>
      <c r="C354" t="s">
        <v>1939</v>
      </c>
      <c r="D354" s="1">
        <v>0.56400462962962961</v>
      </c>
      <c r="E354" t="s">
        <v>29</v>
      </c>
      <c r="F354" s="2" t="s">
        <v>18</v>
      </c>
      <c r="G354" t="str">
        <f>TEXT(Table1[[#This Row],[Date]],"MMMM")</f>
        <v>February</v>
      </c>
      <c r="H354" s="2">
        <f>CEILING(DAY(Table1[[#This Row],[Date]]) / 7, 1)</f>
        <v>1</v>
      </c>
      <c r="I354" t="str">
        <f>TEXT(Table1[[#This Row],[Date]],"dddd")</f>
        <v>Wednesday</v>
      </c>
      <c r="K354" t="str">
        <f>IF(AND(Table1[[#This Row],[Time]]&gt;=TIME(6,0,0), Table1[[#This Row],[Time]]&lt;TIME(12,0,0)), "Morning",
IF(AND(Table1[[#This Row],[Time]]&gt;=TIME(12,0,0), Table1[[#This Row],[Time]]&lt;TIME(18,0,0)), "Afternoon",
IF(AND(Table1[[#This Row],[Time]]&gt;=TIME(18,0,0), Table1[[#This Row],[Time]]&lt;TIME(21,0,0)), "Evening")))</f>
        <v>Afternoon</v>
      </c>
    </row>
    <row r="355" spans="1:11" x14ac:dyDescent="0.3">
      <c r="A355" t="s">
        <v>1982</v>
      </c>
      <c r="B355" t="s">
        <v>31</v>
      </c>
      <c r="C355" t="s">
        <v>1939</v>
      </c>
      <c r="D355" s="1">
        <v>0.56499999999999995</v>
      </c>
      <c r="E355" t="s">
        <v>32</v>
      </c>
      <c r="F355" s="2" t="s">
        <v>18</v>
      </c>
      <c r="G355" t="str">
        <f>TEXT(Table1[[#This Row],[Date]],"MMMM")</f>
        <v>February</v>
      </c>
      <c r="H355" s="2">
        <f>CEILING(DAY(Table1[[#This Row],[Date]]) / 7, 1)</f>
        <v>1</v>
      </c>
      <c r="I355" t="str">
        <f>TEXT(Table1[[#This Row],[Date]],"dddd")</f>
        <v>Wednesday</v>
      </c>
      <c r="K355" t="str">
        <f>IF(AND(Table1[[#This Row],[Time]]&gt;=TIME(6,0,0), Table1[[#This Row],[Time]]&lt;TIME(12,0,0)), "Morning",
IF(AND(Table1[[#This Row],[Time]]&gt;=TIME(12,0,0), Table1[[#This Row],[Time]]&lt;TIME(18,0,0)), "Afternoon",
IF(AND(Table1[[#This Row],[Time]]&gt;=TIME(18,0,0), Table1[[#This Row],[Time]]&lt;TIME(21,0,0)), "Evening")))</f>
        <v>Afternoon</v>
      </c>
    </row>
    <row r="356" spans="1:11" x14ac:dyDescent="0.3">
      <c r="A356" t="s">
        <v>2006</v>
      </c>
      <c r="B356" t="s">
        <v>11</v>
      </c>
      <c r="C356" t="s">
        <v>1939</v>
      </c>
      <c r="D356" s="1">
        <v>0.70700231481481479</v>
      </c>
      <c r="E356" t="s">
        <v>32</v>
      </c>
      <c r="F356" s="2" t="s">
        <v>18</v>
      </c>
      <c r="G356" t="str">
        <f>TEXT(Table1[[#This Row],[Date]],"MMMM")</f>
        <v>February</v>
      </c>
      <c r="H356" s="2">
        <f>CEILING(DAY(Table1[[#This Row],[Date]]) / 7, 1)</f>
        <v>1</v>
      </c>
      <c r="I356" t="str">
        <f>TEXT(Table1[[#This Row],[Date]],"dddd")</f>
        <v>Wednesday</v>
      </c>
      <c r="K356" t="str">
        <f>IF(AND(Table1[[#This Row],[Time]]&gt;=TIME(6,0,0), Table1[[#This Row],[Time]]&lt;TIME(12,0,0)), "Morning",
IF(AND(Table1[[#This Row],[Time]]&gt;=TIME(12,0,0), Table1[[#This Row],[Time]]&lt;TIME(18,0,0)), "Afternoon",
IF(AND(Table1[[#This Row],[Time]]&gt;=TIME(18,0,0), Table1[[#This Row],[Time]]&lt;TIME(21,0,0)), "Evening")))</f>
        <v>Afternoon</v>
      </c>
    </row>
    <row r="357" spans="1:11" x14ac:dyDescent="0.3">
      <c r="A357" t="s">
        <v>2008</v>
      </c>
      <c r="B357" t="s">
        <v>20</v>
      </c>
      <c r="C357" t="s">
        <v>1939</v>
      </c>
      <c r="D357" s="1">
        <v>0.71099537037037042</v>
      </c>
      <c r="E357" t="s">
        <v>24</v>
      </c>
      <c r="F357" s="2" t="s">
        <v>18</v>
      </c>
      <c r="G357" t="str">
        <f>TEXT(Table1[[#This Row],[Date]],"MMMM")</f>
        <v>February</v>
      </c>
      <c r="H357" s="2">
        <f>CEILING(DAY(Table1[[#This Row],[Date]]) / 7, 1)</f>
        <v>1</v>
      </c>
      <c r="I357" t="str">
        <f>TEXT(Table1[[#This Row],[Date]],"dddd")</f>
        <v>Wednesday</v>
      </c>
      <c r="K357" t="str">
        <f>IF(AND(Table1[[#This Row],[Time]]&gt;=TIME(6,0,0), Table1[[#This Row],[Time]]&lt;TIME(12,0,0)), "Morning",
IF(AND(Table1[[#This Row],[Time]]&gt;=TIME(12,0,0), Table1[[#This Row],[Time]]&lt;TIME(18,0,0)), "Afternoon",
IF(AND(Table1[[#This Row],[Time]]&gt;=TIME(18,0,0), Table1[[#This Row],[Time]]&lt;TIME(21,0,0)), "Evening")))</f>
        <v>Afternoon</v>
      </c>
    </row>
    <row r="358" spans="1:11" x14ac:dyDescent="0.3">
      <c r="A358" t="s">
        <v>2013</v>
      </c>
      <c r="B358" t="s">
        <v>22</v>
      </c>
      <c r="C358" t="s">
        <v>2014</v>
      </c>
      <c r="D358" s="1">
        <v>0.38299768518518518</v>
      </c>
      <c r="E358" t="s">
        <v>29</v>
      </c>
      <c r="F358" s="2" t="s">
        <v>18</v>
      </c>
      <c r="G358" t="str">
        <f>TEXT(Table1[[#This Row],[Date]],"MMMM")</f>
        <v>February</v>
      </c>
      <c r="H358" s="2">
        <f>CEILING(DAY(Table1[[#This Row],[Date]]) / 7, 1)</f>
        <v>1</v>
      </c>
      <c r="I358" t="str">
        <f>TEXT(Table1[[#This Row],[Date]],"dddd")</f>
        <v>Thursday</v>
      </c>
      <c r="K358" t="str">
        <f>IF(AND(Table1[[#This Row],[Time]]&gt;=TIME(6,0,0), Table1[[#This Row],[Time]]&lt;TIME(12,0,0)), "Morning",
IF(AND(Table1[[#This Row],[Time]]&gt;=TIME(12,0,0), Table1[[#This Row],[Time]]&lt;TIME(18,0,0)), "Afternoon",
IF(AND(Table1[[#This Row],[Time]]&gt;=TIME(18,0,0), Table1[[#This Row],[Time]]&lt;TIME(21,0,0)), "Evening")))</f>
        <v>Morning</v>
      </c>
    </row>
    <row r="359" spans="1:11" x14ac:dyDescent="0.3">
      <c r="A359" t="s">
        <v>2017</v>
      </c>
      <c r="B359" t="s">
        <v>11</v>
      </c>
      <c r="C359" t="s">
        <v>2014</v>
      </c>
      <c r="D359" s="1">
        <v>0.4</v>
      </c>
      <c r="E359" t="s">
        <v>17</v>
      </c>
      <c r="F359" s="2" t="s">
        <v>18</v>
      </c>
      <c r="G359" t="str">
        <f>TEXT(Table1[[#This Row],[Date]],"MMMM")</f>
        <v>February</v>
      </c>
      <c r="H359" s="2">
        <f>CEILING(DAY(Table1[[#This Row],[Date]]) / 7, 1)</f>
        <v>1</v>
      </c>
      <c r="I359" t="str">
        <f>TEXT(Table1[[#This Row],[Date]],"dddd")</f>
        <v>Thursday</v>
      </c>
      <c r="K359" t="str">
        <f>IF(AND(Table1[[#This Row],[Time]]&gt;=TIME(6,0,0), Table1[[#This Row],[Time]]&lt;TIME(12,0,0)), "Morning",
IF(AND(Table1[[#This Row],[Time]]&gt;=TIME(12,0,0), Table1[[#This Row],[Time]]&lt;TIME(18,0,0)), "Afternoon",
IF(AND(Table1[[#This Row],[Time]]&gt;=TIME(18,0,0), Table1[[#This Row],[Time]]&lt;TIME(21,0,0)), "Evening")))</f>
        <v>Morning</v>
      </c>
    </row>
    <row r="360" spans="1:11" x14ac:dyDescent="0.3">
      <c r="A360" t="s">
        <v>2018</v>
      </c>
      <c r="B360" t="s">
        <v>38</v>
      </c>
      <c r="C360" t="s">
        <v>2014</v>
      </c>
      <c r="D360" s="1">
        <v>0.41400462962962964</v>
      </c>
      <c r="E360" t="s">
        <v>29</v>
      </c>
      <c r="F360" s="2" t="s">
        <v>18</v>
      </c>
      <c r="G360" t="str">
        <f>TEXT(Table1[[#This Row],[Date]],"MMMM")</f>
        <v>February</v>
      </c>
      <c r="H360" s="2">
        <f>CEILING(DAY(Table1[[#This Row],[Date]]) / 7, 1)</f>
        <v>1</v>
      </c>
      <c r="I360" t="str">
        <f>TEXT(Table1[[#This Row],[Date]],"dddd")</f>
        <v>Thursday</v>
      </c>
      <c r="K360" t="str">
        <f>IF(AND(Table1[[#This Row],[Time]]&gt;=TIME(6,0,0), Table1[[#This Row],[Time]]&lt;TIME(12,0,0)), "Morning",
IF(AND(Table1[[#This Row],[Time]]&gt;=TIME(12,0,0), Table1[[#This Row],[Time]]&lt;TIME(18,0,0)), "Afternoon",
IF(AND(Table1[[#This Row],[Time]]&gt;=TIME(18,0,0), Table1[[#This Row],[Time]]&lt;TIME(21,0,0)), "Evening")))</f>
        <v>Morning</v>
      </c>
    </row>
    <row r="361" spans="1:11" x14ac:dyDescent="0.3">
      <c r="A361" t="s">
        <v>2026</v>
      </c>
      <c r="B361" t="s">
        <v>11</v>
      </c>
      <c r="C361" t="s">
        <v>2014</v>
      </c>
      <c r="D361" s="1">
        <v>0.44</v>
      </c>
      <c r="E361" t="s">
        <v>32</v>
      </c>
      <c r="F361" s="2" t="s">
        <v>18</v>
      </c>
      <c r="G361" t="str">
        <f>TEXT(Table1[[#This Row],[Date]],"MMMM")</f>
        <v>February</v>
      </c>
      <c r="H361" s="2">
        <f>CEILING(DAY(Table1[[#This Row],[Date]]) / 7, 1)</f>
        <v>1</v>
      </c>
      <c r="I361" t="str">
        <f>TEXT(Table1[[#This Row],[Date]],"dddd")</f>
        <v>Thursday</v>
      </c>
      <c r="K361" t="str">
        <f>IF(AND(Table1[[#This Row],[Time]]&gt;=TIME(6,0,0), Table1[[#This Row],[Time]]&lt;TIME(12,0,0)), "Morning",
IF(AND(Table1[[#This Row],[Time]]&gt;=TIME(12,0,0), Table1[[#This Row],[Time]]&lt;TIME(18,0,0)), "Afternoon",
IF(AND(Table1[[#This Row],[Time]]&gt;=TIME(18,0,0), Table1[[#This Row],[Time]]&lt;TIME(21,0,0)), "Evening")))</f>
        <v>Morning</v>
      </c>
    </row>
    <row r="362" spans="1:11" x14ac:dyDescent="0.3">
      <c r="A362" t="s">
        <v>2031</v>
      </c>
      <c r="B362" t="s">
        <v>31</v>
      </c>
      <c r="C362" t="s">
        <v>2014</v>
      </c>
      <c r="D362" s="1">
        <v>0.46</v>
      </c>
      <c r="E362" t="s">
        <v>13</v>
      </c>
      <c r="F362" s="2" t="s">
        <v>18</v>
      </c>
      <c r="G362" t="str">
        <f>TEXT(Table1[[#This Row],[Date]],"MMMM")</f>
        <v>February</v>
      </c>
      <c r="H362" s="2">
        <f>CEILING(DAY(Table1[[#This Row],[Date]]) / 7, 1)</f>
        <v>1</v>
      </c>
      <c r="I362" t="str">
        <f>TEXT(Table1[[#This Row],[Date]],"dddd")</f>
        <v>Thursday</v>
      </c>
      <c r="K362" t="str">
        <f>IF(AND(Table1[[#This Row],[Time]]&gt;=TIME(6,0,0), Table1[[#This Row],[Time]]&lt;TIME(12,0,0)), "Morning",
IF(AND(Table1[[#This Row],[Time]]&gt;=TIME(12,0,0), Table1[[#This Row],[Time]]&lt;TIME(18,0,0)), "Afternoon",
IF(AND(Table1[[#This Row],[Time]]&gt;=TIME(18,0,0), Table1[[#This Row],[Time]]&lt;TIME(21,0,0)), "Evening")))</f>
        <v>Morning</v>
      </c>
    </row>
    <row r="363" spans="1:11" x14ac:dyDescent="0.3">
      <c r="A363" t="s">
        <v>2034</v>
      </c>
      <c r="B363" t="s">
        <v>34</v>
      </c>
      <c r="C363" t="s">
        <v>2014</v>
      </c>
      <c r="D363" s="1">
        <v>0.49</v>
      </c>
      <c r="E363" t="s">
        <v>24</v>
      </c>
      <c r="F363" s="2" t="s">
        <v>18</v>
      </c>
      <c r="G363" t="str">
        <f>TEXT(Table1[[#This Row],[Date]],"MMMM")</f>
        <v>February</v>
      </c>
      <c r="H363" s="2">
        <f>CEILING(DAY(Table1[[#This Row],[Date]]) / 7, 1)</f>
        <v>1</v>
      </c>
      <c r="I363" t="str">
        <f>TEXT(Table1[[#This Row],[Date]],"dddd")</f>
        <v>Thursday</v>
      </c>
      <c r="K363" t="str">
        <f>IF(AND(Table1[[#This Row],[Time]]&gt;=TIME(6,0,0), Table1[[#This Row],[Time]]&lt;TIME(12,0,0)), "Morning",
IF(AND(Table1[[#This Row],[Time]]&gt;=TIME(12,0,0), Table1[[#This Row],[Time]]&lt;TIME(18,0,0)), "Afternoon",
IF(AND(Table1[[#This Row],[Time]]&gt;=TIME(18,0,0), Table1[[#This Row],[Time]]&lt;TIME(21,0,0)), "Evening")))</f>
        <v>Morning</v>
      </c>
    </row>
    <row r="364" spans="1:11" x14ac:dyDescent="0.3">
      <c r="A364" t="s">
        <v>2035</v>
      </c>
      <c r="B364" t="s">
        <v>20</v>
      </c>
      <c r="C364" t="s">
        <v>2014</v>
      </c>
      <c r="D364" s="1">
        <v>0.49</v>
      </c>
      <c r="E364" t="s">
        <v>17</v>
      </c>
      <c r="F364" s="2" t="s">
        <v>18</v>
      </c>
      <c r="G364" t="str">
        <f>TEXT(Table1[[#This Row],[Date]],"MMMM")</f>
        <v>February</v>
      </c>
      <c r="H364" s="2">
        <f>CEILING(DAY(Table1[[#This Row],[Date]]) / 7, 1)</f>
        <v>1</v>
      </c>
      <c r="I364" t="str">
        <f>TEXT(Table1[[#This Row],[Date]],"dddd")</f>
        <v>Thursday</v>
      </c>
      <c r="K364" t="str">
        <f>IF(AND(Table1[[#This Row],[Time]]&gt;=TIME(6,0,0), Table1[[#This Row],[Time]]&lt;TIME(12,0,0)), "Morning",
IF(AND(Table1[[#This Row],[Time]]&gt;=TIME(12,0,0), Table1[[#This Row],[Time]]&lt;TIME(18,0,0)), "Afternoon",
IF(AND(Table1[[#This Row],[Time]]&gt;=TIME(18,0,0), Table1[[#This Row],[Time]]&lt;TIME(21,0,0)), "Evening")))</f>
        <v>Morning</v>
      </c>
    </row>
    <row r="365" spans="1:11" x14ac:dyDescent="0.3">
      <c r="A365" t="s">
        <v>2042</v>
      </c>
      <c r="B365" t="s">
        <v>11</v>
      </c>
      <c r="C365" t="s">
        <v>2014</v>
      </c>
      <c r="D365" s="1">
        <v>0.51400462962962967</v>
      </c>
      <c r="E365" t="s">
        <v>32</v>
      </c>
      <c r="F365" s="2" t="s">
        <v>18</v>
      </c>
      <c r="G365" t="str">
        <f>TEXT(Table1[[#This Row],[Date]],"MMMM")</f>
        <v>February</v>
      </c>
      <c r="H365" s="2">
        <f>CEILING(DAY(Table1[[#This Row],[Date]]) / 7, 1)</f>
        <v>1</v>
      </c>
      <c r="I365" t="str">
        <f>TEXT(Table1[[#This Row],[Date]],"dddd")</f>
        <v>Thursday</v>
      </c>
      <c r="K365" t="str">
        <f>IF(AND(Table1[[#This Row],[Time]]&gt;=TIME(6,0,0), Table1[[#This Row],[Time]]&lt;TIME(12,0,0)), "Morning",
IF(AND(Table1[[#This Row],[Time]]&gt;=TIME(12,0,0), Table1[[#This Row],[Time]]&lt;TIME(18,0,0)), "Afternoon",
IF(AND(Table1[[#This Row],[Time]]&gt;=TIME(18,0,0), Table1[[#This Row],[Time]]&lt;TIME(21,0,0)), "Evening")))</f>
        <v>Afternoon</v>
      </c>
    </row>
    <row r="366" spans="1:11" x14ac:dyDescent="0.3">
      <c r="A366" t="s">
        <v>2046</v>
      </c>
      <c r="B366" t="s">
        <v>34</v>
      </c>
      <c r="C366" t="s">
        <v>2014</v>
      </c>
      <c r="D366" s="1">
        <v>0.52500000000000002</v>
      </c>
      <c r="E366" t="s">
        <v>17</v>
      </c>
      <c r="F366" s="2" t="s">
        <v>18</v>
      </c>
      <c r="G366" t="str">
        <f>TEXT(Table1[[#This Row],[Date]],"MMMM")</f>
        <v>February</v>
      </c>
      <c r="H366" s="2">
        <f>CEILING(DAY(Table1[[#This Row],[Date]]) / 7, 1)</f>
        <v>1</v>
      </c>
      <c r="I366" t="str">
        <f>TEXT(Table1[[#This Row],[Date]],"dddd")</f>
        <v>Thursday</v>
      </c>
      <c r="K366" t="str">
        <f>IF(AND(Table1[[#This Row],[Time]]&gt;=TIME(6,0,0), Table1[[#This Row],[Time]]&lt;TIME(12,0,0)), "Morning",
IF(AND(Table1[[#This Row],[Time]]&gt;=TIME(12,0,0), Table1[[#This Row],[Time]]&lt;TIME(18,0,0)), "Afternoon",
IF(AND(Table1[[#This Row],[Time]]&gt;=TIME(18,0,0), Table1[[#This Row],[Time]]&lt;TIME(21,0,0)), "Evening")))</f>
        <v>Afternoon</v>
      </c>
    </row>
    <row r="367" spans="1:11" x14ac:dyDescent="0.3">
      <c r="A367" t="s">
        <v>2053</v>
      </c>
      <c r="B367" t="s">
        <v>11</v>
      </c>
      <c r="C367" t="s">
        <v>2014</v>
      </c>
      <c r="D367" s="1">
        <v>0.54599537037037038</v>
      </c>
      <c r="E367" t="s">
        <v>29</v>
      </c>
      <c r="F367" s="2" t="s">
        <v>18</v>
      </c>
      <c r="G367" t="str">
        <f>TEXT(Table1[[#This Row],[Date]],"MMMM")</f>
        <v>February</v>
      </c>
      <c r="H367" s="2">
        <f>CEILING(DAY(Table1[[#This Row],[Date]]) / 7, 1)</f>
        <v>1</v>
      </c>
      <c r="I367" t="str">
        <f>TEXT(Table1[[#This Row],[Date]],"dddd")</f>
        <v>Thursday</v>
      </c>
      <c r="K367" t="str">
        <f>IF(AND(Table1[[#This Row],[Time]]&gt;=TIME(6,0,0), Table1[[#This Row],[Time]]&lt;TIME(12,0,0)), "Morning",
IF(AND(Table1[[#This Row],[Time]]&gt;=TIME(12,0,0), Table1[[#This Row],[Time]]&lt;TIME(18,0,0)), "Afternoon",
IF(AND(Table1[[#This Row],[Time]]&gt;=TIME(18,0,0), Table1[[#This Row],[Time]]&lt;TIME(21,0,0)), "Evening")))</f>
        <v>Afternoon</v>
      </c>
    </row>
    <row r="368" spans="1:11" x14ac:dyDescent="0.3">
      <c r="A368" t="s">
        <v>2055</v>
      </c>
      <c r="B368" t="s">
        <v>20</v>
      </c>
      <c r="C368" t="s">
        <v>2014</v>
      </c>
      <c r="D368" s="1">
        <v>0.55799768518518522</v>
      </c>
      <c r="E368" t="s">
        <v>24</v>
      </c>
      <c r="F368" s="2" t="s">
        <v>18</v>
      </c>
      <c r="G368" t="str">
        <f>TEXT(Table1[[#This Row],[Date]],"MMMM")</f>
        <v>February</v>
      </c>
      <c r="H368" s="2">
        <f>CEILING(DAY(Table1[[#This Row],[Date]]) / 7, 1)</f>
        <v>1</v>
      </c>
      <c r="I368" t="str">
        <f>TEXT(Table1[[#This Row],[Date]],"dddd")</f>
        <v>Thursday</v>
      </c>
      <c r="K368" t="str">
        <f>IF(AND(Table1[[#This Row],[Time]]&gt;=TIME(6,0,0), Table1[[#This Row],[Time]]&lt;TIME(12,0,0)), "Morning",
IF(AND(Table1[[#This Row],[Time]]&gt;=TIME(12,0,0), Table1[[#This Row],[Time]]&lt;TIME(18,0,0)), "Afternoon",
IF(AND(Table1[[#This Row],[Time]]&gt;=TIME(18,0,0), Table1[[#This Row],[Time]]&lt;TIME(21,0,0)), "Evening")))</f>
        <v>Afternoon</v>
      </c>
    </row>
    <row r="369" spans="1:11" x14ac:dyDescent="0.3">
      <c r="A369" t="s">
        <v>2059</v>
      </c>
      <c r="B369" t="s">
        <v>11</v>
      </c>
      <c r="C369" t="s">
        <v>2014</v>
      </c>
      <c r="D369" s="1">
        <v>0.58599537037037042</v>
      </c>
      <c r="E369" t="s">
        <v>17</v>
      </c>
      <c r="F369" s="2" t="s">
        <v>18</v>
      </c>
      <c r="G369" t="str">
        <f>TEXT(Table1[[#This Row],[Date]],"MMMM")</f>
        <v>February</v>
      </c>
      <c r="H369" s="2">
        <f>CEILING(DAY(Table1[[#This Row],[Date]]) / 7, 1)</f>
        <v>1</v>
      </c>
      <c r="I369" t="str">
        <f>TEXT(Table1[[#This Row],[Date]],"dddd")</f>
        <v>Thursday</v>
      </c>
      <c r="K369" t="str">
        <f>IF(AND(Table1[[#This Row],[Time]]&gt;=TIME(6,0,0), Table1[[#This Row],[Time]]&lt;TIME(12,0,0)), "Morning",
IF(AND(Table1[[#This Row],[Time]]&gt;=TIME(12,0,0), Table1[[#This Row],[Time]]&lt;TIME(18,0,0)), "Afternoon",
IF(AND(Table1[[#This Row],[Time]]&gt;=TIME(18,0,0), Table1[[#This Row],[Time]]&lt;TIME(21,0,0)), "Evening")))</f>
        <v>Afternoon</v>
      </c>
    </row>
    <row r="370" spans="1:11" x14ac:dyDescent="0.3">
      <c r="A370" t="s">
        <v>2062</v>
      </c>
      <c r="B370" t="s">
        <v>31</v>
      </c>
      <c r="C370" t="s">
        <v>2014</v>
      </c>
      <c r="D370" s="1">
        <v>0.62400462962962966</v>
      </c>
      <c r="E370" t="s">
        <v>29</v>
      </c>
      <c r="F370" s="2" t="s">
        <v>18</v>
      </c>
      <c r="G370" t="str">
        <f>TEXT(Table1[[#This Row],[Date]],"MMMM")</f>
        <v>February</v>
      </c>
      <c r="H370" s="2">
        <f>CEILING(DAY(Table1[[#This Row],[Date]]) / 7, 1)</f>
        <v>1</v>
      </c>
      <c r="I370" t="str">
        <f>TEXT(Table1[[#This Row],[Date]],"dddd")</f>
        <v>Thursday</v>
      </c>
      <c r="K370" t="str">
        <f>IF(AND(Table1[[#This Row],[Time]]&gt;=TIME(6,0,0), Table1[[#This Row],[Time]]&lt;TIME(12,0,0)), "Morning",
IF(AND(Table1[[#This Row],[Time]]&gt;=TIME(12,0,0), Table1[[#This Row],[Time]]&lt;TIME(18,0,0)), "Afternoon",
IF(AND(Table1[[#This Row],[Time]]&gt;=TIME(18,0,0), Table1[[#This Row],[Time]]&lt;TIME(21,0,0)), "Evening")))</f>
        <v>Afternoon</v>
      </c>
    </row>
    <row r="371" spans="1:11" x14ac:dyDescent="0.3">
      <c r="A371" t="s">
        <v>2067</v>
      </c>
      <c r="B371" t="s">
        <v>31</v>
      </c>
      <c r="C371" t="s">
        <v>2014</v>
      </c>
      <c r="D371" s="1">
        <v>0.64900462962962968</v>
      </c>
      <c r="E371" t="s">
        <v>32</v>
      </c>
      <c r="F371" s="2" t="s">
        <v>18</v>
      </c>
      <c r="G371" t="str">
        <f>TEXT(Table1[[#This Row],[Date]],"MMMM")</f>
        <v>February</v>
      </c>
      <c r="H371" s="2">
        <f>CEILING(DAY(Table1[[#This Row],[Date]]) / 7, 1)</f>
        <v>1</v>
      </c>
      <c r="I371" t="str">
        <f>TEXT(Table1[[#This Row],[Date]],"dddd")</f>
        <v>Thursday</v>
      </c>
      <c r="K371" t="str">
        <f>IF(AND(Table1[[#This Row],[Time]]&gt;=TIME(6,0,0), Table1[[#This Row],[Time]]&lt;TIME(12,0,0)), "Morning",
IF(AND(Table1[[#This Row],[Time]]&gt;=TIME(12,0,0), Table1[[#This Row],[Time]]&lt;TIME(18,0,0)), "Afternoon",
IF(AND(Table1[[#This Row],[Time]]&gt;=TIME(18,0,0), Table1[[#This Row],[Time]]&lt;TIME(21,0,0)), "Evening")))</f>
        <v>Afternoon</v>
      </c>
    </row>
    <row r="372" spans="1:11" x14ac:dyDescent="0.3">
      <c r="A372" t="s">
        <v>2068</v>
      </c>
      <c r="B372" t="s">
        <v>11</v>
      </c>
      <c r="C372" t="s">
        <v>2014</v>
      </c>
      <c r="D372" s="1">
        <v>0.65700231481481486</v>
      </c>
      <c r="E372" t="s">
        <v>24</v>
      </c>
      <c r="F372" s="2" t="s">
        <v>18</v>
      </c>
      <c r="G372" t="str">
        <f>TEXT(Table1[[#This Row],[Date]],"MMMM")</f>
        <v>February</v>
      </c>
      <c r="H372" s="2">
        <f>CEILING(DAY(Table1[[#This Row],[Date]]) / 7, 1)</f>
        <v>1</v>
      </c>
      <c r="I372" t="str">
        <f>TEXT(Table1[[#This Row],[Date]],"dddd")</f>
        <v>Thursday</v>
      </c>
      <c r="K372" t="str">
        <f>IF(AND(Table1[[#This Row],[Time]]&gt;=TIME(6,0,0), Table1[[#This Row],[Time]]&lt;TIME(12,0,0)), "Morning",
IF(AND(Table1[[#This Row],[Time]]&gt;=TIME(12,0,0), Table1[[#This Row],[Time]]&lt;TIME(18,0,0)), "Afternoon",
IF(AND(Table1[[#This Row],[Time]]&gt;=TIME(18,0,0), Table1[[#This Row],[Time]]&lt;TIME(21,0,0)), "Evening")))</f>
        <v>Afternoon</v>
      </c>
    </row>
    <row r="373" spans="1:11" x14ac:dyDescent="0.3">
      <c r="A373" t="s">
        <v>2071</v>
      </c>
      <c r="B373" t="s">
        <v>34</v>
      </c>
      <c r="C373" t="s">
        <v>2014</v>
      </c>
      <c r="D373" s="1">
        <v>0.6579976851851852</v>
      </c>
      <c r="E373" t="s">
        <v>17</v>
      </c>
      <c r="F373" s="2" t="s">
        <v>18</v>
      </c>
      <c r="G373" t="str">
        <f>TEXT(Table1[[#This Row],[Date]],"MMMM")</f>
        <v>February</v>
      </c>
      <c r="H373" s="2">
        <f>CEILING(DAY(Table1[[#This Row],[Date]]) / 7, 1)</f>
        <v>1</v>
      </c>
      <c r="I373" t="str">
        <f>TEXT(Table1[[#This Row],[Date]],"dddd")</f>
        <v>Thursday</v>
      </c>
      <c r="K373" t="str">
        <f>IF(AND(Table1[[#This Row],[Time]]&gt;=TIME(6,0,0), Table1[[#This Row],[Time]]&lt;TIME(12,0,0)), "Morning",
IF(AND(Table1[[#This Row],[Time]]&gt;=TIME(12,0,0), Table1[[#This Row],[Time]]&lt;TIME(18,0,0)), "Afternoon",
IF(AND(Table1[[#This Row],[Time]]&gt;=TIME(18,0,0), Table1[[#This Row],[Time]]&lt;TIME(21,0,0)), "Evening")))</f>
        <v>Afternoon</v>
      </c>
    </row>
    <row r="374" spans="1:11" x14ac:dyDescent="0.3">
      <c r="A374" t="s">
        <v>2085</v>
      </c>
      <c r="B374" t="s">
        <v>38</v>
      </c>
      <c r="C374" t="s">
        <v>2014</v>
      </c>
      <c r="D374" s="1">
        <v>0.74799768518518517</v>
      </c>
      <c r="E374" t="s">
        <v>17</v>
      </c>
      <c r="F374" s="2" t="s">
        <v>18</v>
      </c>
      <c r="G374" t="str">
        <f>TEXT(Table1[[#This Row],[Date]],"MMMM")</f>
        <v>February</v>
      </c>
      <c r="H374" s="2">
        <f>CEILING(DAY(Table1[[#This Row],[Date]]) / 7, 1)</f>
        <v>1</v>
      </c>
      <c r="I374" t="str">
        <f>TEXT(Table1[[#This Row],[Date]],"dddd")</f>
        <v>Thursday</v>
      </c>
      <c r="K374" t="str">
        <f>IF(AND(Table1[[#This Row],[Time]]&gt;=TIME(6,0,0), Table1[[#This Row],[Time]]&lt;TIME(12,0,0)), "Morning",
IF(AND(Table1[[#This Row],[Time]]&gt;=TIME(12,0,0), Table1[[#This Row],[Time]]&lt;TIME(18,0,0)), "Afternoon",
IF(AND(Table1[[#This Row],[Time]]&gt;=TIME(18,0,0), Table1[[#This Row],[Time]]&lt;TIME(21,0,0)), "Evening")))</f>
        <v>Afternoon</v>
      </c>
    </row>
    <row r="375" spans="1:11" x14ac:dyDescent="0.3">
      <c r="A375" t="s">
        <v>2089</v>
      </c>
      <c r="B375" t="s">
        <v>22</v>
      </c>
      <c r="C375" t="s">
        <v>2087</v>
      </c>
      <c r="D375" s="1">
        <v>0.39400462962962962</v>
      </c>
      <c r="E375" t="s">
        <v>17</v>
      </c>
      <c r="F375" s="2" t="s">
        <v>18</v>
      </c>
      <c r="G375" t="str">
        <f>TEXT(Table1[[#This Row],[Date]],"MMMM")</f>
        <v>February</v>
      </c>
      <c r="H375" s="2">
        <f>CEILING(DAY(Table1[[#This Row],[Date]]) / 7, 1)</f>
        <v>1</v>
      </c>
      <c r="I375" t="str">
        <f>TEXT(Table1[[#This Row],[Date]],"dddd")</f>
        <v>Friday</v>
      </c>
      <c r="K375" t="str">
        <f>IF(AND(Table1[[#This Row],[Time]]&gt;=TIME(6,0,0), Table1[[#This Row],[Time]]&lt;TIME(12,0,0)), "Morning",
IF(AND(Table1[[#This Row],[Time]]&gt;=TIME(12,0,0), Table1[[#This Row],[Time]]&lt;TIME(18,0,0)), "Afternoon",
IF(AND(Table1[[#This Row],[Time]]&gt;=TIME(18,0,0), Table1[[#This Row],[Time]]&lt;TIME(21,0,0)), "Evening")))</f>
        <v>Morning</v>
      </c>
    </row>
    <row r="376" spans="1:11" x14ac:dyDescent="0.3">
      <c r="A376" t="s">
        <v>2090</v>
      </c>
      <c r="B376" t="s">
        <v>31</v>
      </c>
      <c r="C376" t="s">
        <v>2087</v>
      </c>
      <c r="D376" s="1">
        <v>0.39400462962962962</v>
      </c>
      <c r="E376" t="s">
        <v>13</v>
      </c>
      <c r="F376" s="2" t="s">
        <v>18</v>
      </c>
      <c r="G376" t="str">
        <f>TEXT(Table1[[#This Row],[Date]],"MMMM")</f>
        <v>February</v>
      </c>
      <c r="H376" s="2">
        <f>CEILING(DAY(Table1[[#This Row],[Date]]) / 7, 1)</f>
        <v>1</v>
      </c>
      <c r="I376" t="str">
        <f>TEXT(Table1[[#This Row],[Date]],"dddd")</f>
        <v>Friday</v>
      </c>
      <c r="K376" t="str">
        <f>IF(AND(Table1[[#This Row],[Time]]&gt;=TIME(6,0,0), Table1[[#This Row],[Time]]&lt;TIME(12,0,0)), "Morning",
IF(AND(Table1[[#This Row],[Time]]&gt;=TIME(12,0,0), Table1[[#This Row],[Time]]&lt;TIME(18,0,0)), "Afternoon",
IF(AND(Table1[[#This Row],[Time]]&gt;=TIME(18,0,0), Table1[[#This Row],[Time]]&lt;TIME(21,0,0)), "Evening")))</f>
        <v>Morning</v>
      </c>
    </row>
    <row r="377" spans="1:11" x14ac:dyDescent="0.3">
      <c r="A377" t="s">
        <v>2092</v>
      </c>
      <c r="B377" t="s">
        <v>38</v>
      </c>
      <c r="C377" t="s">
        <v>2087</v>
      </c>
      <c r="D377" s="1">
        <v>0.40099537037037036</v>
      </c>
      <c r="E377" t="s">
        <v>32</v>
      </c>
      <c r="F377" s="2" t="s">
        <v>18</v>
      </c>
      <c r="G377" t="str">
        <f>TEXT(Table1[[#This Row],[Date]],"MMMM")</f>
        <v>February</v>
      </c>
      <c r="H377" s="2">
        <f>CEILING(DAY(Table1[[#This Row],[Date]]) / 7, 1)</f>
        <v>1</v>
      </c>
      <c r="I377" t="str">
        <f>TEXT(Table1[[#This Row],[Date]],"dddd")</f>
        <v>Friday</v>
      </c>
      <c r="K377" t="str">
        <f>IF(AND(Table1[[#This Row],[Time]]&gt;=TIME(6,0,0), Table1[[#This Row],[Time]]&lt;TIME(12,0,0)), "Morning",
IF(AND(Table1[[#This Row],[Time]]&gt;=TIME(12,0,0), Table1[[#This Row],[Time]]&lt;TIME(18,0,0)), "Afternoon",
IF(AND(Table1[[#This Row],[Time]]&gt;=TIME(18,0,0), Table1[[#This Row],[Time]]&lt;TIME(21,0,0)), "Evening")))</f>
        <v>Morning</v>
      </c>
    </row>
    <row r="378" spans="1:11" x14ac:dyDescent="0.3">
      <c r="A378" t="s">
        <v>2098</v>
      </c>
      <c r="B378" t="s">
        <v>31</v>
      </c>
      <c r="C378" t="s">
        <v>2087</v>
      </c>
      <c r="D378" s="1">
        <v>0.42900462962962965</v>
      </c>
      <c r="E378" t="s">
        <v>29</v>
      </c>
      <c r="F378" s="2" t="s">
        <v>18</v>
      </c>
      <c r="G378" t="str">
        <f>TEXT(Table1[[#This Row],[Date]],"MMMM")</f>
        <v>February</v>
      </c>
      <c r="H378" s="2">
        <f>CEILING(DAY(Table1[[#This Row],[Date]]) / 7, 1)</f>
        <v>1</v>
      </c>
      <c r="I378" t="str">
        <f>TEXT(Table1[[#This Row],[Date]],"dddd")</f>
        <v>Friday</v>
      </c>
      <c r="K378" t="str">
        <f>IF(AND(Table1[[#This Row],[Time]]&gt;=TIME(6,0,0), Table1[[#This Row],[Time]]&lt;TIME(12,0,0)), "Morning",
IF(AND(Table1[[#This Row],[Time]]&gt;=TIME(12,0,0), Table1[[#This Row],[Time]]&lt;TIME(18,0,0)), "Afternoon",
IF(AND(Table1[[#This Row],[Time]]&gt;=TIME(18,0,0), Table1[[#This Row],[Time]]&lt;TIME(21,0,0)), "Evening")))</f>
        <v>Morning</v>
      </c>
    </row>
    <row r="379" spans="1:11" x14ac:dyDescent="0.3">
      <c r="A379" t="s">
        <v>2103</v>
      </c>
      <c r="B379" t="s">
        <v>47</v>
      </c>
      <c r="C379" t="s">
        <v>2087</v>
      </c>
      <c r="D379" s="1">
        <v>0.45099537037037035</v>
      </c>
      <c r="E379" t="s">
        <v>32</v>
      </c>
      <c r="F379" s="2" t="s">
        <v>18</v>
      </c>
      <c r="G379" t="str">
        <f>TEXT(Table1[[#This Row],[Date]],"MMMM")</f>
        <v>February</v>
      </c>
      <c r="H379" s="2">
        <f>CEILING(DAY(Table1[[#This Row],[Date]]) / 7, 1)</f>
        <v>1</v>
      </c>
      <c r="I379" t="str">
        <f>TEXT(Table1[[#This Row],[Date]],"dddd")</f>
        <v>Friday</v>
      </c>
      <c r="K379" t="str">
        <f>IF(AND(Table1[[#This Row],[Time]]&gt;=TIME(6,0,0), Table1[[#This Row],[Time]]&lt;TIME(12,0,0)), "Morning",
IF(AND(Table1[[#This Row],[Time]]&gt;=TIME(12,0,0), Table1[[#This Row],[Time]]&lt;TIME(18,0,0)), "Afternoon",
IF(AND(Table1[[#This Row],[Time]]&gt;=TIME(18,0,0), Table1[[#This Row],[Time]]&lt;TIME(21,0,0)), "Evening")))</f>
        <v>Morning</v>
      </c>
    </row>
    <row r="380" spans="1:11" x14ac:dyDescent="0.3">
      <c r="A380" t="s">
        <v>2106</v>
      </c>
      <c r="B380" t="s">
        <v>38</v>
      </c>
      <c r="C380" t="s">
        <v>2087</v>
      </c>
      <c r="D380" s="1">
        <v>0.4679976851851852</v>
      </c>
      <c r="E380" t="s">
        <v>24</v>
      </c>
      <c r="F380" s="2" t="s">
        <v>18</v>
      </c>
      <c r="G380" t="str">
        <f>TEXT(Table1[[#This Row],[Date]],"MMMM")</f>
        <v>February</v>
      </c>
      <c r="H380" s="2">
        <f>CEILING(DAY(Table1[[#This Row],[Date]]) / 7, 1)</f>
        <v>1</v>
      </c>
      <c r="I380" t="str">
        <f>TEXT(Table1[[#This Row],[Date]],"dddd")</f>
        <v>Friday</v>
      </c>
      <c r="K380" t="str">
        <f>IF(AND(Table1[[#This Row],[Time]]&gt;=TIME(6,0,0), Table1[[#This Row],[Time]]&lt;TIME(12,0,0)), "Morning",
IF(AND(Table1[[#This Row],[Time]]&gt;=TIME(12,0,0), Table1[[#This Row],[Time]]&lt;TIME(18,0,0)), "Afternoon",
IF(AND(Table1[[#This Row],[Time]]&gt;=TIME(18,0,0), Table1[[#This Row],[Time]]&lt;TIME(21,0,0)), "Evening")))</f>
        <v>Morning</v>
      </c>
    </row>
    <row r="381" spans="1:11" x14ac:dyDescent="0.3">
      <c r="A381" t="s">
        <v>2111</v>
      </c>
      <c r="B381" t="s">
        <v>47</v>
      </c>
      <c r="C381" t="s">
        <v>2087</v>
      </c>
      <c r="D381" s="1">
        <v>0.48799768518518516</v>
      </c>
      <c r="E381" t="s">
        <v>29</v>
      </c>
      <c r="F381" s="2" t="s">
        <v>18</v>
      </c>
      <c r="G381" t="str">
        <f>TEXT(Table1[[#This Row],[Date]],"MMMM")</f>
        <v>February</v>
      </c>
      <c r="H381" s="2">
        <f>CEILING(DAY(Table1[[#This Row],[Date]]) / 7, 1)</f>
        <v>1</v>
      </c>
      <c r="I381" t="str">
        <f>TEXT(Table1[[#This Row],[Date]],"dddd")</f>
        <v>Friday</v>
      </c>
      <c r="K381" t="str">
        <f>IF(AND(Table1[[#This Row],[Time]]&gt;=TIME(6,0,0), Table1[[#This Row],[Time]]&lt;TIME(12,0,0)), "Morning",
IF(AND(Table1[[#This Row],[Time]]&gt;=TIME(12,0,0), Table1[[#This Row],[Time]]&lt;TIME(18,0,0)), "Afternoon",
IF(AND(Table1[[#This Row],[Time]]&gt;=TIME(18,0,0), Table1[[#This Row],[Time]]&lt;TIME(21,0,0)), "Evening")))</f>
        <v>Morning</v>
      </c>
    </row>
    <row r="382" spans="1:11" x14ac:dyDescent="0.3">
      <c r="A382" t="s">
        <v>2118</v>
      </c>
      <c r="B382" t="s">
        <v>22</v>
      </c>
      <c r="C382" t="s">
        <v>2087</v>
      </c>
      <c r="D382" s="1">
        <v>0.49299768518518516</v>
      </c>
      <c r="E382" t="s">
        <v>29</v>
      </c>
      <c r="F382" s="2" t="s">
        <v>18</v>
      </c>
      <c r="G382" t="str">
        <f>TEXT(Table1[[#This Row],[Date]],"MMMM")</f>
        <v>February</v>
      </c>
      <c r="H382" s="2">
        <f>CEILING(DAY(Table1[[#This Row],[Date]]) / 7, 1)</f>
        <v>1</v>
      </c>
      <c r="I382" t="str">
        <f>TEXT(Table1[[#This Row],[Date]],"dddd")</f>
        <v>Friday</v>
      </c>
      <c r="K382" t="str">
        <f>IF(AND(Table1[[#This Row],[Time]]&gt;=TIME(6,0,0), Table1[[#This Row],[Time]]&lt;TIME(12,0,0)), "Morning",
IF(AND(Table1[[#This Row],[Time]]&gt;=TIME(12,0,0), Table1[[#This Row],[Time]]&lt;TIME(18,0,0)), "Afternoon",
IF(AND(Table1[[#This Row],[Time]]&gt;=TIME(18,0,0), Table1[[#This Row],[Time]]&lt;TIME(21,0,0)), "Evening")))</f>
        <v>Morning</v>
      </c>
    </row>
    <row r="383" spans="1:11" x14ac:dyDescent="0.3">
      <c r="A383" t="s">
        <v>2131</v>
      </c>
      <c r="B383" t="s">
        <v>47</v>
      </c>
      <c r="C383" t="s">
        <v>2087</v>
      </c>
      <c r="D383" s="1">
        <v>0.60200231481481481</v>
      </c>
      <c r="E383" t="s">
        <v>24</v>
      </c>
      <c r="F383" s="2" t="s">
        <v>18</v>
      </c>
      <c r="G383" t="str">
        <f>TEXT(Table1[[#This Row],[Date]],"MMMM")</f>
        <v>February</v>
      </c>
      <c r="H383" s="2">
        <f>CEILING(DAY(Table1[[#This Row],[Date]]) / 7, 1)</f>
        <v>1</v>
      </c>
      <c r="I383" t="str">
        <f>TEXT(Table1[[#This Row],[Date]],"dddd")</f>
        <v>Friday</v>
      </c>
      <c r="K383" t="str">
        <f>IF(AND(Table1[[#This Row],[Time]]&gt;=TIME(6,0,0), Table1[[#This Row],[Time]]&lt;TIME(12,0,0)), "Morning",
IF(AND(Table1[[#This Row],[Time]]&gt;=TIME(12,0,0), Table1[[#This Row],[Time]]&lt;TIME(18,0,0)), "Afternoon",
IF(AND(Table1[[#This Row],[Time]]&gt;=TIME(18,0,0), Table1[[#This Row],[Time]]&lt;TIME(21,0,0)), "Evening")))</f>
        <v>Afternoon</v>
      </c>
    </row>
    <row r="384" spans="1:11" x14ac:dyDescent="0.3">
      <c r="A384" t="s">
        <v>2144</v>
      </c>
      <c r="B384" t="s">
        <v>38</v>
      </c>
      <c r="C384" t="s">
        <v>2087</v>
      </c>
      <c r="D384" s="1">
        <v>0.65400462962962957</v>
      </c>
      <c r="E384" t="s">
        <v>29</v>
      </c>
      <c r="F384" s="2" t="s">
        <v>18</v>
      </c>
      <c r="G384" t="str">
        <f>TEXT(Table1[[#This Row],[Date]],"MMMM")</f>
        <v>February</v>
      </c>
      <c r="H384" s="2">
        <f>CEILING(DAY(Table1[[#This Row],[Date]]) / 7, 1)</f>
        <v>1</v>
      </c>
      <c r="I384" t="str">
        <f>TEXT(Table1[[#This Row],[Date]],"dddd")</f>
        <v>Friday</v>
      </c>
      <c r="K384" t="str">
        <f>IF(AND(Table1[[#This Row],[Time]]&gt;=TIME(6,0,0), Table1[[#This Row],[Time]]&lt;TIME(12,0,0)), "Morning",
IF(AND(Table1[[#This Row],[Time]]&gt;=TIME(12,0,0), Table1[[#This Row],[Time]]&lt;TIME(18,0,0)), "Afternoon",
IF(AND(Table1[[#This Row],[Time]]&gt;=TIME(18,0,0), Table1[[#This Row],[Time]]&lt;TIME(21,0,0)), "Evening")))</f>
        <v>Afternoon</v>
      </c>
    </row>
    <row r="385" spans="1:11" x14ac:dyDescent="0.3">
      <c r="A385" t="s">
        <v>2150</v>
      </c>
      <c r="B385" t="s">
        <v>38</v>
      </c>
      <c r="C385" t="s">
        <v>2087</v>
      </c>
      <c r="D385" s="1">
        <v>0.68299768518518522</v>
      </c>
      <c r="E385" t="s">
        <v>17</v>
      </c>
      <c r="F385" s="2" t="s">
        <v>18</v>
      </c>
      <c r="G385" t="str">
        <f>TEXT(Table1[[#This Row],[Date]],"MMMM")</f>
        <v>February</v>
      </c>
      <c r="H385" s="2">
        <f>CEILING(DAY(Table1[[#This Row],[Date]]) / 7, 1)</f>
        <v>1</v>
      </c>
      <c r="I385" t="str">
        <f>TEXT(Table1[[#This Row],[Date]],"dddd")</f>
        <v>Friday</v>
      </c>
      <c r="K385" t="str">
        <f>IF(AND(Table1[[#This Row],[Time]]&gt;=TIME(6,0,0), Table1[[#This Row],[Time]]&lt;TIME(12,0,0)), "Morning",
IF(AND(Table1[[#This Row],[Time]]&gt;=TIME(12,0,0), Table1[[#This Row],[Time]]&lt;TIME(18,0,0)), "Afternoon",
IF(AND(Table1[[#This Row],[Time]]&gt;=TIME(18,0,0), Table1[[#This Row],[Time]]&lt;TIME(21,0,0)), "Evening")))</f>
        <v>Afternoon</v>
      </c>
    </row>
    <row r="386" spans="1:11" x14ac:dyDescent="0.3">
      <c r="A386" t="s">
        <v>2152</v>
      </c>
      <c r="B386" t="s">
        <v>47</v>
      </c>
      <c r="C386" t="s">
        <v>2087</v>
      </c>
      <c r="D386" s="1">
        <v>0.70499999999999996</v>
      </c>
      <c r="E386" t="s">
        <v>29</v>
      </c>
      <c r="F386" s="2" t="s">
        <v>18</v>
      </c>
      <c r="G386" t="str">
        <f>TEXT(Table1[[#This Row],[Date]],"MMMM")</f>
        <v>February</v>
      </c>
      <c r="H386" s="2">
        <f>CEILING(DAY(Table1[[#This Row],[Date]]) / 7, 1)</f>
        <v>1</v>
      </c>
      <c r="I386" t="str">
        <f>TEXT(Table1[[#This Row],[Date]],"dddd")</f>
        <v>Friday</v>
      </c>
      <c r="K386" t="str">
        <f>IF(AND(Table1[[#This Row],[Time]]&gt;=TIME(6,0,0), Table1[[#This Row],[Time]]&lt;TIME(12,0,0)), "Morning",
IF(AND(Table1[[#This Row],[Time]]&gt;=TIME(12,0,0), Table1[[#This Row],[Time]]&lt;TIME(18,0,0)), "Afternoon",
IF(AND(Table1[[#This Row],[Time]]&gt;=TIME(18,0,0), Table1[[#This Row],[Time]]&lt;TIME(21,0,0)), "Evening")))</f>
        <v>Afternoon</v>
      </c>
    </row>
    <row r="387" spans="1:11" x14ac:dyDescent="0.3">
      <c r="A387" t="s">
        <v>2154</v>
      </c>
      <c r="B387" t="s">
        <v>31</v>
      </c>
      <c r="C387" t="s">
        <v>2087</v>
      </c>
      <c r="D387" s="1">
        <v>0.72299768518518515</v>
      </c>
      <c r="E387" t="s">
        <v>29</v>
      </c>
      <c r="F387" s="2" t="s">
        <v>18</v>
      </c>
      <c r="G387" t="str">
        <f>TEXT(Table1[[#This Row],[Date]],"MMMM")</f>
        <v>February</v>
      </c>
      <c r="H387" s="2">
        <f>CEILING(DAY(Table1[[#This Row],[Date]]) / 7, 1)</f>
        <v>1</v>
      </c>
      <c r="I387" t="str">
        <f>TEXT(Table1[[#This Row],[Date]],"dddd")</f>
        <v>Friday</v>
      </c>
      <c r="K387" t="str">
        <f>IF(AND(Table1[[#This Row],[Time]]&gt;=TIME(6,0,0), Table1[[#This Row],[Time]]&lt;TIME(12,0,0)), "Morning",
IF(AND(Table1[[#This Row],[Time]]&gt;=TIME(12,0,0), Table1[[#This Row],[Time]]&lt;TIME(18,0,0)), "Afternoon",
IF(AND(Table1[[#This Row],[Time]]&gt;=TIME(18,0,0), Table1[[#This Row],[Time]]&lt;TIME(21,0,0)), "Evening")))</f>
        <v>Afternoon</v>
      </c>
    </row>
    <row r="388" spans="1:11" x14ac:dyDescent="0.3">
      <c r="A388" t="s">
        <v>2155</v>
      </c>
      <c r="B388" t="s">
        <v>38</v>
      </c>
      <c r="C388" t="s">
        <v>2087</v>
      </c>
      <c r="D388" s="1">
        <v>0.73599537037037033</v>
      </c>
      <c r="E388" t="s">
        <v>13</v>
      </c>
      <c r="F388" s="2" t="s">
        <v>18</v>
      </c>
      <c r="G388" t="str">
        <f>TEXT(Table1[[#This Row],[Date]],"MMMM")</f>
        <v>February</v>
      </c>
      <c r="H388" s="2">
        <f>CEILING(DAY(Table1[[#This Row],[Date]]) / 7, 1)</f>
        <v>1</v>
      </c>
      <c r="I388" t="str">
        <f>TEXT(Table1[[#This Row],[Date]],"dddd")</f>
        <v>Friday</v>
      </c>
      <c r="K388" t="str">
        <f>IF(AND(Table1[[#This Row],[Time]]&gt;=TIME(6,0,0), Table1[[#This Row],[Time]]&lt;TIME(12,0,0)), "Morning",
IF(AND(Table1[[#This Row],[Time]]&gt;=TIME(12,0,0), Table1[[#This Row],[Time]]&lt;TIME(18,0,0)), "Afternoon",
IF(AND(Table1[[#This Row],[Time]]&gt;=TIME(18,0,0), Table1[[#This Row],[Time]]&lt;TIME(21,0,0)), "Evening")))</f>
        <v>Afternoon</v>
      </c>
    </row>
    <row r="389" spans="1:11" x14ac:dyDescent="0.3">
      <c r="A389" t="s">
        <v>2156</v>
      </c>
      <c r="B389" t="s">
        <v>31</v>
      </c>
      <c r="C389" t="s">
        <v>2087</v>
      </c>
      <c r="D389" s="1">
        <v>0.73599537037037033</v>
      </c>
      <c r="E389" t="s">
        <v>17</v>
      </c>
      <c r="F389" s="2" t="s">
        <v>18</v>
      </c>
      <c r="G389" t="str">
        <f>TEXT(Table1[[#This Row],[Date]],"MMMM")</f>
        <v>February</v>
      </c>
      <c r="H389" s="2">
        <f>CEILING(DAY(Table1[[#This Row],[Date]]) / 7, 1)</f>
        <v>1</v>
      </c>
      <c r="I389" t="str">
        <f>TEXT(Table1[[#This Row],[Date]],"dddd")</f>
        <v>Friday</v>
      </c>
      <c r="K389" t="str">
        <f>IF(AND(Table1[[#This Row],[Time]]&gt;=TIME(6,0,0), Table1[[#This Row],[Time]]&lt;TIME(12,0,0)), "Morning",
IF(AND(Table1[[#This Row],[Time]]&gt;=TIME(12,0,0), Table1[[#This Row],[Time]]&lt;TIME(18,0,0)), "Afternoon",
IF(AND(Table1[[#This Row],[Time]]&gt;=TIME(18,0,0), Table1[[#This Row],[Time]]&lt;TIME(21,0,0)), "Evening")))</f>
        <v>Afternoon</v>
      </c>
    </row>
    <row r="390" spans="1:11" x14ac:dyDescent="0.3">
      <c r="A390" t="s">
        <v>2171</v>
      </c>
      <c r="B390" t="s">
        <v>20</v>
      </c>
      <c r="C390" t="s">
        <v>2160</v>
      </c>
      <c r="D390" s="1">
        <v>0.46</v>
      </c>
      <c r="E390" t="s">
        <v>13</v>
      </c>
      <c r="F390" s="2" t="s">
        <v>18</v>
      </c>
      <c r="G390" t="str">
        <f>TEXT(Table1[[#This Row],[Date]],"MMMM")</f>
        <v>February</v>
      </c>
      <c r="H390" s="2">
        <f>CEILING(DAY(Table1[[#This Row],[Date]]) / 7, 1)</f>
        <v>1</v>
      </c>
      <c r="I390" t="str">
        <f>TEXT(Table1[[#This Row],[Date]],"dddd")</f>
        <v>Saturday</v>
      </c>
      <c r="K390" t="str">
        <f>IF(AND(Table1[[#This Row],[Time]]&gt;=TIME(6,0,0), Table1[[#This Row],[Time]]&lt;TIME(12,0,0)), "Morning",
IF(AND(Table1[[#This Row],[Time]]&gt;=TIME(12,0,0), Table1[[#This Row],[Time]]&lt;TIME(18,0,0)), "Afternoon",
IF(AND(Table1[[#This Row],[Time]]&gt;=TIME(18,0,0), Table1[[#This Row],[Time]]&lt;TIME(21,0,0)), "Evening")))</f>
        <v>Morning</v>
      </c>
    </row>
    <row r="391" spans="1:11" x14ac:dyDescent="0.3">
      <c r="A391" t="s">
        <v>2175</v>
      </c>
      <c r="B391" t="s">
        <v>16</v>
      </c>
      <c r="C391" t="s">
        <v>2160</v>
      </c>
      <c r="D391" s="1">
        <v>0.48099537037037038</v>
      </c>
      <c r="E391" t="s">
        <v>29</v>
      </c>
      <c r="F391" s="2" t="s">
        <v>18</v>
      </c>
      <c r="G391" t="str">
        <f>TEXT(Table1[[#This Row],[Date]],"MMMM")</f>
        <v>February</v>
      </c>
      <c r="H391" s="2">
        <f>CEILING(DAY(Table1[[#This Row],[Date]]) / 7, 1)</f>
        <v>1</v>
      </c>
      <c r="I391" t="str">
        <f>TEXT(Table1[[#This Row],[Date]],"dddd")</f>
        <v>Saturday</v>
      </c>
      <c r="K391" t="str">
        <f>IF(AND(Table1[[#This Row],[Time]]&gt;=TIME(6,0,0), Table1[[#This Row],[Time]]&lt;TIME(12,0,0)), "Morning",
IF(AND(Table1[[#This Row],[Time]]&gt;=TIME(12,0,0), Table1[[#This Row],[Time]]&lt;TIME(18,0,0)), "Afternoon",
IF(AND(Table1[[#This Row],[Time]]&gt;=TIME(18,0,0), Table1[[#This Row],[Time]]&lt;TIME(21,0,0)), "Evening")))</f>
        <v>Morning</v>
      </c>
    </row>
    <row r="392" spans="1:11" x14ac:dyDescent="0.3">
      <c r="A392" t="s">
        <v>2177</v>
      </c>
      <c r="B392" t="s">
        <v>16</v>
      </c>
      <c r="C392" t="s">
        <v>2160</v>
      </c>
      <c r="D392" s="1">
        <v>0.48499999999999999</v>
      </c>
      <c r="E392" t="s">
        <v>24</v>
      </c>
      <c r="F392" s="2" t="s">
        <v>18</v>
      </c>
      <c r="G392" t="str">
        <f>TEXT(Table1[[#This Row],[Date]],"MMMM")</f>
        <v>February</v>
      </c>
      <c r="H392" s="2">
        <f>CEILING(DAY(Table1[[#This Row],[Date]]) / 7, 1)</f>
        <v>1</v>
      </c>
      <c r="I392" t="str">
        <f>TEXT(Table1[[#This Row],[Date]],"dddd")</f>
        <v>Saturday</v>
      </c>
      <c r="K392" t="str">
        <f>IF(AND(Table1[[#This Row],[Time]]&gt;=TIME(6,0,0), Table1[[#This Row],[Time]]&lt;TIME(12,0,0)), "Morning",
IF(AND(Table1[[#This Row],[Time]]&gt;=TIME(12,0,0), Table1[[#This Row],[Time]]&lt;TIME(18,0,0)), "Afternoon",
IF(AND(Table1[[#This Row],[Time]]&gt;=TIME(18,0,0), Table1[[#This Row],[Time]]&lt;TIME(21,0,0)), "Evening")))</f>
        <v>Morning</v>
      </c>
    </row>
    <row r="393" spans="1:11" x14ac:dyDescent="0.3">
      <c r="A393" t="s">
        <v>2182</v>
      </c>
      <c r="B393" t="s">
        <v>38</v>
      </c>
      <c r="C393" t="s">
        <v>2160</v>
      </c>
      <c r="D393" s="1">
        <v>0.50900462962962967</v>
      </c>
      <c r="E393" t="s">
        <v>24</v>
      </c>
      <c r="F393" s="2" t="s">
        <v>18</v>
      </c>
      <c r="G393" t="str">
        <f>TEXT(Table1[[#This Row],[Date]],"MMMM")</f>
        <v>February</v>
      </c>
      <c r="H393" s="2">
        <f>CEILING(DAY(Table1[[#This Row],[Date]]) / 7, 1)</f>
        <v>1</v>
      </c>
      <c r="I393" t="str">
        <f>TEXT(Table1[[#This Row],[Date]],"dddd")</f>
        <v>Saturday</v>
      </c>
      <c r="K393" t="str">
        <f>IF(AND(Table1[[#This Row],[Time]]&gt;=TIME(6,0,0), Table1[[#This Row],[Time]]&lt;TIME(12,0,0)), "Morning",
IF(AND(Table1[[#This Row],[Time]]&gt;=TIME(12,0,0), Table1[[#This Row],[Time]]&lt;TIME(18,0,0)), "Afternoon",
IF(AND(Table1[[#This Row],[Time]]&gt;=TIME(18,0,0), Table1[[#This Row],[Time]]&lt;TIME(21,0,0)), "Evening")))</f>
        <v>Afternoon</v>
      </c>
    </row>
    <row r="394" spans="1:11" x14ac:dyDescent="0.3">
      <c r="A394" t="s">
        <v>2188</v>
      </c>
      <c r="B394" t="s">
        <v>11</v>
      </c>
      <c r="C394" t="s">
        <v>2160</v>
      </c>
      <c r="D394" s="1">
        <v>0.54400462962962959</v>
      </c>
      <c r="E394" t="s">
        <v>32</v>
      </c>
      <c r="F394" s="2" t="s">
        <v>18</v>
      </c>
      <c r="G394" t="str">
        <f>TEXT(Table1[[#This Row],[Date]],"MMMM")</f>
        <v>February</v>
      </c>
      <c r="H394" s="2">
        <f>CEILING(DAY(Table1[[#This Row],[Date]]) / 7, 1)</f>
        <v>1</v>
      </c>
      <c r="I394" t="str">
        <f>TEXT(Table1[[#This Row],[Date]],"dddd")</f>
        <v>Saturday</v>
      </c>
      <c r="K394" t="str">
        <f>IF(AND(Table1[[#This Row],[Time]]&gt;=TIME(6,0,0), Table1[[#This Row],[Time]]&lt;TIME(12,0,0)), "Morning",
IF(AND(Table1[[#This Row],[Time]]&gt;=TIME(12,0,0), Table1[[#This Row],[Time]]&lt;TIME(18,0,0)), "Afternoon",
IF(AND(Table1[[#This Row],[Time]]&gt;=TIME(18,0,0), Table1[[#This Row],[Time]]&lt;TIME(21,0,0)), "Evening")))</f>
        <v>Afternoon</v>
      </c>
    </row>
    <row r="395" spans="1:11" x14ac:dyDescent="0.3">
      <c r="A395" t="s">
        <v>2192</v>
      </c>
      <c r="B395" t="s">
        <v>38</v>
      </c>
      <c r="C395" t="s">
        <v>2160</v>
      </c>
      <c r="D395" s="1">
        <v>0.57200231481481478</v>
      </c>
      <c r="E395" t="s">
        <v>24</v>
      </c>
      <c r="F395" s="2" t="s">
        <v>18</v>
      </c>
      <c r="G395" t="str">
        <f>TEXT(Table1[[#This Row],[Date]],"MMMM")</f>
        <v>February</v>
      </c>
      <c r="H395" s="2">
        <f>CEILING(DAY(Table1[[#This Row],[Date]]) / 7, 1)</f>
        <v>1</v>
      </c>
      <c r="I395" t="str">
        <f>TEXT(Table1[[#This Row],[Date]],"dddd")</f>
        <v>Saturday</v>
      </c>
      <c r="K395" t="str">
        <f>IF(AND(Table1[[#This Row],[Time]]&gt;=TIME(6,0,0), Table1[[#This Row],[Time]]&lt;TIME(12,0,0)), "Morning",
IF(AND(Table1[[#This Row],[Time]]&gt;=TIME(12,0,0), Table1[[#This Row],[Time]]&lt;TIME(18,0,0)), "Afternoon",
IF(AND(Table1[[#This Row],[Time]]&gt;=TIME(18,0,0), Table1[[#This Row],[Time]]&lt;TIME(21,0,0)), "Evening")))</f>
        <v>Afternoon</v>
      </c>
    </row>
    <row r="396" spans="1:11" x14ac:dyDescent="0.3">
      <c r="A396" t="s">
        <v>2194</v>
      </c>
      <c r="B396" t="s">
        <v>47</v>
      </c>
      <c r="C396" t="s">
        <v>2160</v>
      </c>
      <c r="D396" s="1">
        <v>0.62</v>
      </c>
      <c r="E396" t="s">
        <v>17</v>
      </c>
      <c r="F396" s="2" t="s">
        <v>18</v>
      </c>
      <c r="G396" t="str">
        <f>TEXT(Table1[[#This Row],[Date]],"MMMM")</f>
        <v>February</v>
      </c>
      <c r="H396" s="2">
        <f>CEILING(DAY(Table1[[#This Row],[Date]]) / 7, 1)</f>
        <v>1</v>
      </c>
      <c r="I396" t="str">
        <f>TEXT(Table1[[#This Row],[Date]],"dddd")</f>
        <v>Saturday</v>
      </c>
      <c r="K396" t="str">
        <f>IF(AND(Table1[[#This Row],[Time]]&gt;=TIME(6,0,0), Table1[[#This Row],[Time]]&lt;TIME(12,0,0)), "Morning",
IF(AND(Table1[[#This Row],[Time]]&gt;=TIME(12,0,0), Table1[[#This Row],[Time]]&lt;TIME(18,0,0)), "Afternoon",
IF(AND(Table1[[#This Row],[Time]]&gt;=TIME(18,0,0), Table1[[#This Row],[Time]]&lt;TIME(21,0,0)), "Evening")))</f>
        <v>Afternoon</v>
      </c>
    </row>
    <row r="397" spans="1:11" x14ac:dyDescent="0.3">
      <c r="A397" t="s">
        <v>2199</v>
      </c>
      <c r="B397" t="s">
        <v>11</v>
      </c>
      <c r="C397" t="s">
        <v>2160</v>
      </c>
      <c r="D397" s="1">
        <v>0.66200231481481486</v>
      </c>
      <c r="E397" t="s">
        <v>24</v>
      </c>
      <c r="F397" s="2" t="s">
        <v>18</v>
      </c>
      <c r="G397" t="str">
        <f>TEXT(Table1[[#This Row],[Date]],"MMMM")</f>
        <v>February</v>
      </c>
      <c r="H397" s="2">
        <f>CEILING(DAY(Table1[[#This Row],[Date]]) / 7, 1)</f>
        <v>1</v>
      </c>
      <c r="I397" t="str">
        <f>TEXT(Table1[[#This Row],[Date]],"dddd")</f>
        <v>Saturday</v>
      </c>
      <c r="K397" t="str">
        <f>IF(AND(Table1[[#This Row],[Time]]&gt;=TIME(6,0,0), Table1[[#This Row],[Time]]&lt;TIME(12,0,0)), "Morning",
IF(AND(Table1[[#This Row],[Time]]&gt;=TIME(12,0,0), Table1[[#This Row],[Time]]&lt;TIME(18,0,0)), "Afternoon",
IF(AND(Table1[[#This Row],[Time]]&gt;=TIME(18,0,0), Table1[[#This Row],[Time]]&lt;TIME(21,0,0)), "Evening")))</f>
        <v>Afternoon</v>
      </c>
    </row>
    <row r="398" spans="1:11" x14ac:dyDescent="0.3">
      <c r="A398" t="s">
        <v>2213</v>
      </c>
      <c r="B398" t="s">
        <v>38</v>
      </c>
      <c r="C398" t="s">
        <v>2211</v>
      </c>
      <c r="D398" s="1">
        <v>0.39500000000000002</v>
      </c>
      <c r="E398" t="s">
        <v>17</v>
      </c>
      <c r="F398" s="2" t="s">
        <v>18</v>
      </c>
      <c r="G398" t="str">
        <f>TEXT(Table1[[#This Row],[Date]],"MMMM")</f>
        <v>February</v>
      </c>
      <c r="H398" s="2">
        <f>CEILING(DAY(Table1[[#This Row],[Date]]) / 7, 1)</f>
        <v>1</v>
      </c>
      <c r="I398" t="str">
        <f>TEXT(Table1[[#This Row],[Date]],"dddd")</f>
        <v>Sunday</v>
      </c>
      <c r="K398" t="str">
        <f>IF(AND(Table1[[#This Row],[Time]]&gt;=TIME(6,0,0), Table1[[#This Row],[Time]]&lt;TIME(12,0,0)), "Morning",
IF(AND(Table1[[#This Row],[Time]]&gt;=TIME(12,0,0), Table1[[#This Row],[Time]]&lt;TIME(18,0,0)), "Afternoon",
IF(AND(Table1[[#This Row],[Time]]&gt;=TIME(18,0,0), Table1[[#This Row],[Time]]&lt;TIME(21,0,0)), "Evening")))</f>
        <v>Morning</v>
      </c>
    </row>
    <row r="399" spans="1:11" x14ac:dyDescent="0.3">
      <c r="A399" t="s">
        <v>2218</v>
      </c>
      <c r="B399" t="s">
        <v>16</v>
      </c>
      <c r="C399" t="s">
        <v>2211</v>
      </c>
      <c r="D399" s="1">
        <v>0.41700231481481481</v>
      </c>
      <c r="E399" t="s">
        <v>24</v>
      </c>
      <c r="F399" s="2" t="s">
        <v>18</v>
      </c>
      <c r="G399" t="str">
        <f>TEXT(Table1[[#This Row],[Date]],"MMMM")</f>
        <v>February</v>
      </c>
      <c r="H399" s="2">
        <f>CEILING(DAY(Table1[[#This Row],[Date]]) / 7, 1)</f>
        <v>1</v>
      </c>
      <c r="I399" t="str">
        <f>TEXT(Table1[[#This Row],[Date]],"dddd")</f>
        <v>Sunday</v>
      </c>
      <c r="K399" t="str">
        <f>IF(AND(Table1[[#This Row],[Time]]&gt;=TIME(6,0,0), Table1[[#This Row],[Time]]&lt;TIME(12,0,0)), "Morning",
IF(AND(Table1[[#This Row],[Time]]&gt;=TIME(12,0,0), Table1[[#This Row],[Time]]&lt;TIME(18,0,0)), "Afternoon",
IF(AND(Table1[[#This Row],[Time]]&gt;=TIME(18,0,0), Table1[[#This Row],[Time]]&lt;TIME(21,0,0)), "Evening")))</f>
        <v>Morning</v>
      </c>
    </row>
    <row r="400" spans="1:11" x14ac:dyDescent="0.3">
      <c r="A400" t="s">
        <v>2221</v>
      </c>
      <c r="B400" t="s">
        <v>11</v>
      </c>
      <c r="C400" t="s">
        <v>2211</v>
      </c>
      <c r="D400" s="1">
        <v>0.42599537037037039</v>
      </c>
      <c r="E400" t="s">
        <v>24</v>
      </c>
      <c r="F400" s="2" t="s">
        <v>18</v>
      </c>
      <c r="G400" t="str">
        <f>TEXT(Table1[[#This Row],[Date]],"MMMM")</f>
        <v>February</v>
      </c>
      <c r="H400" s="2">
        <f>CEILING(DAY(Table1[[#This Row],[Date]]) / 7, 1)</f>
        <v>1</v>
      </c>
      <c r="I400" t="str">
        <f>TEXT(Table1[[#This Row],[Date]],"dddd")</f>
        <v>Sunday</v>
      </c>
      <c r="K400" t="str">
        <f>IF(AND(Table1[[#This Row],[Time]]&gt;=TIME(6,0,0), Table1[[#This Row],[Time]]&lt;TIME(12,0,0)), "Morning",
IF(AND(Table1[[#This Row],[Time]]&gt;=TIME(12,0,0), Table1[[#This Row],[Time]]&lt;TIME(18,0,0)), "Afternoon",
IF(AND(Table1[[#This Row],[Time]]&gt;=TIME(18,0,0), Table1[[#This Row],[Time]]&lt;TIME(21,0,0)), "Evening")))</f>
        <v>Morning</v>
      </c>
    </row>
    <row r="401" spans="1:11" x14ac:dyDescent="0.3">
      <c r="A401" t="s">
        <v>2242</v>
      </c>
      <c r="B401" t="s">
        <v>47</v>
      </c>
      <c r="C401" t="s">
        <v>2211</v>
      </c>
      <c r="D401" s="1">
        <v>0.57799768518518524</v>
      </c>
      <c r="E401" t="s">
        <v>29</v>
      </c>
      <c r="F401" s="2" t="s">
        <v>18</v>
      </c>
      <c r="G401" t="str">
        <f>TEXT(Table1[[#This Row],[Date]],"MMMM")</f>
        <v>February</v>
      </c>
      <c r="H401" s="2">
        <f>CEILING(DAY(Table1[[#This Row],[Date]]) / 7, 1)</f>
        <v>1</v>
      </c>
      <c r="I401" t="str">
        <f>TEXT(Table1[[#This Row],[Date]],"dddd")</f>
        <v>Sunday</v>
      </c>
      <c r="K401" t="str">
        <f>IF(AND(Table1[[#This Row],[Time]]&gt;=TIME(6,0,0), Table1[[#This Row],[Time]]&lt;TIME(12,0,0)), "Morning",
IF(AND(Table1[[#This Row],[Time]]&gt;=TIME(12,0,0), Table1[[#This Row],[Time]]&lt;TIME(18,0,0)), "Afternoon",
IF(AND(Table1[[#This Row],[Time]]&gt;=TIME(18,0,0), Table1[[#This Row],[Time]]&lt;TIME(21,0,0)), "Evening")))</f>
        <v>Afternoon</v>
      </c>
    </row>
    <row r="402" spans="1:11" x14ac:dyDescent="0.3">
      <c r="A402" t="s">
        <v>2254</v>
      </c>
      <c r="B402" t="s">
        <v>38</v>
      </c>
      <c r="C402" t="s">
        <v>2211</v>
      </c>
      <c r="D402" s="1">
        <v>0.68</v>
      </c>
      <c r="E402" t="s">
        <v>17</v>
      </c>
      <c r="F402" s="2" t="s">
        <v>18</v>
      </c>
      <c r="G402" t="str">
        <f>TEXT(Table1[[#This Row],[Date]],"MMMM")</f>
        <v>February</v>
      </c>
      <c r="H402" s="2">
        <f>CEILING(DAY(Table1[[#This Row],[Date]]) / 7, 1)</f>
        <v>1</v>
      </c>
      <c r="I402" t="str">
        <f>TEXT(Table1[[#This Row],[Date]],"dddd")</f>
        <v>Sunday</v>
      </c>
      <c r="K402" t="str">
        <f>IF(AND(Table1[[#This Row],[Time]]&gt;=TIME(6,0,0), Table1[[#This Row],[Time]]&lt;TIME(12,0,0)), "Morning",
IF(AND(Table1[[#This Row],[Time]]&gt;=TIME(12,0,0), Table1[[#This Row],[Time]]&lt;TIME(18,0,0)), "Afternoon",
IF(AND(Table1[[#This Row],[Time]]&gt;=TIME(18,0,0), Table1[[#This Row],[Time]]&lt;TIME(21,0,0)), "Evening")))</f>
        <v>Afternoon</v>
      </c>
    </row>
    <row r="403" spans="1:11" x14ac:dyDescent="0.3">
      <c r="A403" t="s">
        <v>2259</v>
      </c>
      <c r="B403" t="s">
        <v>31</v>
      </c>
      <c r="C403" t="s">
        <v>2211</v>
      </c>
      <c r="D403" s="1">
        <v>0.6909953703703704</v>
      </c>
      <c r="E403" t="s">
        <v>24</v>
      </c>
      <c r="F403" s="2" t="s">
        <v>18</v>
      </c>
      <c r="G403" t="str">
        <f>TEXT(Table1[[#This Row],[Date]],"MMMM")</f>
        <v>February</v>
      </c>
      <c r="H403" s="2">
        <f>CEILING(DAY(Table1[[#This Row],[Date]]) / 7, 1)</f>
        <v>1</v>
      </c>
      <c r="I403" t="str">
        <f>TEXT(Table1[[#This Row],[Date]],"dddd")</f>
        <v>Sunday</v>
      </c>
      <c r="K403" t="str">
        <f>IF(AND(Table1[[#This Row],[Time]]&gt;=TIME(6,0,0), Table1[[#This Row],[Time]]&lt;TIME(12,0,0)), "Morning",
IF(AND(Table1[[#This Row],[Time]]&gt;=TIME(12,0,0), Table1[[#This Row],[Time]]&lt;TIME(18,0,0)), "Afternoon",
IF(AND(Table1[[#This Row],[Time]]&gt;=TIME(18,0,0), Table1[[#This Row],[Time]]&lt;TIME(21,0,0)), "Evening")))</f>
        <v>Afternoon</v>
      </c>
    </row>
    <row r="404" spans="1:11" x14ac:dyDescent="0.3">
      <c r="A404" t="s">
        <v>2261</v>
      </c>
      <c r="B404" t="s">
        <v>38</v>
      </c>
      <c r="C404" t="s">
        <v>2211</v>
      </c>
      <c r="D404" s="1">
        <v>0.69400462962962961</v>
      </c>
      <c r="E404" t="s">
        <v>24</v>
      </c>
      <c r="F404" s="2" t="s">
        <v>18</v>
      </c>
      <c r="G404" t="str">
        <f>TEXT(Table1[[#This Row],[Date]],"MMMM")</f>
        <v>February</v>
      </c>
      <c r="H404" s="2">
        <f>CEILING(DAY(Table1[[#This Row],[Date]]) / 7, 1)</f>
        <v>1</v>
      </c>
      <c r="I404" t="str">
        <f>TEXT(Table1[[#This Row],[Date]],"dddd")</f>
        <v>Sunday</v>
      </c>
      <c r="K404" t="str">
        <f>IF(AND(Table1[[#This Row],[Time]]&gt;=TIME(6,0,0), Table1[[#This Row],[Time]]&lt;TIME(12,0,0)), "Morning",
IF(AND(Table1[[#This Row],[Time]]&gt;=TIME(12,0,0), Table1[[#This Row],[Time]]&lt;TIME(18,0,0)), "Afternoon",
IF(AND(Table1[[#This Row],[Time]]&gt;=TIME(18,0,0), Table1[[#This Row],[Time]]&lt;TIME(21,0,0)), "Evening")))</f>
        <v>Afternoon</v>
      </c>
    </row>
    <row r="405" spans="1:11" x14ac:dyDescent="0.3">
      <c r="A405" t="s">
        <v>2262</v>
      </c>
      <c r="B405" t="s">
        <v>16</v>
      </c>
      <c r="C405" t="s">
        <v>2211</v>
      </c>
      <c r="D405" s="1">
        <v>0.69400462962962961</v>
      </c>
      <c r="E405" t="s">
        <v>24</v>
      </c>
      <c r="F405" s="2" t="s">
        <v>18</v>
      </c>
      <c r="G405" t="str">
        <f>TEXT(Table1[[#This Row],[Date]],"MMMM")</f>
        <v>February</v>
      </c>
      <c r="H405" s="2">
        <f>CEILING(DAY(Table1[[#This Row],[Date]]) / 7, 1)</f>
        <v>1</v>
      </c>
      <c r="I405" t="str">
        <f>TEXT(Table1[[#This Row],[Date]],"dddd")</f>
        <v>Sunday</v>
      </c>
      <c r="K405" t="str">
        <f>IF(AND(Table1[[#This Row],[Time]]&gt;=TIME(6,0,0), Table1[[#This Row],[Time]]&lt;TIME(12,0,0)), "Morning",
IF(AND(Table1[[#This Row],[Time]]&gt;=TIME(12,0,0), Table1[[#This Row],[Time]]&lt;TIME(18,0,0)), "Afternoon",
IF(AND(Table1[[#This Row],[Time]]&gt;=TIME(18,0,0), Table1[[#This Row],[Time]]&lt;TIME(21,0,0)), "Evening")))</f>
        <v>Afternoon</v>
      </c>
    </row>
    <row r="406" spans="1:11" x14ac:dyDescent="0.3">
      <c r="A406" t="s">
        <v>2266</v>
      </c>
      <c r="B406" t="s">
        <v>22</v>
      </c>
      <c r="C406" t="s">
        <v>2211</v>
      </c>
      <c r="D406" s="1">
        <v>0.72599537037037032</v>
      </c>
      <c r="E406" t="s">
        <v>13</v>
      </c>
      <c r="F406" s="2" t="s">
        <v>18</v>
      </c>
      <c r="G406" t="str">
        <f>TEXT(Table1[[#This Row],[Date]],"MMMM")</f>
        <v>February</v>
      </c>
      <c r="H406" s="2">
        <f>CEILING(DAY(Table1[[#This Row],[Date]]) / 7, 1)</f>
        <v>1</v>
      </c>
      <c r="I406" t="str">
        <f>TEXT(Table1[[#This Row],[Date]],"dddd")</f>
        <v>Sunday</v>
      </c>
      <c r="K406" t="str">
        <f>IF(AND(Table1[[#This Row],[Time]]&gt;=TIME(6,0,0), Table1[[#This Row],[Time]]&lt;TIME(12,0,0)), "Morning",
IF(AND(Table1[[#This Row],[Time]]&gt;=TIME(12,0,0), Table1[[#This Row],[Time]]&lt;TIME(18,0,0)), "Afternoon",
IF(AND(Table1[[#This Row],[Time]]&gt;=TIME(18,0,0), Table1[[#This Row],[Time]]&lt;TIME(21,0,0)), "Evening")))</f>
        <v>Afternoon</v>
      </c>
    </row>
    <row r="407" spans="1:11" x14ac:dyDescent="0.3">
      <c r="A407" t="s">
        <v>2267</v>
      </c>
      <c r="B407" t="s">
        <v>31</v>
      </c>
      <c r="C407" t="s">
        <v>2268</v>
      </c>
      <c r="D407" s="1">
        <v>0.375</v>
      </c>
      <c r="E407" t="s">
        <v>29</v>
      </c>
      <c r="F407" s="2" t="s">
        <v>18</v>
      </c>
      <c r="G407" t="str">
        <f>TEXT(Table1[[#This Row],[Date]],"MMMM")</f>
        <v>February</v>
      </c>
      <c r="H407" s="2">
        <f>CEILING(DAY(Table1[[#This Row],[Date]]) / 7, 1)</f>
        <v>2</v>
      </c>
      <c r="I407" t="str">
        <f>TEXT(Table1[[#This Row],[Date]],"dddd")</f>
        <v>Monday</v>
      </c>
      <c r="K407" t="str">
        <f>IF(AND(Table1[[#This Row],[Time]]&gt;=TIME(6,0,0), Table1[[#This Row],[Time]]&lt;TIME(12,0,0)), "Morning",
IF(AND(Table1[[#This Row],[Time]]&gt;=TIME(12,0,0), Table1[[#This Row],[Time]]&lt;TIME(18,0,0)), "Afternoon",
IF(AND(Table1[[#This Row],[Time]]&gt;=TIME(18,0,0), Table1[[#This Row],[Time]]&lt;TIME(21,0,0)), "Evening")))</f>
        <v>Morning</v>
      </c>
    </row>
    <row r="408" spans="1:11" x14ac:dyDescent="0.3">
      <c r="A408" t="s">
        <v>2275</v>
      </c>
      <c r="B408" t="s">
        <v>11</v>
      </c>
      <c r="C408" t="s">
        <v>2268</v>
      </c>
      <c r="D408" s="1">
        <v>0.42200231481481482</v>
      </c>
      <c r="E408" t="s">
        <v>13</v>
      </c>
      <c r="F408" s="2" t="s">
        <v>18</v>
      </c>
      <c r="G408" t="str">
        <f>TEXT(Table1[[#This Row],[Date]],"MMMM")</f>
        <v>February</v>
      </c>
      <c r="H408" s="2">
        <f>CEILING(DAY(Table1[[#This Row],[Date]]) / 7, 1)</f>
        <v>2</v>
      </c>
      <c r="I408" t="str">
        <f>TEXT(Table1[[#This Row],[Date]],"dddd")</f>
        <v>Monday</v>
      </c>
      <c r="K408" t="str">
        <f>IF(AND(Table1[[#This Row],[Time]]&gt;=TIME(6,0,0), Table1[[#This Row],[Time]]&lt;TIME(12,0,0)), "Morning",
IF(AND(Table1[[#This Row],[Time]]&gt;=TIME(12,0,0), Table1[[#This Row],[Time]]&lt;TIME(18,0,0)), "Afternoon",
IF(AND(Table1[[#This Row],[Time]]&gt;=TIME(18,0,0), Table1[[#This Row],[Time]]&lt;TIME(21,0,0)), "Evening")))</f>
        <v>Morning</v>
      </c>
    </row>
    <row r="409" spans="1:11" x14ac:dyDescent="0.3">
      <c r="A409" t="s">
        <v>2279</v>
      </c>
      <c r="B409" t="s">
        <v>20</v>
      </c>
      <c r="C409" t="s">
        <v>2268</v>
      </c>
      <c r="D409" s="1">
        <v>0.50799768518518518</v>
      </c>
      <c r="E409" t="s">
        <v>32</v>
      </c>
      <c r="F409" s="2" t="s">
        <v>18</v>
      </c>
      <c r="G409" t="str">
        <f>TEXT(Table1[[#This Row],[Date]],"MMMM")</f>
        <v>February</v>
      </c>
      <c r="H409" s="2">
        <f>CEILING(DAY(Table1[[#This Row],[Date]]) / 7, 1)</f>
        <v>2</v>
      </c>
      <c r="I409" t="str">
        <f>TEXT(Table1[[#This Row],[Date]],"dddd")</f>
        <v>Monday</v>
      </c>
      <c r="K409" t="str">
        <f>IF(AND(Table1[[#This Row],[Time]]&gt;=TIME(6,0,0), Table1[[#This Row],[Time]]&lt;TIME(12,0,0)), "Morning",
IF(AND(Table1[[#This Row],[Time]]&gt;=TIME(12,0,0), Table1[[#This Row],[Time]]&lt;TIME(18,0,0)), "Afternoon",
IF(AND(Table1[[#This Row],[Time]]&gt;=TIME(18,0,0), Table1[[#This Row],[Time]]&lt;TIME(21,0,0)), "Evening")))</f>
        <v>Afternoon</v>
      </c>
    </row>
    <row r="410" spans="1:11" x14ac:dyDescent="0.3">
      <c r="A410" t="s">
        <v>2281</v>
      </c>
      <c r="B410" t="s">
        <v>38</v>
      </c>
      <c r="C410" t="s">
        <v>2268</v>
      </c>
      <c r="D410" s="1">
        <v>0.54799768518518521</v>
      </c>
      <c r="E410" t="s">
        <v>13</v>
      </c>
      <c r="F410" s="2" t="s">
        <v>18</v>
      </c>
      <c r="G410" t="str">
        <f>TEXT(Table1[[#This Row],[Date]],"MMMM")</f>
        <v>February</v>
      </c>
      <c r="H410" s="2">
        <f>CEILING(DAY(Table1[[#This Row],[Date]]) / 7, 1)</f>
        <v>2</v>
      </c>
      <c r="I410" t="str">
        <f>TEXT(Table1[[#This Row],[Date]],"dddd")</f>
        <v>Monday</v>
      </c>
      <c r="K410" t="str">
        <f>IF(AND(Table1[[#This Row],[Time]]&gt;=TIME(6,0,0), Table1[[#This Row],[Time]]&lt;TIME(12,0,0)), "Morning",
IF(AND(Table1[[#This Row],[Time]]&gt;=TIME(12,0,0), Table1[[#This Row],[Time]]&lt;TIME(18,0,0)), "Afternoon",
IF(AND(Table1[[#This Row],[Time]]&gt;=TIME(18,0,0), Table1[[#This Row],[Time]]&lt;TIME(21,0,0)), "Evening")))</f>
        <v>Afternoon</v>
      </c>
    </row>
    <row r="411" spans="1:11" x14ac:dyDescent="0.3">
      <c r="A411" t="s">
        <v>2284</v>
      </c>
      <c r="B411" t="s">
        <v>11</v>
      </c>
      <c r="C411" t="s">
        <v>2268</v>
      </c>
      <c r="D411" s="1">
        <v>0.59400462962962963</v>
      </c>
      <c r="E411" t="s">
        <v>17</v>
      </c>
      <c r="F411" s="2" t="s">
        <v>18</v>
      </c>
      <c r="G411" t="str">
        <f>TEXT(Table1[[#This Row],[Date]],"MMMM")</f>
        <v>February</v>
      </c>
      <c r="H411" s="2">
        <f>CEILING(DAY(Table1[[#This Row],[Date]]) / 7, 1)</f>
        <v>2</v>
      </c>
      <c r="I411" t="str">
        <f>TEXT(Table1[[#This Row],[Date]],"dddd")</f>
        <v>Monday</v>
      </c>
      <c r="K411" t="str">
        <f>IF(AND(Table1[[#This Row],[Time]]&gt;=TIME(6,0,0), Table1[[#This Row],[Time]]&lt;TIME(12,0,0)), "Morning",
IF(AND(Table1[[#This Row],[Time]]&gt;=TIME(12,0,0), Table1[[#This Row],[Time]]&lt;TIME(18,0,0)), "Afternoon",
IF(AND(Table1[[#This Row],[Time]]&gt;=TIME(18,0,0), Table1[[#This Row],[Time]]&lt;TIME(21,0,0)), "Evening")))</f>
        <v>Afternoon</v>
      </c>
    </row>
    <row r="412" spans="1:11" x14ac:dyDescent="0.3">
      <c r="A412" t="s">
        <v>2294</v>
      </c>
      <c r="B412" t="s">
        <v>16</v>
      </c>
      <c r="C412" t="s">
        <v>2268</v>
      </c>
      <c r="D412" s="1">
        <v>0.62200231481481483</v>
      </c>
      <c r="E412" t="s">
        <v>24</v>
      </c>
      <c r="F412" s="2" t="s">
        <v>18</v>
      </c>
      <c r="G412" t="str">
        <f>TEXT(Table1[[#This Row],[Date]],"MMMM")</f>
        <v>February</v>
      </c>
      <c r="H412" s="2">
        <f>CEILING(DAY(Table1[[#This Row],[Date]]) / 7, 1)</f>
        <v>2</v>
      </c>
      <c r="I412" t="str">
        <f>TEXT(Table1[[#This Row],[Date]],"dddd")</f>
        <v>Monday</v>
      </c>
      <c r="K412" t="str">
        <f>IF(AND(Table1[[#This Row],[Time]]&gt;=TIME(6,0,0), Table1[[#This Row],[Time]]&lt;TIME(12,0,0)), "Morning",
IF(AND(Table1[[#This Row],[Time]]&gt;=TIME(12,0,0), Table1[[#This Row],[Time]]&lt;TIME(18,0,0)), "Afternoon",
IF(AND(Table1[[#This Row],[Time]]&gt;=TIME(18,0,0), Table1[[#This Row],[Time]]&lt;TIME(21,0,0)), "Evening")))</f>
        <v>Afternoon</v>
      </c>
    </row>
    <row r="413" spans="1:11" x14ac:dyDescent="0.3">
      <c r="A413" t="s">
        <v>2305</v>
      </c>
      <c r="B413" t="s">
        <v>38</v>
      </c>
      <c r="C413" t="s">
        <v>2268</v>
      </c>
      <c r="D413" s="1">
        <v>0.69900462962962961</v>
      </c>
      <c r="E413" t="s">
        <v>32</v>
      </c>
      <c r="F413" s="2" t="s">
        <v>18</v>
      </c>
      <c r="G413" t="str">
        <f>TEXT(Table1[[#This Row],[Date]],"MMMM")</f>
        <v>February</v>
      </c>
      <c r="H413" s="2">
        <f>CEILING(DAY(Table1[[#This Row],[Date]]) / 7, 1)</f>
        <v>2</v>
      </c>
      <c r="I413" t="str">
        <f>TEXT(Table1[[#This Row],[Date]],"dddd")</f>
        <v>Monday</v>
      </c>
      <c r="K413" t="str">
        <f>IF(AND(Table1[[#This Row],[Time]]&gt;=TIME(6,0,0), Table1[[#This Row],[Time]]&lt;TIME(12,0,0)), "Morning",
IF(AND(Table1[[#This Row],[Time]]&gt;=TIME(12,0,0), Table1[[#This Row],[Time]]&lt;TIME(18,0,0)), "Afternoon",
IF(AND(Table1[[#This Row],[Time]]&gt;=TIME(18,0,0), Table1[[#This Row],[Time]]&lt;TIME(21,0,0)), "Evening")))</f>
        <v>Afternoon</v>
      </c>
    </row>
    <row r="414" spans="1:11" x14ac:dyDescent="0.3">
      <c r="A414" t="s">
        <v>2325</v>
      </c>
      <c r="B414" t="s">
        <v>47</v>
      </c>
      <c r="C414" t="s">
        <v>2311</v>
      </c>
      <c r="D414" s="1">
        <v>0.52</v>
      </c>
      <c r="E414" t="s">
        <v>24</v>
      </c>
      <c r="F414" s="2" t="s">
        <v>18</v>
      </c>
      <c r="G414" t="str">
        <f>TEXT(Table1[[#This Row],[Date]],"MMMM")</f>
        <v>February</v>
      </c>
      <c r="H414" s="2">
        <f>CEILING(DAY(Table1[[#This Row],[Date]]) / 7, 1)</f>
        <v>2</v>
      </c>
      <c r="I414" t="str">
        <f>TEXT(Table1[[#This Row],[Date]],"dddd")</f>
        <v>Tuesday</v>
      </c>
      <c r="K414" t="str">
        <f>IF(AND(Table1[[#This Row],[Time]]&gt;=TIME(6,0,0), Table1[[#This Row],[Time]]&lt;TIME(12,0,0)), "Morning",
IF(AND(Table1[[#This Row],[Time]]&gt;=TIME(12,0,0), Table1[[#This Row],[Time]]&lt;TIME(18,0,0)), "Afternoon",
IF(AND(Table1[[#This Row],[Time]]&gt;=TIME(18,0,0), Table1[[#This Row],[Time]]&lt;TIME(21,0,0)), "Evening")))</f>
        <v>Afternoon</v>
      </c>
    </row>
    <row r="415" spans="1:11" x14ac:dyDescent="0.3">
      <c r="A415" t="s">
        <v>2326</v>
      </c>
      <c r="B415" t="s">
        <v>20</v>
      </c>
      <c r="C415" t="s">
        <v>2311</v>
      </c>
      <c r="D415" s="1">
        <v>0.52</v>
      </c>
      <c r="E415" t="s">
        <v>32</v>
      </c>
      <c r="F415" s="2" t="s">
        <v>18</v>
      </c>
      <c r="G415" t="str">
        <f>TEXT(Table1[[#This Row],[Date]],"MMMM")</f>
        <v>February</v>
      </c>
      <c r="H415" s="2">
        <f>CEILING(DAY(Table1[[#This Row],[Date]]) / 7, 1)</f>
        <v>2</v>
      </c>
      <c r="I415" t="str">
        <f>TEXT(Table1[[#This Row],[Date]],"dddd")</f>
        <v>Tuesday</v>
      </c>
      <c r="K415" t="str">
        <f>IF(AND(Table1[[#This Row],[Time]]&gt;=TIME(6,0,0), Table1[[#This Row],[Time]]&lt;TIME(12,0,0)), "Morning",
IF(AND(Table1[[#This Row],[Time]]&gt;=TIME(12,0,0), Table1[[#This Row],[Time]]&lt;TIME(18,0,0)), "Afternoon",
IF(AND(Table1[[#This Row],[Time]]&gt;=TIME(18,0,0), Table1[[#This Row],[Time]]&lt;TIME(21,0,0)), "Evening")))</f>
        <v>Afternoon</v>
      </c>
    </row>
    <row r="416" spans="1:11" x14ac:dyDescent="0.3">
      <c r="A416" t="s">
        <v>2329</v>
      </c>
      <c r="B416" t="s">
        <v>16</v>
      </c>
      <c r="C416" t="s">
        <v>2311</v>
      </c>
      <c r="D416" s="1">
        <v>0.5329976851851852</v>
      </c>
      <c r="E416" t="s">
        <v>13</v>
      </c>
      <c r="F416" s="2" t="s">
        <v>18</v>
      </c>
      <c r="G416" t="str">
        <f>TEXT(Table1[[#This Row],[Date]],"MMMM")</f>
        <v>February</v>
      </c>
      <c r="H416" s="2">
        <f>CEILING(DAY(Table1[[#This Row],[Date]]) / 7, 1)</f>
        <v>2</v>
      </c>
      <c r="I416" t="str">
        <f>TEXT(Table1[[#This Row],[Date]],"dddd")</f>
        <v>Tuesday</v>
      </c>
      <c r="K416" t="str">
        <f>IF(AND(Table1[[#This Row],[Time]]&gt;=TIME(6,0,0), Table1[[#This Row],[Time]]&lt;TIME(12,0,0)), "Morning",
IF(AND(Table1[[#This Row],[Time]]&gt;=TIME(12,0,0), Table1[[#This Row],[Time]]&lt;TIME(18,0,0)), "Afternoon",
IF(AND(Table1[[#This Row],[Time]]&gt;=TIME(18,0,0), Table1[[#This Row],[Time]]&lt;TIME(21,0,0)), "Evening")))</f>
        <v>Afternoon</v>
      </c>
    </row>
    <row r="417" spans="1:11" x14ac:dyDescent="0.3">
      <c r="A417" t="s">
        <v>2330</v>
      </c>
      <c r="B417" t="s">
        <v>22</v>
      </c>
      <c r="C417" t="s">
        <v>2311</v>
      </c>
      <c r="D417" s="1">
        <v>0.5329976851851852</v>
      </c>
      <c r="E417" t="s">
        <v>17</v>
      </c>
      <c r="F417" s="2" t="s">
        <v>18</v>
      </c>
      <c r="G417" t="str">
        <f>TEXT(Table1[[#This Row],[Date]],"MMMM")</f>
        <v>February</v>
      </c>
      <c r="H417" s="2">
        <f>CEILING(DAY(Table1[[#This Row],[Date]]) / 7, 1)</f>
        <v>2</v>
      </c>
      <c r="I417" t="str">
        <f>TEXT(Table1[[#This Row],[Date]],"dddd")</f>
        <v>Tuesday</v>
      </c>
      <c r="K417" t="str">
        <f>IF(AND(Table1[[#This Row],[Time]]&gt;=TIME(6,0,0), Table1[[#This Row],[Time]]&lt;TIME(12,0,0)), "Morning",
IF(AND(Table1[[#This Row],[Time]]&gt;=TIME(12,0,0), Table1[[#This Row],[Time]]&lt;TIME(18,0,0)), "Afternoon",
IF(AND(Table1[[#This Row],[Time]]&gt;=TIME(18,0,0), Table1[[#This Row],[Time]]&lt;TIME(21,0,0)), "Evening")))</f>
        <v>Afternoon</v>
      </c>
    </row>
    <row r="418" spans="1:11" x14ac:dyDescent="0.3">
      <c r="A418" t="s">
        <v>2338</v>
      </c>
      <c r="B418" t="s">
        <v>22</v>
      </c>
      <c r="C418" t="s">
        <v>2311</v>
      </c>
      <c r="D418" s="1">
        <v>0.54599537037037038</v>
      </c>
      <c r="E418" t="s">
        <v>17</v>
      </c>
      <c r="F418" s="2" t="s">
        <v>18</v>
      </c>
      <c r="G418" t="str">
        <f>TEXT(Table1[[#This Row],[Date]],"MMMM")</f>
        <v>February</v>
      </c>
      <c r="H418" s="2">
        <f>CEILING(DAY(Table1[[#This Row],[Date]]) / 7, 1)</f>
        <v>2</v>
      </c>
      <c r="I418" t="str">
        <f>TEXT(Table1[[#This Row],[Date]],"dddd")</f>
        <v>Tuesday</v>
      </c>
      <c r="K418" t="str">
        <f>IF(AND(Table1[[#This Row],[Time]]&gt;=TIME(6,0,0), Table1[[#This Row],[Time]]&lt;TIME(12,0,0)), "Morning",
IF(AND(Table1[[#This Row],[Time]]&gt;=TIME(12,0,0), Table1[[#This Row],[Time]]&lt;TIME(18,0,0)), "Afternoon",
IF(AND(Table1[[#This Row],[Time]]&gt;=TIME(18,0,0), Table1[[#This Row],[Time]]&lt;TIME(21,0,0)), "Evening")))</f>
        <v>Afternoon</v>
      </c>
    </row>
    <row r="419" spans="1:11" x14ac:dyDescent="0.3">
      <c r="A419" t="s">
        <v>2341</v>
      </c>
      <c r="B419" t="s">
        <v>31</v>
      </c>
      <c r="C419" t="s">
        <v>2311</v>
      </c>
      <c r="D419" s="1">
        <v>0.56200231481481477</v>
      </c>
      <c r="E419" t="s">
        <v>29</v>
      </c>
      <c r="F419" s="2" t="s">
        <v>18</v>
      </c>
      <c r="G419" t="str">
        <f>TEXT(Table1[[#This Row],[Date]],"MMMM")</f>
        <v>February</v>
      </c>
      <c r="H419" s="2">
        <f>CEILING(DAY(Table1[[#This Row],[Date]]) / 7, 1)</f>
        <v>2</v>
      </c>
      <c r="I419" t="str">
        <f>TEXT(Table1[[#This Row],[Date]],"dddd")</f>
        <v>Tuesday</v>
      </c>
      <c r="K419" t="str">
        <f>IF(AND(Table1[[#This Row],[Time]]&gt;=TIME(6,0,0), Table1[[#This Row],[Time]]&lt;TIME(12,0,0)), "Morning",
IF(AND(Table1[[#This Row],[Time]]&gt;=TIME(12,0,0), Table1[[#This Row],[Time]]&lt;TIME(18,0,0)), "Afternoon",
IF(AND(Table1[[#This Row],[Time]]&gt;=TIME(18,0,0), Table1[[#This Row],[Time]]&lt;TIME(21,0,0)), "Evening")))</f>
        <v>Afternoon</v>
      </c>
    </row>
    <row r="420" spans="1:11" x14ac:dyDescent="0.3">
      <c r="A420" t="s">
        <v>2346</v>
      </c>
      <c r="B420" t="s">
        <v>34</v>
      </c>
      <c r="C420" t="s">
        <v>2311</v>
      </c>
      <c r="D420" s="1">
        <v>0.60400462962962964</v>
      </c>
      <c r="E420" t="s">
        <v>24</v>
      </c>
      <c r="F420" s="2" t="s">
        <v>18</v>
      </c>
      <c r="G420" t="str">
        <f>TEXT(Table1[[#This Row],[Date]],"MMMM")</f>
        <v>February</v>
      </c>
      <c r="H420" s="2">
        <f>CEILING(DAY(Table1[[#This Row],[Date]]) / 7, 1)</f>
        <v>2</v>
      </c>
      <c r="I420" t="str">
        <f>TEXT(Table1[[#This Row],[Date]],"dddd")</f>
        <v>Tuesday</v>
      </c>
      <c r="K420" t="str">
        <f>IF(AND(Table1[[#This Row],[Time]]&gt;=TIME(6,0,0), Table1[[#This Row],[Time]]&lt;TIME(12,0,0)), "Morning",
IF(AND(Table1[[#This Row],[Time]]&gt;=TIME(12,0,0), Table1[[#This Row],[Time]]&lt;TIME(18,0,0)), "Afternoon",
IF(AND(Table1[[#This Row],[Time]]&gt;=TIME(18,0,0), Table1[[#This Row],[Time]]&lt;TIME(21,0,0)), "Evening")))</f>
        <v>Afternoon</v>
      </c>
    </row>
    <row r="421" spans="1:11" x14ac:dyDescent="0.3">
      <c r="A421" t="s">
        <v>2347</v>
      </c>
      <c r="B421" t="s">
        <v>11</v>
      </c>
      <c r="C421" t="s">
        <v>2311</v>
      </c>
      <c r="D421" s="1">
        <v>0.63900462962962967</v>
      </c>
      <c r="E421" t="s">
        <v>17</v>
      </c>
      <c r="F421" s="2" t="s">
        <v>18</v>
      </c>
      <c r="G421" t="str">
        <f>TEXT(Table1[[#This Row],[Date]],"MMMM")</f>
        <v>February</v>
      </c>
      <c r="H421" s="2">
        <f>CEILING(DAY(Table1[[#This Row],[Date]]) / 7, 1)</f>
        <v>2</v>
      </c>
      <c r="I421" t="str">
        <f>TEXT(Table1[[#This Row],[Date]],"dddd")</f>
        <v>Tuesday</v>
      </c>
      <c r="K421" t="str">
        <f>IF(AND(Table1[[#This Row],[Time]]&gt;=TIME(6,0,0), Table1[[#This Row],[Time]]&lt;TIME(12,0,0)), "Morning",
IF(AND(Table1[[#This Row],[Time]]&gt;=TIME(12,0,0), Table1[[#This Row],[Time]]&lt;TIME(18,0,0)), "Afternoon",
IF(AND(Table1[[#This Row],[Time]]&gt;=TIME(18,0,0), Table1[[#This Row],[Time]]&lt;TIME(21,0,0)), "Evening")))</f>
        <v>Afternoon</v>
      </c>
    </row>
    <row r="422" spans="1:11" x14ac:dyDescent="0.3">
      <c r="A422" t="s">
        <v>2350</v>
      </c>
      <c r="B422" t="s">
        <v>38</v>
      </c>
      <c r="C422" t="s">
        <v>2311</v>
      </c>
      <c r="D422" s="1">
        <v>0.6629976851851852</v>
      </c>
      <c r="E422" t="s">
        <v>17</v>
      </c>
      <c r="F422" s="2" t="s">
        <v>18</v>
      </c>
      <c r="G422" t="str">
        <f>TEXT(Table1[[#This Row],[Date]],"MMMM")</f>
        <v>February</v>
      </c>
      <c r="H422" s="2">
        <f>CEILING(DAY(Table1[[#This Row],[Date]]) / 7, 1)</f>
        <v>2</v>
      </c>
      <c r="I422" t="str">
        <f>TEXT(Table1[[#This Row],[Date]],"dddd")</f>
        <v>Tuesday</v>
      </c>
      <c r="K422" t="str">
        <f>IF(AND(Table1[[#This Row],[Time]]&gt;=TIME(6,0,0), Table1[[#This Row],[Time]]&lt;TIME(12,0,0)), "Morning",
IF(AND(Table1[[#This Row],[Time]]&gt;=TIME(12,0,0), Table1[[#This Row],[Time]]&lt;TIME(18,0,0)), "Afternoon",
IF(AND(Table1[[#This Row],[Time]]&gt;=TIME(18,0,0), Table1[[#This Row],[Time]]&lt;TIME(21,0,0)), "Evening")))</f>
        <v>Afternoon</v>
      </c>
    </row>
    <row r="423" spans="1:11" x14ac:dyDescent="0.3">
      <c r="A423" t="s">
        <v>2365</v>
      </c>
      <c r="B423" t="s">
        <v>47</v>
      </c>
      <c r="C423" t="s">
        <v>2311</v>
      </c>
      <c r="D423" s="1">
        <v>0.74799768518518517</v>
      </c>
      <c r="E423" t="s">
        <v>29</v>
      </c>
      <c r="F423" s="2" t="s">
        <v>18</v>
      </c>
      <c r="G423" t="str">
        <f>TEXT(Table1[[#This Row],[Date]],"MMMM")</f>
        <v>February</v>
      </c>
      <c r="H423" s="2">
        <f>CEILING(DAY(Table1[[#This Row],[Date]]) / 7, 1)</f>
        <v>2</v>
      </c>
      <c r="I423" t="str">
        <f>TEXT(Table1[[#This Row],[Date]],"dddd")</f>
        <v>Tuesday</v>
      </c>
      <c r="K423" t="str">
        <f>IF(AND(Table1[[#This Row],[Time]]&gt;=TIME(6,0,0), Table1[[#This Row],[Time]]&lt;TIME(12,0,0)), "Morning",
IF(AND(Table1[[#This Row],[Time]]&gt;=TIME(12,0,0), Table1[[#This Row],[Time]]&lt;TIME(18,0,0)), "Afternoon",
IF(AND(Table1[[#This Row],[Time]]&gt;=TIME(18,0,0), Table1[[#This Row],[Time]]&lt;TIME(21,0,0)), "Evening")))</f>
        <v>Afternoon</v>
      </c>
    </row>
    <row r="424" spans="1:11" x14ac:dyDescent="0.3">
      <c r="A424" t="s">
        <v>2369</v>
      </c>
      <c r="B424" t="s">
        <v>20</v>
      </c>
      <c r="C424" t="s">
        <v>2368</v>
      </c>
      <c r="D424" s="1">
        <v>0.3759953703703704</v>
      </c>
      <c r="E424" t="s">
        <v>29</v>
      </c>
      <c r="F424" s="2" t="s">
        <v>18</v>
      </c>
      <c r="G424" t="str">
        <f>TEXT(Table1[[#This Row],[Date]],"MMMM")</f>
        <v>February</v>
      </c>
      <c r="H424" s="2">
        <f>CEILING(DAY(Table1[[#This Row],[Date]]) / 7, 1)</f>
        <v>2</v>
      </c>
      <c r="I424" t="str">
        <f>TEXT(Table1[[#This Row],[Date]],"dddd")</f>
        <v>Wednesday</v>
      </c>
      <c r="K424" t="str">
        <f>IF(AND(Table1[[#This Row],[Time]]&gt;=TIME(6,0,0), Table1[[#This Row],[Time]]&lt;TIME(12,0,0)), "Morning",
IF(AND(Table1[[#This Row],[Time]]&gt;=TIME(12,0,0), Table1[[#This Row],[Time]]&lt;TIME(18,0,0)), "Afternoon",
IF(AND(Table1[[#This Row],[Time]]&gt;=TIME(18,0,0), Table1[[#This Row],[Time]]&lt;TIME(21,0,0)), "Evening")))</f>
        <v>Morning</v>
      </c>
    </row>
    <row r="425" spans="1:11" x14ac:dyDescent="0.3">
      <c r="A425" t="s">
        <v>2375</v>
      </c>
      <c r="B425" t="s">
        <v>16</v>
      </c>
      <c r="C425" t="s">
        <v>2368</v>
      </c>
      <c r="D425" s="1">
        <v>0.44299768518518517</v>
      </c>
      <c r="E425" t="s">
        <v>13</v>
      </c>
      <c r="F425" s="2" t="s">
        <v>18</v>
      </c>
      <c r="G425" t="str">
        <f>TEXT(Table1[[#This Row],[Date]],"MMMM")</f>
        <v>February</v>
      </c>
      <c r="H425" s="2">
        <f>CEILING(DAY(Table1[[#This Row],[Date]]) / 7, 1)</f>
        <v>2</v>
      </c>
      <c r="I425" t="str">
        <f>TEXT(Table1[[#This Row],[Date]],"dddd")</f>
        <v>Wednesday</v>
      </c>
      <c r="K425" t="str">
        <f>IF(AND(Table1[[#This Row],[Time]]&gt;=TIME(6,0,0), Table1[[#This Row],[Time]]&lt;TIME(12,0,0)), "Morning",
IF(AND(Table1[[#This Row],[Time]]&gt;=TIME(12,0,0), Table1[[#This Row],[Time]]&lt;TIME(18,0,0)), "Afternoon",
IF(AND(Table1[[#This Row],[Time]]&gt;=TIME(18,0,0), Table1[[#This Row],[Time]]&lt;TIME(21,0,0)), "Evening")))</f>
        <v>Morning</v>
      </c>
    </row>
    <row r="426" spans="1:11" x14ac:dyDescent="0.3">
      <c r="A426" t="s">
        <v>2386</v>
      </c>
      <c r="B426" t="s">
        <v>16</v>
      </c>
      <c r="C426" t="s">
        <v>2368</v>
      </c>
      <c r="D426" s="1">
        <v>0.49400462962962965</v>
      </c>
      <c r="E426" t="s">
        <v>24</v>
      </c>
      <c r="F426" s="2" t="s">
        <v>18</v>
      </c>
      <c r="G426" t="str">
        <f>TEXT(Table1[[#This Row],[Date]],"MMMM")</f>
        <v>February</v>
      </c>
      <c r="H426" s="2">
        <f>CEILING(DAY(Table1[[#This Row],[Date]]) / 7, 1)</f>
        <v>2</v>
      </c>
      <c r="I426" t="str">
        <f>TEXT(Table1[[#This Row],[Date]],"dddd")</f>
        <v>Wednesday</v>
      </c>
      <c r="K426" t="str">
        <f>IF(AND(Table1[[#This Row],[Time]]&gt;=TIME(6,0,0), Table1[[#This Row],[Time]]&lt;TIME(12,0,0)), "Morning",
IF(AND(Table1[[#This Row],[Time]]&gt;=TIME(12,0,0), Table1[[#This Row],[Time]]&lt;TIME(18,0,0)), "Afternoon",
IF(AND(Table1[[#This Row],[Time]]&gt;=TIME(18,0,0), Table1[[#This Row],[Time]]&lt;TIME(21,0,0)), "Evening")))</f>
        <v>Morning</v>
      </c>
    </row>
    <row r="427" spans="1:11" x14ac:dyDescent="0.3">
      <c r="A427" t="s">
        <v>2387</v>
      </c>
      <c r="B427" t="s">
        <v>20</v>
      </c>
      <c r="C427" t="s">
        <v>2368</v>
      </c>
      <c r="D427" s="1">
        <v>0.49400462962962965</v>
      </c>
      <c r="E427" t="s">
        <v>24</v>
      </c>
      <c r="F427" s="2" t="s">
        <v>18</v>
      </c>
      <c r="G427" t="str">
        <f>TEXT(Table1[[#This Row],[Date]],"MMMM")</f>
        <v>February</v>
      </c>
      <c r="H427" s="2">
        <f>CEILING(DAY(Table1[[#This Row],[Date]]) / 7, 1)</f>
        <v>2</v>
      </c>
      <c r="I427" t="str">
        <f>TEXT(Table1[[#This Row],[Date]],"dddd")</f>
        <v>Wednesday</v>
      </c>
      <c r="K427" t="str">
        <f>IF(AND(Table1[[#This Row],[Time]]&gt;=TIME(6,0,0), Table1[[#This Row],[Time]]&lt;TIME(12,0,0)), "Morning",
IF(AND(Table1[[#This Row],[Time]]&gt;=TIME(12,0,0), Table1[[#This Row],[Time]]&lt;TIME(18,0,0)), "Afternoon",
IF(AND(Table1[[#This Row],[Time]]&gt;=TIME(18,0,0), Table1[[#This Row],[Time]]&lt;TIME(21,0,0)), "Evening")))</f>
        <v>Morning</v>
      </c>
    </row>
    <row r="428" spans="1:11" x14ac:dyDescent="0.3">
      <c r="A428" t="s">
        <v>2391</v>
      </c>
      <c r="B428" t="s">
        <v>16</v>
      </c>
      <c r="C428" t="s">
        <v>2368</v>
      </c>
      <c r="D428" s="1">
        <v>0.51400462962962967</v>
      </c>
      <c r="E428" t="s">
        <v>17</v>
      </c>
      <c r="F428" s="2" t="s">
        <v>18</v>
      </c>
      <c r="G428" t="str">
        <f>TEXT(Table1[[#This Row],[Date]],"MMMM")</f>
        <v>February</v>
      </c>
      <c r="H428" s="2">
        <f>CEILING(DAY(Table1[[#This Row],[Date]]) / 7, 1)</f>
        <v>2</v>
      </c>
      <c r="I428" t="str">
        <f>TEXT(Table1[[#This Row],[Date]],"dddd")</f>
        <v>Wednesday</v>
      </c>
      <c r="K428" t="str">
        <f>IF(AND(Table1[[#This Row],[Time]]&gt;=TIME(6,0,0), Table1[[#This Row],[Time]]&lt;TIME(12,0,0)), "Morning",
IF(AND(Table1[[#This Row],[Time]]&gt;=TIME(12,0,0), Table1[[#This Row],[Time]]&lt;TIME(18,0,0)), "Afternoon",
IF(AND(Table1[[#This Row],[Time]]&gt;=TIME(18,0,0), Table1[[#This Row],[Time]]&lt;TIME(21,0,0)), "Evening")))</f>
        <v>Afternoon</v>
      </c>
    </row>
    <row r="429" spans="1:11" x14ac:dyDescent="0.3">
      <c r="A429" t="s">
        <v>2392</v>
      </c>
      <c r="B429" t="s">
        <v>31</v>
      </c>
      <c r="C429" t="s">
        <v>2368</v>
      </c>
      <c r="D429" s="1">
        <v>0.51599537037037035</v>
      </c>
      <c r="E429" t="s">
        <v>13</v>
      </c>
      <c r="F429" s="2" t="s">
        <v>18</v>
      </c>
      <c r="G429" t="str">
        <f>TEXT(Table1[[#This Row],[Date]],"MMMM")</f>
        <v>February</v>
      </c>
      <c r="H429" s="2">
        <f>CEILING(DAY(Table1[[#This Row],[Date]]) / 7, 1)</f>
        <v>2</v>
      </c>
      <c r="I429" t="str">
        <f>TEXT(Table1[[#This Row],[Date]],"dddd")</f>
        <v>Wednesday</v>
      </c>
      <c r="K429" t="str">
        <f>IF(AND(Table1[[#This Row],[Time]]&gt;=TIME(6,0,0), Table1[[#This Row],[Time]]&lt;TIME(12,0,0)), "Morning",
IF(AND(Table1[[#This Row],[Time]]&gt;=TIME(12,0,0), Table1[[#This Row],[Time]]&lt;TIME(18,0,0)), "Afternoon",
IF(AND(Table1[[#This Row],[Time]]&gt;=TIME(18,0,0), Table1[[#This Row],[Time]]&lt;TIME(21,0,0)), "Evening")))</f>
        <v>Afternoon</v>
      </c>
    </row>
    <row r="430" spans="1:11" x14ac:dyDescent="0.3">
      <c r="A430" t="s">
        <v>2395</v>
      </c>
      <c r="B430" t="s">
        <v>47</v>
      </c>
      <c r="C430" t="s">
        <v>2368</v>
      </c>
      <c r="D430" s="1">
        <v>0.5329976851851852</v>
      </c>
      <c r="E430" t="s">
        <v>29</v>
      </c>
      <c r="F430" s="2" t="s">
        <v>18</v>
      </c>
      <c r="G430" t="str">
        <f>TEXT(Table1[[#This Row],[Date]],"MMMM")</f>
        <v>February</v>
      </c>
      <c r="H430" s="2">
        <f>CEILING(DAY(Table1[[#This Row],[Date]]) / 7, 1)</f>
        <v>2</v>
      </c>
      <c r="I430" t="str">
        <f>TEXT(Table1[[#This Row],[Date]],"dddd")</f>
        <v>Wednesday</v>
      </c>
      <c r="K430" t="str">
        <f>IF(AND(Table1[[#This Row],[Time]]&gt;=TIME(6,0,0), Table1[[#This Row],[Time]]&lt;TIME(12,0,0)), "Morning",
IF(AND(Table1[[#This Row],[Time]]&gt;=TIME(12,0,0), Table1[[#This Row],[Time]]&lt;TIME(18,0,0)), "Afternoon",
IF(AND(Table1[[#This Row],[Time]]&gt;=TIME(18,0,0), Table1[[#This Row],[Time]]&lt;TIME(21,0,0)), "Evening")))</f>
        <v>Afternoon</v>
      </c>
    </row>
    <row r="431" spans="1:11" x14ac:dyDescent="0.3">
      <c r="A431" t="s">
        <v>2404</v>
      </c>
      <c r="B431" t="s">
        <v>20</v>
      </c>
      <c r="C431" t="s">
        <v>2368</v>
      </c>
      <c r="D431" s="1">
        <v>0.59</v>
      </c>
      <c r="E431" t="s">
        <v>32</v>
      </c>
      <c r="F431" s="2" t="s">
        <v>18</v>
      </c>
      <c r="G431" t="str">
        <f>TEXT(Table1[[#This Row],[Date]],"MMMM")</f>
        <v>February</v>
      </c>
      <c r="H431" s="2">
        <f>CEILING(DAY(Table1[[#This Row],[Date]]) / 7, 1)</f>
        <v>2</v>
      </c>
      <c r="I431" t="str">
        <f>TEXT(Table1[[#This Row],[Date]],"dddd")</f>
        <v>Wednesday</v>
      </c>
      <c r="K431" t="str">
        <f>IF(AND(Table1[[#This Row],[Time]]&gt;=TIME(6,0,0), Table1[[#This Row],[Time]]&lt;TIME(12,0,0)), "Morning",
IF(AND(Table1[[#This Row],[Time]]&gt;=TIME(12,0,0), Table1[[#This Row],[Time]]&lt;TIME(18,0,0)), "Afternoon",
IF(AND(Table1[[#This Row],[Time]]&gt;=TIME(18,0,0), Table1[[#This Row],[Time]]&lt;TIME(21,0,0)), "Evening")))</f>
        <v>Afternoon</v>
      </c>
    </row>
    <row r="432" spans="1:11" x14ac:dyDescent="0.3">
      <c r="A432" t="s">
        <v>2411</v>
      </c>
      <c r="B432" t="s">
        <v>11</v>
      </c>
      <c r="C432" t="s">
        <v>2368</v>
      </c>
      <c r="D432" s="1">
        <v>0.68200231481481477</v>
      </c>
      <c r="E432" t="s">
        <v>29</v>
      </c>
      <c r="F432" s="2" t="s">
        <v>18</v>
      </c>
      <c r="G432" t="str">
        <f>TEXT(Table1[[#This Row],[Date]],"MMMM")</f>
        <v>February</v>
      </c>
      <c r="H432" s="2">
        <f>CEILING(DAY(Table1[[#This Row],[Date]]) / 7, 1)</f>
        <v>2</v>
      </c>
      <c r="I432" t="str">
        <f>TEXT(Table1[[#This Row],[Date]],"dddd")</f>
        <v>Wednesday</v>
      </c>
      <c r="K432" t="str">
        <f>IF(AND(Table1[[#This Row],[Time]]&gt;=TIME(6,0,0), Table1[[#This Row],[Time]]&lt;TIME(12,0,0)), "Morning",
IF(AND(Table1[[#This Row],[Time]]&gt;=TIME(12,0,0), Table1[[#This Row],[Time]]&lt;TIME(18,0,0)), "Afternoon",
IF(AND(Table1[[#This Row],[Time]]&gt;=TIME(18,0,0), Table1[[#This Row],[Time]]&lt;TIME(21,0,0)), "Evening")))</f>
        <v>Afternoon</v>
      </c>
    </row>
    <row r="433" spans="1:11" x14ac:dyDescent="0.3">
      <c r="A433" t="s">
        <v>2413</v>
      </c>
      <c r="B433" t="s">
        <v>16</v>
      </c>
      <c r="C433" t="s">
        <v>2368</v>
      </c>
      <c r="D433" s="1">
        <v>0.68500000000000005</v>
      </c>
      <c r="E433" t="s">
        <v>17</v>
      </c>
      <c r="F433" s="2" t="s">
        <v>18</v>
      </c>
      <c r="G433" t="str">
        <f>TEXT(Table1[[#This Row],[Date]],"MMMM")</f>
        <v>February</v>
      </c>
      <c r="H433" s="2">
        <f>CEILING(DAY(Table1[[#This Row],[Date]]) / 7, 1)</f>
        <v>2</v>
      </c>
      <c r="I433" t="str">
        <f>TEXT(Table1[[#This Row],[Date]],"dddd")</f>
        <v>Wednesday</v>
      </c>
      <c r="K433" t="str">
        <f>IF(AND(Table1[[#This Row],[Time]]&gt;=TIME(6,0,0), Table1[[#This Row],[Time]]&lt;TIME(12,0,0)), "Morning",
IF(AND(Table1[[#This Row],[Time]]&gt;=TIME(12,0,0), Table1[[#This Row],[Time]]&lt;TIME(18,0,0)), "Afternoon",
IF(AND(Table1[[#This Row],[Time]]&gt;=TIME(18,0,0), Table1[[#This Row],[Time]]&lt;TIME(21,0,0)), "Evening")))</f>
        <v>Afternoon</v>
      </c>
    </row>
    <row r="434" spans="1:11" x14ac:dyDescent="0.3">
      <c r="A434" t="s">
        <v>2414</v>
      </c>
      <c r="B434" t="s">
        <v>34</v>
      </c>
      <c r="C434" t="s">
        <v>2368</v>
      </c>
      <c r="D434" s="1">
        <v>0.68599537037037039</v>
      </c>
      <c r="E434" t="s">
        <v>17</v>
      </c>
      <c r="F434" s="2" t="s">
        <v>18</v>
      </c>
      <c r="G434" t="str">
        <f>TEXT(Table1[[#This Row],[Date]],"MMMM")</f>
        <v>February</v>
      </c>
      <c r="H434" s="2">
        <f>CEILING(DAY(Table1[[#This Row],[Date]]) / 7, 1)</f>
        <v>2</v>
      </c>
      <c r="I434" t="str">
        <f>TEXT(Table1[[#This Row],[Date]],"dddd")</f>
        <v>Wednesday</v>
      </c>
      <c r="K434" t="str">
        <f>IF(AND(Table1[[#This Row],[Time]]&gt;=TIME(6,0,0), Table1[[#This Row],[Time]]&lt;TIME(12,0,0)), "Morning",
IF(AND(Table1[[#This Row],[Time]]&gt;=TIME(12,0,0), Table1[[#This Row],[Time]]&lt;TIME(18,0,0)), "Afternoon",
IF(AND(Table1[[#This Row],[Time]]&gt;=TIME(18,0,0), Table1[[#This Row],[Time]]&lt;TIME(21,0,0)), "Evening")))</f>
        <v>Afternoon</v>
      </c>
    </row>
    <row r="435" spans="1:11" x14ac:dyDescent="0.3">
      <c r="A435" t="s">
        <v>2416</v>
      </c>
      <c r="B435" t="s">
        <v>47</v>
      </c>
      <c r="C435" t="s">
        <v>2368</v>
      </c>
      <c r="D435" s="1">
        <v>0.68599537037037039</v>
      </c>
      <c r="E435" t="s">
        <v>13</v>
      </c>
      <c r="F435" s="2" t="s">
        <v>18</v>
      </c>
      <c r="G435" t="str">
        <f>TEXT(Table1[[#This Row],[Date]],"MMMM")</f>
        <v>February</v>
      </c>
      <c r="H435" s="2">
        <f>CEILING(DAY(Table1[[#This Row],[Date]]) / 7, 1)</f>
        <v>2</v>
      </c>
      <c r="I435" t="str">
        <f>TEXT(Table1[[#This Row],[Date]],"dddd")</f>
        <v>Wednesday</v>
      </c>
      <c r="K435" t="str">
        <f>IF(AND(Table1[[#This Row],[Time]]&gt;=TIME(6,0,0), Table1[[#This Row],[Time]]&lt;TIME(12,0,0)), "Morning",
IF(AND(Table1[[#This Row],[Time]]&gt;=TIME(12,0,0), Table1[[#This Row],[Time]]&lt;TIME(18,0,0)), "Afternoon",
IF(AND(Table1[[#This Row],[Time]]&gt;=TIME(18,0,0), Table1[[#This Row],[Time]]&lt;TIME(21,0,0)), "Evening")))</f>
        <v>Afternoon</v>
      </c>
    </row>
    <row r="436" spans="1:11" x14ac:dyDescent="0.3">
      <c r="A436" t="s">
        <v>2417</v>
      </c>
      <c r="B436" t="s">
        <v>11</v>
      </c>
      <c r="C436" t="s">
        <v>2368</v>
      </c>
      <c r="D436" s="1">
        <v>0.68599537037037039</v>
      </c>
      <c r="E436" t="s">
        <v>13</v>
      </c>
      <c r="F436" s="2" t="s">
        <v>18</v>
      </c>
      <c r="G436" t="str">
        <f>TEXT(Table1[[#This Row],[Date]],"MMMM")</f>
        <v>February</v>
      </c>
      <c r="H436" s="2">
        <f>CEILING(DAY(Table1[[#This Row],[Date]]) / 7, 1)</f>
        <v>2</v>
      </c>
      <c r="I436" t="str">
        <f>TEXT(Table1[[#This Row],[Date]],"dddd")</f>
        <v>Wednesday</v>
      </c>
      <c r="K436" t="str">
        <f>IF(AND(Table1[[#This Row],[Time]]&gt;=TIME(6,0,0), Table1[[#This Row],[Time]]&lt;TIME(12,0,0)), "Morning",
IF(AND(Table1[[#This Row],[Time]]&gt;=TIME(12,0,0), Table1[[#This Row],[Time]]&lt;TIME(18,0,0)), "Afternoon",
IF(AND(Table1[[#This Row],[Time]]&gt;=TIME(18,0,0), Table1[[#This Row],[Time]]&lt;TIME(21,0,0)), "Evening")))</f>
        <v>Afternoon</v>
      </c>
    </row>
    <row r="437" spans="1:11" x14ac:dyDescent="0.3">
      <c r="A437" t="s">
        <v>2426</v>
      </c>
      <c r="B437" t="s">
        <v>31</v>
      </c>
      <c r="C437" t="s">
        <v>2368</v>
      </c>
      <c r="D437" s="1">
        <v>0.73299768518518515</v>
      </c>
      <c r="E437" t="s">
        <v>13</v>
      </c>
      <c r="F437" s="2" t="s">
        <v>18</v>
      </c>
      <c r="G437" t="str">
        <f>TEXT(Table1[[#This Row],[Date]],"MMMM")</f>
        <v>February</v>
      </c>
      <c r="H437" s="2">
        <f>CEILING(DAY(Table1[[#This Row],[Date]]) / 7, 1)</f>
        <v>2</v>
      </c>
      <c r="I437" t="str">
        <f>TEXT(Table1[[#This Row],[Date]],"dddd")</f>
        <v>Wednesday</v>
      </c>
      <c r="K437" t="str">
        <f>IF(AND(Table1[[#This Row],[Time]]&gt;=TIME(6,0,0), Table1[[#This Row],[Time]]&lt;TIME(12,0,0)), "Morning",
IF(AND(Table1[[#This Row],[Time]]&gt;=TIME(12,0,0), Table1[[#This Row],[Time]]&lt;TIME(18,0,0)), "Afternoon",
IF(AND(Table1[[#This Row],[Time]]&gt;=TIME(18,0,0), Table1[[#This Row],[Time]]&lt;TIME(21,0,0)), "Evening")))</f>
        <v>Afternoon</v>
      </c>
    </row>
    <row r="438" spans="1:11" x14ac:dyDescent="0.3">
      <c r="A438" t="s">
        <v>2433</v>
      </c>
      <c r="B438" t="s">
        <v>16</v>
      </c>
      <c r="C438" t="s">
        <v>2431</v>
      </c>
      <c r="D438" s="1">
        <v>0.38299768518518518</v>
      </c>
      <c r="E438" t="s">
        <v>24</v>
      </c>
      <c r="F438" s="2" t="s">
        <v>18</v>
      </c>
      <c r="G438" t="str">
        <f>TEXT(Table1[[#This Row],[Date]],"MMMM")</f>
        <v>February</v>
      </c>
      <c r="H438" s="2">
        <f>CEILING(DAY(Table1[[#This Row],[Date]]) / 7, 1)</f>
        <v>2</v>
      </c>
      <c r="I438" t="str">
        <f>TEXT(Table1[[#This Row],[Date]],"dddd")</f>
        <v>Thursday</v>
      </c>
      <c r="K438" t="str">
        <f>IF(AND(Table1[[#This Row],[Time]]&gt;=TIME(6,0,0), Table1[[#This Row],[Time]]&lt;TIME(12,0,0)), "Morning",
IF(AND(Table1[[#This Row],[Time]]&gt;=TIME(12,0,0), Table1[[#This Row],[Time]]&lt;TIME(18,0,0)), "Afternoon",
IF(AND(Table1[[#This Row],[Time]]&gt;=TIME(18,0,0), Table1[[#This Row],[Time]]&lt;TIME(21,0,0)), "Evening")))</f>
        <v>Morning</v>
      </c>
    </row>
    <row r="439" spans="1:11" x14ac:dyDescent="0.3">
      <c r="A439" t="s">
        <v>2438</v>
      </c>
      <c r="B439" t="s">
        <v>22</v>
      </c>
      <c r="C439" t="s">
        <v>2431</v>
      </c>
      <c r="D439" s="1">
        <v>0.40599537037037037</v>
      </c>
      <c r="E439" t="s">
        <v>13</v>
      </c>
      <c r="F439" s="2" t="s">
        <v>18</v>
      </c>
      <c r="G439" t="str">
        <f>TEXT(Table1[[#This Row],[Date]],"MMMM")</f>
        <v>February</v>
      </c>
      <c r="H439" s="2">
        <f>CEILING(DAY(Table1[[#This Row],[Date]]) / 7, 1)</f>
        <v>2</v>
      </c>
      <c r="I439" t="str">
        <f>TEXT(Table1[[#This Row],[Date]],"dddd")</f>
        <v>Thursday</v>
      </c>
      <c r="K439" t="str">
        <f>IF(AND(Table1[[#This Row],[Time]]&gt;=TIME(6,0,0), Table1[[#This Row],[Time]]&lt;TIME(12,0,0)), "Morning",
IF(AND(Table1[[#This Row],[Time]]&gt;=TIME(12,0,0), Table1[[#This Row],[Time]]&lt;TIME(18,0,0)), "Afternoon",
IF(AND(Table1[[#This Row],[Time]]&gt;=TIME(18,0,0), Table1[[#This Row],[Time]]&lt;TIME(21,0,0)), "Evening")))</f>
        <v>Morning</v>
      </c>
    </row>
    <row r="440" spans="1:11" x14ac:dyDescent="0.3">
      <c r="A440" t="s">
        <v>2446</v>
      </c>
      <c r="B440" t="s">
        <v>11</v>
      </c>
      <c r="C440" t="s">
        <v>2431</v>
      </c>
      <c r="D440" s="1">
        <v>0.4620023148148148</v>
      </c>
      <c r="E440" t="s">
        <v>13</v>
      </c>
      <c r="F440" s="2" t="s">
        <v>18</v>
      </c>
      <c r="G440" t="str">
        <f>TEXT(Table1[[#This Row],[Date]],"MMMM")</f>
        <v>February</v>
      </c>
      <c r="H440" s="2">
        <f>CEILING(DAY(Table1[[#This Row],[Date]]) / 7, 1)</f>
        <v>2</v>
      </c>
      <c r="I440" t="str">
        <f>TEXT(Table1[[#This Row],[Date]],"dddd")</f>
        <v>Thursday</v>
      </c>
      <c r="K440" t="str">
        <f>IF(AND(Table1[[#This Row],[Time]]&gt;=TIME(6,0,0), Table1[[#This Row],[Time]]&lt;TIME(12,0,0)), "Morning",
IF(AND(Table1[[#This Row],[Time]]&gt;=TIME(12,0,0), Table1[[#This Row],[Time]]&lt;TIME(18,0,0)), "Afternoon",
IF(AND(Table1[[#This Row],[Time]]&gt;=TIME(18,0,0), Table1[[#This Row],[Time]]&lt;TIME(21,0,0)), "Evening")))</f>
        <v>Morning</v>
      </c>
    </row>
    <row r="441" spans="1:11" x14ac:dyDescent="0.3">
      <c r="A441" t="s">
        <v>2450</v>
      </c>
      <c r="B441" t="s">
        <v>16</v>
      </c>
      <c r="C441" t="s">
        <v>2431</v>
      </c>
      <c r="D441" s="1">
        <v>0.49599537037037039</v>
      </c>
      <c r="E441" t="s">
        <v>29</v>
      </c>
      <c r="F441" s="2" t="s">
        <v>18</v>
      </c>
      <c r="G441" t="str">
        <f>TEXT(Table1[[#This Row],[Date]],"MMMM")</f>
        <v>February</v>
      </c>
      <c r="H441" s="2">
        <f>CEILING(DAY(Table1[[#This Row],[Date]]) / 7, 1)</f>
        <v>2</v>
      </c>
      <c r="I441" t="str">
        <f>TEXT(Table1[[#This Row],[Date]],"dddd")</f>
        <v>Thursday</v>
      </c>
      <c r="K441" t="str">
        <f>IF(AND(Table1[[#This Row],[Time]]&gt;=TIME(6,0,0), Table1[[#This Row],[Time]]&lt;TIME(12,0,0)), "Morning",
IF(AND(Table1[[#This Row],[Time]]&gt;=TIME(12,0,0), Table1[[#This Row],[Time]]&lt;TIME(18,0,0)), "Afternoon",
IF(AND(Table1[[#This Row],[Time]]&gt;=TIME(18,0,0), Table1[[#This Row],[Time]]&lt;TIME(21,0,0)), "Evening")))</f>
        <v>Morning</v>
      </c>
    </row>
    <row r="442" spans="1:11" x14ac:dyDescent="0.3">
      <c r="A442" t="s">
        <v>2453</v>
      </c>
      <c r="B442" t="s">
        <v>11</v>
      </c>
      <c r="C442" t="s">
        <v>2431</v>
      </c>
      <c r="D442" s="1">
        <v>0.5</v>
      </c>
      <c r="E442" t="s">
        <v>24</v>
      </c>
      <c r="F442" s="2" t="s">
        <v>18</v>
      </c>
      <c r="G442" t="str">
        <f>TEXT(Table1[[#This Row],[Date]],"MMMM")</f>
        <v>February</v>
      </c>
      <c r="H442" s="2">
        <f>CEILING(DAY(Table1[[#This Row],[Date]]) / 7, 1)</f>
        <v>2</v>
      </c>
      <c r="I442" t="str">
        <f>TEXT(Table1[[#This Row],[Date]],"dddd")</f>
        <v>Thursday</v>
      </c>
      <c r="K442" t="str">
        <f>IF(AND(Table1[[#This Row],[Time]]&gt;=TIME(6,0,0), Table1[[#This Row],[Time]]&lt;TIME(12,0,0)), "Morning",
IF(AND(Table1[[#This Row],[Time]]&gt;=TIME(12,0,0), Table1[[#This Row],[Time]]&lt;TIME(18,0,0)), "Afternoon",
IF(AND(Table1[[#This Row],[Time]]&gt;=TIME(18,0,0), Table1[[#This Row],[Time]]&lt;TIME(21,0,0)), "Evening")))</f>
        <v>Afternoon</v>
      </c>
    </row>
    <row r="443" spans="1:11" x14ac:dyDescent="0.3">
      <c r="A443" t="s">
        <v>2455</v>
      </c>
      <c r="B443" t="s">
        <v>16</v>
      </c>
      <c r="C443" t="s">
        <v>2431</v>
      </c>
      <c r="D443" s="1">
        <v>0.5</v>
      </c>
      <c r="E443" t="s">
        <v>24</v>
      </c>
      <c r="F443" s="2" t="s">
        <v>18</v>
      </c>
      <c r="G443" t="str">
        <f>TEXT(Table1[[#This Row],[Date]],"MMMM")</f>
        <v>February</v>
      </c>
      <c r="H443" s="2">
        <f>CEILING(DAY(Table1[[#This Row],[Date]]) / 7, 1)</f>
        <v>2</v>
      </c>
      <c r="I443" t="str">
        <f>TEXT(Table1[[#This Row],[Date]],"dddd")</f>
        <v>Thursday</v>
      </c>
      <c r="K443" t="str">
        <f>IF(AND(Table1[[#This Row],[Time]]&gt;=TIME(6,0,0), Table1[[#This Row],[Time]]&lt;TIME(12,0,0)), "Morning",
IF(AND(Table1[[#This Row],[Time]]&gt;=TIME(12,0,0), Table1[[#This Row],[Time]]&lt;TIME(18,0,0)), "Afternoon",
IF(AND(Table1[[#This Row],[Time]]&gt;=TIME(18,0,0), Table1[[#This Row],[Time]]&lt;TIME(21,0,0)), "Evening")))</f>
        <v>Afternoon</v>
      </c>
    </row>
    <row r="444" spans="1:11" x14ac:dyDescent="0.3">
      <c r="A444" t="s">
        <v>2456</v>
      </c>
      <c r="B444" t="s">
        <v>16</v>
      </c>
      <c r="C444" t="s">
        <v>2431</v>
      </c>
      <c r="D444" s="1">
        <v>0.5</v>
      </c>
      <c r="E444" t="s">
        <v>29</v>
      </c>
      <c r="F444" s="2" t="s">
        <v>18</v>
      </c>
      <c r="G444" t="str">
        <f>TEXT(Table1[[#This Row],[Date]],"MMMM")</f>
        <v>February</v>
      </c>
      <c r="H444" s="2">
        <f>CEILING(DAY(Table1[[#This Row],[Date]]) / 7, 1)</f>
        <v>2</v>
      </c>
      <c r="I444" t="str">
        <f>TEXT(Table1[[#This Row],[Date]],"dddd")</f>
        <v>Thursday</v>
      </c>
      <c r="K444" t="str">
        <f>IF(AND(Table1[[#This Row],[Time]]&gt;=TIME(6,0,0), Table1[[#This Row],[Time]]&lt;TIME(12,0,0)), "Morning",
IF(AND(Table1[[#This Row],[Time]]&gt;=TIME(12,0,0), Table1[[#This Row],[Time]]&lt;TIME(18,0,0)), "Afternoon",
IF(AND(Table1[[#This Row],[Time]]&gt;=TIME(18,0,0), Table1[[#This Row],[Time]]&lt;TIME(21,0,0)), "Evening")))</f>
        <v>Afternoon</v>
      </c>
    </row>
    <row r="445" spans="1:11" x14ac:dyDescent="0.3">
      <c r="A445" t="s">
        <v>2460</v>
      </c>
      <c r="B445" t="s">
        <v>47</v>
      </c>
      <c r="C445" t="s">
        <v>2431</v>
      </c>
      <c r="D445" s="1">
        <v>0.51099537037037035</v>
      </c>
      <c r="E445" t="s">
        <v>24</v>
      </c>
      <c r="F445" s="2" t="s">
        <v>18</v>
      </c>
      <c r="G445" t="str">
        <f>TEXT(Table1[[#This Row],[Date]],"MMMM")</f>
        <v>February</v>
      </c>
      <c r="H445" s="2">
        <f>CEILING(DAY(Table1[[#This Row],[Date]]) / 7, 1)</f>
        <v>2</v>
      </c>
      <c r="I445" t="str">
        <f>TEXT(Table1[[#This Row],[Date]],"dddd")</f>
        <v>Thursday</v>
      </c>
      <c r="K445" t="str">
        <f>IF(AND(Table1[[#This Row],[Time]]&gt;=TIME(6,0,0), Table1[[#This Row],[Time]]&lt;TIME(12,0,0)), "Morning",
IF(AND(Table1[[#This Row],[Time]]&gt;=TIME(12,0,0), Table1[[#This Row],[Time]]&lt;TIME(18,0,0)), "Afternoon",
IF(AND(Table1[[#This Row],[Time]]&gt;=TIME(18,0,0), Table1[[#This Row],[Time]]&lt;TIME(21,0,0)), "Evening")))</f>
        <v>Afternoon</v>
      </c>
    </row>
    <row r="446" spans="1:11" x14ac:dyDescent="0.3">
      <c r="A446" t="s">
        <v>2461</v>
      </c>
      <c r="B446" t="s">
        <v>20</v>
      </c>
      <c r="C446" t="s">
        <v>2431</v>
      </c>
      <c r="D446" s="1">
        <v>0.52099537037037036</v>
      </c>
      <c r="E446" t="s">
        <v>24</v>
      </c>
      <c r="F446" s="2" t="s">
        <v>18</v>
      </c>
      <c r="G446" t="str">
        <f>TEXT(Table1[[#This Row],[Date]],"MMMM")</f>
        <v>February</v>
      </c>
      <c r="H446" s="2">
        <f>CEILING(DAY(Table1[[#This Row],[Date]]) / 7, 1)</f>
        <v>2</v>
      </c>
      <c r="I446" t="str">
        <f>TEXT(Table1[[#This Row],[Date]],"dddd")</f>
        <v>Thursday</v>
      </c>
      <c r="K446" t="str">
        <f>IF(AND(Table1[[#This Row],[Time]]&gt;=TIME(6,0,0), Table1[[#This Row],[Time]]&lt;TIME(12,0,0)), "Morning",
IF(AND(Table1[[#This Row],[Time]]&gt;=TIME(12,0,0), Table1[[#This Row],[Time]]&lt;TIME(18,0,0)), "Afternoon",
IF(AND(Table1[[#This Row],[Time]]&gt;=TIME(18,0,0), Table1[[#This Row],[Time]]&lt;TIME(21,0,0)), "Evening")))</f>
        <v>Afternoon</v>
      </c>
    </row>
    <row r="447" spans="1:11" x14ac:dyDescent="0.3">
      <c r="A447" t="s">
        <v>2463</v>
      </c>
      <c r="B447" t="s">
        <v>47</v>
      </c>
      <c r="C447" t="s">
        <v>2431</v>
      </c>
      <c r="D447" s="1">
        <v>0.52400462962962968</v>
      </c>
      <c r="E447" t="s">
        <v>17</v>
      </c>
      <c r="F447" s="2" t="s">
        <v>18</v>
      </c>
      <c r="G447" t="str">
        <f>TEXT(Table1[[#This Row],[Date]],"MMMM")</f>
        <v>February</v>
      </c>
      <c r="H447" s="2">
        <f>CEILING(DAY(Table1[[#This Row],[Date]]) / 7, 1)</f>
        <v>2</v>
      </c>
      <c r="I447" t="str">
        <f>TEXT(Table1[[#This Row],[Date]],"dddd")</f>
        <v>Thursday</v>
      </c>
      <c r="K447" t="str">
        <f>IF(AND(Table1[[#This Row],[Time]]&gt;=TIME(6,0,0), Table1[[#This Row],[Time]]&lt;TIME(12,0,0)), "Morning",
IF(AND(Table1[[#This Row],[Time]]&gt;=TIME(12,0,0), Table1[[#This Row],[Time]]&lt;TIME(18,0,0)), "Afternoon",
IF(AND(Table1[[#This Row],[Time]]&gt;=TIME(18,0,0), Table1[[#This Row],[Time]]&lt;TIME(21,0,0)), "Evening")))</f>
        <v>Afternoon</v>
      </c>
    </row>
    <row r="448" spans="1:11" x14ac:dyDescent="0.3">
      <c r="A448" t="s">
        <v>2467</v>
      </c>
      <c r="B448" t="s">
        <v>31</v>
      </c>
      <c r="C448" t="s">
        <v>2431</v>
      </c>
      <c r="D448" s="1">
        <v>0.53500000000000003</v>
      </c>
      <c r="E448" t="s">
        <v>13</v>
      </c>
      <c r="F448" s="2" t="s">
        <v>18</v>
      </c>
      <c r="G448" t="str">
        <f>TEXT(Table1[[#This Row],[Date]],"MMMM")</f>
        <v>February</v>
      </c>
      <c r="H448" s="2">
        <f>CEILING(DAY(Table1[[#This Row],[Date]]) / 7, 1)</f>
        <v>2</v>
      </c>
      <c r="I448" t="str">
        <f>TEXT(Table1[[#This Row],[Date]],"dddd")</f>
        <v>Thursday</v>
      </c>
      <c r="K448" t="str">
        <f>IF(AND(Table1[[#This Row],[Time]]&gt;=TIME(6,0,0), Table1[[#This Row],[Time]]&lt;TIME(12,0,0)), "Morning",
IF(AND(Table1[[#This Row],[Time]]&gt;=TIME(12,0,0), Table1[[#This Row],[Time]]&lt;TIME(18,0,0)), "Afternoon",
IF(AND(Table1[[#This Row],[Time]]&gt;=TIME(18,0,0), Table1[[#This Row],[Time]]&lt;TIME(21,0,0)), "Evening")))</f>
        <v>Afternoon</v>
      </c>
    </row>
    <row r="449" spans="1:11" x14ac:dyDescent="0.3">
      <c r="A449" t="s">
        <v>2470</v>
      </c>
      <c r="B449" t="s">
        <v>20</v>
      </c>
      <c r="C449" t="s">
        <v>2431</v>
      </c>
      <c r="D449" s="1">
        <v>0.54</v>
      </c>
      <c r="E449" t="s">
        <v>24</v>
      </c>
      <c r="F449" s="2" t="s">
        <v>18</v>
      </c>
      <c r="G449" t="str">
        <f>TEXT(Table1[[#This Row],[Date]],"MMMM")</f>
        <v>February</v>
      </c>
      <c r="H449" s="2">
        <f>CEILING(DAY(Table1[[#This Row],[Date]]) / 7, 1)</f>
        <v>2</v>
      </c>
      <c r="I449" t="str">
        <f>TEXT(Table1[[#This Row],[Date]],"dddd")</f>
        <v>Thursday</v>
      </c>
      <c r="K449" t="str">
        <f>IF(AND(Table1[[#This Row],[Time]]&gt;=TIME(6,0,0), Table1[[#This Row],[Time]]&lt;TIME(12,0,0)), "Morning",
IF(AND(Table1[[#This Row],[Time]]&gt;=TIME(12,0,0), Table1[[#This Row],[Time]]&lt;TIME(18,0,0)), "Afternoon",
IF(AND(Table1[[#This Row],[Time]]&gt;=TIME(18,0,0), Table1[[#This Row],[Time]]&lt;TIME(21,0,0)), "Evening")))</f>
        <v>Afternoon</v>
      </c>
    </row>
    <row r="450" spans="1:11" x14ac:dyDescent="0.3">
      <c r="A450" t="s">
        <v>2483</v>
      </c>
      <c r="B450" t="s">
        <v>31</v>
      </c>
      <c r="C450" t="s">
        <v>2431</v>
      </c>
      <c r="D450" s="1">
        <v>0.58599537037037042</v>
      </c>
      <c r="E450" t="s">
        <v>13</v>
      </c>
      <c r="F450" s="2" t="s">
        <v>18</v>
      </c>
      <c r="G450" t="str">
        <f>TEXT(Table1[[#This Row],[Date]],"MMMM")</f>
        <v>February</v>
      </c>
      <c r="H450" s="2">
        <f>CEILING(DAY(Table1[[#This Row],[Date]]) / 7, 1)</f>
        <v>2</v>
      </c>
      <c r="I450" t="str">
        <f>TEXT(Table1[[#This Row],[Date]],"dddd")</f>
        <v>Thursday</v>
      </c>
      <c r="K450" t="str">
        <f>IF(AND(Table1[[#This Row],[Time]]&gt;=TIME(6,0,0), Table1[[#This Row],[Time]]&lt;TIME(12,0,0)), "Morning",
IF(AND(Table1[[#This Row],[Time]]&gt;=TIME(12,0,0), Table1[[#This Row],[Time]]&lt;TIME(18,0,0)), "Afternoon",
IF(AND(Table1[[#This Row],[Time]]&gt;=TIME(18,0,0), Table1[[#This Row],[Time]]&lt;TIME(21,0,0)), "Evening")))</f>
        <v>Afternoon</v>
      </c>
    </row>
    <row r="451" spans="1:11" x14ac:dyDescent="0.3">
      <c r="A451" t="s">
        <v>2499</v>
      </c>
      <c r="B451" t="s">
        <v>11</v>
      </c>
      <c r="C451" t="s">
        <v>2431</v>
      </c>
      <c r="D451" s="1">
        <v>0.71</v>
      </c>
      <c r="E451" t="s">
        <v>17</v>
      </c>
      <c r="F451" s="2" t="s">
        <v>18</v>
      </c>
      <c r="G451" t="str">
        <f>TEXT(Table1[[#This Row],[Date]],"MMMM")</f>
        <v>February</v>
      </c>
      <c r="H451" s="2">
        <f>CEILING(DAY(Table1[[#This Row],[Date]]) / 7, 1)</f>
        <v>2</v>
      </c>
      <c r="I451" t="str">
        <f>TEXT(Table1[[#This Row],[Date]],"dddd")</f>
        <v>Thursday</v>
      </c>
      <c r="K451" t="str">
        <f>IF(AND(Table1[[#This Row],[Time]]&gt;=TIME(6,0,0), Table1[[#This Row],[Time]]&lt;TIME(12,0,0)), "Morning",
IF(AND(Table1[[#This Row],[Time]]&gt;=TIME(12,0,0), Table1[[#This Row],[Time]]&lt;TIME(18,0,0)), "Afternoon",
IF(AND(Table1[[#This Row],[Time]]&gt;=TIME(18,0,0), Table1[[#This Row],[Time]]&lt;TIME(21,0,0)), "Evening")))</f>
        <v>Afternoon</v>
      </c>
    </row>
    <row r="452" spans="1:11" x14ac:dyDescent="0.3">
      <c r="A452" t="s">
        <v>2503</v>
      </c>
      <c r="B452" t="s">
        <v>38</v>
      </c>
      <c r="C452" t="s">
        <v>2504</v>
      </c>
      <c r="D452" s="1">
        <v>0.38400462962962961</v>
      </c>
      <c r="E452" t="s">
        <v>13</v>
      </c>
      <c r="F452" s="2" t="s">
        <v>18</v>
      </c>
      <c r="G452" t="str">
        <f>TEXT(Table1[[#This Row],[Date]],"MMMM")</f>
        <v>February</v>
      </c>
      <c r="H452" s="2">
        <f>CEILING(DAY(Table1[[#This Row],[Date]]) / 7, 1)</f>
        <v>2</v>
      </c>
      <c r="I452" t="str">
        <f>TEXT(Table1[[#This Row],[Date]],"dddd")</f>
        <v>Friday</v>
      </c>
      <c r="K452" t="str">
        <f>IF(AND(Table1[[#This Row],[Time]]&gt;=TIME(6,0,0), Table1[[#This Row],[Time]]&lt;TIME(12,0,0)), "Morning",
IF(AND(Table1[[#This Row],[Time]]&gt;=TIME(12,0,0), Table1[[#This Row],[Time]]&lt;TIME(18,0,0)), "Afternoon",
IF(AND(Table1[[#This Row],[Time]]&gt;=TIME(18,0,0), Table1[[#This Row],[Time]]&lt;TIME(21,0,0)), "Evening")))</f>
        <v>Morning</v>
      </c>
    </row>
    <row r="453" spans="1:11" x14ac:dyDescent="0.3">
      <c r="A453" t="s">
        <v>2505</v>
      </c>
      <c r="B453" t="s">
        <v>34</v>
      </c>
      <c r="C453" t="s">
        <v>2504</v>
      </c>
      <c r="D453" s="1">
        <v>0.38400462962962961</v>
      </c>
      <c r="E453" t="s">
        <v>24</v>
      </c>
      <c r="F453" s="2" t="s">
        <v>18</v>
      </c>
      <c r="G453" t="str">
        <f>TEXT(Table1[[#This Row],[Date]],"MMMM")</f>
        <v>February</v>
      </c>
      <c r="H453" s="2">
        <f>CEILING(DAY(Table1[[#This Row],[Date]]) / 7, 1)</f>
        <v>2</v>
      </c>
      <c r="I453" t="str">
        <f>TEXT(Table1[[#This Row],[Date]],"dddd")</f>
        <v>Friday</v>
      </c>
      <c r="K453" t="str">
        <f>IF(AND(Table1[[#This Row],[Time]]&gt;=TIME(6,0,0), Table1[[#This Row],[Time]]&lt;TIME(12,0,0)), "Morning",
IF(AND(Table1[[#This Row],[Time]]&gt;=TIME(12,0,0), Table1[[#This Row],[Time]]&lt;TIME(18,0,0)), "Afternoon",
IF(AND(Table1[[#This Row],[Time]]&gt;=TIME(18,0,0), Table1[[#This Row],[Time]]&lt;TIME(21,0,0)), "Evening")))</f>
        <v>Morning</v>
      </c>
    </row>
    <row r="454" spans="1:11" x14ac:dyDescent="0.3">
      <c r="A454" t="s">
        <v>2510</v>
      </c>
      <c r="B454" t="s">
        <v>38</v>
      </c>
      <c r="C454" t="s">
        <v>2504</v>
      </c>
      <c r="D454" s="1">
        <v>0.42799768518518516</v>
      </c>
      <c r="E454" t="s">
        <v>29</v>
      </c>
      <c r="F454" s="2" t="s">
        <v>18</v>
      </c>
      <c r="G454" t="str">
        <f>TEXT(Table1[[#This Row],[Date]],"MMMM")</f>
        <v>February</v>
      </c>
      <c r="H454" s="2">
        <f>CEILING(DAY(Table1[[#This Row],[Date]]) / 7, 1)</f>
        <v>2</v>
      </c>
      <c r="I454" t="str">
        <f>TEXT(Table1[[#This Row],[Date]],"dddd")</f>
        <v>Friday</v>
      </c>
      <c r="K454" t="str">
        <f>IF(AND(Table1[[#This Row],[Time]]&gt;=TIME(6,0,0), Table1[[#This Row],[Time]]&lt;TIME(12,0,0)), "Morning",
IF(AND(Table1[[#This Row],[Time]]&gt;=TIME(12,0,0), Table1[[#This Row],[Time]]&lt;TIME(18,0,0)), "Afternoon",
IF(AND(Table1[[#This Row],[Time]]&gt;=TIME(18,0,0), Table1[[#This Row],[Time]]&lt;TIME(21,0,0)), "Evening")))</f>
        <v>Morning</v>
      </c>
    </row>
    <row r="455" spans="1:11" x14ac:dyDescent="0.3">
      <c r="A455" t="s">
        <v>2511</v>
      </c>
      <c r="B455" t="s">
        <v>31</v>
      </c>
      <c r="C455" t="s">
        <v>2504</v>
      </c>
      <c r="D455" s="1">
        <v>0.42799768518518516</v>
      </c>
      <c r="E455" t="s">
        <v>17</v>
      </c>
      <c r="F455" s="2" t="s">
        <v>18</v>
      </c>
      <c r="G455" t="str">
        <f>TEXT(Table1[[#This Row],[Date]],"MMMM")</f>
        <v>February</v>
      </c>
      <c r="H455" s="2">
        <f>CEILING(DAY(Table1[[#This Row],[Date]]) / 7, 1)</f>
        <v>2</v>
      </c>
      <c r="I455" t="str">
        <f>TEXT(Table1[[#This Row],[Date]],"dddd")</f>
        <v>Friday</v>
      </c>
      <c r="K455" t="str">
        <f>IF(AND(Table1[[#This Row],[Time]]&gt;=TIME(6,0,0), Table1[[#This Row],[Time]]&lt;TIME(12,0,0)), "Morning",
IF(AND(Table1[[#This Row],[Time]]&gt;=TIME(12,0,0), Table1[[#This Row],[Time]]&lt;TIME(18,0,0)), "Afternoon",
IF(AND(Table1[[#This Row],[Time]]&gt;=TIME(18,0,0), Table1[[#This Row],[Time]]&lt;TIME(21,0,0)), "Evening")))</f>
        <v>Morning</v>
      </c>
    </row>
    <row r="456" spans="1:11" x14ac:dyDescent="0.3">
      <c r="A456" t="s">
        <v>2517</v>
      </c>
      <c r="B456" t="s">
        <v>16</v>
      </c>
      <c r="C456" t="s">
        <v>2504</v>
      </c>
      <c r="D456" s="1">
        <v>0.43900462962962961</v>
      </c>
      <c r="E456" t="s">
        <v>13</v>
      </c>
      <c r="F456" s="2" t="s">
        <v>18</v>
      </c>
      <c r="G456" t="str">
        <f>TEXT(Table1[[#This Row],[Date]],"MMMM")</f>
        <v>February</v>
      </c>
      <c r="H456" s="2">
        <f>CEILING(DAY(Table1[[#This Row],[Date]]) / 7, 1)</f>
        <v>2</v>
      </c>
      <c r="I456" t="str">
        <f>TEXT(Table1[[#This Row],[Date]],"dddd")</f>
        <v>Friday</v>
      </c>
      <c r="K456" t="str">
        <f>IF(AND(Table1[[#This Row],[Time]]&gt;=TIME(6,0,0), Table1[[#This Row],[Time]]&lt;TIME(12,0,0)), "Morning",
IF(AND(Table1[[#This Row],[Time]]&gt;=TIME(12,0,0), Table1[[#This Row],[Time]]&lt;TIME(18,0,0)), "Afternoon",
IF(AND(Table1[[#This Row],[Time]]&gt;=TIME(18,0,0), Table1[[#This Row],[Time]]&lt;TIME(21,0,0)), "Evening")))</f>
        <v>Morning</v>
      </c>
    </row>
    <row r="457" spans="1:11" x14ac:dyDescent="0.3">
      <c r="A457" t="s">
        <v>2522</v>
      </c>
      <c r="B457" t="s">
        <v>47</v>
      </c>
      <c r="C457" t="s">
        <v>2504</v>
      </c>
      <c r="D457" s="1">
        <v>0.46400462962962963</v>
      </c>
      <c r="E457" t="s">
        <v>13</v>
      </c>
      <c r="F457" s="2" t="s">
        <v>18</v>
      </c>
      <c r="G457" t="str">
        <f>TEXT(Table1[[#This Row],[Date]],"MMMM")</f>
        <v>February</v>
      </c>
      <c r="H457" s="2">
        <f>CEILING(DAY(Table1[[#This Row],[Date]]) / 7, 1)</f>
        <v>2</v>
      </c>
      <c r="I457" t="str">
        <f>TEXT(Table1[[#This Row],[Date]],"dddd")</f>
        <v>Friday</v>
      </c>
      <c r="K457" t="str">
        <f>IF(AND(Table1[[#This Row],[Time]]&gt;=TIME(6,0,0), Table1[[#This Row],[Time]]&lt;TIME(12,0,0)), "Morning",
IF(AND(Table1[[#This Row],[Time]]&gt;=TIME(12,0,0), Table1[[#This Row],[Time]]&lt;TIME(18,0,0)), "Afternoon",
IF(AND(Table1[[#This Row],[Time]]&gt;=TIME(18,0,0), Table1[[#This Row],[Time]]&lt;TIME(21,0,0)), "Evening")))</f>
        <v>Morning</v>
      </c>
    </row>
    <row r="458" spans="1:11" x14ac:dyDescent="0.3">
      <c r="A458" t="s">
        <v>2529</v>
      </c>
      <c r="B458" t="s">
        <v>47</v>
      </c>
      <c r="C458" t="s">
        <v>2504</v>
      </c>
      <c r="D458" s="1">
        <v>0.51</v>
      </c>
      <c r="E458" t="s">
        <v>17</v>
      </c>
      <c r="F458" s="2" t="s">
        <v>18</v>
      </c>
      <c r="G458" t="str">
        <f>TEXT(Table1[[#This Row],[Date]],"MMMM")</f>
        <v>February</v>
      </c>
      <c r="H458" s="2">
        <f>CEILING(DAY(Table1[[#This Row],[Date]]) / 7, 1)</f>
        <v>2</v>
      </c>
      <c r="I458" t="str">
        <f>TEXT(Table1[[#This Row],[Date]],"dddd")</f>
        <v>Friday</v>
      </c>
      <c r="K458" t="str">
        <f>IF(AND(Table1[[#This Row],[Time]]&gt;=TIME(6,0,0), Table1[[#This Row],[Time]]&lt;TIME(12,0,0)), "Morning",
IF(AND(Table1[[#This Row],[Time]]&gt;=TIME(12,0,0), Table1[[#This Row],[Time]]&lt;TIME(18,0,0)), "Afternoon",
IF(AND(Table1[[#This Row],[Time]]&gt;=TIME(18,0,0), Table1[[#This Row],[Time]]&lt;TIME(21,0,0)), "Evening")))</f>
        <v>Afternoon</v>
      </c>
    </row>
    <row r="459" spans="1:11" x14ac:dyDescent="0.3">
      <c r="A459" t="s">
        <v>2535</v>
      </c>
      <c r="B459" t="s">
        <v>31</v>
      </c>
      <c r="C459" t="s">
        <v>2504</v>
      </c>
      <c r="D459" s="1">
        <v>0.54700231481481476</v>
      </c>
      <c r="E459" t="s">
        <v>29</v>
      </c>
      <c r="F459" s="2" t="s">
        <v>18</v>
      </c>
      <c r="G459" t="str">
        <f>TEXT(Table1[[#This Row],[Date]],"MMMM")</f>
        <v>February</v>
      </c>
      <c r="H459" s="2">
        <f>CEILING(DAY(Table1[[#This Row],[Date]]) / 7, 1)</f>
        <v>2</v>
      </c>
      <c r="I459" t="str">
        <f>TEXT(Table1[[#This Row],[Date]],"dddd")</f>
        <v>Friday</v>
      </c>
      <c r="K459" t="str">
        <f>IF(AND(Table1[[#This Row],[Time]]&gt;=TIME(6,0,0), Table1[[#This Row],[Time]]&lt;TIME(12,0,0)), "Morning",
IF(AND(Table1[[#This Row],[Time]]&gt;=TIME(12,0,0), Table1[[#This Row],[Time]]&lt;TIME(18,0,0)), "Afternoon",
IF(AND(Table1[[#This Row],[Time]]&gt;=TIME(18,0,0), Table1[[#This Row],[Time]]&lt;TIME(21,0,0)), "Evening")))</f>
        <v>Afternoon</v>
      </c>
    </row>
    <row r="460" spans="1:11" x14ac:dyDescent="0.3">
      <c r="A460" t="s">
        <v>2540</v>
      </c>
      <c r="B460" t="s">
        <v>11</v>
      </c>
      <c r="C460" t="s">
        <v>2504</v>
      </c>
      <c r="D460" s="1">
        <v>0.66200231481481486</v>
      </c>
      <c r="E460" t="s">
        <v>17</v>
      </c>
      <c r="F460" s="2" t="s">
        <v>18</v>
      </c>
      <c r="G460" t="str">
        <f>TEXT(Table1[[#This Row],[Date]],"MMMM")</f>
        <v>February</v>
      </c>
      <c r="H460" s="2">
        <f>CEILING(DAY(Table1[[#This Row],[Date]]) / 7, 1)</f>
        <v>2</v>
      </c>
      <c r="I460" t="str">
        <f>TEXT(Table1[[#This Row],[Date]],"dddd")</f>
        <v>Friday</v>
      </c>
      <c r="K460" t="str">
        <f>IF(AND(Table1[[#This Row],[Time]]&gt;=TIME(6,0,0), Table1[[#This Row],[Time]]&lt;TIME(12,0,0)), "Morning",
IF(AND(Table1[[#This Row],[Time]]&gt;=TIME(12,0,0), Table1[[#This Row],[Time]]&lt;TIME(18,0,0)), "Afternoon",
IF(AND(Table1[[#This Row],[Time]]&gt;=TIME(18,0,0), Table1[[#This Row],[Time]]&lt;TIME(21,0,0)), "Evening")))</f>
        <v>Afternoon</v>
      </c>
    </row>
    <row r="461" spans="1:11" x14ac:dyDescent="0.3">
      <c r="A461" t="s">
        <v>2547</v>
      </c>
      <c r="B461" t="s">
        <v>11</v>
      </c>
      <c r="C461" t="s">
        <v>2504</v>
      </c>
      <c r="D461" s="1">
        <v>0.745</v>
      </c>
      <c r="E461" t="s">
        <v>32</v>
      </c>
      <c r="F461" s="2" t="s">
        <v>18</v>
      </c>
      <c r="G461" t="str">
        <f>TEXT(Table1[[#This Row],[Date]],"MMMM")</f>
        <v>February</v>
      </c>
      <c r="H461" s="2">
        <f>CEILING(DAY(Table1[[#This Row],[Date]]) / 7, 1)</f>
        <v>2</v>
      </c>
      <c r="I461" t="str">
        <f>TEXT(Table1[[#This Row],[Date]],"dddd")</f>
        <v>Friday</v>
      </c>
      <c r="K461" t="str">
        <f>IF(AND(Table1[[#This Row],[Time]]&gt;=TIME(6,0,0), Table1[[#This Row],[Time]]&lt;TIME(12,0,0)), "Morning",
IF(AND(Table1[[#This Row],[Time]]&gt;=TIME(12,0,0), Table1[[#This Row],[Time]]&lt;TIME(18,0,0)), "Afternoon",
IF(AND(Table1[[#This Row],[Time]]&gt;=TIME(18,0,0), Table1[[#This Row],[Time]]&lt;TIME(21,0,0)), "Evening")))</f>
        <v>Afternoon</v>
      </c>
    </row>
    <row r="462" spans="1:11" x14ac:dyDescent="0.3">
      <c r="A462" t="s">
        <v>2548</v>
      </c>
      <c r="B462" t="s">
        <v>38</v>
      </c>
      <c r="C462" t="s">
        <v>2549</v>
      </c>
      <c r="D462" s="1">
        <v>0.38500000000000001</v>
      </c>
      <c r="E462" t="s">
        <v>24</v>
      </c>
      <c r="F462" s="2" t="s">
        <v>18</v>
      </c>
      <c r="G462" t="str">
        <f>TEXT(Table1[[#This Row],[Date]],"MMMM")</f>
        <v>February</v>
      </c>
      <c r="H462" s="2">
        <f>CEILING(DAY(Table1[[#This Row],[Date]]) / 7, 1)</f>
        <v>2</v>
      </c>
      <c r="I462" t="str">
        <f>TEXT(Table1[[#This Row],[Date]],"dddd")</f>
        <v>Saturday</v>
      </c>
      <c r="K462" t="str">
        <f>IF(AND(Table1[[#This Row],[Time]]&gt;=TIME(6,0,0), Table1[[#This Row],[Time]]&lt;TIME(12,0,0)), "Morning",
IF(AND(Table1[[#This Row],[Time]]&gt;=TIME(12,0,0), Table1[[#This Row],[Time]]&lt;TIME(18,0,0)), "Afternoon",
IF(AND(Table1[[#This Row],[Time]]&gt;=TIME(18,0,0), Table1[[#This Row],[Time]]&lt;TIME(21,0,0)), "Evening")))</f>
        <v>Morning</v>
      </c>
    </row>
    <row r="463" spans="1:11" x14ac:dyDescent="0.3">
      <c r="A463" t="s">
        <v>2550</v>
      </c>
      <c r="B463" t="s">
        <v>47</v>
      </c>
      <c r="C463" t="s">
        <v>2549</v>
      </c>
      <c r="D463" s="1">
        <v>0.38500000000000001</v>
      </c>
      <c r="E463" t="s">
        <v>17</v>
      </c>
      <c r="F463" s="2" t="s">
        <v>18</v>
      </c>
      <c r="G463" t="str">
        <f>TEXT(Table1[[#This Row],[Date]],"MMMM")</f>
        <v>February</v>
      </c>
      <c r="H463" s="2">
        <f>CEILING(DAY(Table1[[#This Row],[Date]]) / 7, 1)</f>
        <v>2</v>
      </c>
      <c r="I463" t="str">
        <f>TEXT(Table1[[#This Row],[Date]],"dddd")</f>
        <v>Saturday</v>
      </c>
      <c r="K463" t="str">
        <f>IF(AND(Table1[[#This Row],[Time]]&gt;=TIME(6,0,0), Table1[[#This Row],[Time]]&lt;TIME(12,0,0)), "Morning",
IF(AND(Table1[[#This Row],[Time]]&gt;=TIME(12,0,0), Table1[[#This Row],[Time]]&lt;TIME(18,0,0)), "Afternoon",
IF(AND(Table1[[#This Row],[Time]]&gt;=TIME(18,0,0), Table1[[#This Row],[Time]]&lt;TIME(21,0,0)), "Evening")))</f>
        <v>Morning</v>
      </c>
    </row>
    <row r="464" spans="1:11" x14ac:dyDescent="0.3">
      <c r="A464" t="s">
        <v>2552</v>
      </c>
      <c r="B464" t="s">
        <v>31</v>
      </c>
      <c r="C464" t="s">
        <v>2549</v>
      </c>
      <c r="D464" s="1">
        <v>0.39799768518518519</v>
      </c>
      <c r="E464" t="s">
        <v>32</v>
      </c>
      <c r="F464" s="2" t="s">
        <v>18</v>
      </c>
      <c r="G464" t="str">
        <f>TEXT(Table1[[#This Row],[Date]],"MMMM")</f>
        <v>February</v>
      </c>
      <c r="H464" s="2">
        <f>CEILING(DAY(Table1[[#This Row],[Date]]) / 7, 1)</f>
        <v>2</v>
      </c>
      <c r="I464" t="str">
        <f>TEXT(Table1[[#This Row],[Date]],"dddd")</f>
        <v>Saturday</v>
      </c>
      <c r="K464" t="str">
        <f>IF(AND(Table1[[#This Row],[Time]]&gt;=TIME(6,0,0), Table1[[#This Row],[Time]]&lt;TIME(12,0,0)), "Morning",
IF(AND(Table1[[#This Row],[Time]]&gt;=TIME(12,0,0), Table1[[#This Row],[Time]]&lt;TIME(18,0,0)), "Afternoon",
IF(AND(Table1[[#This Row],[Time]]&gt;=TIME(18,0,0), Table1[[#This Row],[Time]]&lt;TIME(21,0,0)), "Evening")))</f>
        <v>Morning</v>
      </c>
    </row>
    <row r="465" spans="1:11" x14ac:dyDescent="0.3">
      <c r="A465" t="s">
        <v>2554</v>
      </c>
      <c r="B465" t="s">
        <v>31</v>
      </c>
      <c r="C465" t="s">
        <v>2549</v>
      </c>
      <c r="D465" s="1">
        <v>0.4</v>
      </c>
      <c r="E465" t="s">
        <v>24</v>
      </c>
      <c r="F465" s="2" t="s">
        <v>18</v>
      </c>
      <c r="G465" t="str">
        <f>TEXT(Table1[[#This Row],[Date]],"MMMM")</f>
        <v>February</v>
      </c>
      <c r="H465" s="2">
        <f>CEILING(DAY(Table1[[#This Row],[Date]]) / 7, 1)</f>
        <v>2</v>
      </c>
      <c r="I465" t="str">
        <f>TEXT(Table1[[#This Row],[Date]],"dddd")</f>
        <v>Saturday</v>
      </c>
      <c r="K465" t="str">
        <f>IF(AND(Table1[[#This Row],[Time]]&gt;=TIME(6,0,0), Table1[[#This Row],[Time]]&lt;TIME(12,0,0)), "Morning",
IF(AND(Table1[[#This Row],[Time]]&gt;=TIME(12,0,0), Table1[[#This Row],[Time]]&lt;TIME(18,0,0)), "Afternoon",
IF(AND(Table1[[#This Row],[Time]]&gt;=TIME(18,0,0), Table1[[#This Row],[Time]]&lt;TIME(21,0,0)), "Evening")))</f>
        <v>Morning</v>
      </c>
    </row>
    <row r="466" spans="1:11" x14ac:dyDescent="0.3">
      <c r="A466" t="s">
        <v>2555</v>
      </c>
      <c r="B466" t="s">
        <v>16</v>
      </c>
      <c r="C466" t="s">
        <v>2549</v>
      </c>
      <c r="D466" s="1">
        <v>0.40400462962962963</v>
      </c>
      <c r="E466" t="s">
        <v>13</v>
      </c>
      <c r="F466" s="2" t="s">
        <v>18</v>
      </c>
      <c r="G466" t="str">
        <f>TEXT(Table1[[#This Row],[Date]],"MMMM")</f>
        <v>February</v>
      </c>
      <c r="H466" s="2">
        <f>CEILING(DAY(Table1[[#This Row],[Date]]) / 7, 1)</f>
        <v>2</v>
      </c>
      <c r="I466" t="str">
        <f>TEXT(Table1[[#This Row],[Date]],"dddd")</f>
        <v>Saturday</v>
      </c>
      <c r="K466" t="str">
        <f>IF(AND(Table1[[#This Row],[Time]]&gt;=TIME(6,0,0), Table1[[#This Row],[Time]]&lt;TIME(12,0,0)), "Morning",
IF(AND(Table1[[#This Row],[Time]]&gt;=TIME(12,0,0), Table1[[#This Row],[Time]]&lt;TIME(18,0,0)), "Afternoon",
IF(AND(Table1[[#This Row],[Time]]&gt;=TIME(18,0,0), Table1[[#This Row],[Time]]&lt;TIME(21,0,0)), "Evening")))</f>
        <v>Morning</v>
      </c>
    </row>
    <row r="467" spans="1:11" x14ac:dyDescent="0.3">
      <c r="A467" t="s">
        <v>2562</v>
      </c>
      <c r="B467" t="s">
        <v>47</v>
      </c>
      <c r="C467" t="s">
        <v>2549</v>
      </c>
      <c r="D467" s="1">
        <v>0.44</v>
      </c>
      <c r="E467" t="s">
        <v>24</v>
      </c>
      <c r="F467" s="2" t="s">
        <v>18</v>
      </c>
      <c r="G467" t="str">
        <f>TEXT(Table1[[#This Row],[Date]],"MMMM")</f>
        <v>February</v>
      </c>
      <c r="H467" s="2">
        <f>CEILING(DAY(Table1[[#This Row],[Date]]) / 7, 1)</f>
        <v>2</v>
      </c>
      <c r="I467" t="str">
        <f>TEXT(Table1[[#This Row],[Date]],"dddd")</f>
        <v>Saturday</v>
      </c>
      <c r="K467" t="str">
        <f>IF(AND(Table1[[#This Row],[Time]]&gt;=TIME(6,0,0), Table1[[#This Row],[Time]]&lt;TIME(12,0,0)), "Morning",
IF(AND(Table1[[#This Row],[Time]]&gt;=TIME(12,0,0), Table1[[#This Row],[Time]]&lt;TIME(18,0,0)), "Afternoon",
IF(AND(Table1[[#This Row],[Time]]&gt;=TIME(18,0,0), Table1[[#This Row],[Time]]&lt;TIME(21,0,0)), "Evening")))</f>
        <v>Morning</v>
      </c>
    </row>
    <row r="468" spans="1:11" x14ac:dyDescent="0.3">
      <c r="A468" t="s">
        <v>2575</v>
      </c>
      <c r="B468" t="s">
        <v>31</v>
      </c>
      <c r="C468" t="s">
        <v>2549</v>
      </c>
      <c r="D468" s="1">
        <v>0.52</v>
      </c>
      <c r="E468" t="s">
        <v>29</v>
      </c>
      <c r="F468" s="2" t="s">
        <v>18</v>
      </c>
      <c r="G468" t="str">
        <f>TEXT(Table1[[#This Row],[Date]],"MMMM")</f>
        <v>February</v>
      </c>
      <c r="H468" s="2">
        <f>CEILING(DAY(Table1[[#This Row],[Date]]) / 7, 1)</f>
        <v>2</v>
      </c>
      <c r="I468" t="str">
        <f>TEXT(Table1[[#This Row],[Date]],"dddd")</f>
        <v>Saturday</v>
      </c>
      <c r="K468" t="str">
        <f>IF(AND(Table1[[#This Row],[Time]]&gt;=TIME(6,0,0), Table1[[#This Row],[Time]]&lt;TIME(12,0,0)), "Morning",
IF(AND(Table1[[#This Row],[Time]]&gt;=TIME(12,0,0), Table1[[#This Row],[Time]]&lt;TIME(18,0,0)), "Afternoon",
IF(AND(Table1[[#This Row],[Time]]&gt;=TIME(18,0,0), Table1[[#This Row],[Time]]&lt;TIME(21,0,0)), "Evening")))</f>
        <v>Afternoon</v>
      </c>
    </row>
    <row r="469" spans="1:11" x14ac:dyDescent="0.3">
      <c r="A469" t="s">
        <v>2577</v>
      </c>
      <c r="B469" t="s">
        <v>47</v>
      </c>
      <c r="C469" t="s">
        <v>2549</v>
      </c>
      <c r="D469" s="1">
        <v>0.5329976851851852</v>
      </c>
      <c r="E469" t="s">
        <v>17</v>
      </c>
      <c r="F469" s="2" t="s">
        <v>18</v>
      </c>
      <c r="G469" t="str">
        <f>TEXT(Table1[[#This Row],[Date]],"MMMM")</f>
        <v>February</v>
      </c>
      <c r="H469" s="2">
        <f>CEILING(DAY(Table1[[#This Row],[Date]]) / 7, 1)</f>
        <v>2</v>
      </c>
      <c r="I469" t="str">
        <f>TEXT(Table1[[#This Row],[Date]],"dddd")</f>
        <v>Saturday</v>
      </c>
      <c r="K469" t="str">
        <f>IF(AND(Table1[[#This Row],[Time]]&gt;=TIME(6,0,0), Table1[[#This Row],[Time]]&lt;TIME(12,0,0)), "Morning",
IF(AND(Table1[[#This Row],[Time]]&gt;=TIME(12,0,0), Table1[[#This Row],[Time]]&lt;TIME(18,0,0)), "Afternoon",
IF(AND(Table1[[#This Row],[Time]]&gt;=TIME(18,0,0), Table1[[#This Row],[Time]]&lt;TIME(21,0,0)), "Evening")))</f>
        <v>Afternoon</v>
      </c>
    </row>
    <row r="470" spans="1:11" x14ac:dyDescent="0.3">
      <c r="A470" t="s">
        <v>2581</v>
      </c>
      <c r="B470" t="s">
        <v>22</v>
      </c>
      <c r="C470" t="s">
        <v>2549</v>
      </c>
      <c r="D470" s="1">
        <v>0.55099537037037039</v>
      </c>
      <c r="E470" t="s">
        <v>29</v>
      </c>
      <c r="F470" s="2" t="s">
        <v>18</v>
      </c>
      <c r="G470" t="str">
        <f>TEXT(Table1[[#This Row],[Date]],"MMMM")</f>
        <v>February</v>
      </c>
      <c r="H470" s="2">
        <f>CEILING(DAY(Table1[[#This Row],[Date]]) / 7, 1)</f>
        <v>2</v>
      </c>
      <c r="I470" t="str">
        <f>TEXT(Table1[[#This Row],[Date]],"dddd")</f>
        <v>Saturday</v>
      </c>
      <c r="K470" t="str">
        <f>IF(AND(Table1[[#This Row],[Time]]&gt;=TIME(6,0,0), Table1[[#This Row],[Time]]&lt;TIME(12,0,0)), "Morning",
IF(AND(Table1[[#This Row],[Time]]&gt;=TIME(12,0,0), Table1[[#This Row],[Time]]&lt;TIME(18,0,0)), "Afternoon",
IF(AND(Table1[[#This Row],[Time]]&gt;=TIME(18,0,0), Table1[[#This Row],[Time]]&lt;TIME(21,0,0)), "Evening")))</f>
        <v>Afternoon</v>
      </c>
    </row>
    <row r="471" spans="1:11" x14ac:dyDescent="0.3">
      <c r="A471" t="s">
        <v>2597</v>
      </c>
      <c r="B471" t="s">
        <v>38</v>
      </c>
      <c r="C471" t="s">
        <v>2549</v>
      </c>
      <c r="D471" s="1">
        <v>0.67799768518518522</v>
      </c>
      <c r="E471" t="s">
        <v>32</v>
      </c>
      <c r="F471" s="2" t="s">
        <v>18</v>
      </c>
      <c r="G471" t="str">
        <f>TEXT(Table1[[#This Row],[Date]],"MMMM")</f>
        <v>February</v>
      </c>
      <c r="H471" s="2">
        <f>CEILING(DAY(Table1[[#This Row],[Date]]) / 7, 1)</f>
        <v>2</v>
      </c>
      <c r="I471" t="str">
        <f>TEXT(Table1[[#This Row],[Date]],"dddd")</f>
        <v>Saturday</v>
      </c>
      <c r="K471" t="str">
        <f>IF(AND(Table1[[#This Row],[Time]]&gt;=TIME(6,0,0), Table1[[#This Row],[Time]]&lt;TIME(12,0,0)), "Morning",
IF(AND(Table1[[#This Row],[Time]]&gt;=TIME(12,0,0), Table1[[#This Row],[Time]]&lt;TIME(18,0,0)), "Afternoon",
IF(AND(Table1[[#This Row],[Time]]&gt;=TIME(18,0,0), Table1[[#This Row],[Time]]&lt;TIME(21,0,0)), "Evening")))</f>
        <v>Afternoon</v>
      </c>
    </row>
    <row r="472" spans="1:11" x14ac:dyDescent="0.3">
      <c r="A472" t="s">
        <v>2599</v>
      </c>
      <c r="B472" t="s">
        <v>11</v>
      </c>
      <c r="C472" t="s">
        <v>2549</v>
      </c>
      <c r="D472" s="1">
        <v>0.70200231481481479</v>
      </c>
      <c r="E472" t="s">
        <v>24</v>
      </c>
      <c r="F472" s="2" t="s">
        <v>18</v>
      </c>
      <c r="G472" t="str">
        <f>TEXT(Table1[[#This Row],[Date]],"MMMM")</f>
        <v>February</v>
      </c>
      <c r="H472" s="2">
        <f>CEILING(DAY(Table1[[#This Row],[Date]]) / 7, 1)</f>
        <v>2</v>
      </c>
      <c r="I472" t="str">
        <f>TEXT(Table1[[#This Row],[Date]],"dddd")</f>
        <v>Saturday</v>
      </c>
      <c r="K472" t="str">
        <f>IF(AND(Table1[[#This Row],[Time]]&gt;=TIME(6,0,0), Table1[[#This Row],[Time]]&lt;TIME(12,0,0)), "Morning",
IF(AND(Table1[[#This Row],[Time]]&gt;=TIME(12,0,0), Table1[[#This Row],[Time]]&lt;TIME(18,0,0)), "Afternoon",
IF(AND(Table1[[#This Row],[Time]]&gt;=TIME(18,0,0), Table1[[#This Row],[Time]]&lt;TIME(21,0,0)), "Evening")))</f>
        <v>Afternoon</v>
      </c>
    </row>
    <row r="473" spans="1:11" x14ac:dyDescent="0.3">
      <c r="A473" t="s">
        <v>2607</v>
      </c>
      <c r="B473" t="s">
        <v>20</v>
      </c>
      <c r="C473" t="s">
        <v>2604</v>
      </c>
      <c r="D473" s="1">
        <v>0.4020023148148148</v>
      </c>
      <c r="E473" t="s">
        <v>13</v>
      </c>
      <c r="F473" s="2" t="s">
        <v>18</v>
      </c>
      <c r="G473" t="str">
        <f>TEXT(Table1[[#This Row],[Date]],"MMMM")</f>
        <v>February</v>
      </c>
      <c r="H473" s="2">
        <f>CEILING(DAY(Table1[[#This Row],[Date]]) / 7, 1)</f>
        <v>2</v>
      </c>
      <c r="I473" t="str">
        <f>TEXT(Table1[[#This Row],[Date]],"dddd")</f>
        <v>Sunday</v>
      </c>
      <c r="K473" t="str">
        <f>IF(AND(Table1[[#This Row],[Time]]&gt;=TIME(6,0,0), Table1[[#This Row],[Time]]&lt;TIME(12,0,0)), "Morning",
IF(AND(Table1[[#This Row],[Time]]&gt;=TIME(12,0,0), Table1[[#This Row],[Time]]&lt;TIME(18,0,0)), "Afternoon",
IF(AND(Table1[[#This Row],[Time]]&gt;=TIME(18,0,0), Table1[[#This Row],[Time]]&lt;TIME(21,0,0)), "Evening")))</f>
        <v>Morning</v>
      </c>
    </row>
    <row r="474" spans="1:11" x14ac:dyDescent="0.3">
      <c r="A474" t="s">
        <v>2610</v>
      </c>
      <c r="B474" t="s">
        <v>31</v>
      </c>
      <c r="C474" t="s">
        <v>2604</v>
      </c>
      <c r="D474" s="1">
        <v>0.40900462962962963</v>
      </c>
      <c r="E474" t="s">
        <v>13</v>
      </c>
      <c r="F474" s="2" t="s">
        <v>18</v>
      </c>
      <c r="G474" t="str">
        <f>TEXT(Table1[[#This Row],[Date]],"MMMM")</f>
        <v>February</v>
      </c>
      <c r="H474" s="2">
        <f>CEILING(DAY(Table1[[#This Row],[Date]]) / 7, 1)</f>
        <v>2</v>
      </c>
      <c r="I474" t="str">
        <f>TEXT(Table1[[#This Row],[Date]],"dddd")</f>
        <v>Sunday</v>
      </c>
      <c r="K474" t="str">
        <f>IF(AND(Table1[[#This Row],[Time]]&gt;=TIME(6,0,0), Table1[[#This Row],[Time]]&lt;TIME(12,0,0)), "Morning",
IF(AND(Table1[[#This Row],[Time]]&gt;=TIME(12,0,0), Table1[[#This Row],[Time]]&lt;TIME(18,0,0)), "Afternoon",
IF(AND(Table1[[#This Row],[Time]]&gt;=TIME(18,0,0), Table1[[#This Row],[Time]]&lt;TIME(21,0,0)), "Evening")))</f>
        <v>Morning</v>
      </c>
    </row>
    <row r="475" spans="1:11" x14ac:dyDescent="0.3">
      <c r="A475" t="s">
        <v>2617</v>
      </c>
      <c r="B475" t="s">
        <v>11</v>
      </c>
      <c r="C475" t="s">
        <v>2604</v>
      </c>
      <c r="D475" s="1">
        <v>0.45299768518518518</v>
      </c>
      <c r="E475" t="s">
        <v>17</v>
      </c>
      <c r="F475" s="2" t="s">
        <v>18</v>
      </c>
      <c r="G475" t="str">
        <f>TEXT(Table1[[#This Row],[Date]],"MMMM")</f>
        <v>February</v>
      </c>
      <c r="H475" s="2">
        <f>CEILING(DAY(Table1[[#This Row],[Date]]) / 7, 1)</f>
        <v>2</v>
      </c>
      <c r="I475" t="str">
        <f>TEXT(Table1[[#This Row],[Date]],"dddd")</f>
        <v>Sunday</v>
      </c>
      <c r="K475" t="str">
        <f>IF(AND(Table1[[#This Row],[Time]]&gt;=TIME(6,0,0), Table1[[#This Row],[Time]]&lt;TIME(12,0,0)), "Morning",
IF(AND(Table1[[#This Row],[Time]]&gt;=TIME(12,0,0), Table1[[#This Row],[Time]]&lt;TIME(18,0,0)), "Afternoon",
IF(AND(Table1[[#This Row],[Time]]&gt;=TIME(18,0,0), Table1[[#This Row],[Time]]&lt;TIME(21,0,0)), "Evening")))</f>
        <v>Morning</v>
      </c>
    </row>
    <row r="476" spans="1:11" x14ac:dyDescent="0.3">
      <c r="A476" t="s">
        <v>2621</v>
      </c>
      <c r="B476" t="s">
        <v>22</v>
      </c>
      <c r="C476" t="s">
        <v>2604</v>
      </c>
      <c r="D476" s="1">
        <v>0.52200231481481485</v>
      </c>
      <c r="E476" t="s">
        <v>13</v>
      </c>
      <c r="F476" s="2" t="s">
        <v>18</v>
      </c>
      <c r="G476" t="str">
        <f>TEXT(Table1[[#This Row],[Date]],"MMMM")</f>
        <v>February</v>
      </c>
      <c r="H476" s="2">
        <f>CEILING(DAY(Table1[[#This Row],[Date]]) / 7, 1)</f>
        <v>2</v>
      </c>
      <c r="I476" t="str">
        <f>TEXT(Table1[[#This Row],[Date]],"dddd")</f>
        <v>Sunday</v>
      </c>
      <c r="K476" t="str">
        <f>IF(AND(Table1[[#This Row],[Time]]&gt;=TIME(6,0,0), Table1[[#This Row],[Time]]&lt;TIME(12,0,0)), "Morning",
IF(AND(Table1[[#This Row],[Time]]&gt;=TIME(12,0,0), Table1[[#This Row],[Time]]&lt;TIME(18,0,0)), "Afternoon",
IF(AND(Table1[[#This Row],[Time]]&gt;=TIME(18,0,0), Table1[[#This Row],[Time]]&lt;TIME(21,0,0)), "Evening")))</f>
        <v>Afternoon</v>
      </c>
    </row>
    <row r="477" spans="1:11" x14ac:dyDescent="0.3">
      <c r="A477" t="s">
        <v>2624</v>
      </c>
      <c r="B477" t="s">
        <v>20</v>
      </c>
      <c r="C477" t="s">
        <v>2604</v>
      </c>
      <c r="D477" s="1">
        <v>0.54</v>
      </c>
      <c r="E477" t="s">
        <v>32</v>
      </c>
      <c r="F477" s="2" t="s">
        <v>18</v>
      </c>
      <c r="G477" t="str">
        <f>TEXT(Table1[[#This Row],[Date]],"MMMM")</f>
        <v>February</v>
      </c>
      <c r="H477" s="2">
        <f>CEILING(DAY(Table1[[#This Row],[Date]]) / 7, 1)</f>
        <v>2</v>
      </c>
      <c r="I477" t="str">
        <f>TEXT(Table1[[#This Row],[Date]],"dddd")</f>
        <v>Sunday</v>
      </c>
      <c r="K477" t="str">
        <f>IF(AND(Table1[[#This Row],[Time]]&gt;=TIME(6,0,0), Table1[[#This Row],[Time]]&lt;TIME(12,0,0)), "Morning",
IF(AND(Table1[[#This Row],[Time]]&gt;=TIME(12,0,0), Table1[[#This Row],[Time]]&lt;TIME(18,0,0)), "Afternoon",
IF(AND(Table1[[#This Row],[Time]]&gt;=TIME(18,0,0), Table1[[#This Row],[Time]]&lt;TIME(21,0,0)), "Evening")))</f>
        <v>Afternoon</v>
      </c>
    </row>
    <row r="478" spans="1:11" x14ac:dyDescent="0.3">
      <c r="A478" t="s">
        <v>2625</v>
      </c>
      <c r="B478" t="s">
        <v>31</v>
      </c>
      <c r="C478" t="s">
        <v>2604</v>
      </c>
      <c r="D478" s="1">
        <v>0.54</v>
      </c>
      <c r="E478" t="s">
        <v>17</v>
      </c>
      <c r="F478" s="2" t="s">
        <v>18</v>
      </c>
      <c r="G478" t="str">
        <f>TEXT(Table1[[#This Row],[Date]],"MMMM")</f>
        <v>February</v>
      </c>
      <c r="H478" s="2">
        <f>CEILING(DAY(Table1[[#This Row],[Date]]) / 7, 1)</f>
        <v>2</v>
      </c>
      <c r="I478" t="str">
        <f>TEXT(Table1[[#This Row],[Date]],"dddd")</f>
        <v>Sunday</v>
      </c>
      <c r="K478" t="str">
        <f>IF(AND(Table1[[#This Row],[Time]]&gt;=TIME(6,0,0), Table1[[#This Row],[Time]]&lt;TIME(12,0,0)), "Morning",
IF(AND(Table1[[#This Row],[Time]]&gt;=TIME(12,0,0), Table1[[#This Row],[Time]]&lt;TIME(18,0,0)), "Afternoon",
IF(AND(Table1[[#This Row],[Time]]&gt;=TIME(18,0,0), Table1[[#This Row],[Time]]&lt;TIME(21,0,0)), "Evening")))</f>
        <v>Afternoon</v>
      </c>
    </row>
    <row r="479" spans="1:11" x14ac:dyDescent="0.3">
      <c r="A479" t="s">
        <v>2630</v>
      </c>
      <c r="B479" t="s">
        <v>31</v>
      </c>
      <c r="C479" t="s">
        <v>2604</v>
      </c>
      <c r="D479" s="1">
        <v>0.57400462962962961</v>
      </c>
      <c r="E479" t="s">
        <v>24</v>
      </c>
      <c r="F479" s="2" t="s">
        <v>18</v>
      </c>
      <c r="G479" t="str">
        <f>TEXT(Table1[[#This Row],[Date]],"MMMM")</f>
        <v>February</v>
      </c>
      <c r="H479" s="2">
        <f>CEILING(DAY(Table1[[#This Row],[Date]]) / 7, 1)</f>
        <v>2</v>
      </c>
      <c r="I479" t="str">
        <f>TEXT(Table1[[#This Row],[Date]],"dddd")</f>
        <v>Sunday</v>
      </c>
      <c r="K479" t="str">
        <f>IF(AND(Table1[[#This Row],[Time]]&gt;=TIME(6,0,0), Table1[[#This Row],[Time]]&lt;TIME(12,0,0)), "Morning",
IF(AND(Table1[[#This Row],[Time]]&gt;=TIME(12,0,0), Table1[[#This Row],[Time]]&lt;TIME(18,0,0)), "Afternoon",
IF(AND(Table1[[#This Row],[Time]]&gt;=TIME(18,0,0), Table1[[#This Row],[Time]]&lt;TIME(21,0,0)), "Evening")))</f>
        <v>Afternoon</v>
      </c>
    </row>
    <row r="480" spans="1:11" x14ac:dyDescent="0.3">
      <c r="A480" t="s">
        <v>2634</v>
      </c>
      <c r="B480" t="s">
        <v>47</v>
      </c>
      <c r="C480" t="s">
        <v>2604</v>
      </c>
      <c r="D480" s="1">
        <v>0.59799768518518515</v>
      </c>
      <c r="E480" t="s">
        <v>24</v>
      </c>
      <c r="F480" s="2" t="s">
        <v>18</v>
      </c>
      <c r="G480" t="str">
        <f>TEXT(Table1[[#This Row],[Date]],"MMMM")</f>
        <v>February</v>
      </c>
      <c r="H480" s="2">
        <f>CEILING(DAY(Table1[[#This Row],[Date]]) / 7, 1)</f>
        <v>2</v>
      </c>
      <c r="I480" t="str">
        <f>TEXT(Table1[[#This Row],[Date]],"dddd")</f>
        <v>Sunday</v>
      </c>
      <c r="K480" t="str">
        <f>IF(AND(Table1[[#This Row],[Time]]&gt;=TIME(6,0,0), Table1[[#This Row],[Time]]&lt;TIME(12,0,0)), "Morning",
IF(AND(Table1[[#This Row],[Time]]&gt;=TIME(12,0,0), Table1[[#This Row],[Time]]&lt;TIME(18,0,0)), "Afternoon",
IF(AND(Table1[[#This Row],[Time]]&gt;=TIME(18,0,0), Table1[[#This Row],[Time]]&lt;TIME(21,0,0)), "Evening")))</f>
        <v>Afternoon</v>
      </c>
    </row>
    <row r="481" spans="1:11" x14ac:dyDescent="0.3">
      <c r="A481" t="s">
        <v>2643</v>
      </c>
      <c r="B481" t="s">
        <v>38</v>
      </c>
      <c r="C481" t="s">
        <v>2604</v>
      </c>
      <c r="D481" s="1">
        <v>0.64900462962962968</v>
      </c>
      <c r="E481" t="s">
        <v>29</v>
      </c>
      <c r="F481" s="2" t="s">
        <v>18</v>
      </c>
      <c r="G481" t="str">
        <f>TEXT(Table1[[#This Row],[Date]],"MMMM")</f>
        <v>February</v>
      </c>
      <c r="H481" s="2">
        <f>CEILING(DAY(Table1[[#This Row],[Date]]) / 7, 1)</f>
        <v>2</v>
      </c>
      <c r="I481" t="str">
        <f>TEXT(Table1[[#This Row],[Date]],"dddd")</f>
        <v>Sunday</v>
      </c>
      <c r="K481" t="str">
        <f>IF(AND(Table1[[#This Row],[Time]]&gt;=TIME(6,0,0), Table1[[#This Row],[Time]]&lt;TIME(12,0,0)), "Morning",
IF(AND(Table1[[#This Row],[Time]]&gt;=TIME(12,0,0), Table1[[#This Row],[Time]]&lt;TIME(18,0,0)), "Afternoon",
IF(AND(Table1[[#This Row],[Time]]&gt;=TIME(18,0,0), Table1[[#This Row],[Time]]&lt;TIME(21,0,0)), "Evening")))</f>
        <v>Afternoon</v>
      </c>
    </row>
    <row r="482" spans="1:11" x14ac:dyDescent="0.3">
      <c r="A482" t="s">
        <v>2648</v>
      </c>
      <c r="B482" t="s">
        <v>20</v>
      </c>
      <c r="C482" t="s">
        <v>2604</v>
      </c>
      <c r="D482" s="1">
        <v>0.69299768518518523</v>
      </c>
      <c r="E482" t="s">
        <v>13</v>
      </c>
      <c r="F482" s="2" t="s">
        <v>18</v>
      </c>
      <c r="G482" t="str">
        <f>TEXT(Table1[[#This Row],[Date]],"MMMM")</f>
        <v>February</v>
      </c>
      <c r="H482" s="2">
        <f>CEILING(DAY(Table1[[#This Row],[Date]]) / 7, 1)</f>
        <v>2</v>
      </c>
      <c r="I482" t="str">
        <f>TEXT(Table1[[#This Row],[Date]],"dddd")</f>
        <v>Sunday</v>
      </c>
      <c r="K482" t="str">
        <f>IF(AND(Table1[[#This Row],[Time]]&gt;=TIME(6,0,0), Table1[[#This Row],[Time]]&lt;TIME(12,0,0)), "Morning",
IF(AND(Table1[[#This Row],[Time]]&gt;=TIME(12,0,0), Table1[[#This Row],[Time]]&lt;TIME(18,0,0)), "Afternoon",
IF(AND(Table1[[#This Row],[Time]]&gt;=TIME(18,0,0), Table1[[#This Row],[Time]]&lt;TIME(21,0,0)), "Evening")))</f>
        <v>Afternoon</v>
      </c>
    </row>
    <row r="483" spans="1:11" x14ac:dyDescent="0.3">
      <c r="A483" t="s">
        <v>2672</v>
      </c>
      <c r="B483" t="s">
        <v>22</v>
      </c>
      <c r="C483" t="s">
        <v>2665</v>
      </c>
      <c r="D483" s="1">
        <v>0.41799768518518521</v>
      </c>
      <c r="E483" t="s">
        <v>24</v>
      </c>
      <c r="F483" s="2" t="s">
        <v>18</v>
      </c>
      <c r="G483" t="str">
        <f>TEXT(Table1[[#This Row],[Date]],"MMMM")</f>
        <v>February</v>
      </c>
      <c r="H483" s="2">
        <f>CEILING(DAY(Table1[[#This Row],[Date]]) / 7, 1)</f>
        <v>3</v>
      </c>
      <c r="I483" t="str">
        <f>TEXT(Table1[[#This Row],[Date]],"dddd")</f>
        <v>Monday</v>
      </c>
      <c r="K483" t="str">
        <f>IF(AND(Table1[[#This Row],[Time]]&gt;=TIME(6,0,0), Table1[[#This Row],[Time]]&lt;TIME(12,0,0)), "Morning",
IF(AND(Table1[[#This Row],[Time]]&gt;=TIME(12,0,0), Table1[[#This Row],[Time]]&lt;TIME(18,0,0)), "Afternoon",
IF(AND(Table1[[#This Row],[Time]]&gt;=TIME(18,0,0), Table1[[#This Row],[Time]]&lt;TIME(21,0,0)), "Evening")))</f>
        <v>Morning</v>
      </c>
    </row>
    <row r="484" spans="1:11" x14ac:dyDescent="0.3">
      <c r="A484" t="s">
        <v>2683</v>
      </c>
      <c r="B484" t="s">
        <v>16</v>
      </c>
      <c r="C484" t="s">
        <v>2665</v>
      </c>
      <c r="D484" s="1">
        <v>0.49200231481481482</v>
      </c>
      <c r="E484" t="s">
        <v>17</v>
      </c>
      <c r="F484" s="2" t="s">
        <v>18</v>
      </c>
      <c r="G484" t="str">
        <f>TEXT(Table1[[#This Row],[Date]],"MMMM")</f>
        <v>February</v>
      </c>
      <c r="H484" s="2">
        <f>CEILING(DAY(Table1[[#This Row],[Date]]) / 7, 1)</f>
        <v>3</v>
      </c>
      <c r="I484" t="str">
        <f>TEXT(Table1[[#This Row],[Date]],"dddd")</f>
        <v>Monday</v>
      </c>
      <c r="K484" t="str">
        <f>IF(AND(Table1[[#This Row],[Time]]&gt;=TIME(6,0,0), Table1[[#This Row],[Time]]&lt;TIME(12,0,0)), "Morning",
IF(AND(Table1[[#This Row],[Time]]&gt;=TIME(12,0,0), Table1[[#This Row],[Time]]&lt;TIME(18,0,0)), "Afternoon",
IF(AND(Table1[[#This Row],[Time]]&gt;=TIME(18,0,0), Table1[[#This Row],[Time]]&lt;TIME(21,0,0)), "Evening")))</f>
        <v>Morning</v>
      </c>
    </row>
    <row r="485" spans="1:11" x14ac:dyDescent="0.3">
      <c r="A485" t="s">
        <v>2687</v>
      </c>
      <c r="B485" t="s">
        <v>47</v>
      </c>
      <c r="C485" t="s">
        <v>2665</v>
      </c>
      <c r="D485" s="1">
        <v>0.51500000000000001</v>
      </c>
      <c r="E485" t="s">
        <v>13</v>
      </c>
      <c r="F485" s="2" t="s">
        <v>18</v>
      </c>
      <c r="G485" t="str">
        <f>TEXT(Table1[[#This Row],[Date]],"MMMM")</f>
        <v>February</v>
      </c>
      <c r="H485" s="2">
        <f>CEILING(DAY(Table1[[#This Row],[Date]]) / 7, 1)</f>
        <v>3</v>
      </c>
      <c r="I485" t="str">
        <f>TEXT(Table1[[#This Row],[Date]],"dddd")</f>
        <v>Monday</v>
      </c>
      <c r="K485" t="str">
        <f>IF(AND(Table1[[#This Row],[Time]]&gt;=TIME(6,0,0), Table1[[#This Row],[Time]]&lt;TIME(12,0,0)), "Morning",
IF(AND(Table1[[#This Row],[Time]]&gt;=TIME(12,0,0), Table1[[#This Row],[Time]]&lt;TIME(18,0,0)), "Afternoon",
IF(AND(Table1[[#This Row],[Time]]&gt;=TIME(18,0,0), Table1[[#This Row],[Time]]&lt;TIME(21,0,0)), "Evening")))</f>
        <v>Afternoon</v>
      </c>
    </row>
    <row r="486" spans="1:11" x14ac:dyDescent="0.3">
      <c r="A486" t="s">
        <v>2693</v>
      </c>
      <c r="B486" t="s">
        <v>31</v>
      </c>
      <c r="C486" t="s">
        <v>2665</v>
      </c>
      <c r="D486" s="1">
        <v>0.56000000000000005</v>
      </c>
      <c r="E486" t="s">
        <v>13</v>
      </c>
      <c r="F486" s="2" t="s">
        <v>18</v>
      </c>
      <c r="G486" t="str">
        <f>TEXT(Table1[[#This Row],[Date]],"MMMM")</f>
        <v>February</v>
      </c>
      <c r="H486" s="2">
        <f>CEILING(DAY(Table1[[#This Row],[Date]]) / 7, 1)</f>
        <v>3</v>
      </c>
      <c r="I486" t="str">
        <f>TEXT(Table1[[#This Row],[Date]],"dddd")</f>
        <v>Monday</v>
      </c>
      <c r="K486" t="str">
        <f>IF(AND(Table1[[#This Row],[Time]]&gt;=TIME(6,0,0), Table1[[#This Row],[Time]]&lt;TIME(12,0,0)), "Morning",
IF(AND(Table1[[#This Row],[Time]]&gt;=TIME(12,0,0), Table1[[#This Row],[Time]]&lt;TIME(18,0,0)), "Afternoon",
IF(AND(Table1[[#This Row],[Time]]&gt;=TIME(18,0,0), Table1[[#This Row],[Time]]&lt;TIME(21,0,0)), "Evening")))</f>
        <v>Afternoon</v>
      </c>
    </row>
    <row r="487" spans="1:11" x14ac:dyDescent="0.3">
      <c r="A487" t="s">
        <v>2696</v>
      </c>
      <c r="B487" t="s">
        <v>20</v>
      </c>
      <c r="C487" t="s">
        <v>2665</v>
      </c>
      <c r="D487" s="1">
        <v>0.56900462962962961</v>
      </c>
      <c r="E487" t="s">
        <v>32</v>
      </c>
      <c r="F487" s="2" t="s">
        <v>18</v>
      </c>
      <c r="G487" t="str">
        <f>TEXT(Table1[[#This Row],[Date]],"MMMM")</f>
        <v>February</v>
      </c>
      <c r="H487" s="2">
        <f>CEILING(DAY(Table1[[#This Row],[Date]]) / 7, 1)</f>
        <v>3</v>
      </c>
      <c r="I487" t="str">
        <f>TEXT(Table1[[#This Row],[Date]],"dddd")</f>
        <v>Monday</v>
      </c>
      <c r="K487" t="str">
        <f>IF(AND(Table1[[#This Row],[Time]]&gt;=TIME(6,0,0), Table1[[#This Row],[Time]]&lt;TIME(12,0,0)), "Morning",
IF(AND(Table1[[#This Row],[Time]]&gt;=TIME(12,0,0), Table1[[#This Row],[Time]]&lt;TIME(18,0,0)), "Afternoon",
IF(AND(Table1[[#This Row],[Time]]&gt;=TIME(18,0,0), Table1[[#This Row],[Time]]&lt;TIME(21,0,0)), "Evening")))</f>
        <v>Afternoon</v>
      </c>
    </row>
    <row r="488" spans="1:11" x14ac:dyDescent="0.3">
      <c r="A488" t="s">
        <v>2698</v>
      </c>
      <c r="B488" t="s">
        <v>16</v>
      </c>
      <c r="C488" t="s">
        <v>2665</v>
      </c>
      <c r="D488" s="1">
        <v>0.5709953703703704</v>
      </c>
      <c r="E488" t="s">
        <v>29</v>
      </c>
      <c r="F488" s="2" t="s">
        <v>18</v>
      </c>
      <c r="G488" t="str">
        <f>TEXT(Table1[[#This Row],[Date]],"MMMM")</f>
        <v>February</v>
      </c>
      <c r="H488" s="2">
        <f>CEILING(DAY(Table1[[#This Row],[Date]]) / 7, 1)</f>
        <v>3</v>
      </c>
      <c r="I488" t="str">
        <f>TEXT(Table1[[#This Row],[Date]],"dddd")</f>
        <v>Monday</v>
      </c>
      <c r="K488" t="str">
        <f>IF(AND(Table1[[#This Row],[Time]]&gt;=TIME(6,0,0), Table1[[#This Row],[Time]]&lt;TIME(12,0,0)), "Morning",
IF(AND(Table1[[#This Row],[Time]]&gt;=TIME(12,0,0), Table1[[#This Row],[Time]]&lt;TIME(18,0,0)), "Afternoon",
IF(AND(Table1[[#This Row],[Time]]&gt;=TIME(18,0,0), Table1[[#This Row],[Time]]&lt;TIME(21,0,0)), "Evening")))</f>
        <v>Afternoon</v>
      </c>
    </row>
    <row r="489" spans="1:11" x14ac:dyDescent="0.3">
      <c r="A489" t="s">
        <v>2699</v>
      </c>
      <c r="B489" t="s">
        <v>22</v>
      </c>
      <c r="C489" t="s">
        <v>2665</v>
      </c>
      <c r="D489" s="1">
        <v>0.60299768518518515</v>
      </c>
      <c r="E489" t="s">
        <v>17</v>
      </c>
      <c r="F489" s="2" t="s">
        <v>18</v>
      </c>
      <c r="G489" t="str">
        <f>TEXT(Table1[[#This Row],[Date]],"MMMM")</f>
        <v>February</v>
      </c>
      <c r="H489" s="2">
        <f>CEILING(DAY(Table1[[#This Row],[Date]]) / 7, 1)</f>
        <v>3</v>
      </c>
      <c r="I489" t="str">
        <f>TEXT(Table1[[#This Row],[Date]],"dddd")</f>
        <v>Monday</v>
      </c>
      <c r="K489" t="str">
        <f>IF(AND(Table1[[#This Row],[Time]]&gt;=TIME(6,0,0), Table1[[#This Row],[Time]]&lt;TIME(12,0,0)), "Morning",
IF(AND(Table1[[#This Row],[Time]]&gt;=TIME(12,0,0), Table1[[#This Row],[Time]]&lt;TIME(18,0,0)), "Afternoon",
IF(AND(Table1[[#This Row],[Time]]&gt;=TIME(18,0,0), Table1[[#This Row],[Time]]&lt;TIME(21,0,0)), "Evening")))</f>
        <v>Afternoon</v>
      </c>
    </row>
    <row r="490" spans="1:11" x14ac:dyDescent="0.3">
      <c r="A490" t="s">
        <v>2705</v>
      </c>
      <c r="B490" t="s">
        <v>31</v>
      </c>
      <c r="C490" t="s">
        <v>2665</v>
      </c>
      <c r="D490" s="1">
        <v>0.61900462962962965</v>
      </c>
      <c r="E490" t="s">
        <v>17</v>
      </c>
      <c r="F490" s="2" t="s">
        <v>18</v>
      </c>
      <c r="G490" t="str">
        <f>TEXT(Table1[[#This Row],[Date]],"MMMM")</f>
        <v>February</v>
      </c>
      <c r="H490" s="2">
        <f>CEILING(DAY(Table1[[#This Row],[Date]]) / 7, 1)</f>
        <v>3</v>
      </c>
      <c r="I490" t="str">
        <f>TEXT(Table1[[#This Row],[Date]],"dddd")</f>
        <v>Monday</v>
      </c>
      <c r="K490" t="str">
        <f>IF(AND(Table1[[#This Row],[Time]]&gt;=TIME(6,0,0), Table1[[#This Row],[Time]]&lt;TIME(12,0,0)), "Morning",
IF(AND(Table1[[#This Row],[Time]]&gt;=TIME(12,0,0), Table1[[#This Row],[Time]]&lt;TIME(18,0,0)), "Afternoon",
IF(AND(Table1[[#This Row],[Time]]&gt;=TIME(18,0,0), Table1[[#This Row],[Time]]&lt;TIME(21,0,0)), "Evening")))</f>
        <v>Afternoon</v>
      </c>
    </row>
    <row r="491" spans="1:11" x14ac:dyDescent="0.3">
      <c r="A491" t="s">
        <v>2712</v>
      </c>
      <c r="B491" t="s">
        <v>16</v>
      </c>
      <c r="C491" t="s">
        <v>2665</v>
      </c>
      <c r="D491" s="1">
        <v>0.6579976851851852</v>
      </c>
      <c r="E491" t="s">
        <v>32</v>
      </c>
      <c r="F491" s="2" t="s">
        <v>18</v>
      </c>
      <c r="G491" t="str">
        <f>TEXT(Table1[[#This Row],[Date]],"MMMM")</f>
        <v>February</v>
      </c>
      <c r="H491" s="2">
        <f>CEILING(DAY(Table1[[#This Row],[Date]]) / 7, 1)</f>
        <v>3</v>
      </c>
      <c r="I491" t="str">
        <f>TEXT(Table1[[#This Row],[Date]],"dddd")</f>
        <v>Monday</v>
      </c>
      <c r="K491" t="str">
        <f>IF(AND(Table1[[#This Row],[Time]]&gt;=TIME(6,0,0), Table1[[#This Row],[Time]]&lt;TIME(12,0,0)), "Morning",
IF(AND(Table1[[#This Row],[Time]]&gt;=TIME(12,0,0), Table1[[#This Row],[Time]]&lt;TIME(18,0,0)), "Afternoon",
IF(AND(Table1[[#This Row],[Time]]&gt;=TIME(18,0,0), Table1[[#This Row],[Time]]&lt;TIME(21,0,0)), "Evening")))</f>
        <v>Afternoon</v>
      </c>
    </row>
    <row r="492" spans="1:11" x14ac:dyDescent="0.3">
      <c r="A492" t="s">
        <v>2715</v>
      </c>
      <c r="B492" t="s">
        <v>16</v>
      </c>
      <c r="C492" t="s">
        <v>2665</v>
      </c>
      <c r="D492" s="1">
        <v>0.71599537037037042</v>
      </c>
      <c r="E492" t="s">
        <v>24</v>
      </c>
      <c r="F492" s="2" t="s">
        <v>18</v>
      </c>
      <c r="G492" t="str">
        <f>TEXT(Table1[[#This Row],[Date]],"MMMM")</f>
        <v>February</v>
      </c>
      <c r="H492" s="2">
        <f>CEILING(DAY(Table1[[#This Row],[Date]]) / 7, 1)</f>
        <v>3</v>
      </c>
      <c r="I492" t="str">
        <f>TEXT(Table1[[#This Row],[Date]],"dddd")</f>
        <v>Monday</v>
      </c>
      <c r="K492" t="str">
        <f>IF(AND(Table1[[#This Row],[Time]]&gt;=TIME(6,0,0), Table1[[#This Row],[Time]]&lt;TIME(12,0,0)), "Morning",
IF(AND(Table1[[#This Row],[Time]]&gt;=TIME(12,0,0), Table1[[#This Row],[Time]]&lt;TIME(18,0,0)), "Afternoon",
IF(AND(Table1[[#This Row],[Time]]&gt;=TIME(18,0,0), Table1[[#This Row],[Time]]&lt;TIME(21,0,0)), "Evening")))</f>
        <v>Afternoon</v>
      </c>
    </row>
    <row r="493" spans="1:11" x14ac:dyDescent="0.3">
      <c r="A493" t="s">
        <v>2721</v>
      </c>
      <c r="B493" t="s">
        <v>47</v>
      </c>
      <c r="C493" t="s">
        <v>2665</v>
      </c>
      <c r="D493" s="1">
        <v>0.74</v>
      </c>
      <c r="E493" t="s">
        <v>29</v>
      </c>
      <c r="F493" s="2" t="s">
        <v>18</v>
      </c>
      <c r="G493" t="str">
        <f>TEXT(Table1[[#This Row],[Date]],"MMMM")</f>
        <v>February</v>
      </c>
      <c r="H493" s="2">
        <f>CEILING(DAY(Table1[[#This Row],[Date]]) / 7, 1)</f>
        <v>3</v>
      </c>
      <c r="I493" t="str">
        <f>TEXT(Table1[[#This Row],[Date]],"dddd")</f>
        <v>Monday</v>
      </c>
      <c r="K493" t="str">
        <f>IF(AND(Table1[[#This Row],[Time]]&gt;=TIME(6,0,0), Table1[[#This Row],[Time]]&lt;TIME(12,0,0)), "Morning",
IF(AND(Table1[[#This Row],[Time]]&gt;=TIME(12,0,0), Table1[[#This Row],[Time]]&lt;TIME(18,0,0)), "Afternoon",
IF(AND(Table1[[#This Row],[Time]]&gt;=TIME(18,0,0), Table1[[#This Row],[Time]]&lt;TIME(21,0,0)), "Evening")))</f>
        <v>Afternoon</v>
      </c>
    </row>
    <row r="494" spans="1:11" x14ac:dyDescent="0.3">
      <c r="A494" t="s">
        <v>2722</v>
      </c>
      <c r="B494" t="s">
        <v>31</v>
      </c>
      <c r="C494" t="s">
        <v>2665</v>
      </c>
      <c r="D494" s="1">
        <v>0.74</v>
      </c>
      <c r="E494" t="s">
        <v>24</v>
      </c>
      <c r="F494" s="2" t="s">
        <v>18</v>
      </c>
      <c r="G494" t="str">
        <f>TEXT(Table1[[#This Row],[Date]],"MMMM")</f>
        <v>February</v>
      </c>
      <c r="H494" s="2">
        <f>CEILING(DAY(Table1[[#This Row],[Date]]) / 7, 1)</f>
        <v>3</v>
      </c>
      <c r="I494" t="str">
        <f>TEXT(Table1[[#This Row],[Date]],"dddd")</f>
        <v>Monday</v>
      </c>
      <c r="K494" t="str">
        <f>IF(AND(Table1[[#This Row],[Time]]&gt;=TIME(6,0,0), Table1[[#This Row],[Time]]&lt;TIME(12,0,0)), "Morning",
IF(AND(Table1[[#This Row],[Time]]&gt;=TIME(12,0,0), Table1[[#This Row],[Time]]&lt;TIME(18,0,0)), "Afternoon",
IF(AND(Table1[[#This Row],[Time]]&gt;=TIME(18,0,0), Table1[[#This Row],[Time]]&lt;TIME(21,0,0)), "Evening")))</f>
        <v>Afternoon</v>
      </c>
    </row>
    <row r="495" spans="1:11" x14ac:dyDescent="0.3">
      <c r="A495" t="s">
        <v>2738</v>
      </c>
      <c r="B495" t="s">
        <v>31</v>
      </c>
      <c r="C495" t="s">
        <v>2724</v>
      </c>
      <c r="D495" s="1">
        <v>0.47099537037037037</v>
      </c>
      <c r="E495" t="s">
        <v>13</v>
      </c>
      <c r="F495" s="2" t="s">
        <v>18</v>
      </c>
      <c r="G495" t="str">
        <f>TEXT(Table1[[#This Row],[Date]],"MMMM")</f>
        <v>February</v>
      </c>
      <c r="H495" s="2">
        <f>CEILING(DAY(Table1[[#This Row],[Date]]) / 7, 1)</f>
        <v>3</v>
      </c>
      <c r="I495" t="str">
        <f>TEXT(Table1[[#This Row],[Date]],"dddd")</f>
        <v>Tuesday</v>
      </c>
      <c r="K495" t="str">
        <f>IF(AND(Table1[[#This Row],[Time]]&gt;=TIME(6,0,0), Table1[[#This Row],[Time]]&lt;TIME(12,0,0)), "Morning",
IF(AND(Table1[[#This Row],[Time]]&gt;=TIME(12,0,0), Table1[[#This Row],[Time]]&lt;TIME(18,0,0)), "Afternoon",
IF(AND(Table1[[#This Row],[Time]]&gt;=TIME(18,0,0), Table1[[#This Row],[Time]]&lt;TIME(21,0,0)), "Evening")))</f>
        <v>Morning</v>
      </c>
    </row>
    <row r="496" spans="1:11" x14ac:dyDescent="0.3">
      <c r="A496" t="s">
        <v>2744</v>
      </c>
      <c r="B496" t="s">
        <v>11</v>
      </c>
      <c r="C496" t="s">
        <v>2724</v>
      </c>
      <c r="D496" s="1">
        <v>0.53500000000000003</v>
      </c>
      <c r="E496" t="s">
        <v>24</v>
      </c>
      <c r="F496" s="2" t="s">
        <v>18</v>
      </c>
      <c r="G496" t="str">
        <f>TEXT(Table1[[#This Row],[Date]],"MMMM")</f>
        <v>February</v>
      </c>
      <c r="H496" s="2">
        <f>CEILING(DAY(Table1[[#This Row],[Date]]) / 7, 1)</f>
        <v>3</v>
      </c>
      <c r="I496" t="str">
        <f>TEXT(Table1[[#This Row],[Date]],"dddd")</f>
        <v>Tuesday</v>
      </c>
      <c r="K496" t="str">
        <f>IF(AND(Table1[[#This Row],[Time]]&gt;=TIME(6,0,0), Table1[[#This Row],[Time]]&lt;TIME(12,0,0)), "Morning",
IF(AND(Table1[[#This Row],[Time]]&gt;=TIME(12,0,0), Table1[[#This Row],[Time]]&lt;TIME(18,0,0)), "Afternoon",
IF(AND(Table1[[#This Row],[Time]]&gt;=TIME(18,0,0), Table1[[#This Row],[Time]]&lt;TIME(21,0,0)), "Evening")))</f>
        <v>Afternoon</v>
      </c>
    </row>
    <row r="497" spans="1:11" x14ac:dyDescent="0.3">
      <c r="A497" t="s">
        <v>2757</v>
      </c>
      <c r="B497" t="s">
        <v>11</v>
      </c>
      <c r="C497" t="s">
        <v>2724</v>
      </c>
      <c r="D497" s="1">
        <v>0.63900462962962967</v>
      </c>
      <c r="E497" t="s">
        <v>29</v>
      </c>
      <c r="F497" s="2" t="s">
        <v>18</v>
      </c>
      <c r="G497" t="str">
        <f>TEXT(Table1[[#This Row],[Date]],"MMMM")</f>
        <v>February</v>
      </c>
      <c r="H497" s="2">
        <f>CEILING(DAY(Table1[[#This Row],[Date]]) / 7, 1)</f>
        <v>3</v>
      </c>
      <c r="I497" t="str">
        <f>TEXT(Table1[[#This Row],[Date]],"dddd")</f>
        <v>Tuesday</v>
      </c>
      <c r="K497" t="str">
        <f>IF(AND(Table1[[#This Row],[Time]]&gt;=TIME(6,0,0), Table1[[#This Row],[Time]]&lt;TIME(12,0,0)), "Morning",
IF(AND(Table1[[#This Row],[Time]]&gt;=TIME(12,0,0), Table1[[#This Row],[Time]]&lt;TIME(18,0,0)), "Afternoon",
IF(AND(Table1[[#This Row],[Time]]&gt;=TIME(18,0,0), Table1[[#This Row],[Time]]&lt;TIME(21,0,0)), "Evening")))</f>
        <v>Afternoon</v>
      </c>
    </row>
    <row r="498" spans="1:11" x14ac:dyDescent="0.3">
      <c r="A498" t="s">
        <v>2761</v>
      </c>
      <c r="B498" t="s">
        <v>47</v>
      </c>
      <c r="C498" t="s">
        <v>2724</v>
      </c>
      <c r="D498" s="1">
        <v>0.67</v>
      </c>
      <c r="E498" t="s">
        <v>29</v>
      </c>
      <c r="F498" s="2" t="s">
        <v>18</v>
      </c>
      <c r="G498" t="str">
        <f>TEXT(Table1[[#This Row],[Date]],"MMMM")</f>
        <v>February</v>
      </c>
      <c r="H498" s="2">
        <f>CEILING(DAY(Table1[[#This Row],[Date]]) / 7, 1)</f>
        <v>3</v>
      </c>
      <c r="I498" t="str">
        <f>TEXT(Table1[[#This Row],[Date]],"dddd")</f>
        <v>Tuesday</v>
      </c>
      <c r="K498" t="str">
        <f>IF(AND(Table1[[#This Row],[Time]]&gt;=TIME(6,0,0), Table1[[#This Row],[Time]]&lt;TIME(12,0,0)), "Morning",
IF(AND(Table1[[#This Row],[Time]]&gt;=TIME(12,0,0), Table1[[#This Row],[Time]]&lt;TIME(18,0,0)), "Afternoon",
IF(AND(Table1[[#This Row],[Time]]&gt;=TIME(18,0,0), Table1[[#This Row],[Time]]&lt;TIME(21,0,0)), "Evening")))</f>
        <v>Afternoon</v>
      </c>
    </row>
    <row r="499" spans="1:11" x14ac:dyDescent="0.3">
      <c r="A499" t="s">
        <v>2766</v>
      </c>
      <c r="B499" t="s">
        <v>22</v>
      </c>
      <c r="C499" t="s">
        <v>2724</v>
      </c>
      <c r="D499" s="1">
        <v>0.68700231481481477</v>
      </c>
      <c r="E499" t="s">
        <v>32</v>
      </c>
      <c r="F499" s="2" t="s">
        <v>18</v>
      </c>
      <c r="G499" t="str">
        <f>TEXT(Table1[[#This Row],[Date]],"MMMM")</f>
        <v>February</v>
      </c>
      <c r="H499" s="2">
        <f>CEILING(DAY(Table1[[#This Row],[Date]]) / 7, 1)</f>
        <v>3</v>
      </c>
      <c r="I499" t="str">
        <f>TEXT(Table1[[#This Row],[Date]],"dddd")</f>
        <v>Tuesday</v>
      </c>
      <c r="K499" t="str">
        <f>IF(AND(Table1[[#This Row],[Time]]&gt;=TIME(6,0,0), Table1[[#This Row],[Time]]&lt;TIME(12,0,0)), "Morning",
IF(AND(Table1[[#This Row],[Time]]&gt;=TIME(12,0,0), Table1[[#This Row],[Time]]&lt;TIME(18,0,0)), "Afternoon",
IF(AND(Table1[[#This Row],[Time]]&gt;=TIME(18,0,0), Table1[[#This Row],[Time]]&lt;TIME(21,0,0)), "Evening")))</f>
        <v>Afternoon</v>
      </c>
    </row>
    <row r="500" spans="1:11" x14ac:dyDescent="0.3">
      <c r="A500" t="s">
        <v>2768</v>
      </c>
      <c r="B500" t="s">
        <v>16</v>
      </c>
      <c r="C500" t="s">
        <v>2724</v>
      </c>
      <c r="D500" s="1">
        <v>0.68900462962962961</v>
      </c>
      <c r="E500" t="s">
        <v>17</v>
      </c>
      <c r="F500" s="2" t="s">
        <v>18</v>
      </c>
      <c r="G500" t="str">
        <f>TEXT(Table1[[#This Row],[Date]],"MMMM")</f>
        <v>February</v>
      </c>
      <c r="H500" s="2">
        <f>CEILING(DAY(Table1[[#This Row],[Date]]) / 7, 1)</f>
        <v>3</v>
      </c>
      <c r="I500" t="str">
        <f>TEXT(Table1[[#This Row],[Date]],"dddd")</f>
        <v>Tuesday</v>
      </c>
      <c r="K500" t="str">
        <f>IF(AND(Table1[[#This Row],[Time]]&gt;=TIME(6,0,0), Table1[[#This Row],[Time]]&lt;TIME(12,0,0)), "Morning",
IF(AND(Table1[[#This Row],[Time]]&gt;=TIME(12,0,0), Table1[[#This Row],[Time]]&lt;TIME(18,0,0)), "Afternoon",
IF(AND(Table1[[#This Row],[Time]]&gt;=TIME(18,0,0), Table1[[#This Row],[Time]]&lt;TIME(21,0,0)), "Evening")))</f>
        <v>Afternoon</v>
      </c>
    </row>
    <row r="501" spans="1:11" x14ac:dyDescent="0.3">
      <c r="A501" t="s">
        <v>2793</v>
      </c>
      <c r="B501" t="s">
        <v>20</v>
      </c>
      <c r="C501" t="s">
        <v>2781</v>
      </c>
      <c r="D501" s="1">
        <v>0.41900462962962964</v>
      </c>
      <c r="E501" t="s">
        <v>24</v>
      </c>
      <c r="F501" s="2" t="s">
        <v>18</v>
      </c>
      <c r="G501" t="str">
        <f>TEXT(Table1[[#This Row],[Date]],"MMMM")</f>
        <v>February</v>
      </c>
      <c r="H501" s="2">
        <f>CEILING(DAY(Table1[[#This Row],[Date]]) / 7, 1)</f>
        <v>3</v>
      </c>
      <c r="I501" t="str">
        <f>TEXT(Table1[[#This Row],[Date]],"dddd")</f>
        <v>Wednesday</v>
      </c>
      <c r="K501" t="str">
        <f>IF(AND(Table1[[#This Row],[Time]]&gt;=TIME(6,0,0), Table1[[#This Row],[Time]]&lt;TIME(12,0,0)), "Morning",
IF(AND(Table1[[#This Row],[Time]]&gt;=TIME(12,0,0), Table1[[#This Row],[Time]]&lt;TIME(18,0,0)), "Afternoon",
IF(AND(Table1[[#This Row],[Time]]&gt;=TIME(18,0,0), Table1[[#This Row],[Time]]&lt;TIME(21,0,0)), "Evening")))</f>
        <v>Morning</v>
      </c>
    </row>
    <row r="502" spans="1:11" x14ac:dyDescent="0.3">
      <c r="A502" t="s">
        <v>2795</v>
      </c>
      <c r="B502" t="s">
        <v>11</v>
      </c>
      <c r="C502" t="s">
        <v>2781</v>
      </c>
      <c r="D502" s="1">
        <v>0.44200231481481483</v>
      </c>
      <c r="E502" t="s">
        <v>13</v>
      </c>
      <c r="F502" s="2" t="s">
        <v>18</v>
      </c>
      <c r="G502" t="str">
        <f>TEXT(Table1[[#This Row],[Date]],"MMMM")</f>
        <v>February</v>
      </c>
      <c r="H502" s="2">
        <f>CEILING(DAY(Table1[[#This Row],[Date]]) / 7, 1)</f>
        <v>3</v>
      </c>
      <c r="I502" t="str">
        <f>TEXT(Table1[[#This Row],[Date]],"dddd")</f>
        <v>Wednesday</v>
      </c>
      <c r="K502" t="str">
        <f>IF(AND(Table1[[#This Row],[Time]]&gt;=TIME(6,0,0), Table1[[#This Row],[Time]]&lt;TIME(12,0,0)), "Morning",
IF(AND(Table1[[#This Row],[Time]]&gt;=TIME(12,0,0), Table1[[#This Row],[Time]]&lt;TIME(18,0,0)), "Afternoon",
IF(AND(Table1[[#This Row],[Time]]&gt;=TIME(18,0,0), Table1[[#This Row],[Time]]&lt;TIME(21,0,0)), "Evening")))</f>
        <v>Morning</v>
      </c>
    </row>
    <row r="503" spans="1:11" x14ac:dyDescent="0.3">
      <c r="A503" t="s">
        <v>2799</v>
      </c>
      <c r="B503" t="s">
        <v>31</v>
      </c>
      <c r="C503" t="s">
        <v>2781</v>
      </c>
      <c r="D503" s="1">
        <v>0.47499999999999998</v>
      </c>
      <c r="E503" t="s">
        <v>24</v>
      </c>
      <c r="F503" s="2" t="s">
        <v>18</v>
      </c>
      <c r="G503" t="str">
        <f>TEXT(Table1[[#This Row],[Date]],"MMMM")</f>
        <v>February</v>
      </c>
      <c r="H503" s="2">
        <f>CEILING(DAY(Table1[[#This Row],[Date]]) / 7, 1)</f>
        <v>3</v>
      </c>
      <c r="I503" t="str">
        <f>TEXT(Table1[[#This Row],[Date]],"dddd")</f>
        <v>Wednesday</v>
      </c>
      <c r="K503" t="str">
        <f>IF(AND(Table1[[#This Row],[Time]]&gt;=TIME(6,0,0), Table1[[#This Row],[Time]]&lt;TIME(12,0,0)), "Morning",
IF(AND(Table1[[#This Row],[Time]]&gt;=TIME(12,0,0), Table1[[#This Row],[Time]]&lt;TIME(18,0,0)), "Afternoon",
IF(AND(Table1[[#This Row],[Time]]&gt;=TIME(18,0,0), Table1[[#This Row],[Time]]&lt;TIME(21,0,0)), "Evening")))</f>
        <v>Morning</v>
      </c>
    </row>
    <row r="504" spans="1:11" x14ac:dyDescent="0.3">
      <c r="A504" t="s">
        <v>2808</v>
      </c>
      <c r="B504" t="s">
        <v>16</v>
      </c>
      <c r="C504" t="s">
        <v>2781</v>
      </c>
      <c r="D504" s="1">
        <v>0.50400462962962966</v>
      </c>
      <c r="E504" t="s">
        <v>32</v>
      </c>
      <c r="F504" s="2" t="s">
        <v>18</v>
      </c>
      <c r="G504" t="str">
        <f>TEXT(Table1[[#This Row],[Date]],"MMMM")</f>
        <v>February</v>
      </c>
      <c r="H504" s="2">
        <f>CEILING(DAY(Table1[[#This Row],[Date]]) / 7, 1)</f>
        <v>3</v>
      </c>
      <c r="I504" t="str">
        <f>TEXT(Table1[[#This Row],[Date]],"dddd")</f>
        <v>Wednesday</v>
      </c>
      <c r="K504" t="str">
        <f>IF(AND(Table1[[#This Row],[Time]]&gt;=TIME(6,0,0), Table1[[#This Row],[Time]]&lt;TIME(12,0,0)), "Morning",
IF(AND(Table1[[#This Row],[Time]]&gt;=TIME(12,0,0), Table1[[#This Row],[Time]]&lt;TIME(18,0,0)), "Afternoon",
IF(AND(Table1[[#This Row],[Time]]&gt;=TIME(18,0,0), Table1[[#This Row],[Time]]&lt;TIME(21,0,0)), "Evening")))</f>
        <v>Afternoon</v>
      </c>
    </row>
    <row r="505" spans="1:11" x14ac:dyDescent="0.3">
      <c r="A505" t="s">
        <v>2813</v>
      </c>
      <c r="B505" t="s">
        <v>34</v>
      </c>
      <c r="C505" t="s">
        <v>2781</v>
      </c>
      <c r="D505" s="1">
        <v>0.51200231481481484</v>
      </c>
      <c r="E505" t="s">
        <v>29</v>
      </c>
      <c r="F505" s="2" t="s">
        <v>18</v>
      </c>
      <c r="G505" t="str">
        <f>TEXT(Table1[[#This Row],[Date]],"MMMM")</f>
        <v>February</v>
      </c>
      <c r="H505" s="2">
        <f>CEILING(DAY(Table1[[#This Row],[Date]]) / 7, 1)</f>
        <v>3</v>
      </c>
      <c r="I505" t="str">
        <f>TEXT(Table1[[#This Row],[Date]],"dddd")</f>
        <v>Wednesday</v>
      </c>
      <c r="K505" t="str">
        <f>IF(AND(Table1[[#This Row],[Time]]&gt;=TIME(6,0,0), Table1[[#This Row],[Time]]&lt;TIME(12,0,0)), "Morning",
IF(AND(Table1[[#This Row],[Time]]&gt;=TIME(12,0,0), Table1[[#This Row],[Time]]&lt;TIME(18,0,0)), "Afternoon",
IF(AND(Table1[[#This Row],[Time]]&gt;=TIME(18,0,0), Table1[[#This Row],[Time]]&lt;TIME(21,0,0)), "Evening")))</f>
        <v>Afternoon</v>
      </c>
    </row>
    <row r="506" spans="1:11" x14ac:dyDescent="0.3">
      <c r="A506" t="s">
        <v>2820</v>
      </c>
      <c r="B506" t="s">
        <v>20</v>
      </c>
      <c r="C506" t="s">
        <v>2781</v>
      </c>
      <c r="D506" s="1">
        <v>0.56700231481481478</v>
      </c>
      <c r="E506" t="s">
        <v>29</v>
      </c>
      <c r="F506" s="2" t="s">
        <v>18</v>
      </c>
      <c r="G506" t="str">
        <f>TEXT(Table1[[#This Row],[Date]],"MMMM")</f>
        <v>February</v>
      </c>
      <c r="H506" s="2">
        <f>CEILING(DAY(Table1[[#This Row],[Date]]) / 7, 1)</f>
        <v>3</v>
      </c>
      <c r="I506" t="str">
        <f>TEXT(Table1[[#This Row],[Date]],"dddd")</f>
        <v>Wednesday</v>
      </c>
      <c r="K506" t="str">
        <f>IF(AND(Table1[[#This Row],[Time]]&gt;=TIME(6,0,0), Table1[[#This Row],[Time]]&lt;TIME(12,0,0)), "Morning",
IF(AND(Table1[[#This Row],[Time]]&gt;=TIME(12,0,0), Table1[[#This Row],[Time]]&lt;TIME(18,0,0)), "Afternoon",
IF(AND(Table1[[#This Row],[Time]]&gt;=TIME(18,0,0), Table1[[#This Row],[Time]]&lt;TIME(21,0,0)), "Evening")))</f>
        <v>Afternoon</v>
      </c>
    </row>
    <row r="507" spans="1:11" x14ac:dyDescent="0.3">
      <c r="A507" t="s">
        <v>2822</v>
      </c>
      <c r="B507" t="s">
        <v>20</v>
      </c>
      <c r="C507" t="s">
        <v>2781</v>
      </c>
      <c r="D507" s="1">
        <v>0.59700231481481481</v>
      </c>
      <c r="E507" t="s">
        <v>32</v>
      </c>
      <c r="F507" s="2" t="s">
        <v>18</v>
      </c>
      <c r="G507" t="str">
        <f>TEXT(Table1[[#This Row],[Date]],"MMMM")</f>
        <v>February</v>
      </c>
      <c r="H507" s="2">
        <f>CEILING(DAY(Table1[[#This Row],[Date]]) / 7, 1)</f>
        <v>3</v>
      </c>
      <c r="I507" t="str">
        <f>TEXT(Table1[[#This Row],[Date]],"dddd")</f>
        <v>Wednesday</v>
      </c>
      <c r="K507" t="str">
        <f>IF(AND(Table1[[#This Row],[Time]]&gt;=TIME(6,0,0), Table1[[#This Row],[Time]]&lt;TIME(12,0,0)), "Morning",
IF(AND(Table1[[#This Row],[Time]]&gt;=TIME(12,0,0), Table1[[#This Row],[Time]]&lt;TIME(18,0,0)), "Afternoon",
IF(AND(Table1[[#This Row],[Time]]&gt;=TIME(18,0,0), Table1[[#This Row],[Time]]&lt;TIME(21,0,0)), "Evening")))</f>
        <v>Afternoon</v>
      </c>
    </row>
    <row r="508" spans="1:11" x14ac:dyDescent="0.3">
      <c r="A508" t="s">
        <v>2832</v>
      </c>
      <c r="B508" t="s">
        <v>20</v>
      </c>
      <c r="C508" t="s">
        <v>2781</v>
      </c>
      <c r="D508" s="1">
        <v>0.65700231481481486</v>
      </c>
      <c r="E508" t="s">
        <v>17</v>
      </c>
      <c r="F508" s="2" t="s">
        <v>18</v>
      </c>
      <c r="G508" t="str">
        <f>TEXT(Table1[[#This Row],[Date]],"MMMM")</f>
        <v>February</v>
      </c>
      <c r="H508" s="2">
        <f>CEILING(DAY(Table1[[#This Row],[Date]]) / 7, 1)</f>
        <v>3</v>
      </c>
      <c r="I508" t="str">
        <f>TEXT(Table1[[#This Row],[Date]],"dddd")</f>
        <v>Wednesday</v>
      </c>
      <c r="K508" t="str">
        <f>IF(AND(Table1[[#This Row],[Time]]&gt;=TIME(6,0,0), Table1[[#This Row],[Time]]&lt;TIME(12,0,0)), "Morning",
IF(AND(Table1[[#This Row],[Time]]&gt;=TIME(12,0,0), Table1[[#This Row],[Time]]&lt;TIME(18,0,0)), "Afternoon",
IF(AND(Table1[[#This Row],[Time]]&gt;=TIME(18,0,0), Table1[[#This Row],[Time]]&lt;TIME(21,0,0)), "Evening")))</f>
        <v>Afternoon</v>
      </c>
    </row>
    <row r="509" spans="1:11" x14ac:dyDescent="0.3">
      <c r="A509" t="s">
        <v>2833</v>
      </c>
      <c r="B509" t="s">
        <v>11</v>
      </c>
      <c r="C509" t="s">
        <v>2781</v>
      </c>
      <c r="D509" s="1">
        <v>0.67099537037037038</v>
      </c>
      <c r="E509" t="s">
        <v>24</v>
      </c>
      <c r="F509" s="2" t="s">
        <v>18</v>
      </c>
      <c r="G509" t="str">
        <f>TEXT(Table1[[#This Row],[Date]],"MMMM")</f>
        <v>February</v>
      </c>
      <c r="H509" s="2">
        <f>CEILING(DAY(Table1[[#This Row],[Date]]) / 7, 1)</f>
        <v>3</v>
      </c>
      <c r="I509" t="str">
        <f>TEXT(Table1[[#This Row],[Date]],"dddd")</f>
        <v>Wednesday</v>
      </c>
      <c r="K509" t="str">
        <f>IF(AND(Table1[[#This Row],[Time]]&gt;=TIME(6,0,0), Table1[[#This Row],[Time]]&lt;TIME(12,0,0)), "Morning",
IF(AND(Table1[[#This Row],[Time]]&gt;=TIME(12,0,0), Table1[[#This Row],[Time]]&lt;TIME(18,0,0)), "Afternoon",
IF(AND(Table1[[#This Row],[Time]]&gt;=TIME(18,0,0), Table1[[#This Row],[Time]]&lt;TIME(21,0,0)), "Evening")))</f>
        <v>Afternoon</v>
      </c>
    </row>
    <row r="510" spans="1:11" x14ac:dyDescent="0.3">
      <c r="A510" t="s">
        <v>2838</v>
      </c>
      <c r="B510" t="s">
        <v>22</v>
      </c>
      <c r="C510" t="s">
        <v>2781</v>
      </c>
      <c r="D510" s="1">
        <v>0.68599537037037039</v>
      </c>
      <c r="E510" t="s">
        <v>32</v>
      </c>
      <c r="F510" s="2" t="s">
        <v>18</v>
      </c>
      <c r="G510" t="str">
        <f>TEXT(Table1[[#This Row],[Date]],"MMMM")</f>
        <v>February</v>
      </c>
      <c r="H510" s="2">
        <f>CEILING(DAY(Table1[[#This Row],[Date]]) / 7, 1)</f>
        <v>3</v>
      </c>
      <c r="I510" t="str">
        <f>TEXT(Table1[[#This Row],[Date]],"dddd")</f>
        <v>Wednesday</v>
      </c>
      <c r="K510" t="str">
        <f>IF(AND(Table1[[#This Row],[Time]]&gt;=TIME(6,0,0), Table1[[#This Row],[Time]]&lt;TIME(12,0,0)), "Morning",
IF(AND(Table1[[#This Row],[Time]]&gt;=TIME(12,0,0), Table1[[#This Row],[Time]]&lt;TIME(18,0,0)), "Afternoon",
IF(AND(Table1[[#This Row],[Time]]&gt;=TIME(18,0,0), Table1[[#This Row],[Time]]&lt;TIME(21,0,0)), "Evening")))</f>
        <v>Afternoon</v>
      </c>
    </row>
    <row r="511" spans="1:11" x14ac:dyDescent="0.3">
      <c r="A511" t="s">
        <v>2842</v>
      </c>
      <c r="B511" t="s">
        <v>31</v>
      </c>
      <c r="C511" t="s">
        <v>2781</v>
      </c>
      <c r="D511" s="1">
        <v>0.71599537037037042</v>
      </c>
      <c r="E511" t="s">
        <v>29</v>
      </c>
      <c r="F511" s="2" t="s">
        <v>18</v>
      </c>
      <c r="G511" t="str">
        <f>TEXT(Table1[[#This Row],[Date]],"MMMM")</f>
        <v>February</v>
      </c>
      <c r="H511" s="2">
        <f>CEILING(DAY(Table1[[#This Row],[Date]]) / 7, 1)</f>
        <v>3</v>
      </c>
      <c r="I511" t="str">
        <f>TEXT(Table1[[#This Row],[Date]],"dddd")</f>
        <v>Wednesday</v>
      </c>
      <c r="K511" t="str">
        <f>IF(AND(Table1[[#This Row],[Time]]&gt;=TIME(6,0,0), Table1[[#This Row],[Time]]&lt;TIME(12,0,0)), "Morning",
IF(AND(Table1[[#This Row],[Time]]&gt;=TIME(12,0,0), Table1[[#This Row],[Time]]&lt;TIME(18,0,0)), "Afternoon",
IF(AND(Table1[[#This Row],[Time]]&gt;=TIME(18,0,0), Table1[[#This Row],[Time]]&lt;TIME(21,0,0)), "Evening")))</f>
        <v>Afternoon</v>
      </c>
    </row>
    <row r="512" spans="1:11" x14ac:dyDescent="0.3">
      <c r="A512" t="s">
        <v>2843</v>
      </c>
      <c r="B512" t="s">
        <v>38</v>
      </c>
      <c r="C512" t="s">
        <v>2781</v>
      </c>
      <c r="D512" s="1">
        <v>0.7170023148148148</v>
      </c>
      <c r="E512" t="s">
        <v>17</v>
      </c>
      <c r="F512" s="2" t="s">
        <v>18</v>
      </c>
      <c r="G512" t="str">
        <f>TEXT(Table1[[#This Row],[Date]],"MMMM")</f>
        <v>February</v>
      </c>
      <c r="H512" s="2">
        <f>CEILING(DAY(Table1[[#This Row],[Date]]) / 7, 1)</f>
        <v>3</v>
      </c>
      <c r="I512" t="str">
        <f>TEXT(Table1[[#This Row],[Date]],"dddd")</f>
        <v>Wednesday</v>
      </c>
      <c r="K512" t="str">
        <f>IF(AND(Table1[[#This Row],[Time]]&gt;=TIME(6,0,0), Table1[[#This Row],[Time]]&lt;TIME(12,0,0)), "Morning",
IF(AND(Table1[[#This Row],[Time]]&gt;=TIME(12,0,0), Table1[[#This Row],[Time]]&lt;TIME(18,0,0)), "Afternoon",
IF(AND(Table1[[#This Row],[Time]]&gt;=TIME(18,0,0), Table1[[#This Row],[Time]]&lt;TIME(21,0,0)), "Evening")))</f>
        <v>Afternoon</v>
      </c>
    </row>
    <row r="513" spans="1:11" x14ac:dyDescent="0.3">
      <c r="A513" t="s">
        <v>2845</v>
      </c>
      <c r="B513" t="s">
        <v>34</v>
      </c>
      <c r="C513" t="s">
        <v>2781</v>
      </c>
      <c r="D513" s="1">
        <v>0.73900462962962965</v>
      </c>
      <c r="E513" t="s">
        <v>29</v>
      </c>
      <c r="F513" s="2" t="s">
        <v>18</v>
      </c>
      <c r="G513" t="str">
        <f>TEXT(Table1[[#This Row],[Date]],"MMMM")</f>
        <v>February</v>
      </c>
      <c r="H513" s="2">
        <f>CEILING(DAY(Table1[[#This Row],[Date]]) / 7, 1)</f>
        <v>3</v>
      </c>
      <c r="I513" t="str">
        <f>TEXT(Table1[[#This Row],[Date]],"dddd")</f>
        <v>Wednesday</v>
      </c>
      <c r="K513" t="str">
        <f>IF(AND(Table1[[#This Row],[Time]]&gt;=TIME(6,0,0), Table1[[#This Row],[Time]]&lt;TIME(12,0,0)), "Morning",
IF(AND(Table1[[#This Row],[Time]]&gt;=TIME(12,0,0), Table1[[#This Row],[Time]]&lt;TIME(18,0,0)), "Afternoon",
IF(AND(Table1[[#This Row],[Time]]&gt;=TIME(18,0,0), Table1[[#This Row],[Time]]&lt;TIME(21,0,0)), "Evening")))</f>
        <v>Afternoon</v>
      </c>
    </row>
    <row r="514" spans="1:11" x14ac:dyDescent="0.3">
      <c r="A514" t="s">
        <v>2862</v>
      </c>
      <c r="B514" t="s">
        <v>34</v>
      </c>
      <c r="C514" t="s">
        <v>2850</v>
      </c>
      <c r="D514" s="1">
        <v>0.44299768518518517</v>
      </c>
      <c r="E514" t="s">
        <v>24</v>
      </c>
      <c r="F514" s="2" t="s">
        <v>18</v>
      </c>
      <c r="G514" t="str">
        <f>TEXT(Table1[[#This Row],[Date]],"MMMM")</f>
        <v>February</v>
      </c>
      <c r="H514" s="2">
        <f>CEILING(DAY(Table1[[#This Row],[Date]]) / 7, 1)</f>
        <v>3</v>
      </c>
      <c r="I514" t="str">
        <f>TEXT(Table1[[#This Row],[Date]],"dddd")</f>
        <v>Thursday</v>
      </c>
      <c r="K514" t="str">
        <f>IF(AND(Table1[[#This Row],[Time]]&gt;=TIME(6,0,0), Table1[[#This Row],[Time]]&lt;TIME(12,0,0)), "Morning",
IF(AND(Table1[[#This Row],[Time]]&gt;=TIME(12,0,0), Table1[[#This Row],[Time]]&lt;TIME(18,0,0)), "Afternoon",
IF(AND(Table1[[#This Row],[Time]]&gt;=TIME(18,0,0), Table1[[#This Row],[Time]]&lt;TIME(21,0,0)), "Evening")))</f>
        <v>Morning</v>
      </c>
    </row>
    <row r="515" spans="1:11" x14ac:dyDescent="0.3">
      <c r="A515" t="s">
        <v>2864</v>
      </c>
      <c r="B515" t="s">
        <v>22</v>
      </c>
      <c r="C515" t="s">
        <v>2850</v>
      </c>
      <c r="D515" s="1">
        <v>0.45599537037037036</v>
      </c>
      <c r="E515" t="s">
        <v>29</v>
      </c>
      <c r="F515" s="2" t="s">
        <v>18</v>
      </c>
      <c r="G515" t="str">
        <f>TEXT(Table1[[#This Row],[Date]],"MMMM")</f>
        <v>February</v>
      </c>
      <c r="H515" s="2">
        <f>CEILING(DAY(Table1[[#This Row],[Date]]) / 7, 1)</f>
        <v>3</v>
      </c>
      <c r="I515" t="str">
        <f>TEXT(Table1[[#This Row],[Date]],"dddd")</f>
        <v>Thursday</v>
      </c>
      <c r="K515" t="str">
        <f>IF(AND(Table1[[#This Row],[Time]]&gt;=TIME(6,0,0), Table1[[#This Row],[Time]]&lt;TIME(12,0,0)), "Morning",
IF(AND(Table1[[#This Row],[Time]]&gt;=TIME(12,0,0), Table1[[#This Row],[Time]]&lt;TIME(18,0,0)), "Afternoon",
IF(AND(Table1[[#This Row],[Time]]&gt;=TIME(18,0,0), Table1[[#This Row],[Time]]&lt;TIME(21,0,0)), "Evening")))</f>
        <v>Morning</v>
      </c>
    </row>
    <row r="516" spans="1:11" x14ac:dyDescent="0.3">
      <c r="A516" t="s">
        <v>2870</v>
      </c>
      <c r="B516" t="s">
        <v>31</v>
      </c>
      <c r="C516" t="s">
        <v>2850</v>
      </c>
      <c r="D516" s="1">
        <v>0.47599537037037037</v>
      </c>
      <c r="E516" t="s">
        <v>24</v>
      </c>
      <c r="F516" s="2" t="s">
        <v>18</v>
      </c>
      <c r="G516" t="str">
        <f>TEXT(Table1[[#This Row],[Date]],"MMMM")</f>
        <v>February</v>
      </c>
      <c r="H516" s="2">
        <f>CEILING(DAY(Table1[[#This Row],[Date]]) / 7, 1)</f>
        <v>3</v>
      </c>
      <c r="I516" t="str">
        <f>TEXT(Table1[[#This Row],[Date]],"dddd")</f>
        <v>Thursday</v>
      </c>
      <c r="K516" t="str">
        <f>IF(AND(Table1[[#This Row],[Time]]&gt;=TIME(6,0,0), Table1[[#This Row],[Time]]&lt;TIME(12,0,0)), "Morning",
IF(AND(Table1[[#This Row],[Time]]&gt;=TIME(12,0,0), Table1[[#This Row],[Time]]&lt;TIME(18,0,0)), "Afternoon",
IF(AND(Table1[[#This Row],[Time]]&gt;=TIME(18,0,0), Table1[[#This Row],[Time]]&lt;TIME(21,0,0)), "Evening")))</f>
        <v>Morning</v>
      </c>
    </row>
    <row r="517" spans="1:11" x14ac:dyDescent="0.3">
      <c r="A517" t="s">
        <v>2872</v>
      </c>
      <c r="B517" t="s">
        <v>20</v>
      </c>
      <c r="C517" t="s">
        <v>2850</v>
      </c>
      <c r="D517" s="1">
        <v>0.48200231481481481</v>
      </c>
      <c r="E517" t="s">
        <v>17</v>
      </c>
      <c r="F517" s="2" t="s">
        <v>18</v>
      </c>
      <c r="G517" t="str">
        <f>TEXT(Table1[[#This Row],[Date]],"MMMM")</f>
        <v>February</v>
      </c>
      <c r="H517" s="2">
        <f>CEILING(DAY(Table1[[#This Row],[Date]]) / 7, 1)</f>
        <v>3</v>
      </c>
      <c r="I517" t="str">
        <f>TEXT(Table1[[#This Row],[Date]],"dddd")</f>
        <v>Thursday</v>
      </c>
      <c r="K517" t="str">
        <f>IF(AND(Table1[[#This Row],[Time]]&gt;=TIME(6,0,0), Table1[[#This Row],[Time]]&lt;TIME(12,0,0)), "Morning",
IF(AND(Table1[[#This Row],[Time]]&gt;=TIME(12,0,0), Table1[[#This Row],[Time]]&lt;TIME(18,0,0)), "Afternoon",
IF(AND(Table1[[#This Row],[Time]]&gt;=TIME(18,0,0), Table1[[#This Row],[Time]]&lt;TIME(21,0,0)), "Evening")))</f>
        <v>Morning</v>
      </c>
    </row>
    <row r="518" spans="1:11" x14ac:dyDescent="0.3">
      <c r="A518" t="s">
        <v>2874</v>
      </c>
      <c r="B518" t="s">
        <v>47</v>
      </c>
      <c r="C518" t="s">
        <v>2850</v>
      </c>
      <c r="D518" s="1">
        <v>0.48499999999999999</v>
      </c>
      <c r="E518" t="s">
        <v>32</v>
      </c>
      <c r="F518" s="2" t="s">
        <v>18</v>
      </c>
      <c r="G518" t="str">
        <f>TEXT(Table1[[#This Row],[Date]],"MMMM")</f>
        <v>February</v>
      </c>
      <c r="H518" s="2">
        <f>CEILING(DAY(Table1[[#This Row],[Date]]) / 7, 1)</f>
        <v>3</v>
      </c>
      <c r="I518" t="str">
        <f>TEXT(Table1[[#This Row],[Date]],"dddd")</f>
        <v>Thursday</v>
      </c>
      <c r="K518" t="str">
        <f>IF(AND(Table1[[#This Row],[Time]]&gt;=TIME(6,0,0), Table1[[#This Row],[Time]]&lt;TIME(12,0,0)), "Morning",
IF(AND(Table1[[#This Row],[Time]]&gt;=TIME(12,0,0), Table1[[#This Row],[Time]]&lt;TIME(18,0,0)), "Afternoon",
IF(AND(Table1[[#This Row],[Time]]&gt;=TIME(18,0,0), Table1[[#This Row],[Time]]&lt;TIME(21,0,0)), "Evening")))</f>
        <v>Morning</v>
      </c>
    </row>
    <row r="519" spans="1:11" x14ac:dyDescent="0.3">
      <c r="A519" t="s">
        <v>2875</v>
      </c>
      <c r="B519" t="s">
        <v>47</v>
      </c>
      <c r="C519" t="s">
        <v>2850</v>
      </c>
      <c r="D519" s="1">
        <v>0.48499999999999999</v>
      </c>
      <c r="E519" t="s">
        <v>17</v>
      </c>
      <c r="F519" s="2" t="s">
        <v>18</v>
      </c>
      <c r="G519" t="str">
        <f>TEXT(Table1[[#This Row],[Date]],"MMMM")</f>
        <v>February</v>
      </c>
      <c r="H519" s="2">
        <f>CEILING(DAY(Table1[[#This Row],[Date]]) / 7, 1)</f>
        <v>3</v>
      </c>
      <c r="I519" t="str">
        <f>TEXT(Table1[[#This Row],[Date]],"dddd")</f>
        <v>Thursday</v>
      </c>
      <c r="K519" t="str">
        <f>IF(AND(Table1[[#This Row],[Time]]&gt;=TIME(6,0,0), Table1[[#This Row],[Time]]&lt;TIME(12,0,0)), "Morning",
IF(AND(Table1[[#This Row],[Time]]&gt;=TIME(12,0,0), Table1[[#This Row],[Time]]&lt;TIME(18,0,0)), "Afternoon",
IF(AND(Table1[[#This Row],[Time]]&gt;=TIME(18,0,0), Table1[[#This Row],[Time]]&lt;TIME(21,0,0)), "Evening")))</f>
        <v>Morning</v>
      </c>
    </row>
    <row r="520" spans="1:11" x14ac:dyDescent="0.3">
      <c r="A520" t="s">
        <v>2878</v>
      </c>
      <c r="B520" t="s">
        <v>20</v>
      </c>
      <c r="C520" t="s">
        <v>2850</v>
      </c>
      <c r="D520" s="1">
        <v>0.56499999999999995</v>
      </c>
      <c r="E520" t="s">
        <v>29</v>
      </c>
      <c r="F520" s="2" t="s">
        <v>18</v>
      </c>
      <c r="G520" t="str">
        <f>TEXT(Table1[[#This Row],[Date]],"MMMM")</f>
        <v>February</v>
      </c>
      <c r="H520" s="2">
        <f>CEILING(DAY(Table1[[#This Row],[Date]]) / 7, 1)</f>
        <v>3</v>
      </c>
      <c r="I520" t="str">
        <f>TEXT(Table1[[#This Row],[Date]],"dddd")</f>
        <v>Thursday</v>
      </c>
      <c r="K520" t="str">
        <f>IF(AND(Table1[[#This Row],[Time]]&gt;=TIME(6,0,0), Table1[[#This Row],[Time]]&lt;TIME(12,0,0)), "Morning",
IF(AND(Table1[[#This Row],[Time]]&gt;=TIME(12,0,0), Table1[[#This Row],[Time]]&lt;TIME(18,0,0)), "Afternoon",
IF(AND(Table1[[#This Row],[Time]]&gt;=TIME(18,0,0), Table1[[#This Row],[Time]]&lt;TIME(21,0,0)), "Evening")))</f>
        <v>Afternoon</v>
      </c>
    </row>
    <row r="521" spans="1:11" x14ac:dyDescent="0.3">
      <c r="A521" t="s">
        <v>2879</v>
      </c>
      <c r="B521" t="s">
        <v>31</v>
      </c>
      <c r="C521" t="s">
        <v>2850</v>
      </c>
      <c r="D521" s="1">
        <v>0.56499999999999995</v>
      </c>
      <c r="E521" t="s">
        <v>32</v>
      </c>
      <c r="F521" s="2" t="s">
        <v>18</v>
      </c>
      <c r="G521" t="str">
        <f>TEXT(Table1[[#This Row],[Date]],"MMMM")</f>
        <v>February</v>
      </c>
      <c r="H521" s="2">
        <f>CEILING(DAY(Table1[[#This Row],[Date]]) / 7, 1)</f>
        <v>3</v>
      </c>
      <c r="I521" t="str">
        <f>TEXT(Table1[[#This Row],[Date]],"dddd")</f>
        <v>Thursday</v>
      </c>
      <c r="K521" t="str">
        <f>IF(AND(Table1[[#This Row],[Time]]&gt;=TIME(6,0,0), Table1[[#This Row],[Time]]&lt;TIME(12,0,0)), "Morning",
IF(AND(Table1[[#This Row],[Time]]&gt;=TIME(12,0,0), Table1[[#This Row],[Time]]&lt;TIME(18,0,0)), "Afternoon",
IF(AND(Table1[[#This Row],[Time]]&gt;=TIME(18,0,0), Table1[[#This Row],[Time]]&lt;TIME(21,0,0)), "Evening")))</f>
        <v>Afternoon</v>
      </c>
    </row>
    <row r="522" spans="1:11" x14ac:dyDescent="0.3">
      <c r="A522" t="s">
        <v>2882</v>
      </c>
      <c r="B522" t="s">
        <v>38</v>
      </c>
      <c r="C522" t="s">
        <v>2850</v>
      </c>
      <c r="D522" s="1">
        <v>0.57299768518518523</v>
      </c>
      <c r="E522" t="s">
        <v>13</v>
      </c>
      <c r="F522" s="2" t="s">
        <v>18</v>
      </c>
      <c r="G522" t="str">
        <f>TEXT(Table1[[#This Row],[Date]],"MMMM")</f>
        <v>February</v>
      </c>
      <c r="H522" s="2">
        <f>CEILING(DAY(Table1[[#This Row],[Date]]) / 7, 1)</f>
        <v>3</v>
      </c>
      <c r="I522" t="str">
        <f>TEXT(Table1[[#This Row],[Date]],"dddd")</f>
        <v>Thursday</v>
      </c>
      <c r="K522" t="str">
        <f>IF(AND(Table1[[#This Row],[Time]]&gt;=TIME(6,0,0), Table1[[#This Row],[Time]]&lt;TIME(12,0,0)), "Morning",
IF(AND(Table1[[#This Row],[Time]]&gt;=TIME(12,0,0), Table1[[#This Row],[Time]]&lt;TIME(18,0,0)), "Afternoon",
IF(AND(Table1[[#This Row],[Time]]&gt;=TIME(18,0,0), Table1[[#This Row],[Time]]&lt;TIME(21,0,0)), "Evening")))</f>
        <v>Afternoon</v>
      </c>
    </row>
    <row r="523" spans="1:11" x14ac:dyDescent="0.3">
      <c r="A523" t="s">
        <v>2886</v>
      </c>
      <c r="B523" t="s">
        <v>34</v>
      </c>
      <c r="C523" t="s">
        <v>2850</v>
      </c>
      <c r="D523" s="1">
        <v>0.61599537037037033</v>
      </c>
      <c r="E523" t="s">
        <v>17</v>
      </c>
      <c r="F523" s="2" t="s">
        <v>18</v>
      </c>
      <c r="G523" t="str">
        <f>TEXT(Table1[[#This Row],[Date]],"MMMM")</f>
        <v>February</v>
      </c>
      <c r="H523" s="2">
        <f>CEILING(DAY(Table1[[#This Row],[Date]]) / 7, 1)</f>
        <v>3</v>
      </c>
      <c r="I523" t="str">
        <f>TEXT(Table1[[#This Row],[Date]],"dddd")</f>
        <v>Thursday</v>
      </c>
      <c r="K523" t="str">
        <f>IF(AND(Table1[[#This Row],[Time]]&gt;=TIME(6,0,0), Table1[[#This Row],[Time]]&lt;TIME(12,0,0)), "Morning",
IF(AND(Table1[[#This Row],[Time]]&gt;=TIME(12,0,0), Table1[[#This Row],[Time]]&lt;TIME(18,0,0)), "Afternoon",
IF(AND(Table1[[#This Row],[Time]]&gt;=TIME(18,0,0), Table1[[#This Row],[Time]]&lt;TIME(21,0,0)), "Evening")))</f>
        <v>Afternoon</v>
      </c>
    </row>
    <row r="524" spans="1:11" x14ac:dyDescent="0.3">
      <c r="A524" t="s">
        <v>2888</v>
      </c>
      <c r="B524" t="s">
        <v>31</v>
      </c>
      <c r="C524" t="s">
        <v>2850</v>
      </c>
      <c r="D524" s="1">
        <v>0.62</v>
      </c>
      <c r="E524" t="s">
        <v>24</v>
      </c>
      <c r="F524" s="2" t="s">
        <v>18</v>
      </c>
      <c r="G524" t="str">
        <f>TEXT(Table1[[#This Row],[Date]],"MMMM")</f>
        <v>February</v>
      </c>
      <c r="H524" s="2">
        <f>CEILING(DAY(Table1[[#This Row],[Date]]) / 7, 1)</f>
        <v>3</v>
      </c>
      <c r="I524" t="str">
        <f>TEXT(Table1[[#This Row],[Date]],"dddd")</f>
        <v>Thursday</v>
      </c>
      <c r="K524" t="str">
        <f>IF(AND(Table1[[#This Row],[Time]]&gt;=TIME(6,0,0), Table1[[#This Row],[Time]]&lt;TIME(12,0,0)), "Morning",
IF(AND(Table1[[#This Row],[Time]]&gt;=TIME(12,0,0), Table1[[#This Row],[Time]]&lt;TIME(18,0,0)), "Afternoon",
IF(AND(Table1[[#This Row],[Time]]&gt;=TIME(18,0,0), Table1[[#This Row],[Time]]&lt;TIME(21,0,0)), "Evening")))</f>
        <v>Afternoon</v>
      </c>
    </row>
    <row r="525" spans="1:11" x14ac:dyDescent="0.3">
      <c r="A525" t="s">
        <v>2891</v>
      </c>
      <c r="B525" t="s">
        <v>31</v>
      </c>
      <c r="C525" t="s">
        <v>2850</v>
      </c>
      <c r="D525" s="1">
        <v>0.63599537037037035</v>
      </c>
      <c r="E525" t="s">
        <v>13</v>
      </c>
      <c r="F525" s="2" t="s">
        <v>18</v>
      </c>
      <c r="G525" t="str">
        <f>TEXT(Table1[[#This Row],[Date]],"MMMM")</f>
        <v>February</v>
      </c>
      <c r="H525" s="2">
        <f>CEILING(DAY(Table1[[#This Row],[Date]]) / 7, 1)</f>
        <v>3</v>
      </c>
      <c r="I525" t="str">
        <f>TEXT(Table1[[#This Row],[Date]],"dddd")</f>
        <v>Thursday</v>
      </c>
      <c r="K525" t="str">
        <f>IF(AND(Table1[[#This Row],[Time]]&gt;=TIME(6,0,0), Table1[[#This Row],[Time]]&lt;TIME(12,0,0)), "Morning",
IF(AND(Table1[[#This Row],[Time]]&gt;=TIME(12,0,0), Table1[[#This Row],[Time]]&lt;TIME(18,0,0)), "Afternoon",
IF(AND(Table1[[#This Row],[Time]]&gt;=TIME(18,0,0), Table1[[#This Row],[Time]]&lt;TIME(21,0,0)), "Evening")))</f>
        <v>Afternoon</v>
      </c>
    </row>
    <row r="526" spans="1:11" x14ac:dyDescent="0.3">
      <c r="A526" t="s">
        <v>2892</v>
      </c>
      <c r="B526" t="s">
        <v>31</v>
      </c>
      <c r="C526" t="s">
        <v>2850</v>
      </c>
      <c r="D526" s="1">
        <v>0.66700231481481487</v>
      </c>
      <c r="E526" t="s">
        <v>24</v>
      </c>
      <c r="F526" s="2" t="s">
        <v>18</v>
      </c>
      <c r="G526" t="str">
        <f>TEXT(Table1[[#This Row],[Date]],"MMMM")</f>
        <v>February</v>
      </c>
      <c r="H526" s="2">
        <f>CEILING(DAY(Table1[[#This Row],[Date]]) / 7, 1)</f>
        <v>3</v>
      </c>
      <c r="I526" t="str">
        <f>TEXT(Table1[[#This Row],[Date]],"dddd")</f>
        <v>Thursday</v>
      </c>
      <c r="K526" t="str">
        <f>IF(AND(Table1[[#This Row],[Time]]&gt;=TIME(6,0,0), Table1[[#This Row],[Time]]&lt;TIME(12,0,0)), "Morning",
IF(AND(Table1[[#This Row],[Time]]&gt;=TIME(12,0,0), Table1[[#This Row],[Time]]&lt;TIME(18,0,0)), "Afternoon",
IF(AND(Table1[[#This Row],[Time]]&gt;=TIME(18,0,0), Table1[[#This Row],[Time]]&lt;TIME(21,0,0)), "Evening")))</f>
        <v>Afternoon</v>
      </c>
    </row>
    <row r="527" spans="1:11" x14ac:dyDescent="0.3">
      <c r="A527" t="s">
        <v>2902</v>
      </c>
      <c r="B527" t="s">
        <v>34</v>
      </c>
      <c r="C527" t="s">
        <v>2901</v>
      </c>
      <c r="D527" s="1">
        <v>0.3759953703703704</v>
      </c>
      <c r="E527" t="s">
        <v>24</v>
      </c>
      <c r="F527" s="2" t="s">
        <v>18</v>
      </c>
      <c r="G527" t="str">
        <f>TEXT(Table1[[#This Row],[Date]],"MMMM")</f>
        <v>February</v>
      </c>
      <c r="H527" s="2">
        <f>CEILING(DAY(Table1[[#This Row],[Date]]) / 7, 1)</f>
        <v>3</v>
      </c>
      <c r="I527" t="str">
        <f>TEXT(Table1[[#This Row],[Date]],"dddd")</f>
        <v>Friday</v>
      </c>
      <c r="K527" t="str">
        <f>IF(AND(Table1[[#This Row],[Time]]&gt;=TIME(6,0,0), Table1[[#This Row],[Time]]&lt;TIME(12,0,0)), "Morning",
IF(AND(Table1[[#This Row],[Time]]&gt;=TIME(12,0,0), Table1[[#This Row],[Time]]&lt;TIME(18,0,0)), "Afternoon",
IF(AND(Table1[[#This Row],[Time]]&gt;=TIME(18,0,0), Table1[[#This Row],[Time]]&lt;TIME(21,0,0)), "Evening")))</f>
        <v>Morning</v>
      </c>
    </row>
    <row r="528" spans="1:11" x14ac:dyDescent="0.3">
      <c r="A528" t="s">
        <v>2908</v>
      </c>
      <c r="B528" t="s">
        <v>20</v>
      </c>
      <c r="C528" t="s">
        <v>2901</v>
      </c>
      <c r="D528" s="1">
        <v>0.39299768518518519</v>
      </c>
      <c r="E528" t="s">
        <v>13</v>
      </c>
      <c r="F528" s="2" t="s">
        <v>18</v>
      </c>
      <c r="G528" t="str">
        <f>TEXT(Table1[[#This Row],[Date]],"MMMM")</f>
        <v>February</v>
      </c>
      <c r="H528" s="2">
        <f>CEILING(DAY(Table1[[#This Row],[Date]]) / 7, 1)</f>
        <v>3</v>
      </c>
      <c r="I528" t="str">
        <f>TEXT(Table1[[#This Row],[Date]],"dddd")</f>
        <v>Friday</v>
      </c>
      <c r="K528" t="str">
        <f>IF(AND(Table1[[#This Row],[Time]]&gt;=TIME(6,0,0), Table1[[#This Row],[Time]]&lt;TIME(12,0,0)), "Morning",
IF(AND(Table1[[#This Row],[Time]]&gt;=TIME(12,0,0), Table1[[#This Row],[Time]]&lt;TIME(18,0,0)), "Afternoon",
IF(AND(Table1[[#This Row],[Time]]&gt;=TIME(18,0,0), Table1[[#This Row],[Time]]&lt;TIME(21,0,0)), "Evening")))</f>
        <v>Morning</v>
      </c>
    </row>
    <row r="529" spans="1:11" x14ac:dyDescent="0.3">
      <c r="A529" t="s">
        <v>2909</v>
      </c>
      <c r="B529" t="s">
        <v>47</v>
      </c>
      <c r="C529" t="s">
        <v>2901</v>
      </c>
      <c r="D529" s="1">
        <v>0.44900462962962961</v>
      </c>
      <c r="E529" t="s">
        <v>24</v>
      </c>
      <c r="F529" s="2" t="s">
        <v>18</v>
      </c>
      <c r="G529" t="str">
        <f>TEXT(Table1[[#This Row],[Date]],"MMMM")</f>
        <v>February</v>
      </c>
      <c r="H529" s="2">
        <f>CEILING(DAY(Table1[[#This Row],[Date]]) / 7, 1)</f>
        <v>3</v>
      </c>
      <c r="I529" t="str">
        <f>TEXT(Table1[[#This Row],[Date]],"dddd")</f>
        <v>Friday</v>
      </c>
      <c r="K529" t="str">
        <f>IF(AND(Table1[[#This Row],[Time]]&gt;=TIME(6,0,0), Table1[[#This Row],[Time]]&lt;TIME(12,0,0)), "Morning",
IF(AND(Table1[[#This Row],[Time]]&gt;=TIME(12,0,0), Table1[[#This Row],[Time]]&lt;TIME(18,0,0)), "Afternoon",
IF(AND(Table1[[#This Row],[Time]]&gt;=TIME(18,0,0), Table1[[#This Row],[Time]]&lt;TIME(21,0,0)), "Evening")))</f>
        <v>Morning</v>
      </c>
    </row>
    <row r="530" spans="1:11" x14ac:dyDescent="0.3">
      <c r="A530" t="s">
        <v>2910</v>
      </c>
      <c r="B530" t="s">
        <v>31</v>
      </c>
      <c r="C530" t="s">
        <v>2901</v>
      </c>
      <c r="D530" s="1">
        <v>0.44900462962962961</v>
      </c>
      <c r="E530" t="s">
        <v>29</v>
      </c>
      <c r="F530" s="2" t="s">
        <v>18</v>
      </c>
      <c r="G530" t="str">
        <f>TEXT(Table1[[#This Row],[Date]],"MMMM")</f>
        <v>February</v>
      </c>
      <c r="H530" s="2">
        <f>CEILING(DAY(Table1[[#This Row],[Date]]) / 7, 1)</f>
        <v>3</v>
      </c>
      <c r="I530" t="str">
        <f>TEXT(Table1[[#This Row],[Date]],"dddd")</f>
        <v>Friday</v>
      </c>
      <c r="K530" t="str">
        <f>IF(AND(Table1[[#This Row],[Time]]&gt;=TIME(6,0,0), Table1[[#This Row],[Time]]&lt;TIME(12,0,0)), "Morning",
IF(AND(Table1[[#This Row],[Time]]&gt;=TIME(12,0,0), Table1[[#This Row],[Time]]&lt;TIME(18,0,0)), "Afternoon",
IF(AND(Table1[[#This Row],[Time]]&gt;=TIME(18,0,0), Table1[[#This Row],[Time]]&lt;TIME(21,0,0)), "Evening")))</f>
        <v>Morning</v>
      </c>
    </row>
    <row r="531" spans="1:11" x14ac:dyDescent="0.3">
      <c r="A531" t="s">
        <v>2917</v>
      </c>
      <c r="B531" t="s">
        <v>11</v>
      </c>
      <c r="C531" t="s">
        <v>2901</v>
      </c>
      <c r="D531" s="1">
        <v>0.51099537037037035</v>
      </c>
      <c r="E531" t="s">
        <v>29</v>
      </c>
      <c r="F531" s="2" t="s">
        <v>18</v>
      </c>
      <c r="G531" t="str">
        <f>TEXT(Table1[[#This Row],[Date]],"MMMM")</f>
        <v>February</v>
      </c>
      <c r="H531" s="2">
        <f>CEILING(DAY(Table1[[#This Row],[Date]]) / 7, 1)</f>
        <v>3</v>
      </c>
      <c r="I531" t="str">
        <f>TEXT(Table1[[#This Row],[Date]],"dddd")</f>
        <v>Friday</v>
      </c>
      <c r="K531" t="str">
        <f>IF(AND(Table1[[#This Row],[Time]]&gt;=TIME(6,0,0), Table1[[#This Row],[Time]]&lt;TIME(12,0,0)), "Morning",
IF(AND(Table1[[#This Row],[Time]]&gt;=TIME(12,0,0), Table1[[#This Row],[Time]]&lt;TIME(18,0,0)), "Afternoon",
IF(AND(Table1[[#This Row],[Time]]&gt;=TIME(18,0,0), Table1[[#This Row],[Time]]&lt;TIME(21,0,0)), "Evening")))</f>
        <v>Afternoon</v>
      </c>
    </row>
    <row r="532" spans="1:11" x14ac:dyDescent="0.3">
      <c r="A532" t="s">
        <v>2918</v>
      </c>
      <c r="B532" t="s">
        <v>38</v>
      </c>
      <c r="C532" t="s">
        <v>2901</v>
      </c>
      <c r="D532" s="1">
        <v>0.51099537037037035</v>
      </c>
      <c r="E532" t="s">
        <v>24</v>
      </c>
      <c r="F532" s="2" t="s">
        <v>18</v>
      </c>
      <c r="G532" t="str">
        <f>TEXT(Table1[[#This Row],[Date]],"MMMM")</f>
        <v>February</v>
      </c>
      <c r="H532" s="2">
        <f>CEILING(DAY(Table1[[#This Row],[Date]]) / 7, 1)</f>
        <v>3</v>
      </c>
      <c r="I532" t="str">
        <f>TEXT(Table1[[#This Row],[Date]],"dddd")</f>
        <v>Friday</v>
      </c>
      <c r="K532" t="str">
        <f>IF(AND(Table1[[#This Row],[Time]]&gt;=TIME(6,0,0), Table1[[#This Row],[Time]]&lt;TIME(12,0,0)), "Morning",
IF(AND(Table1[[#This Row],[Time]]&gt;=TIME(12,0,0), Table1[[#This Row],[Time]]&lt;TIME(18,0,0)), "Afternoon",
IF(AND(Table1[[#This Row],[Time]]&gt;=TIME(18,0,0), Table1[[#This Row],[Time]]&lt;TIME(21,0,0)), "Evening")))</f>
        <v>Afternoon</v>
      </c>
    </row>
    <row r="533" spans="1:11" x14ac:dyDescent="0.3">
      <c r="A533" t="s">
        <v>2928</v>
      </c>
      <c r="B533" t="s">
        <v>22</v>
      </c>
      <c r="C533" t="s">
        <v>2901</v>
      </c>
      <c r="D533" s="1">
        <v>0.60200231481481481</v>
      </c>
      <c r="E533" t="s">
        <v>17</v>
      </c>
      <c r="F533" s="2" t="s">
        <v>18</v>
      </c>
      <c r="G533" t="str">
        <f>TEXT(Table1[[#This Row],[Date]],"MMMM")</f>
        <v>February</v>
      </c>
      <c r="H533" s="2">
        <f>CEILING(DAY(Table1[[#This Row],[Date]]) / 7, 1)</f>
        <v>3</v>
      </c>
      <c r="I533" t="str">
        <f>TEXT(Table1[[#This Row],[Date]],"dddd")</f>
        <v>Friday</v>
      </c>
      <c r="K533" t="str">
        <f>IF(AND(Table1[[#This Row],[Time]]&gt;=TIME(6,0,0), Table1[[#This Row],[Time]]&lt;TIME(12,0,0)), "Morning",
IF(AND(Table1[[#This Row],[Time]]&gt;=TIME(12,0,0), Table1[[#This Row],[Time]]&lt;TIME(18,0,0)), "Afternoon",
IF(AND(Table1[[#This Row],[Time]]&gt;=TIME(18,0,0), Table1[[#This Row],[Time]]&lt;TIME(21,0,0)), "Evening")))</f>
        <v>Afternoon</v>
      </c>
    </row>
    <row r="534" spans="1:11" x14ac:dyDescent="0.3">
      <c r="A534" t="s">
        <v>2936</v>
      </c>
      <c r="B534" t="s">
        <v>16</v>
      </c>
      <c r="C534" t="s">
        <v>2901</v>
      </c>
      <c r="D534" s="1">
        <v>0.64799768518518519</v>
      </c>
      <c r="E534" t="s">
        <v>13</v>
      </c>
      <c r="F534" s="2" t="s">
        <v>18</v>
      </c>
      <c r="G534" t="str">
        <f>TEXT(Table1[[#This Row],[Date]],"MMMM")</f>
        <v>February</v>
      </c>
      <c r="H534" s="2">
        <f>CEILING(DAY(Table1[[#This Row],[Date]]) / 7, 1)</f>
        <v>3</v>
      </c>
      <c r="I534" t="str">
        <f>TEXT(Table1[[#This Row],[Date]],"dddd")</f>
        <v>Friday</v>
      </c>
      <c r="K534" t="str">
        <f>IF(AND(Table1[[#This Row],[Time]]&gt;=TIME(6,0,0), Table1[[#This Row],[Time]]&lt;TIME(12,0,0)), "Morning",
IF(AND(Table1[[#This Row],[Time]]&gt;=TIME(12,0,0), Table1[[#This Row],[Time]]&lt;TIME(18,0,0)), "Afternoon",
IF(AND(Table1[[#This Row],[Time]]&gt;=TIME(18,0,0), Table1[[#This Row],[Time]]&lt;TIME(21,0,0)), "Evening")))</f>
        <v>Afternoon</v>
      </c>
    </row>
    <row r="535" spans="1:11" x14ac:dyDescent="0.3">
      <c r="A535" t="s">
        <v>2937</v>
      </c>
      <c r="B535" t="s">
        <v>11</v>
      </c>
      <c r="C535" t="s">
        <v>2901</v>
      </c>
      <c r="D535" s="1">
        <v>0.64799768518518519</v>
      </c>
      <c r="E535" t="s">
        <v>24</v>
      </c>
      <c r="F535" s="2" t="s">
        <v>18</v>
      </c>
      <c r="G535" t="str">
        <f>TEXT(Table1[[#This Row],[Date]],"MMMM")</f>
        <v>February</v>
      </c>
      <c r="H535" s="2">
        <f>CEILING(DAY(Table1[[#This Row],[Date]]) / 7, 1)</f>
        <v>3</v>
      </c>
      <c r="I535" t="str">
        <f>TEXT(Table1[[#This Row],[Date]],"dddd")</f>
        <v>Friday</v>
      </c>
      <c r="K535" t="str">
        <f>IF(AND(Table1[[#This Row],[Time]]&gt;=TIME(6,0,0), Table1[[#This Row],[Time]]&lt;TIME(12,0,0)), "Morning",
IF(AND(Table1[[#This Row],[Time]]&gt;=TIME(12,0,0), Table1[[#This Row],[Time]]&lt;TIME(18,0,0)), "Afternoon",
IF(AND(Table1[[#This Row],[Time]]&gt;=TIME(18,0,0), Table1[[#This Row],[Time]]&lt;TIME(21,0,0)), "Evening")))</f>
        <v>Afternoon</v>
      </c>
    </row>
    <row r="536" spans="1:11" x14ac:dyDescent="0.3">
      <c r="A536" t="s">
        <v>2940</v>
      </c>
      <c r="B536" t="s">
        <v>47</v>
      </c>
      <c r="C536" t="s">
        <v>2901</v>
      </c>
      <c r="D536" s="1">
        <v>0.67</v>
      </c>
      <c r="E536" t="s">
        <v>17</v>
      </c>
      <c r="F536" s="2" t="s">
        <v>18</v>
      </c>
      <c r="G536" t="str">
        <f>TEXT(Table1[[#This Row],[Date]],"MMMM")</f>
        <v>February</v>
      </c>
      <c r="H536" s="2">
        <f>CEILING(DAY(Table1[[#This Row],[Date]]) / 7, 1)</f>
        <v>3</v>
      </c>
      <c r="I536" t="str">
        <f>TEXT(Table1[[#This Row],[Date]],"dddd")</f>
        <v>Friday</v>
      </c>
      <c r="K536" t="str">
        <f>IF(AND(Table1[[#This Row],[Time]]&gt;=TIME(6,0,0), Table1[[#This Row],[Time]]&lt;TIME(12,0,0)), "Morning",
IF(AND(Table1[[#This Row],[Time]]&gt;=TIME(12,0,0), Table1[[#This Row],[Time]]&lt;TIME(18,0,0)), "Afternoon",
IF(AND(Table1[[#This Row],[Time]]&gt;=TIME(18,0,0), Table1[[#This Row],[Time]]&lt;TIME(21,0,0)), "Evening")))</f>
        <v>Afternoon</v>
      </c>
    </row>
    <row r="537" spans="1:11" x14ac:dyDescent="0.3">
      <c r="A537" t="s">
        <v>2945</v>
      </c>
      <c r="B537" t="s">
        <v>20</v>
      </c>
      <c r="C537" t="s">
        <v>2901</v>
      </c>
      <c r="D537" s="1">
        <v>0.72900462962962964</v>
      </c>
      <c r="E537" t="s">
        <v>13</v>
      </c>
      <c r="F537" s="2" t="s">
        <v>18</v>
      </c>
      <c r="G537" t="str">
        <f>TEXT(Table1[[#This Row],[Date]],"MMMM")</f>
        <v>February</v>
      </c>
      <c r="H537" s="2">
        <f>CEILING(DAY(Table1[[#This Row],[Date]]) / 7, 1)</f>
        <v>3</v>
      </c>
      <c r="I537" t="str">
        <f>TEXT(Table1[[#This Row],[Date]],"dddd")</f>
        <v>Friday</v>
      </c>
      <c r="K537" t="str">
        <f>IF(AND(Table1[[#This Row],[Time]]&gt;=TIME(6,0,0), Table1[[#This Row],[Time]]&lt;TIME(12,0,0)), "Morning",
IF(AND(Table1[[#This Row],[Time]]&gt;=TIME(12,0,0), Table1[[#This Row],[Time]]&lt;TIME(18,0,0)), "Afternoon",
IF(AND(Table1[[#This Row],[Time]]&gt;=TIME(18,0,0), Table1[[#This Row],[Time]]&lt;TIME(21,0,0)), "Evening")))</f>
        <v>Afternoon</v>
      </c>
    </row>
    <row r="538" spans="1:11" x14ac:dyDescent="0.3">
      <c r="A538" t="s">
        <v>2954</v>
      </c>
      <c r="B538" t="s">
        <v>34</v>
      </c>
      <c r="C538" t="s">
        <v>2950</v>
      </c>
      <c r="D538" s="1">
        <v>0.41799768518518521</v>
      </c>
      <c r="E538" t="s">
        <v>13</v>
      </c>
      <c r="F538" s="2" t="s">
        <v>18</v>
      </c>
      <c r="G538" t="str">
        <f>TEXT(Table1[[#This Row],[Date]],"MMMM")</f>
        <v>February</v>
      </c>
      <c r="H538" s="2">
        <f>CEILING(DAY(Table1[[#This Row],[Date]]) / 7, 1)</f>
        <v>3</v>
      </c>
      <c r="I538" t="str">
        <f>TEXT(Table1[[#This Row],[Date]],"dddd")</f>
        <v>Saturday</v>
      </c>
      <c r="K538" t="str">
        <f>IF(AND(Table1[[#This Row],[Time]]&gt;=TIME(6,0,0), Table1[[#This Row],[Time]]&lt;TIME(12,0,0)), "Morning",
IF(AND(Table1[[#This Row],[Time]]&gt;=TIME(12,0,0), Table1[[#This Row],[Time]]&lt;TIME(18,0,0)), "Afternoon",
IF(AND(Table1[[#This Row],[Time]]&gt;=TIME(18,0,0), Table1[[#This Row],[Time]]&lt;TIME(21,0,0)), "Evening")))</f>
        <v>Morning</v>
      </c>
    </row>
    <row r="539" spans="1:11" x14ac:dyDescent="0.3">
      <c r="A539" t="s">
        <v>2958</v>
      </c>
      <c r="B539" t="s">
        <v>38</v>
      </c>
      <c r="C539" t="s">
        <v>2950</v>
      </c>
      <c r="D539" s="1">
        <v>0.43400462962962966</v>
      </c>
      <c r="E539" t="s">
        <v>13</v>
      </c>
      <c r="F539" s="2" t="s">
        <v>18</v>
      </c>
      <c r="G539" t="str">
        <f>TEXT(Table1[[#This Row],[Date]],"MMMM")</f>
        <v>February</v>
      </c>
      <c r="H539" s="2">
        <f>CEILING(DAY(Table1[[#This Row],[Date]]) / 7, 1)</f>
        <v>3</v>
      </c>
      <c r="I539" t="str">
        <f>TEXT(Table1[[#This Row],[Date]],"dddd")</f>
        <v>Saturday</v>
      </c>
      <c r="K539" t="str">
        <f>IF(AND(Table1[[#This Row],[Time]]&gt;=TIME(6,0,0), Table1[[#This Row],[Time]]&lt;TIME(12,0,0)), "Morning",
IF(AND(Table1[[#This Row],[Time]]&gt;=TIME(12,0,0), Table1[[#This Row],[Time]]&lt;TIME(18,0,0)), "Afternoon",
IF(AND(Table1[[#This Row],[Time]]&gt;=TIME(18,0,0), Table1[[#This Row],[Time]]&lt;TIME(21,0,0)), "Evening")))</f>
        <v>Morning</v>
      </c>
    </row>
    <row r="540" spans="1:11" x14ac:dyDescent="0.3">
      <c r="A540" t="s">
        <v>2959</v>
      </c>
      <c r="B540" t="s">
        <v>34</v>
      </c>
      <c r="C540" t="s">
        <v>2950</v>
      </c>
      <c r="D540" s="1">
        <v>0.43400462962962966</v>
      </c>
      <c r="E540" t="s">
        <v>29</v>
      </c>
      <c r="F540" s="2" t="s">
        <v>18</v>
      </c>
      <c r="G540" t="str">
        <f>TEXT(Table1[[#This Row],[Date]],"MMMM")</f>
        <v>February</v>
      </c>
      <c r="H540" s="2">
        <f>CEILING(DAY(Table1[[#This Row],[Date]]) / 7, 1)</f>
        <v>3</v>
      </c>
      <c r="I540" t="str">
        <f>TEXT(Table1[[#This Row],[Date]],"dddd")</f>
        <v>Saturday</v>
      </c>
      <c r="K540" t="str">
        <f>IF(AND(Table1[[#This Row],[Time]]&gt;=TIME(6,0,0), Table1[[#This Row],[Time]]&lt;TIME(12,0,0)), "Morning",
IF(AND(Table1[[#This Row],[Time]]&gt;=TIME(12,0,0), Table1[[#This Row],[Time]]&lt;TIME(18,0,0)), "Afternoon",
IF(AND(Table1[[#This Row],[Time]]&gt;=TIME(18,0,0), Table1[[#This Row],[Time]]&lt;TIME(21,0,0)), "Evening")))</f>
        <v>Morning</v>
      </c>
    </row>
    <row r="541" spans="1:11" x14ac:dyDescent="0.3">
      <c r="A541" t="s">
        <v>2962</v>
      </c>
      <c r="B541" t="s">
        <v>31</v>
      </c>
      <c r="C541" t="s">
        <v>2950</v>
      </c>
      <c r="D541" s="1">
        <v>0.45900462962962962</v>
      </c>
      <c r="E541" t="s">
        <v>29</v>
      </c>
      <c r="F541" s="2" t="s">
        <v>18</v>
      </c>
      <c r="G541" t="str">
        <f>TEXT(Table1[[#This Row],[Date]],"MMMM")</f>
        <v>February</v>
      </c>
      <c r="H541" s="2">
        <f>CEILING(DAY(Table1[[#This Row],[Date]]) / 7, 1)</f>
        <v>3</v>
      </c>
      <c r="I541" t="str">
        <f>TEXT(Table1[[#This Row],[Date]],"dddd")</f>
        <v>Saturday</v>
      </c>
      <c r="K541" t="str">
        <f>IF(AND(Table1[[#This Row],[Time]]&gt;=TIME(6,0,0), Table1[[#This Row],[Time]]&lt;TIME(12,0,0)), "Morning",
IF(AND(Table1[[#This Row],[Time]]&gt;=TIME(12,0,0), Table1[[#This Row],[Time]]&lt;TIME(18,0,0)), "Afternoon",
IF(AND(Table1[[#This Row],[Time]]&gt;=TIME(18,0,0), Table1[[#This Row],[Time]]&lt;TIME(21,0,0)), "Evening")))</f>
        <v>Morning</v>
      </c>
    </row>
    <row r="542" spans="1:11" x14ac:dyDescent="0.3">
      <c r="A542" t="s">
        <v>2964</v>
      </c>
      <c r="B542" t="s">
        <v>38</v>
      </c>
      <c r="C542" t="s">
        <v>2950</v>
      </c>
      <c r="D542" s="1">
        <v>0.46599537037037037</v>
      </c>
      <c r="E542" t="s">
        <v>13</v>
      </c>
      <c r="F542" s="2" t="s">
        <v>18</v>
      </c>
      <c r="G542" t="str">
        <f>TEXT(Table1[[#This Row],[Date]],"MMMM")</f>
        <v>February</v>
      </c>
      <c r="H542" s="2">
        <f>CEILING(DAY(Table1[[#This Row],[Date]]) / 7, 1)</f>
        <v>3</v>
      </c>
      <c r="I542" t="str">
        <f>TEXT(Table1[[#This Row],[Date]],"dddd")</f>
        <v>Saturday</v>
      </c>
      <c r="K542" t="str">
        <f>IF(AND(Table1[[#This Row],[Time]]&gt;=TIME(6,0,0), Table1[[#This Row],[Time]]&lt;TIME(12,0,0)), "Morning",
IF(AND(Table1[[#This Row],[Time]]&gt;=TIME(12,0,0), Table1[[#This Row],[Time]]&lt;TIME(18,0,0)), "Afternoon",
IF(AND(Table1[[#This Row],[Time]]&gt;=TIME(18,0,0), Table1[[#This Row],[Time]]&lt;TIME(21,0,0)), "Evening")))</f>
        <v>Morning</v>
      </c>
    </row>
    <row r="543" spans="1:11" x14ac:dyDescent="0.3">
      <c r="A543" t="s">
        <v>2977</v>
      </c>
      <c r="B543" t="s">
        <v>34</v>
      </c>
      <c r="C543" t="s">
        <v>2950</v>
      </c>
      <c r="D543" s="1">
        <v>0.50700231481481484</v>
      </c>
      <c r="E543" t="s">
        <v>13</v>
      </c>
      <c r="F543" s="2" t="s">
        <v>18</v>
      </c>
      <c r="G543" t="str">
        <f>TEXT(Table1[[#This Row],[Date]],"MMMM")</f>
        <v>February</v>
      </c>
      <c r="H543" s="2">
        <f>CEILING(DAY(Table1[[#This Row],[Date]]) / 7, 1)</f>
        <v>3</v>
      </c>
      <c r="I543" t="str">
        <f>TEXT(Table1[[#This Row],[Date]],"dddd")</f>
        <v>Saturday</v>
      </c>
      <c r="K543" t="str">
        <f>IF(AND(Table1[[#This Row],[Time]]&gt;=TIME(6,0,0), Table1[[#This Row],[Time]]&lt;TIME(12,0,0)), "Morning",
IF(AND(Table1[[#This Row],[Time]]&gt;=TIME(12,0,0), Table1[[#This Row],[Time]]&lt;TIME(18,0,0)), "Afternoon",
IF(AND(Table1[[#This Row],[Time]]&gt;=TIME(18,0,0), Table1[[#This Row],[Time]]&lt;TIME(21,0,0)), "Evening")))</f>
        <v>Afternoon</v>
      </c>
    </row>
    <row r="544" spans="1:11" x14ac:dyDescent="0.3">
      <c r="A544" t="s">
        <v>2982</v>
      </c>
      <c r="B544" t="s">
        <v>22</v>
      </c>
      <c r="C544" t="s">
        <v>2950</v>
      </c>
      <c r="D544" s="1">
        <v>0.53599537037037037</v>
      </c>
      <c r="E544" t="s">
        <v>17</v>
      </c>
      <c r="F544" s="2" t="s">
        <v>18</v>
      </c>
      <c r="G544" t="str">
        <f>TEXT(Table1[[#This Row],[Date]],"MMMM")</f>
        <v>February</v>
      </c>
      <c r="H544" s="2">
        <f>CEILING(DAY(Table1[[#This Row],[Date]]) / 7, 1)</f>
        <v>3</v>
      </c>
      <c r="I544" t="str">
        <f>TEXT(Table1[[#This Row],[Date]],"dddd")</f>
        <v>Saturday</v>
      </c>
      <c r="K544" t="str">
        <f>IF(AND(Table1[[#This Row],[Time]]&gt;=TIME(6,0,0), Table1[[#This Row],[Time]]&lt;TIME(12,0,0)), "Morning",
IF(AND(Table1[[#This Row],[Time]]&gt;=TIME(12,0,0), Table1[[#This Row],[Time]]&lt;TIME(18,0,0)), "Afternoon",
IF(AND(Table1[[#This Row],[Time]]&gt;=TIME(18,0,0), Table1[[#This Row],[Time]]&lt;TIME(21,0,0)), "Evening")))</f>
        <v>Afternoon</v>
      </c>
    </row>
    <row r="545" spans="1:11" x14ac:dyDescent="0.3">
      <c r="A545" t="s">
        <v>2983</v>
      </c>
      <c r="B545" t="s">
        <v>16</v>
      </c>
      <c r="C545" t="s">
        <v>2950</v>
      </c>
      <c r="D545" s="1">
        <v>0.53599537037037037</v>
      </c>
      <c r="E545" t="s">
        <v>17</v>
      </c>
      <c r="F545" s="2" t="s">
        <v>18</v>
      </c>
      <c r="G545" t="str">
        <f>TEXT(Table1[[#This Row],[Date]],"MMMM")</f>
        <v>February</v>
      </c>
      <c r="H545" s="2">
        <f>CEILING(DAY(Table1[[#This Row],[Date]]) / 7, 1)</f>
        <v>3</v>
      </c>
      <c r="I545" t="str">
        <f>TEXT(Table1[[#This Row],[Date]],"dddd")</f>
        <v>Saturday</v>
      </c>
      <c r="K545" t="str">
        <f>IF(AND(Table1[[#This Row],[Time]]&gt;=TIME(6,0,0), Table1[[#This Row],[Time]]&lt;TIME(12,0,0)), "Morning",
IF(AND(Table1[[#This Row],[Time]]&gt;=TIME(12,0,0), Table1[[#This Row],[Time]]&lt;TIME(18,0,0)), "Afternoon",
IF(AND(Table1[[#This Row],[Time]]&gt;=TIME(18,0,0), Table1[[#This Row],[Time]]&lt;TIME(21,0,0)), "Evening")))</f>
        <v>Afternoon</v>
      </c>
    </row>
    <row r="546" spans="1:11" x14ac:dyDescent="0.3">
      <c r="A546" t="s">
        <v>2985</v>
      </c>
      <c r="B546" t="s">
        <v>22</v>
      </c>
      <c r="C546" t="s">
        <v>2950</v>
      </c>
      <c r="D546" s="1">
        <v>0.5659953703703704</v>
      </c>
      <c r="E546" t="s">
        <v>32</v>
      </c>
      <c r="F546" s="2" t="s">
        <v>18</v>
      </c>
      <c r="G546" t="str">
        <f>TEXT(Table1[[#This Row],[Date]],"MMMM")</f>
        <v>February</v>
      </c>
      <c r="H546" s="2">
        <f>CEILING(DAY(Table1[[#This Row],[Date]]) / 7, 1)</f>
        <v>3</v>
      </c>
      <c r="I546" t="str">
        <f>TEXT(Table1[[#This Row],[Date]],"dddd")</f>
        <v>Saturday</v>
      </c>
      <c r="K546" t="str">
        <f>IF(AND(Table1[[#This Row],[Time]]&gt;=TIME(6,0,0), Table1[[#This Row],[Time]]&lt;TIME(12,0,0)), "Morning",
IF(AND(Table1[[#This Row],[Time]]&gt;=TIME(12,0,0), Table1[[#This Row],[Time]]&lt;TIME(18,0,0)), "Afternoon",
IF(AND(Table1[[#This Row],[Time]]&gt;=TIME(18,0,0), Table1[[#This Row],[Time]]&lt;TIME(21,0,0)), "Evening")))</f>
        <v>Afternoon</v>
      </c>
    </row>
    <row r="547" spans="1:11" x14ac:dyDescent="0.3">
      <c r="A547" t="s">
        <v>2987</v>
      </c>
      <c r="B547" t="s">
        <v>31</v>
      </c>
      <c r="C547" t="s">
        <v>2950</v>
      </c>
      <c r="D547" s="1">
        <v>0.58099537037037041</v>
      </c>
      <c r="E547" t="s">
        <v>32</v>
      </c>
      <c r="F547" s="2" t="s">
        <v>18</v>
      </c>
      <c r="G547" t="str">
        <f>TEXT(Table1[[#This Row],[Date]],"MMMM")</f>
        <v>February</v>
      </c>
      <c r="H547" s="2">
        <f>CEILING(DAY(Table1[[#This Row],[Date]]) / 7, 1)</f>
        <v>3</v>
      </c>
      <c r="I547" t="str">
        <f>TEXT(Table1[[#This Row],[Date]],"dddd")</f>
        <v>Saturday</v>
      </c>
      <c r="K547" t="str">
        <f>IF(AND(Table1[[#This Row],[Time]]&gt;=TIME(6,0,0), Table1[[#This Row],[Time]]&lt;TIME(12,0,0)), "Morning",
IF(AND(Table1[[#This Row],[Time]]&gt;=TIME(12,0,0), Table1[[#This Row],[Time]]&lt;TIME(18,0,0)), "Afternoon",
IF(AND(Table1[[#This Row],[Time]]&gt;=TIME(18,0,0), Table1[[#This Row],[Time]]&lt;TIME(21,0,0)), "Evening")))</f>
        <v>Afternoon</v>
      </c>
    </row>
    <row r="548" spans="1:11" x14ac:dyDescent="0.3">
      <c r="A548" t="s">
        <v>2989</v>
      </c>
      <c r="B548" t="s">
        <v>11</v>
      </c>
      <c r="C548" t="s">
        <v>2950</v>
      </c>
      <c r="D548" s="1">
        <v>0.59299768518518514</v>
      </c>
      <c r="E548" t="s">
        <v>13</v>
      </c>
      <c r="F548" s="2" t="s">
        <v>18</v>
      </c>
      <c r="G548" t="str">
        <f>TEXT(Table1[[#This Row],[Date]],"MMMM")</f>
        <v>February</v>
      </c>
      <c r="H548" s="2">
        <f>CEILING(DAY(Table1[[#This Row],[Date]]) / 7, 1)</f>
        <v>3</v>
      </c>
      <c r="I548" t="str">
        <f>TEXT(Table1[[#This Row],[Date]],"dddd")</f>
        <v>Saturday</v>
      </c>
      <c r="K548" t="str">
        <f>IF(AND(Table1[[#This Row],[Time]]&gt;=TIME(6,0,0), Table1[[#This Row],[Time]]&lt;TIME(12,0,0)), "Morning",
IF(AND(Table1[[#This Row],[Time]]&gt;=TIME(12,0,0), Table1[[#This Row],[Time]]&lt;TIME(18,0,0)), "Afternoon",
IF(AND(Table1[[#This Row],[Time]]&gt;=TIME(18,0,0), Table1[[#This Row],[Time]]&lt;TIME(21,0,0)), "Evening")))</f>
        <v>Afternoon</v>
      </c>
    </row>
    <row r="549" spans="1:11" x14ac:dyDescent="0.3">
      <c r="A549" t="s">
        <v>2993</v>
      </c>
      <c r="B549" t="s">
        <v>22</v>
      </c>
      <c r="C549" t="s">
        <v>2950</v>
      </c>
      <c r="D549" s="1">
        <v>0.63</v>
      </c>
      <c r="E549" t="s">
        <v>29</v>
      </c>
      <c r="F549" s="2" t="s">
        <v>18</v>
      </c>
      <c r="G549" t="str">
        <f>TEXT(Table1[[#This Row],[Date]],"MMMM")</f>
        <v>February</v>
      </c>
      <c r="H549" s="2">
        <f>CEILING(DAY(Table1[[#This Row],[Date]]) / 7, 1)</f>
        <v>3</v>
      </c>
      <c r="I549" t="str">
        <f>TEXT(Table1[[#This Row],[Date]],"dddd")</f>
        <v>Saturday</v>
      </c>
      <c r="K549" t="str">
        <f>IF(AND(Table1[[#This Row],[Time]]&gt;=TIME(6,0,0), Table1[[#This Row],[Time]]&lt;TIME(12,0,0)), "Morning",
IF(AND(Table1[[#This Row],[Time]]&gt;=TIME(12,0,0), Table1[[#This Row],[Time]]&lt;TIME(18,0,0)), "Afternoon",
IF(AND(Table1[[#This Row],[Time]]&gt;=TIME(18,0,0), Table1[[#This Row],[Time]]&lt;TIME(21,0,0)), "Evening")))</f>
        <v>Afternoon</v>
      </c>
    </row>
    <row r="550" spans="1:11" x14ac:dyDescent="0.3">
      <c r="A550" t="s">
        <v>3000</v>
      </c>
      <c r="B550" t="s">
        <v>20</v>
      </c>
      <c r="C550" t="s">
        <v>2950</v>
      </c>
      <c r="D550" s="1">
        <v>0.66200231481481486</v>
      </c>
      <c r="E550" t="s">
        <v>17</v>
      </c>
      <c r="F550" s="2" t="s">
        <v>18</v>
      </c>
      <c r="G550" t="str">
        <f>TEXT(Table1[[#This Row],[Date]],"MMMM")</f>
        <v>February</v>
      </c>
      <c r="H550" s="2">
        <f>CEILING(DAY(Table1[[#This Row],[Date]]) / 7, 1)</f>
        <v>3</v>
      </c>
      <c r="I550" t="str">
        <f>TEXT(Table1[[#This Row],[Date]],"dddd")</f>
        <v>Saturday</v>
      </c>
      <c r="K550" t="str">
        <f>IF(AND(Table1[[#This Row],[Time]]&gt;=TIME(6,0,0), Table1[[#This Row],[Time]]&lt;TIME(12,0,0)), "Morning",
IF(AND(Table1[[#This Row],[Time]]&gt;=TIME(12,0,0), Table1[[#This Row],[Time]]&lt;TIME(18,0,0)), "Afternoon",
IF(AND(Table1[[#This Row],[Time]]&gt;=TIME(18,0,0), Table1[[#This Row],[Time]]&lt;TIME(21,0,0)), "Evening")))</f>
        <v>Afternoon</v>
      </c>
    </row>
    <row r="551" spans="1:11" x14ac:dyDescent="0.3">
      <c r="A551" t="s">
        <v>3007</v>
      </c>
      <c r="B551" t="s">
        <v>34</v>
      </c>
      <c r="C551" t="s">
        <v>2950</v>
      </c>
      <c r="D551" s="1">
        <v>0.67700231481481477</v>
      </c>
      <c r="E551" t="s">
        <v>32</v>
      </c>
      <c r="F551" s="2" t="s">
        <v>18</v>
      </c>
      <c r="G551" t="str">
        <f>TEXT(Table1[[#This Row],[Date]],"MMMM")</f>
        <v>February</v>
      </c>
      <c r="H551" s="2">
        <f>CEILING(DAY(Table1[[#This Row],[Date]]) / 7, 1)</f>
        <v>3</v>
      </c>
      <c r="I551" t="str">
        <f>TEXT(Table1[[#This Row],[Date]],"dddd")</f>
        <v>Saturday</v>
      </c>
      <c r="K551" t="str">
        <f>IF(AND(Table1[[#This Row],[Time]]&gt;=TIME(6,0,0), Table1[[#This Row],[Time]]&lt;TIME(12,0,0)), "Morning",
IF(AND(Table1[[#This Row],[Time]]&gt;=TIME(12,0,0), Table1[[#This Row],[Time]]&lt;TIME(18,0,0)), "Afternoon",
IF(AND(Table1[[#This Row],[Time]]&gt;=TIME(18,0,0), Table1[[#This Row],[Time]]&lt;TIME(21,0,0)), "Evening")))</f>
        <v>Afternoon</v>
      </c>
    </row>
    <row r="552" spans="1:11" x14ac:dyDescent="0.3">
      <c r="A552" t="s">
        <v>3013</v>
      </c>
      <c r="B552" t="s">
        <v>47</v>
      </c>
      <c r="C552" t="s">
        <v>2950</v>
      </c>
      <c r="D552" s="1">
        <v>0.70299768518518524</v>
      </c>
      <c r="E552" t="s">
        <v>29</v>
      </c>
      <c r="F552" s="2" t="s">
        <v>18</v>
      </c>
      <c r="G552" t="str">
        <f>TEXT(Table1[[#This Row],[Date]],"MMMM")</f>
        <v>February</v>
      </c>
      <c r="H552" s="2">
        <f>CEILING(DAY(Table1[[#This Row],[Date]]) / 7, 1)</f>
        <v>3</v>
      </c>
      <c r="I552" t="str">
        <f>TEXT(Table1[[#This Row],[Date]],"dddd")</f>
        <v>Saturday</v>
      </c>
      <c r="K552" t="str">
        <f>IF(AND(Table1[[#This Row],[Time]]&gt;=TIME(6,0,0), Table1[[#This Row],[Time]]&lt;TIME(12,0,0)), "Morning",
IF(AND(Table1[[#This Row],[Time]]&gt;=TIME(12,0,0), Table1[[#This Row],[Time]]&lt;TIME(18,0,0)), "Afternoon",
IF(AND(Table1[[#This Row],[Time]]&gt;=TIME(18,0,0), Table1[[#This Row],[Time]]&lt;TIME(21,0,0)), "Evening")))</f>
        <v>Afternoon</v>
      </c>
    </row>
    <row r="553" spans="1:11" x14ac:dyDescent="0.3">
      <c r="A553" t="s">
        <v>3015</v>
      </c>
      <c r="B553" t="s">
        <v>16</v>
      </c>
      <c r="C553" t="s">
        <v>2950</v>
      </c>
      <c r="D553" s="1">
        <v>0.72599537037037032</v>
      </c>
      <c r="E553" t="s">
        <v>13</v>
      </c>
      <c r="F553" s="2" t="s">
        <v>18</v>
      </c>
      <c r="G553" t="str">
        <f>TEXT(Table1[[#This Row],[Date]],"MMMM")</f>
        <v>February</v>
      </c>
      <c r="H553" s="2">
        <f>CEILING(DAY(Table1[[#This Row],[Date]]) / 7, 1)</f>
        <v>3</v>
      </c>
      <c r="I553" t="str">
        <f>TEXT(Table1[[#This Row],[Date]],"dddd")</f>
        <v>Saturday</v>
      </c>
      <c r="K553" t="str">
        <f>IF(AND(Table1[[#This Row],[Time]]&gt;=TIME(6,0,0), Table1[[#This Row],[Time]]&lt;TIME(12,0,0)), "Morning",
IF(AND(Table1[[#This Row],[Time]]&gt;=TIME(12,0,0), Table1[[#This Row],[Time]]&lt;TIME(18,0,0)), "Afternoon",
IF(AND(Table1[[#This Row],[Time]]&gt;=TIME(18,0,0), Table1[[#This Row],[Time]]&lt;TIME(21,0,0)), "Evening")))</f>
        <v>Afternoon</v>
      </c>
    </row>
    <row r="554" spans="1:11" x14ac:dyDescent="0.3">
      <c r="A554" t="s">
        <v>3034</v>
      </c>
      <c r="B554" t="s">
        <v>16</v>
      </c>
      <c r="C554" t="s">
        <v>3019</v>
      </c>
      <c r="D554" s="1">
        <v>0.48799768518518516</v>
      </c>
      <c r="E554" t="s">
        <v>29</v>
      </c>
      <c r="F554" s="2" t="s">
        <v>18</v>
      </c>
      <c r="G554" t="str">
        <f>TEXT(Table1[[#This Row],[Date]],"MMMM")</f>
        <v>February</v>
      </c>
      <c r="H554" s="2">
        <f>CEILING(DAY(Table1[[#This Row],[Date]]) / 7, 1)</f>
        <v>3</v>
      </c>
      <c r="I554" t="str">
        <f>TEXT(Table1[[#This Row],[Date]],"dddd")</f>
        <v>Sunday</v>
      </c>
      <c r="K554" t="str">
        <f>IF(AND(Table1[[#This Row],[Time]]&gt;=TIME(6,0,0), Table1[[#This Row],[Time]]&lt;TIME(12,0,0)), "Morning",
IF(AND(Table1[[#This Row],[Time]]&gt;=TIME(12,0,0), Table1[[#This Row],[Time]]&lt;TIME(18,0,0)), "Afternoon",
IF(AND(Table1[[#This Row],[Time]]&gt;=TIME(18,0,0), Table1[[#This Row],[Time]]&lt;TIME(21,0,0)), "Evening")))</f>
        <v>Morning</v>
      </c>
    </row>
    <row r="555" spans="1:11" x14ac:dyDescent="0.3">
      <c r="A555" t="s">
        <v>3045</v>
      </c>
      <c r="B555" t="s">
        <v>22</v>
      </c>
      <c r="C555" t="s">
        <v>3019</v>
      </c>
      <c r="D555" s="1">
        <v>0.5659953703703704</v>
      </c>
      <c r="E555" t="s">
        <v>24</v>
      </c>
      <c r="F555" s="2" t="s">
        <v>18</v>
      </c>
      <c r="G555" t="str">
        <f>TEXT(Table1[[#This Row],[Date]],"MMMM")</f>
        <v>February</v>
      </c>
      <c r="H555" s="2">
        <f>CEILING(DAY(Table1[[#This Row],[Date]]) / 7, 1)</f>
        <v>3</v>
      </c>
      <c r="I555" t="str">
        <f>TEXT(Table1[[#This Row],[Date]],"dddd")</f>
        <v>Sunday</v>
      </c>
      <c r="K555" t="str">
        <f>IF(AND(Table1[[#This Row],[Time]]&gt;=TIME(6,0,0), Table1[[#This Row],[Time]]&lt;TIME(12,0,0)), "Morning",
IF(AND(Table1[[#This Row],[Time]]&gt;=TIME(12,0,0), Table1[[#This Row],[Time]]&lt;TIME(18,0,0)), "Afternoon",
IF(AND(Table1[[#This Row],[Time]]&gt;=TIME(18,0,0), Table1[[#This Row],[Time]]&lt;TIME(21,0,0)), "Evening")))</f>
        <v>Afternoon</v>
      </c>
    </row>
    <row r="556" spans="1:11" x14ac:dyDescent="0.3">
      <c r="A556" t="s">
        <v>3051</v>
      </c>
      <c r="B556" t="s">
        <v>20</v>
      </c>
      <c r="C556" t="s">
        <v>3019</v>
      </c>
      <c r="D556" s="1">
        <v>0.60400462962962964</v>
      </c>
      <c r="E556" t="s">
        <v>24</v>
      </c>
      <c r="F556" s="2" t="s">
        <v>18</v>
      </c>
      <c r="G556" t="str">
        <f>TEXT(Table1[[#This Row],[Date]],"MMMM")</f>
        <v>February</v>
      </c>
      <c r="H556" s="2">
        <f>CEILING(DAY(Table1[[#This Row],[Date]]) / 7, 1)</f>
        <v>3</v>
      </c>
      <c r="I556" t="str">
        <f>TEXT(Table1[[#This Row],[Date]],"dddd")</f>
        <v>Sunday</v>
      </c>
      <c r="K556" t="str">
        <f>IF(AND(Table1[[#This Row],[Time]]&gt;=TIME(6,0,0), Table1[[#This Row],[Time]]&lt;TIME(12,0,0)), "Morning",
IF(AND(Table1[[#This Row],[Time]]&gt;=TIME(12,0,0), Table1[[#This Row],[Time]]&lt;TIME(18,0,0)), "Afternoon",
IF(AND(Table1[[#This Row],[Time]]&gt;=TIME(18,0,0), Table1[[#This Row],[Time]]&lt;TIME(21,0,0)), "Evening")))</f>
        <v>Afternoon</v>
      </c>
    </row>
    <row r="557" spans="1:11" x14ac:dyDescent="0.3">
      <c r="A557" t="s">
        <v>3053</v>
      </c>
      <c r="B557" t="s">
        <v>16</v>
      </c>
      <c r="C557" t="s">
        <v>3019</v>
      </c>
      <c r="D557" s="1">
        <v>0.61599537037037033</v>
      </c>
      <c r="E557" t="s">
        <v>13</v>
      </c>
      <c r="F557" s="2" t="s">
        <v>18</v>
      </c>
      <c r="G557" t="str">
        <f>TEXT(Table1[[#This Row],[Date]],"MMMM")</f>
        <v>February</v>
      </c>
      <c r="H557" s="2">
        <f>CEILING(DAY(Table1[[#This Row],[Date]]) / 7, 1)</f>
        <v>3</v>
      </c>
      <c r="I557" t="str">
        <f>TEXT(Table1[[#This Row],[Date]],"dddd")</f>
        <v>Sunday</v>
      </c>
      <c r="K557" t="str">
        <f>IF(AND(Table1[[#This Row],[Time]]&gt;=TIME(6,0,0), Table1[[#This Row],[Time]]&lt;TIME(12,0,0)), "Morning",
IF(AND(Table1[[#This Row],[Time]]&gt;=TIME(12,0,0), Table1[[#This Row],[Time]]&lt;TIME(18,0,0)), "Afternoon",
IF(AND(Table1[[#This Row],[Time]]&gt;=TIME(18,0,0), Table1[[#This Row],[Time]]&lt;TIME(21,0,0)), "Evening")))</f>
        <v>Afternoon</v>
      </c>
    </row>
    <row r="558" spans="1:11" x14ac:dyDescent="0.3">
      <c r="A558" t="s">
        <v>3068</v>
      </c>
      <c r="B558" t="s">
        <v>16</v>
      </c>
      <c r="C558" t="s">
        <v>3019</v>
      </c>
      <c r="D558" s="1">
        <v>0.72200231481481481</v>
      </c>
      <c r="E558" t="s">
        <v>17</v>
      </c>
      <c r="F558" s="2" t="s">
        <v>18</v>
      </c>
      <c r="G558" t="str">
        <f>TEXT(Table1[[#This Row],[Date]],"MMMM")</f>
        <v>February</v>
      </c>
      <c r="H558" s="2">
        <f>CEILING(DAY(Table1[[#This Row],[Date]]) / 7, 1)</f>
        <v>3</v>
      </c>
      <c r="I558" t="str">
        <f>TEXT(Table1[[#This Row],[Date]],"dddd")</f>
        <v>Sunday</v>
      </c>
      <c r="K558" t="str">
        <f>IF(AND(Table1[[#This Row],[Time]]&gt;=TIME(6,0,0), Table1[[#This Row],[Time]]&lt;TIME(12,0,0)), "Morning",
IF(AND(Table1[[#This Row],[Time]]&gt;=TIME(12,0,0), Table1[[#This Row],[Time]]&lt;TIME(18,0,0)), "Afternoon",
IF(AND(Table1[[#This Row],[Time]]&gt;=TIME(18,0,0), Table1[[#This Row],[Time]]&lt;TIME(21,0,0)), "Evening")))</f>
        <v>Afternoon</v>
      </c>
    </row>
    <row r="559" spans="1:11" x14ac:dyDescent="0.3">
      <c r="A559" t="s">
        <v>3071</v>
      </c>
      <c r="B559" t="s">
        <v>31</v>
      </c>
      <c r="C559" t="s">
        <v>3019</v>
      </c>
      <c r="D559" s="1">
        <v>0.74299768518518516</v>
      </c>
      <c r="E559" t="s">
        <v>32</v>
      </c>
      <c r="F559" s="2" t="s">
        <v>18</v>
      </c>
      <c r="G559" t="str">
        <f>TEXT(Table1[[#This Row],[Date]],"MMMM")</f>
        <v>February</v>
      </c>
      <c r="H559" s="2">
        <f>CEILING(DAY(Table1[[#This Row],[Date]]) / 7, 1)</f>
        <v>3</v>
      </c>
      <c r="I559" t="str">
        <f>TEXT(Table1[[#This Row],[Date]],"dddd")</f>
        <v>Sunday</v>
      </c>
      <c r="K559" t="str">
        <f>IF(AND(Table1[[#This Row],[Time]]&gt;=TIME(6,0,0), Table1[[#This Row],[Time]]&lt;TIME(12,0,0)), "Morning",
IF(AND(Table1[[#This Row],[Time]]&gt;=TIME(12,0,0), Table1[[#This Row],[Time]]&lt;TIME(18,0,0)), "Afternoon",
IF(AND(Table1[[#This Row],[Time]]&gt;=TIME(18,0,0), Table1[[#This Row],[Time]]&lt;TIME(21,0,0)), "Evening")))</f>
        <v>Afternoon</v>
      </c>
    </row>
    <row r="560" spans="1:11" x14ac:dyDescent="0.3">
      <c r="A560" t="s">
        <v>3077</v>
      </c>
      <c r="B560" t="s">
        <v>16</v>
      </c>
      <c r="C560" t="s">
        <v>3074</v>
      </c>
      <c r="D560" s="1">
        <v>0.40599537037037037</v>
      </c>
      <c r="E560" t="s">
        <v>32</v>
      </c>
      <c r="F560" s="2" t="s">
        <v>18</v>
      </c>
      <c r="G560" t="str">
        <f>TEXT(Table1[[#This Row],[Date]],"MMMM")</f>
        <v>February</v>
      </c>
      <c r="H560" s="2">
        <f>CEILING(DAY(Table1[[#This Row],[Date]]) / 7, 1)</f>
        <v>4</v>
      </c>
      <c r="I560" t="str">
        <f>TEXT(Table1[[#This Row],[Date]],"dddd")</f>
        <v>Monday</v>
      </c>
      <c r="K560" t="str">
        <f>IF(AND(Table1[[#This Row],[Time]]&gt;=TIME(6,0,0), Table1[[#This Row],[Time]]&lt;TIME(12,0,0)), "Morning",
IF(AND(Table1[[#This Row],[Time]]&gt;=TIME(12,0,0), Table1[[#This Row],[Time]]&lt;TIME(18,0,0)), "Afternoon",
IF(AND(Table1[[#This Row],[Time]]&gt;=TIME(18,0,0), Table1[[#This Row],[Time]]&lt;TIME(21,0,0)), "Evening")))</f>
        <v>Morning</v>
      </c>
    </row>
    <row r="561" spans="1:11" x14ac:dyDescent="0.3">
      <c r="A561" t="s">
        <v>3081</v>
      </c>
      <c r="B561" t="s">
        <v>34</v>
      </c>
      <c r="C561" t="s">
        <v>3074</v>
      </c>
      <c r="D561" s="1">
        <v>0.4679976851851852</v>
      </c>
      <c r="E561" t="s">
        <v>29</v>
      </c>
      <c r="F561" s="2" t="s">
        <v>18</v>
      </c>
      <c r="G561" t="str">
        <f>TEXT(Table1[[#This Row],[Date]],"MMMM")</f>
        <v>February</v>
      </c>
      <c r="H561" s="2">
        <f>CEILING(DAY(Table1[[#This Row],[Date]]) / 7, 1)</f>
        <v>4</v>
      </c>
      <c r="I561" t="str">
        <f>TEXT(Table1[[#This Row],[Date]],"dddd")</f>
        <v>Monday</v>
      </c>
      <c r="K561" t="str">
        <f>IF(AND(Table1[[#This Row],[Time]]&gt;=TIME(6,0,0), Table1[[#This Row],[Time]]&lt;TIME(12,0,0)), "Morning",
IF(AND(Table1[[#This Row],[Time]]&gt;=TIME(12,0,0), Table1[[#This Row],[Time]]&lt;TIME(18,0,0)), "Afternoon",
IF(AND(Table1[[#This Row],[Time]]&gt;=TIME(18,0,0), Table1[[#This Row],[Time]]&lt;TIME(21,0,0)), "Evening")))</f>
        <v>Morning</v>
      </c>
    </row>
    <row r="562" spans="1:11" x14ac:dyDescent="0.3">
      <c r="A562" t="s">
        <v>3082</v>
      </c>
      <c r="B562" t="s">
        <v>31</v>
      </c>
      <c r="C562" t="s">
        <v>3074</v>
      </c>
      <c r="D562" s="1">
        <v>0.47900462962962964</v>
      </c>
      <c r="E562" t="s">
        <v>32</v>
      </c>
      <c r="F562" s="2" t="s">
        <v>18</v>
      </c>
      <c r="G562" t="str">
        <f>TEXT(Table1[[#This Row],[Date]],"MMMM")</f>
        <v>February</v>
      </c>
      <c r="H562" s="2">
        <f>CEILING(DAY(Table1[[#This Row],[Date]]) / 7, 1)</f>
        <v>4</v>
      </c>
      <c r="I562" t="str">
        <f>TEXT(Table1[[#This Row],[Date]],"dddd")</f>
        <v>Monday</v>
      </c>
      <c r="K562" t="str">
        <f>IF(AND(Table1[[#This Row],[Time]]&gt;=TIME(6,0,0), Table1[[#This Row],[Time]]&lt;TIME(12,0,0)), "Morning",
IF(AND(Table1[[#This Row],[Time]]&gt;=TIME(12,0,0), Table1[[#This Row],[Time]]&lt;TIME(18,0,0)), "Afternoon",
IF(AND(Table1[[#This Row],[Time]]&gt;=TIME(18,0,0), Table1[[#This Row],[Time]]&lt;TIME(21,0,0)), "Evening")))</f>
        <v>Morning</v>
      </c>
    </row>
    <row r="563" spans="1:11" x14ac:dyDescent="0.3">
      <c r="A563" t="s">
        <v>3093</v>
      </c>
      <c r="B563" t="s">
        <v>38</v>
      </c>
      <c r="C563" t="s">
        <v>3074</v>
      </c>
      <c r="D563" s="1">
        <v>0.56299768518518523</v>
      </c>
      <c r="E563" t="s">
        <v>24</v>
      </c>
      <c r="F563" s="2" t="s">
        <v>18</v>
      </c>
      <c r="G563" t="str">
        <f>TEXT(Table1[[#This Row],[Date]],"MMMM")</f>
        <v>February</v>
      </c>
      <c r="H563" s="2">
        <f>CEILING(DAY(Table1[[#This Row],[Date]]) / 7, 1)</f>
        <v>4</v>
      </c>
      <c r="I563" t="str">
        <f>TEXT(Table1[[#This Row],[Date]],"dddd")</f>
        <v>Monday</v>
      </c>
      <c r="K563" t="str">
        <f>IF(AND(Table1[[#This Row],[Time]]&gt;=TIME(6,0,0), Table1[[#This Row],[Time]]&lt;TIME(12,0,0)), "Morning",
IF(AND(Table1[[#This Row],[Time]]&gt;=TIME(12,0,0), Table1[[#This Row],[Time]]&lt;TIME(18,0,0)), "Afternoon",
IF(AND(Table1[[#This Row],[Time]]&gt;=TIME(18,0,0), Table1[[#This Row],[Time]]&lt;TIME(21,0,0)), "Evening")))</f>
        <v>Afternoon</v>
      </c>
    </row>
    <row r="564" spans="1:11" x14ac:dyDescent="0.3">
      <c r="A564" t="s">
        <v>3095</v>
      </c>
      <c r="B564" t="s">
        <v>31</v>
      </c>
      <c r="C564" t="s">
        <v>3074</v>
      </c>
      <c r="D564" s="1">
        <v>0.58799768518518514</v>
      </c>
      <c r="E564" t="s">
        <v>17</v>
      </c>
      <c r="F564" s="2" t="s">
        <v>18</v>
      </c>
      <c r="G564" t="str">
        <f>TEXT(Table1[[#This Row],[Date]],"MMMM")</f>
        <v>February</v>
      </c>
      <c r="H564" s="2">
        <f>CEILING(DAY(Table1[[#This Row],[Date]]) / 7, 1)</f>
        <v>4</v>
      </c>
      <c r="I564" t="str">
        <f>TEXT(Table1[[#This Row],[Date]],"dddd")</f>
        <v>Monday</v>
      </c>
      <c r="K564" t="str">
        <f>IF(AND(Table1[[#This Row],[Time]]&gt;=TIME(6,0,0), Table1[[#This Row],[Time]]&lt;TIME(12,0,0)), "Morning",
IF(AND(Table1[[#This Row],[Time]]&gt;=TIME(12,0,0), Table1[[#This Row],[Time]]&lt;TIME(18,0,0)), "Afternoon",
IF(AND(Table1[[#This Row],[Time]]&gt;=TIME(18,0,0), Table1[[#This Row],[Time]]&lt;TIME(21,0,0)), "Evening")))</f>
        <v>Afternoon</v>
      </c>
    </row>
    <row r="565" spans="1:11" x14ac:dyDescent="0.3">
      <c r="A565" t="s">
        <v>3096</v>
      </c>
      <c r="B565" t="s">
        <v>16</v>
      </c>
      <c r="C565" t="s">
        <v>3074</v>
      </c>
      <c r="D565" s="1">
        <v>0.60599537037037032</v>
      </c>
      <c r="E565" t="s">
        <v>17</v>
      </c>
      <c r="F565" s="2" t="s">
        <v>18</v>
      </c>
      <c r="G565" t="str">
        <f>TEXT(Table1[[#This Row],[Date]],"MMMM")</f>
        <v>February</v>
      </c>
      <c r="H565" s="2">
        <f>CEILING(DAY(Table1[[#This Row],[Date]]) / 7, 1)</f>
        <v>4</v>
      </c>
      <c r="I565" t="str">
        <f>TEXT(Table1[[#This Row],[Date]],"dddd")</f>
        <v>Monday</v>
      </c>
      <c r="K565" t="str">
        <f>IF(AND(Table1[[#This Row],[Time]]&gt;=TIME(6,0,0), Table1[[#This Row],[Time]]&lt;TIME(12,0,0)), "Morning",
IF(AND(Table1[[#This Row],[Time]]&gt;=TIME(12,0,0), Table1[[#This Row],[Time]]&lt;TIME(18,0,0)), "Afternoon",
IF(AND(Table1[[#This Row],[Time]]&gt;=TIME(18,0,0), Table1[[#This Row],[Time]]&lt;TIME(21,0,0)), "Evening")))</f>
        <v>Afternoon</v>
      </c>
    </row>
    <row r="566" spans="1:11" x14ac:dyDescent="0.3">
      <c r="A566" t="s">
        <v>3103</v>
      </c>
      <c r="B566" t="s">
        <v>47</v>
      </c>
      <c r="C566" t="s">
        <v>3074</v>
      </c>
      <c r="D566" s="1">
        <v>0.63799768518518518</v>
      </c>
      <c r="E566" t="s">
        <v>17</v>
      </c>
      <c r="F566" s="2" t="s">
        <v>18</v>
      </c>
      <c r="G566" t="str">
        <f>TEXT(Table1[[#This Row],[Date]],"MMMM")</f>
        <v>February</v>
      </c>
      <c r="H566" s="2">
        <f>CEILING(DAY(Table1[[#This Row],[Date]]) / 7, 1)</f>
        <v>4</v>
      </c>
      <c r="I566" t="str">
        <f>TEXT(Table1[[#This Row],[Date]],"dddd")</f>
        <v>Monday</v>
      </c>
      <c r="K566" t="str">
        <f>IF(AND(Table1[[#This Row],[Time]]&gt;=TIME(6,0,0), Table1[[#This Row],[Time]]&lt;TIME(12,0,0)), "Morning",
IF(AND(Table1[[#This Row],[Time]]&gt;=TIME(12,0,0), Table1[[#This Row],[Time]]&lt;TIME(18,0,0)), "Afternoon",
IF(AND(Table1[[#This Row],[Time]]&gt;=TIME(18,0,0), Table1[[#This Row],[Time]]&lt;TIME(21,0,0)), "Evening")))</f>
        <v>Afternoon</v>
      </c>
    </row>
    <row r="567" spans="1:11" x14ac:dyDescent="0.3">
      <c r="A567" t="s">
        <v>3117</v>
      </c>
      <c r="B567" t="s">
        <v>22</v>
      </c>
      <c r="C567" t="s">
        <v>3074</v>
      </c>
      <c r="D567" s="1">
        <v>0.70499999999999996</v>
      </c>
      <c r="E567" t="s">
        <v>24</v>
      </c>
      <c r="F567" s="2" t="s">
        <v>18</v>
      </c>
      <c r="G567" t="str">
        <f>TEXT(Table1[[#This Row],[Date]],"MMMM")</f>
        <v>February</v>
      </c>
      <c r="H567" s="2">
        <f>CEILING(DAY(Table1[[#This Row],[Date]]) / 7, 1)</f>
        <v>4</v>
      </c>
      <c r="I567" t="str">
        <f>TEXT(Table1[[#This Row],[Date]],"dddd")</f>
        <v>Monday</v>
      </c>
      <c r="K567" t="str">
        <f>IF(AND(Table1[[#This Row],[Time]]&gt;=TIME(6,0,0), Table1[[#This Row],[Time]]&lt;TIME(12,0,0)), "Morning",
IF(AND(Table1[[#This Row],[Time]]&gt;=TIME(12,0,0), Table1[[#This Row],[Time]]&lt;TIME(18,0,0)), "Afternoon",
IF(AND(Table1[[#This Row],[Time]]&gt;=TIME(18,0,0), Table1[[#This Row],[Time]]&lt;TIME(21,0,0)), "Evening")))</f>
        <v>Afternoon</v>
      </c>
    </row>
    <row r="568" spans="1:11" x14ac:dyDescent="0.3">
      <c r="A568" t="s">
        <v>3118</v>
      </c>
      <c r="B568" t="s">
        <v>34</v>
      </c>
      <c r="C568" t="s">
        <v>3074</v>
      </c>
      <c r="D568" s="1">
        <v>0.71099537037037042</v>
      </c>
      <c r="E568" t="s">
        <v>13</v>
      </c>
      <c r="F568" s="2" t="s">
        <v>18</v>
      </c>
      <c r="G568" t="str">
        <f>TEXT(Table1[[#This Row],[Date]],"MMMM")</f>
        <v>February</v>
      </c>
      <c r="H568" s="2">
        <f>CEILING(DAY(Table1[[#This Row],[Date]]) / 7, 1)</f>
        <v>4</v>
      </c>
      <c r="I568" t="str">
        <f>TEXT(Table1[[#This Row],[Date]],"dddd")</f>
        <v>Monday</v>
      </c>
      <c r="K568" t="str">
        <f>IF(AND(Table1[[#This Row],[Time]]&gt;=TIME(6,0,0), Table1[[#This Row],[Time]]&lt;TIME(12,0,0)), "Morning",
IF(AND(Table1[[#This Row],[Time]]&gt;=TIME(12,0,0), Table1[[#This Row],[Time]]&lt;TIME(18,0,0)), "Afternoon",
IF(AND(Table1[[#This Row],[Time]]&gt;=TIME(18,0,0), Table1[[#This Row],[Time]]&lt;TIME(21,0,0)), "Evening")))</f>
        <v>Afternoon</v>
      </c>
    </row>
    <row r="569" spans="1:11" x14ac:dyDescent="0.3">
      <c r="A569" t="s">
        <v>3119</v>
      </c>
      <c r="B569" t="s">
        <v>16</v>
      </c>
      <c r="C569" t="s">
        <v>3074</v>
      </c>
      <c r="D569" s="1">
        <v>0.71099537037037042</v>
      </c>
      <c r="E569" t="s">
        <v>29</v>
      </c>
      <c r="F569" s="2" t="s">
        <v>18</v>
      </c>
      <c r="G569" t="str">
        <f>TEXT(Table1[[#This Row],[Date]],"MMMM")</f>
        <v>February</v>
      </c>
      <c r="H569" s="2">
        <f>CEILING(DAY(Table1[[#This Row],[Date]]) / 7, 1)</f>
        <v>4</v>
      </c>
      <c r="I569" t="str">
        <f>TEXT(Table1[[#This Row],[Date]],"dddd")</f>
        <v>Monday</v>
      </c>
      <c r="K569" t="str">
        <f>IF(AND(Table1[[#This Row],[Time]]&gt;=TIME(6,0,0), Table1[[#This Row],[Time]]&lt;TIME(12,0,0)), "Morning",
IF(AND(Table1[[#This Row],[Time]]&gt;=TIME(12,0,0), Table1[[#This Row],[Time]]&lt;TIME(18,0,0)), "Afternoon",
IF(AND(Table1[[#This Row],[Time]]&gt;=TIME(18,0,0), Table1[[#This Row],[Time]]&lt;TIME(21,0,0)), "Evening")))</f>
        <v>Afternoon</v>
      </c>
    </row>
    <row r="570" spans="1:11" x14ac:dyDescent="0.3">
      <c r="A570" t="s">
        <v>3120</v>
      </c>
      <c r="B570" t="s">
        <v>47</v>
      </c>
      <c r="C570" t="s">
        <v>3074</v>
      </c>
      <c r="D570" s="1">
        <v>0.71499999999999997</v>
      </c>
      <c r="E570" t="s">
        <v>13</v>
      </c>
      <c r="F570" s="2" t="s">
        <v>18</v>
      </c>
      <c r="G570" t="str">
        <f>TEXT(Table1[[#This Row],[Date]],"MMMM")</f>
        <v>February</v>
      </c>
      <c r="H570" s="2">
        <f>CEILING(DAY(Table1[[#This Row],[Date]]) / 7, 1)</f>
        <v>4</v>
      </c>
      <c r="I570" t="str">
        <f>TEXT(Table1[[#This Row],[Date]],"dddd")</f>
        <v>Monday</v>
      </c>
      <c r="K570" t="str">
        <f>IF(AND(Table1[[#This Row],[Time]]&gt;=TIME(6,0,0), Table1[[#This Row],[Time]]&lt;TIME(12,0,0)), "Morning",
IF(AND(Table1[[#This Row],[Time]]&gt;=TIME(12,0,0), Table1[[#This Row],[Time]]&lt;TIME(18,0,0)), "Afternoon",
IF(AND(Table1[[#This Row],[Time]]&gt;=TIME(18,0,0), Table1[[#This Row],[Time]]&lt;TIME(21,0,0)), "Evening")))</f>
        <v>Afternoon</v>
      </c>
    </row>
    <row r="571" spans="1:11" x14ac:dyDescent="0.3">
      <c r="A571" t="s">
        <v>3134</v>
      </c>
      <c r="B571" t="s">
        <v>38</v>
      </c>
      <c r="C571" t="s">
        <v>3125</v>
      </c>
      <c r="D571" s="1">
        <v>0.44700231481481484</v>
      </c>
      <c r="E571" t="s">
        <v>13</v>
      </c>
      <c r="F571" s="2" t="s">
        <v>18</v>
      </c>
      <c r="G571" t="str">
        <f>TEXT(Table1[[#This Row],[Date]],"MMMM")</f>
        <v>February</v>
      </c>
      <c r="H571" s="2">
        <f>CEILING(DAY(Table1[[#This Row],[Date]]) / 7, 1)</f>
        <v>4</v>
      </c>
      <c r="I571" t="str">
        <f>TEXT(Table1[[#This Row],[Date]],"dddd")</f>
        <v>Tuesday</v>
      </c>
      <c r="K571" t="str">
        <f>IF(AND(Table1[[#This Row],[Time]]&gt;=TIME(6,0,0), Table1[[#This Row],[Time]]&lt;TIME(12,0,0)), "Morning",
IF(AND(Table1[[#This Row],[Time]]&gt;=TIME(12,0,0), Table1[[#This Row],[Time]]&lt;TIME(18,0,0)), "Afternoon",
IF(AND(Table1[[#This Row],[Time]]&gt;=TIME(18,0,0), Table1[[#This Row],[Time]]&lt;TIME(21,0,0)), "Evening")))</f>
        <v>Morning</v>
      </c>
    </row>
    <row r="572" spans="1:11" x14ac:dyDescent="0.3">
      <c r="A572" t="s">
        <v>3139</v>
      </c>
      <c r="B572" t="s">
        <v>16</v>
      </c>
      <c r="C572" t="s">
        <v>3125</v>
      </c>
      <c r="D572" s="1">
        <v>0.50099537037037034</v>
      </c>
      <c r="E572" t="s">
        <v>24</v>
      </c>
      <c r="F572" s="2" t="s">
        <v>18</v>
      </c>
      <c r="G572" t="str">
        <f>TEXT(Table1[[#This Row],[Date]],"MMMM")</f>
        <v>February</v>
      </c>
      <c r="H572" s="2">
        <f>CEILING(DAY(Table1[[#This Row],[Date]]) / 7, 1)</f>
        <v>4</v>
      </c>
      <c r="I572" t="str">
        <f>TEXT(Table1[[#This Row],[Date]],"dddd")</f>
        <v>Tuesday</v>
      </c>
      <c r="K572" t="str">
        <f>IF(AND(Table1[[#This Row],[Time]]&gt;=TIME(6,0,0), Table1[[#This Row],[Time]]&lt;TIME(12,0,0)), "Morning",
IF(AND(Table1[[#This Row],[Time]]&gt;=TIME(12,0,0), Table1[[#This Row],[Time]]&lt;TIME(18,0,0)), "Afternoon",
IF(AND(Table1[[#This Row],[Time]]&gt;=TIME(18,0,0), Table1[[#This Row],[Time]]&lt;TIME(21,0,0)), "Evening")))</f>
        <v>Afternoon</v>
      </c>
    </row>
    <row r="573" spans="1:11" x14ac:dyDescent="0.3">
      <c r="A573" t="s">
        <v>3141</v>
      </c>
      <c r="B573" t="s">
        <v>38</v>
      </c>
      <c r="C573" t="s">
        <v>3125</v>
      </c>
      <c r="D573" s="1">
        <v>0.52900462962962957</v>
      </c>
      <c r="E573" t="s">
        <v>13</v>
      </c>
      <c r="F573" s="2" t="s">
        <v>18</v>
      </c>
      <c r="G573" t="str">
        <f>TEXT(Table1[[#This Row],[Date]],"MMMM")</f>
        <v>February</v>
      </c>
      <c r="H573" s="2">
        <f>CEILING(DAY(Table1[[#This Row],[Date]]) / 7, 1)</f>
        <v>4</v>
      </c>
      <c r="I573" t="str">
        <f>TEXT(Table1[[#This Row],[Date]],"dddd")</f>
        <v>Tuesday</v>
      </c>
      <c r="K573" t="str">
        <f>IF(AND(Table1[[#This Row],[Time]]&gt;=TIME(6,0,0), Table1[[#This Row],[Time]]&lt;TIME(12,0,0)), "Morning",
IF(AND(Table1[[#This Row],[Time]]&gt;=TIME(12,0,0), Table1[[#This Row],[Time]]&lt;TIME(18,0,0)), "Afternoon",
IF(AND(Table1[[#This Row],[Time]]&gt;=TIME(18,0,0), Table1[[#This Row],[Time]]&lt;TIME(21,0,0)), "Evening")))</f>
        <v>Afternoon</v>
      </c>
    </row>
    <row r="574" spans="1:11" x14ac:dyDescent="0.3">
      <c r="A574" t="s">
        <v>3145</v>
      </c>
      <c r="B574" t="s">
        <v>20</v>
      </c>
      <c r="C574" t="s">
        <v>3125</v>
      </c>
      <c r="D574" s="1">
        <v>0.56000000000000005</v>
      </c>
      <c r="E574" t="s">
        <v>32</v>
      </c>
      <c r="F574" s="2" t="s">
        <v>18</v>
      </c>
      <c r="G574" t="str">
        <f>TEXT(Table1[[#This Row],[Date]],"MMMM")</f>
        <v>February</v>
      </c>
      <c r="H574" s="2">
        <f>CEILING(DAY(Table1[[#This Row],[Date]]) / 7, 1)</f>
        <v>4</v>
      </c>
      <c r="I574" t="str">
        <f>TEXT(Table1[[#This Row],[Date]],"dddd")</f>
        <v>Tuesday</v>
      </c>
      <c r="K574" t="str">
        <f>IF(AND(Table1[[#This Row],[Time]]&gt;=TIME(6,0,0), Table1[[#This Row],[Time]]&lt;TIME(12,0,0)), "Morning",
IF(AND(Table1[[#This Row],[Time]]&gt;=TIME(12,0,0), Table1[[#This Row],[Time]]&lt;TIME(18,0,0)), "Afternoon",
IF(AND(Table1[[#This Row],[Time]]&gt;=TIME(18,0,0), Table1[[#This Row],[Time]]&lt;TIME(21,0,0)), "Evening")))</f>
        <v>Afternoon</v>
      </c>
    </row>
    <row r="575" spans="1:11" x14ac:dyDescent="0.3">
      <c r="A575" t="s">
        <v>3146</v>
      </c>
      <c r="B575" t="s">
        <v>38</v>
      </c>
      <c r="C575" t="s">
        <v>3125</v>
      </c>
      <c r="D575" s="1">
        <v>0.56000000000000005</v>
      </c>
      <c r="E575" t="s">
        <v>17</v>
      </c>
      <c r="F575" s="2" t="s">
        <v>18</v>
      </c>
      <c r="G575" t="str">
        <f>TEXT(Table1[[#This Row],[Date]],"MMMM")</f>
        <v>February</v>
      </c>
      <c r="H575" s="2">
        <f>CEILING(DAY(Table1[[#This Row],[Date]]) / 7, 1)</f>
        <v>4</v>
      </c>
      <c r="I575" t="str">
        <f>TEXT(Table1[[#This Row],[Date]],"dddd")</f>
        <v>Tuesday</v>
      </c>
      <c r="K575" t="str">
        <f>IF(AND(Table1[[#This Row],[Time]]&gt;=TIME(6,0,0), Table1[[#This Row],[Time]]&lt;TIME(12,0,0)), "Morning",
IF(AND(Table1[[#This Row],[Time]]&gt;=TIME(12,0,0), Table1[[#This Row],[Time]]&lt;TIME(18,0,0)), "Afternoon",
IF(AND(Table1[[#This Row],[Time]]&gt;=TIME(18,0,0), Table1[[#This Row],[Time]]&lt;TIME(21,0,0)), "Evening")))</f>
        <v>Afternoon</v>
      </c>
    </row>
    <row r="576" spans="1:11" x14ac:dyDescent="0.3">
      <c r="A576" t="s">
        <v>3155</v>
      </c>
      <c r="B576" t="s">
        <v>38</v>
      </c>
      <c r="C576" t="s">
        <v>3125</v>
      </c>
      <c r="D576" s="1">
        <v>0.61</v>
      </c>
      <c r="E576" t="s">
        <v>17</v>
      </c>
      <c r="F576" s="2" t="s">
        <v>18</v>
      </c>
      <c r="G576" t="str">
        <f>TEXT(Table1[[#This Row],[Date]],"MMMM")</f>
        <v>February</v>
      </c>
      <c r="H576" s="2">
        <f>CEILING(DAY(Table1[[#This Row],[Date]]) / 7, 1)</f>
        <v>4</v>
      </c>
      <c r="I576" t="str">
        <f>TEXT(Table1[[#This Row],[Date]],"dddd")</f>
        <v>Tuesday</v>
      </c>
      <c r="K576" t="str">
        <f>IF(AND(Table1[[#This Row],[Time]]&gt;=TIME(6,0,0), Table1[[#This Row],[Time]]&lt;TIME(12,0,0)), "Morning",
IF(AND(Table1[[#This Row],[Time]]&gt;=TIME(12,0,0), Table1[[#This Row],[Time]]&lt;TIME(18,0,0)), "Afternoon",
IF(AND(Table1[[#This Row],[Time]]&gt;=TIME(18,0,0), Table1[[#This Row],[Time]]&lt;TIME(21,0,0)), "Evening")))</f>
        <v>Afternoon</v>
      </c>
    </row>
    <row r="577" spans="1:11" x14ac:dyDescent="0.3">
      <c r="A577" t="s">
        <v>3160</v>
      </c>
      <c r="B577" t="s">
        <v>34</v>
      </c>
      <c r="C577" t="s">
        <v>3125</v>
      </c>
      <c r="D577" s="1">
        <v>0.62099537037037034</v>
      </c>
      <c r="E577" t="s">
        <v>24</v>
      </c>
      <c r="F577" s="2" t="s">
        <v>18</v>
      </c>
      <c r="G577" t="str">
        <f>TEXT(Table1[[#This Row],[Date]],"MMMM")</f>
        <v>February</v>
      </c>
      <c r="H577" s="2">
        <f>CEILING(DAY(Table1[[#This Row],[Date]]) / 7, 1)</f>
        <v>4</v>
      </c>
      <c r="I577" t="str">
        <f>TEXT(Table1[[#This Row],[Date]],"dddd")</f>
        <v>Tuesday</v>
      </c>
      <c r="K577" t="str">
        <f>IF(AND(Table1[[#This Row],[Time]]&gt;=TIME(6,0,0), Table1[[#This Row],[Time]]&lt;TIME(12,0,0)), "Morning",
IF(AND(Table1[[#This Row],[Time]]&gt;=TIME(12,0,0), Table1[[#This Row],[Time]]&lt;TIME(18,0,0)), "Afternoon",
IF(AND(Table1[[#This Row],[Time]]&gt;=TIME(18,0,0), Table1[[#This Row],[Time]]&lt;TIME(21,0,0)), "Evening")))</f>
        <v>Afternoon</v>
      </c>
    </row>
    <row r="578" spans="1:11" x14ac:dyDescent="0.3">
      <c r="A578" t="s">
        <v>3162</v>
      </c>
      <c r="B578" t="s">
        <v>31</v>
      </c>
      <c r="C578" t="s">
        <v>3125</v>
      </c>
      <c r="D578" s="1">
        <v>0.64</v>
      </c>
      <c r="E578" t="s">
        <v>17</v>
      </c>
      <c r="F578" s="2" t="s">
        <v>18</v>
      </c>
      <c r="G578" t="str">
        <f>TEXT(Table1[[#This Row],[Date]],"MMMM")</f>
        <v>February</v>
      </c>
      <c r="H578" s="2">
        <f>CEILING(DAY(Table1[[#This Row],[Date]]) / 7, 1)</f>
        <v>4</v>
      </c>
      <c r="I578" t="str">
        <f>TEXT(Table1[[#This Row],[Date]],"dddd")</f>
        <v>Tuesday</v>
      </c>
      <c r="K578" t="str">
        <f>IF(AND(Table1[[#This Row],[Time]]&gt;=TIME(6,0,0), Table1[[#This Row],[Time]]&lt;TIME(12,0,0)), "Morning",
IF(AND(Table1[[#This Row],[Time]]&gt;=TIME(12,0,0), Table1[[#This Row],[Time]]&lt;TIME(18,0,0)), "Afternoon",
IF(AND(Table1[[#This Row],[Time]]&gt;=TIME(18,0,0), Table1[[#This Row],[Time]]&lt;TIME(21,0,0)), "Evening")))</f>
        <v>Afternoon</v>
      </c>
    </row>
    <row r="579" spans="1:11" x14ac:dyDescent="0.3">
      <c r="A579" t="s">
        <v>3165</v>
      </c>
      <c r="B579" t="s">
        <v>31</v>
      </c>
      <c r="C579" t="s">
        <v>3125</v>
      </c>
      <c r="D579" s="1">
        <v>0.64900462962962968</v>
      </c>
      <c r="E579" t="s">
        <v>29</v>
      </c>
      <c r="F579" s="2" t="s">
        <v>18</v>
      </c>
      <c r="G579" t="str">
        <f>TEXT(Table1[[#This Row],[Date]],"MMMM")</f>
        <v>February</v>
      </c>
      <c r="H579" s="2">
        <f>CEILING(DAY(Table1[[#This Row],[Date]]) / 7, 1)</f>
        <v>4</v>
      </c>
      <c r="I579" t="str">
        <f>TEXT(Table1[[#This Row],[Date]],"dddd")</f>
        <v>Tuesday</v>
      </c>
      <c r="K579" t="str">
        <f>IF(AND(Table1[[#This Row],[Time]]&gt;=TIME(6,0,0), Table1[[#This Row],[Time]]&lt;TIME(12,0,0)), "Morning",
IF(AND(Table1[[#This Row],[Time]]&gt;=TIME(12,0,0), Table1[[#This Row],[Time]]&lt;TIME(18,0,0)), "Afternoon",
IF(AND(Table1[[#This Row],[Time]]&gt;=TIME(18,0,0), Table1[[#This Row],[Time]]&lt;TIME(21,0,0)), "Evening")))</f>
        <v>Afternoon</v>
      </c>
    </row>
    <row r="580" spans="1:11" x14ac:dyDescent="0.3">
      <c r="A580" t="s">
        <v>3169</v>
      </c>
      <c r="B580" t="s">
        <v>22</v>
      </c>
      <c r="C580" t="s">
        <v>3125</v>
      </c>
      <c r="D580" s="1">
        <v>0.69499999999999995</v>
      </c>
      <c r="E580" t="s">
        <v>29</v>
      </c>
      <c r="F580" s="2" t="s">
        <v>18</v>
      </c>
      <c r="G580" t="str">
        <f>TEXT(Table1[[#This Row],[Date]],"MMMM")</f>
        <v>February</v>
      </c>
      <c r="H580" s="2">
        <f>CEILING(DAY(Table1[[#This Row],[Date]]) / 7, 1)</f>
        <v>4</v>
      </c>
      <c r="I580" t="str">
        <f>TEXT(Table1[[#This Row],[Date]],"dddd")</f>
        <v>Tuesday</v>
      </c>
      <c r="K580" t="str">
        <f>IF(AND(Table1[[#This Row],[Time]]&gt;=TIME(6,0,0), Table1[[#This Row],[Time]]&lt;TIME(12,0,0)), "Morning",
IF(AND(Table1[[#This Row],[Time]]&gt;=TIME(12,0,0), Table1[[#This Row],[Time]]&lt;TIME(18,0,0)), "Afternoon",
IF(AND(Table1[[#This Row],[Time]]&gt;=TIME(18,0,0), Table1[[#This Row],[Time]]&lt;TIME(21,0,0)), "Evening")))</f>
        <v>Afternoon</v>
      </c>
    </row>
    <row r="581" spans="1:11" x14ac:dyDescent="0.3">
      <c r="A581" t="s">
        <v>3176</v>
      </c>
      <c r="B581" t="s">
        <v>38</v>
      </c>
      <c r="C581" t="s">
        <v>3125</v>
      </c>
      <c r="D581" s="1">
        <v>0.72499999999999998</v>
      </c>
      <c r="E581" t="s">
        <v>29</v>
      </c>
      <c r="F581" s="2" t="s">
        <v>18</v>
      </c>
      <c r="G581" t="str">
        <f>TEXT(Table1[[#This Row],[Date]],"MMMM")</f>
        <v>February</v>
      </c>
      <c r="H581" s="2">
        <f>CEILING(DAY(Table1[[#This Row],[Date]]) / 7, 1)</f>
        <v>4</v>
      </c>
      <c r="I581" t="str">
        <f>TEXT(Table1[[#This Row],[Date]],"dddd")</f>
        <v>Tuesday</v>
      </c>
      <c r="K581" t="str">
        <f>IF(AND(Table1[[#This Row],[Time]]&gt;=TIME(6,0,0), Table1[[#This Row],[Time]]&lt;TIME(12,0,0)), "Morning",
IF(AND(Table1[[#This Row],[Time]]&gt;=TIME(12,0,0), Table1[[#This Row],[Time]]&lt;TIME(18,0,0)), "Afternoon",
IF(AND(Table1[[#This Row],[Time]]&gt;=TIME(18,0,0), Table1[[#This Row],[Time]]&lt;TIME(21,0,0)), "Evening")))</f>
        <v>Afternoon</v>
      </c>
    </row>
    <row r="582" spans="1:11" x14ac:dyDescent="0.3">
      <c r="A582" t="s">
        <v>3184</v>
      </c>
      <c r="B582" t="s">
        <v>20</v>
      </c>
      <c r="C582" t="s">
        <v>3180</v>
      </c>
      <c r="D582" s="1">
        <v>0.54200231481481487</v>
      </c>
      <c r="E582" t="s">
        <v>29</v>
      </c>
      <c r="F582" s="2" t="s">
        <v>18</v>
      </c>
      <c r="G582" t="str">
        <f>TEXT(Table1[[#This Row],[Date]],"MMMM")</f>
        <v>February</v>
      </c>
      <c r="H582" s="2">
        <f>CEILING(DAY(Table1[[#This Row],[Date]]) / 7, 1)</f>
        <v>4</v>
      </c>
      <c r="I582" t="str">
        <f>TEXT(Table1[[#This Row],[Date]],"dddd")</f>
        <v>Wednesday</v>
      </c>
      <c r="K582" t="str">
        <f>IF(AND(Table1[[#This Row],[Time]]&gt;=TIME(6,0,0), Table1[[#This Row],[Time]]&lt;TIME(12,0,0)), "Morning",
IF(AND(Table1[[#This Row],[Time]]&gt;=TIME(12,0,0), Table1[[#This Row],[Time]]&lt;TIME(18,0,0)), "Afternoon",
IF(AND(Table1[[#This Row],[Time]]&gt;=TIME(18,0,0), Table1[[#This Row],[Time]]&lt;TIME(21,0,0)), "Evening")))</f>
        <v>Afternoon</v>
      </c>
    </row>
    <row r="583" spans="1:11" x14ac:dyDescent="0.3">
      <c r="A583" t="s">
        <v>3185</v>
      </c>
      <c r="B583" t="s">
        <v>47</v>
      </c>
      <c r="C583" t="s">
        <v>3180</v>
      </c>
      <c r="D583" s="1">
        <v>0.54200231481481487</v>
      </c>
      <c r="E583" t="s">
        <v>13</v>
      </c>
      <c r="F583" s="2" t="s">
        <v>18</v>
      </c>
      <c r="G583" t="str">
        <f>TEXT(Table1[[#This Row],[Date]],"MMMM")</f>
        <v>February</v>
      </c>
      <c r="H583" s="2">
        <f>CEILING(DAY(Table1[[#This Row],[Date]]) / 7, 1)</f>
        <v>4</v>
      </c>
      <c r="I583" t="str">
        <f>TEXT(Table1[[#This Row],[Date]],"dddd")</f>
        <v>Wednesday</v>
      </c>
      <c r="K583" t="str">
        <f>IF(AND(Table1[[#This Row],[Time]]&gt;=TIME(6,0,0), Table1[[#This Row],[Time]]&lt;TIME(12,0,0)), "Morning",
IF(AND(Table1[[#This Row],[Time]]&gt;=TIME(12,0,0), Table1[[#This Row],[Time]]&lt;TIME(18,0,0)), "Afternoon",
IF(AND(Table1[[#This Row],[Time]]&gt;=TIME(18,0,0), Table1[[#This Row],[Time]]&lt;TIME(21,0,0)), "Evening")))</f>
        <v>Afternoon</v>
      </c>
    </row>
    <row r="584" spans="1:11" x14ac:dyDescent="0.3">
      <c r="A584" t="s">
        <v>3199</v>
      </c>
      <c r="B584" t="s">
        <v>34</v>
      </c>
      <c r="C584" t="s">
        <v>3180</v>
      </c>
      <c r="D584" s="1">
        <v>0.61200231481481482</v>
      </c>
      <c r="E584" t="s">
        <v>29</v>
      </c>
      <c r="F584" s="2" t="s">
        <v>18</v>
      </c>
      <c r="G584" t="str">
        <f>TEXT(Table1[[#This Row],[Date]],"MMMM")</f>
        <v>February</v>
      </c>
      <c r="H584" s="2">
        <f>CEILING(DAY(Table1[[#This Row],[Date]]) / 7, 1)</f>
        <v>4</v>
      </c>
      <c r="I584" t="str">
        <f>TEXT(Table1[[#This Row],[Date]],"dddd")</f>
        <v>Wednesday</v>
      </c>
      <c r="K584" t="str">
        <f>IF(AND(Table1[[#This Row],[Time]]&gt;=TIME(6,0,0), Table1[[#This Row],[Time]]&lt;TIME(12,0,0)), "Morning",
IF(AND(Table1[[#This Row],[Time]]&gt;=TIME(12,0,0), Table1[[#This Row],[Time]]&lt;TIME(18,0,0)), "Afternoon",
IF(AND(Table1[[#This Row],[Time]]&gt;=TIME(18,0,0), Table1[[#This Row],[Time]]&lt;TIME(21,0,0)), "Evening")))</f>
        <v>Afternoon</v>
      </c>
    </row>
    <row r="585" spans="1:11" x14ac:dyDescent="0.3">
      <c r="A585" t="s">
        <v>3202</v>
      </c>
      <c r="B585" t="s">
        <v>11</v>
      </c>
      <c r="C585" t="s">
        <v>3180</v>
      </c>
      <c r="D585" s="1">
        <v>0.64</v>
      </c>
      <c r="E585" t="s">
        <v>24</v>
      </c>
      <c r="F585" s="2" t="s">
        <v>18</v>
      </c>
      <c r="G585" t="str">
        <f>TEXT(Table1[[#This Row],[Date]],"MMMM")</f>
        <v>February</v>
      </c>
      <c r="H585" s="2">
        <f>CEILING(DAY(Table1[[#This Row],[Date]]) / 7, 1)</f>
        <v>4</v>
      </c>
      <c r="I585" t="str">
        <f>TEXT(Table1[[#This Row],[Date]],"dddd")</f>
        <v>Wednesday</v>
      </c>
      <c r="K585" t="str">
        <f>IF(AND(Table1[[#This Row],[Time]]&gt;=TIME(6,0,0), Table1[[#This Row],[Time]]&lt;TIME(12,0,0)), "Morning",
IF(AND(Table1[[#This Row],[Time]]&gt;=TIME(12,0,0), Table1[[#This Row],[Time]]&lt;TIME(18,0,0)), "Afternoon",
IF(AND(Table1[[#This Row],[Time]]&gt;=TIME(18,0,0), Table1[[#This Row],[Time]]&lt;TIME(21,0,0)), "Evening")))</f>
        <v>Afternoon</v>
      </c>
    </row>
    <row r="586" spans="1:11" x14ac:dyDescent="0.3">
      <c r="A586" t="s">
        <v>3206</v>
      </c>
      <c r="B586" t="s">
        <v>11</v>
      </c>
      <c r="C586" t="s">
        <v>3180</v>
      </c>
      <c r="D586" s="1">
        <v>0.65400462962962957</v>
      </c>
      <c r="E586" t="s">
        <v>17</v>
      </c>
      <c r="F586" s="2" t="s">
        <v>18</v>
      </c>
      <c r="G586" t="str">
        <f>TEXT(Table1[[#This Row],[Date]],"MMMM")</f>
        <v>February</v>
      </c>
      <c r="H586" s="2">
        <f>CEILING(DAY(Table1[[#This Row],[Date]]) / 7, 1)</f>
        <v>4</v>
      </c>
      <c r="I586" t="str">
        <f>TEXT(Table1[[#This Row],[Date]],"dddd")</f>
        <v>Wednesday</v>
      </c>
      <c r="K586" t="str">
        <f>IF(AND(Table1[[#This Row],[Time]]&gt;=TIME(6,0,0), Table1[[#This Row],[Time]]&lt;TIME(12,0,0)), "Morning",
IF(AND(Table1[[#This Row],[Time]]&gt;=TIME(12,0,0), Table1[[#This Row],[Time]]&lt;TIME(18,0,0)), "Afternoon",
IF(AND(Table1[[#This Row],[Time]]&gt;=TIME(18,0,0), Table1[[#This Row],[Time]]&lt;TIME(21,0,0)), "Evening")))</f>
        <v>Afternoon</v>
      </c>
    </row>
    <row r="587" spans="1:11" x14ac:dyDescent="0.3">
      <c r="A587" t="s">
        <v>3208</v>
      </c>
      <c r="B587" t="s">
        <v>34</v>
      </c>
      <c r="C587" t="s">
        <v>3180</v>
      </c>
      <c r="D587" s="1">
        <v>0.67200231481481476</v>
      </c>
      <c r="E587" t="s">
        <v>24</v>
      </c>
      <c r="F587" s="2" t="s">
        <v>18</v>
      </c>
      <c r="G587" t="str">
        <f>TEXT(Table1[[#This Row],[Date]],"MMMM")</f>
        <v>February</v>
      </c>
      <c r="H587" s="2">
        <f>CEILING(DAY(Table1[[#This Row],[Date]]) / 7, 1)</f>
        <v>4</v>
      </c>
      <c r="I587" t="str">
        <f>TEXT(Table1[[#This Row],[Date]],"dddd")</f>
        <v>Wednesday</v>
      </c>
      <c r="K587" t="str">
        <f>IF(AND(Table1[[#This Row],[Time]]&gt;=TIME(6,0,0), Table1[[#This Row],[Time]]&lt;TIME(12,0,0)), "Morning",
IF(AND(Table1[[#This Row],[Time]]&gt;=TIME(12,0,0), Table1[[#This Row],[Time]]&lt;TIME(18,0,0)), "Afternoon",
IF(AND(Table1[[#This Row],[Time]]&gt;=TIME(18,0,0), Table1[[#This Row],[Time]]&lt;TIME(21,0,0)), "Evening")))</f>
        <v>Afternoon</v>
      </c>
    </row>
    <row r="588" spans="1:11" x14ac:dyDescent="0.3">
      <c r="A588" t="s">
        <v>3218</v>
      </c>
      <c r="B588" t="s">
        <v>31</v>
      </c>
      <c r="C588" t="s">
        <v>3180</v>
      </c>
      <c r="D588" s="1">
        <v>0.71799768518518514</v>
      </c>
      <c r="E588" t="s">
        <v>24</v>
      </c>
      <c r="F588" s="2" t="s">
        <v>18</v>
      </c>
      <c r="G588" t="str">
        <f>TEXT(Table1[[#This Row],[Date]],"MMMM")</f>
        <v>February</v>
      </c>
      <c r="H588" s="2">
        <f>CEILING(DAY(Table1[[#This Row],[Date]]) / 7, 1)</f>
        <v>4</v>
      </c>
      <c r="I588" t="str">
        <f>TEXT(Table1[[#This Row],[Date]],"dddd")</f>
        <v>Wednesday</v>
      </c>
      <c r="K588" t="str">
        <f>IF(AND(Table1[[#This Row],[Time]]&gt;=TIME(6,0,0), Table1[[#This Row],[Time]]&lt;TIME(12,0,0)), "Morning",
IF(AND(Table1[[#This Row],[Time]]&gt;=TIME(12,0,0), Table1[[#This Row],[Time]]&lt;TIME(18,0,0)), "Afternoon",
IF(AND(Table1[[#This Row],[Time]]&gt;=TIME(18,0,0), Table1[[#This Row],[Time]]&lt;TIME(21,0,0)), "Evening")))</f>
        <v>Afternoon</v>
      </c>
    </row>
    <row r="589" spans="1:11" x14ac:dyDescent="0.3">
      <c r="A589" t="s">
        <v>3221</v>
      </c>
      <c r="B589" t="s">
        <v>47</v>
      </c>
      <c r="C589" t="s">
        <v>3180</v>
      </c>
      <c r="D589" s="1">
        <v>0.72</v>
      </c>
      <c r="E589" t="s">
        <v>17</v>
      </c>
      <c r="F589" s="2" t="s">
        <v>18</v>
      </c>
      <c r="G589" t="str">
        <f>TEXT(Table1[[#This Row],[Date]],"MMMM")</f>
        <v>February</v>
      </c>
      <c r="H589" s="2">
        <f>CEILING(DAY(Table1[[#This Row],[Date]]) / 7, 1)</f>
        <v>4</v>
      </c>
      <c r="I589" t="str">
        <f>TEXT(Table1[[#This Row],[Date]],"dddd")</f>
        <v>Wednesday</v>
      </c>
      <c r="K589" t="str">
        <f>IF(AND(Table1[[#This Row],[Time]]&gt;=TIME(6,0,0), Table1[[#This Row],[Time]]&lt;TIME(12,0,0)), "Morning",
IF(AND(Table1[[#This Row],[Time]]&gt;=TIME(12,0,0), Table1[[#This Row],[Time]]&lt;TIME(18,0,0)), "Afternoon",
IF(AND(Table1[[#This Row],[Time]]&gt;=TIME(18,0,0), Table1[[#This Row],[Time]]&lt;TIME(21,0,0)), "Evening")))</f>
        <v>Afternoon</v>
      </c>
    </row>
    <row r="590" spans="1:11" x14ac:dyDescent="0.3">
      <c r="A590" t="s">
        <v>3223</v>
      </c>
      <c r="B590" t="s">
        <v>47</v>
      </c>
      <c r="C590" t="s">
        <v>3180</v>
      </c>
      <c r="D590" s="1">
        <v>0.72799768518518515</v>
      </c>
      <c r="E590" t="s">
        <v>17</v>
      </c>
      <c r="F590" s="2" t="s">
        <v>18</v>
      </c>
      <c r="G590" t="str">
        <f>TEXT(Table1[[#This Row],[Date]],"MMMM")</f>
        <v>February</v>
      </c>
      <c r="H590" s="2">
        <f>CEILING(DAY(Table1[[#This Row],[Date]]) / 7, 1)</f>
        <v>4</v>
      </c>
      <c r="I590" t="str">
        <f>TEXT(Table1[[#This Row],[Date]],"dddd")</f>
        <v>Wednesday</v>
      </c>
      <c r="K590" t="str">
        <f>IF(AND(Table1[[#This Row],[Time]]&gt;=TIME(6,0,0), Table1[[#This Row],[Time]]&lt;TIME(12,0,0)), "Morning",
IF(AND(Table1[[#This Row],[Time]]&gt;=TIME(12,0,0), Table1[[#This Row],[Time]]&lt;TIME(18,0,0)), "Afternoon",
IF(AND(Table1[[#This Row],[Time]]&gt;=TIME(18,0,0), Table1[[#This Row],[Time]]&lt;TIME(21,0,0)), "Evening")))</f>
        <v>Afternoon</v>
      </c>
    </row>
    <row r="591" spans="1:11" x14ac:dyDescent="0.3">
      <c r="A591" t="s">
        <v>3225</v>
      </c>
      <c r="B591" t="s">
        <v>38</v>
      </c>
      <c r="C591" t="s">
        <v>3180</v>
      </c>
      <c r="D591" s="1">
        <v>0.73400462962962965</v>
      </c>
      <c r="E591" t="s">
        <v>24</v>
      </c>
      <c r="F591" s="2" t="s">
        <v>18</v>
      </c>
      <c r="G591" t="str">
        <f>TEXT(Table1[[#This Row],[Date]],"MMMM")</f>
        <v>February</v>
      </c>
      <c r="H591" s="2">
        <f>CEILING(DAY(Table1[[#This Row],[Date]]) / 7, 1)</f>
        <v>4</v>
      </c>
      <c r="I591" t="str">
        <f>TEXT(Table1[[#This Row],[Date]],"dddd")</f>
        <v>Wednesday</v>
      </c>
      <c r="K591" t="str">
        <f>IF(AND(Table1[[#This Row],[Time]]&gt;=TIME(6,0,0), Table1[[#This Row],[Time]]&lt;TIME(12,0,0)), "Morning",
IF(AND(Table1[[#This Row],[Time]]&gt;=TIME(12,0,0), Table1[[#This Row],[Time]]&lt;TIME(18,0,0)), "Afternoon",
IF(AND(Table1[[#This Row],[Time]]&gt;=TIME(18,0,0), Table1[[#This Row],[Time]]&lt;TIME(21,0,0)), "Evening")))</f>
        <v>Afternoon</v>
      </c>
    </row>
    <row r="592" spans="1:11" x14ac:dyDescent="0.3">
      <c r="A592" t="s">
        <v>3241</v>
      </c>
      <c r="B592" t="s">
        <v>11</v>
      </c>
      <c r="C592" t="s">
        <v>3233</v>
      </c>
      <c r="D592" s="1">
        <v>0.43</v>
      </c>
      <c r="E592" t="s">
        <v>29</v>
      </c>
      <c r="F592" s="2" t="s">
        <v>18</v>
      </c>
      <c r="G592" t="str">
        <f>TEXT(Table1[[#This Row],[Date]],"MMMM")</f>
        <v>February</v>
      </c>
      <c r="H592" s="2">
        <f>CEILING(DAY(Table1[[#This Row],[Date]]) / 7, 1)</f>
        <v>4</v>
      </c>
      <c r="I592" t="str">
        <f>TEXT(Table1[[#This Row],[Date]],"dddd")</f>
        <v>Thursday</v>
      </c>
      <c r="K592" t="str">
        <f>IF(AND(Table1[[#This Row],[Time]]&gt;=TIME(6,0,0), Table1[[#This Row],[Time]]&lt;TIME(12,0,0)), "Morning",
IF(AND(Table1[[#This Row],[Time]]&gt;=TIME(12,0,0), Table1[[#This Row],[Time]]&lt;TIME(18,0,0)), "Afternoon",
IF(AND(Table1[[#This Row],[Time]]&gt;=TIME(18,0,0), Table1[[#This Row],[Time]]&lt;TIME(21,0,0)), "Evening")))</f>
        <v>Morning</v>
      </c>
    </row>
    <row r="593" spans="1:11" x14ac:dyDescent="0.3">
      <c r="A593" t="s">
        <v>3247</v>
      </c>
      <c r="B593" t="s">
        <v>38</v>
      </c>
      <c r="C593" t="s">
        <v>3233</v>
      </c>
      <c r="D593" s="1">
        <v>0.45299768518518518</v>
      </c>
      <c r="E593" t="s">
        <v>32</v>
      </c>
      <c r="F593" s="2" t="s">
        <v>18</v>
      </c>
      <c r="G593" t="str">
        <f>TEXT(Table1[[#This Row],[Date]],"MMMM")</f>
        <v>February</v>
      </c>
      <c r="H593" s="2">
        <f>CEILING(DAY(Table1[[#This Row],[Date]]) / 7, 1)</f>
        <v>4</v>
      </c>
      <c r="I593" t="str">
        <f>TEXT(Table1[[#This Row],[Date]],"dddd")</f>
        <v>Thursday</v>
      </c>
      <c r="K593" t="str">
        <f>IF(AND(Table1[[#This Row],[Time]]&gt;=TIME(6,0,0), Table1[[#This Row],[Time]]&lt;TIME(12,0,0)), "Morning",
IF(AND(Table1[[#This Row],[Time]]&gt;=TIME(12,0,0), Table1[[#This Row],[Time]]&lt;TIME(18,0,0)), "Afternoon",
IF(AND(Table1[[#This Row],[Time]]&gt;=TIME(18,0,0), Table1[[#This Row],[Time]]&lt;TIME(21,0,0)), "Evening")))</f>
        <v>Morning</v>
      </c>
    </row>
    <row r="594" spans="1:11" x14ac:dyDescent="0.3">
      <c r="A594" t="s">
        <v>3253</v>
      </c>
      <c r="B594" t="s">
        <v>11</v>
      </c>
      <c r="C594" t="s">
        <v>3233</v>
      </c>
      <c r="D594" s="1">
        <v>0.48799768518518516</v>
      </c>
      <c r="E594" t="s">
        <v>17</v>
      </c>
      <c r="F594" s="2" t="s">
        <v>18</v>
      </c>
      <c r="G594" t="str">
        <f>TEXT(Table1[[#This Row],[Date]],"MMMM")</f>
        <v>February</v>
      </c>
      <c r="H594" s="2">
        <f>CEILING(DAY(Table1[[#This Row],[Date]]) / 7, 1)</f>
        <v>4</v>
      </c>
      <c r="I594" t="str">
        <f>TEXT(Table1[[#This Row],[Date]],"dddd")</f>
        <v>Thursday</v>
      </c>
      <c r="K594" t="str">
        <f>IF(AND(Table1[[#This Row],[Time]]&gt;=TIME(6,0,0), Table1[[#This Row],[Time]]&lt;TIME(12,0,0)), "Morning",
IF(AND(Table1[[#This Row],[Time]]&gt;=TIME(12,0,0), Table1[[#This Row],[Time]]&lt;TIME(18,0,0)), "Afternoon",
IF(AND(Table1[[#This Row],[Time]]&gt;=TIME(18,0,0), Table1[[#This Row],[Time]]&lt;TIME(21,0,0)), "Evening")))</f>
        <v>Morning</v>
      </c>
    </row>
    <row r="595" spans="1:11" x14ac:dyDescent="0.3">
      <c r="A595" t="s">
        <v>3257</v>
      </c>
      <c r="B595" t="s">
        <v>38</v>
      </c>
      <c r="C595" t="s">
        <v>3233</v>
      </c>
      <c r="D595" s="1">
        <v>0.50299768518518517</v>
      </c>
      <c r="E595" t="s">
        <v>13</v>
      </c>
      <c r="F595" s="2" t="s">
        <v>18</v>
      </c>
      <c r="G595" t="str">
        <f>TEXT(Table1[[#This Row],[Date]],"MMMM")</f>
        <v>February</v>
      </c>
      <c r="H595" s="2">
        <f>CEILING(DAY(Table1[[#This Row],[Date]]) / 7, 1)</f>
        <v>4</v>
      </c>
      <c r="I595" t="str">
        <f>TEXT(Table1[[#This Row],[Date]],"dddd")</f>
        <v>Thursday</v>
      </c>
      <c r="K595" t="str">
        <f>IF(AND(Table1[[#This Row],[Time]]&gt;=TIME(6,0,0), Table1[[#This Row],[Time]]&lt;TIME(12,0,0)), "Morning",
IF(AND(Table1[[#This Row],[Time]]&gt;=TIME(12,0,0), Table1[[#This Row],[Time]]&lt;TIME(18,0,0)), "Afternoon",
IF(AND(Table1[[#This Row],[Time]]&gt;=TIME(18,0,0), Table1[[#This Row],[Time]]&lt;TIME(21,0,0)), "Evening")))</f>
        <v>Afternoon</v>
      </c>
    </row>
    <row r="596" spans="1:11" x14ac:dyDescent="0.3">
      <c r="A596" t="s">
        <v>3260</v>
      </c>
      <c r="B596" t="s">
        <v>22</v>
      </c>
      <c r="C596" t="s">
        <v>3233</v>
      </c>
      <c r="D596" s="1">
        <v>0.50400462962962966</v>
      </c>
      <c r="E596" t="s">
        <v>32</v>
      </c>
      <c r="F596" s="2" t="s">
        <v>18</v>
      </c>
      <c r="G596" t="str">
        <f>TEXT(Table1[[#This Row],[Date]],"MMMM")</f>
        <v>February</v>
      </c>
      <c r="H596" s="2">
        <f>CEILING(DAY(Table1[[#This Row],[Date]]) / 7, 1)</f>
        <v>4</v>
      </c>
      <c r="I596" t="str">
        <f>TEXT(Table1[[#This Row],[Date]],"dddd")</f>
        <v>Thursday</v>
      </c>
      <c r="K596" t="str">
        <f>IF(AND(Table1[[#This Row],[Time]]&gt;=TIME(6,0,0), Table1[[#This Row],[Time]]&lt;TIME(12,0,0)), "Morning",
IF(AND(Table1[[#This Row],[Time]]&gt;=TIME(12,0,0), Table1[[#This Row],[Time]]&lt;TIME(18,0,0)), "Afternoon",
IF(AND(Table1[[#This Row],[Time]]&gt;=TIME(18,0,0), Table1[[#This Row],[Time]]&lt;TIME(21,0,0)), "Evening")))</f>
        <v>Afternoon</v>
      </c>
    </row>
    <row r="597" spans="1:11" x14ac:dyDescent="0.3">
      <c r="A597" t="s">
        <v>3269</v>
      </c>
      <c r="B597" t="s">
        <v>11</v>
      </c>
      <c r="C597" t="s">
        <v>3233</v>
      </c>
      <c r="D597" s="1">
        <v>0.59099537037037042</v>
      </c>
      <c r="E597" t="s">
        <v>13</v>
      </c>
      <c r="F597" s="2" t="s">
        <v>18</v>
      </c>
      <c r="G597" t="str">
        <f>TEXT(Table1[[#This Row],[Date]],"MMMM")</f>
        <v>February</v>
      </c>
      <c r="H597" s="2">
        <f>CEILING(DAY(Table1[[#This Row],[Date]]) / 7, 1)</f>
        <v>4</v>
      </c>
      <c r="I597" t="str">
        <f>TEXT(Table1[[#This Row],[Date]],"dddd")</f>
        <v>Thursday</v>
      </c>
      <c r="K597" t="str">
        <f>IF(AND(Table1[[#This Row],[Time]]&gt;=TIME(6,0,0), Table1[[#This Row],[Time]]&lt;TIME(12,0,0)), "Morning",
IF(AND(Table1[[#This Row],[Time]]&gt;=TIME(12,0,0), Table1[[#This Row],[Time]]&lt;TIME(18,0,0)), "Afternoon",
IF(AND(Table1[[#This Row],[Time]]&gt;=TIME(18,0,0), Table1[[#This Row],[Time]]&lt;TIME(21,0,0)), "Evening")))</f>
        <v>Afternoon</v>
      </c>
    </row>
    <row r="598" spans="1:11" x14ac:dyDescent="0.3">
      <c r="A598" t="s">
        <v>3276</v>
      </c>
      <c r="B598" t="s">
        <v>47</v>
      </c>
      <c r="C598" t="s">
        <v>3233</v>
      </c>
      <c r="D598" s="1">
        <v>0.64400462962962968</v>
      </c>
      <c r="E598" t="s">
        <v>29</v>
      </c>
      <c r="F598" s="2" t="s">
        <v>18</v>
      </c>
      <c r="G598" t="str">
        <f>TEXT(Table1[[#This Row],[Date]],"MMMM")</f>
        <v>February</v>
      </c>
      <c r="H598" s="2">
        <f>CEILING(DAY(Table1[[#This Row],[Date]]) / 7, 1)</f>
        <v>4</v>
      </c>
      <c r="I598" t="str">
        <f>TEXT(Table1[[#This Row],[Date]],"dddd")</f>
        <v>Thursday</v>
      </c>
      <c r="K598" t="str">
        <f>IF(AND(Table1[[#This Row],[Time]]&gt;=TIME(6,0,0), Table1[[#This Row],[Time]]&lt;TIME(12,0,0)), "Morning",
IF(AND(Table1[[#This Row],[Time]]&gt;=TIME(12,0,0), Table1[[#This Row],[Time]]&lt;TIME(18,0,0)), "Afternoon",
IF(AND(Table1[[#This Row],[Time]]&gt;=TIME(18,0,0), Table1[[#This Row],[Time]]&lt;TIME(21,0,0)), "Evening")))</f>
        <v>Afternoon</v>
      </c>
    </row>
    <row r="599" spans="1:11" x14ac:dyDescent="0.3">
      <c r="A599" t="s">
        <v>3280</v>
      </c>
      <c r="B599" t="s">
        <v>20</v>
      </c>
      <c r="C599" t="s">
        <v>3233</v>
      </c>
      <c r="D599" s="1">
        <v>0.65400462962962957</v>
      </c>
      <c r="E599" t="s">
        <v>32</v>
      </c>
      <c r="F599" s="2" t="s">
        <v>18</v>
      </c>
      <c r="G599" t="str">
        <f>TEXT(Table1[[#This Row],[Date]],"MMMM")</f>
        <v>February</v>
      </c>
      <c r="H599" s="2">
        <f>CEILING(DAY(Table1[[#This Row],[Date]]) / 7, 1)</f>
        <v>4</v>
      </c>
      <c r="I599" t="str">
        <f>TEXT(Table1[[#This Row],[Date]],"dddd")</f>
        <v>Thursday</v>
      </c>
      <c r="K599" t="str">
        <f>IF(AND(Table1[[#This Row],[Time]]&gt;=TIME(6,0,0), Table1[[#This Row],[Time]]&lt;TIME(12,0,0)), "Morning",
IF(AND(Table1[[#This Row],[Time]]&gt;=TIME(12,0,0), Table1[[#This Row],[Time]]&lt;TIME(18,0,0)), "Afternoon",
IF(AND(Table1[[#This Row],[Time]]&gt;=TIME(18,0,0), Table1[[#This Row],[Time]]&lt;TIME(21,0,0)), "Evening")))</f>
        <v>Afternoon</v>
      </c>
    </row>
    <row r="600" spans="1:11" x14ac:dyDescent="0.3">
      <c r="A600" t="s">
        <v>3290</v>
      </c>
      <c r="B600" t="s">
        <v>11</v>
      </c>
      <c r="C600" t="s">
        <v>3233</v>
      </c>
      <c r="D600" s="1">
        <v>0.71299768518518514</v>
      </c>
      <c r="E600" t="s">
        <v>24</v>
      </c>
      <c r="F600" s="2" t="s">
        <v>18</v>
      </c>
      <c r="G600" t="str">
        <f>TEXT(Table1[[#This Row],[Date]],"MMMM")</f>
        <v>February</v>
      </c>
      <c r="H600" s="2">
        <f>CEILING(DAY(Table1[[#This Row],[Date]]) / 7, 1)</f>
        <v>4</v>
      </c>
      <c r="I600" t="str">
        <f>TEXT(Table1[[#This Row],[Date]],"dddd")</f>
        <v>Thursday</v>
      </c>
      <c r="K600" t="str">
        <f>IF(AND(Table1[[#This Row],[Time]]&gt;=TIME(6,0,0), Table1[[#This Row],[Time]]&lt;TIME(12,0,0)), "Morning",
IF(AND(Table1[[#This Row],[Time]]&gt;=TIME(12,0,0), Table1[[#This Row],[Time]]&lt;TIME(18,0,0)), "Afternoon",
IF(AND(Table1[[#This Row],[Time]]&gt;=TIME(18,0,0), Table1[[#This Row],[Time]]&lt;TIME(21,0,0)), "Evening")))</f>
        <v>Afternoon</v>
      </c>
    </row>
    <row r="601" spans="1:11" x14ac:dyDescent="0.3">
      <c r="A601" t="s">
        <v>3293</v>
      </c>
      <c r="B601" t="s">
        <v>16</v>
      </c>
      <c r="C601" t="s">
        <v>3233</v>
      </c>
      <c r="D601" s="1">
        <v>0.72499999999999998</v>
      </c>
      <c r="E601" t="s">
        <v>29</v>
      </c>
      <c r="F601" s="2" t="s">
        <v>18</v>
      </c>
      <c r="G601" t="str">
        <f>TEXT(Table1[[#This Row],[Date]],"MMMM")</f>
        <v>February</v>
      </c>
      <c r="H601" s="2">
        <f>CEILING(DAY(Table1[[#This Row],[Date]]) / 7, 1)</f>
        <v>4</v>
      </c>
      <c r="I601" t="str">
        <f>TEXT(Table1[[#This Row],[Date]],"dddd")</f>
        <v>Thursday</v>
      </c>
      <c r="K601" t="str">
        <f>IF(AND(Table1[[#This Row],[Time]]&gt;=TIME(6,0,0), Table1[[#This Row],[Time]]&lt;TIME(12,0,0)), "Morning",
IF(AND(Table1[[#This Row],[Time]]&gt;=TIME(12,0,0), Table1[[#This Row],[Time]]&lt;TIME(18,0,0)), "Afternoon",
IF(AND(Table1[[#This Row],[Time]]&gt;=TIME(18,0,0), Table1[[#This Row],[Time]]&lt;TIME(21,0,0)), "Evening")))</f>
        <v>Afternoon</v>
      </c>
    </row>
    <row r="602" spans="1:11" x14ac:dyDescent="0.3">
      <c r="A602" t="s">
        <v>3303</v>
      </c>
      <c r="B602" t="s">
        <v>31</v>
      </c>
      <c r="C602" t="s">
        <v>3298</v>
      </c>
      <c r="D602" s="1">
        <v>0.42499999999999999</v>
      </c>
      <c r="E602" t="s">
        <v>29</v>
      </c>
      <c r="F602" s="2" t="s">
        <v>18</v>
      </c>
      <c r="G602" t="str">
        <f>TEXT(Table1[[#This Row],[Date]],"MMMM")</f>
        <v>February</v>
      </c>
      <c r="H602" s="2">
        <f>CEILING(DAY(Table1[[#This Row],[Date]]) / 7, 1)</f>
        <v>4</v>
      </c>
      <c r="I602" t="str">
        <f>TEXT(Table1[[#This Row],[Date]],"dddd")</f>
        <v>Friday</v>
      </c>
      <c r="K602" t="str">
        <f>IF(AND(Table1[[#This Row],[Time]]&gt;=TIME(6,0,0), Table1[[#This Row],[Time]]&lt;TIME(12,0,0)), "Morning",
IF(AND(Table1[[#This Row],[Time]]&gt;=TIME(12,0,0), Table1[[#This Row],[Time]]&lt;TIME(18,0,0)), "Afternoon",
IF(AND(Table1[[#This Row],[Time]]&gt;=TIME(18,0,0), Table1[[#This Row],[Time]]&lt;TIME(21,0,0)), "Evening")))</f>
        <v>Morning</v>
      </c>
    </row>
    <row r="603" spans="1:11" x14ac:dyDescent="0.3">
      <c r="A603" t="s">
        <v>3305</v>
      </c>
      <c r="B603" t="s">
        <v>38</v>
      </c>
      <c r="C603" t="s">
        <v>3298</v>
      </c>
      <c r="D603" s="1">
        <v>0.43400462962962966</v>
      </c>
      <c r="E603" t="s">
        <v>32</v>
      </c>
      <c r="F603" s="2" t="s">
        <v>18</v>
      </c>
      <c r="G603" t="str">
        <f>TEXT(Table1[[#This Row],[Date]],"MMMM")</f>
        <v>February</v>
      </c>
      <c r="H603" s="2">
        <f>CEILING(DAY(Table1[[#This Row],[Date]]) / 7, 1)</f>
        <v>4</v>
      </c>
      <c r="I603" t="str">
        <f>TEXT(Table1[[#This Row],[Date]],"dddd")</f>
        <v>Friday</v>
      </c>
      <c r="K603" t="str">
        <f>IF(AND(Table1[[#This Row],[Time]]&gt;=TIME(6,0,0), Table1[[#This Row],[Time]]&lt;TIME(12,0,0)), "Morning",
IF(AND(Table1[[#This Row],[Time]]&gt;=TIME(12,0,0), Table1[[#This Row],[Time]]&lt;TIME(18,0,0)), "Afternoon",
IF(AND(Table1[[#This Row],[Time]]&gt;=TIME(18,0,0), Table1[[#This Row],[Time]]&lt;TIME(21,0,0)), "Evening")))</f>
        <v>Morning</v>
      </c>
    </row>
    <row r="604" spans="1:11" x14ac:dyDescent="0.3">
      <c r="A604" t="s">
        <v>3310</v>
      </c>
      <c r="B604" t="s">
        <v>22</v>
      </c>
      <c r="C604" t="s">
        <v>3298</v>
      </c>
      <c r="D604" s="1">
        <v>0.48400462962962965</v>
      </c>
      <c r="E604" t="s">
        <v>24</v>
      </c>
      <c r="F604" s="2" t="s">
        <v>18</v>
      </c>
      <c r="G604" t="str">
        <f>TEXT(Table1[[#This Row],[Date]],"MMMM")</f>
        <v>February</v>
      </c>
      <c r="H604" s="2">
        <f>CEILING(DAY(Table1[[#This Row],[Date]]) / 7, 1)</f>
        <v>4</v>
      </c>
      <c r="I604" t="str">
        <f>TEXT(Table1[[#This Row],[Date]],"dddd")</f>
        <v>Friday</v>
      </c>
      <c r="K604" t="str">
        <f>IF(AND(Table1[[#This Row],[Time]]&gt;=TIME(6,0,0), Table1[[#This Row],[Time]]&lt;TIME(12,0,0)), "Morning",
IF(AND(Table1[[#This Row],[Time]]&gt;=TIME(12,0,0), Table1[[#This Row],[Time]]&lt;TIME(18,0,0)), "Afternoon",
IF(AND(Table1[[#This Row],[Time]]&gt;=TIME(18,0,0), Table1[[#This Row],[Time]]&lt;TIME(21,0,0)), "Evening")))</f>
        <v>Morning</v>
      </c>
    </row>
    <row r="605" spans="1:11" x14ac:dyDescent="0.3">
      <c r="A605" t="s">
        <v>3313</v>
      </c>
      <c r="B605" t="s">
        <v>16</v>
      </c>
      <c r="C605" t="s">
        <v>3298</v>
      </c>
      <c r="D605" s="1">
        <v>0.48900462962962965</v>
      </c>
      <c r="E605" t="s">
        <v>17</v>
      </c>
      <c r="F605" s="2" t="s">
        <v>18</v>
      </c>
      <c r="G605" t="str">
        <f>TEXT(Table1[[#This Row],[Date]],"MMMM")</f>
        <v>February</v>
      </c>
      <c r="H605" s="2">
        <f>CEILING(DAY(Table1[[#This Row],[Date]]) / 7, 1)</f>
        <v>4</v>
      </c>
      <c r="I605" t="str">
        <f>TEXT(Table1[[#This Row],[Date]],"dddd")</f>
        <v>Friday</v>
      </c>
      <c r="K605" t="str">
        <f>IF(AND(Table1[[#This Row],[Time]]&gt;=TIME(6,0,0), Table1[[#This Row],[Time]]&lt;TIME(12,0,0)), "Morning",
IF(AND(Table1[[#This Row],[Time]]&gt;=TIME(12,0,0), Table1[[#This Row],[Time]]&lt;TIME(18,0,0)), "Afternoon",
IF(AND(Table1[[#This Row],[Time]]&gt;=TIME(18,0,0), Table1[[#This Row],[Time]]&lt;TIME(21,0,0)), "Evening")))</f>
        <v>Morning</v>
      </c>
    </row>
    <row r="606" spans="1:11" x14ac:dyDescent="0.3">
      <c r="A606" t="s">
        <v>3315</v>
      </c>
      <c r="B606" t="s">
        <v>22</v>
      </c>
      <c r="C606" t="s">
        <v>3298</v>
      </c>
      <c r="D606" s="1">
        <v>0.49</v>
      </c>
      <c r="E606" t="s">
        <v>24</v>
      </c>
      <c r="F606" s="2" t="s">
        <v>18</v>
      </c>
      <c r="G606" t="str">
        <f>TEXT(Table1[[#This Row],[Date]],"MMMM")</f>
        <v>February</v>
      </c>
      <c r="H606" s="2">
        <f>CEILING(DAY(Table1[[#This Row],[Date]]) / 7, 1)</f>
        <v>4</v>
      </c>
      <c r="I606" t="str">
        <f>TEXT(Table1[[#This Row],[Date]],"dddd")</f>
        <v>Friday</v>
      </c>
      <c r="K606" t="str">
        <f>IF(AND(Table1[[#This Row],[Time]]&gt;=TIME(6,0,0), Table1[[#This Row],[Time]]&lt;TIME(12,0,0)), "Morning",
IF(AND(Table1[[#This Row],[Time]]&gt;=TIME(12,0,0), Table1[[#This Row],[Time]]&lt;TIME(18,0,0)), "Afternoon",
IF(AND(Table1[[#This Row],[Time]]&gt;=TIME(18,0,0), Table1[[#This Row],[Time]]&lt;TIME(21,0,0)), "Evening")))</f>
        <v>Morning</v>
      </c>
    </row>
    <row r="607" spans="1:11" x14ac:dyDescent="0.3">
      <c r="A607" t="s">
        <v>3318</v>
      </c>
      <c r="B607" t="s">
        <v>16</v>
      </c>
      <c r="C607" t="s">
        <v>3298</v>
      </c>
      <c r="D607" s="1">
        <v>0.54299768518518521</v>
      </c>
      <c r="E607" t="s">
        <v>29</v>
      </c>
      <c r="F607" s="2" t="s">
        <v>18</v>
      </c>
      <c r="G607" t="str">
        <f>TEXT(Table1[[#This Row],[Date]],"MMMM")</f>
        <v>February</v>
      </c>
      <c r="H607" s="2">
        <f>CEILING(DAY(Table1[[#This Row],[Date]]) / 7, 1)</f>
        <v>4</v>
      </c>
      <c r="I607" t="str">
        <f>TEXT(Table1[[#This Row],[Date]],"dddd")</f>
        <v>Friday</v>
      </c>
      <c r="K607" t="str">
        <f>IF(AND(Table1[[#This Row],[Time]]&gt;=TIME(6,0,0), Table1[[#This Row],[Time]]&lt;TIME(12,0,0)), "Morning",
IF(AND(Table1[[#This Row],[Time]]&gt;=TIME(12,0,0), Table1[[#This Row],[Time]]&lt;TIME(18,0,0)), "Afternoon",
IF(AND(Table1[[#This Row],[Time]]&gt;=TIME(18,0,0), Table1[[#This Row],[Time]]&lt;TIME(21,0,0)), "Evening")))</f>
        <v>Afternoon</v>
      </c>
    </row>
    <row r="608" spans="1:11" x14ac:dyDescent="0.3">
      <c r="A608" t="s">
        <v>3327</v>
      </c>
      <c r="B608" t="s">
        <v>22</v>
      </c>
      <c r="C608" t="s">
        <v>3298</v>
      </c>
      <c r="D608" s="1">
        <v>0.62099537037037034</v>
      </c>
      <c r="E608" t="s">
        <v>32</v>
      </c>
      <c r="F608" s="2" t="s">
        <v>18</v>
      </c>
      <c r="G608" t="str">
        <f>TEXT(Table1[[#This Row],[Date]],"MMMM")</f>
        <v>February</v>
      </c>
      <c r="H608" s="2">
        <f>CEILING(DAY(Table1[[#This Row],[Date]]) / 7, 1)</f>
        <v>4</v>
      </c>
      <c r="I608" t="str">
        <f>TEXT(Table1[[#This Row],[Date]],"dddd")</f>
        <v>Friday</v>
      </c>
      <c r="K608" t="str">
        <f>IF(AND(Table1[[#This Row],[Time]]&gt;=TIME(6,0,0), Table1[[#This Row],[Time]]&lt;TIME(12,0,0)), "Morning",
IF(AND(Table1[[#This Row],[Time]]&gt;=TIME(12,0,0), Table1[[#This Row],[Time]]&lt;TIME(18,0,0)), "Afternoon",
IF(AND(Table1[[#This Row],[Time]]&gt;=TIME(18,0,0), Table1[[#This Row],[Time]]&lt;TIME(21,0,0)), "Evening")))</f>
        <v>Afternoon</v>
      </c>
    </row>
    <row r="609" spans="1:11" x14ac:dyDescent="0.3">
      <c r="A609" t="s">
        <v>3329</v>
      </c>
      <c r="B609" t="s">
        <v>11</v>
      </c>
      <c r="C609" t="s">
        <v>3298</v>
      </c>
      <c r="D609" s="1">
        <v>0.62599537037037034</v>
      </c>
      <c r="E609" t="s">
        <v>13</v>
      </c>
      <c r="F609" s="2" t="s">
        <v>18</v>
      </c>
      <c r="G609" t="str">
        <f>TEXT(Table1[[#This Row],[Date]],"MMMM")</f>
        <v>February</v>
      </c>
      <c r="H609" s="2">
        <f>CEILING(DAY(Table1[[#This Row],[Date]]) / 7, 1)</f>
        <v>4</v>
      </c>
      <c r="I609" t="str">
        <f>TEXT(Table1[[#This Row],[Date]],"dddd")</f>
        <v>Friday</v>
      </c>
      <c r="K609" t="str">
        <f>IF(AND(Table1[[#This Row],[Time]]&gt;=TIME(6,0,0), Table1[[#This Row],[Time]]&lt;TIME(12,0,0)), "Morning",
IF(AND(Table1[[#This Row],[Time]]&gt;=TIME(12,0,0), Table1[[#This Row],[Time]]&lt;TIME(18,0,0)), "Afternoon",
IF(AND(Table1[[#This Row],[Time]]&gt;=TIME(18,0,0), Table1[[#This Row],[Time]]&lt;TIME(21,0,0)), "Evening")))</f>
        <v>Afternoon</v>
      </c>
    </row>
    <row r="610" spans="1:11" x14ac:dyDescent="0.3">
      <c r="A610" t="s">
        <v>3333</v>
      </c>
      <c r="B610" t="s">
        <v>34</v>
      </c>
      <c r="C610" t="s">
        <v>3298</v>
      </c>
      <c r="D610" s="1">
        <v>0.65400462962962957</v>
      </c>
      <c r="E610" t="s">
        <v>13</v>
      </c>
      <c r="F610" s="2" t="s">
        <v>18</v>
      </c>
      <c r="G610" t="str">
        <f>TEXT(Table1[[#This Row],[Date]],"MMMM")</f>
        <v>February</v>
      </c>
      <c r="H610" s="2">
        <f>CEILING(DAY(Table1[[#This Row],[Date]]) / 7, 1)</f>
        <v>4</v>
      </c>
      <c r="I610" t="str">
        <f>TEXT(Table1[[#This Row],[Date]],"dddd")</f>
        <v>Friday</v>
      </c>
      <c r="K610" t="str">
        <f>IF(AND(Table1[[#This Row],[Time]]&gt;=TIME(6,0,0), Table1[[#This Row],[Time]]&lt;TIME(12,0,0)), "Morning",
IF(AND(Table1[[#This Row],[Time]]&gt;=TIME(12,0,0), Table1[[#This Row],[Time]]&lt;TIME(18,0,0)), "Afternoon",
IF(AND(Table1[[#This Row],[Time]]&gt;=TIME(18,0,0), Table1[[#This Row],[Time]]&lt;TIME(21,0,0)), "Evening")))</f>
        <v>Afternoon</v>
      </c>
    </row>
    <row r="611" spans="1:11" x14ac:dyDescent="0.3">
      <c r="A611" t="s">
        <v>3334</v>
      </c>
      <c r="B611" t="s">
        <v>16</v>
      </c>
      <c r="C611" t="s">
        <v>3298</v>
      </c>
      <c r="D611" s="1">
        <v>0.67</v>
      </c>
      <c r="E611" t="s">
        <v>32</v>
      </c>
      <c r="F611" s="2" t="s">
        <v>18</v>
      </c>
      <c r="G611" t="str">
        <f>TEXT(Table1[[#This Row],[Date]],"MMMM")</f>
        <v>February</v>
      </c>
      <c r="H611" s="2">
        <f>CEILING(DAY(Table1[[#This Row],[Date]]) / 7, 1)</f>
        <v>4</v>
      </c>
      <c r="I611" t="str">
        <f>TEXT(Table1[[#This Row],[Date]],"dddd")</f>
        <v>Friday</v>
      </c>
      <c r="K611" t="str">
        <f>IF(AND(Table1[[#This Row],[Time]]&gt;=TIME(6,0,0), Table1[[#This Row],[Time]]&lt;TIME(12,0,0)), "Morning",
IF(AND(Table1[[#This Row],[Time]]&gt;=TIME(12,0,0), Table1[[#This Row],[Time]]&lt;TIME(18,0,0)), "Afternoon",
IF(AND(Table1[[#This Row],[Time]]&gt;=TIME(18,0,0), Table1[[#This Row],[Time]]&lt;TIME(21,0,0)), "Evening")))</f>
        <v>Afternoon</v>
      </c>
    </row>
    <row r="612" spans="1:11" x14ac:dyDescent="0.3">
      <c r="A612" t="s">
        <v>3337</v>
      </c>
      <c r="B612" t="s">
        <v>38</v>
      </c>
      <c r="C612" t="s">
        <v>3298</v>
      </c>
      <c r="D612" s="1">
        <v>0.68700231481481477</v>
      </c>
      <c r="E612" t="s">
        <v>24</v>
      </c>
      <c r="F612" s="2" t="s">
        <v>18</v>
      </c>
      <c r="G612" t="str">
        <f>TEXT(Table1[[#This Row],[Date]],"MMMM")</f>
        <v>February</v>
      </c>
      <c r="H612" s="2">
        <f>CEILING(DAY(Table1[[#This Row],[Date]]) / 7, 1)</f>
        <v>4</v>
      </c>
      <c r="I612" t="str">
        <f>TEXT(Table1[[#This Row],[Date]],"dddd")</f>
        <v>Friday</v>
      </c>
      <c r="K612" t="str">
        <f>IF(AND(Table1[[#This Row],[Time]]&gt;=TIME(6,0,0), Table1[[#This Row],[Time]]&lt;TIME(12,0,0)), "Morning",
IF(AND(Table1[[#This Row],[Time]]&gt;=TIME(12,0,0), Table1[[#This Row],[Time]]&lt;TIME(18,0,0)), "Afternoon",
IF(AND(Table1[[#This Row],[Time]]&gt;=TIME(18,0,0), Table1[[#This Row],[Time]]&lt;TIME(21,0,0)), "Evening")))</f>
        <v>Afternoon</v>
      </c>
    </row>
    <row r="613" spans="1:11" x14ac:dyDescent="0.3">
      <c r="A613" t="s">
        <v>3339</v>
      </c>
      <c r="B613" t="s">
        <v>31</v>
      </c>
      <c r="C613" t="s">
        <v>3298</v>
      </c>
      <c r="D613" s="1">
        <v>0.70099537037037041</v>
      </c>
      <c r="E613" t="s">
        <v>32</v>
      </c>
      <c r="F613" s="2" t="s">
        <v>18</v>
      </c>
      <c r="G613" t="str">
        <f>TEXT(Table1[[#This Row],[Date]],"MMMM")</f>
        <v>February</v>
      </c>
      <c r="H613" s="2">
        <f>CEILING(DAY(Table1[[#This Row],[Date]]) / 7, 1)</f>
        <v>4</v>
      </c>
      <c r="I613" t="str">
        <f>TEXT(Table1[[#This Row],[Date]],"dddd")</f>
        <v>Friday</v>
      </c>
      <c r="K613" t="str">
        <f>IF(AND(Table1[[#This Row],[Time]]&gt;=TIME(6,0,0), Table1[[#This Row],[Time]]&lt;TIME(12,0,0)), "Morning",
IF(AND(Table1[[#This Row],[Time]]&gt;=TIME(12,0,0), Table1[[#This Row],[Time]]&lt;TIME(18,0,0)), "Afternoon",
IF(AND(Table1[[#This Row],[Time]]&gt;=TIME(18,0,0), Table1[[#This Row],[Time]]&lt;TIME(21,0,0)), "Evening")))</f>
        <v>Afternoon</v>
      </c>
    </row>
    <row r="614" spans="1:11" x14ac:dyDescent="0.3">
      <c r="A614" t="s">
        <v>3340</v>
      </c>
      <c r="B614" t="s">
        <v>20</v>
      </c>
      <c r="C614" t="s">
        <v>3298</v>
      </c>
      <c r="D614" s="1">
        <v>0.70700231481481479</v>
      </c>
      <c r="E614" t="s">
        <v>32</v>
      </c>
      <c r="F614" s="2" t="s">
        <v>18</v>
      </c>
      <c r="G614" t="str">
        <f>TEXT(Table1[[#This Row],[Date]],"MMMM")</f>
        <v>February</v>
      </c>
      <c r="H614" s="2">
        <f>CEILING(DAY(Table1[[#This Row],[Date]]) / 7, 1)</f>
        <v>4</v>
      </c>
      <c r="I614" t="str">
        <f>TEXT(Table1[[#This Row],[Date]],"dddd")</f>
        <v>Friday</v>
      </c>
      <c r="K614" t="str">
        <f>IF(AND(Table1[[#This Row],[Time]]&gt;=TIME(6,0,0), Table1[[#This Row],[Time]]&lt;TIME(12,0,0)), "Morning",
IF(AND(Table1[[#This Row],[Time]]&gt;=TIME(12,0,0), Table1[[#This Row],[Time]]&lt;TIME(18,0,0)), "Afternoon",
IF(AND(Table1[[#This Row],[Time]]&gt;=TIME(18,0,0), Table1[[#This Row],[Time]]&lt;TIME(21,0,0)), "Evening")))</f>
        <v>Afternoon</v>
      </c>
    </row>
    <row r="615" spans="1:11" x14ac:dyDescent="0.3">
      <c r="A615" t="s">
        <v>3356</v>
      </c>
      <c r="B615" t="s">
        <v>38</v>
      </c>
      <c r="C615" t="s">
        <v>3355</v>
      </c>
      <c r="D615" s="1">
        <v>0.38299768518518518</v>
      </c>
      <c r="E615" t="s">
        <v>32</v>
      </c>
      <c r="F615" s="2" t="s">
        <v>18</v>
      </c>
      <c r="G615" t="str">
        <f>TEXT(Table1[[#This Row],[Date]],"MMMM")</f>
        <v>February</v>
      </c>
      <c r="H615" s="2">
        <f>CEILING(DAY(Table1[[#This Row],[Date]]) / 7, 1)</f>
        <v>4</v>
      </c>
      <c r="I615" t="str">
        <f>TEXT(Table1[[#This Row],[Date]],"dddd")</f>
        <v>Saturday</v>
      </c>
      <c r="K615" t="str">
        <f>IF(AND(Table1[[#This Row],[Time]]&gt;=TIME(6,0,0), Table1[[#This Row],[Time]]&lt;TIME(12,0,0)), "Morning",
IF(AND(Table1[[#This Row],[Time]]&gt;=TIME(12,0,0), Table1[[#This Row],[Time]]&lt;TIME(18,0,0)), "Afternoon",
IF(AND(Table1[[#This Row],[Time]]&gt;=TIME(18,0,0), Table1[[#This Row],[Time]]&lt;TIME(21,0,0)), "Evening")))</f>
        <v>Morning</v>
      </c>
    </row>
    <row r="616" spans="1:11" x14ac:dyDescent="0.3">
      <c r="A616" t="s">
        <v>3358</v>
      </c>
      <c r="B616" t="s">
        <v>16</v>
      </c>
      <c r="C616" t="s">
        <v>3355</v>
      </c>
      <c r="D616" s="1">
        <v>0.38299768518518518</v>
      </c>
      <c r="E616" t="s">
        <v>13</v>
      </c>
      <c r="F616" s="2" t="s">
        <v>18</v>
      </c>
      <c r="G616" t="str">
        <f>TEXT(Table1[[#This Row],[Date]],"MMMM")</f>
        <v>February</v>
      </c>
      <c r="H616" s="2">
        <f>CEILING(DAY(Table1[[#This Row],[Date]]) / 7, 1)</f>
        <v>4</v>
      </c>
      <c r="I616" t="str">
        <f>TEXT(Table1[[#This Row],[Date]],"dddd")</f>
        <v>Saturday</v>
      </c>
      <c r="K616" t="str">
        <f>IF(AND(Table1[[#This Row],[Time]]&gt;=TIME(6,0,0), Table1[[#This Row],[Time]]&lt;TIME(12,0,0)), "Morning",
IF(AND(Table1[[#This Row],[Time]]&gt;=TIME(12,0,0), Table1[[#This Row],[Time]]&lt;TIME(18,0,0)), "Afternoon",
IF(AND(Table1[[#This Row],[Time]]&gt;=TIME(18,0,0), Table1[[#This Row],[Time]]&lt;TIME(21,0,0)), "Evening")))</f>
        <v>Morning</v>
      </c>
    </row>
    <row r="617" spans="1:11" x14ac:dyDescent="0.3">
      <c r="A617" t="s">
        <v>3359</v>
      </c>
      <c r="B617" t="s">
        <v>22</v>
      </c>
      <c r="C617" t="s">
        <v>3355</v>
      </c>
      <c r="D617" s="1">
        <v>0.4070023148148148</v>
      </c>
      <c r="E617" t="s">
        <v>32</v>
      </c>
      <c r="F617" s="2" t="s">
        <v>18</v>
      </c>
      <c r="G617" t="str">
        <f>TEXT(Table1[[#This Row],[Date]],"MMMM")</f>
        <v>February</v>
      </c>
      <c r="H617" s="2">
        <f>CEILING(DAY(Table1[[#This Row],[Date]]) / 7, 1)</f>
        <v>4</v>
      </c>
      <c r="I617" t="str">
        <f>TEXT(Table1[[#This Row],[Date]],"dddd")</f>
        <v>Saturday</v>
      </c>
      <c r="K617" t="str">
        <f>IF(AND(Table1[[#This Row],[Time]]&gt;=TIME(6,0,0), Table1[[#This Row],[Time]]&lt;TIME(12,0,0)), "Morning",
IF(AND(Table1[[#This Row],[Time]]&gt;=TIME(12,0,0), Table1[[#This Row],[Time]]&lt;TIME(18,0,0)), "Afternoon",
IF(AND(Table1[[#This Row],[Time]]&gt;=TIME(18,0,0), Table1[[#This Row],[Time]]&lt;TIME(21,0,0)), "Evening")))</f>
        <v>Morning</v>
      </c>
    </row>
    <row r="618" spans="1:11" x14ac:dyDescent="0.3">
      <c r="A618" t="s">
        <v>3361</v>
      </c>
      <c r="B618" t="s">
        <v>22</v>
      </c>
      <c r="C618" t="s">
        <v>3355</v>
      </c>
      <c r="D618" s="1">
        <v>0.41</v>
      </c>
      <c r="E618" t="s">
        <v>32</v>
      </c>
      <c r="F618" s="2" t="s">
        <v>18</v>
      </c>
      <c r="G618" t="str">
        <f>TEXT(Table1[[#This Row],[Date]],"MMMM")</f>
        <v>February</v>
      </c>
      <c r="H618" s="2">
        <f>CEILING(DAY(Table1[[#This Row],[Date]]) / 7, 1)</f>
        <v>4</v>
      </c>
      <c r="I618" t="str">
        <f>TEXT(Table1[[#This Row],[Date]],"dddd")</f>
        <v>Saturday</v>
      </c>
      <c r="K618" t="str">
        <f>IF(AND(Table1[[#This Row],[Time]]&gt;=TIME(6,0,0), Table1[[#This Row],[Time]]&lt;TIME(12,0,0)), "Morning",
IF(AND(Table1[[#This Row],[Time]]&gt;=TIME(12,0,0), Table1[[#This Row],[Time]]&lt;TIME(18,0,0)), "Afternoon",
IF(AND(Table1[[#This Row],[Time]]&gt;=TIME(18,0,0), Table1[[#This Row],[Time]]&lt;TIME(21,0,0)), "Evening")))</f>
        <v>Morning</v>
      </c>
    </row>
    <row r="619" spans="1:11" x14ac:dyDescent="0.3">
      <c r="A619" t="s">
        <v>3362</v>
      </c>
      <c r="B619" t="s">
        <v>11</v>
      </c>
      <c r="C619" t="s">
        <v>3355</v>
      </c>
      <c r="D619" s="1">
        <v>0.41</v>
      </c>
      <c r="E619" t="s">
        <v>24</v>
      </c>
      <c r="F619" s="2" t="s">
        <v>18</v>
      </c>
      <c r="G619" t="str">
        <f>TEXT(Table1[[#This Row],[Date]],"MMMM")</f>
        <v>February</v>
      </c>
      <c r="H619" s="2">
        <f>CEILING(DAY(Table1[[#This Row],[Date]]) / 7, 1)</f>
        <v>4</v>
      </c>
      <c r="I619" t="str">
        <f>TEXT(Table1[[#This Row],[Date]],"dddd")</f>
        <v>Saturday</v>
      </c>
      <c r="K619" t="str">
        <f>IF(AND(Table1[[#This Row],[Time]]&gt;=TIME(6,0,0), Table1[[#This Row],[Time]]&lt;TIME(12,0,0)), "Morning",
IF(AND(Table1[[#This Row],[Time]]&gt;=TIME(12,0,0), Table1[[#This Row],[Time]]&lt;TIME(18,0,0)), "Afternoon",
IF(AND(Table1[[#This Row],[Time]]&gt;=TIME(18,0,0), Table1[[#This Row],[Time]]&lt;TIME(21,0,0)), "Evening")))</f>
        <v>Morning</v>
      </c>
    </row>
    <row r="620" spans="1:11" x14ac:dyDescent="0.3">
      <c r="A620" t="s">
        <v>3364</v>
      </c>
      <c r="B620" t="s">
        <v>22</v>
      </c>
      <c r="C620" t="s">
        <v>3355</v>
      </c>
      <c r="D620" s="1">
        <v>0.41400462962962964</v>
      </c>
      <c r="E620" t="s">
        <v>29</v>
      </c>
      <c r="F620" s="2" t="s">
        <v>18</v>
      </c>
      <c r="G620" t="str">
        <f>TEXT(Table1[[#This Row],[Date]],"MMMM")</f>
        <v>February</v>
      </c>
      <c r="H620" s="2">
        <f>CEILING(DAY(Table1[[#This Row],[Date]]) / 7, 1)</f>
        <v>4</v>
      </c>
      <c r="I620" t="str">
        <f>TEXT(Table1[[#This Row],[Date]],"dddd")</f>
        <v>Saturday</v>
      </c>
      <c r="K620" t="str">
        <f>IF(AND(Table1[[#This Row],[Time]]&gt;=TIME(6,0,0), Table1[[#This Row],[Time]]&lt;TIME(12,0,0)), "Morning",
IF(AND(Table1[[#This Row],[Time]]&gt;=TIME(12,0,0), Table1[[#This Row],[Time]]&lt;TIME(18,0,0)), "Afternoon",
IF(AND(Table1[[#This Row],[Time]]&gt;=TIME(18,0,0), Table1[[#This Row],[Time]]&lt;TIME(21,0,0)), "Evening")))</f>
        <v>Morning</v>
      </c>
    </row>
    <row r="621" spans="1:11" x14ac:dyDescent="0.3">
      <c r="A621" t="s">
        <v>3374</v>
      </c>
      <c r="B621" t="s">
        <v>11</v>
      </c>
      <c r="C621" t="s">
        <v>3355</v>
      </c>
      <c r="D621" s="1">
        <v>0.52400462962962968</v>
      </c>
      <c r="E621" t="s">
        <v>13</v>
      </c>
      <c r="F621" s="2" t="s">
        <v>18</v>
      </c>
      <c r="G621" t="str">
        <f>TEXT(Table1[[#This Row],[Date]],"MMMM")</f>
        <v>February</v>
      </c>
      <c r="H621" s="2">
        <f>CEILING(DAY(Table1[[#This Row],[Date]]) / 7, 1)</f>
        <v>4</v>
      </c>
      <c r="I621" t="str">
        <f>TEXT(Table1[[#This Row],[Date]],"dddd")</f>
        <v>Saturday</v>
      </c>
      <c r="K621" t="str">
        <f>IF(AND(Table1[[#This Row],[Time]]&gt;=TIME(6,0,0), Table1[[#This Row],[Time]]&lt;TIME(12,0,0)), "Morning",
IF(AND(Table1[[#This Row],[Time]]&gt;=TIME(12,0,0), Table1[[#This Row],[Time]]&lt;TIME(18,0,0)), "Afternoon",
IF(AND(Table1[[#This Row],[Time]]&gt;=TIME(18,0,0), Table1[[#This Row],[Time]]&lt;TIME(21,0,0)), "Evening")))</f>
        <v>Afternoon</v>
      </c>
    </row>
    <row r="622" spans="1:11" x14ac:dyDescent="0.3">
      <c r="A622" t="s">
        <v>3379</v>
      </c>
      <c r="B622" t="s">
        <v>38</v>
      </c>
      <c r="C622" t="s">
        <v>3355</v>
      </c>
      <c r="D622" s="1">
        <v>0.54700231481481476</v>
      </c>
      <c r="E622" t="s">
        <v>29</v>
      </c>
      <c r="F622" s="2" t="s">
        <v>18</v>
      </c>
      <c r="G622" t="str">
        <f>TEXT(Table1[[#This Row],[Date]],"MMMM")</f>
        <v>February</v>
      </c>
      <c r="H622" s="2">
        <f>CEILING(DAY(Table1[[#This Row],[Date]]) / 7, 1)</f>
        <v>4</v>
      </c>
      <c r="I622" t="str">
        <f>TEXT(Table1[[#This Row],[Date]],"dddd")</f>
        <v>Saturday</v>
      </c>
      <c r="K622" t="str">
        <f>IF(AND(Table1[[#This Row],[Time]]&gt;=TIME(6,0,0), Table1[[#This Row],[Time]]&lt;TIME(12,0,0)), "Morning",
IF(AND(Table1[[#This Row],[Time]]&gt;=TIME(12,0,0), Table1[[#This Row],[Time]]&lt;TIME(18,0,0)), "Afternoon",
IF(AND(Table1[[#This Row],[Time]]&gt;=TIME(18,0,0), Table1[[#This Row],[Time]]&lt;TIME(21,0,0)), "Evening")))</f>
        <v>Afternoon</v>
      </c>
    </row>
    <row r="623" spans="1:11" x14ac:dyDescent="0.3">
      <c r="A623" t="s">
        <v>3383</v>
      </c>
      <c r="B623" t="s">
        <v>31</v>
      </c>
      <c r="C623" t="s">
        <v>3355</v>
      </c>
      <c r="D623" s="1">
        <v>0.59099537037037042</v>
      </c>
      <c r="E623" t="s">
        <v>13</v>
      </c>
      <c r="F623" s="2" t="s">
        <v>18</v>
      </c>
      <c r="G623" t="str">
        <f>TEXT(Table1[[#This Row],[Date]],"MMMM")</f>
        <v>February</v>
      </c>
      <c r="H623" s="2">
        <f>CEILING(DAY(Table1[[#This Row],[Date]]) / 7, 1)</f>
        <v>4</v>
      </c>
      <c r="I623" t="str">
        <f>TEXT(Table1[[#This Row],[Date]],"dddd")</f>
        <v>Saturday</v>
      </c>
      <c r="K623" t="str">
        <f>IF(AND(Table1[[#This Row],[Time]]&gt;=TIME(6,0,0), Table1[[#This Row],[Time]]&lt;TIME(12,0,0)), "Morning",
IF(AND(Table1[[#This Row],[Time]]&gt;=TIME(12,0,0), Table1[[#This Row],[Time]]&lt;TIME(18,0,0)), "Afternoon",
IF(AND(Table1[[#This Row],[Time]]&gt;=TIME(18,0,0), Table1[[#This Row],[Time]]&lt;TIME(21,0,0)), "Evening")))</f>
        <v>Afternoon</v>
      </c>
    </row>
    <row r="624" spans="1:11" x14ac:dyDescent="0.3">
      <c r="A624" t="s">
        <v>3397</v>
      </c>
      <c r="B624" t="s">
        <v>11</v>
      </c>
      <c r="C624" t="s">
        <v>3355</v>
      </c>
      <c r="D624" s="1">
        <v>0.68099537037037039</v>
      </c>
      <c r="E624" t="s">
        <v>29</v>
      </c>
      <c r="F624" s="2" t="s">
        <v>18</v>
      </c>
      <c r="G624" t="str">
        <f>TEXT(Table1[[#This Row],[Date]],"MMMM")</f>
        <v>February</v>
      </c>
      <c r="H624" s="2">
        <f>CEILING(DAY(Table1[[#This Row],[Date]]) / 7, 1)</f>
        <v>4</v>
      </c>
      <c r="I624" t="str">
        <f>TEXT(Table1[[#This Row],[Date]],"dddd")</f>
        <v>Saturday</v>
      </c>
      <c r="K624" t="str">
        <f>IF(AND(Table1[[#This Row],[Time]]&gt;=TIME(6,0,0), Table1[[#This Row],[Time]]&lt;TIME(12,0,0)), "Morning",
IF(AND(Table1[[#This Row],[Time]]&gt;=TIME(12,0,0), Table1[[#This Row],[Time]]&lt;TIME(18,0,0)), "Afternoon",
IF(AND(Table1[[#This Row],[Time]]&gt;=TIME(18,0,0), Table1[[#This Row],[Time]]&lt;TIME(21,0,0)), "Evening")))</f>
        <v>Afternoon</v>
      </c>
    </row>
    <row r="625" spans="1:11" x14ac:dyDescent="0.3">
      <c r="A625" t="s">
        <v>3408</v>
      </c>
      <c r="B625" t="s">
        <v>16</v>
      </c>
      <c r="C625" t="s">
        <v>3355</v>
      </c>
      <c r="D625" s="1">
        <v>0.71499999999999997</v>
      </c>
      <c r="E625" t="s">
        <v>24</v>
      </c>
      <c r="F625" s="2" t="s">
        <v>18</v>
      </c>
      <c r="G625" t="str">
        <f>TEXT(Table1[[#This Row],[Date]],"MMMM")</f>
        <v>February</v>
      </c>
      <c r="H625" s="2">
        <f>CEILING(DAY(Table1[[#This Row],[Date]]) / 7, 1)</f>
        <v>4</v>
      </c>
      <c r="I625" t="str">
        <f>TEXT(Table1[[#This Row],[Date]],"dddd")</f>
        <v>Saturday</v>
      </c>
      <c r="K625" t="str">
        <f>IF(AND(Table1[[#This Row],[Time]]&gt;=TIME(6,0,0), Table1[[#This Row],[Time]]&lt;TIME(12,0,0)), "Morning",
IF(AND(Table1[[#This Row],[Time]]&gt;=TIME(12,0,0), Table1[[#This Row],[Time]]&lt;TIME(18,0,0)), "Afternoon",
IF(AND(Table1[[#This Row],[Time]]&gt;=TIME(18,0,0), Table1[[#This Row],[Time]]&lt;TIME(21,0,0)), "Evening")))</f>
        <v>Afternoon</v>
      </c>
    </row>
    <row r="626" spans="1:11" x14ac:dyDescent="0.3">
      <c r="A626" t="s">
        <v>3412</v>
      </c>
      <c r="B626" t="s">
        <v>20</v>
      </c>
      <c r="C626" t="s">
        <v>3410</v>
      </c>
      <c r="D626" s="1">
        <v>0.38500000000000001</v>
      </c>
      <c r="E626" t="s">
        <v>13</v>
      </c>
      <c r="F626" s="2" t="s">
        <v>18</v>
      </c>
      <c r="G626" t="str">
        <f>TEXT(Table1[[#This Row],[Date]],"MMMM")</f>
        <v>February</v>
      </c>
      <c r="H626" s="2">
        <f>CEILING(DAY(Table1[[#This Row],[Date]]) / 7, 1)</f>
        <v>4</v>
      </c>
      <c r="I626" t="str">
        <f>TEXT(Table1[[#This Row],[Date]],"dddd")</f>
        <v>Sunday</v>
      </c>
      <c r="K626" t="str">
        <f>IF(AND(Table1[[#This Row],[Time]]&gt;=TIME(6,0,0), Table1[[#This Row],[Time]]&lt;TIME(12,0,0)), "Morning",
IF(AND(Table1[[#This Row],[Time]]&gt;=TIME(12,0,0), Table1[[#This Row],[Time]]&lt;TIME(18,0,0)), "Afternoon",
IF(AND(Table1[[#This Row],[Time]]&gt;=TIME(18,0,0), Table1[[#This Row],[Time]]&lt;TIME(21,0,0)), "Evening")))</f>
        <v>Morning</v>
      </c>
    </row>
    <row r="627" spans="1:11" x14ac:dyDescent="0.3">
      <c r="A627" t="s">
        <v>3414</v>
      </c>
      <c r="B627" t="s">
        <v>11</v>
      </c>
      <c r="C627" t="s">
        <v>3410</v>
      </c>
      <c r="D627" s="1">
        <v>0.38599537037037035</v>
      </c>
      <c r="E627" t="s">
        <v>13</v>
      </c>
      <c r="F627" s="2" t="s">
        <v>18</v>
      </c>
      <c r="G627" t="str">
        <f>TEXT(Table1[[#This Row],[Date]],"MMMM")</f>
        <v>February</v>
      </c>
      <c r="H627" s="2">
        <f>CEILING(DAY(Table1[[#This Row],[Date]]) / 7, 1)</f>
        <v>4</v>
      </c>
      <c r="I627" t="str">
        <f>TEXT(Table1[[#This Row],[Date]],"dddd")</f>
        <v>Sunday</v>
      </c>
      <c r="K627" t="str">
        <f>IF(AND(Table1[[#This Row],[Time]]&gt;=TIME(6,0,0), Table1[[#This Row],[Time]]&lt;TIME(12,0,0)), "Morning",
IF(AND(Table1[[#This Row],[Time]]&gt;=TIME(12,0,0), Table1[[#This Row],[Time]]&lt;TIME(18,0,0)), "Afternoon",
IF(AND(Table1[[#This Row],[Time]]&gt;=TIME(18,0,0), Table1[[#This Row],[Time]]&lt;TIME(21,0,0)), "Evening")))</f>
        <v>Morning</v>
      </c>
    </row>
    <row r="628" spans="1:11" x14ac:dyDescent="0.3">
      <c r="A628" t="s">
        <v>3415</v>
      </c>
      <c r="B628" t="s">
        <v>34</v>
      </c>
      <c r="C628" t="s">
        <v>3410</v>
      </c>
      <c r="D628" s="1">
        <v>0.38599537037037035</v>
      </c>
      <c r="E628" t="s">
        <v>29</v>
      </c>
      <c r="F628" s="2" t="s">
        <v>18</v>
      </c>
      <c r="G628" t="str">
        <f>TEXT(Table1[[#This Row],[Date]],"MMMM")</f>
        <v>February</v>
      </c>
      <c r="H628" s="2">
        <f>CEILING(DAY(Table1[[#This Row],[Date]]) / 7, 1)</f>
        <v>4</v>
      </c>
      <c r="I628" t="str">
        <f>TEXT(Table1[[#This Row],[Date]],"dddd")</f>
        <v>Sunday</v>
      </c>
      <c r="K628" t="str">
        <f>IF(AND(Table1[[#This Row],[Time]]&gt;=TIME(6,0,0), Table1[[#This Row],[Time]]&lt;TIME(12,0,0)), "Morning",
IF(AND(Table1[[#This Row],[Time]]&gt;=TIME(12,0,0), Table1[[#This Row],[Time]]&lt;TIME(18,0,0)), "Afternoon",
IF(AND(Table1[[#This Row],[Time]]&gt;=TIME(18,0,0), Table1[[#This Row],[Time]]&lt;TIME(21,0,0)), "Evening")))</f>
        <v>Morning</v>
      </c>
    </row>
    <row r="629" spans="1:11" x14ac:dyDescent="0.3">
      <c r="A629" t="s">
        <v>3417</v>
      </c>
      <c r="B629" t="s">
        <v>31</v>
      </c>
      <c r="C629" t="s">
        <v>3410</v>
      </c>
      <c r="D629" s="1">
        <v>0.39599537037037036</v>
      </c>
      <c r="E629" t="s">
        <v>32</v>
      </c>
      <c r="F629" s="2" t="s">
        <v>18</v>
      </c>
      <c r="G629" t="str">
        <f>TEXT(Table1[[#This Row],[Date]],"MMMM")</f>
        <v>February</v>
      </c>
      <c r="H629" s="2">
        <f>CEILING(DAY(Table1[[#This Row],[Date]]) / 7, 1)</f>
        <v>4</v>
      </c>
      <c r="I629" t="str">
        <f>TEXT(Table1[[#This Row],[Date]],"dddd")</f>
        <v>Sunday</v>
      </c>
      <c r="K629" t="str">
        <f>IF(AND(Table1[[#This Row],[Time]]&gt;=TIME(6,0,0), Table1[[#This Row],[Time]]&lt;TIME(12,0,0)), "Morning",
IF(AND(Table1[[#This Row],[Time]]&gt;=TIME(12,0,0), Table1[[#This Row],[Time]]&lt;TIME(18,0,0)), "Afternoon",
IF(AND(Table1[[#This Row],[Time]]&gt;=TIME(18,0,0), Table1[[#This Row],[Time]]&lt;TIME(21,0,0)), "Evening")))</f>
        <v>Morning</v>
      </c>
    </row>
    <row r="630" spans="1:11" x14ac:dyDescent="0.3">
      <c r="A630" t="s">
        <v>3419</v>
      </c>
      <c r="B630" t="s">
        <v>47</v>
      </c>
      <c r="C630" t="s">
        <v>3410</v>
      </c>
      <c r="D630" s="1">
        <v>0.42200231481481482</v>
      </c>
      <c r="E630" t="s">
        <v>24</v>
      </c>
      <c r="F630" s="2" t="s">
        <v>18</v>
      </c>
      <c r="G630" t="str">
        <f>TEXT(Table1[[#This Row],[Date]],"MMMM")</f>
        <v>February</v>
      </c>
      <c r="H630" s="2">
        <f>CEILING(DAY(Table1[[#This Row],[Date]]) / 7, 1)</f>
        <v>4</v>
      </c>
      <c r="I630" t="str">
        <f>TEXT(Table1[[#This Row],[Date]],"dddd")</f>
        <v>Sunday</v>
      </c>
      <c r="K630" t="str">
        <f>IF(AND(Table1[[#This Row],[Time]]&gt;=TIME(6,0,0), Table1[[#This Row],[Time]]&lt;TIME(12,0,0)), "Morning",
IF(AND(Table1[[#This Row],[Time]]&gt;=TIME(12,0,0), Table1[[#This Row],[Time]]&lt;TIME(18,0,0)), "Afternoon",
IF(AND(Table1[[#This Row],[Time]]&gt;=TIME(18,0,0), Table1[[#This Row],[Time]]&lt;TIME(21,0,0)), "Evening")))</f>
        <v>Morning</v>
      </c>
    </row>
    <row r="631" spans="1:11" x14ac:dyDescent="0.3">
      <c r="A631" t="s">
        <v>3440</v>
      </c>
      <c r="B631" t="s">
        <v>22</v>
      </c>
      <c r="C631" t="s">
        <v>3410</v>
      </c>
      <c r="D631" s="1">
        <v>0.52799768518518519</v>
      </c>
      <c r="E631" t="s">
        <v>29</v>
      </c>
      <c r="F631" s="2" t="s">
        <v>18</v>
      </c>
      <c r="G631" t="str">
        <f>TEXT(Table1[[#This Row],[Date]],"MMMM")</f>
        <v>February</v>
      </c>
      <c r="H631" s="2">
        <f>CEILING(DAY(Table1[[#This Row],[Date]]) / 7, 1)</f>
        <v>4</v>
      </c>
      <c r="I631" t="str">
        <f>TEXT(Table1[[#This Row],[Date]],"dddd")</f>
        <v>Sunday</v>
      </c>
      <c r="K631" t="str">
        <f>IF(AND(Table1[[#This Row],[Time]]&gt;=TIME(6,0,0), Table1[[#This Row],[Time]]&lt;TIME(12,0,0)), "Morning",
IF(AND(Table1[[#This Row],[Time]]&gt;=TIME(12,0,0), Table1[[#This Row],[Time]]&lt;TIME(18,0,0)), "Afternoon",
IF(AND(Table1[[#This Row],[Time]]&gt;=TIME(18,0,0), Table1[[#This Row],[Time]]&lt;TIME(21,0,0)), "Evening")))</f>
        <v>Afternoon</v>
      </c>
    </row>
    <row r="632" spans="1:11" x14ac:dyDescent="0.3">
      <c r="A632" t="s">
        <v>3446</v>
      </c>
      <c r="B632" t="s">
        <v>16</v>
      </c>
      <c r="C632" t="s">
        <v>3410</v>
      </c>
      <c r="D632" s="1">
        <v>0.55599537037037039</v>
      </c>
      <c r="E632" t="s">
        <v>13</v>
      </c>
      <c r="F632" s="2" t="s">
        <v>18</v>
      </c>
      <c r="G632" t="str">
        <f>TEXT(Table1[[#This Row],[Date]],"MMMM")</f>
        <v>February</v>
      </c>
      <c r="H632" s="2">
        <f>CEILING(DAY(Table1[[#This Row],[Date]]) / 7, 1)</f>
        <v>4</v>
      </c>
      <c r="I632" t="str">
        <f>TEXT(Table1[[#This Row],[Date]],"dddd")</f>
        <v>Sunday</v>
      </c>
      <c r="K632" t="str">
        <f>IF(AND(Table1[[#This Row],[Time]]&gt;=TIME(6,0,0), Table1[[#This Row],[Time]]&lt;TIME(12,0,0)), "Morning",
IF(AND(Table1[[#This Row],[Time]]&gt;=TIME(12,0,0), Table1[[#This Row],[Time]]&lt;TIME(18,0,0)), "Afternoon",
IF(AND(Table1[[#This Row],[Time]]&gt;=TIME(18,0,0), Table1[[#This Row],[Time]]&lt;TIME(21,0,0)), "Evening")))</f>
        <v>Afternoon</v>
      </c>
    </row>
    <row r="633" spans="1:11" x14ac:dyDescent="0.3">
      <c r="A633" t="s">
        <v>3449</v>
      </c>
      <c r="B633" t="s">
        <v>31</v>
      </c>
      <c r="C633" t="s">
        <v>3410</v>
      </c>
      <c r="D633" s="1">
        <v>0.55799768518518522</v>
      </c>
      <c r="E633" t="s">
        <v>29</v>
      </c>
      <c r="F633" s="2" t="s">
        <v>18</v>
      </c>
      <c r="G633" t="str">
        <f>TEXT(Table1[[#This Row],[Date]],"MMMM")</f>
        <v>February</v>
      </c>
      <c r="H633" s="2">
        <f>CEILING(DAY(Table1[[#This Row],[Date]]) / 7, 1)</f>
        <v>4</v>
      </c>
      <c r="I633" t="str">
        <f>TEXT(Table1[[#This Row],[Date]],"dddd")</f>
        <v>Sunday</v>
      </c>
      <c r="K633" t="str">
        <f>IF(AND(Table1[[#This Row],[Time]]&gt;=TIME(6,0,0), Table1[[#This Row],[Time]]&lt;TIME(12,0,0)), "Morning",
IF(AND(Table1[[#This Row],[Time]]&gt;=TIME(12,0,0), Table1[[#This Row],[Time]]&lt;TIME(18,0,0)), "Afternoon",
IF(AND(Table1[[#This Row],[Time]]&gt;=TIME(18,0,0), Table1[[#This Row],[Time]]&lt;TIME(21,0,0)), "Evening")))</f>
        <v>Afternoon</v>
      </c>
    </row>
    <row r="634" spans="1:11" x14ac:dyDescent="0.3">
      <c r="A634" t="s">
        <v>3450</v>
      </c>
      <c r="B634" t="s">
        <v>11</v>
      </c>
      <c r="C634" t="s">
        <v>3410</v>
      </c>
      <c r="D634" s="1">
        <v>0.56999999999999995</v>
      </c>
      <c r="E634" t="s">
        <v>13</v>
      </c>
      <c r="F634" s="2" t="s">
        <v>18</v>
      </c>
      <c r="G634" t="str">
        <f>TEXT(Table1[[#This Row],[Date]],"MMMM")</f>
        <v>February</v>
      </c>
      <c r="H634" s="2">
        <f>CEILING(DAY(Table1[[#This Row],[Date]]) / 7, 1)</f>
        <v>4</v>
      </c>
      <c r="I634" t="str">
        <f>TEXT(Table1[[#This Row],[Date]],"dddd")</f>
        <v>Sunday</v>
      </c>
      <c r="K634" t="str">
        <f>IF(AND(Table1[[#This Row],[Time]]&gt;=TIME(6,0,0), Table1[[#This Row],[Time]]&lt;TIME(12,0,0)), "Morning",
IF(AND(Table1[[#This Row],[Time]]&gt;=TIME(12,0,0), Table1[[#This Row],[Time]]&lt;TIME(18,0,0)), "Afternoon",
IF(AND(Table1[[#This Row],[Time]]&gt;=TIME(18,0,0), Table1[[#This Row],[Time]]&lt;TIME(21,0,0)), "Evening")))</f>
        <v>Afternoon</v>
      </c>
    </row>
    <row r="635" spans="1:11" x14ac:dyDescent="0.3">
      <c r="A635" t="s">
        <v>3453</v>
      </c>
      <c r="B635" t="s">
        <v>31</v>
      </c>
      <c r="C635" t="s">
        <v>3410</v>
      </c>
      <c r="D635" s="1">
        <v>0.58599537037037042</v>
      </c>
      <c r="E635" t="s">
        <v>13</v>
      </c>
      <c r="F635" s="2" t="s">
        <v>18</v>
      </c>
      <c r="G635" t="str">
        <f>TEXT(Table1[[#This Row],[Date]],"MMMM")</f>
        <v>February</v>
      </c>
      <c r="H635" s="2">
        <f>CEILING(DAY(Table1[[#This Row],[Date]]) / 7, 1)</f>
        <v>4</v>
      </c>
      <c r="I635" t="str">
        <f>TEXT(Table1[[#This Row],[Date]],"dddd")</f>
        <v>Sunday</v>
      </c>
      <c r="K635" t="str">
        <f>IF(AND(Table1[[#This Row],[Time]]&gt;=TIME(6,0,0), Table1[[#This Row],[Time]]&lt;TIME(12,0,0)), "Morning",
IF(AND(Table1[[#This Row],[Time]]&gt;=TIME(12,0,0), Table1[[#This Row],[Time]]&lt;TIME(18,0,0)), "Afternoon",
IF(AND(Table1[[#This Row],[Time]]&gt;=TIME(18,0,0), Table1[[#This Row],[Time]]&lt;TIME(21,0,0)), "Evening")))</f>
        <v>Afternoon</v>
      </c>
    </row>
    <row r="636" spans="1:11" x14ac:dyDescent="0.3">
      <c r="A636" t="s">
        <v>3458</v>
      </c>
      <c r="B636" t="s">
        <v>38</v>
      </c>
      <c r="C636" t="s">
        <v>3410</v>
      </c>
      <c r="D636" s="1">
        <v>0.64</v>
      </c>
      <c r="E636" t="s">
        <v>29</v>
      </c>
      <c r="F636" s="2" t="s">
        <v>18</v>
      </c>
      <c r="G636" t="str">
        <f>TEXT(Table1[[#This Row],[Date]],"MMMM")</f>
        <v>February</v>
      </c>
      <c r="H636" s="2">
        <f>CEILING(DAY(Table1[[#This Row],[Date]]) / 7, 1)</f>
        <v>4</v>
      </c>
      <c r="I636" t="str">
        <f>TEXT(Table1[[#This Row],[Date]],"dddd")</f>
        <v>Sunday</v>
      </c>
      <c r="K636" t="str">
        <f>IF(AND(Table1[[#This Row],[Time]]&gt;=TIME(6,0,0), Table1[[#This Row],[Time]]&lt;TIME(12,0,0)), "Morning",
IF(AND(Table1[[#This Row],[Time]]&gt;=TIME(12,0,0), Table1[[#This Row],[Time]]&lt;TIME(18,0,0)), "Afternoon",
IF(AND(Table1[[#This Row],[Time]]&gt;=TIME(18,0,0), Table1[[#This Row],[Time]]&lt;TIME(21,0,0)), "Evening")))</f>
        <v>Afternoon</v>
      </c>
    </row>
    <row r="637" spans="1:11" x14ac:dyDescent="0.3">
      <c r="A637" t="s">
        <v>3460</v>
      </c>
      <c r="B637" t="s">
        <v>34</v>
      </c>
      <c r="C637" t="s">
        <v>3410</v>
      </c>
      <c r="D637" s="1">
        <v>0.64299768518518519</v>
      </c>
      <c r="E637" t="s">
        <v>17</v>
      </c>
      <c r="F637" s="2" t="s">
        <v>18</v>
      </c>
      <c r="G637" t="str">
        <f>TEXT(Table1[[#This Row],[Date]],"MMMM")</f>
        <v>February</v>
      </c>
      <c r="H637" s="2">
        <f>CEILING(DAY(Table1[[#This Row],[Date]]) / 7, 1)</f>
        <v>4</v>
      </c>
      <c r="I637" t="str">
        <f>TEXT(Table1[[#This Row],[Date]],"dddd")</f>
        <v>Sunday</v>
      </c>
      <c r="K637" t="str">
        <f>IF(AND(Table1[[#This Row],[Time]]&gt;=TIME(6,0,0), Table1[[#This Row],[Time]]&lt;TIME(12,0,0)), "Morning",
IF(AND(Table1[[#This Row],[Time]]&gt;=TIME(12,0,0), Table1[[#This Row],[Time]]&lt;TIME(18,0,0)), "Afternoon",
IF(AND(Table1[[#This Row],[Time]]&gt;=TIME(18,0,0), Table1[[#This Row],[Time]]&lt;TIME(21,0,0)), "Evening")))</f>
        <v>Afternoon</v>
      </c>
    </row>
    <row r="638" spans="1:11" x14ac:dyDescent="0.3">
      <c r="A638" t="s">
        <v>3478</v>
      </c>
      <c r="B638" t="s">
        <v>38</v>
      </c>
      <c r="C638" t="s">
        <v>3473</v>
      </c>
      <c r="D638" s="1">
        <v>0.39799768518518519</v>
      </c>
      <c r="E638" t="s">
        <v>29</v>
      </c>
      <c r="F638" s="2" t="s">
        <v>18</v>
      </c>
      <c r="G638" t="str">
        <f>TEXT(Table1[[#This Row],[Date]],"MMMM")</f>
        <v>March</v>
      </c>
      <c r="H638" s="2">
        <f>CEILING(DAY(Table1[[#This Row],[Date]]) / 7, 1)</f>
        <v>1</v>
      </c>
      <c r="I638" t="str">
        <f>TEXT(Table1[[#This Row],[Date]],"dddd")</f>
        <v>Monday</v>
      </c>
      <c r="K638" t="str">
        <f>IF(AND(Table1[[#This Row],[Time]]&gt;=TIME(6,0,0), Table1[[#This Row],[Time]]&lt;TIME(12,0,0)), "Morning",
IF(AND(Table1[[#This Row],[Time]]&gt;=TIME(12,0,0), Table1[[#This Row],[Time]]&lt;TIME(18,0,0)), "Afternoon",
IF(AND(Table1[[#This Row],[Time]]&gt;=TIME(18,0,0), Table1[[#This Row],[Time]]&lt;TIME(21,0,0)), "Evening")))</f>
        <v>Morning</v>
      </c>
    </row>
    <row r="639" spans="1:11" x14ac:dyDescent="0.3">
      <c r="A639" t="s">
        <v>3479</v>
      </c>
      <c r="B639" t="s">
        <v>11</v>
      </c>
      <c r="C639" t="s">
        <v>3473</v>
      </c>
      <c r="D639" s="1">
        <v>0.41499999999999998</v>
      </c>
      <c r="E639" t="s">
        <v>17</v>
      </c>
      <c r="F639" s="2" t="s">
        <v>18</v>
      </c>
      <c r="G639" t="str">
        <f>TEXT(Table1[[#This Row],[Date]],"MMMM")</f>
        <v>March</v>
      </c>
      <c r="H639" s="2">
        <f>CEILING(DAY(Table1[[#This Row],[Date]]) / 7, 1)</f>
        <v>1</v>
      </c>
      <c r="I639" t="str">
        <f>TEXT(Table1[[#This Row],[Date]],"dddd")</f>
        <v>Monday</v>
      </c>
      <c r="K639" t="str">
        <f>IF(AND(Table1[[#This Row],[Time]]&gt;=TIME(6,0,0), Table1[[#This Row],[Time]]&lt;TIME(12,0,0)), "Morning",
IF(AND(Table1[[#This Row],[Time]]&gt;=TIME(12,0,0), Table1[[#This Row],[Time]]&lt;TIME(18,0,0)), "Afternoon",
IF(AND(Table1[[#This Row],[Time]]&gt;=TIME(18,0,0), Table1[[#This Row],[Time]]&lt;TIME(21,0,0)), "Evening")))</f>
        <v>Morning</v>
      </c>
    </row>
    <row r="640" spans="1:11" x14ac:dyDescent="0.3">
      <c r="A640" t="s">
        <v>3482</v>
      </c>
      <c r="B640" t="s">
        <v>11</v>
      </c>
      <c r="C640" t="s">
        <v>3473</v>
      </c>
      <c r="D640" s="1">
        <v>0.41799768518518521</v>
      </c>
      <c r="E640" t="s">
        <v>29</v>
      </c>
      <c r="F640" s="2" t="s">
        <v>18</v>
      </c>
      <c r="G640" t="str">
        <f>TEXT(Table1[[#This Row],[Date]],"MMMM")</f>
        <v>March</v>
      </c>
      <c r="H640" s="2">
        <f>CEILING(DAY(Table1[[#This Row],[Date]]) / 7, 1)</f>
        <v>1</v>
      </c>
      <c r="I640" t="str">
        <f>TEXT(Table1[[#This Row],[Date]],"dddd")</f>
        <v>Monday</v>
      </c>
      <c r="K640" t="str">
        <f>IF(AND(Table1[[#This Row],[Time]]&gt;=TIME(6,0,0), Table1[[#This Row],[Time]]&lt;TIME(12,0,0)), "Morning",
IF(AND(Table1[[#This Row],[Time]]&gt;=TIME(12,0,0), Table1[[#This Row],[Time]]&lt;TIME(18,0,0)), "Afternoon",
IF(AND(Table1[[#This Row],[Time]]&gt;=TIME(18,0,0), Table1[[#This Row],[Time]]&lt;TIME(21,0,0)), "Evening")))</f>
        <v>Morning</v>
      </c>
    </row>
    <row r="641" spans="1:11" x14ac:dyDescent="0.3">
      <c r="A641" t="s">
        <v>3483</v>
      </c>
      <c r="B641" t="s">
        <v>16</v>
      </c>
      <c r="C641" t="s">
        <v>3473</v>
      </c>
      <c r="D641" s="1">
        <v>0.44</v>
      </c>
      <c r="E641" t="s">
        <v>13</v>
      </c>
      <c r="F641" s="2" t="s">
        <v>18</v>
      </c>
      <c r="G641" t="str">
        <f>TEXT(Table1[[#This Row],[Date]],"MMMM")</f>
        <v>March</v>
      </c>
      <c r="H641" s="2">
        <f>CEILING(DAY(Table1[[#This Row],[Date]]) / 7, 1)</f>
        <v>1</v>
      </c>
      <c r="I641" t="str">
        <f>TEXT(Table1[[#This Row],[Date]],"dddd")</f>
        <v>Monday</v>
      </c>
      <c r="K641" t="str">
        <f>IF(AND(Table1[[#This Row],[Time]]&gt;=TIME(6,0,0), Table1[[#This Row],[Time]]&lt;TIME(12,0,0)), "Morning",
IF(AND(Table1[[#This Row],[Time]]&gt;=TIME(12,0,0), Table1[[#This Row],[Time]]&lt;TIME(18,0,0)), "Afternoon",
IF(AND(Table1[[#This Row],[Time]]&gt;=TIME(18,0,0), Table1[[#This Row],[Time]]&lt;TIME(21,0,0)), "Evening")))</f>
        <v>Morning</v>
      </c>
    </row>
    <row r="642" spans="1:11" x14ac:dyDescent="0.3">
      <c r="A642" t="s">
        <v>3485</v>
      </c>
      <c r="B642" t="s">
        <v>22</v>
      </c>
      <c r="C642" t="s">
        <v>3473</v>
      </c>
      <c r="D642" s="1">
        <v>0.4679976851851852</v>
      </c>
      <c r="E642" t="s">
        <v>17</v>
      </c>
      <c r="F642" s="2" t="s">
        <v>18</v>
      </c>
      <c r="G642" t="str">
        <f>TEXT(Table1[[#This Row],[Date]],"MMMM")</f>
        <v>March</v>
      </c>
      <c r="H642" s="2">
        <f>CEILING(DAY(Table1[[#This Row],[Date]]) / 7, 1)</f>
        <v>1</v>
      </c>
      <c r="I642" t="str">
        <f>TEXT(Table1[[#This Row],[Date]],"dddd")</f>
        <v>Monday</v>
      </c>
      <c r="K642" t="str">
        <f>IF(AND(Table1[[#This Row],[Time]]&gt;=TIME(6,0,0), Table1[[#This Row],[Time]]&lt;TIME(12,0,0)), "Morning",
IF(AND(Table1[[#This Row],[Time]]&gt;=TIME(12,0,0), Table1[[#This Row],[Time]]&lt;TIME(18,0,0)), "Afternoon",
IF(AND(Table1[[#This Row],[Time]]&gt;=TIME(18,0,0), Table1[[#This Row],[Time]]&lt;TIME(21,0,0)), "Evening")))</f>
        <v>Morning</v>
      </c>
    </row>
    <row r="643" spans="1:11" x14ac:dyDescent="0.3">
      <c r="A643" t="s">
        <v>3490</v>
      </c>
      <c r="B643" t="s">
        <v>31</v>
      </c>
      <c r="C643" t="s">
        <v>3473</v>
      </c>
      <c r="D643" s="1">
        <v>0.52500000000000002</v>
      </c>
      <c r="E643" t="s">
        <v>17</v>
      </c>
      <c r="F643" s="2" t="s">
        <v>18</v>
      </c>
      <c r="G643" t="str">
        <f>TEXT(Table1[[#This Row],[Date]],"MMMM")</f>
        <v>March</v>
      </c>
      <c r="H643" s="2">
        <f>CEILING(DAY(Table1[[#This Row],[Date]]) / 7, 1)</f>
        <v>1</v>
      </c>
      <c r="I643" t="str">
        <f>TEXT(Table1[[#This Row],[Date]],"dddd")</f>
        <v>Monday</v>
      </c>
      <c r="K643" t="str">
        <f>IF(AND(Table1[[#This Row],[Time]]&gt;=TIME(6,0,0), Table1[[#This Row],[Time]]&lt;TIME(12,0,0)), "Morning",
IF(AND(Table1[[#This Row],[Time]]&gt;=TIME(12,0,0), Table1[[#This Row],[Time]]&lt;TIME(18,0,0)), "Afternoon",
IF(AND(Table1[[#This Row],[Time]]&gt;=TIME(18,0,0), Table1[[#This Row],[Time]]&lt;TIME(21,0,0)), "Evening")))</f>
        <v>Afternoon</v>
      </c>
    </row>
    <row r="644" spans="1:11" x14ac:dyDescent="0.3">
      <c r="A644" t="s">
        <v>3504</v>
      </c>
      <c r="B644" t="s">
        <v>20</v>
      </c>
      <c r="C644" t="s">
        <v>3473</v>
      </c>
      <c r="D644" s="1">
        <v>0.55599537037037039</v>
      </c>
      <c r="E644" t="s">
        <v>17</v>
      </c>
      <c r="F644" s="2" t="s">
        <v>18</v>
      </c>
      <c r="G644" t="str">
        <f>TEXT(Table1[[#This Row],[Date]],"MMMM")</f>
        <v>March</v>
      </c>
      <c r="H644" s="2">
        <f>CEILING(DAY(Table1[[#This Row],[Date]]) / 7, 1)</f>
        <v>1</v>
      </c>
      <c r="I644" t="str">
        <f>TEXT(Table1[[#This Row],[Date]],"dddd")</f>
        <v>Monday</v>
      </c>
      <c r="K644" t="str">
        <f>IF(AND(Table1[[#This Row],[Time]]&gt;=TIME(6,0,0), Table1[[#This Row],[Time]]&lt;TIME(12,0,0)), "Morning",
IF(AND(Table1[[#This Row],[Time]]&gt;=TIME(12,0,0), Table1[[#This Row],[Time]]&lt;TIME(18,0,0)), "Afternoon",
IF(AND(Table1[[#This Row],[Time]]&gt;=TIME(18,0,0), Table1[[#This Row],[Time]]&lt;TIME(21,0,0)), "Evening")))</f>
        <v>Afternoon</v>
      </c>
    </row>
    <row r="645" spans="1:11" x14ac:dyDescent="0.3">
      <c r="A645" t="s">
        <v>3511</v>
      </c>
      <c r="B645" t="s">
        <v>34</v>
      </c>
      <c r="C645" t="s">
        <v>3473</v>
      </c>
      <c r="D645" s="1">
        <v>0.5920023148148148</v>
      </c>
      <c r="E645" t="s">
        <v>13</v>
      </c>
      <c r="F645" s="2" t="s">
        <v>18</v>
      </c>
      <c r="G645" t="str">
        <f>TEXT(Table1[[#This Row],[Date]],"MMMM")</f>
        <v>March</v>
      </c>
      <c r="H645" s="2">
        <f>CEILING(DAY(Table1[[#This Row],[Date]]) / 7, 1)</f>
        <v>1</v>
      </c>
      <c r="I645" t="str">
        <f>TEXT(Table1[[#This Row],[Date]],"dddd")</f>
        <v>Monday</v>
      </c>
      <c r="K645" t="str">
        <f>IF(AND(Table1[[#This Row],[Time]]&gt;=TIME(6,0,0), Table1[[#This Row],[Time]]&lt;TIME(12,0,0)), "Morning",
IF(AND(Table1[[#This Row],[Time]]&gt;=TIME(12,0,0), Table1[[#This Row],[Time]]&lt;TIME(18,0,0)), "Afternoon",
IF(AND(Table1[[#This Row],[Time]]&gt;=TIME(18,0,0), Table1[[#This Row],[Time]]&lt;TIME(21,0,0)), "Evening")))</f>
        <v>Afternoon</v>
      </c>
    </row>
    <row r="646" spans="1:11" x14ac:dyDescent="0.3">
      <c r="A646" t="s">
        <v>3519</v>
      </c>
      <c r="B646" t="s">
        <v>31</v>
      </c>
      <c r="C646" t="s">
        <v>3473</v>
      </c>
      <c r="D646" s="1">
        <v>0.62200231481481483</v>
      </c>
      <c r="E646" t="s">
        <v>29</v>
      </c>
      <c r="F646" s="2" t="s">
        <v>18</v>
      </c>
      <c r="G646" t="str">
        <f>TEXT(Table1[[#This Row],[Date]],"MMMM")</f>
        <v>March</v>
      </c>
      <c r="H646" s="2">
        <f>CEILING(DAY(Table1[[#This Row],[Date]]) / 7, 1)</f>
        <v>1</v>
      </c>
      <c r="I646" t="str">
        <f>TEXT(Table1[[#This Row],[Date]],"dddd")</f>
        <v>Monday</v>
      </c>
      <c r="K646" t="str">
        <f>IF(AND(Table1[[#This Row],[Time]]&gt;=TIME(6,0,0), Table1[[#This Row],[Time]]&lt;TIME(12,0,0)), "Morning",
IF(AND(Table1[[#This Row],[Time]]&gt;=TIME(12,0,0), Table1[[#This Row],[Time]]&lt;TIME(18,0,0)), "Afternoon",
IF(AND(Table1[[#This Row],[Time]]&gt;=TIME(18,0,0), Table1[[#This Row],[Time]]&lt;TIME(21,0,0)), "Evening")))</f>
        <v>Afternoon</v>
      </c>
    </row>
    <row r="647" spans="1:11" x14ac:dyDescent="0.3">
      <c r="A647" t="s">
        <v>3520</v>
      </c>
      <c r="B647" t="s">
        <v>47</v>
      </c>
      <c r="C647" t="s">
        <v>3473</v>
      </c>
      <c r="D647" s="1">
        <v>0.62200231481481483</v>
      </c>
      <c r="E647" t="s">
        <v>24</v>
      </c>
      <c r="F647" s="2" t="s">
        <v>18</v>
      </c>
      <c r="G647" t="str">
        <f>TEXT(Table1[[#This Row],[Date]],"MMMM")</f>
        <v>March</v>
      </c>
      <c r="H647" s="2">
        <f>CEILING(DAY(Table1[[#This Row],[Date]]) / 7, 1)</f>
        <v>1</v>
      </c>
      <c r="I647" t="str">
        <f>TEXT(Table1[[#This Row],[Date]],"dddd")</f>
        <v>Monday</v>
      </c>
      <c r="K647" t="str">
        <f>IF(AND(Table1[[#This Row],[Time]]&gt;=TIME(6,0,0), Table1[[#This Row],[Time]]&lt;TIME(12,0,0)), "Morning",
IF(AND(Table1[[#This Row],[Time]]&gt;=TIME(12,0,0), Table1[[#This Row],[Time]]&lt;TIME(18,0,0)), "Afternoon",
IF(AND(Table1[[#This Row],[Time]]&gt;=TIME(18,0,0), Table1[[#This Row],[Time]]&lt;TIME(21,0,0)), "Evening")))</f>
        <v>Afternoon</v>
      </c>
    </row>
    <row r="648" spans="1:11" x14ac:dyDescent="0.3">
      <c r="A648" t="s">
        <v>3527</v>
      </c>
      <c r="B648" t="s">
        <v>16</v>
      </c>
      <c r="C648" t="s">
        <v>3473</v>
      </c>
      <c r="D648" s="1">
        <v>0.7</v>
      </c>
      <c r="E648" t="s">
        <v>13</v>
      </c>
      <c r="F648" s="2" t="s">
        <v>18</v>
      </c>
      <c r="G648" t="str">
        <f>TEXT(Table1[[#This Row],[Date]],"MMMM")</f>
        <v>March</v>
      </c>
      <c r="H648" s="2">
        <f>CEILING(DAY(Table1[[#This Row],[Date]]) / 7, 1)</f>
        <v>1</v>
      </c>
      <c r="I648" t="str">
        <f>TEXT(Table1[[#This Row],[Date]],"dddd")</f>
        <v>Monday</v>
      </c>
      <c r="K648" t="str">
        <f>IF(AND(Table1[[#This Row],[Time]]&gt;=TIME(6,0,0), Table1[[#This Row],[Time]]&lt;TIME(12,0,0)), "Morning",
IF(AND(Table1[[#This Row],[Time]]&gt;=TIME(12,0,0), Table1[[#This Row],[Time]]&lt;TIME(18,0,0)), "Afternoon",
IF(AND(Table1[[#This Row],[Time]]&gt;=TIME(18,0,0), Table1[[#This Row],[Time]]&lt;TIME(21,0,0)), "Evening")))</f>
        <v>Afternoon</v>
      </c>
    </row>
    <row r="649" spans="1:11" x14ac:dyDescent="0.3">
      <c r="A649" t="s">
        <v>3531</v>
      </c>
      <c r="B649" t="s">
        <v>16</v>
      </c>
      <c r="C649" t="s">
        <v>3473</v>
      </c>
      <c r="D649" s="1">
        <v>0.72</v>
      </c>
      <c r="E649" t="s">
        <v>13</v>
      </c>
      <c r="F649" s="2" t="s">
        <v>18</v>
      </c>
      <c r="G649" t="str">
        <f>TEXT(Table1[[#This Row],[Date]],"MMMM")</f>
        <v>March</v>
      </c>
      <c r="H649" s="2">
        <f>CEILING(DAY(Table1[[#This Row],[Date]]) / 7, 1)</f>
        <v>1</v>
      </c>
      <c r="I649" t="str">
        <f>TEXT(Table1[[#This Row],[Date]],"dddd")</f>
        <v>Monday</v>
      </c>
      <c r="K649" t="str">
        <f>IF(AND(Table1[[#This Row],[Time]]&gt;=TIME(6,0,0), Table1[[#This Row],[Time]]&lt;TIME(12,0,0)), "Morning",
IF(AND(Table1[[#This Row],[Time]]&gt;=TIME(12,0,0), Table1[[#This Row],[Time]]&lt;TIME(18,0,0)), "Afternoon",
IF(AND(Table1[[#This Row],[Time]]&gt;=TIME(18,0,0), Table1[[#This Row],[Time]]&lt;TIME(21,0,0)), "Evening")))</f>
        <v>Afternoon</v>
      </c>
    </row>
    <row r="650" spans="1:11" x14ac:dyDescent="0.3">
      <c r="A650" t="s">
        <v>3542</v>
      </c>
      <c r="B650" t="s">
        <v>38</v>
      </c>
      <c r="C650" t="s">
        <v>3538</v>
      </c>
      <c r="D650" s="1">
        <v>0.42299768518518521</v>
      </c>
      <c r="E650" t="s">
        <v>17</v>
      </c>
      <c r="F650" s="2" t="s">
        <v>18</v>
      </c>
      <c r="G650" t="str">
        <f>TEXT(Table1[[#This Row],[Date]],"MMMM")</f>
        <v>March</v>
      </c>
      <c r="H650" s="2">
        <f>CEILING(DAY(Table1[[#This Row],[Date]]) / 7, 1)</f>
        <v>1</v>
      </c>
      <c r="I650" t="str">
        <f>TEXT(Table1[[#This Row],[Date]],"dddd")</f>
        <v>Tuesday</v>
      </c>
      <c r="K650" t="str">
        <f>IF(AND(Table1[[#This Row],[Time]]&gt;=TIME(6,0,0), Table1[[#This Row],[Time]]&lt;TIME(12,0,0)), "Morning",
IF(AND(Table1[[#This Row],[Time]]&gt;=TIME(12,0,0), Table1[[#This Row],[Time]]&lt;TIME(18,0,0)), "Afternoon",
IF(AND(Table1[[#This Row],[Time]]&gt;=TIME(18,0,0), Table1[[#This Row],[Time]]&lt;TIME(21,0,0)), "Evening")))</f>
        <v>Morning</v>
      </c>
    </row>
    <row r="651" spans="1:11" x14ac:dyDescent="0.3">
      <c r="A651" t="s">
        <v>3544</v>
      </c>
      <c r="B651" t="s">
        <v>47</v>
      </c>
      <c r="C651" t="s">
        <v>3538</v>
      </c>
      <c r="D651" s="1">
        <v>0.43299768518518517</v>
      </c>
      <c r="E651" t="s">
        <v>24</v>
      </c>
      <c r="F651" s="2" t="s">
        <v>18</v>
      </c>
      <c r="G651" t="str">
        <f>TEXT(Table1[[#This Row],[Date]],"MMMM")</f>
        <v>March</v>
      </c>
      <c r="H651" s="2">
        <f>CEILING(DAY(Table1[[#This Row],[Date]]) / 7, 1)</f>
        <v>1</v>
      </c>
      <c r="I651" t="str">
        <f>TEXT(Table1[[#This Row],[Date]],"dddd")</f>
        <v>Tuesday</v>
      </c>
      <c r="K651" t="str">
        <f>IF(AND(Table1[[#This Row],[Time]]&gt;=TIME(6,0,0), Table1[[#This Row],[Time]]&lt;TIME(12,0,0)), "Morning",
IF(AND(Table1[[#This Row],[Time]]&gt;=TIME(12,0,0), Table1[[#This Row],[Time]]&lt;TIME(18,0,0)), "Afternoon",
IF(AND(Table1[[#This Row],[Time]]&gt;=TIME(18,0,0), Table1[[#This Row],[Time]]&lt;TIME(21,0,0)), "Evening")))</f>
        <v>Morning</v>
      </c>
    </row>
    <row r="652" spans="1:11" x14ac:dyDescent="0.3">
      <c r="A652" t="s">
        <v>3552</v>
      </c>
      <c r="B652" t="s">
        <v>31</v>
      </c>
      <c r="C652" t="s">
        <v>3538</v>
      </c>
      <c r="D652" s="1">
        <v>0.46400462962962963</v>
      </c>
      <c r="E652" t="s">
        <v>32</v>
      </c>
      <c r="F652" s="2" t="s">
        <v>18</v>
      </c>
      <c r="G652" t="str">
        <f>TEXT(Table1[[#This Row],[Date]],"MMMM")</f>
        <v>March</v>
      </c>
      <c r="H652" s="2">
        <f>CEILING(DAY(Table1[[#This Row],[Date]]) / 7, 1)</f>
        <v>1</v>
      </c>
      <c r="I652" t="str">
        <f>TEXT(Table1[[#This Row],[Date]],"dddd")</f>
        <v>Tuesday</v>
      </c>
      <c r="K652" t="str">
        <f>IF(AND(Table1[[#This Row],[Time]]&gt;=TIME(6,0,0), Table1[[#This Row],[Time]]&lt;TIME(12,0,0)), "Morning",
IF(AND(Table1[[#This Row],[Time]]&gt;=TIME(12,0,0), Table1[[#This Row],[Time]]&lt;TIME(18,0,0)), "Afternoon",
IF(AND(Table1[[#This Row],[Time]]&gt;=TIME(18,0,0), Table1[[#This Row],[Time]]&lt;TIME(21,0,0)), "Evening")))</f>
        <v>Morning</v>
      </c>
    </row>
    <row r="653" spans="1:11" x14ac:dyDescent="0.3">
      <c r="A653" t="s">
        <v>3554</v>
      </c>
      <c r="B653" t="s">
        <v>34</v>
      </c>
      <c r="C653" t="s">
        <v>3538</v>
      </c>
      <c r="D653" s="1">
        <v>0.48099537037037038</v>
      </c>
      <c r="E653" t="s">
        <v>32</v>
      </c>
      <c r="F653" s="2" t="s">
        <v>18</v>
      </c>
      <c r="G653" t="str">
        <f>TEXT(Table1[[#This Row],[Date]],"MMMM")</f>
        <v>March</v>
      </c>
      <c r="H653" s="2">
        <f>CEILING(DAY(Table1[[#This Row],[Date]]) / 7, 1)</f>
        <v>1</v>
      </c>
      <c r="I653" t="str">
        <f>TEXT(Table1[[#This Row],[Date]],"dddd")</f>
        <v>Tuesday</v>
      </c>
      <c r="K653" t="str">
        <f>IF(AND(Table1[[#This Row],[Time]]&gt;=TIME(6,0,0), Table1[[#This Row],[Time]]&lt;TIME(12,0,0)), "Morning",
IF(AND(Table1[[#This Row],[Time]]&gt;=TIME(12,0,0), Table1[[#This Row],[Time]]&lt;TIME(18,0,0)), "Afternoon",
IF(AND(Table1[[#This Row],[Time]]&gt;=TIME(18,0,0), Table1[[#This Row],[Time]]&lt;TIME(21,0,0)), "Evening")))</f>
        <v>Morning</v>
      </c>
    </row>
    <row r="654" spans="1:11" x14ac:dyDescent="0.3">
      <c r="A654" t="s">
        <v>3556</v>
      </c>
      <c r="B654" t="s">
        <v>22</v>
      </c>
      <c r="C654" t="s">
        <v>3538</v>
      </c>
      <c r="D654" s="1">
        <v>0.49799768518518517</v>
      </c>
      <c r="E654" t="s">
        <v>17</v>
      </c>
      <c r="F654" s="2" t="s">
        <v>18</v>
      </c>
      <c r="G654" t="str">
        <f>TEXT(Table1[[#This Row],[Date]],"MMMM")</f>
        <v>March</v>
      </c>
      <c r="H654" s="2">
        <f>CEILING(DAY(Table1[[#This Row],[Date]]) / 7, 1)</f>
        <v>1</v>
      </c>
      <c r="I654" t="str">
        <f>TEXT(Table1[[#This Row],[Date]],"dddd")</f>
        <v>Tuesday</v>
      </c>
      <c r="K654" t="str">
        <f>IF(AND(Table1[[#This Row],[Time]]&gt;=TIME(6,0,0), Table1[[#This Row],[Time]]&lt;TIME(12,0,0)), "Morning",
IF(AND(Table1[[#This Row],[Time]]&gt;=TIME(12,0,0), Table1[[#This Row],[Time]]&lt;TIME(18,0,0)), "Afternoon",
IF(AND(Table1[[#This Row],[Time]]&gt;=TIME(18,0,0), Table1[[#This Row],[Time]]&lt;TIME(21,0,0)), "Evening")))</f>
        <v>Morning</v>
      </c>
    </row>
    <row r="655" spans="1:11" x14ac:dyDescent="0.3">
      <c r="A655" t="s">
        <v>3563</v>
      </c>
      <c r="B655" t="s">
        <v>22</v>
      </c>
      <c r="C655" t="s">
        <v>3538</v>
      </c>
      <c r="D655" s="1">
        <v>0.54700231481481476</v>
      </c>
      <c r="E655" t="s">
        <v>24</v>
      </c>
      <c r="F655" s="2" t="s">
        <v>18</v>
      </c>
      <c r="G655" t="str">
        <f>TEXT(Table1[[#This Row],[Date]],"MMMM")</f>
        <v>March</v>
      </c>
      <c r="H655" s="2">
        <f>CEILING(DAY(Table1[[#This Row],[Date]]) / 7, 1)</f>
        <v>1</v>
      </c>
      <c r="I655" t="str">
        <f>TEXT(Table1[[#This Row],[Date]],"dddd")</f>
        <v>Tuesday</v>
      </c>
      <c r="K655" t="str">
        <f>IF(AND(Table1[[#This Row],[Time]]&gt;=TIME(6,0,0), Table1[[#This Row],[Time]]&lt;TIME(12,0,0)), "Morning",
IF(AND(Table1[[#This Row],[Time]]&gt;=TIME(12,0,0), Table1[[#This Row],[Time]]&lt;TIME(18,0,0)), "Afternoon",
IF(AND(Table1[[#This Row],[Time]]&gt;=TIME(18,0,0), Table1[[#This Row],[Time]]&lt;TIME(21,0,0)), "Evening")))</f>
        <v>Afternoon</v>
      </c>
    </row>
    <row r="656" spans="1:11" x14ac:dyDescent="0.3">
      <c r="A656" t="s">
        <v>3565</v>
      </c>
      <c r="B656" t="s">
        <v>20</v>
      </c>
      <c r="C656" t="s">
        <v>3538</v>
      </c>
      <c r="D656" s="1">
        <v>0.55799768518518522</v>
      </c>
      <c r="E656" t="s">
        <v>29</v>
      </c>
      <c r="F656" s="2" t="s">
        <v>18</v>
      </c>
      <c r="G656" t="str">
        <f>TEXT(Table1[[#This Row],[Date]],"MMMM")</f>
        <v>March</v>
      </c>
      <c r="H656" s="2">
        <f>CEILING(DAY(Table1[[#This Row],[Date]]) / 7, 1)</f>
        <v>1</v>
      </c>
      <c r="I656" t="str">
        <f>TEXT(Table1[[#This Row],[Date]],"dddd")</f>
        <v>Tuesday</v>
      </c>
      <c r="K656" t="str">
        <f>IF(AND(Table1[[#This Row],[Time]]&gt;=TIME(6,0,0), Table1[[#This Row],[Time]]&lt;TIME(12,0,0)), "Morning",
IF(AND(Table1[[#This Row],[Time]]&gt;=TIME(12,0,0), Table1[[#This Row],[Time]]&lt;TIME(18,0,0)), "Afternoon",
IF(AND(Table1[[#This Row],[Time]]&gt;=TIME(18,0,0), Table1[[#This Row],[Time]]&lt;TIME(21,0,0)), "Evening")))</f>
        <v>Afternoon</v>
      </c>
    </row>
    <row r="657" spans="1:11" x14ac:dyDescent="0.3">
      <c r="A657" t="s">
        <v>3568</v>
      </c>
      <c r="B657" t="s">
        <v>34</v>
      </c>
      <c r="C657" t="s">
        <v>3538</v>
      </c>
      <c r="D657" s="1">
        <v>0.58799768518518514</v>
      </c>
      <c r="E657" t="s">
        <v>32</v>
      </c>
      <c r="F657" s="2" t="s">
        <v>18</v>
      </c>
      <c r="G657" t="str">
        <f>TEXT(Table1[[#This Row],[Date]],"MMMM")</f>
        <v>March</v>
      </c>
      <c r="H657" s="2">
        <f>CEILING(DAY(Table1[[#This Row],[Date]]) / 7, 1)</f>
        <v>1</v>
      </c>
      <c r="I657" t="str">
        <f>TEXT(Table1[[#This Row],[Date]],"dddd")</f>
        <v>Tuesday</v>
      </c>
      <c r="K657" t="str">
        <f>IF(AND(Table1[[#This Row],[Time]]&gt;=TIME(6,0,0), Table1[[#This Row],[Time]]&lt;TIME(12,0,0)), "Morning",
IF(AND(Table1[[#This Row],[Time]]&gt;=TIME(12,0,0), Table1[[#This Row],[Time]]&lt;TIME(18,0,0)), "Afternoon",
IF(AND(Table1[[#This Row],[Time]]&gt;=TIME(18,0,0), Table1[[#This Row],[Time]]&lt;TIME(21,0,0)), "Evening")))</f>
        <v>Afternoon</v>
      </c>
    </row>
    <row r="658" spans="1:11" x14ac:dyDescent="0.3">
      <c r="A658" t="s">
        <v>3571</v>
      </c>
      <c r="B658" t="s">
        <v>22</v>
      </c>
      <c r="C658" t="s">
        <v>3538</v>
      </c>
      <c r="D658" s="1">
        <v>0.60700231481481481</v>
      </c>
      <c r="E658" t="s">
        <v>29</v>
      </c>
      <c r="F658" s="2" t="s">
        <v>18</v>
      </c>
      <c r="G658" t="str">
        <f>TEXT(Table1[[#This Row],[Date]],"MMMM")</f>
        <v>March</v>
      </c>
      <c r="H658" s="2">
        <f>CEILING(DAY(Table1[[#This Row],[Date]]) / 7, 1)</f>
        <v>1</v>
      </c>
      <c r="I658" t="str">
        <f>TEXT(Table1[[#This Row],[Date]],"dddd")</f>
        <v>Tuesday</v>
      </c>
      <c r="K658" t="str">
        <f>IF(AND(Table1[[#This Row],[Time]]&gt;=TIME(6,0,0), Table1[[#This Row],[Time]]&lt;TIME(12,0,0)), "Morning",
IF(AND(Table1[[#This Row],[Time]]&gt;=TIME(12,0,0), Table1[[#This Row],[Time]]&lt;TIME(18,0,0)), "Afternoon",
IF(AND(Table1[[#This Row],[Time]]&gt;=TIME(18,0,0), Table1[[#This Row],[Time]]&lt;TIME(21,0,0)), "Evening")))</f>
        <v>Afternoon</v>
      </c>
    </row>
    <row r="659" spans="1:11" x14ac:dyDescent="0.3">
      <c r="A659" t="s">
        <v>3583</v>
      </c>
      <c r="B659" t="s">
        <v>31</v>
      </c>
      <c r="C659" t="s">
        <v>3538</v>
      </c>
      <c r="D659" s="1">
        <v>0.68500000000000005</v>
      </c>
      <c r="E659" t="s">
        <v>13</v>
      </c>
      <c r="F659" s="2" t="s">
        <v>18</v>
      </c>
      <c r="G659" t="str">
        <f>TEXT(Table1[[#This Row],[Date]],"MMMM")</f>
        <v>March</v>
      </c>
      <c r="H659" s="2">
        <f>CEILING(DAY(Table1[[#This Row],[Date]]) / 7, 1)</f>
        <v>1</v>
      </c>
      <c r="I659" t="str">
        <f>TEXT(Table1[[#This Row],[Date]],"dddd")</f>
        <v>Tuesday</v>
      </c>
      <c r="K659" t="str">
        <f>IF(AND(Table1[[#This Row],[Time]]&gt;=TIME(6,0,0), Table1[[#This Row],[Time]]&lt;TIME(12,0,0)), "Morning",
IF(AND(Table1[[#This Row],[Time]]&gt;=TIME(12,0,0), Table1[[#This Row],[Time]]&lt;TIME(18,0,0)), "Afternoon",
IF(AND(Table1[[#This Row],[Time]]&gt;=TIME(18,0,0), Table1[[#This Row],[Time]]&lt;TIME(21,0,0)), "Evening")))</f>
        <v>Afternoon</v>
      </c>
    </row>
    <row r="660" spans="1:11" x14ac:dyDescent="0.3">
      <c r="A660" t="s">
        <v>3589</v>
      </c>
      <c r="B660" t="s">
        <v>47</v>
      </c>
      <c r="C660" t="s">
        <v>3538</v>
      </c>
      <c r="D660" s="1">
        <v>0.6959953703703704</v>
      </c>
      <c r="E660" t="s">
        <v>13</v>
      </c>
      <c r="F660" s="2" t="s">
        <v>18</v>
      </c>
      <c r="G660" t="str">
        <f>TEXT(Table1[[#This Row],[Date]],"MMMM")</f>
        <v>March</v>
      </c>
      <c r="H660" s="2">
        <f>CEILING(DAY(Table1[[#This Row],[Date]]) / 7, 1)</f>
        <v>1</v>
      </c>
      <c r="I660" t="str">
        <f>TEXT(Table1[[#This Row],[Date]],"dddd")</f>
        <v>Tuesday</v>
      </c>
      <c r="K660" t="str">
        <f>IF(AND(Table1[[#This Row],[Time]]&gt;=TIME(6,0,0), Table1[[#This Row],[Time]]&lt;TIME(12,0,0)), "Morning",
IF(AND(Table1[[#This Row],[Time]]&gt;=TIME(12,0,0), Table1[[#This Row],[Time]]&lt;TIME(18,0,0)), "Afternoon",
IF(AND(Table1[[#This Row],[Time]]&gt;=TIME(18,0,0), Table1[[#This Row],[Time]]&lt;TIME(21,0,0)), "Evening")))</f>
        <v>Afternoon</v>
      </c>
    </row>
    <row r="661" spans="1:11" x14ac:dyDescent="0.3">
      <c r="A661" t="s">
        <v>3590</v>
      </c>
      <c r="B661" t="s">
        <v>11</v>
      </c>
      <c r="C661" t="s">
        <v>3538</v>
      </c>
      <c r="D661" s="1">
        <v>0.69799768518518523</v>
      </c>
      <c r="E661" t="s">
        <v>13</v>
      </c>
      <c r="F661" s="2" t="s">
        <v>18</v>
      </c>
      <c r="G661" t="str">
        <f>TEXT(Table1[[#This Row],[Date]],"MMMM")</f>
        <v>March</v>
      </c>
      <c r="H661" s="2">
        <f>CEILING(DAY(Table1[[#This Row],[Date]]) / 7, 1)</f>
        <v>1</v>
      </c>
      <c r="I661" t="str">
        <f>TEXT(Table1[[#This Row],[Date]],"dddd")</f>
        <v>Tuesday</v>
      </c>
      <c r="K661" t="str">
        <f>IF(AND(Table1[[#This Row],[Time]]&gt;=TIME(6,0,0), Table1[[#This Row],[Time]]&lt;TIME(12,0,0)), "Morning",
IF(AND(Table1[[#This Row],[Time]]&gt;=TIME(12,0,0), Table1[[#This Row],[Time]]&lt;TIME(18,0,0)), "Afternoon",
IF(AND(Table1[[#This Row],[Time]]&gt;=TIME(18,0,0), Table1[[#This Row],[Time]]&lt;TIME(21,0,0)), "Evening")))</f>
        <v>Afternoon</v>
      </c>
    </row>
    <row r="662" spans="1:11" x14ac:dyDescent="0.3">
      <c r="A662" t="s">
        <v>3597</v>
      </c>
      <c r="B662" t="s">
        <v>31</v>
      </c>
      <c r="C662" t="s">
        <v>3538</v>
      </c>
      <c r="D662" s="1">
        <v>0.72099537037037043</v>
      </c>
      <c r="E662" t="s">
        <v>13</v>
      </c>
      <c r="F662" s="2" t="s">
        <v>18</v>
      </c>
      <c r="G662" t="str">
        <f>TEXT(Table1[[#This Row],[Date]],"MMMM")</f>
        <v>March</v>
      </c>
      <c r="H662" s="2">
        <f>CEILING(DAY(Table1[[#This Row],[Date]]) / 7, 1)</f>
        <v>1</v>
      </c>
      <c r="I662" t="str">
        <f>TEXT(Table1[[#This Row],[Date]],"dddd")</f>
        <v>Tuesday</v>
      </c>
      <c r="K662" t="str">
        <f>IF(AND(Table1[[#This Row],[Time]]&gt;=TIME(6,0,0), Table1[[#This Row],[Time]]&lt;TIME(12,0,0)), "Morning",
IF(AND(Table1[[#This Row],[Time]]&gt;=TIME(12,0,0), Table1[[#This Row],[Time]]&lt;TIME(18,0,0)), "Afternoon",
IF(AND(Table1[[#This Row],[Time]]&gt;=TIME(18,0,0), Table1[[#This Row],[Time]]&lt;TIME(21,0,0)), "Evening")))</f>
        <v>Afternoon</v>
      </c>
    </row>
    <row r="663" spans="1:11" x14ac:dyDescent="0.3">
      <c r="A663" t="s">
        <v>3600</v>
      </c>
      <c r="B663" t="s">
        <v>22</v>
      </c>
      <c r="C663" t="s">
        <v>3601</v>
      </c>
      <c r="D663" s="1">
        <v>0.38900462962962962</v>
      </c>
      <c r="E663" t="s">
        <v>17</v>
      </c>
      <c r="F663" s="2" t="s">
        <v>18</v>
      </c>
      <c r="G663" t="str">
        <f>TEXT(Table1[[#This Row],[Date]],"MMMM")</f>
        <v>March</v>
      </c>
      <c r="H663" s="2">
        <f>CEILING(DAY(Table1[[#This Row],[Date]]) / 7, 1)</f>
        <v>1</v>
      </c>
      <c r="I663" t="str">
        <f>TEXT(Table1[[#This Row],[Date]],"dddd")</f>
        <v>Wednesday</v>
      </c>
      <c r="K663" t="str">
        <f>IF(AND(Table1[[#This Row],[Time]]&gt;=TIME(6,0,0), Table1[[#This Row],[Time]]&lt;TIME(12,0,0)), "Morning",
IF(AND(Table1[[#This Row],[Time]]&gt;=TIME(12,0,0), Table1[[#This Row],[Time]]&lt;TIME(18,0,0)), "Afternoon",
IF(AND(Table1[[#This Row],[Time]]&gt;=TIME(18,0,0), Table1[[#This Row],[Time]]&lt;TIME(21,0,0)), "Evening")))</f>
        <v>Morning</v>
      </c>
    </row>
    <row r="664" spans="1:11" x14ac:dyDescent="0.3">
      <c r="A664" t="s">
        <v>3602</v>
      </c>
      <c r="B664" t="s">
        <v>11</v>
      </c>
      <c r="C664" t="s">
        <v>3601</v>
      </c>
      <c r="D664" s="1">
        <v>0.38900462962962962</v>
      </c>
      <c r="E664" t="s">
        <v>32</v>
      </c>
      <c r="F664" s="2" t="s">
        <v>18</v>
      </c>
      <c r="G664" t="str">
        <f>TEXT(Table1[[#This Row],[Date]],"MMMM")</f>
        <v>March</v>
      </c>
      <c r="H664" s="2">
        <f>CEILING(DAY(Table1[[#This Row],[Date]]) / 7, 1)</f>
        <v>1</v>
      </c>
      <c r="I664" t="str">
        <f>TEXT(Table1[[#This Row],[Date]],"dddd")</f>
        <v>Wednesday</v>
      </c>
      <c r="K664" t="str">
        <f>IF(AND(Table1[[#This Row],[Time]]&gt;=TIME(6,0,0), Table1[[#This Row],[Time]]&lt;TIME(12,0,0)), "Morning",
IF(AND(Table1[[#This Row],[Time]]&gt;=TIME(12,0,0), Table1[[#This Row],[Time]]&lt;TIME(18,0,0)), "Afternoon",
IF(AND(Table1[[#This Row],[Time]]&gt;=TIME(18,0,0), Table1[[#This Row],[Time]]&lt;TIME(21,0,0)), "Evening")))</f>
        <v>Morning</v>
      </c>
    </row>
    <row r="665" spans="1:11" x14ac:dyDescent="0.3">
      <c r="A665" t="s">
        <v>3603</v>
      </c>
      <c r="B665" t="s">
        <v>34</v>
      </c>
      <c r="C665" t="s">
        <v>3601</v>
      </c>
      <c r="D665" s="1">
        <v>0.40299768518518519</v>
      </c>
      <c r="E665" t="s">
        <v>13</v>
      </c>
      <c r="F665" s="2" t="s">
        <v>18</v>
      </c>
      <c r="G665" t="str">
        <f>TEXT(Table1[[#This Row],[Date]],"MMMM")</f>
        <v>March</v>
      </c>
      <c r="H665" s="2">
        <f>CEILING(DAY(Table1[[#This Row],[Date]]) / 7, 1)</f>
        <v>1</v>
      </c>
      <c r="I665" t="str">
        <f>TEXT(Table1[[#This Row],[Date]],"dddd")</f>
        <v>Wednesday</v>
      </c>
      <c r="K665" t="str">
        <f>IF(AND(Table1[[#This Row],[Time]]&gt;=TIME(6,0,0), Table1[[#This Row],[Time]]&lt;TIME(12,0,0)), "Morning",
IF(AND(Table1[[#This Row],[Time]]&gt;=TIME(12,0,0), Table1[[#This Row],[Time]]&lt;TIME(18,0,0)), "Afternoon",
IF(AND(Table1[[#This Row],[Time]]&gt;=TIME(18,0,0), Table1[[#This Row],[Time]]&lt;TIME(21,0,0)), "Evening")))</f>
        <v>Morning</v>
      </c>
    </row>
    <row r="666" spans="1:11" x14ac:dyDescent="0.3">
      <c r="A666" t="s">
        <v>3618</v>
      </c>
      <c r="B666" t="s">
        <v>20</v>
      </c>
      <c r="C666" t="s">
        <v>3601</v>
      </c>
      <c r="D666" s="1">
        <v>0.55000000000000004</v>
      </c>
      <c r="E666" t="s">
        <v>24</v>
      </c>
      <c r="F666" s="2" t="s">
        <v>18</v>
      </c>
      <c r="G666" t="str">
        <f>TEXT(Table1[[#This Row],[Date]],"MMMM")</f>
        <v>March</v>
      </c>
      <c r="H666" s="2">
        <f>CEILING(DAY(Table1[[#This Row],[Date]]) / 7, 1)</f>
        <v>1</v>
      </c>
      <c r="I666" t="str">
        <f>TEXT(Table1[[#This Row],[Date]],"dddd")</f>
        <v>Wednesday</v>
      </c>
      <c r="K666" t="str">
        <f>IF(AND(Table1[[#This Row],[Time]]&gt;=TIME(6,0,0), Table1[[#This Row],[Time]]&lt;TIME(12,0,0)), "Morning",
IF(AND(Table1[[#This Row],[Time]]&gt;=TIME(12,0,0), Table1[[#This Row],[Time]]&lt;TIME(18,0,0)), "Afternoon",
IF(AND(Table1[[#This Row],[Time]]&gt;=TIME(18,0,0), Table1[[#This Row],[Time]]&lt;TIME(21,0,0)), "Evening")))</f>
        <v>Afternoon</v>
      </c>
    </row>
    <row r="667" spans="1:11" x14ac:dyDescent="0.3">
      <c r="A667" t="s">
        <v>3626</v>
      </c>
      <c r="B667" t="s">
        <v>47</v>
      </c>
      <c r="C667" t="s">
        <v>3601</v>
      </c>
      <c r="D667" s="1">
        <v>0.61900462962962965</v>
      </c>
      <c r="E667" t="s">
        <v>29</v>
      </c>
      <c r="F667" s="2" t="s">
        <v>18</v>
      </c>
      <c r="G667" t="str">
        <f>TEXT(Table1[[#This Row],[Date]],"MMMM")</f>
        <v>March</v>
      </c>
      <c r="H667" s="2">
        <f>CEILING(DAY(Table1[[#This Row],[Date]]) / 7, 1)</f>
        <v>1</v>
      </c>
      <c r="I667" t="str">
        <f>TEXT(Table1[[#This Row],[Date]],"dddd")</f>
        <v>Wednesday</v>
      </c>
      <c r="K667" t="str">
        <f>IF(AND(Table1[[#This Row],[Time]]&gt;=TIME(6,0,0), Table1[[#This Row],[Time]]&lt;TIME(12,0,0)), "Morning",
IF(AND(Table1[[#This Row],[Time]]&gt;=TIME(12,0,0), Table1[[#This Row],[Time]]&lt;TIME(18,0,0)), "Afternoon",
IF(AND(Table1[[#This Row],[Time]]&gt;=TIME(18,0,0), Table1[[#This Row],[Time]]&lt;TIME(21,0,0)), "Evening")))</f>
        <v>Afternoon</v>
      </c>
    </row>
    <row r="668" spans="1:11" x14ac:dyDescent="0.3">
      <c r="A668" t="s">
        <v>3627</v>
      </c>
      <c r="B668" t="s">
        <v>16</v>
      </c>
      <c r="C668" t="s">
        <v>3601</v>
      </c>
      <c r="D668" s="1">
        <v>0.64299768518518519</v>
      </c>
      <c r="E668" t="s">
        <v>24</v>
      </c>
      <c r="F668" s="2" t="s">
        <v>18</v>
      </c>
      <c r="G668" t="str">
        <f>TEXT(Table1[[#This Row],[Date]],"MMMM")</f>
        <v>March</v>
      </c>
      <c r="H668" s="2">
        <f>CEILING(DAY(Table1[[#This Row],[Date]]) / 7, 1)</f>
        <v>1</v>
      </c>
      <c r="I668" t="str">
        <f>TEXT(Table1[[#This Row],[Date]],"dddd")</f>
        <v>Wednesday</v>
      </c>
      <c r="K668" t="str">
        <f>IF(AND(Table1[[#This Row],[Time]]&gt;=TIME(6,0,0), Table1[[#This Row],[Time]]&lt;TIME(12,0,0)), "Morning",
IF(AND(Table1[[#This Row],[Time]]&gt;=TIME(12,0,0), Table1[[#This Row],[Time]]&lt;TIME(18,0,0)), "Afternoon",
IF(AND(Table1[[#This Row],[Time]]&gt;=TIME(18,0,0), Table1[[#This Row],[Time]]&lt;TIME(21,0,0)), "Evening")))</f>
        <v>Afternoon</v>
      </c>
    </row>
    <row r="669" spans="1:11" x14ac:dyDescent="0.3">
      <c r="A669" t="s">
        <v>3629</v>
      </c>
      <c r="B669" t="s">
        <v>34</v>
      </c>
      <c r="C669" t="s">
        <v>3601</v>
      </c>
      <c r="D669" s="1">
        <v>0.64400462962962968</v>
      </c>
      <c r="E669" t="s">
        <v>24</v>
      </c>
      <c r="F669" s="2" t="s">
        <v>18</v>
      </c>
      <c r="G669" t="str">
        <f>TEXT(Table1[[#This Row],[Date]],"MMMM")</f>
        <v>March</v>
      </c>
      <c r="H669" s="2">
        <f>CEILING(DAY(Table1[[#This Row],[Date]]) / 7, 1)</f>
        <v>1</v>
      </c>
      <c r="I669" t="str">
        <f>TEXT(Table1[[#This Row],[Date]],"dddd")</f>
        <v>Wednesday</v>
      </c>
      <c r="K669" t="str">
        <f>IF(AND(Table1[[#This Row],[Time]]&gt;=TIME(6,0,0), Table1[[#This Row],[Time]]&lt;TIME(12,0,0)), "Morning",
IF(AND(Table1[[#This Row],[Time]]&gt;=TIME(12,0,0), Table1[[#This Row],[Time]]&lt;TIME(18,0,0)), "Afternoon",
IF(AND(Table1[[#This Row],[Time]]&gt;=TIME(18,0,0), Table1[[#This Row],[Time]]&lt;TIME(21,0,0)), "Evening")))</f>
        <v>Afternoon</v>
      </c>
    </row>
    <row r="670" spans="1:11" x14ac:dyDescent="0.3">
      <c r="A670" t="s">
        <v>3642</v>
      </c>
      <c r="B670" t="s">
        <v>11</v>
      </c>
      <c r="C670" t="s">
        <v>3601</v>
      </c>
      <c r="D670" s="1">
        <v>0.66500000000000004</v>
      </c>
      <c r="E670" t="s">
        <v>13</v>
      </c>
      <c r="F670" s="2" t="s">
        <v>18</v>
      </c>
      <c r="G670" t="str">
        <f>TEXT(Table1[[#This Row],[Date]],"MMMM")</f>
        <v>March</v>
      </c>
      <c r="H670" s="2">
        <f>CEILING(DAY(Table1[[#This Row],[Date]]) / 7, 1)</f>
        <v>1</v>
      </c>
      <c r="I670" t="str">
        <f>TEXT(Table1[[#This Row],[Date]],"dddd")</f>
        <v>Wednesday</v>
      </c>
      <c r="K670" t="str">
        <f>IF(AND(Table1[[#This Row],[Time]]&gt;=TIME(6,0,0), Table1[[#This Row],[Time]]&lt;TIME(12,0,0)), "Morning",
IF(AND(Table1[[#This Row],[Time]]&gt;=TIME(12,0,0), Table1[[#This Row],[Time]]&lt;TIME(18,0,0)), "Afternoon",
IF(AND(Table1[[#This Row],[Time]]&gt;=TIME(18,0,0), Table1[[#This Row],[Time]]&lt;TIME(21,0,0)), "Evening")))</f>
        <v>Afternoon</v>
      </c>
    </row>
    <row r="671" spans="1:11" x14ac:dyDescent="0.3">
      <c r="A671" t="s">
        <v>3644</v>
      </c>
      <c r="B671" t="s">
        <v>11</v>
      </c>
      <c r="C671" t="s">
        <v>3601</v>
      </c>
      <c r="D671" s="1">
        <v>0.67099537037037038</v>
      </c>
      <c r="E671" t="s">
        <v>29</v>
      </c>
      <c r="F671" s="2" t="s">
        <v>18</v>
      </c>
      <c r="G671" t="str">
        <f>TEXT(Table1[[#This Row],[Date]],"MMMM")</f>
        <v>March</v>
      </c>
      <c r="H671" s="2">
        <f>CEILING(DAY(Table1[[#This Row],[Date]]) / 7, 1)</f>
        <v>1</v>
      </c>
      <c r="I671" t="str">
        <f>TEXT(Table1[[#This Row],[Date]],"dddd")</f>
        <v>Wednesday</v>
      </c>
      <c r="K671" t="str">
        <f>IF(AND(Table1[[#This Row],[Time]]&gt;=TIME(6,0,0), Table1[[#This Row],[Time]]&lt;TIME(12,0,0)), "Morning",
IF(AND(Table1[[#This Row],[Time]]&gt;=TIME(12,0,0), Table1[[#This Row],[Time]]&lt;TIME(18,0,0)), "Afternoon",
IF(AND(Table1[[#This Row],[Time]]&gt;=TIME(18,0,0), Table1[[#This Row],[Time]]&lt;TIME(21,0,0)), "Evening")))</f>
        <v>Afternoon</v>
      </c>
    </row>
    <row r="672" spans="1:11" x14ac:dyDescent="0.3">
      <c r="A672" t="s">
        <v>3656</v>
      </c>
      <c r="B672" t="s">
        <v>11</v>
      </c>
      <c r="C672" t="s">
        <v>3654</v>
      </c>
      <c r="D672" s="1">
        <v>0.40500000000000003</v>
      </c>
      <c r="E672" t="s">
        <v>17</v>
      </c>
      <c r="F672" s="2" t="s">
        <v>18</v>
      </c>
      <c r="G672" t="str">
        <f>TEXT(Table1[[#This Row],[Date]],"MMMM")</f>
        <v>March</v>
      </c>
      <c r="H672" s="2">
        <f>CEILING(DAY(Table1[[#This Row],[Date]]) / 7, 1)</f>
        <v>1</v>
      </c>
      <c r="I672" t="str">
        <f>TEXT(Table1[[#This Row],[Date]],"dddd")</f>
        <v>Thursday</v>
      </c>
      <c r="K672" t="str">
        <f>IF(AND(Table1[[#This Row],[Time]]&gt;=TIME(6,0,0), Table1[[#This Row],[Time]]&lt;TIME(12,0,0)), "Morning",
IF(AND(Table1[[#This Row],[Time]]&gt;=TIME(12,0,0), Table1[[#This Row],[Time]]&lt;TIME(18,0,0)), "Afternoon",
IF(AND(Table1[[#This Row],[Time]]&gt;=TIME(18,0,0), Table1[[#This Row],[Time]]&lt;TIME(21,0,0)), "Evening")))</f>
        <v>Morning</v>
      </c>
    </row>
    <row r="673" spans="1:11" x14ac:dyDescent="0.3">
      <c r="A673" t="s">
        <v>3662</v>
      </c>
      <c r="B673" t="s">
        <v>47</v>
      </c>
      <c r="C673" t="s">
        <v>3654</v>
      </c>
      <c r="D673" s="1">
        <v>0.4129976851851852</v>
      </c>
      <c r="E673" t="s">
        <v>29</v>
      </c>
      <c r="F673" s="2" t="s">
        <v>18</v>
      </c>
      <c r="G673" t="str">
        <f>TEXT(Table1[[#This Row],[Date]],"MMMM")</f>
        <v>March</v>
      </c>
      <c r="H673" s="2">
        <f>CEILING(DAY(Table1[[#This Row],[Date]]) / 7, 1)</f>
        <v>1</v>
      </c>
      <c r="I673" t="str">
        <f>TEXT(Table1[[#This Row],[Date]],"dddd")</f>
        <v>Thursday</v>
      </c>
      <c r="K673" t="str">
        <f>IF(AND(Table1[[#This Row],[Time]]&gt;=TIME(6,0,0), Table1[[#This Row],[Time]]&lt;TIME(12,0,0)), "Morning",
IF(AND(Table1[[#This Row],[Time]]&gt;=TIME(12,0,0), Table1[[#This Row],[Time]]&lt;TIME(18,0,0)), "Afternoon",
IF(AND(Table1[[#This Row],[Time]]&gt;=TIME(18,0,0), Table1[[#This Row],[Time]]&lt;TIME(21,0,0)), "Evening")))</f>
        <v>Morning</v>
      </c>
    </row>
    <row r="674" spans="1:11" x14ac:dyDescent="0.3">
      <c r="A674" t="s">
        <v>3663</v>
      </c>
      <c r="B674" t="s">
        <v>34</v>
      </c>
      <c r="C674" t="s">
        <v>3654</v>
      </c>
      <c r="D674" s="1">
        <v>0.4129976851851852</v>
      </c>
      <c r="E674" t="s">
        <v>24</v>
      </c>
      <c r="F674" s="2" t="s">
        <v>18</v>
      </c>
      <c r="G674" t="str">
        <f>TEXT(Table1[[#This Row],[Date]],"MMMM")</f>
        <v>March</v>
      </c>
      <c r="H674" s="2">
        <f>CEILING(DAY(Table1[[#This Row],[Date]]) / 7, 1)</f>
        <v>1</v>
      </c>
      <c r="I674" t="str">
        <f>TEXT(Table1[[#This Row],[Date]],"dddd")</f>
        <v>Thursday</v>
      </c>
      <c r="K674" t="str">
        <f>IF(AND(Table1[[#This Row],[Time]]&gt;=TIME(6,0,0), Table1[[#This Row],[Time]]&lt;TIME(12,0,0)), "Morning",
IF(AND(Table1[[#This Row],[Time]]&gt;=TIME(12,0,0), Table1[[#This Row],[Time]]&lt;TIME(18,0,0)), "Afternoon",
IF(AND(Table1[[#This Row],[Time]]&gt;=TIME(18,0,0), Table1[[#This Row],[Time]]&lt;TIME(21,0,0)), "Evening")))</f>
        <v>Morning</v>
      </c>
    </row>
    <row r="675" spans="1:11" x14ac:dyDescent="0.3">
      <c r="A675" t="s">
        <v>3669</v>
      </c>
      <c r="B675" t="s">
        <v>22</v>
      </c>
      <c r="C675" t="s">
        <v>3654</v>
      </c>
      <c r="D675" s="1">
        <v>0.43799768518518517</v>
      </c>
      <c r="E675" t="s">
        <v>29</v>
      </c>
      <c r="F675" s="2" t="s">
        <v>18</v>
      </c>
      <c r="G675" t="str">
        <f>TEXT(Table1[[#This Row],[Date]],"MMMM")</f>
        <v>March</v>
      </c>
      <c r="H675" s="2">
        <f>CEILING(DAY(Table1[[#This Row],[Date]]) / 7, 1)</f>
        <v>1</v>
      </c>
      <c r="I675" t="str">
        <f>TEXT(Table1[[#This Row],[Date]],"dddd")</f>
        <v>Thursday</v>
      </c>
      <c r="K675" t="str">
        <f>IF(AND(Table1[[#This Row],[Time]]&gt;=TIME(6,0,0), Table1[[#This Row],[Time]]&lt;TIME(12,0,0)), "Morning",
IF(AND(Table1[[#This Row],[Time]]&gt;=TIME(12,0,0), Table1[[#This Row],[Time]]&lt;TIME(18,0,0)), "Afternoon",
IF(AND(Table1[[#This Row],[Time]]&gt;=TIME(18,0,0), Table1[[#This Row],[Time]]&lt;TIME(21,0,0)), "Evening")))</f>
        <v>Morning</v>
      </c>
    </row>
    <row r="676" spans="1:11" x14ac:dyDescent="0.3">
      <c r="A676" t="s">
        <v>3671</v>
      </c>
      <c r="B676" t="s">
        <v>38</v>
      </c>
      <c r="C676" t="s">
        <v>3654</v>
      </c>
      <c r="D676" s="1">
        <v>0.44700231481481484</v>
      </c>
      <c r="E676" t="s">
        <v>32</v>
      </c>
      <c r="F676" s="2" t="s">
        <v>18</v>
      </c>
      <c r="G676" t="str">
        <f>TEXT(Table1[[#This Row],[Date]],"MMMM")</f>
        <v>March</v>
      </c>
      <c r="H676" s="2">
        <f>CEILING(DAY(Table1[[#This Row],[Date]]) / 7, 1)</f>
        <v>1</v>
      </c>
      <c r="I676" t="str">
        <f>TEXT(Table1[[#This Row],[Date]],"dddd")</f>
        <v>Thursday</v>
      </c>
      <c r="K676" t="str">
        <f>IF(AND(Table1[[#This Row],[Time]]&gt;=TIME(6,0,0), Table1[[#This Row],[Time]]&lt;TIME(12,0,0)), "Morning",
IF(AND(Table1[[#This Row],[Time]]&gt;=TIME(12,0,0), Table1[[#This Row],[Time]]&lt;TIME(18,0,0)), "Afternoon",
IF(AND(Table1[[#This Row],[Time]]&gt;=TIME(18,0,0), Table1[[#This Row],[Time]]&lt;TIME(21,0,0)), "Evening")))</f>
        <v>Morning</v>
      </c>
    </row>
    <row r="677" spans="1:11" x14ac:dyDescent="0.3">
      <c r="A677" t="s">
        <v>3673</v>
      </c>
      <c r="B677" t="s">
        <v>34</v>
      </c>
      <c r="C677" t="s">
        <v>3654</v>
      </c>
      <c r="D677" s="1">
        <v>0.45799768518518519</v>
      </c>
      <c r="E677" t="s">
        <v>29</v>
      </c>
      <c r="F677" s="2" t="s">
        <v>18</v>
      </c>
      <c r="G677" t="str">
        <f>TEXT(Table1[[#This Row],[Date]],"MMMM")</f>
        <v>March</v>
      </c>
      <c r="H677" s="2">
        <f>CEILING(DAY(Table1[[#This Row],[Date]]) / 7, 1)</f>
        <v>1</v>
      </c>
      <c r="I677" t="str">
        <f>TEXT(Table1[[#This Row],[Date]],"dddd")</f>
        <v>Thursday</v>
      </c>
      <c r="K677" t="str">
        <f>IF(AND(Table1[[#This Row],[Time]]&gt;=TIME(6,0,0), Table1[[#This Row],[Time]]&lt;TIME(12,0,0)), "Morning",
IF(AND(Table1[[#This Row],[Time]]&gt;=TIME(12,0,0), Table1[[#This Row],[Time]]&lt;TIME(18,0,0)), "Afternoon",
IF(AND(Table1[[#This Row],[Time]]&gt;=TIME(18,0,0), Table1[[#This Row],[Time]]&lt;TIME(21,0,0)), "Evening")))</f>
        <v>Morning</v>
      </c>
    </row>
    <row r="678" spans="1:11" x14ac:dyDescent="0.3">
      <c r="A678" t="s">
        <v>3676</v>
      </c>
      <c r="B678" t="s">
        <v>16</v>
      </c>
      <c r="C678" t="s">
        <v>3654</v>
      </c>
      <c r="D678" s="1">
        <v>0.46599537037037037</v>
      </c>
      <c r="E678" t="s">
        <v>29</v>
      </c>
      <c r="F678" s="2" t="s">
        <v>18</v>
      </c>
      <c r="G678" t="str">
        <f>TEXT(Table1[[#This Row],[Date]],"MMMM")</f>
        <v>March</v>
      </c>
      <c r="H678" s="2">
        <f>CEILING(DAY(Table1[[#This Row],[Date]]) / 7, 1)</f>
        <v>1</v>
      </c>
      <c r="I678" t="str">
        <f>TEXT(Table1[[#This Row],[Date]],"dddd")</f>
        <v>Thursday</v>
      </c>
      <c r="K678" t="str">
        <f>IF(AND(Table1[[#This Row],[Time]]&gt;=TIME(6,0,0), Table1[[#This Row],[Time]]&lt;TIME(12,0,0)), "Morning",
IF(AND(Table1[[#This Row],[Time]]&gt;=TIME(12,0,0), Table1[[#This Row],[Time]]&lt;TIME(18,0,0)), "Afternoon",
IF(AND(Table1[[#This Row],[Time]]&gt;=TIME(18,0,0), Table1[[#This Row],[Time]]&lt;TIME(21,0,0)), "Evening")))</f>
        <v>Morning</v>
      </c>
    </row>
    <row r="679" spans="1:11" x14ac:dyDescent="0.3">
      <c r="A679" t="s">
        <v>3690</v>
      </c>
      <c r="B679" t="s">
        <v>22</v>
      </c>
      <c r="C679" t="s">
        <v>3654</v>
      </c>
      <c r="D679" s="1">
        <v>0.56700231481481478</v>
      </c>
      <c r="E679" t="s">
        <v>32</v>
      </c>
      <c r="F679" s="2" t="s">
        <v>18</v>
      </c>
      <c r="G679" t="str">
        <f>TEXT(Table1[[#This Row],[Date]],"MMMM")</f>
        <v>March</v>
      </c>
      <c r="H679" s="2">
        <f>CEILING(DAY(Table1[[#This Row],[Date]]) / 7, 1)</f>
        <v>1</v>
      </c>
      <c r="I679" t="str">
        <f>TEXT(Table1[[#This Row],[Date]],"dddd")</f>
        <v>Thursday</v>
      </c>
      <c r="K679" t="str">
        <f>IF(AND(Table1[[#This Row],[Time]]&gt;=TIME(6,0,0), Table1[[#This Row],[Time]]&lt;TIME(12,0,0)), "Morning",
IF(AND(Table1[[#This Row],[Time]]&gt;=TIME(12,0,0), Table1[[#This Row],[Time]]&lt;TIME(18,0,0)), "Afternoon",
IF(AND(Table1[[#This Row],[Time]]&gt;=TIME(18,0,0), Table1[[#This Row],[Time]]&lt;TIME(21,0,0)), "Evening")))</f>
        <v>Afternoon</v>
      </c>
    </row>
    <row r="680" spans="1:11" x14ac:dyDescent="0.3">
      <c r="A680" t="s">
        <v>3696</v>
      </c>
      <c r="B680" t="s">
        <v>47</v>
      </c>
      <c r="C680" t="s">
        <v>3654</v>
      </c>
      <c r="D680" s="1">
        <v>0.61799768518518516</v>
      </c>
      <c r="E680" t="s">
        <v>17</v>
      </c>
      <c r="F680" s="2" t="s">
        <v>18</v>
      </c>
      <c r="G680" t="str">
        <f>TEXT(Table1[[#This Row],[Date]],"MMMM")</f>
        <v>March</v>
      </c>
      <c r="H680" s="2">
        <f>CEILING(DAY(Table1[[#This Row],[Date]]) / 7, 1)</f>
        <v>1</v>
      </c>
      <c r="I680" t="str">
        <f>TEXT(Table1[[#This Row],[Date]],"dddd")</f>
        <v>Thursday</v>
      </c>
      <c r="K680" t="str">
        <f>IF(AND(Table1[[#This Row],[Time]]&gt;=TIME(6,0,0), Table1[[#This Row],[Time]]&lt;TIME(12,0,0)), "Morning",
IF(AND(Table1[[#This Row],[Time]]&gt;=TIME(12,0,0), Table1[[#This Row],[Time]]&lt;TIME(18,0,0)), "Afternoon",
IF(AND(Table1[[#This Row],[Time]]&gt;=TIME(18,0,0), Table1[[#This Row],[Time]]&lt;TIME(21,0,0)), "Evening")))</f>
        <v>Afternoon</v>
      </c>
    </row>
    <row r="681" spans="1:11" x14ac:dyDescent="0.3">
      <c r="A681" t="s">
        <v>3712</v>
      </c>
      <c r="B681" t="s">
        <v>47</v>
      </c>
      <c r="C681" t="s">
        <v>3654</v>
      </c>
      <c r="D681" s="1">
        <v>0.69200231481481478</v>
      </c>
      <c r="E681" t="s">
        <v>13</v>
      </c>
      <c r="F681" s="2" t="s">
        <v>18</v>
      </c>
      <c r="G681" t="str">
        <f>TEXT(Table1[[#This Row],[Date]],"MMMM")</f>
        <v>March</v>
      </c>
      <c r="H681" s="2">
        <f>CEILING(DAY(Table1[[#This Row],[Date]]) / 7, 1)</f>
        <v>1</v>
      </c>
      <c r="I681" t="str">
        <f>TEXT(Table1[[#This Row],[Date]],"dddd")</f>
        <v>Thursday</v>
      </c>
      <c r="K681" t="str">
        <f>IF(AND(Table1[[#This Row],[Time]]&gt;=TIME(6,0,0), Table1[[#This Row],[Time]]&lt;TIME(12,0,0)), "Morning",
IF(AND(Table1[[#This Row],[Time]]&gt;=TIME(12,0,0), Table1[[#This Row],[Time]]&lt;TIME(18,0,0)), "Afternoon",
IF(AND(Table1[[#This Row],[Time]]&gt;=TIME(18,0,0), Table1[[#This Row],[Time]]&lt;TIME(21,0,0)), "Evening")))</f>
        <v>Afternoon</v>
      </c>
    </row>
    <row r="682" spans="1:11" x14ac:dyDescent="0.3">
      <c r="A682" t="s">
        <v>3719</v>
      </c>
      <c r="B682" t="s">
        <v>20</v>
      </c>
      <c r="C682" t="s">
        <v>3654</v>
      </c>
      <c r="D682" s="1">
        <v>0.72400462962962964</v>
      </c>
      <c r="E682" t="s">
        <v>17</v>
      </c>
      <c r="F682" s="2" t="s">
        <v>18</v>
      </c>
      <c r="G682" t="str">
        <f>TEXT(Table1[[#This Row],[Date]],"MMMM")</f>
        <v>March</v>
      </c>
      <c r="H682" s="2">
        <f>CEILING(DAY(Table1[[#This Row],[Date]]) / 7, 1)</f>
        <v>1</v>
      </c>
      <c r="I682" t="str">
        <f>TEXT(Table1[[#This Row],[Date]],"dddd")</f>
        <v>Thursday</v>
      </c>
      <c r="K682" t="str">
        <f>IF(AND(Table1[[#This Row],[Time]]&gt;=TIME(6,0,0), Table1[[#This Row],[Time]]&lt;TIME(12,0,0)), "Morning",
IF(AND(Table1[[#This Row],[Time]]&gt;=TIME(12,0,0), Table1[[#This Row],[Time]]&lt;TIME(18,0,0)), "Afternoon",
IF(AND(Table1[[#This Row],[Time]]&gt;=TIME(18,0,0), Table1[[#This Row],[Time]]&lt;TIME(21,0,0)), "Evening")))</f>
        <v>Afternoon</v>
      </c>
    </row>
    <row r="683" spans="1:11" x14ac:dyDescent="0.3">
      <c r="A683" t="s">
        <v>3737</v>
      </c>
      <c r="B683" t="s">
        <v>11</v>
      </c>
      <c r="C683" t="s">
        <v>3725</v>
      </c>
      <c r="D683" s="1">
        <v>0.50799768518518518</v>
      </c>
      <c r="E683" t="s">
        <v>24</v>
      </c>
      <c r="F683" s="2" t="s">
        <v>18</v>
      </c>
      <c r="G683" t="str">
        <f>TEXT(Table1[[#This Row],[Date]],"MMMM")</f>
        <v>March</v>
      </c>
      <c r="H683" s="2">
        <f>CEILING(DAY(Table1[[#This Row],[Date]]) / 7, 1)</f>
        <v>1</v>
      </c>
      <c r="I683" t="str">
        <f>TEXT(Table1[[#This Row],[Date]],"dddd")</f>
        <v>Friday</v>
      </c>
      <c r="K683" t="str">
        <f>IF(AND(Table1[[#This Row],[Time]]&gt;=TIME(6,0,0), Table1[[#This Row],[Time]]&lt;TIME(12,0,0)), "Morning",
IF(AND(Table1[[#This Row],[Time]]&gt;=TIME(12,0,0), Table1[[#This Row],[Time]]&lt;TIME(18,0,0)), "Afternoon",
IF(AND(Table1[[#This Row],[Time]]&gt;=TIME(18,0,0), Table1[[#This Row],[Time]]&lt;TIME(21,0,0)), "Evening")))</f>
        <v>Afternoon</v>
      </c>
    </row>
    <row r="684" spans="1:11" x14ac:dyDescent="0.3">
      <c r="A684" t="s">
        <v>3746</v>
      </c>
      <c r="B684" t="s">
        <v>31</v>
      </c>
      <c r="C684" t="s">
        <v>3725</v>
      </c>
      <c r="D684" s="1">
        <v>0.53500000000000003</v>
      </c>
      <c r="E684" t="s">
        <v>29</v>
      </c>
      <c r="F684" s="2" t="s">
        <v>18</v>
      </c>
      <c r="G684" t="str">
        <f>TEXT(Table1[[#This Row],[Date]],"MMMM")</f>
        <v>March</v>
      </c>
      <c r="H684" s="2">
        <f>CEILING(DAY(Table1[[#This Row],[Date]]) / 7, 1)</f>
        <v>1</v>
      </c>
      <c r="I684" t="str">
        <f>TEXT(Table1[[#This Row],[Date]],"dddd")</f>
        <v>Friday</v>
      </c>
      <c r="K684" t="str">
        <f>IF(AND(Table1[[#This Row],[Time]]&gt;=TIME(6,0,0), Table1[[#This Row],[Time]]&lt;TIME(12,0,0)), "Morning",
IF(AND(Table1[[#This Row],[Time]]&gt;=TIME(12,0,0), Table1[[#This Row],[Time]]&lt;TIME(18,0,0)), "Afternoon",
IF(AND(Table1[[#This Row],[Time]]&gt;=TIME(18,0,0), Table1[[#This Row],[Time]]&lt;TIME(21,0,0)), "Evening")))</f>
        <v>Afternoon</v>
      </c>
    </row>
    <row r="685" spans="1:11" x14ac:dyDescent="0.3">
      <c r="A685" t="s">
        <v>3756</v>
      </c>
      <c r="B685" t="s">
        <v>16</v>
      </c>
      <c r="C685" t="s">
        <v>3725</v>
      </c>
      <c r="D685" s="1">
        <v>0.63599537037037035</v>
      </c>
      <c r="E685" t="s">
        <v>32</v>
      </c>
      <c r="F685" s="2" t="s">
        <v>18</v>
      </c>
      <c r="G685" t="str">
        <f>TEXT(Table1[[#This Row],[Date]],"MMMM")</f>
        <v>March</v>
      </c>
      <c r="H685" s="2">
        <f>CEILING(DAY(Table1[[#This Row],[Date]]) / 7, 1)</f>
        <v>1</v>
      </c>
      <c r="I685" t="str">
        <f>TEXT(Table1[[#This Row],[Date]],"dddd")</f>
        <v>Friday</v>
      </c>
      <c r="K685" t="str">
        <f>IF(AND(Table1[[#This Row],[Time]]&gt;=TIME(6,0,0), Table1[[#This Row],[Time]]&lt;TIME(12,0,0)), "Morning",
IF(AND(Table1[[#This Row],[Time]]&gt;=TIME(12,0,0), Table1[[#This Row],[Time]]&lt;TIME(18,0,0)), "Afternoon",
IF(AND(Table1[[#This Row],[Time]]&gt;=TIME(18,0,0), Table1[[#This Row],[Time]]&lt;TIME(21,0,0)), "Evening")))</f>
        <v>Afternoon</v>
      </c>
    </row>
    <row r="686" spans="1:11" x14ac:dyDescent="0.3">
      <c r="A686" t="s">
        <v>3758</v>
      </c>
      <c r="B686" t="s">
        <v>20</v>
      </c>
      <c r="C686" t="s">
        <v>3725</v>
      </c>
      <c r="D686" s="1">
        <v>0.66099537037037037</v>
      </c>
      <c r="E686" t="s">
        <v>24</v>
      </c>
      <c r="F686" s="2" t="s">
        <v>18</v>
      </c>
      <c r="G686" t="str">
        <f>TEXT(Table1[[#This Row],[Date]],"MMMM")</f>
        <v>March</v>
      </c>
      <c r="H686" s="2">
        <f>CEILING(DAY(Table1[[#This Row],[Date]]) / 7, 1)</f>
        <v>1</v>
      </c>
      <c r="I686" t="str">
        <f>TEXT(Table1[[#This Row],[Date]],"dddd")</f>
        <v>Friday</v>
      </c>
      <c r="K686" t="str">
        <f>IF(AND(Table1[[#This Row],[Time]]&gt;=TIME(6,0,0), Table1[[#This Row],[Time]]&lt;TIME(12,0,0)), "Morning",
IF(AND(Table1[[#This Row],[Time]]&gt;=TIME(12,0,0), Table1[[#This Row],[Time]]&lt;TIME(18,0,0)), "Afternoon",
IF(AND(Table1[[#This Row],[Time]]&gt;=TIME(18,0,0), Table1[[#This Row],[Time]]&lt;TIME(21,0,0)), "Evening")))</f>
        <v>Afternoon</v>
      </c>
    </row>
    <row r="687" spans="1:11" x14ac:dyDescent="0.3">
      <c r="A687" t="s">
        <v>3768</v>
      </c>
      <c r="B687" t="s">
        <v>34</v>
      </c>
      <c r="C687" t="s">
        <v>3725</v>
      </c>
      <c r="D687" s="1">
        <v>0.68099537037037039</v>
      </c>
      <c r="E687" t="s">
        <v>17</v>
      </c>
      <c r="F687" s="2" t="s">
        <v>18</v>
      </c>
      <c r="G687" t="str">
        <f>TEXT(Table1[[#This Row],[Date]],"MMMM")</f>
        <v>March</v>
      </c>
      <c r="H687" s="2">
        <f>CEILING(DAY(Table1[[#This Row],[Date]]) / 7, 1)</f>
        <v>1</v>
      </c>
      <c r="I687" t="str">
        <f>TEXT(Table1[[#This Row],[Date]],"dddd")</f>
        <v>Friday</v>
      </c>
      <c r="K687" t="str">
        <f>IF(AND(Table1[[#This Row],[Time]]&gt;=TIME(6,0,0), Table1[[#This Row],[Time]]&lt;TIME(12,0,0)), "Morning",
IF(AND(Table1[[#This Row],[Time]]&gt;=TIME(12,0,0), Table1[[#This Row],[Time]]&lt;TIME(18,0,0)), "Afternoon",
IF(AND(Table1[[#This Row],[Time]]&gt;=TIME(18,0,0), Table1[[#This Row],[Time]]&lt;TIME(21,0,0)), "Evening")))</f>
        <v>Afternoon</v>
      </c>
    </row>
    <row r="688" spans="1:11" x14ac:dyDescent="0.3">
      <c r="A688" t="s">
        <v>3775</v>
      </c>
      <c r="B688" t="s">
        <v>31</v>
      </c>
      <c r="C688" t="s">
        <v>3725</v>
      </c>
      <c r="D688" s="1">
        <v>0.73200231481481481</v>
      </c>
      <c r="E688" t="s">
        <v>32</v>
      </c>
      <c r="F688" s="2" t="s">
        <v>18</v>
      </c>
      <c r="G688" t="str">
        <f>TEXT(Table1[[#This Row],[Date]],"MMMM")</f>
        <v>March</v>
      </c>
      <c r="H688" s="2">
        <f>CEILING(DAY(Table1[[#This Row],[Date]]) / 7, 1)</f>
        <v>1</v>
      </c>
      <c r="I688" t="str">
        <f>TEXT(Table1[[#This Row],[Date]],"dddd")</f>
        <v>Friday</v>
      </c>
      <c r="K688" t="str">
        <f>IF(AND(Table1[[#This Row],[Time]]&gt;=TIME(6,0,0), Table1[[#This Row],[Time]]&lt;TIME(12,0,0)), "Morning",
IF(AND(Table1[[#This Row],[Time]]&gt;=TIME(12,0,0), Table1[[#This Row],[Time]]&lt;TIME(18,0,0)), "Afternoon",
IF(AND(Table1[[#This Row],[Time]]&gt;=TIME(18,0,0), Table1[[#This Row],[Time]]&lt;TIME(21,0,0)), "Evening")))</f>
        <v>Afternoon</v>
      </c>
    </row>
    <row r="689" spans="1:11" x14ac:dyDescent="0.3">
      <c r="A689" t="s">
        <v>3778</v>
      </c>
      <c r="B689" t="s">
        <v>20</v>
      </c>
      <c r="C689" t="s">
        <v>3725</v>
      </c>
      <c r="D689" s="1">
        <v>0.745</v>
      </c>
      <c r="E689" t="s">
        <v>32</v>
      </c>
      <c r="F689" s="2" t="s">
        <v>18</v>
      </c>
      <c r="G689" t="str">
        <f>TEXT(Table1[[#This Row],[Date]],"MMMM")</f>
        <v>March</v>
      </c>
      <c r="H689" s="2">
        <f>CEILING(DAY(Table1[[#This Row],[Date]]) / 7, 1)</f>
        <v>1</v>
      </c>
      <c r="I689" t="str">
        <f>TEXT(Table1[[#This Row],[Date]],"dddd")</f>
        <v>Friday</v>
      </c>
      <c r="K689" t="str">
        <f>IF(AND(Table1[[#This Row],[Time]]&gt;=TIME(6,0,0), Table1[[#This Row],[Time]]&lt;TIME(12,0,0)), "Morning",
IF(AND(Table1[[#This Row],[Time]]&gt;=TIME(12,0,0), Table1[[#This Row],[Time]]&lt;TIME(18,0,0)), "Afternoon",
IF(AND(Table1[[#This Row],[Time]]&gt;=TIME(18,0,0), Table1[[#This Row],[Time]]&lt;TIME(21,0,0)), "Evening")))</f>
        <v>Afternoon</v>
      </c>
    </row>
    <row r="690" spans="1:11" x14ac:dyDescent="0.3">
      <c r="A690" t="s">
        <v>3787</v>
      </c>
      <c r="B690" t="s">
        <v>38</v>
      </c>
      <c r="C690" t="s">
        <v>3780</v>
      </c>
      <c r="D690" s="1">
        <v>0.42900462962962965</v>
      </c>
      <c r="E690" t="s">
        <v>24</v>
      </c>
      <c r="F690" s="2" t="s">
        <v>18</v>
      </c>
      <c r="G690" t="str">
        <f>TEXT(Table1[[#This Row],[Date]],"MMMM")</f>
        <v>March</v>
      </c>
      <c r="H690" s="2">
        <f>CEILING(DAY(Table1[[#This Row],[Date]]) / 7, 1)</f>
        <v>1</v>
      </c>
      <c r="I690" t="str">
        <f>TEXT(Table1[[#This Row],[Date]],"dddd")</f>
        <v>Saturday</v>
      </c>
      <c r="K690" t="str">
        <f>IF(AND(Table1[[#This Row],[Time]]&gt;=TIME(6,0,0), Table1[[#This Row],[Time]]&lt;TIME(12,0,0)), "Morning",
IF(AND(Table1[[#This Row],[Time]]&gt;=TIME(12,0,0), Table1[[#This Row],[Time]]&lt;TIME(18,0,0)), "Afternoon",
IF(AND(Table1[[#This Row],[Time]]&gt;=TIME(18,0,0), Table1[[#This Row],[Time]]&lt;TIME(21,0,0)), "Evening")))</f>
        <v>Morning</v>
      </c>
    </row>
    <row r="691" spans="1:11" x14ac:dyDescent="0.3">
      <c r="A691" t="s">
        <v>3793</v>
      </c>
      <c r="B691" t="s">
        <v>34</v>
      </c>
      <c r="C691" t="s">
        <v>3780</v>
      </c>
      <c r="D691" s="1">
        <v>0.44799768518518518</v>
      </c>
      <c r="E691" t="s">
        <v>29</v>
      </c>
      <c r="F691" s="2" t="s">
        <v>18</v>
      </c>
      <c r="G691" t="str">
        <f>TEXT(Table1[[#This Row],[Date]],"MMMM")</f>
        <v>March</v>
      </c>
      <c r="H691" s="2">
        <f>CEILING(DAY(Table1[[#This Row],[Date]]) / 7, 1)</f>
        <v>1</v>
      </c>
      <c r="I691" t="str">
        <f>TEXT(Table1[[#This Row],[Date]],"dddd")</f>
        <v>Saturday</v>
      </c>
      <c r="K691" t="str">
        <f>IF(AND(Table1[[#This Row],[Time]]&gt;=TIME(6,0,0), Table1[[#This Row],[Time]]&lt;TIME(12,0,0)), "Morning",
IF(AND(Table1[[#This Row],[Time]]&gt;=TIME(12,0,0), Table1[[#This Row],[Time]]&lt;TIME(18,0,0)), "Afternoon",
IF(AND(Table1[[#This Row],[Time]]&gt;=TIME(18,0,0), Table1[[#This Row],[Time]]&lt;TIME(21,0,0)), "Evening")))</f>
        <v>Morning</v>
      </c>
    </row>
    <row r="692" spans="1:11" x14ac:dyDescent="0.3">
      <c r="A692" t="s">
        <v>3797</v>
      </c>
      <c r="B692" t="s">
        <v>34</v>
      </c>
      <c r="C692" t="s">
        <v>3780</v>
      </c>
      <c r="D692" s="1">
        <v>0.4729976851851852</v>
      </c>
      <c r="E692" t="s">
        <v>13</v>
      </c>
      <c r="F692" s="2" t="s">
        <v>18</v>
      </c>
      <c r="G692" t="str">
        <f>TEXT(Table1[[#This Row],[Date]],"MMMM")</f>
        <v>March</v>
      </c>
      <c r="H692" s="2">
        <f>CEILING(DAY(Table1[[#This Row],[Date]]) / 7, 1)</f>
        <v>1</v>
      </c>
      <c r="I692" t="str">
        <f>TEXT(Table1[[#This Row],[Date]],"dddd")</f>
        <v>Saturday</v>
      </c>
      <c r="K692" t="str">
        <f>IF(AND(Table1[[#This Row],[Time]]&gt;=TIME(6,0,0), Table1[[#This Row],[Time]]&lt;TIME(12,0,0)), "Morning",
IF(AND(Table1[[#This Row],[Time]]&gt;=TIME(12,0,0), Table1[[#This Row],[Time]]&lt;TIME(18,0,0)), "Afternoon",
IF(AND(Table1[[#This Row],[Time]]&gt;=TIME(18,0,0), Table1[[#This Row],[Time]]&lt;TIME(21,0,0)), "Evening")))</f>
        <v>Morning</v>
      </c>
    </row>
    <row r="693" spans="1:11" x14ac:dyDescent="0.3">
      <c r="A693" t="s">
        <v>3801</v>
      </c>
      <c r="B693" t="s">
        <v>34</v>
      </c>
      <c r="C693" t="s">
        <v>3780</v>
      </c>
      <c r="D693" s="1">
        <v>0.47799768518518521</v>
      </c>
      <c r="E693" t="s">
        <v>32</v>
      </c>
      <c r="F693" s="2" t="s">
        <v>18</v>
      </c>
      <c r="G693" t="str">
        <f>TEXT(Table1[[#This Row],[Date]],"MMMM")</f>
        <v>March</v>
      </c>
      <c r="H693" s="2">
        <f>CEILING(DAY(Table1[[#This Row],[Date]]) / 7, 1)</f>
        <v>1</v>
      </c>
      <c r="I693" t="str">
        <f>TEXT(Table1[[#This Row],[Date]],"dddd")</f>
        <v>Saturday</v>
      </c>
      <c r="K693" t="str">
        <f>IF(AND(Table1[[#This Row],[Time]]&gt;=TIME(6,0,0), Table1[[#This Row],[Time]]&lt;TIME(12,0,0)), "Morning",
IF(AND(Table1[[#This Row],[Time]]&gt;=TIME(12,0,0), Table1[[#This Row],[Time]]&lt;TIME(18,0,0)), "Afternoon",
IF(AND(Table1[[#This Row],[Time]]&gt;=TIME(18,0,0), Table1[[#This Row],[Time]]&lt;TIME(21,0,0)), "Evening")))</f>
        <v>Morning</v>
      </c>
    </row>
    <row r="694" spans="1:11" x14ac:dyDescent="0.3">
      <c r="A694" t="s">
        <v>3805</v>
      </c>
      <c r="B694" t="s">
        <v>38</v>
      </c>
      <c r="C694" t="s">
        <v>3780</v>
      </c>
      <c r="D694" s="1">
        <v>0.51299768518518518</v>
      </c>
      <c r="E694" t="s">
        <v>24</v>
      </c>
      <c r="F694" s="2" t="s">
        <v>18</v>
      </c>
      <c r="G694" t="str">
        <f>TEXT(Table1[[#This Row],[Date]],"MMMM")</f>
        <v>March</v>
      </c>
      <c r="H694" s="2">
        <f>CEILING(DAY(Table1[[#This Row],[Date]]) / 7, 1)</f>
        <v>1</v>
      </c>
      <c r="I694" t="str">
        <f>TEXT(Table1[[#This Row],[Date]],"dddd")</f>
        <v>Saturday</v>
      </c>
      <c r="K694" t="str">
        <f>IF(AND(Table1[[#This Row],[Time]]&gt;=TIME(6,0,0), Table1[[#This Row],[Time]]&lt;TIME(12,0,0)), "Morning",
IF(AND(Table1[[#This Row],[Time]]&gt;=TIME(12,0,0), Table1[[#This Row],[Time]]&lt;TIME(18,0,0)), "Afternoon",
IF(AND(Table1[[#This Row],[Time]]&gt;=TIME(18,0,0), Table1[[#This Row],[Time]]&lt;TIME(21,0,0)), "Evening")))</f>
        <v>Afternoon</v>
      </c>
    </row>
    <row r="695" spans="1:11" x14ac:dyDescent="0.3">
      <c r="A695" t="s">
        <v>3807</v>
      </c>
      <c r="B695" t="s">
        <v>22</v>
      </c>
      <c r="C695" t="s">
        <v>3780</v>
      </c>
      <c r="D695" s="1">
        <v>0.53200231481481486</v>
      </c>
      <c r="E695" t="s">
        <v>13</v>
      </c>
      <c r="F695" s="2" t="s">
        <v>18</v>
      </c>
      <c r="G695" t="str">
        <f>TEXT(Table1[[#This Row],[Date]],"MMMM")</f>
        <v>March</v>
      </c>
      <c r="H695" s="2">
        <f>CEILING(DAY(Table1[[#This Row],[Date]]) / 7, 1)</f>
        <v>1</v>
      </c>
      <c r="I695" t="str">
        <f>TEXT(Table1[[#This Row],[Date]],"dddd")</f>
        <v>Saturday</v>
      </c>
      <c r="K695" t="str">
        <f>IF(AND(Table1[[#This Row],[Time]]&gt;=TIME(6,0,0), Table1[[#This Row],[Time]]&lt;TIME(12,0,0)), "Morning",
IF(AND(Table1[[#This Row],[Time]]&gt;=TIME(12,0,0), Table1[[#This Row],[Time]]&lt;TIME(18,0,0)), "Afternoon",
IF(AND(Table1[[#This Row],[Time]]&gt;=TIME(18,0,0), Table1[[#This Row],[Time]]&lt;TIME(21,0,0)), "Evening")))</f>
        <v>Afternoon</v>
      </c>
    </row>
    <row r="696" spans="1:11" x14ac:dyDescent="0.3">
      <c r="A696" t="s">
        <v>3812</v>
      </c>
      <c r="B696" t="s">
        <v>22</v>
      </c>
      <c r="C696" t="s">
        <v>3780</v>
      </c>
      <c r="D696" s="1">
        <v>0.5709953703703704</v>
      </c>
      <c r="E696" t="s">
        <v>13</v>
      </c>
      <c r="F696" s="2" t="s">
        <v>18</v>
      </c>
      <c r="G696" t="str">
        <f>TEXT(Table1[[#This Row],[Date]],"MMMM")</f>
        <v>March</v>
      </c>
      <c r="H696" s="2">
        <f>CEILING(DAY(Table1[[#This Row],[Date]]) / 7, 1)</f>
        <v>1</v>
      </c>
      <c r="I696" t="str">
        <f>TEXT(Table1[[#This Row],[Date]],"dddd")</f>
        <v>Saturday</v>
      </c>
      <c r="K696" t="str">
        <f>IF(AND(Table1[[#This Row],[Time]]&gt;=TIME(6,0,0), Table1[[#This Row],[Time]]&lt;TIME(12,0,0)), "Morning",
IF(AND(Table1[[#This Row],[Time]]&gt;=TIME(12,0,0), Table1[[#This Row],[Time]]&lt;TIME(18,0,0)), "Afternoon",
IF(AND(Table1[[#This Row],[Time]]&gt;=TIME(18,0,0), Table1[[#This Row],[Time]]&lt;TIME(21,0,0)), "Evening")))</f>
        <v>Afternoon</v>
      </c>
    </row>
    <row r="697" spans="1:11" x14ac:dyDescent="0.3">
      <c r="A697" t="s">
        <v>3814</v>
      </c>
      <c r="B697" t="s">
        <v>31</v>
      </c>
      <c r="C697" t="s">
        <v>3780</v>
      </c>
      <c r="D697" s="1">
        <v>0.57400462962962961</v>
      </c>
      <c r="E697" t="s">
        <v>17</v>
      </c>
      <c r="F697" s="2" t="s">
        <v>18</v>
      </c>
      <c r="G697" t="str">
        <f>TEXT(Table1[[#This Row],[Date]],"MMMM")</f>
        <v>March</v>
      </c>
      <c r="H697" s="2">
        <f>CEILING(DAY(Table1[[#This Row],[Date]]) / 7, 1)</f>
        <v>1</v>
      </c>
      <c r="I697" t="str">
        <f>TEXT(Table1[[#This Row],[Date]],"dddd")</f>
        <v>Saturday</v>
      </c>
      <c r="K697" t="str">
        <f>IF(AND(Table1[[#This Row],[Time]]&gt;=TIME(6,0,0), Table1[[#This Row],[Time]]&lt;TIME(12,0,0)), "Morning",
IF(AND(Table1[[#This Row],[Time]]&gt;=TIME(12,0,0), Table1[[#This Row],[Time]]&lt;TIME(18,0,0)), "Afternoon",
IF(AND(Table1[[#This Row],[Time]]&gt;=TIME(18,0,0), Table1[[#This Row],[Time]]&lt;TIME(21,0,0)), "Evening")))</f>
        <v>Afternoon</v>
      </c>
    </row>
    <row r="698" spans="1:11" x14ac:dyDescent="0.3">
      <c r="A698" t="s">
        <v>3819</v>
      </c>
      <c r="B698" t="s">
        <v>22</v>
      </c>
      <c r="C698" t="s">
        <v>3780</v>
      </c>
      <c r="D698" s="1">
        <v>0.60099537037037032</v>
      </c>
      <c r="E698" t="s">
        <v>29</v>
      </c>
      <c r="F698" s="2" t="s">
        <v>18</v>
      </c>
      <c r="G698" t="str">
        <f>TEXT(Table1[[#This Row],[Date]],"MMMM")</f>
        <v>March</v>
      </c>
      <c r="H698" s="2">
        <f>CEILING(DAY(Table1[[#This Row],[Date]]) / 7, 1)</f>
        <v>1</v>
      </c>
      <c r="I698" t="str">
        <f>TEXT(Table1[[#This Row],[Date]],"dddd")</f>
        <v>Saturday</v>
      </c>
      <c r="K698" t="str">
        <f>IF(AND(Table1[[#This Row],[Time]]&gt;=TIME(6,0,0), Table1[[#This Row],[Time]]&lt;TIME(12,0,0)), "Morning",
IF(AND(Table1[[#This Row],[Time]]&gt;=TIME(12,0,0), Table1[[#This Row],[Time]]&lt;TIME(18,0,0)), "Afternoon",
IF(AND(Table1[[#This Row],[Time]]&gt;=TIME(18,0,0), Table1[[#This Row],[Time]]&lt;TIME(21,0,0)), "Evening")))</f>
        <v>Afternoon</v>
      </c>
    </row>
    <row r="699" spans="1:11" x14ac:dyDescent="0.3">
      <c r="A699" t="s">
        <v>3820</v>
      </c>
      <c r="B699" t="s">
        <v>16</v>
      </c>
      <c r="C699" t="s">
        <v>3780</v>
      </c>
      <c r="D699" s="1">
        <v>0.60299768518518515</v>
      </c>
      <c r="E699" t="s">
        <v>32</v>
      </c>
      <c r="F699" s="2" t="s">
        <v>18</v>
      </c>
      <c r="G699" t="str">
        <f>TEXT(Table1[[#This Row],[Date]],"MMMM")</f>
        <v>March</v>
      </c>
      <c r="H699" s="2">
        <f>CEILING(DAY(Table1[[#This Row],[Date]]) / 7, 1)</f>
        <v>1</v>
      </c>
      <c r="I699" t="str">
        <f>TEXT(Table1[[#This Row],[Date]],"dddd")</f>
        <v>Saturday</v>
      </c>
      <c r="K699" t="str">
        <f>IF(AND(Table1[[#This Row],[Time]]&gt;=TIME(6,0,0), Table1[[#This Row],[Time]]&lt;TIME(12,0,0)), "Morning",
IF(AND(Table1[[#This Row],[Time]]&gt;=TIME(12,0,0), Table1[[#This Row],[Time]]&lt;TIME(18,0,0)), "Afternoon",
IF(AND(Table1[[#This Row],[Time]]&gt;=TIME(18,0,0), Table1[[#This Row],[Time]]&lt;TIME(21,0,0)), "Evening")))</f>
        <v>Afternoon</v>
      </c>
    </row>
    <row r="700" spans="1:11" x14ac:dyDescent="0.3">
      <c r="A700" t="s">
        <v>3828</v>
      </c>
      <c r="B700" t="s">
        <v>11</v>
      </c>
      <c r="C700" t="s">
        <v>3780</v>
      </c>
      <c r="D700" s="1">
        <v>0.6909953703703704</v>
      </c>
      <c r="E700" t="s">
        <v>13</v>
      </c>
      <c r="F700" s="2" t="s">
        <v>18</v>
      </c>
      <c r="G700" t="str">
        <f>TEXT(Table1[[#This Row],[Date]],"MMMM")</f>
        <v>March</v>
      </c>
      <c r="H700" s="2">
        <f>CEILING(DAY(Table1[[#This Row],[Date]]) / 7, 1)</f>
        <v>1</v>
      </c>
      <c r="I700" t="str">
        <f>TEXT(Table1[[#This Row],[Date]],"dddd")</f>
        <v>Saturday</v>
      </c>
      <c r="K700" t="str">
        <f>IF(AND(Table1[[#This Row],[Time]]&gt;=TIME(6,0,0), Table1[[#This Row],[Time]]&lt;TIME(12,0,0)), "Morning",
IF(AND(Table1[[#This Row],[Time]]&gt;=TIME(12,0,0), Table1[[#This Row],[Time]]&lt;TIME(18,0,0)), "Afternoon",
IF(AND(Table1[[#This Row],[Time]]&gt;=TIME(18,0,0), Table1[[#This Row],[Time]]&lt;TIME(21,0,0)), "Evening")))</f>
        <v>Afternoon</v>
      </c>
    </row>
    <row r="701" spans="1:11" x14ac:dyDescent="0.3">
      <c r="A701" t="s">
        <v>3834</v>
      </c>
      <c r="B701" t="s">
        <v>22</v>
      </c>
      <c r="C701" t="s">
        <v>3780</v>
      </c>
      <c r="D701" s="1">
        <v>0.71900462962962963</v>
      </c>
      <c r="E701" t="s">
        <v>29</v>
      </c>
      <c r="F701" s="2" t="s">
        <v>18</v>
      </c>
      <c r="G701" t="str">
        <f>TEXT(Table1[[#This Row],[Date]],"MMMM")</f>
        <v>March</v>
      </c>
      <c r="H701" s="2">
        <f>CEILING(DAY(Table1[[#This Row],[Date]]) / 7, 1)</f>
        <v>1</v>
      </c>
      <c r="I701" t="str">
        <f>TEXT(Table1[[#This Row],[Date]],"dddd")</f>
        <v>Saturday</v>
      </c>
      <c r="K701" t="str">
        <f>IF(AND(Table1[[#This Row],[Time]]&gt;=TIME(6,0,0), Table1[[#This Row],[Time]]&lt;TIME(12,0,0)), "Morning",
IF(AND(Table1[[#This Row],[Time]]&gt;=TIME(12,0,0), Table1[[#This Row],[Time]]&lt;TIME(18,0,0)), "Afternoon",
IF(AND(Table1[[#This Row],[Time]]&gt;=TIME(18,0,0), Table1[[#This Row],[Time]]&lt;TIME(21,0,0)), "Evening")))</f>
        <v>Afternoon</v>
      </c>
    </row>
    <row r="702" spans="1:11" x14ac:dyDescent="0.3">
      <c r="A702" t="s">
        <v>3838</v>
      </c>
      <c r="B702" t="s">
        <v>11</v>
      </c>
      <c r="C702" t="s">
        <v>3780</v>
      </c>
      <c r="D702" s="1">
        <v>0.72400462962962964</v>
      </c>
      <c r="E702" t="s">
        <v>17</v>
      </c>
      <c r="F702" s="2" t="s">
        <v>18</v>
      </c>
      <c r="G702" t="str">
        <f>TEXT(Table1[[#This Row],[Date]],"MMMM")</f>
        <v>March</v>
      </c>
      <c r="H702" s="2">
        <f>CEILING(DAY(Table1[[#This Row],[Date]]) / 7, 1)</f>
        <v>1</v>
      </c>
      <c r="I702" t="str">
        <f>TEXT(Table1[[#This Row],[Date]],"dddd")</f>
        <v>Saturday</v>
      </c>
      <c r="K702" t="str">
        <f>IF(AND(Table1[[#This Row],[Time]]&gt;=TIME(6,0,0), Table1[[#This Row],[Time]]&lt;TIME(12,0,0)), "Morning",
IF(AND(Table1[[#This Row],[Time]]&gt;=TIME(12,0,0), Table1[[#This Row],[Time]]&lt;TIME(18,0,0)), "Afternoon",
IF(AND(Table1[[#This Row],[Time]]&gt;=TIME(18,0,0), Table1[[#This Row],[Time]]&lt;TIME(21,0,0)), "Evening")))</f>
        <v>Afternoon</v>
      </c>
    </row>
    <row r="703" spans="1:11" x14ac:dyDescent="0.3">
      <c r="A703" t="s">
        <v>3839</v>
      </c>
      <c r="B703" t="s">
        <v>22</v>
      </c>
      <c r="C703" t="s">
        <v>3780</v>
      </c>
      <c r="D703" s="1">
        <v>0.72400462962962964</v>
      </c>
      <c r="E703" t="s">
        <v>24</v>
      </c>
      <c r="F703" s="2" t="s">
        <v>18</v>
      </c>
      <c r="G703" t="str">
        <f>TEXT(Table1[[#This Row],[Date]],"MMMM")</f>
        <v>March</v>
      </c>
      <c r="H703" s="2">
        <f>CEILING(DAY(Table1[[#This Row],[Date]]) / 7, 1)</f>
        <v>1</v>
      </c>
      <c r="I703" t="str">
        <f>TEXT(Table1[[#This Row],[Date]],"dddd")</f>
        <v>Saturday</v>
      </c>
      <c r="K703" t="str">
        <f>IF(AND(Table1[[#This Row],[Time]]&gt;=TIME(6,0,0), Table1[[#This Row],[Time]]&lt;TIME(12,0,0)), "Morning",
IF(AND(Table1[[#This Row],[Time]]&gt;=TIME(12,0,0), Table1[[#This Row],[Time]]&lt;TIME(18,0,0)), "Afternoon",
IF(AND(Table1[[#This Row],[Time]]&gt;=TIME(18,0,0), Table1[[#This Row],[Time]]&lt;TIME(21,0,0)), "Evening")))</f>
        <v>Afternoon</v>
      </c>
    </row>
    <row r="704" spans="1:11" x14ac:dyDescent="0.3">
      <c r="A704" t="s">
        <v>3844</v>
      </c>
      <c r="B704" t="s">
        <v>31</v>
      </c>
      <c r="C704" t="s">
        <v>3843</v>
      </c>
      <c r="D704" s="1">
        <v>0.41599537037037038</v>
      </c>
      <c r="E704" t="s">
        <v>24</v>
      </c>
      <c r="F704" s="2" t="s">
        <v>18</v>
      </c>
      <c r="G704" t="str">
        <f>TEXT(Table1[[#This Row],[Date]],"MMMM")</f>
        <v>March</v>
      </c>
      <c r="H704" s="2">
        <f>CEILING(DAY(Table1[[#This Row],[Date]]) / 7, 1)</f>
        <v>1</v>
      </c>
      <c r="I704" t="str">
        <f>TEXT(Table1[[#This Row],[Date]],"dddd")</f>
        <v>Sunday</v>
      </c>
      <c r="K704" t="str">
        <f>IF(AND(Table1[[#This Row],[Time]]&gt;=TIME(6,0,0), Table1[[#This Row],[Time]]&lt;TIME(12,0,0)), "Morning",
IF(AND(Table1[[#This Row],[Time]]&gt;=TIME(12,0,0), Table1[[#This Row],[Time]]&lt;TIME(18,0,0)), "Afternoon",
IF(AND(Table1[[#This Row],[Time]]&gt;=TIME(18,0,0), Table1[[#This Row],[Time]]&lt;TIME(21,0,0)), "Evening")))</f>
        <v>Morning</v>
      </c>
    </row>
    <row r="705" spans="1:11" x14ac:dyDescent="0.3">
      <c r="A705" t="s">
        <v>3847</v>
      </c>
      <c r="B705" t="s">
        <v>38</v>
      </c>
      <c r="C705" t="s">
        <v>3843</v>
      </c>
      <c r="D705" s="1">
        <v>0.45700231481481479</v>
      </c>
      <c r="E705" t="s">
        <v>17</v>
      </c>
      <c r="F705" s="2" t="s">
        <v>18</v>
      </c>
      <c r="G705" t="str">
        <f>TEXT(Table1[[#This Row],[Date]],"MMMM")</f>
        <v>March</v>
      </c>
      <c r="H705" s="2">
        <f>CEILING(DAY(Table1[[#This Row],[Date]]) / 7, 1)</f>
        <v>1</v>
      </c>
      <c r="I705" t="str">
        <f>TEXT(Table1[[#This Row],[Date]],"dddd")</f>
        <v>Sunday</v>
      </c>
      <c r="K705" t="str">
        <f>IF(AND(Table1[[#This Row],[Time]]&gt;=TIME(6,0,0), Table1[[#This Row],[Time]]&lt;TIME(12,0,0)), "Morning",
IF(AND(Table1[[#This Row],[Time]]&gt;=TIME(12,0,0), Table1[[#This Row],[Time]]&lt;TIME(18,0,0)), "Afternoon",
IF(AND(Table1[[#This Row],[Time]]&gt;=TIME(18,0,0), Table1[[#This Row],[Time]]&lt;TIME(21,0,0)), "Evening")))</f>
        <v>Morning</v>
      </c>
    </row>
    <row r="706" spans="1:11" x14ac:dyDescent="0.3">
      <c r="A706" t="s">
        <v>3848</v>
      </c>
      <c r="B706" t="s">
        <v>34</v>
      </c>
      <c r="C706" t="s">
        <v>3843</v>
      </c>
      <c r="D706" s="1">
        <v>0.45700231481481479</v>
      </c>
      <c r="E706" t="s">
        <v>29</v>
      </c>
      <c r="F706" s="2" t="s">
        <v>18</v>
      </c>
      <c r="G706" t="str">
        <f>TEXT(Table1[[#This Row],[Date]],"MMMM")</f>
        <v>March</v>
      </c>
      <c r="H706" s="2">
        <f>CEILING(DAY(Table1[[#This Row],[Date]]) / 7, 1)</f>
        <v>1</v>
      </c>
      <c r="I706" t="str">
        <f>TEXT(Table1[[#This Row],[Date]],"dddd")</f>
        <v>Sunday</v>
      </c>
      <c r="K706" t="str">
        <f>IF(AND(Table1[[#This Row],[Time]]&gt;=TIME(6,0,0), Table1[[#This Row],[Time]]&lt;TIME(12,0,0)), "Morning",
IF(AND(Table1[[#This Row],[Time]]&gt;=TIME(12,0,0), Table1[[#This Row],[Time]]&lt;TIME(18,0,0)), "Afternoon",
IF(AND(Table1[[#This Row],[Time]]&gt;=TIME(18,0,0), Table1[[#This Row],[Time]]&lt;TIME(21,0,0)), "Evening")))</f>
        <v>Morning</v>
      </c>
    </row>
    <row r="707" spans="1:11" x14ac:dyDescent="0.3">
      <c r="A707" t="s">
        <v>3850</v>
      </c>
      <c r="B707" t="s">
        <v>47</v>
      </c>
      <c r="C707" t="s">
        <v>3843</v>
      </c>
      <c r="D707" s="1">
        <v>0.50099537037037034</v>
      </c>
      <c r="E707" t="s">
        <v>29</v>
      </c>
      <c r="F707" s="2" t="s">
        <v>18</v>
      </c>
      <c r="G707" t="str">
        <f>TEXT(Table1[[#This Row],[Date]],"MMMM")</f>
        <v>March</v>
      </c>
      <c r="H707" s="2">
        <f>CEILING(DAY(Table1[[#This Row],[Date]]) / 7, 1)</f>
        <v>1</v>
      </c>
      <c r="I707" t="str">
        <f>TEXT(Table1[[#This Row],[Date]],"dddd")</f>
        <v>Sunday</v>
      </c>
      <c r="K707" t="str">
        <f>IF(AND(Table1[[#This Row],[Time]]&gt;=TIME(6,0,0), Table1[[#This Row],[Time]]&lt;TIME(12,0,0)), "Morning",
IF(AND(Table1[[#This Row],[Time]]&gt;=TIME(12,0,0), Table1[[#This Row],[Time]]&lt;TIME(18,0,0)), "Afternoon",
IF(AND(Table1[[#This Row],[Time]]&gt;=TIME(18,0,0), Table1[[#This Row],[Time]]&lt;TIME(21,0,0)), "Evening")))</f>
        <v>Afternoon</v>
      </c>
    </row>
    <row r="708" spans="1:11" x14ac:dyDescent="0.3">
      <c r="A708" t="s">
        <v>3853</v>
      </c>
      <c r="B708" t="s">
        <v>11</v>
      </c>
      <c r="C708" t="s">
        <v>3843</v>
      </c>
      <c r="D708" s="1">
        <v>0.51500000000000001</v>
      </c>
      <c r="E708" t="s">
        <v>13</v>
      </c>
      <c r="F708" s="2" t="s">
        <v>18</v>
      </c>
      <c r="G708" t="str">
        <f>TEXT(Table1[[#This Row],[Date]],"MMMM")</f>
        <v>March</v>
      </c>
      <c r="H708" s="2">
        <f>CEILING(DAY(Table1[[#This Row],[Date]]) / 7, 1)</f>
        <v>1</v>
      </c>
      <c r="I708" t="str">
        <f>TEXT(Table1[[#This Row],[Date]],"dddd")</f>
        <v>Sunday</v>
      </c>
      <c r="K708" t="str">
        <f>IF(AND(Table1[[#This Row],[Time]]&gt;=TIME(6,0,0), Table1[[#This Row],[Time]]&lt;TIME(12,0,0)), "Morning",
IF(AND(Table1[[#This Row],[Time]]&gt;=TIME(12,0,0), Table1[[#This Row],[Time]]&lt;TIME(18,0,0)), "Afternoon",
IF(AND(Table1[[#This Row],[Time]]&gt;=TIME(18,0,0), Table1[[#This Row],[Time]]&lt;TIME(21,0,0)), "Evening")))</f>
        <v>Afternoon</v>
      </c>
    </row>
    <row r="709" spans="1:11" x14ac:dyDescent="0.3">
      <c r="A709" t="s">
        <v>3858</v>
      </c>
      <c r="B709" t="s">
        <v>22</v>
      </c>
      <c r="C709" t="s">
        <v>3843</v>
      </c>
      <c r="D709" s="1">
        <v>0.54599537037037038</v>
      </c>
      <c r="E709" t="s">
        <v>32</v>
      </c>
      <c r="F709" s="2" t="s">
        <v>18</v>
      </c>
      <c r="G709" t="str">
        <f>TEXT(Table1[[#This Row],[Date]],"MMMM")</f>
        <v>March</v>
      </c>
      <c r="H709" s="2">
        <f>CEILING(DAY(Table1[[#This Row],[Date]]) / 7, 1)</f>
        <v>1</v>
      </c>
      <c r="I709" t="str">
        <f>TEXT(Table1[[#This Row],[Date]],"dddd")</f>
        <v>Sunday</v>
      </c>
      <c r="K709" t="str">
        <f>IF(AND(Table1[[#This Row],[Time]]&gt;=TIME(6,0,0), Table1[[#This Row],[Time]]&lt;TIME(12,0,0)), "Morning",
IF(AND(Table1[[#This Row],[Time]]&gt;=TIME(12,0,0), Table1[[#This Row],[Time]]&lt;TIME(18,0,0)), "Afternoon",
IF(AND(Table1[[#This Row],[Time]]&gt;=TIME(18,0,0), Table1[[#This Row],[Time]]&lt;TIME(21,0,0)), "Evening")))</f>
        <v>Afternoon</v>
      </c>
    </row>
    <row r="710" spans="1:11" x14ac:dyDescent="0.3">
      <c r="A710" t="s">
        <v>3861</v>
      </c>
      <c r="B710" t="s">
        <v>16</v>
      </c>
      <c r="C710" t="s">
        <v>3843</v>
      </c>
      <c r="D710" s="1">
        <v>0.56999999999999995</v>
      </c>
      <c r="E710" t="s">
        <v>24</v>
      </c>
      <c r="F710" s="2" t="s">
        <v>18</v>
      </c>
      <c r="G710" t="str">
        <f>TEXT(Table1[[#This Row],[Date]],"MMMM")</f>
        <v>March</v>
      </c>
      <c r="H710" s="2">
        <f>CEILING(DAY(Table1[[#This Row],[Date]]) / 7, 1)</f>
        <v>1</v>
      </c>
      <c r="I710" t="str">
        <f>TEXT(Table1[[#This Row],[Date]],"dddd")</f>
        <v>Sunday</v>
      </c>
      <c r="K710" t="str">
        <f>IF(AND(Table1[[#This Row],[Time]]&gt;=TIME(6,0,0), Table1[[#This Row],[Time]]&lt;TIME(12,0,0)), "Morning",
IF(AND(Table1[[#This Row],[Time]]&gt;=TIME(12,0,0), Table1[[#This Row],[Time]]&lt;TIME(18,0,0)), "Afternoon",
IF(AND(Table1[[#This Row],[Time]]&gt;=TIME(18,0,0), Table1[[#This Row],[Time]]&lt;TIME(21,0,0)), "Evening")))</f>
        <v>Afternoon</v>
      </c>
    </row>
    <row r="711" spans="1:11" x14ac:dyDescent="0.3">
      <c r="A711" t="s">
        <v>3865</v>
      </c>
      <c r="B711" t="s">
        <v>22</v>
      </c>
      <c r="C711" t="s">
        <v>3843</v>
      </c>
      <c r="D711" s="1">
        <v>0.57799768518518524</v>
      </c>
      <c r="E711" t="s">
        <v>29</v>
      </c>
      <c r="F711" s="2" t="s">
        <v>18</v>
      </c>
      <c r="G711" t="str">
        <f>TEXT(Table1[[#This Row],[Date]],"MMMM")</f>
        <v>March</v>
      </c>
      <c r="H711" s="2">
        <f>CEILING(DAY(Table1[[#This Row],[Date]]) / 7, 1)</f>
        <v>1</v>
      </c>
      <c r="I711" t="str">
        <f>TEXT(Table1[[#This Row],[Date]],"dddd")</f>
        <v>Sunday</v>
      </c>
      <c r="K711" t="str">
        <f>IF(AND(Table1[[#This Row],[Time]]&gt;=TIME(6,0,0), Table1[[#This Row],[Time]]&lt;TIME(12,0,0)), "Morning",
IF(AND(Table1[[#This Row],[Time]]&gt;=TIME(12,0,0), Table1[[#This Row],[Time]]&lt;TIME(18,0,0)), "Afternoon",
IF(AND(Table1[[#This Row],[Time]]&gt;=TIME(18,0,0), Table1[[#This Row],[Time]]&lt;TIME(21,0,0)), "Evening")))</f>
        <v>Afternoon</v>
      </c>
    </row>
    <row r="712" spans="1:11" x14ac:dyDescent="0.3">
      <c r="A712" t="s">
        <v>3868</v>
      </c>
      <c r="B712" t="s">
        <v>34</v>
      </c>
      <c r="C712" t="s">
        <v>3843</v>
      </c>
      <c r="D712" s="1">
        <v>0.57900462962962962</v>
      </c>
      <c r="E712" t="s">
        <v>17</v>
      </c>
      <c r="F712" s="2" t="s">
        <v>18</v>
      </c>
      <c r="G712" t="str">
        <f>TEXT(Table1[[#This Row],[Date]],"MMMM")</f>
        <v>March</v>
      </c>
      <c r="H712" s="2">
        <f>CEILING(DAY(Table1[[#This Row],[Date]]) / 7, 1)</f>
        <v>1</v>
      </c>
      <c r="I712" t="str">
        <f>TEXT(Table1[[#This Row],[Date]],"dddd")</f>
        <v>Sunday</v>
      </c>
      <c r="K712" t="str">
        <f>IF(AND(Table1[[#This Row],[Time]]&gt;=TIME(6,0,0), Table1[[#This Row],[Time]]&lt;TIME(12,0,0)), "Morning",
IF(AND(Table1[[#This Row],[Time]]&gt;=TIME(12,0,0), Table1[[#This Row],[Time]]&lt;TIME(18,0,0)), "Afternoon",
IF(AND(Table1[[#This Row],[Time]]&gt;=TIME(18,0,0), Table1[[#This Row],[Time]]&lt;TIME(21,0,0)), "Evening")))</f>
        <v>Afternoon</v>
      </c>
    </row>
    <row r="713" spans="1:11" x14ac:dyDescent="0.3">
      <c r="A713" t="s">
        <v>3876</v>
      </c>
      <c r="B713" t="s">
        <v>38</v>
      </c>
      <c r="C713" t="s">
        <v>3843</v>
      </c>
      <c r="D713" s="1">
        <v>0.64599537037037036</v>
      </c>
      <c r="E713" t="s">
        <v>17</v>
      </c>
      <c r="F713" s="2" t="s">
        <v>18</v>
      </c>
      <c r="G713" t="str">
        <f>TEXT(Table1[[#This Row],[Date]],"MMMM")</f>
        <v>March</v>
      </c>
      <c r="H713" s="2">
        <f>CEILING(DAY(Table1[[#This Row],[Date]]) / 7, 1)</f>
        <v>1</v>
      </c>
      <c r="I713" t="str">
        <f>TEXT(Table1[[#This Row],[Date]],"dddd")</f>
        <v>Sunday</v>
      </c>
      <c r="K713" t="str">
        <f>IF(AND(Table1[[#This Row],[Time]]&gt;=TIME(6,0,0), Table1[[#This Row],[Time]]&lt;TIME(12,0,0)), "Morning",
IF(AND(Table1[[#This Row],[Time]]&gt;=TIME(12,0,0), Table1[[#This Row],[Time]]&lt;TIME(18,0,0)), "Afternoon",
IF(AND(Table1[[#This Row],[Time]]&gt;=TIME(18,0,0), Table1[[#This Row],[Time]]&lt;TIME(21,0,0)), "Evening")))</f>
        <v>Afternoon</v>
      </c>
    </row>
    <row r="714" spans="1:11" x14ac:dyDescent="0.3">
      <c r="A714" t="s">
        <v>3879</v>
      </c>
      <c r="B714" t="s">
        <v>11</v>
      </c>
      <c r="C714" t="s">
        <v>3843</v>
      </c>
      <c r="D714" s="1">
        <v>0.66599537037037038</v>
      </c>
      <c r="E714" t="s">
        <v>13</v>
      </c>
      <c r="F714" s="2" t="s">
        <v>18</v>
      </c>
      <c r="G714" t="str">
        <f>TEXT(Table1[[#This Row],[Date]],"MMMM")</f>
        <v>March</v>
      </c>
      <c r="H714" s="2">
        <f>CEILING(DAY(Table1[[#This Row],[Date]]) / 7, 1)</f>
        <v>1</v>
      </c>
      <c r="I714" t="str">
        <f>TEXT(Table1[[#This Row],[Date]],"dddd")</f>
        <v>Sunday</v>
      </c>
      <c r="K714" t="str">
        <f>IF(AND(Table1[[#This Row],[Time]]&gt;=TIME(6,0,0), Table1[[#This Row],[Time]]&lt;TIME(12,0,0)), "Morning",
IF(AND(Table1[[#This Row],[Time]]&gt;=TIME(12,0,0), Table1[[#This Row],[Time]]&lt;TIME(18,0,0)), "Afternoon",
IF(AND(Table1[[#This Row],[Time]]&gt;=TIME(18,0,0), Table1[[#This Row],[Time]]&lt;TIME(21,0,0)), "Evening")))</f>
        <v>Afternoon</v>
      </c>
    </row>
    <row r="715" spans="1:11" x14ac:dyDescent="0.3">
      <c r="A715" t="s">
        <v>3880</v>
      </c>
      <c r="B715" t="s">
        <v>31</v>
      </c>
      <c r="C715" t="s">
        <v>3843</v>
      </c>
      <c r="D715" s="1">
        <v>0.66599537037037038</v>
      </c>
      <c r="E715" t="s">
        <v>29</v>
      </c>
      <c r="F715" s="2" t="s">
        <v>18</v>
      </c>
      <c r="G715" t="str">
        <f>TEXT(Table1[[#This Row],[Date]],"MMMM")</f>
        <v>March</v>
      </c>
      <c r="H715" s="2">
        <f>CEILING(DAY(Table1[[#This Row],[Date]]) / 7, 1)</f>
        <v>1</v>
      </c>
      <c r="I715" t="str">
        <f>TEXT(Table1[[#This Row],[Date]],"dddd")</f>
        <v>Sunday</v>
      </c>
      <c r="K715" t="str">
        <f>IF(AND(Table1[[#This Row],[Time]]&gt;=TIME(6,0,0), Table1[[#This Row],[Time]]&lt;TIME(12,0,0)), "Morning",
IF(AND(Table1[[#This Row],[Time]]&gt;=TIME(12,0,0), Table1[[#This Row],[Time]]&lt;TIME(18,0,0)), "Afternoon",
IF(AND(Table1[[#This Row],[Time]]&gt;=TIME(18,0,0), Table1[[#This Row],[Time]]&lt;TIME(21,0,0)), "Evening")))</f>
        <v>Afternoon</v>
      </c>
    </row>
    <row r="716" spans="1:11" x14ac:dyDescent="0.3">
      <c r="A716" t="s">
        <v>3881</v>
      </c>
      <c r="B716" t="s">
        <v>47</v>
      </c>
      <c r="C716" t="s">
        <v>3843</v>
      </c>
      <c r="D716" s="1">
        <v>0.6840046296296296</v>
      </c>
      <c r="E716" t="s">
        <v>29</v>
      </c>
      <c r="F716" s="2" t="s">
        <v>18</v>
      </c>
      <c r="G716" t="str">
        <f>TEXT(Table1[[#This Row],[Date]],"MMMM")</f>
        <v>March</v>
      </c>
      <c r="H716" s="2">
        <f>CEILING(DAY(Table1[[#This Row],[Date]]) / 7, 1)</f>
        <v>1</v>
      </c>
      <c r="I716" t="str">
        <f>TEXT(Table1[[#This Row],[Date]],"dddd")</f>
        <v>Sunday</v>
      </c>
      <c r="K716" t="str">
        <f>IF(AND(Table1[[#This Row],[Time]]&gt;=TIME(6,0,0), Table1[[#This Row],[Time]]&lt;TIME(12,0,0)), "Morning",
IF(AND(Table1[[#This Row],[Time]]&gt;=TIME(12,0,0), Table1[[#This Row],[Time]]&lt;TIME(18,0,0)), "Afternoon",
IF(AND(Table1[[#This Row],[Time]]&gt;=TIME(18,0,0), Table1[[#This Row],[Time]]&lt;TIME(21,0,0)), "Evening")))</f>
        <v>Afternoon</v>
      </c>
    </row>
    <row r="717" spans="1:11" x14ac:dyDescent="0.3">
      <c r="A717" t="s">
        <v>3883</v>
      </c>
      <c r="B717" t="s">
        <v>11</v>
      </c>
      <c r="C717" t="s">
        <v>3843</v>
      </c>
      <c r="D717" s="1">
        <v>0.69700231481481478</v>
      </c>
      <c r="E717" t="s">
        <v>17</v>
      </c>
      <c r="F717" s="2" t="s">
        <v>18</v>
      </c>
      <c r="G717" t="str">
        <f>TEXT(Table1[[#This Row],[Date]],"MMMM")</f>
        <v>March</v>
      </c>
      <c r="H717" s="2">
        <f>CEILING(DAY(Table1[[#This Row],[Date]]) / 7, 1)</f>
        <v>1</v>
      </c>
      <c r="I717" t="str">
        <f>TEXT(Table1[[#This Row],[Date]],"dddd")</f>
        <v>Sunday</v>
      </c>
      <c r="K717" t="str">
        <f>IF(AND(Table1[[#This Row],[Time]]&gt;=TIME(6,0,0), Table1[[#This Row],[Time]]&lt;TIME(12,0,0)), "Morning",
IF(AND(Table1[[#This Row],[Time]]&gt;=TIME(12,0,0), Table1[[#This Row],[Time]]&lt;TIME(18,0,0)), "Afternoon",
IF(AND(Table1[[#This Row],[Time]]&gt;=TIME(18,0,0), Table1[[#This Row],[Time]]&lt;TIME(21,0,0)), "Evening")))</f>
        <v>Afternoon</v>
      </c>
    </row>
    <row r="718" spans="1:11" x14ac:dyDescent="0.3">
      <c r="A718" t="s">
        <v>3889</v>
      </c>
      <c r="B718" t="s">
        <v>20</v>
      </c>
      <c r="C718" t="s">
        <v>3843</v>
      </c>
      <c r="D718" s="1">
        <v>0.71900462962962963</v>
      </c>
      <c r="E718" t="s">
        <v>32</v>
      </c>
      <c r="F718" s="2" t="s">
        <v>18</v>
      </c>
      <c r="G718" t="str">
        <f>TEXT(Table1[[#This Row],[Date]],"MMMM")</f>
        <v>March</v>
      </c>
      <c r="H718" s="2">
        <f>CEILING(DAY(Table1[[#This Row],[Date]]) / 7, 1)</f>
        <v>1</v>
      </c>
      <c r="I718" t="str">
        <f>TEXT(Table1[[#This Row],[Date]],"dddd")</f>
        <v>Sunday</v>
      </c>
      <c r="K718" t="str">
        <f>IF(AND(Table1[[#This Row],[Time]]&gt;=TIME(6,0,0), Table1[[#This Row],[Time]]&lt;TIME(12,0,0)), "Morning",
IF(AND(Table1[[#This Row],[Time]]&gt;=TIME(12,0,0), Table1[[#This Row],[Time]]&lt;TIME(18,0,0)), "Afternoon",
IF(AND(Table1[[#This Row],[Time]]&gt;=TIME(18,0,0), Table1[[#This Row],[Time]]&lt;TIME(21,0,0)), "Evening")))</f>
        <v>Afternoon</v>
      </c>
    </row>
    <row r="719" spans="1:11" x14ac:dyDescent="0.3">
      <c r="A719" t="s">
        <v>3890</v>
      </c>
      <c r="B719" t="s">
        <v>47</v>
      </c>
      <c r="C719" t="s">
        <v>3843</v>
      </c>
      <c r="D719" s="1">
        <v>0.71900462962962963</v>
      </c>
      <c r="E719" t="s">
        <v>17</v>
      </c>
      <c r="F719" s="2" t="s">
        <v>18</v>
      </c>
      <c r="G719" t="str">
        <f>TEXT(Table1[[#This Row],[Date]],"MMMM")</f>
        <v>March</v>
      </c>
      <c r="H719" s="2">
        <f>CEILING(DAY(Table1[[#This Row],[Date]]) / 7, 1)</f>
        <v>1</v>
      </c>
      <c r="I719" t="str">
        <f>TEXT(Table1[[#This Row],[Date]],"dddd")</f>
        <v>Sunday</v>
      </c>
      <c r="K719" t="str">
        <f>IF(AND(Table1[[#This Row],[Time]]&gt;=TIME(6,0,0), Table1[[#This Row],[Time]]&lt;TIME(12,0,0)), "Morning",
IF(AND(Table1[[#This Row],[Time]]&gt;=TIME(12,0,0), Table1[[#This Row],[Time]]&lt;TIME(18,0,0)), "Afternoon",
IF(AND(Table1[[#This Row],[Time]]&gt;=TIME(18,0,0), Table1[[#This Row],[Time]]&lt;TIME(21,0,0)), "Evening")))</f>
        <v>Afternoon</v>
      </c>
    </row>
    <row r="720" spans="1:11" x14ac:dyDescent="0.3">
      <c r="A720" t="s">
        <v>3903</v>
      </c>
      <c r="B720" t="s">
        <v>22</v>
      </c>
      <c r="C720" t="s">
        <v>3892</v>
      </c>
      <c r="D720" s="1">
        <v>0.47200231481481481</v>
      </c>
      <c r="E720" t="s">
        <v>29</v>
      </c>
      <c r="F720" s="2" t="s">
        <v>18</v>
      </c>
      <c r="G720" t="str">
        <f>TEXT(Table1[[#This Row],[Date]],"MMMM")</f>
        <v>March</v>
      </c>
      <c r="H720" s="2">
        <f>CEILING(DAY(Table1[[#This Row],[Date]]) / 7, 1)</f>
        <v>2</v>
      </c>
      <c r="I720" t="str">
        <f>TEXT(Table1[[#This Row],[Date]],"dddd")</f>
        <v>Monday</v>
      </c>
      <c r="K720" t="str">
        <f>IF(AND(Table1[[#This Row],[Time]]&gt;=TIME(6,0,0), Table1[[#This Row],[Time]]&lt;TIME(12,0,0)), "Morning",
IF(AND(Table1[[#This Row],[Time]]&gt;=TIME(12,0,0), Table1[[#This Row],[Time]]&lt;TIME(18,0,0)), "Afternoon",
IF(AND(Table1[[#This Row],[Time]]&gt;=TIME(18,0,0), Table1[[#This Row],[Time]]&lt;TIME(21,0,0)), "Evening")))</f>
        <v>Morning</v>
      </c>
    </row>
    <row r="721" spans="1:11" x14ac:dyDescent="0.3">
      <c r="A721" t="s">
        <v>3910</v>
      </c>
      <c r="B721" t="s">
        <v>47</v>
      </c>
      <c r="C721" t="s">
        <v>3892</v>
      </c>
      <c r="D721" s="1">
        <v>0.54700231481481476</v>
      </c>
      <c r="E721" t="s">
        <v>17</v>
      </c>
      <c r="F721" s="2" t="s">
        <v>18</v>
      </c>
      <c r="G721" t="str">
        <f>TEXT(Table1[[#This Row],[Date]],"MMMM")</f>
        <v>March</v>
      </c>
      <c r="H721" s="2">
        <f>CEILING(DAY(Table1[[#This Row],[Date]]) / 7, 1)</f>
        <v>2</v>
      </c>
      <c r="I721" t="str">
        <f>TEXT(Table1[[#This Row],[Date]],"dddd")</f>
        <v>Monday</v>
      </c>
      <c r="K721" t="str">
        <f>IF(AND(Table1[[#This Row],[Time]]&gt;=TIME(6,0,0), Table1[[#This Row],[Time]]&lt;TIME(12,0,0)), "Morning",
IF(AND(Table1[[#This Row],[Time]]&gt;=TIME(12,0,0), Table1[[#This Row],[Time]]&lt;TIME(18,0,0)), "Afternoon",
IF(AND(Table1[[#This Row],[Time]]&gt;=TIME(18,0,0), Table1[[#This Row],[Time]]&lt;TIME(21,0,0)), "Evening")))</f>
        <v>Afternoon</v>
      </c>
    </row>
    <row r="722" spans="1:11" x14ac:dyDescent="0.3">
      <c r="A722" t="s">
        <v>3917</v>
      </c>
      <c r="B722" t="s">
        <v>20</v>
      </c>
      <c r="C722" t="s">
        <v>3892</v>
      </c>
      <c r="D722" s="1">
        <v>0.57400462962962961</v>
      </c>
      <c r="E722" t="s">
        <v>29</v>
      </c>
      <c r="F722" s="2" t="s">
        <v>18</v>
      </c>
      <c r="G722" t="str">
        <f>TEXT(Table1[[#This Row],[Date]],"MMMM")</f>
        <v>March</v>
      </c>
      <c r="H722" s="2">
        <f>CEILING(DAY(Table1[[#This Row],[Date]]) / 7, 1)</f>
        <v>2</v>
      </c>
      <c r="I722" t="str">
        <f>TEXT(Table1[[#This Row],[Date]],"dddd")</f>
        <v>Monday</v>
      </c>
      <c r="K722" t="str">
        <f>IF(AND(Table1[[#This Row],[Time]]&gt;=TIME(6,0,0), Table1[[#This Row],[Time]]&lt;TIME(12,0,0)), "Morning",
IF(AND(Table1[[#This Row],[Time]]&gt;=TIME(12,0,0), Table1[[#This Row],[Time]]&lt;TIME(18,0,0)), "Afternoon",
IF(AND(Table1[[#This Row],[Time]]&gt;=TIME(18,0,0), Table1[[#This Row],[Time]]&lt;TIME(21,0,0)), "Evening")))</f>
        <v>Afternoon</v>
      </c>
    </row>
    <row r="723" spans="1:11" x14ac:dyDescent="0.3">
      <c r="A723" t="s">
        <v>3922</v>
      </c>
      <c r="B723" t="s">
        <v>11</v>
      </c>
      <c r="C723" t="s">
        <v>3892</v>
      </c>
      <c r="D723" s="1">
        <v>0.60799768518518515</v>
      </c>
      <c r="E723" t="s">
        <v>32</v>
      </c>
      <c r="F723" s="2" t="s">
        <v>18</v>
      </c>
      <c r="G723" t="str">
        <f>TEXT(Table1[[#This Row],[Date]],"MMMM")</f>
        <v>March</v>
      </c>
      <c r="H723" s="2">
        <f>CEILING(DAY(Table1[[#This Row],[Date]]) / 7, 1)</f>
        <v>2</v>
      </c>
      <c r="I723" t="str">
        <f>TEXT(Table1[[#This Row],[Date]],"dddd")</f>
        <v>Monday</v>
      </c>
      <c r="K723" t="str">
        <f>IF(AND(Table1[[#This Row],[Time]]&gt;=TIME(6,0,0), Table1[[#This Row],[Time]]&lt;TIME(12,0,0)), "Morning",
IF(AND(Table1[[#This Row],[Time]]&gt;=TIME(12,0,0), Table1[[#This Row],[Time]]&lt;TIME(18,0,0)), "Afternoon",
IF(AND(Table1[[#This Row],[Time]]&gt;=TIME(18,0,0), Table1[[#This Row],[Time]]&lt;TIME(21,0,0)), "Evening")))</f>
        <v>Afternoon</v>
      </c>
    </row>
    <row r="724" spans="1:11" x14ac:dyDescent="0.3">
      <c r="A724" t="s">
        <v>3923</v>
      </c>
      <c r="B724" t="s">
        <v>22</v>
      </c>
      <c r="C724" t="s">
        <v>3892</v>
      </c>
      <c r="D724" s="1">
        <v>0.60799768518518515</v>
      </c>
      <c r="E724" t="s">
        <v>17</v>
      </c>
      <c r="F724" s="2" t="s">
        <v>18</v>
      </c>
      <c r="G724" t="str">
        <f>TEXT(Table1[[#This Row],[Date]],"MMMM")</f>
        <v>March</v>
      </c>
      <c r="H724" s="2">
        <f>CEILING(DAY(Table1[[#This Row],[Date]]) / 7, 1)</f>
        <v>2</v>
      </c>
      <c r="I724" t="str">
        <f>TEXT(Table1[[#This Row],[Date]],"dddd")</f>
        <v>Monday</v>
      </c>
      <c r="K724" t="str">
        <f>IF(AND(Table1[[#This Row],[Time]]&gt;=TIME(6,0,0), Table1[[#This Row],[Time]]&lt;TIME(12,0,0)), "Morning",
IF(AND(Table1[[#This Row],[Time]]&gt;=TIME(12,0,0), Table1[[#This Row],[Time]]&lt;TIME(18,0,0)), "Afternoon",
IF(AND(Table1[[#This Row],[Time]]&gt;=TIME(18,0,0), Table1[[#This Row],[Time]]&lt;TIME(21,0,0)), "Evening")))</f>
        <v>Afternoon</v>
      </c>
    </row>
    <row r="725" spans="1:11" x14ac:dyDescent="0.3">
      <c r="A725" t="s">
        <v>3951</v>
      </c>
      <c r="B725" t="s">
        <v>47</v>
      </c>
      <c r="C725" t="s">
        <v>3949</v>
      </c>
      <c r="D725" s="1">
        <v>0.40299768518518519</v>
      </c>
      <c r="E725" t="s">
        <v>13</v>
      </c>
      <c r="F725" s="2" t="s">
        <v>18</v>
      </c>
      <c r="G725" t="str">
        <f>TEXT(Table1[[#This Row],[Date]],"MMMM")</f>
        <v>March</v>
      </c>
      <c r="H725" s="2">
        <f>CEILING(DAY(Table1[[#This Row],[Date]]) / 7, 1)</f>
        <v>2</v>
      </c>
      <c r="I725" t="str">
        <f>TEXT(Table1[[#This Row],[Date]],"dddd")</f>
        <v>Tuesday</v>
      </c>
      <c r="K725" t="str">
        <f>IF(AND(Table1[[#This Row],[Time]]&gt;=TIME(6,0,0), Table1[[#This Row],[Time]]&lt;TIME(12,0,0)), "Morning",
IF(AND(Table1[[#This Row],[Time]]&gt;=TIME(12,0,0), Table1[[#This Row],[Time]]&lt;TIME(18,0,0)), "Afternoon",
IF(AND(Table1[[#This Row],[Time]]&gt;=TIME(18,0,0), Table1[[#This Row],[Time]]&lt;TIME(21,0,0)), "Evening")))</f>
        <v>Morning</v>
      </c>
    </row>
    <row r="726" spans="1:11" x14ac:dyDescent="0.3">
      <c r="A726" t="s">
        <v>3964</v>
      </c>
      <c r="B726" t="s">
        <v>11</v>
      </c>
      <c r="C726" t="s">
        <v>3949</v>
      </c>
      <c r="D726" s="1">
        <v>0.46099537037037036</v>
      </c>
      <c r="E726" t="s">
        <v>24</v>
      </c>
      <c r="F726" s="2" t="s">
        <v>18</v>
      </c>
      <c r="G726" t="str">
        <f>TEXT(Table1[[#This Row],[Date]],"MMMM")</f>
        <v>March</v>
      </c>
      <c r="H726" s="2">
        <f>CEILING(DAY(Table1[[#This Row],[Date]]) / 7, 1)</f>
        <v>2</v>
      </c>
      <c r="I726" t="str">
        <f>TEXT(Table1[[#This Row],[Date]],"dddd")</f>
        <v>Tuesday</v>
      </c>
      <c r="K726" t="str">
        <f>IF(AND(Table1[[#This Row],[Time]]&gt;=TIME(6,0,0), Table1[[#This Row],[Time]]&lt;TIME(12,0,0)), "Morning",
IF(AND(Table1[[#This Row],[Time]]&gt;=TIME(12,0,0), Table1[[#This Row],[Time]]&lt;TIME(18,0,0)), "Afternoon",
IF(AND(Table1[[#This Row],[Time]]&gt;=TIME(18,0,0), Table1[[#This Row],[Time]]&lt;TIME(21,0,0)), "Evening")))</f>
        <v>Morning</v>
      </c>
    </row>
    <row r="727" spans="1:11" x14ac:dyDescent="0.3">
      <c r="A727" t="s">
        <v>3969</v>
      </c>
      <c r="B727" t="s">
        <v>11</v>
      </c>
      <c r="C727" t="s">
        <v>3949</v>
      </c>
      <c r="D727" s="1">
        <v>0.55700231481481477</v>
      </c>
      <c r="E727" t="s">
        <v>13</v>
      </c>
      <c r="F727" s="2" t="s">
        <v>18</v>
      </c>
      <c r="G727" t="str">
        <f>TEXT(Table1[[#This Row],[Date]],"MMMM")</f>
        <v>March</v>
      </c>
      <c r="H727" s="2">
        <f>CEILING(DAY(Table1[[#This Row],[Date]]) / 7, 1)</f>
        <v>2</v>
      </c>
      <c r="I727" t="str">
        <f>TEXT(Table1[[#This Row],[Date]],"dddd")</f>
        <v>Tuesday</v>
      </c>
      <c r="K727" t="str">
        <f>IF(AND(Table1[[#This Row],[Time]]&gt;=TIME(6,0,0), Table1[[#This Row],[Time]]&lt;TIME(12,0,0)), "Morning",
IF(AND(Table1[[#This Row],[Time]]&gt;=TIME(12,0,0), Table1[[#This Row],[Time]]&lt;TIME(18,0,0)), "Afternoon",
IF(AND(Table1[[#This Row],[Time]]&gt;=TIME(18,0,0), Table1[[#This Row],[Time]]&lt;TIME(21,0,0)), "Evening")))</f>
        <v>Afternoon</v>
      </c>
    </row>
    <row r="728" spans="1:11" x14ac:dyDescent="0.3">
      <c r="A728" t="s">
        <v>3973</v>
      </c>
      <c r="B728" t="s">
        <v>11</v>
      </c>
      <c r="C728" t="s">
        <v>3949</v>
      </c>
      <c r="D728" s="1">
        <v>0.57299768518518523</v>
      </c>
      <c r="E728" t="s">
        <v>29</v>
      </c>
      <c r="F728" s="2" t="s">
        <v>18</v>
      </c>
      <c r="G728" t="str">
        <f>TEXT(Table1[[#This Row],[Date]],"MMMM")</f>
        <v>March</v>
      </c>
      <c r="H728" s="2">
        <f>CEILING(DAY(Table1[[#This Row],[Date]]) / 7, 1)</f>
        <v>2</v>
      </c>
      <c r="I728" t="str">
        <f>TEXT(Table1[[#This Row],[Date]],"dddd")</f>
        <v>Tuesday</v>
      </c>
      <c r="K728" t="str">
        <f>IF(AND(Table1[[#This Row],[Time]]&gt;=TIME(6,0,0), Table1[[#This Row],[Time]]&lt;TIME(12,0,0)), "Morning",
IF(AND(Table1[[#This Row],[Time]]&gt;=TIME(12,0,0), Table1[[#This Row],[Time]]&lt;TIME(18,0,0)), "Afternoon",
IF(AND(Table1[[#This Row],[Time]]&gt;=TIME(18,0,0), Table1[[#This Row],[Time]]&lt;TIME(21,0,0)), "Evening")))</f>
        <v>Afternoon</v>
      </c>
    </row>
    <row r="729" spans="1:11" x14ac:dyDescent="0.3">
      <c r="A729" t="s">
        <v>3976</v>
      </c>
      <c r="B729" t="s">
        <v>11</v>
      </c>
      <c r="C729" t="s">
        <v>3949</v>
      </c>
      <c r="D729" s="1">
        <v>0.64</v>
      </c>
      <c r="E729" t="s">
        <v>24</v>
      </c>
      <c r="F729" s="2" t="s">
        <v>18</v>
      </c>
      <c r="G729" t="str">
        <f>TEXT(Table1[[#This Row],[Date]],"MMMM")</f>
        <v>March</v>
      </c>
      <c r="H729" s="2">
        <f>CEILING(DAY(Table1[[#This Row],[Date]]) / 7, 1)</f>
        <v>2</v>
      </c>
      <c r="I729" t="str">
        <f>TEXT(Table1[[#This Row],[Date]],"dddd")</f>
        <v>Tuesday</v>
      </c>
      <c r="K729" t="str">
        <f>IF(AND(Table1[[#This Row],[Time]]&gt;=TIME(6,0,0), Table1[[#This Row],[Time]]&lt;TIME(12,0,0)), "Morning",
IF(AND(Table1[[#This Row],[Time]]&gt;=TIME(12,0,0), Table1[[#This Row],[Time]]&lt;TIME(18,0,0)), "Afternoon",
IF(AND(Table1[[#This Row],[Time]]&gt;=TIME(18,0,0), Table1[[#This Row],[Time]]&lt;TIME(21,0,0)), "Evening")))</f>
        <v>Afternoon</v>
      </c>
    </row>
    <row r="730" spans="1:11" x14ac:dyDescent="0.3">
      <c r="A730" t="s">
        <v>3990</v>
      </c>
      <c r="B730" t="s">
        <v>34</v>
      </c>
      <c r="C730" t="s">
        <v>3949</v>
      </c>
      <c r="D730" s="1">
        <v>0.70299768518518524</v>
      </c>
      <c r="E730" t="s">
        <v>29</v>
      </c>
      <c r="F730" s="2" t="s">
        <v>18</v>
      </c>
      <c r="G730" t="str">
        <f>TEXT(Table1[[#This Row],[Date]],"MMMM")</f>
        <v>March</v>
      </c>
      <c r="H730" s="2">
        <f>CEILING(DAY(Table1[[#This Row],[Date]]) / 7, 1)</f>
        <v>2</v>
      </c>
      <c r="I730" t="str">
        <f>TEXT(Table1[[#This Row],[Date]],"dddd")</f>
        <v>Tuesday</v>
      </c>
      <c r="K730" t="str">
        <f>IF(AND(Table1[[#This Row],[Time]]&gt;=TIME(6,0,0), Table1[[#This Row],[Time]]&lt;TIME(12,0,0)), "Morning",
IF(AND(Table1[[#This Row],[Time]]&gt;=TIME(12,0,0), Table1[[#This Row],[Time]]&lt;TIME(18,0,0)), "Afternoon",
IF(AND(Table1[[#This Row],[Time]]&gt;=TIME(18,0,0), Table1[[#This Row],[Time]]&lt;TIME(21,0,0)), "Evening")))</f>
        <v>Afternoon</v>
      </c>
    </row>
    <row r="731" spans="1:11" x14ac:dyDescent="0.3">
      <c r="A731" t="s">
        <v>3994</v>
      </c>
      <c r="B731" t="s">
        <v>16</v>
      </c>
      <c r="C731" t="s">
        <v>3949</v>
      </c>
      <c r="D731" s="1">
        <v>0.71299768518518514</v>
      </c>
      <c r="E731" t="s">
        <v>29</v>
      </c>
      <c r="F731" s="2" t="s">
        <v>18</v>
      </c>
      <c r="G731" t="str">
        <f>TEXT(Table1[[#This Row],[Date]],"MMMM")</f>
        <v>March</v>
      </c>
      <c r="H731" s="2">
        <f>CEILING(DAY(Table1[[#This Row],[Date]]) / 7, 1)</f>
        <v>2</v>
      </c>
      <c r="I731" t="str">
        <f>TEXT(Table1[[#This Row],[Date]],"dddd")</f>
        <v>Tuesday</v>
      </c>
      <c r="K731" t="str">
        <f>IF(AND(Table1[[#This Row],[Time]]&gt;=TIME(6,0,0), Table1[[#This Row],[Time]]&lt;TIME(12,0,0)), "Morning",
IF(AND(Table1[[#This Row],[Time]]&gt;=TIME(12,0,0), Table1[[#This Row],[Time]]&lt;TIME(18,0,0)), "Afternoon",
IF(AND(Table1[[#This Row],[Time]]&gt;=TIME(18,0,0), Table1[[#This Row],[Time]]&lt;TIME(21,0,0)), "Evening")))</f>
        <v>Afternoon</v>
      </c>
    </row>
    <row r="732" spans="1:11" x14ac:dyDescent="0.3">
      <c r="A732" t="s">
        <v>3997</v>
      </c>
      <c r="B732" t="s">
        <v>38</v>
      </c>
      <c r="C732" t="s">
        <v>3996</v>
      </c>
      <c r="D732" s="1">
        <v>0.38400462962962961</v>
      </c>
      <c r="E732" t="s">
        <v>24</v>
      </c>
      <c r="F732" s="2" t="s">
        <v>18</v>
      </c>
      <c r="G732" t="str">
        <f>TEXT(Table1[[#This Row],[Date]],"MMMM")</f>
        <v>March</v>
      </c>
      <c r="H732" s="2">
        <f>CEILING(DAY(Table1[[#This Row],[Date]]) / 7, 1)</f>
        <v>2</v>
      </c>
      <c r="I732" t="str">
        <f>TEXT(Table1[[#This Row],[Date]],"dddd")</f>
        <v>Wednesday</v>
      </c>
      <c r="K732" t="str">
        <f>IF(AND(Table1[[#This Row],[Time]]&gt;=TIME(6,0,0), Table1[[#This Row],[Time]]&lt;TIME(12,0,0)), "Morning",
IF(AND(Table1[[#This Row],[Time]]&gt;=TIME(12,0,0), Table1[[#This Row],[Time]]&lt;TIME(18,0,0)), "Afternoon",
IF(AND(Table1[[#This Row],[Time]]&gt;=TIME(18,0,0), Table1[[#This Row],[Time]]&lt;TIME(21,0,0)), "Evening")))</f>
        <v>Morning</v>
      </c>
    </row>
    <row r="733" spans="1:11" x14ac:dyDescent="0.3">
      <c r="A733" t="s">
        <v>3999</v>
      </c>
      <c r="B733" t="s">
        <v>22</v>
      </c>
      <c r="C733" t="s">
        <v>3996</v>
      </c>
      <c r="D733" s="1">
        <v>0.38799768518518518</v>
      </c>
      <c r="E733" t="s">
        <v>17</v>
      </c>
      <c r="F733" s="2" t="s">
        <v>18</v>
      </c>
      <c r="G733" t="str">
        <f>TEXT(Table1[[#This Row],[Date]],"MMMM")</f>
        <v>March</v>
      </c>
      <c r="H733" s="2">
        <f>CEILING(DAY(Table1[[#This Row],[Date]]) / 7, 1)</f>
        <v>2</v>
      </c>
      <c r="I733" t="str">
        <f>TEXT(Table1[[#This Row],[Date]],"dddd")</f>
        <v>Wednesday</v>
      </c>
      <c r="K733" t="str">
        <f>IF(AND(Table1[[#This Row],[Time]]&gt;=TIME(6,0,0), Table1[[#This Row],[Time]]&lt;TIME(12,0,0)), "Morning",
IF(AND(Table1[[#This Row],[Time]]&gt;=TIME(12,0,0), Table1[[#This Row],[Time]]&lt;TIME(18,0,0)), "Afternoon",
IF(AND(Table1[[#This Row],[Time]]&gt;=TIME(18,0,0), Table1[[#This Row],[Time]]&lt;TIME(21,0,0)), "Evening")))</f>
        <v>Morning</v>
      </c>
    </row>
    <row r="734" spans="1:11" x14ac:dyDescent="0.3">
      <c r="A734" t="s">
        <v>4001</v>
      </c>
      <c r="B734" t="s">
        <v>31</v>
      </c>
      <c r="C734" t="s">
        <v>3996</v>
      </c>
      <c r="D734" s="1">
        <v>0.41099537037037037</v>
      </c>
      <c r="E734" t="s">
        <v>17</v>
      </c>
      <c r="F734" s="2" t="s">
        <v>18</v>
      </c>
      <c r="G734" t="str">
        <f>TEXT(Table1[[#This Row],[Date]],"MMMM")</f>
        <v>March</v>
      </c>
      <c r="H734" s="2">
        <f>CEILING(DAY(Table1[[#This Row],[Date]]) / 7, 1)</f>
        <v>2</v>
      </c>
      <c r="I734" t="str">
        <f>TEXT(Table1[[#This Row],[Date]],"dddd")</f>
        <v>Wednesday</v>
      </c>
      <c r="K734" t="str">
        <f>IF(AND(Table1[[#This Row],[Time]]&gt;=TIME(6,0,0), Table1[[#This Row],[Time]]&lt;TIME(12,0,0)), "Morning",
IF(AND(Table1[[#This Row],[Time]]&gt;=TIME(12,0,0), Table1[[#This Row],[Time]]&lt;TIME(18,0,0)), "Afternoon",
IF(AND(Table1[[#This Row],[Time]]&gt;=TIME(18,0,0), Table1[[#This Row],[Time]]&lt;TIME(21,0,0)), "Evening")))</f>
        <v>Morning</v>
      </c>
    </row>
    <row r="735" spans="1:11" x14ac:dyDescent="0.3">
      <c r="A735" t="s">
        <v>4006</v>
      </c>
      <c r="B735" t="s">
        <v>34</v>
      </c>
      <c r="C735" t="s">
        <v>3996</v>
      </c>
      <c r="D735" s="1">
        <v>0.43200231481481483</v>
      </c>
      <c r="E735" t="s">
        <v>24</v>
      </c>
      <c r="F735" s="2" t="s">
        <v>18</v>
      </c>
      <c r="G735" t="str">
        <f>TEXT(Table1[[#This Row],[Date]],"MMMM")</f>
        <v>March</v>
      </c>
      <c r="H735" s="2">
        <f>CEILING(DAY(Table1[[#This Row],[Date]]) / 7, 1)</f>
        <v>2</v>
      </c>
      <c r="I735" t="str">
        <f>TEXT(Table1[[#This Row],[Date]],"dddd")</f>
        <v>Wednesday</v>
      </c>
      <c r="K735" t="str">
        <f>IF(AND(Table1[[#This Row],[Time]]&gt;=TIME(6,0,0), Table1[[#This Row],[Time]]&lt;TIME(12,0,0)), "Morning",
IF(AND(Table1[[#This Row],[Time]]&gt;=TIME(12,0,0), Table1[[#This Row],[Time]]&lt;TIME(18,0,0)), "Afternoon",
IF(AND(Table1[[#This Row],[Time]]&gt;=TIME(18,0,0), Table1[[#This Row],[Time]]&lt;TIME(21,0,0)), "Evening")))</f>
        <v>Morning</v>
      </c>
    </row>
    <row r="736" spans="1:11" x14ac:dyDescent="0.3">
      <c r="A736" t="s">
        <v>4007</v>
      </c>
      <c r="B736" t="s">
        <v>22</v>
      </c>
      <c r="C736" t="s">
        <v>3996</v>
      </c>
      <c r="D736" s="1">
        <v>0.43200231481481483</v>
      </c>
      <c r="E736" t="s">
        <v>13</v>
      </c>
      <c r="F736" s="2" t="s">
        <v>18</v>
      </c>
      <c r="G736" t="str">
        <f>TEXT(Table1[[#This Row],[Date]],"MMMM")</f>
        <v>March</v>
      </c>
      <c r="H736" s="2">
        <f>CEILING(DAY(Table1[[#This Row],[Date]]) / 7, 1)</f>
        <v>2</v>
      </c>
      <c r="I736" t="str">
        <f>TEXT(Table1[[#This Row],[Date]],"dddd")</f>
        <v>Wednesday</v>
      </c>
      <c r="K736" t="str">
        <f>IF(AND(Table1[[#This Row],[Time]]&gt;=TIME(6,0,0), Table1[[#This Row],[Time]]&lt;TIME(12,0,0)), "Morning",
IF(AND(Table1[[#This Row],[Time]]&gt;=TIME(12,0,0), Table1[[#This Row],[Time]]&lt;TIME(18,0,0)), "Afternoon",
IF(AND(Table1[[#This Row],[Time]]&gt;=TIME(18,0,0), Table1[[#This Row],[Time]]&lt;TIME(21,0,0)), "Evening")))</f>
        <v>Morning</v>
      </c>
    </row>
    <row r="737" spans="1:11" x14ac:dyDescent="0.3">
      <c r="A737" t="s">
        <v>4008</v>
      </c>
      <c r="B737" t="s">
        <v>22</v>
      </c>
      <c r="C737" t="s">
        <v>3996</v>
      </c>
      <c r="D737" s="1">
        <v>0.435</v>
      </c>
      <c r="E737" t="s">
        <v>32</v>
      </c>
      <c r="F737" s="2" t="s">
        <v>18</v>
      </c>
      <c r="G737" t="str">
        <f>TEXT(Table1[[#This Row],[Date]],"MMMM")</f>
        <v>March</v>
      </c>
      <c r="H737" s="2">
        <f>CEILING(DAY(Table1[[#This Row],[Date]]) / 7, 1)</f>
        <v>2</v>
      </c>
      <c r="I737" t="str">
        <f>TEXT(Table1[[#This Row],[Date]],"dddd")</f>
        <v>Wednesday</v>
      </c>
      <c r="K737" t="str">
        <f>IF(AND(Table1[[#This Row],[Time]]&gt;=TIME(6,0,0), Table1[[#This Row],[Time]]&lt;TIME(12,0,0)), "Morning",
IF(AND(Table1[[#This Row],[Time]]&gt;=TIME(12,0,0), Table1[[#This Row],[Time]]&lt;TIME(18,0,0)), "Afternoon",
IF(AND(Table1[[#This Row],[Time]]&gt;=TIME(18,0,0), Table1[[#This Row],[Time]]&lt;TIME(21,0,0)), "Evening")))</f>
        <v>Morning</v>
      </c>
    </row>
    <row r="738" spans="1:11" x14ac:dyDescent="0.3">
      <c r="A738" t="s">
        <v>4012</v>
      </c>
      <c r="B738" t="s">
        <v>31</v>
      </c>
      <c r="C738" t="s">
        <v>3996</v>
      </c>
      <c r="D738" s="1">
        <v>0.53400462962962958</v>
      </c>
      <c r="E738" t="s">
        <v>24</v>
      </c>
      <c r="F738" s="2" t="s">
        <v>18</v>
      </c>
      <c r="G738" t="str">
        <f>TEXT(Table1[[#This Row],[Date]],"MMMM")</f>
        <v>March</v>
      </c>
      <c r="H738" s="2">
        <f>CEILING(DAY(Table1[[#This Row],[Date]]) / 7, 1)</f>
        <v>2</v>
      </c>
      <c r="I738" t="str">
        <f>TEXT(Table1[[#This Row],[Date]],"dddd")</f>
        <v>Wednesday</v>
      </c>
      <c r="K738" t="str">
        <f>IF(AND(Table1[[#This Row],[Time]]&gt;=TIME(6,0,0), Table1[[#This Row],[Time]]&lt;TIME(12,0,0)), "Morning",
IF(AND(Table1[[#This Row],[Time]]&gt;=TIME(12,0,0), Table1[[#This Row],[Time]]&lt;TIME(18,0,0)), "Afternoon",
IF(AND(Table1[[#This Row],[Time]]&gt;=TIME(18,0,0), Table1[[#This Row],[Time]]&lt;TIME(21,0,0)), "Evening")))</f>
        <v>Afternoon</v>
      </c>
    </row>
    <row r="739" spans="1:11" x14ac:dyDescent="0.3">
      <c r="A739" t="s">
        <v>4016</v>
      </c>
      <c r="B739" t="s">
        <v>22</v>
      </c>
      <c r="C739" t="s">
        <v>3996</v>
      </c>
      <c r="D739" s="1">
        <v>0.56400462962962961</v>
      </c>
      <c r="E739" t="s">
        <v>13</v>
      </c>
      <c r="F739" s="2" t="s">
        <v>18</v>
      </c>
      <c r="G739" t="str">
        <f>TEXT(Table1[[#This Row],[Date]],"MMMM")</f>
        <v>March</v>
      </c>
      <c r="H739" s="2">
        <f>CEILING(DAY(Table1[[#This Row],[Date]]) / 7, 1)</f>
        <v>2</v>
      </c>
      <c r="I739" t="str">
        <f>TEXT(Table1[[#This Row],[Date]],"dddd")</f>
        <v>Wednesday</v>
      </c>
      <c r="K739" t="str">
        <f>IF(AND(Table1[[#This Row],[Time]]&gt;=TIME(6,0,0), Table1[[#This Row],[Time]]&lt;TIME(12,0,0)), "Morning",
IF(AND(Table1[[#This Row],[Time]]&gt;=TIME(12,0,0), Table1[[#This Row],[Time]]&lt;TIME(18,0,0)), "Afternoon",
IF(AND(Table1[[#This Row],[Time]]&gt;=TIME(18,0,0), Table1[[#This Row],[Time]]&lt;TIME(21,0,0)), "Evening")))</f>
        <v>Afternoon</v>
      </c>
    </row>
    <row r="740" spans="1:11" x14ac:dyDescent="0.3">
      <c r="A740" t="s">
        <v>4019</v>
      </c>
      <c r="B740" t="s">
        <v>11</v>
      </c>
      <c r="C740" t="s">
        <v>3996</v>
      </c>
      <c r="D740" s="1">
        <v>0.5709953703703704</v>
      </c>
      <c r="E740" t="s">
        <v>13</v>
      </c>
      <c r="F740" s="2" t="s">
        <v>18</v>
      </c>
      <c r="G740" t="str">
        <f>TEXT(Table1[[#This Row],[Date]],"MMMM")</f>
        <v>March</v>
      </c>
      <c r="H740" s="2">
        <f>CEILING(DAY(Table1[[#This Row],[Date]]) / 7, 1)</f>
        <v>2</v>
      </c>
      <c r="I740" t="str">
        <f>TEXT(Table1[[#This Row],[Date]],"dddd")</f>
        <v>Wednesday</v>
      </c>
      <c r="K740" t="str">
        <f>IF(AND(Table1[[#This Row],[Time]]&gt;=TIME(6,0,0), Table1[[#This Row],[Time]]&lt;TIME(12,0,0)), "Morning",
IF(AND(Table1[[#This Row],[Time]]&gt;=TIME(12,0,0), Table1[[#This Row],[Time]]&lt;TIME(18,0,0)), "Afternoon",
IF(AND(Table1[[#This Row],[Time]]&gt;=TIME(18,0,0), Table1[[#This Row],[Time]]&lt;TIME(21,0,0)), "Evening")))</f>
        <v>Afternoon</v>
      </c>
    </row>
    <row r="741" spans="1:11" x14ac:dyDescent="0.3">
      <c r="A741" t="s">
        <v>4023</v>
      </c>
      <c r="B741" t="s">
        <v>38</v>
      </c>
      <c r="C741" t="s">
        <v>3996</v>
      </c>
      <c r="D741" s="1">
        <v>0.57499999999999996</v>
      </c>
      <c r="E741" t="s">
        <v>17</v>
      </c>
      <c r="F741" s="2" t="s">
        <v>18</v>
      </c>
      <c r="G741" t="str">
        <f>TEXT(Table1[[#This Row],[Date]],"MMMM")</f>
        <v>March</v>
      </c>
      <c r="H741" s="2">
        <f>CEILING(DAY(Table1[[#This Row],[Date]]) / 7, 1)</f>
        <v>2</v>
      </c>
      <c r="I741" t="str">
        <f>TEXT(Table1[[#This Row],[Date]],"dddd")</f>
        <v>Wednesday</v>
      </c>
      <c r="K741" t="str">
        <f>IF(AND(Table1[[#This Row],[Time]]&gt;=TIME(6,0,0), Table1[[#This Row],[Time]]&lt;TIME(12,0,0)), "Morning",
IF(AND(Table1[[#This Row],[Time]]&gt;=TIME(12,0,0), Table1[[#This Row],[Time]]&lt;TIME(18,0,0)), "Afternoon",
IF(AND(Table1[[#This Row],[Time]]&gt;=TIME(18,0,0), Table1[[#This Row],[Time]]&lt;TIME(21,0,0)), "Evening")))</f>
        <v>Afternoon</v>
      </c>
    </row>
    <row r="742" spans="1:11" x14ac:dyDescent="0.3">
      <c r="A742" t="s">
        <v>4030</v>
      </c>
      <c r="B742" t="s">
        <v>20</v>
      </c>
      <c r="C742" t="s">
        <v>3996</v>
      </c>
      <c r="D742" s="1">
        <v>0.64200231481481485</v>
      </c>
      <c r="E742" t="s">
        <v>13</v>
      </c>
      <c r="F742" s="2" t="s">
        <v>18</v>
      </c>
      <c r="G742" t="str">
        <f>TEXT(Table1[[#This Row],[Date]],"MMMM")</f>
        <v>March</v>
      </c>
      <c r="H742" s="2">
        <f>CEILING(DAY(Table1[[#This Row],[Date]]) / 7, 1)</f>
        <v>2</v>
      </c>
      <c r="I742" t="str">
        <f>TEXT(Table1[[#This Row],[Date]],"dddd")</f>
        <v>Wednesday</v>
      </c>
      <c r="K742" t="str">
        <f>IF(AND(Table1[[#This Row],[Time]]&gt;=TIME(6,0,0), Table1[[#This Row],[Time]]&lt;TIME(12,0,0)), "Morning",
IF(AND(Table1[[#This Row],[Time]]&gt;=TIME(12,0,0), Table1[[#This Row],[Time]]&lt;TIME(18,0,0)), "Afternoon",
IF(AND(Table1[[#This Row],[Time]]&gt;=TIME(18,0,0), Table1[[#This Row],[Time]]&lt;TIME(21,0,0)), "Evening")))</f>
        <v>Afternoon</v>
      </c>
    </row>
    <row r="743" spans="1:11" x14ac:dyDescent="0.3">
      <c r="A743" t="s">
        <v>4032</v>
      </c>
      <c r="B743" t="s">
        <v>20</v>
      </c>
      <c r="C743" t="s">
        <v>3996</v>
      </c>
      <c r="D743" s="1">
        <v>0.66700231481481487</v>
      </c>
      <c r="E743" t="s">
        <v>32</v>
      </c>
      <c r="F743" s="2" t="s">
        <v>18</v>
      </c>
      <c r="G743" t="str">
        <f>TEXT(Table1[[#This Row],[Date]],"MMMM")</f>
        <v>March</v>
      </c>
      <c r="H743" s="2">
        <f>CEILING(DAY(Table1[[#This Row],[Date]]) / 7, 1)</f>
        <v>2</v>
      </c>
      <c r="I743" t="str">
        <f>TEXT(Table1[[#This Row],[Date]],"dddd")</f>
        <v>Wednesday</v>
      </c>
      <c r="K743" t="str">
        <f>IF(AND(Table1[[#This Row],[Time]]&gt;=TIME(6,0,0), Table1[[#This Row],[Time]]&lt;TIME(12,0,0)), "Morning",
IF(AND(Table1[[#This Row],[Time]]&gt;=TIME(12,0,0), Table1[[#This Row],[Time]]&lt;TIME(18,0,0)), "Afternoon",
IF(AND(Table1[[#This Row],[Time]]&gt;=TIME(18,0,0), Table1[[#This Row],[Time]]&lt;TIME(21,0,0)), "Evening")))</f>
        <v>Afternoon</v>
      </c>
    </row>
    <row r="744" spans="1:11" x14ac:dyDescent="0.3">
      <c r="A744" t="s">
        <v>4042</v>
      </c>
      <c r="B744" t="s">
        <v>20</v>
      </c>
      <c r="C744" t="s">
        <v>4043</v>
      </c>
      <c r="D744" s="1">
        <v>0.38200231481481484</v>
      </c>
      <c r="E744" t="s">
        <v>17</v>
      </c>
      <c r="F744" s="2" t="s">
        <v>18</v>
      </c>
      <c r="G744" t="str">
        <f>TEXT(Table1[[#This Row],[Date]],"MMMM")</f>
        <v>March</v>
      </c>
      <c r="H744" s="2">
        <f>CEILING(DAY(Table1[[#This Row],[Date]]) / 7, 1)</f>
        <v>2</v>
      </c>
      <c r="I744" t="str">
        <f>TEXT(Table1[[#This Row],[Date]],"dddd")</f>
        <v>Thursday</v>
      </c>
      <c r="K744" t="str">
        <f>IF(AND(Table1[[#This Row],[Time]]&gt;=TIME(6,0,0), Table1[[#This Row],[Time]]&lt;TIME(12,0,0)), "Morning",
IF(AND(Table1[[#This Row],[Time]]&gt;=TIME(12,0,0), Table1[[#This Row],[Time]]&lt;TIME(18,0,0)), "Afternoon",
IF(AND(Table1[[#This Row],[Time]]&gt;=TIME(18,0,0), Table1[[#This Row],[Time]]&lt;TIME(21,0,0)), "Evening")))</f>
        <v>Morning</v>
      </c>
    </row>
    <row r="745" spans="1:11" x14ac:dyDescent="0.3">
      <c r="A745" t="s">
        <v>4045</v>
      </c>
      <c r="B745" t="s">
        <v>34</v>
      </c>
      <c r="C745" t="s">
        <v>4043</v>
      </c>
      <c r="D745" s="1">
        <v>0.4020023148148148</v>
      </c>
      <c r="E745" t="s">
        <v>32</v>
      </c>
      <c r="F745" s="2" t="s">
        <v>18</v>
      </c>
      <c r="G745" t="str">
        <f>TEXT(Table1[[#This Row],[Date]],"MMMM")</f>
        <v>March</v>
      </c>
      <c r="H745" s="2">
        <f>CEILING(DAY(Table1[[#This Row],[Date]]) / 7, 1)</f>
        <v>2</v>
      </c>
      <c r="I745" t="str">
        <f>TEXT(Table1[[#This Row],[Date]],"dddd")</f>
        <v>Thursday</v>
      </c>
      <c r="K745" t="str">
        <f>IF(AND(Table1[[#This Row],[Time]]&gt;=TIME(6,0,0), Table1[[#This Row],[Time]]&lt;TIME(12,0,0)), "Morning",
IF(AND(Table1[[#This Row],[Time]]&gt;=TIME(12,0,0), Table1[[#This Row],[Time]]&lt;TIME(18,0,0)), "Afternoon",
IF(AND(Table1[[#This Row],[Time]]&gt;=TIME(18,0,0), Table1[[#This Row],[Time]]&lt;TIME(21,0,0)), "Evening")))</f>
        <v>Morning</v>
      </c>
    </row>
    <row r="746" spans="1:11" x14ac:dyDescent="0.3">
      <c r="A746" t="s">
        <v>4049</v>
      </c>
      <c r="B746" t="s">
        <v>47</v>
      </c>
      <c r="C746" t="s">
        <v>4043</v>
      </c>
      <c r="D746" s="1">
        <v>0.41499999999999998</v>
      </c>
      <c r="E746" t="s">
        <v>32</v>
      </c>
      <c r="F746" s="2" t="s">
        <v>18</v>
      </c>
      <c r="G746" t="str">
        <f>TEXT(Table1[[#This Row],[Date]],"MMMM")</f>
        <v>March</v>
      </c>
      <c r="H746" s="2">
        <f>CEILING(DAY(Table1[[#This Row],[Date]]) / 7, 1)</f>
        <v>2</v>
      </c>
      <c r="I746" t="str">
        <f>TEXT(Table1[[#This Row],[Date]],"dddd")</f>
        <v>Thursday</v>
      </c>
      <c r="K746" t="str">
        <f>IF(AND(Table1[[#This Row],[Time]]&gt;=TIME(6,0,0), Table1[[#This Row],[Time]]&lt;TIME(12,0,0)), "Morning",
IF(AND(Table1[[#This Row],[Time]]&gt;=TIME(12,0,0), Table1[[#This Row],[Time]]&lt;TIME(18,0,0)), "Afternoon",
IF(AND(Table1[[#This Row],[Time]]&gt;=TIME(18,0,0), Table1[[#This Row],[Time]]&lt;TIME(21,0,0)), "Evening")))</f>
        <v>Morning</v>
      </c>
    </row>
    <row r="747" spans="1:11" x14ac:dyDescent="0.3">
      <c r="A747" t="s">
        <v>4054</v>
      </c>
      <c r="B747" t="s">
        <v>31</v>
      </c>
      <c r="C747" t="s">
        <v>4043</v>
      </c>
      <c r="D747" s="1">
        <v>0.42299768518518521</v>
      </c>
      <c r="E747" t="s">
        <v>29</v>
      </c>
      <c r="F747" s="2" t="s">
        <v>18</v>
      </c>
      <c r="G747" t="str">
        <f>TEXT(Table1[[#This Row],[Date]],"MMMM")</f>
        <v>March</v>
      </c>
      <c r="H747" s="2">
        <f>CEILING(DAY(Table1[[#This Row],[Date]]) / 7, 1)</f>
        <v>2</v>
      </c>
      <c r="I747" t="str">
        <f>TEXT(Table1[[#This Row],[Date]],"dddd")</f>
        <v>Thursday</v>
      </c>
      <c r="K747" t="str">
        <f>IF(AND(Table1[[#This Row],[Time]]&gt;=TIME(6,0,0), Table1[[#This Row],[Time]]&lt;TIME(12,0,0)), "Morning",
IF(AND(Table1[[#This Row],[Time]]&gt;=TIME(12,0,0), Table1[[#This Row],[Time]]&lt;TIME(18,0,0)), "Afternoon",
IF(AND(Table1[[#This Row],[Time]]&gt;=TIME(18,0,0), Table1[[#This Row],[Time]]&lt;TIME(21,0,0)), "Evening")))</f>
        <v>Morning</v>
      </c>
    </row>
    <row r="748" spans="1:11" x14ac:dyDescent="0.3">
      <c r="A748" t="s">
        <v>4058</v>
      </c>
      <c r="B748" t="s">
        <v>22</v>
      </c>
      <c r="C748" t="s">
        <v>4043</v>
      </c>
      <c r="D748" s="1">
        <v>0.43799768518518517</v>
      </c>
      <c r="E748" t="s">
        <v>24</v>
      </c>
      <c r="F748" s="2" t="s">
        <v>18</v>
      </c>
      <c r="G748" t="str">
        <f>TEXT(Table1[[#This Row],[Date]],"MMMM")</f>
        <v>March</v>
      </c>
      <c r="H748" s="2">
        <f>CEILING(DAY(Table1[[#This Row],[Date]]) / 7, 1)</f>
        <v>2</v>
      </c>
      <c r="I748" t="str">
        <f>TEXT(Table1[[#This Row],[Date]],"dddd")</f>
        <v>Thursday</v>
      </c>
      <c r="K748" t="str">
        <f>IF(AND(Table1[[#This Row],[Time]]&gt;=TIME(6,0,0), Table1[[#This Row],[Time]]&lt;TIME(12,0,0)), "Morning",
IF(AND(Table1[[#This Row],[Time]]&gt;=TIME(12,0,0), Table1[[#This Row],[Time]]&lt;TIME(18,0,0)), "Afternoon",
IF(AND(Table1[[#This Row],[Time]]&gt;=TIME(18,0,0), Table1[[#This Row],[Time]]&lt;TIME(21,0,0)), "Evening")))</f>
        <v>Morning</v>
      </c>
    </row>
    <row r="749" spans="1:11" x14ac:dyDescent="0.3">
      <c r="A749" t="s">
        <v>4066</v>
      </c>
      <c r="B749" t="s">
        <v>11</v>
      </c>
      <c r="C749" t="s">
        <v>4043</v>
      </c>
      <c r="D749" s="1">
        <v>0.47700231481481481</v>
      </c>
      <c r="E749" t="s">
        <v>17</v>
      </c>
      <c r="F749" s="2" t="s">
        <v>18</v>
      </c>
      <c r="G749" t="str">
        <f>TEXT(Table1[[#This Row],[Date]],"MMMM")</f>
        <v>March</v>
      </c>
      <c r="H749" s="2">
        <f>CEILING(DAY(Table1[[#This Row],[Date]]) / 7, 1)</f>
        <v>2</v>
      </c>
      <c r="I749" t="str">
        <f>TEXT(Table1[[#This Row],[Date]],"dddd")</f>
        <v>Thursday</v>
      </c>
      <c r="K749" t="str">
        <f>IF(AND(Table1[[#This Row],[Time]]&gt;=TIME(6,0,0), Table1[[#This Row],[Time]]&lt;TIME(12,0,0)), "Morning",
IF(AND(Table1[[#This Row],[Time]]&gt;=TIME(12,0,0), Table1[[#This Row],[Time]]&lt;TIME(18,0,0)), "Afternoon",
IF(AND(Table1[[#This Row],[Time]]&gt;=TIME(18,0,0), Table1[[#This Row],[Time]]&lt;TIME(21,0,0)), "Evening")))</f>
        <v>Morning</v>
      </c>
    </row>
    <row r="750" spans="1:11" x14ac:dyDescent="0.3">
      <c r="A750" t="s">
        <v>4072</v>
      </c>
      <c r="B750" t="s">
        <v>31</v>
      </c>
      <c r="C750" t="s">
        <v>4043</v>
      </c>
      <c r="D750" s="1">
        <v>0.51400462962962967</v>
      </c>
      <c r="E750" t="s">
        <v>32</v>
      </c>
      <c r="F750" s="2" t="s">
        <v>18</v>
      </c>
      <c r="G750" t="str">
        <f>TEXT(Table1[[#This Row],[Date]],"MMMM")</f>
        <v>March</v>
      </c>
      <c r="H750" s="2">
        <f>CEILING(DAY(Table1[[#This Row],[Date]]) / 7, 1)</f>
        <v>2</v>
      </c>
      <c r="I750" t="str">
        <f>TEXT(Table1[[#This Row],[Date]],"dddd")</f>
        <v>Thursday</v>
      </c>
      <c r="K750" t="str">
        <f>IF(AND(Table1[[#This Row],[Time]]&gt;=TIME(6,0,0), Table1[[#This Row],[Time]]&lt;TIME(12,0,0)), "Morning",
IF(AND(Table1[[#This Row],[Time]]&gt;=TIME(12,0,0), Table1[[#This Row],[Time]]&lt;TIME(18,0,0)), "Afternoon",
IF(AND(Table1[[#This Row],[Time]]&gt;=TIME(18,0,0), Table1[[#This Row],[Time]]&lt;TIME(21,0,0)), "Evening")))</f>
        <v>Afternoon</v>
      </c>
    </row>
    <row r="751" spans="1:11" x14ac:dyDescent="0.3">
      <c r="A751" t="s">
        <v>4077</v>
      </c>
      <c r="B751" t="s">
        <v>31</v>
      </c>
      <c r="C751" t="s">
        <v>4043</v>
      </c>
      <c r="D751" s="1">
        <v>0.52700231481481485</v>
      </c>
      <c r="E751" t="s">
        <v>32</v>
      </c>
      <c r="F751" s="2" t="s">
        <v>18</v>
      </c>
      <c r="G751" t="str">
        <f>TEXT(Table1[[#This Row],[Date]],"MMMM")</f>
        <v>March</v>
      </c>
      <c r="H751" s="2">
        <f>CEILING(DAY(Table1[[#This Row],[Date]]) / 7, 1)</f>
        <v>2</v>
      </c>
      <c r="I751" t="str">
        <f>TEXT(Table1[[#This Row],[Date]],"dddd")</f>
        <v>Thursday</v>
      </c>
      <c r="K751" t="str">
        <f>IF(AND(Table1[[#This Row],[Time]]&gt;=TIME(6,0,0), Table1[[#This Row],[Time]]&lt;TIME(12,0,0)), "Morning",
IF(AND(Table1[[#This Row],[Time]]&gt;=TIME(12,0,0), Table1[[#This Row],[Time]]&lt;TIME(18,0,0)), "Afternoon",
IF(AND(Table1[[#This Row],[Time]]&gt;=TIME(18,0,0), Table1[[#This Row],[Time]]&lt;TIME(21,0,0)), "Evening")))</f>
        <v>Afternoon</v>
      </c>
    </row>
    <row r="752" spans="1:11" x14ac:dyDescent="0.3">
      <c r="A752" t="s">
        <v>4081</v>
      </c>
      <c r="B752" t="s">
        <v>22</v>
      </c>
      <c r="C752" t="s">
        <v>4043</v>
      </c>
      <c r="D752" s="1">
        <v>0.54</v>
      </c>
      <c r="E752" t="s">
        <v>32</v>
      </c>
      <c r="F752" s="2" t="s">
        <v>18</v>
      </c>
      <c r="G752" t="str">
        <f>TEXT(Table1[[#This Row],[Date]],"MMMM")</f>
        <v>March</v>
      </c>
      <c r="H752" s="2">
        <f>CEILING(DAY(Table1[[#This Row],[Date]]) / 7, 1)</f>
        <v>2</v>
      </c>
      <c r="I752" t="str">
        <f>TEXT(Table1[[#This Row],[Date]],"dddd")</f>
        <v>Thursday</v>
      </c>
      <c r="K752" t="str">
        <f>IF(AND(Table1[[#This Row],[Time]]&gt;=TIME(6,0,0), Table1[[#This Row],[Time]]&lt;TIME(12,0,0)), "Morning",
IF(AND(Table1[[#This Row],[Time]]&gt;=TIME(12,0,0), Table1[[#This Row],[Time]]&lt;TIME(18,0,0)), "Afternoon",
IF(AND(Table1[[#This Row],[Time]]&gt;=TIME(18,0,0), Table1[[#This Row],[Time]]&lt;TIME(21,0,0)), "Evening")))</f>
        <v>Afternoon</v>
      </c>
    </row>
    <row r="753" spans="1:11" x14ac:dyDescent="0.3">
      <c r="A753" t="s">
        <v>4082</v>
      </c>
      <c r="B753" t="s">
        <v>16</v>
      </c>
      <c r="C753" t="s">
        <v>4043</v>
      </c>
      <c r="D753" s="1">
        <v>0.54</v>
      </c>
      <c r="E753" t="s">
        <v>29</v>
      </c>
      <c r="F753" s="2" t="s">
        <v>18</v>
      </c>
      <c r="G753" t="str">
        <f>TEXT(Table1[[#This Row],[Date]],"MMMM")</f>
        <v>March</v>
      </c>
      <c r="H753" s="2">
        <f>CEILING(DAY(Table1[[#This Row],[Date]]) / 7, 1)</f>
        <v>2</v>
      </c>
      <c r="I753" t="str">
        <f>TEXT(Table1[[#This Row],[Date]],"dddd")</f>
        <v>Thursday</v>
      </c>
      <c r="K753" t="str">
        <f>IF(AND(Table1[[#This Row],[Time]]&gt;=TIME(6,0,0), Table1[[#This Row],[Time]]&lt;TIME(12,0,0)), "Morning",
IF(AND(Table1[[#This Row],[Time]]&gt;=TIME(12,0,0), Table1[[#This Row],[Time]]&lt;TIME(18,0,0)), "Afternoon",
IF(AND(Table1[[#This Row],[Time]]&gt;=TIME(18,0,0), Table1[[#This Row],[Time]]&lt;TIME(21,0,0)), "Evening")))</f>
        <v>Afternoon</v>
      </c>
    </row>
    <row r="754" spans="1:11" x14ac:dyDescent="0.3">
      <c r="A754" t="s">
        <v>4087</v>
      </c>
      <c r="B754" t="s">
        <v>11</v>
      </c>
      <c r="C754" t="s">
        <v>4043</v>
      </c>
      <c r="D754" s="1">
        <v>0.57700231481481479</v>
      </c>
      <c r="E754" t="s">
        <v>24</v>
      </c>
      <c r="F754" s="2" t="s">
        <v>18</v>
      </c>
      <c r="G754" t="str">
        <f>TEXT(Table1[[#This Row],[Date]],"MMMM")</f>
        <v>March</v>
      </c>
      <c r="H754" s="2">
        <f>CEILING(DAY(Table1[[#This Row],[Date]]) / 7, 1)</f>
        <v>2</v>
      </c>
      <c r="I754" t="str">
        <f>TEXT(Table1[[#This Row],[Date]],"dddd")</f>
        <v>Thursday</v>
      </c>
      <c r="K754" t="str">
        <f>IF(AND(Table1[[#This Row],[Time]]&gt;=TIME(6,0,0), Table1[[#This Row],[Time]]&lt;TIME(12,0,0)), "Morning",
IF(AND(Table1[[#This Row],[Time]]&gt;=TIME(12,0,0), Table1[[#This Row],[Time]]&lt;TIME(18,0,0)), "Afternoon",
IF(AND(Table1[[#This Row],[Time]]&gt;=TIME(18,0,0), Table1[[#This Row],[Time]]&lt;TIME(21,0,0)), "Evening")))</f>
        <v>Afternoon</v>
      </c>
    </row>
    <row r="755" spans="1:11" x14ac:dyDescent="0.3">
      <c r="A755" t="s">
        <v>4105</v>
      </c>
      <c r="B755" t="s">
        <v>20</v>
      </c>
      <c r="C755" t="s">
        <v>4043</v>
      </c>
      <c r="D755" s="1">
        <v>0.66599537037037038</v>
      </c>
      <c r="E755" t="s">
        <v>13</v>
      </c>
      <c r="F755" s="2" t="s">
        <v>18</v>
      </c>
      <c r="G755" t="str">
        <f>TEXT(Table1[[#This Row],[Date]],"MMMM")</f>
        <v>March</v>
      </c>
      <c r="H755" s="2">
        <f>CEILING(DAY(Table1[[#This Row],[Date]]) / 7, 1)</f>
        <v>2</v>
      </c>
      <c r="I755" t="str">
        <f>TEXT(Table1[[#This Row],[Date]],"dddd")</f>
        <v>Thursday</v>
      </c>
      <c r="K755" t="str">
        <f>IF(AND(Table1[[#This Row],[Time]]&gt;=TIME(6,0,0), Table1[[#This Row],[Time]]&lt;TIME(12,0,0)), "Morning",
IF(AND(Table1[[#This Row],[Time]]&gt;=TIME(12,0,0), Table1[[#This Row],[Time]]&lt;TIME(18,0,0)), "Afternoon",
IF(AND(Table1[[#This Row],[Time]]&gt;=TIME(18,0,0), Table1[[#This Row],[Time]]&lt;TIME(21,0,0)), "Evening")))</f>
        <v>Afternoon</v>
      </c>
    </row>
    <row r="756" spans="1:11" x14ac:dyDescent="0.3">
      <c r="A756" t="s">
        <v>4113</v>
      </c>
      <c r="B756" t="s">
        <v>31</v>
      </c>
      <c r="C756" t="s">
        <v>4043</v>
      </c>
      <c r="D756" s="1">
        <v>0.73599537037037033</v>
      </c>
      <c r="E756" t="s">
        <v>13</v>
      </c>
      <c r="F756" s="2" t="s">
        <v>18</v>
      </c>
      <c r="G756" t="str">
        <f>TEXT(Table1[[#This Row],[Date]],"MMMM")</f>
        <v>March</v>
      </c>
      <c r="H756" s="2">
        <f>CEILING(DAY(Table1[[#This Row],[Date]]) / 7, 1)</f>
        <v>2</v>
      </c>
      <c r="I756" t="str">
        <f>TEXT(Table1[[#This Row],[Date]],"dddd")</f>
        <v>Thursday</v>
      </c>
      <c r="K756" t="str">
        <f>IF(AND(Table1[[#This Row],[Time]]&gt;=TIME(6,0,0), Table1[[#This Row],[Time]]&lt;TIME(12,0,0)), "Morning",
IF(AND(Table1[[#This Row],[Time]]&gt;=TIME(12,0,0), Table1[[#This Row],[Time]]&lt;TIME(18,0,0)), "Afternoon",
IF(AND(Table1[[#This Row],[Time]]&gt;=TIME(18,0,0), Table1[[#This Row],[Time]]&lt;TIME(21,0,0)), "Evening")))</f>
        <v>Afternoon</v>
      </c>
    </row>
    <row r="757" spans="1:11" x14ac:dyDescent="0.3">
      <c r="A757" t="s">
        <v>4115</v>
      </c>
      <c r="B757" t="s">
        <v>34</v>
      </c>
      <c r="C757" t="s">
        <v>4043</v>
      </c>
      <c r="D757" s="1">
        <v>0.73599537037037033</v>
      </c>
      <c r="E757" t="s">
        <v>24</v>
      </c>
      <c r="F757" s="2" t="s">
        <v>18</v>
      </c>
      <c r="G757" t="str">
        <f>TEXT(Table1[[#This Row],[Date]],"MMMM")</f>
        <v>March</v>
      </c>
      <c r="H757" s="2">
        <f>CEILING(DAY(Table1[[#This Row],[Date]]) / 7, 1)</f>
        <v>2</v>
      </c>
      <c r="I757" t="str">
        <f>TEXT(Table1[[#This Row],[Date]],"dddd")</f>
        <v>Thursday</v>
      </c>
      <c r="K757" t="str">
        <f>IF(AND(Table1[[#This Row],[Time]]&gt;=TIME(6,0,0), Table1[[#This Row],[Time]]&lt;TIME(12,0,0)), "Morning",
IF(AND(Table1[[#This Row],[Time]]&gt;=TIME(12,0,0), Table1[[#This Row],[Time]]&lt;TIME(18,0,0)), "Afternoon",
IF(AND(Table1[[#This Row],[Time]]&gt;=TIME(18,0,0), Table1[[#This Row],[Time]]&lt;TIME(21,0,0)), "Evening")))</f>
        <v>Afternoon</v>
      </c>
    </row>
    <row r="758" spans="1:11" x14ac:dyDescent="0.3">
      <c r="A758" t="s">
        <v>4129</v>
      </c>
      <c r="B758" t="s">
        <v>22</v>
      </c>
      <c r="C758" t="s">
        <v>4118</v>
      </c>
      <c r="D758" s="1">
        <v>0.42299768518518521</v>
      </c>
      <c r="E758" t="s">
        <v>24</v>
      </c>
      <c r="F758" s="2" t="s">
        <v>18</v>
      </c>
      <c r="G758" t="str">
        <f>TEXT(Table1[[#This Row],[Date]],"MMMM")</f>
        <v>March</v>
      </c>
      <c r="H758" s="2">
        <f>CEILING(DAY(Table1[[#This Row],[Date]]) / 7, 1)</f>
        <v>2</v>
      </c>
      <c r="I758" t="str">
        <f>TEXT(Table1[[#This Row],[Date]],"dddd")</f>
        <v>Friday</v>
      </c>
      <c r="K758" t="str">
        <f>IF(AND(Table1[[#This Row],[Time]]&gt;=TIME(6,0,0), Table1[[#This Row],[Time]]&lt;TIME(12,0,0)), "Morning",
IF(AND(Table1[[#This Row],[Time]]&gt;=TIME(12,0,0), Table1[[#This Row],[Time]]&lt;TIME(18,0,0)), "Afternoon",
IF(AND(Table1[[#This Row],[Time]]&gt;=TIME(18,0,0), Table1[[#This Row],[Time]]&lt;TIME(21,0,0)), "Evening")))</f>
        <v>Morning</v>
      </c>
    </row>
    <row r="759" spans="1:11" x14ac:dyDescent="0.3">
      <c r="A759" t="s">
        <v>4131</v>
      </c>
      <c r="B759" t="s">
        <v>34</v>
      </c>
      <c r="C759" t="s">
        <v>4118</v>
      </c>
      <c r="D759" s="1">
        <v>0.42499999999999999</v>
      </c>
      <c r="E759" t="s">
        <v>32</v>
      </c>
      <c r="F759" s="2" t="s">
        <v>18</v>
      </c>
      <c r="G759" t="str">
        <f>TEXT(Table1[[#This Row],[Date]],"MMMM")</f>
        <v>March</v>
      </c>
      <c r="H759" s="2">
        <f>CEILING(DAY(Table1[[#This Row],[Date]]) / 7, 1)</f>
        <v>2</v>
      </c>
      <c r="I759" t="str">
        <f>TEXT(Table1[[#This Row],[Date]],"dddd")</f>
        <v>Friday</v>
      </c>
      <c r="K759" t="str">
        <f>IF(AND(Table1[[#This Row],[Time]]&gt;=TIME(6,0,0), Table1[[#This Row],[Time]]&lt;TIME(12,0,0)), "Morning",
IF(AND(Table1[[#This Row],[Time]]&gt;=TIME(12,0,0), Table1[[#This Row],[Time]]&lt;TIME(18,0,0)), "Afternoon",
IF(AND(Table1[[#This Row],[Time]]&gt;=TIME(18,0,0), Table1[[#This Row],[Time]]&lt;TIME(21,0,0)), "Evening")))</f>
        <v>Morning</v>
      </c>
    </row>
    <row r="760" spans="1:11" x14ac:dyDescent="0.3">
      <c r="A760" t="s">
        <v>4132</v>
      </c>
      <c r="B760" t="s">
        <v>11</v>
      </c>
      <c r="C760" t="s">
        <v>4118</v>
      </c>
      <c r="D760" s="1">
        <v>0.43200231481481483</v>
      </c>
      <c r="E760" t="s">
        <v>29</v>
      </c>
      <c r="F760" s="2" t="s">
        <v>18</v>
      </c>
      <c r="G760" t="str">
        <f>TEXT(Table1[[#This Row],[Date]],"MMMM")</f>
        <v>March</v>
      </c>
      <c r="H760" s="2">
        <f>CEILING(DAY(Table1[[#This Row],[Date]]) / 7, 1)</f>
        <v>2</v>
      </c>
      <c r="I760" t="str">
        <f>TEXT(Table1[[#This Row],[Date]],"dddd")</f>
        <v>Friday</v>
      </c>
      <c r="K760" t="str">
        <f>IF(AND(Table1[[#This Row],[Time]]&gt;=TIME(6,0,0), Table1[[#This Row],[Time]]&lt;TIME(12,0,0)), "Morning",
IF(AND(Table1[[#This Row],[Time]]&gt;=TIME(12,0,0), Table1[[#This Row],[Time]]&lt;TIME(18,0,0)), "Afternoon",
IF(AND(Table1[[#This Row],[Time]]&gt;=TIME(18,0,0), Table1[[#This Row],[Time]]&lt;TIME(21,0,0)), "Evening")))</f>
        <v>Morning</v>
      </c>
    </row>
    <row r="761" spans="1:11" x14ac:dyDescent="0.3">
      <c r="A761" t="s">
        <v>4143</v>
      </c>
      <c r="B761" t="s">
        <v>16</v>
      </c>
      <c r="C761" t="s">
        <v>4118</v>
      </c>
      <c r="D761" s="1">
        <v>0.50099537037037034</v>
      </c>
      <c r="E761" t="s">
        <v>24</v>
      </c>
      <c r="F761" s="2" t="s">
        <v>18</v>
      </c>
      <c r="G761" t="str">
        <f>TEXT(Table1[[#This Row],[Date]],"MMMM")</f>
        <v>March</v>
      </c>
      <c r="H761" s="2">
        <f>CEILING(DAY(Table1[[#This Row],[Date]]) / 7, 1)</f>
        <v>2</v>
      </c>
      <c r="I761" t="str">
        <f>TEXT(Table1[[#This Row],[Date]],"dddd")</f>
        <v>Friday</v>
      </c>
      <c r="K761" t="str">
        <f>IF(AND(Table1[[#This Row],[Time]]&gt;=TIME(6,0,0), Table1[[#This Row],[Time]]&lt;TIME(12,0,0)), "Morning",
IF(AND(Table1[[#This Row],[Time]]&gt;=TIME(12,0,0), Table1[[#This Row],[Time]]&lt;TIME(18,0,0)), "Afternoon",
IF(AND(Table1[[#This Row],[Time]]&gt;=TIME(18,0,0), Table1[[#This Row],[Time]]&lt;TIME(21,0,0)), "Evening")))</f>
        <v>Afternoon</v>
      </c>
    </row>
    <row r="762" spans="1:11" x14ac:dyDescent="0.3">
      <c r="A762" t="s">
        <v>4147</v>
      </c>
      <c r="B762" t="s">
        <v>22</v>
      </c>
      <c r="C762" t="s">
        <v>4118</v>
      </c>
      <c r="D762" s="1">
        <v>0.56200231481481477</v>
      </c>
      <c r="E762" t="s">
        <v>17</v>
      </c>
      <c r="F762" s="2" t="s">
        <v>18</v>
      </c>
      <c r="G762" t="str">
        <f>TEXT(Table1[[#This Row],[Date]],"MMMM")</f>
        <v>March</v>
      </c>
      <c r="H762" s="2">
        <f>CEILING(DAY(Table1[[#This Row],[Date]]) / 7, 1)</f>
        <v>2</v>
      </c>
      <c r="I762" t="str">
        <f>TEXT(Table1[[#This Row],[Date]],"dddd")</f>
        <v>Friday</v>
      </c>
      <c r="K762" t="str">
        <f>IF(AND(Table1[[#This Row],[Time]]&gt;=TIME(6,0,0), Table1[[#This Row],[Time]]&lt;TIME(12,0,0)), "Morning",
IF(AND(Table1[[#This Row],[Time]]&gt;=TIME(12,0,0), Table1[[#This Row],[Time]]&lt;TIME(18,0,0)), "Afternoon",
IF(AND(Table1[[#This Row],[Time]]&gt;=TIME(18,0,0), Table1[[#This Row],[Time]]&lt;TIME(21,0,0)), "Evening")))</f>
        <v>Afternoon</v>
      </c>
    </row>
    <row r="763" spans="1:11" x14ac:dyDescent="0.3">
      <c r="A763" t="s">
        <v>4153</v>
      </c>
      <c r="B763" t="s">
        <v>11</v>
      </c>
      <c r="C763" t="s">
        <v>4118</v>
      </c>
      <c r="D763" s="1">
        <v>0.60499999999999998</v>
      </c>
      <c r="E763" t="s">
        <v>29</v>
      </c>
      <c r="F763" s="2" t="s">
        <v>18</v>
      </c>
      <c r="G763" t="str">
        <f>TEXT(Table1[[#This Row],[Date]],"MMMM")</f>
        <v>March</v>
      </c>
      <c r="H763" s="2">
        <f>CEILING(DAY(Table1[[#This Row],[Date]]) / 7, 1)</f>
        <v>2</v>
      </c>
      <c r="I763" t="str">
        <f>TEXT(Table1[[#This Row],[Date]],"dddd")</f>
        <v>Friday</v>
      </c>
      <c r="K763" t="str">
        <f>IF(AND(Table1[[#This Row],[Time]]&gt;=TIME(6,0,0), Table1[[#This Row],[Time]]&lt;TIME(12,0,0)), "Morning",
IF(AND(Table1[[#This Row],[Time]]&gt;=TIME(12,0,0), Table1[[#This Row],[Time]]&lt;TIME(18,0,0)), "Afternoon",
IF(AND(Table1[[#This Row],[Time]]&gt;=TIME(18,0,0), Table1[[#This Row],[Time]]&lt;TIME(21,0,0)), "Evening")))</f>
        <v>Afternoon</v>
      </c>
    </row>
    <row r="764" spans="1:11" x14ac:dyDescent="0.3">
      <c r="A764" t="s">
        <v>4168</v>
      </c>
      <c r="B764" t="s">
        <v>11</v>
      </c>
      <c r="C764" t="s">
        <v>4169</v>
      </c>
      <c r="D764" s="1">
        <v>0.37700231481481483</v>
      </c>
      <c r="E764" t="s">
        <v>29</v>
      </c>
      <c r="F764" s="2" t="s">
        <v>18</v>
      </c>
      <c r="G764" t="str">
        <f>TEXT(Table1[[#This Row],[Date]],"MMMM")</f>
        <v>March</v>
      </c>
      <c r="H764" s="2">
        <f>CEILING(DAY(Table1[[#This Row],[Date]]) / 7, 1)</f>
        <v>2</v>
      </c>
      <c r="I764" t="str">
        <f>TEXT(Table1[[#This Row],[Date]],"dddd")</f>
        <v>Saturday</v>
      </c>
      <c r="K764" t="str">
        <f>IF(AND(Table1[[#This Row],[Time]]&gt;=TIME(6,0,0), Table1[[#This Row],[Time]]&lt;TIME(12,0,0)), "Morning",
IF(AND(Table1[[#This Row],[Time]]&gt;=TIME(12,0,0), Table1[[#This Row],[Time]]&lt;TIME(18,0,0)), "Afternoon",
IF(AND(Table1[[#This Row],[Time]]&gt;=TIME(18,0,0), Table1[[#This Row],[Time]]&lt;TIME(21,0,0)), "Evening")))</f>
        <v>Morning</v>
      </c>
    </row>
    <row r="765" spans="1:11" x14ac:dyDescent="0.3">
      <c r="A765" t="s">
        <v>4170</v>
      </c>
      <c r="B765" t="s">
        <v>38</v>
      </c>
      <c r="C765" t="s">
        <v>4169</v>
      </c>
      <c r="D765" s="1">
        <v>0.37700231481481483</v>
      </c>
      <c r="E765" t="s">
        <v>29</v>
      </c>
      <c r="F765" s="2" t="s">
        <v>18</v>
      </c>
      <c r="G765" t="str">
        <f>TEXT(Table1[[#This Row],[Date]],"MMMM")</f>
        <v>March</v>
      </c>
      <c r="H765" s="2">
        <f>CEILING(DAY(Table1[[#This Row],[Date]]) / 7, 1)</f>
        <v>2</v>
      </c>
      <c r="I765" t="str">
        <f>TEXT(Table1[[#This Row],[Date]],"dddd")</f>
        <v>Saturday</v>
      </c>
      <c r="K765" t="str">
        <f>IF(AND(Table1[[#This Row],[Time]]&gt;=TIME(6,0,0), Table1[[#This Row],[Time]]&lt;TIME(12,0,0)), "Morning",
IF(AND(Table1[[#This Row],[Time]]&gt;=TIME(12,0,0), Table1[[#This Row],[Time]]&lt;TIME(18,0,0)), "Afternoon",
IF(AND(Table1[[#This Row],[Time]]&gt;=TIME(18,0,0), Table1[[#This Row],[Time]]&lt;TIME(21,0,0)), "Evening")))</f>
        <v>Morning</v>
      </c>
    </row>
    <row r="766" spans="1:11" x14ac:dyDescent="0.3">
      <c r="A766" t="s">
        <v>4175</v>
      </c>
      <c r="B766" t="s">
        <v>34</v>
      </c>
      <c r="C766" t="s">
        <v>4169</v>
      </c>
      <c r="D766" s="1">
        <v>0.45099537037037035</v>
      </c>
      <c r="E766" t="s">
        <v>29</v>
      </c>
      <c r="F766" s="2" t="s">
        <v>18</v>
      </c>
      <c r="G766" t="str">
        <f>TEXT(Table1[[#This Row],[Date]],"MMMM")</f>
        <v>March</v>
      </c>
      <c r="H766" s="2">
        <f>CEILING(DAY(Table1[[#This Row],[Date]]) / 7, 1)</f>
        <v>2</v>
      </c>
      <c r="I766" t="str">
        <f>TEXT(Table1[[#This Row],[Date]],"dddd")</f>
        <v>Saturday</v>
      </c>
      <c r="K766" t="str">
        <f>IF(AND(Table1[[#This Row],[Time]]&gt;=TIME(6,0,0), Table1[[#This Row],[Time]]&lt;TIME(12,0,0)), "Morning",
IF(AND(Table1[[#This Row],[Time]]&gt;=TIME(12,0,0), Table1[[#This Row],[Time]]&lt;TIME(18,0,0)), "Afternoon",
IF(AND(Table1[[#This Row],[Time]]&gt;=TIME(18,0,0), Table1[[#This Row],[Time]]&lt;TIME(21,0,0)), "Evening")))</f>
        <v>Morning</v>
      </c>
    </row>
    <row r="767" spans="1:11" x14ac:dyDescent="0.3">
      <c r="A767" t="s">
        <v>4182</v>
      </c>
      <c r="B767" t="s">
        <v>38</v>
      </c>
      <c r="C767" t="s">
        <v>4169</v>
      </c>
      <c r="D767" s="1">
        <v>0.48499999999999999</v>
      </c>
      <c r="E767" t="s">
        <v>32</v>
      </c>
      <c r="F767" s="2" t="s">
        <v>18</v>
      </c>
      <c r="G767" t="str">
        <f>TEXT(Table1[[#This Row],[Date]],"MMMM")</f>
        <v>March</v>
      </c>
      <c r="H767" s="2">
        <f>CEILING(DAY(Table1[[#This Row],[Date]]) / 7, 1)</f>
        <v>2</v>
      </c>
      <c r="I767" t="str">
        <f>TEXT(Table1[[#This Row],[Date]],"dddd")</f>
        <v>Saturday</v>
      </c>
      <c r="K767" t="str">
        <f>IF(AND(Table1[[#This Row],[Time]]&gt;=TIME(6,0,0), Table1[[#This Row],[Time]]&lt;TIME(12,0,0)), "Morning",
IF(AND(Table1[[#This Row],[Time]]&gt;=TIME(12,0,0), Table1[[#This Row],[Time]]&lt;TIME(18,0,0)), "Afternoon",
IF(AND(Table1[[#This Row],[Time]]&gt;=TIME(18,0,0), Table1[[#This Row],[Time]]&lt;TIME(21,0,0)), "Evening")))</f>
        <v>Morning</v>
      </c>
    </row>
    <row r="768" spans="1:11" x14ac:dyDescent="0.3">
      <c r="A768" t="s">
        <v>4188</v>
      </c>
      <c r="B768" t="s">
        <v>20</v>
      </c>
      <c r="C768" t="s">
        <v>4169</v>
      </c>
      <c r="D768" s="1">
        <v>0.59299768518518514</v>
      </c>
      <c r="E768" t="s">
        <v>17</v>
      </c>
      <c r="F768" s="2" t="s">
        <v>18</v>
      </c>
      <c r="G768" t="str">
        <f>TEXT(Table1[[#This Row],[Date]],"MMMM")</f>
        <v>March</v>
      </c>
      <c r="H768" s="2">
        <f>CEILING(DAY(Table1[[#This Row],[Date]]) / 7, 1)</f>
        <v>2</v>
      </c>
      <c r="I768" t="str">
        <f>TEXT(Table1[[#This Row],[Date]],"dddd")</f>
        <v>Saturday</v>
      </c>
      <c r="K768" t="str">
        <f>IF(AND(Table1[[#This Row],[Time]]&gt;=TIME(6,0,0), Table1[[#This Row],[Time]]&lt;TIME(12,0,0)), "Morning",
IF(AND(Table1[[#This Row],[Time]]&gt;=TIME(12,0,0), Table1[[#This Row],[Time]]&lt;TIME(18,0,0)), "Afternoon",
IF(AND(Table1[[#This Row],[Time]]&gt;=TIME(18,0,0), Table1[[#This Row],[Time]]&lt;TIME(21,0,0)), "Evening")))</f>
        <v>Afternoon</v>
      </c>
    </row>
    <row r="769" spans="1:11" x14ac:dyDescent="0.3">
      <c r="A769" t="s">
        <v>4190</v>
      </c>
      <c r="B769" t="s">
        <v>34</v>
      </c>
      <c r="C769" t="s">
        <v>4169</v>
      </c>
      <c r="D769" s="1">
        <v>0.59599537037037043</v>
      </c>
      <c r="E769" t="s">
        <v>32</v>
      </c>
      <c r="F769" s="2" t="s">
        <v>18</v>
      </c>
      <c r="G769" t="str">
        <f>TEXT(Table1[[#This Row],[Date]],"MMMM")</f>
        <v>March</v>
      </c>
      <c r="H769" s="2">
        <f>CEILING(DAY(Table1[[#This Row],[Date]]) / 7, 1)</f>
        <v>2</v>
      </c>
      <c r="I769" t="str">
        <f>TEXT(Table1[[#This Row],[Date]],"dddd")</f>
        <v>Saturday</v>
      </c>
      <c r="K769" t="str">
        <f>IF(AND(Table1[[#This Row],[Time]]&gt;=TIME(6,0,0), Table1[[#This Row],[Time]]&lt;TIME(12,0,0)), "Morning",
IF(AND(Table1[[#This Row],[Time]]&gt;=TIME(12,0,0), Table1[[#This Row],[Time]]&lt;TIME(18,0,0)), "Afternoon",
IF(AND(Table1[[#This Row],[Time]]&gt;=TIME(18,0,0), Table1[[#This Row],[Time]]&lt;TIME(21,0,0)), "Evening")))</f>
        <v>Afternoon</v>
      </c>
    </row>
    <row r="770" spans="1:11" x14ac:dyDescent="0.3">
      <c r="A770" t="s">
        <v>4209</v>
      </c>
      <c r="B770" t="s">
        <v>38</v>
      </c>
      <c r="C770" t="s">
        <v>4169</v>
      </c>
      <c r="D770" s="1">
        <v>0.70400462962962962</v>
      </c>
      <c r="E770" t="s">
        <v>17</v>
      </c>
      <c r="F770" s="2" t="s">
        <v>18</v>
      </c>
      <c r="G770" t="str">
        <f>TEXT(Table1[[#This Row],[Date]],"MMMM")</f>
        <v>March</v>
      </c>
      <c r="H770" s="2">
        <f>CEILING(DAY(Table1[[#This Row],[Date]]) / 7, 1)</f>
        <v>2</v>
      </c>
      <c r="I770" t="str">
        <f>TEXT(Table1[[#This Row],[Date]],"dddd")</f>
        <v>Saturday</v>
      </c>
      <c r="K770" t="str">
        <f>IF(AND(Table1[[#This Row],[Time]]&gt;=TIME(6,0,0), Table1[[#This Row],[Time]]&lt;TIME(12,0,0)), "Morning",
IF(AND(Table1[[#This Row],[Time]]&gt;=TIME(12,0,0), Table1[[#This Row],[Time]]&lt;TIME(18,0,0)), "Afternoon",
IF(AND(Table1[[#This Row],[Time]]&gt;=TIME(18,0,0), Table1[[#This Row],[Time]]&lt;TIME(21,0,0)), "Evening")))</f>
        <v>Afternoon</v>
      </c>
    </row>
    <row r="771" spans="1:11" x14ac:dyDescent="0.3">
      <c r="A771" t="s">
        <v>4214</v>
      </c>
      <c r="B771" t="s">
        <v>31</v>
      </c>
      <c r="C771" t="s">
        <v>4169</v>
      </c>
      <c r="D771" s="1">
        <v>0.72499999999999998</v>
      </c>
      <c r="E771" t="s">
        <v>17</v>
      </c>
      <c r="F771" s="2" t="s">
        <v>18</v>
      </c>
      <c r="G771" t="str">
        <f>TEXT(Table1[[#This Row],[Date]],"MMMM")</f>
        <v>March</v>
      </c>
      <c r="H771" s="2">
        <f>CEILING(DAY(Table1[[#This Row],[Date]]) / 7, 1)</f>
        <v>2</v>
      </c>
      <c r="I771" t="str">
        <f>TEXT(Table1[[#This Row],[Date]],"dddd")</f>
        <v>Saturday</v>
      </c>
      <c r="K771" t="str">
        <f>IF(AND(Table1[[#This Row],[Time]]&gt;=TIME(6,0,0), Table1[[#This Row],[Time]]&lt;TIME(12,0,0)), "Morning",
IF(AND(Table1[[#This Row],[Time]]&gt;=TIME(12,0,0), Table1[[#This Row],[Time]]&lt;TIME(18,0,0)), "Afternoon",
IF(AND(Table1[[#This Row],[Time]]&gt;=TIME(18,0,0), Table1[[#This Row],[Time]]&lt;TIME(21,0,0)), "Evening")))</f>
        <v>Afternoon</v>
      </c>
    </row>
    <row r="772" spans="1:11" x14ac:dyDescent="0.3">
      <c r="A772" t="s">
        <v>4216</v>
      </c>
      <c r="B772" t="s">
        <v>34</v>
      </c>
      <c r="C772" t="s">
        <v>4169</v>
      </c>
      <c r="D772" s="1">
        <v>0.73900462962962965</v>
      </c>
      <c r="E772" t="s">
        <v>13</v>
      </c>
      <c r="F772" s="2" t="s">
        <v>18</v>
      </c>
      <c r="G772" t="str">
        <f>TEXT(Table1[[#This Row],[Date]],"MMMM")</f>
        <v>March</v>
      </c>
      <c r="H772" s="2">
        <f>CEILING(DAY(Table1[[#This Row],[Date]]) / 7, 1)</f>
        <v>2</v>
      </c>
      <c r="I772" t="str">
        <f>TEXT(Table1[[#This Row],[Date]],"dddd")</f>
        <v>Saturday</v>
      </c>
      <c r="K772" t="str">
        <f>IF(AND(Table1[[#This Row],[Time]]&gt;=TIME(6,0,0), Table1[[#This Row],[Time]]&lt;TIME(12,0,0)), "Morning",
IF(AND(Table1[[#This Row],[Time]]&gt;=TIME(12,0,0), Table1[[#This Row],[Time]]&lt;TIME(18,0,0)), "Afternoon",
IF(AND(Table1[[#This Row],[Time]]&gt;=TIME(18,0,0), Table1[[#This Row],[Time]]&lt;TIME(21,0,0)), "Evening")))</f>
        <v>Afternoon</v>
      </c>
    </row>
    <row r="773" spans="1:11" x14ac:dyDescent="0.3">
      <c r="A773" t="s">
        <v>4221</v>
      </c>
      <c r="B773" t="s">
        <v>34</v>
      </c>
      <c r="C773" t="s">
        <v>4218</v>
      </c>
      <c r="D773" s="1">
        <v>0.38900462962962962</v>
      </c>
      <c r="E773" t="s">
        <v>29</v>
      </c>
      <c r="F773" s="2" t="s">
        <v>18</v>
      </c>
      <c r="G773" t="str">
        <f>TEXT(Table1[[#This Row],[Date]],"MMMM")</f>
        <v>March</v>
      </c>
      <c r="H773" s="2">
        <f>CEILING(DAY(Table1[[#This Row],[Date]]) / 7, 1)</f>
        <v>2</v>
      </c>
      <c r="I773" t="str">
        <f>TEXT(Table1[[#This Row],[Date]],"dddd")</f>
        <v>Sunday</v>
      </c>
      <c r="K773" t="str">
        <f>IF(AND(Table1[[#This Row],[Time]]&gt;=TIME(6,0,0), Table1[[#This Row],[Time]]&lt;TIME(12,0,0)), "Morning",
IF(AND(Table1[[#This Row],[Time]]&gt;=TIME(12,0,0), Table1[[#This Row],[Time]]&lt;TIME(18,0,0)), "Afternoon",
IF(AND(Table1[[#This Row],[Time]]&gt;=TIME(18,0,0), Table1[[#This Row],[Time]]&lt;TIME(21,0,0)), "Evening")))</f>
        <v>Morning</v>
      </c>
    </row>
    <row r="774" spans="1:11" x14ac:dyDescent="0.3">
      <c r="A774" t="s">
        <v>4235</v>
      </c>
      <c r="B774" t="s">
        <v>31</v>
      </c>
      <c r="C774" t="s">
        <v>4218</v>
      </c>
      <c r="D774" s="1">
        <v>0.48400462962962965</v>
      </c>
      <c r="E774" t="s">
        <v>24</v>
      </c>
      <c r="F774" s="2" t="s">
        <v>18</v>
      </c>
      <c r="G774" t="str">
        <f>TEXT(Table1[[#This Row],[Date]],"MMMM")</f>
        <v>March</v>
      </c>
      <c r="H774" s="2">
        <f>CEILING(DAY(Table1[[#This Row],[Date]]) / 7, 1)</f>
        <v>2</v>
      </c>
      <c r="I774" t="str">
        <f>TEXT(Table1[[#This Row],[Date]],"dddd")</f>
        <v>Sunday</v>
      </c>
      <c r="K774" t="str">
        <f>IF(AND(Table1[[#This Row],[Time]]&gt;=TIME(6,0,0), Table1[[#This Row],[Time]]&lt;TIME(12,0,0)), "Morning",
IF(AND(Table1[[#This Row],[Time]]&gt;=TIME(12,0,0), Table1[[#This Row],[Time]]&lt;TIME(18,0,0)), "Afternoon",
IF(AND(Table1[[#This Row],[Time]]&gt;=TIME(18,0,0), Table1[[#This Row],[Time]]&lt;TIME(21,0,0)), "Evening")))</f>
        <v>Morning</v>
      </c>
    </row>
    <row r="775" spans="1:11" x14ac:dyDescent="0.3">
      <c r="A775" t="s">
        <v>4242</v>
      </c>
      <c r="B775" t="s">
        <v>47</v>
      </c>
      <c r="C775" t="s">
        <v>4218</v>
      </c>
      <c r="D775" s="1">
        <v>0.55299768518518522</v>
      </c>
      <c r="E775" t="s">
        <v>17</v>
      </c>
      <c r="F775" s="2" t="s">
        <v>18</v>
      </c>
      <c r="G775" t="str">
        <f>TEXT(Table1[[#This Row],[Date]],"MMMM")</f>
        <v>March</v>
      </c>
      <c r="H775" s="2">
        <f>CEILING(DAY(Table1[[#This Row],[Date]]) / 7, 1)</f>
        <v>2</v>
      </c>
      <c r="I775" t="str">
        <f>TEXT(Table1[[#This Row],[Date]],"dddd")</f>
        <v>Sunday</v>
      </c>
      <c r="K775" t="str">
        <f>IF(AND(Table1[[#This Row],[Time]]&gt;=TIME(6,0,0), Table1[[#This Row],[Time]]&lt;TIME(12,0,0)), "Morning",
IF(AND(Table1[[#This Row],[Time]]&gt;=TIME(12,0,0), Table1[[#This Row],[Time]]&lt;TIME(18,0,0)), "Afternoon",
IF(AND(Table1[[#This Row],[Time]]&gt;=TIME(18,0,0), Table1[[#This Row],[Time]]&lt;TIME(21,0,0)), "Evening")))</f>
        <v>Afternoon</v>
      </c>
    </row>
    <row r="776" spans="1:11" x14ac:dyDescent="0.3">
      <c r="A776" t="s">
        <v>4245</v>
      </c>
      <c r="B776" t="s">
        <v>16</v>
      </c>
      <c r="C776" t="s">
        <v>4218</v>
      </c>
      <c r="D776" s="1">
        <v>0.5590046296296296</v>
      </c>
      <c r="E776" t="s">
        <v>17</v>
      </c>
      <c r="F776" s="2" t="s">
        <v>18</v>
      </c>
      <c r="G776" t="str">
        <f>TEXT(Table1[[#This Row],[Date]],"MMMM")</f>
        <v>March</v>
      </c>
      <c r="H776" s="2">
        <f>CEILING(DAY(Table1[[#This Row],[Date]]) / 7, 1)</f>
        <v>2</v>
      </c>
      <c r="I776" t="str">
        <f>TEXT(Table1[[#This Row],[Date]],"dddd")</f>
        <v>Sunday</v>
      </c>
      <c r="K776" t="str">
        <f>IF(AND(Table1[[#This Row],[Time]]&gt;=TIME(6,0,0), Table1[[#This Row],[Time]]&lt;TIME(12,0,0)), "Morning",
IF(AND(Table1[[#This Row],[Time]]&gt;=TIME(12,0,0), Table1[[#This Row],[Time]]&lt;TIME(18,0,0)), "Afternoon",
IF(AND(Table1[[#This Row],[Time]]&gt;=TIME(18,0,0), Table1[[#This Row],[Time]]&lt;TIME(21,0,0)), "Evening")))</f>
        <v>Afternoon</v>
      </c>
    </row>
    <row r="777" spans="1:11" x14ac:dyDescent="0.3">
      <c r="A777" t="s">
        <v>4247</v>
      </c>
      <c r="B777" t="s">
        <v>31</v>
      </c>
      <c r="C777" t="s">
        <v>4218</v>
      </c>
      <c r="D777" s="1">
        <v>0.56999999999999995</v>
      </c>
      <c r="E777" t="s">
        <v>32</v>
      </c>
      <c r="F777" s="2" t="s">
        <v>18</v>
      </c>
      <c r="G777" t="str">
        <f>TEXT(Table1[[#This Row],[Date]],"MMMM")</f>
        <v>March</v>
      </c>
      <c r="H777" s="2">
        <f>CEILING(DAY(Table1[[#This Row],[Date]]) / 7, 1)</f>
        <v>2</v>
      </c>
      <c r="I777" t="str">
        <f>TEXT(Table1[[#This Row],[Date]],"dddd")</f>
        <v>Sunday</v>
      </c>
      <c r="K777" t="str">
        <f>IF(AND(Table1[[#This Row],[Time]]&gt;=TIME(6,0,0), Table1[[#This Row],[Time]]&lt;TIME(12,0,0)), "Morning",
IF(AND(Table1[[#This Row],[Time]]&gt;=TIME(12,0,0), Table1[[#This Row],[Time]]&lt;TIME(18,0,0)), "Afternoon",
IF(AND(Table1[[#This Row],[Time]]&gt;=TIME(18,0,0), Table1[[#This Row],[Time]]&lt;TIME(21,0,0)), "Evening")))</f>
        <v>Afternoon</v>
      </c>
    </row>
    <row r="778" spans="1:11" x14ac:dyDescent="0.3">
      <c r="A778" t="s">
        <v>4248</v>
      </c>
      <c r="B778" t="s">
        <v>11</v>
      </c>
      <c r="C778" t="s">
        <v>4218</v>
      </c>
      <c r="D778" s="1">
        <v>0.57400462962962961</v>
      </c>
      <c r="E778" t="s">
        <v>13</v>
      </c>
      <c r="F778" s="2" t="s">
        <v>18</v>
      </c>
      <c r="G778" t="str">
        <f>TEXT(Table1[[#This Row],[Date]],"MMMM")</f>
        <v>March</v>
      </c>
      <c r="H778" s="2">
        <f>CEILING(DAY(Table1[[#This Row],[Date]]) / 7, 1)</f>
        <v>2</v>
      </c>
      <c r="I778" t="str">
        <f>TEXT(Table1[[#This Row],[Date]],"dddd")</f>
        <v>Sunday</v>
      </c>
      <c r="K778" t="str">
        <f>IF(AND(Table1[[#This Row],[Time]]&gt;=TIME(6,0,0), Table1[[#This Row],[Time]]&lt;TIME(12,0,0)), "Morning",
IF(AND(Table1[[#This Row],[Time]]&gt;=TIME(12,0,0), Table1[[#This Row],[Time]]&lt;TIME(18,0,0)), "Afternoon",
IF(AND(Table1[[#This Row],[Time]]&gt;=TIME(18,0,0), Table1[[#This Row],[Time]]&lt;TIME(21,0,0)), "Evening")))</f>
        <v>Afternoon</v>
      </c>
    </row>
    <row r="779" spans="1:11" x14ac:dyDescent="0.3">
      <c r="A779" t="s">
        <v>4253</v>
      </c>
      <c r="B779" t="s">
        <v>47</v>
      </c>
      <c r="C779" t="s">
        <v>4218</v>
      </c>
      <c r="D779" s="1">
        <v>0.60099537037037032</v>
      </c>
      <c r="E779" t="s">
        <v>29</v>
      </c>
      <c r="F779" s="2" t="s">
        <v>18</v>
      </c>
      <c r="G779" t="str">
        <f>TEXT(Table1[[#This Row],[Date]],"MMMM")</f>
        <v>March</v>
      </c>
      <c r="H779" s="2">
        <f>CEILING(DAY(Table1[[#This Row],[Date]]) / 7, 1)</f>
        <v>2</v>
      </c>
      <c r="I779" t="str">
        <f>TEXT(Table1[[#This Row],[Date]],"dddd")</f>
        <v>Sunday</v>
      </c>
      <c r="K779" t="str">
        <f>IF(AND(Table1[[#This Row],[Time]]&gt;=TIME(6,0,0), Table1[[#This Row],[Time]]&lt;TIME(12,0,0)), "Morning",
IF(AND(Table1[[#This Row],[Time]]&gt;=TIME(12,0,0), Table1[[#This Row],[Time]]&lt;TIME(18,0,0)), "Afternoon",
IF(AND(Table1[[#This Row],[Time]]&gt;=TIME(18,0,0), Table1[[#This Row],[Time]]&lt;TIME(21,0,0)), "Evening")))</f>
        <v>Afternoon</v>
      </c>
    </row>
    <row r="780" spans="1:11" x14ac:dyDescent="0.3">
      <c r="A780" t="s">
        <v>4254</v>
      </c>
      <c r="B780" t="s">
        <v>16</v>
      </c>
      <c r="C780" t="s">
        <v>4218</v>
      </c>
      <c r="D780" s="1">
        <v>0.61099537037037033</v>
      </c>
      <c r="E780" t="s">
        <v>29</v>
      </c>
      <c r="F780" s="2" t="s">
        <v>18</v>
      </c>
      <c r="G780" t="str">
        <f>TEXT(Table1[[#This Row],[Date]],"MMMM")</f>
        <v>March</v>
      </c>
      <c r="H780" s="2">
        <f>CEILING(DAY(Table1[[#This Row],[Date]]) / 7, 1)</f>
        <v>2</v>
      </c>
      <c r="I780" t="str">
        <f>TEXT(Table1[[#This Row],[Date]],"dddd")</f>
        <v>Sunday</v>
      </c>
      <c r="K780" t="str">
        <f>IF(AND(Table1[[#This Row],[Time]]&gt;=TIME(6,0,0), Table1[[#This Row],[Time]]&lt;TIME(12,0,0)), "Morning",
IF(AND(Table1[[#This Row],[Time]]&gt;=TIME(12,0,0), Table1[[#This Row],[Time]]&lt;TIME(18,0,0)), "Afternoon",
IF(AND(Table1[[#This Row],[Time]]&gt;=TIME(18,0,0), Table1[[#This Row],[Time]]&lt;TIME(21,0,0)), "Evening")))</f>
        <v>Afternoon</v>
      </c>
    </row>
    <row r="781" spans="1:11" x14ac:dyDescent="0.3">
      <c r="A781" t="s">
        <v>4262</v>
      </c>
      <c r="B781" t="s">
        <v>22</v>
      </c>
      <c r="C781" t="s">
        <v>4218</v>
      </c>
      <c r="D781" s="1">
        <v>0.69200231481481478</v>
      </c>
      <c r="E781" t="s">
        <v>13</v>
      </c>
      <c r="F781" s="2" t="s">
        <v>18</v>
      </c>
      <c r="G781" t="str">
        <f>TEXT(Table1[[#This Row],[Date]],"MMMM")</f>
        <v>March</v>
      </c>
      <c r="H781" s="2">
        <f>CEILING(DAY(Table1[[#This Row],[Date]]) / 7, 1)</f>
        <v>2</v>
      </c>
      <c r="I781" t="str">
        <f>TEXT(Table1[[#This Row],[Date]],"dddd")</f>
        <v>Sunday</v>
      </c>
      <c r="K781" t="str">
        <f>IF(AND(Table1[[#This Row],[Time]]&gt;=TIME(6,0,0), Table1[[#This Row],[Time]]&lt;TIME(12,0,0)), "Morning",
IF(AND(Table1[[#This Row],[Time]]&gt;=TIME(12,0,0), Table1[[#This Row],[Time]]&lt;TIME(18,0,0)), "Afternoon",
IF(AND(Table1[[#This Row],[Time]]&gt;=TIME(18,0,0), Table1[[#This Row],[Time]]&lt;TIME(21,0,0)), "Evening")))</f>
        <v>Afternoon</v>
      </c>
    </row>
    <row r="782" spans="1:11" x14ac:dyDescent="0.3">
      <c r="A782" t="s">
        <v>4266</v>
      </c>
      <c r="B782" t="s">
        <v>34</v>
      </c>
      <c r="C782" t="s">
        <v>4218</v>
      </c>
      <c r="D782" s="1">
        <v>0.74799768518518517</v>
      </c>
      <c r="E782" t="s">
        <v>29</v>
      </c>
      <c r="F782" s="2" t="s">
        <v>18</v>
      </c>
      <c r="G782" t="str">
        <f>TEXT(Table1[[#This Row],[Date]],"MMMM")</f>
        <v>March</v>
      </c>
      <c r="H782" s="2">
        <f>CEILING(DAY(Table1[[#This Row],[Date]]) / 7, 1)</f>
        <v>2</v>
      </c>
      <c r="I782" t="str">
        <f>TEXT(Table1[[#This Row],[Date]],"dddd")</f>
        <v>Sunday</v>
      </c>
      <c r="K782" t="str">
        <f>IF(AND(Table1[[#This Row],[Time]]&gt;=TIME(6,0,0), Table1[[#This Row],[Time]]&lt;TIME(12,0,0)), "Morning",
IF(AND(Table1[[#This Row],[Time]]&gt;=TIME(12,0,0), Table1[[#This Row],[Time]]&lt;TIME(18,0,0)), "Afternoon",
IF(AND(Table1[[#This Row],[Time]]&gt;=TIME(18,0,0), Table1[[#This Row],[Time]]&lt;TIME(21,0,0)), "Evening")))</f>
        <v>Afternoon</v>
      </c>
    </row>
    <row r="783" spans="1:11" x14ac:dyDescent="0.3">
      <c r="A783" t="s">
        <v>4267</v>
      </c>
      <c r="B783" t="s">
        <v>47</v>
      </c>
      <c r="C783" t="s">
        <v>4218</v>
      </c>
      <c r="D783" s="1">
        <v>0.74799768518518517</v>
      </c>
      <c r="E783" t="s">
        <v>32</v>
      </c>
      <c r="F783" s="2" t="s">
        <v>18</v>
      </c>
      <c r="G783" t="str">
        <f>TEXT(Table1[[#This Row],[Date]],"MMMM")</f>
        <v>March</v>
      </c>
      <c r="H783" s="2">
        <f>CEILING(DAY(Table1[[#This Row],[Date]]) / 7, 1)</f>
        <v>2</v>
      </c>
      <c r="I783" t="str">
        <f>TEXT(Table1[[#This Row],[Date]],"dddd")</f>
        <v>Sunday</v>
      </c>
      <c r="K783" t="str">
        <f>IF(AND(Table1[[#This Row],[Time]]&gt;=TIME(6,0,0), Table1[[#This Row],[Time]]&lt;TIME(12,0,0)), "Morning",
IF(AND(Table1[[#This Row],[Time]]&gt;=TIME(12,0,0), Table1[[#This Row],[Time]]&lt;TIME(18,0,0)), "Afternoon",
IF(AND(Table1[[#This Row],[Time]]&gt;=TIME(18,0,0), Table1[[#This Row],[Time]]&lt;TIME(21,0,0)), "Evening")))</f>
        <v>Afternoon</v>
      </c>
    </row>
    <row r="784" spans="1:11" x14ac:dyDescent="0.3">
      <c r="A784" t="s">
        <v>4268</v>
      </c>
      <c r="B784" t="s">
        <v>47</v>
      </c>
      <c r="C784" t="s">
        <v>4269</v>
      </c>
      <c r="D784" s="1">
        <v>0.38099537037037035</v>
      </c>
      <c r="E784" t="s">
        <v>29</v>
      </c>
      <c r="F784" s="2" t="s">
        <v>18</v>
      </c>
      <c r="G784" t="str">
        <f>TEXT(Table1[[#This Row],[Date]],"MMMM")</f>
        <v>March</v>
      </c>
      <c r="H784" s="2">
        <f>CEILING(DAY(Table1[[#This Row],[Date]]) / 7, 1)</f>
        <v>3</v>
      </c>
      <c r="I784" t="str">
        <f>TEXT(Table1[[#This Row],[Date]],"dddd")</f>
        <v>Monday</v>
      </c>
      <c r="K784" t="str">
        <f>IF(AND(Table1[[#This Row],[Time]]&gt;=TIME(6,0,0), Table1[[#This Row],[Time]]&lt;TIME(12,0,0)), "Morning",
IF(AND(Table1[[#This Row],[Time]]&gt;=TIME(12,0,0), Table1[[#This Row],[Time]]&lt;TIME(18,0,0)), "Afternoon",
IF(AND(Table1[[#This Row],[Time]]&gt;=TIME(18,0,0), Table1[[#This Row],[Time]]&lt;TIME(21,0,0)), "Evening")))</f>
        <v>Morning</v>
      </c>
    </row>
    <row r="785" spans="1:11" x14ac:dyDescent="0.3">
      <c r="A785" t="s">
        <v>4284</v>
      </c>
      <c r="B785" t="s">
        <v>16</v>
      </c>
      <c r="C785" t="s">
        <v>4269</v>
      </c>
      <c r="D785" s="1">
        <v>0.46500000000000002</v>
      </c>
      <c r="E785" t="s">
        <v>32</v>
      </c>
      <c r="F785" s="2" t="s">
        <v>18</v>
      </c>
      <c r="G785" t="str">
        <f>TEXT(Table1[[#This Row],[Date]],"MMMM")</f>
        <v>March</v>
      </c>
      <c r="H785" s="2">
        <f>CEILING(DAY(Table1[[#This Row],[Date]]) / 7, 1)</f>
        <v>3</v>
      </c>
      <c r="I785" t="str">
        <f>TEXT(Table1[[#This Row],[Date]],"dddd")</f>
        <v>Monday</v>
      </c>
      <c r="K785" t="str">
        <f>IF(AND(Table1[[#This Row],[Time]]&gt;=TIME(6,0,0), Table1[[#This Row],[Time]]&lt;TIME(12,0,0)), "Morning",
IF(AND(Table1[[#This Row],[Time]]&gt;=TIME(12,0,0), Table1[[#This Row],[Time]]&lt;TIME(18,0,0)), "Afternoon",
IF(AND(Table1[[#This Row],[Time]]&gt;=TIME(18,0,0), Table1[[#This Row],[Time]]&lt;TIME(21,0,0)), "Evening")))</f>
        <v>Morning</v>
      </c>
    </row>
    <row r="786" spans="1:11" x14ac:dyDescent="0.3">
      <c r="A786" t="s">
        <v>4285</v>
      </c>
      <c r="B786" t="s">
        <v>31</v>
      </c>
      <c r="C786" t="s">
        <v>4269</v>
      </c>
      <c r="D786" s="1">
        <v>0.4990046296296296</v>
      </c>
      <c r="E786" t="s">
        <v>13</v>
      </c>
      <c r="F786" s="2" t="s">
        <v>18</v>
      </c>
      <c r="G786" t="str">
        <f>TEXT(Table1[[#This Row],[Date]],"MMMM")</f>
        <v>March</v>
      </c>
      <c r="H786" s="2">
        <f>CEILING(DAY(Table1[[#This Row],[Date]]) / 7, 1)</f>
        <v>3</v>
      </c>
      <c r="I786" t="str">
        <f>TEXT(Table1[[#This Row],[Date]],"dddd")</f>
        <v>Monday</v>
      </c>
      <c r="K786" t="str">
        <f>IF(AND(Table1[[#This Row],[Time]]&gt;=TIME(6,0,0), Table1[[#This Row],[Time]]&lt;TIME(12,0,0)), "Morning",
IF(AND(Table1[[#This Row],[Time]]&gt;=TIME(12,0,0), Table1[[#This Row],[Time]]&lt;TIME(18,0,0)), "Afternoon",
IF(AND(Table1[[#This Row],[Time]]&gt;=TIME(18,0,0), Table1[[#This Row],[Time]]&lt;TIME(21,0,0)), "Evening")))</f>
        <v>Morning</v>
      </c>
    </row>
    <row r="787" spans="1:11" x14ac:dyDescent="0.3">
      <c r="A787" t="s">
        <v>4288</v>
      </c>
      <c r="B787" t="s">
        <v>31</v>
      </c>
      <c r="C787" t="s">
        <v>4269</v>
      </c>
      <c r="D787" s="1">
        <v>0.50700231481481484</v>
      </c>
      <c r="E787" t="s">
        <v>24</v>
      </c>
      <c r="F787" s="2" t="s">
        <v>18</v>
      </c>
      <c r="G787" t="str">
        <f>TEXT(Table1[[#This Row],[Date]],"MMMM")</f>
        <v>March</v>
      </c>
      <c r="H787" s="2">
        <f>CEILING(DAY(Table1[[#This Row],[Date]]) / 7, 1)</f>
        <v>3</v>
      </c>
      <c r="I787" t="str">
        <f>TEXT(Table1[[#This Row],[Date]],"dddd")</f>
        <v>Monday</v>
      </c>
      <c r="K787" t="str">
        <f>IF(AND(Table1[[#This Row],[Time]]&gt;=TIME(6,0,0), Table1[[#This Row],[Time]]&lt;TIME(12,0,0)), "Morning",
IF(AND(Table1[[#This Row],[Time]]&gt;=TIME(12,0,0), Table1[[#This Row],[Time]]&lt;TIME(18,0,0)), "Afternoon",
IF(AND(Table1[[#This Row],[Time]]&gt;=TIME(18,0,0), Table1[[#This Row],[Time]]&lt;TIME(21,0,0)), "Evening")))</f>
        <v>Afternoon</v>
      </c>
    </row>
    <row r="788" spans="1:11" x14ac:dyDescent="0.3">
      <c r="A788" t="s">
        <v>4291</v>
      </c>
      <c r="B788" t="s">
        <v>16</v>
      </c>
      <c r="C788" t="s">
        <v>4269</v>
      </c>
      <c r="D788" s="1">
        <v>0.54700231481481476</v>
      </c>
      <c r="E788" t="s">
        <v>13</v>
      </c>
      <c r="F788" s="2" t="s">
        <v>18</v>
      </c>
      <c r="G788" t="str">
        <f>TEXT(Table1[[#This Row],[Date]],"MMMM")</f>
        <v>March</v>
      </c>
      <c r="H788" s="2">
        <f>CEILING(DAY(Table1[[#This Row],[Date]]) / 7, 1)</f>
        <v>3</v>
      </c>
      <c r="I788" t="str">
        <f>TEXT(Table1[[#This Row],[Date]],"dddd")</f>
        <v>Monday</v>
      </c>
      <c r="K788" t="str">
        <f>IF(AND(Table1[[#This Row],[Time]]&gt;=TIME(6,0,0), Table1[[#This Row],[Time]]&lt;TIME(12,0,0)), "Morning",
IF(AND(Table1[[#This Row],[Time]]&gt;=TIME(12,0,0), Table1[[#This Row],[Time]]&lt;TIME(18,0,0)), "Afternoon",
IF(AND(Table1[[#This Row],[Time]]&gt;=TIME(18,0,0), Table1[[#This Row],[Time]]&lt;TIME(21,0,0)), "Evening")))</f>
        <v>Afternoon</v>
      </c>
    </row>
    <row r="789" spans="1:11" x14ac:dyDescent="0.3">
      <c r="A789" t="s">
        <v>4296</v>
      </c>
      <c r="B789" t="s">
        <v>20</v>
      </c>
      <c r="C789" t="s">
        <v>4269</v>
      </c>
      <c r="D789" s="1">
        <v>0.57799768518518524</v>
      </c>
      <c r="E789" t="s">
        <v>24</v>
      </c>
      <c r="F789" s="2" t="s">
        <v>18</v>
      </c>
      <c r="G789" t="str">
        <f>TEXT(Table1[[#This Row],[Date]],"MMMM")</f>
        <v>March</v>
      </c>
      <c r="H789" s="2">
        <f>CEILING(DAY(Table1[[#This Row],[Date]]) / 7, 1)</f>
        <v>3</v>
      </c>
      <c r="I789" t="str">
        <f>TEXT(Table1[[#This Row],[Date]],"dddd")</f>
        <v>Monday</v>
      </c>
      <c r="K789" t="str">
        <f>IF(AND(Table1[[#This Row],[Time]]&gt;=TIME(6,0,0), Table1[[#This Row],[Time]]&lt;TIME(12,0,0)), "Morning",
IF(AND(Table1[[#This Row],[Time]]&gt;=TIME(12,0,0), Table1[[#This Row],[Time]]&lt;TIME(18,0,0)), "Afternoon",
IF(AND(Table1[[#This Row],[Time]]&gt;=TIME(18,0,0), Table1[[#This Row],[Time]]&lt;TIME(21,0,0)), "Evening")))</f>
        <v>Afternoon</v>
      </c>
    </row>
    <row r="790" spans="1:11" x14ac:dyDescent="0.3">
      <c r="A790" t="s">
        <v>4308</v>
      </c>
      <c r="B790" t="s">
        <v>31</v>
      </c>
      <c r="C790" t="s">
        <v>4269</v>
      </c>
      <c r="D790" s="1">
        <v>0.7120023148148148</v>
      </c>
      <c r="E790" t="s">
        <v>17</v>
      </c>
      <c r="F790" s="2" t="s">
        <v>18</v>
      </c>
      <c r="G790" t="str">
        <f>TEXT(Table1[[#This Row],[Date]],"MMMM")</f>
        <v>March</v>
      </c>
      <c r="H790" s="2">
        <f>CEILING(DAY(Table1[[#This Row],[Date]]) / 7, 1)</f>
        <v>3</v>
      </c>
      <c r="I790" t="str">
        <f>TEXT(Table1[[#This Row],[Date]],"dddd")</f>
        <v>Monday</v>
      </c>
      <c r="K790" t="str">
        <f>IF(AND(Table1[[#This Row],[Time]]&gt;=TIME(6,0,0), Table1[[#This Row],[Time]]&lt;TIME(12,0,0)), "Morning",
IF(AND(Table1[[#This Row],[Time]]&gt;=TIME(12,0,0), Table1[[#This Row],[Time]]&lt;TIME(18,0,0)), "Afternoon",
IF(AND(Table1[[#This Row],[Time]]&gt;=TIME(18,0,0), Table1[[#This Row],[Time]]&lt;TIME(21,0,0)), "Evening")))</f>
        <v>Afternoon</v>
      </c>
    </row>
    <row r="791" spans="1:11" x14ac:dyDescent="0.3">
      <c r="A791" t="s">
        <v>4309</v>
      </c>
      <c r="B791" t="s">
        <v>22</v>
      </c>
      <c r="C791" t="s">
        <v>4269</v>
      </c>
      <c r="D791" s="1">
        <v>0.71599537037037042</v>
      </c>
      <c r="E791" t="s">
        <v>24</v>
      </c>
      <c r="F791" s="2" t="s">
        <v>18</v>
      </c>
      <c r="G791" t="str">
        <f>TEXT(Table1[[#This Row],[Date]],"MMMM")</f>
        <v>March</v>
      </c>
      <c r="H791" s="2">
        <f>CEILING(DAY(Table1[[#This Row],[Date]]) / 7, 1)</f>
        <v>3</v>
      </c>
      <c r="I791" t="str">
        <f>TEXT(Table1[[#This Row],[Date]],"dddd")</f>
        <v>Monday</v>
      </c>
      <c r="K791" t="str">
        <f>IF(AND(Table1[[#This Row],[Time]]&gt;=TIME(6,0,0), Table1[[#This Row],[Time]]&lt;TIME(12,0,0)), "Morning",
IF(AND(Table1[[#This Row],[Time]]&gt;=TIME(12,0,0), Table1[[#This Row],[Time]]&lt;TIME(18,0,0)), "Afternoon",
IF(AND(Table1[[#This Row],[Time]]&gt;=TIME(18,0,0), Table1[[#This Row],[Time]]&lt;TIME(21,0,0)), "Evening")))</f>
        <v>Afternoon</v>
      </c>
    </row>
    <row r="792" spans="1:11" x14ac:dyDescent="0.3">
      <c r="A792" t="s">
        <v>4318</v>
      </c>
      <c r="B792" t="s">
        <v>31</v>
      </c>
      <c r="C792" t="s">
        <v>4269</v>
      </c>
      <c r="D792" s="1">
        <v>0.74099537037037033</v>
      </c>
      <c r="E792" t="s">
        <v>17</v>
      </c>
      <c r="F792" s="2" t="s">
        <v>18</v>
      </c>
      <c r="G792" t="str">
        <f>TEXT(Table1[[#This Row],[Date]],"MMMM")</f>
        <v>March</v>
      </c>
      <c r="H792" s="2">
        <f>CEILING(DAY(Table1[[#This Row],[Date]]) / 7, 1)</f>
        <v>3</v>
      </c>
      <c r="I792" t="str">
        <f>TEXT(Table1[[#This Row],[Date]],"dddd")</f>
        <v>Monday</v>
      </c>
      <c r="K792" t="str">
        <f>IF(AND(Table1[[#This Row],[Time]]&gt;=TIME(6,0,0), Table1[[#This Row],[Time]]&lt;TIME(12,0,0)), "Morning",
IF(AND(Table1[[#This Row],[Time]]&gt;=TIME(12,0,0), Table1[[#This Row],[Time]]&lt;TIME(18,0,0)), "Afternoon",
IF(AND(Table1[[#This Row],[Time]]&gt;=TIME(18,0,0), Table1[[#This Row],[Time]]&lt;TIME(21,0,0)), "Evening")))</f>
        <v>Afternoon</v>
      </c>
    </row>
    <row r="793" spans="1:11" x14ac:dyDescent="0.3">
      <c r="A793" t="s">
        <v>4328</v>
      </c>
      <c r="B793" t="s">
        <v>38</v>
      </c>
      <c r="C793" t="s">
        <v>4320</v>
      </c>
      <c r="D793" s="1">
        <v>0.43299768518518517</v>
      </c>
      <c r="E793" t="s">
        <v>13</v>
      </c>
      <c r="F793" s="2" t="s">
        <v>18</v>
      </c>
      <c r="G793" t="str">
        <f>TEXT(Table1[[#This Row],[Date]],"MMMM")</f>
        <v>March</v>
      </c>
      <c r="H793" s="2">
        <f>CEILING(DAY(Table1[[#This Row],[Date]]) / 7, 1)</f>
        <v>3</v>
      </c>
      <c r="I793" t="str">
        <f>TEXT(Table1[[#This Row],[Date]],"dddd")</f>
        <v>Tuesday</v>
      </c>
      <c r="K793" t="str">
        <f>IF(AND(Table1[[#This Row],[Time]]&gt;=TIME(6,0,0), Table1[[#This Row],[Time]]&lt;TIME(12,0,0)), "Morning",
IF(AND(Table1[[#This Row],[Time]]&gt;=TIME(12,0,0), Table1[[#This Row],[Time]]&lt;TIME(18,0,0)), "Afternoon",
IF(AND(Table1[[#This Row],[Time]]&gt;=TIME(18,0,0), Table1[[#This Row],[Time]]&lt;TIME(21,0,0)), "Evening")))</f>
        <v>Morning</v>
      </c>
    </row>
    <row r="794" spans="1:11" x14ac:dyDescent="0.3">
      <c r="A794" t="s">
        <v>4330</v>
      </c>
      <c r="B794" t="s">
        <v>47</v>
      </c>
      <c r="C794" t="s">
        <v>4320</v>
      </c>
      <c r="D794" s="1">
        <v>0.43299768518518517</v>
      </c>
      <c r="E794" t="s">
        <v>29</v>
      </c>
      <c r="F794" s="2" t="s">
        <v>18</v>
      </c>
      <c r="G794" t="str">
        <f>TEXT(Table1[[#This Row],[Date]],"MMMM")</f>
        <v>March</v>
      </c>
      <c r="H794" s="2">
        <f>CEILING(DAY(Table1[[#This Row],[Date]]) / 7, 1)</f>
        <v>3</v>
      </c>
      <c r="I794" t="str">
        <f>TEXT(Table1[[#This Row],[Date]],"dddd")</f>
        <v>Tuesday</v>
      </c>
      <c r="K794" t="str">
        <f>IF(AND(Table1[[#This Row],[Time]]&gt;=TIME(6,0,0), Table1[[#This Row],[Time]]&lt;TIME(12,0,0)), "Morning",
IF(AND(Table1[[#This Row],[Time]]&gt;=TIME(12,0,0), Table1[[#This Row],[Time]]&lt;TIME(18,0,0)), "Afternoon",
IF(AND(Table1[[#This Row],[Time]]&gt;=TIME(18,0,0), Table1[[#This Row],[Time]]&lt;TIME(21,0,0)), "Evening")))</f>
        <v>Morning</v>
      </c>
    </row>
    <row r="795" spans="1:11" x14ac:dyDescent="0.3">
      <c r="A795" t="s">
        <v>4331</v>
      </c>
      <c r="B795" t="s">
        <v>34</v>
      </c>
      <c r="C795" t="s">
        <v>4320</v>
      </c>
      <c r="D795" s="1">
        <v>0.43299768518518517</v>
      </c>
      <c r="E795" t="s">
        <v>32</v>
      </c>
      <c r="F795" s="2" t="s">
        <v>18</v>
      </c>
      <c r="G795" t="str">
        <f>TEXT(Table1[[#This Row],[Date]],"MMMM")</f>
        <v>March</v>
      </c>
      <c r="H795" s="2">
        <f>CEILING(DAY(Table1[[#This Row],[Date]]) / 7, 1)</f>
        <v>3</v>
      </c>
      <c r="I795" t="str">
        <f>TEXT(Table1[[#This Row],[Date]],"dddd")</f>
        <v>Tuesday</v>
      </c>
      <c r="K795" t="str">
        <f>IF(AND(Table1[[#This Row],[Time]]&gt;=TIME(6,0,0), Table1[[#This Row],[Time]]&lt;TIME(12,0,0)), "Morning",
IF(AND(Table1[[#This Row],[Time]]&gt;=TIME(12,0,0), Table1[[#This Row],[Time]]&lt;TIME(18,0,0)), "Afternoon",
IF(AND(Table1[[#This Row],[Time]]&gt;=TIME(18,0,0), Table1[[#This Row],[Time]]&lt;TIME(21,0,0)), "Evening")))</f>
        <v>Morning</v>
      </c>
    </row>
    <row r="796" spans="1:11" x14ac:dyDescent="0.3">
      <c r="A796" t="s">
        <v>4332</v>
      </c>
      <c r="B796" t="s">
        <v>38</v>
      </c>
      <c r="C796" t="s">
        <v>4320</v>
      </c>
      <c r="D796" s="1">
        <v>0.44099537037037034</v>
      </c>
      <c r="E796" t="s">
        <v>32</v>
      </c>
      <c r="F796" s="2" t="s">
        <v>18</v>
      </c>
      <c r="G796" t="str">
        <f>TEXT(Table1[[#This Row],[Date]],"MMMM")</f>
        <v>March</v>
      </c>
      <c r="H796" s="2">
        <f>CEILING(DAY(Table1[[#This Row],[Date]]) / 7, 1)</f>
        <v>3</v>
      </c>
      <c r="I796" t="str">
        <f>TEXT(Table1[[#This Row],[Date]],"dddd")</f>
        <v>Tuesday</v>
      </c>
      <c r="K796" t="str">
        <f>IF(AND(Table1[[#This Row],[Time]]&gt;=TIME(6,0,0), Table1[[#This Row],[Time]]&lt;TIME(12,0,0)), "Morning",
IF(AND(Table1[[#This Row],[Time]]&gt;=TIME(12,0,0), Table1[[#This Row],[Time]]&lt;TIME(18,0,0)), "Afternoon",
IF(AND(Table1[[#This Row],[Time]]&gt;=TIME(18,0,0), Table1[[#This Row],[Time]]&lt;TIME(21,0,0)), "Evening")))</f>
        <v>Morning</v>
      </c>
    </row>
    <row r="797" spans="1:11" x14ac:dyDescent="0.3">
      <c r="A797" t="s">
        <v>4334</v>
      </c>
      <c r="B797" t="s">
        <v>16</v>
      </c>
      <c r="C797" t="s">
        <v>4320</v>
      </c>
      <c r="D797" s="1">
        <v>0.4670023148148148</v>
      </c>
      <c r="E797" t="s">
        <v>17</v>
      </c>
      <c r="F797" s="2" t="s">
        <v>18</v>
      </c>
      <c r="G797" t="str">
        <f>TEXT(Table1[[#This Row],[Date]],"MMMM")</f>
        <v>March</v>
      </c>
      <c r="H797" s="2">
        <f>CEILING(DAY(Table1[[#This Row],[Date]]) / 7, 1)</f>
        <v>3</v>
      </c>
      <c r="I797" t="str">
        <f>TEXT(Table1[[#This Row],[Date]],"dddd")</f>
        <v>Tuesday</v>
      </c>
      <c r="K797" t="str">
        <f>IF(AND(Table1[[#This Row],[Time]]&gt;=TIME(6,0,0), Table1[[#This Row],[Time]]&lt;TIME(12,0,0)), "Morning",
IF(AND(Table1[[#This Row],[Time]]&gt;=TIME(12,0,0), Table1[[#This Row],[Time]]&lt;TIME(18,0,0)), "Afternoon",
IF(AND(Table1[[#This Row],[Time]]&gt;=TIME(18,0,0), Table1[[#This Row],[Time]]&lt;TIME(21,0,0)), "Evening")))</f>
        <v>Morning</v>
      </c>
    </row>
    <row r="798" spans="1:11" x14ac:dyDescent="0.3">
      <c r="A798" t="s">
        <v>4335</v>
      </c>
      <c r="B798" t="s">
        <v>47</v>
      </c>
      <c r="C798" t="s">
        <v>4320</v>
      </c>
      <c r="D798" s="1">
        <v>0.4670023148148148</v>
      </c>
      <c r="E798" t="s">
        <v>32</v>
      </c>
      <c r="F798" s="2" t="s">
        <v>18</v>
      </c>
      <c r="G798" t="str">
        <f>TEXT(Table1[[#This Row],[Date]],"MMMM")</f>
        <v>March</v>
      </c>
      <c r="H798" s="2">
        <f>CEILING(DAY(Table1[[#This Row],[Date]]) / 7, 1)</f>
        <v>3</v>
      </c>
      <c r="I798" t="str">
        <f>TEXT(Table1[[#This Row],[Date]],"dddd")</f>
        <v>Tuesday</v>
      </c>
      <c r="K798" t="str">
        <f>IF(AND(Table1[[#This Row],[Time]]&gt;=TIME(6,0,0), Table1[[#This Row],[Time]]&lt;TIME(12,0,0)), "Morning",
IF(AND(Table1[[#This Row],[Time]]&gt;=TIME(12,0,0), Table1[[#This Row],[Time]]&lt;TIME(18,0,0)), "Afternoon",
IF(AND(Table1[[#This Row],[Time]]&gt;=TIME(18,0,0), Table1[[#This Row],[Time]]&lt;TIME(21,0,0)), "Evening")))</f>
        <v>Morning</v>
      </c>
    </row>
    <row r="799" spans="1:11" x14ac:dyDescent="0.3">
      <c r="A799" t="s">
        <v>4345</v>
      </c>
      <c r="B799" t="s">
        <v>34</v>
      </c>
      <c r="C799" t="s">
        <v>4320</v>
      </c>
      <c r="D799" s="1">
        <v>0.54500000000000004</v>
      </c>
      <c r="E799" t="s">
        <v>32</v>
      </c>
      <c r="F799" s="2" t="s">
        <v>18</v>
      </c>
      <c r="G799" t="str">
        <f>TEXT(Table1[[#This Row],[Date]],"MMMM")</f>
        <v>March</v>
      </c>
      <c r="H799" s="2">
        <f>CEILING(DAY(Table1[[#This Row],[Date]]) / 7, 1)</f>
        <v>3</v>
      </c>
      <c r="I799" t="str">
        <f>TEXT(Table1[[#This Row],[Date]],"dddd")</f>
        <v>Tuesday</v>
      </c>
      <c r="K799" t="str">
        <f>IF(AND(Table1[[#This Row],[Time]]&gt;=TIME(6,0,0), Table1[[#This Row],[Time]]&lt;TIME(12,0,0)), "Morning",
IF(AND(Table1[[#This Row],[Time]]&gt;=TIME(12,0,0), Table1[[#This Row],[Time]]&lt;TIME(18,0,0)), "Afternoon",
IF(AND(Table1[[#This Row],[Time]]&gt;=TIME(18,0,0), Table1[[#This Row],[Time]]&lt;TIME(21,0,0)), "Evening")))</f>
        <v>Afternoon</v>
      </c>
    </row>
    <row r="800" spans="1:11" x14ac:dyDescent="0.3">
      <c r="A800" t="s">
        <v>4350</v>
      </c>
      <c r="B800" t="s">
        <v>38</v>
      </c>
      <c r="C800" t="s">
        <v>4320</v>
      </c>
      <c r="D800" s="1">
        <v>0.56400462962962961</v>
      </c>
      <c r="E800" t="s">
        <v>13</v>
      </c>
      <c r="F800" s="2" t="s">
        <v>18</v>
      </c>
      <c r="G800" t="str">
        <f>TEXT(Table1[[#This Row],[Date]],"MMMM")</f>
        <v>March</v>
      </c>
      <c r="H800" s="2">
        <f>CEILING(DAY(Table1[[#This Row],[Date]]) / 7, 1)</f>
        <v>3</v>
      </c>
      <c r="I800" t="str">
        <f>TEXT(Table1[[#This Row],[Date]],"dddd")</f>
        <v>Tuesday</v>
      </c>
      <c r="K800" t="str">
        <f>IF(AND(Table1[[#This Row],[Time]]&gt;=TIME(6,0,0), Table1[[#This Row],[Time]]&lt;TIME(12,0,0)), "Morning",
IF(AND(Table1[[#This Row],[Time]]&gt;=TIME(12,0,0), Table1[[#This Row],[Time]]&lt;TIME(18,0,0)), "Afternoon",
IF(AND(Table1[[#This Row],[Time]]&gt;=TIME(18,0,0), Table1[[#This Row],[Time]]&lt;TIME(21,0,0)), "Evening")))</f>
        <v>Afternoon</v>
      </c>
    </row>
    <row r="801" spans="1:11" x14ac:dyDescent="0.3">
      <c r="A801" t="s">
        <v>4352</v>
      </c>
      <c r="B801" t="s">
        <v>22</v>
      </c>
      <c r="C801" t="s">
        <v>4320</v>
      </c>
      <c r="D801" s="1">
        <v>0.58099537037037041</v>
      </c>
      <c r="E801" t="s">
        <v>17</v>
      </c>
      <c r="F801" s="2" t="s">
        <v>18</v>
      </c>
      <c r="G801" t="str">
        <f>TEXT(Table1[[#This Row],[Date]],"MMMM")</f>
        <v>March</v>
      </c>
      <c r="H801" s="2">
        <f>CEILING(DAY(Table1[[#This Row],[Date]]) / 7, 1)</f>
        <v>3</v>
      </c>
      <c r="I801" t="str">
        <f>TEXT(Table1[[#This Row],[Date]],"dddd")</f>
        <v>Tuesday</v>
      </c>
      <c r="K801" t="str">
        <f>IF(AND(Table1[[#This Row],[Time]]&gt;=TIME(6,0,0), Table1[[#This Row],[Time]]&lt;TIME(12,0,0)), "Morning",
IF(AND(Table1[[#This Row],[Time]]&gt;=TIME(12,0,0), Table1[[#This Row],[Time]]&lt;TIME(18,0,0)), "Afternoon",
IF(AND(Table1[[#This Row],[Time]]&gt;=TIME(18,0,0), Table1[[#This Row],[Time]]&lt;TIME(21,0,0)), "Evening")))</f>
        <v>Afternoon</v>
      </c>
    </row>
    <row r="802" spans="1:11" x14ac:dyDescent="0.3">
      <c r="A802" t="s">
        <v>4367</v>
      </c>
      <c r="B802" t="s">
        <v>38</v>
      </c>
      <c r="C802" t="s">
        <v>4320</v>
      </c>
      <c r="D802" s="1">
        <v>0.65299768518518519</v>
      </c>
      <c r="E802" t="s">
        <v>13</v>
      </c>
      <c r="F802" s="2" t="s">
        <v>18</v>
      </c>
      <c r="G802" t="str">
        <f>TEXT(Table1[[#This Row],[Date]],"MMMM")</f>
        <v>March</v>
      </c>
      <c r="H802" s="2">
        <f>CEILING(DAY(Table1[[#This Row],[Date]]) / 7, 1)</f>
        <v>3</v>
      </c>
      <c r="I802" t="str">
        <f>TEXT(Table1[[#This Row],[Date]],"dddd")</f>
        <v>Tuesday</v>
      </c>
      <c r="K802" t="str">
        <f>IF(AND(Table1[[#This Row],[Time]]&gt;=TIME(6,0,0), Table1[[#This Row],[Time]]&lt;TIME(12,0,0)), "Morning",
IF(AND(Table1[[#This Row],[Time]]&gt;=TIME(12,0,0), Table1[[#This Row],[Time]]&lt;TIME(18,0,0)), "Afternoon",
IF(AND(Table1[[#This Row],[Time]]&gt;=TIME(18,0,0), Table1[[#This Row],[Time]]&lt;TIME(21,0,0)), "Evening")))</f>
        <v>Afternoon</v>
      </c>
    </row>
    <row r="803" spans="1:11" x14ac:dyDescent="0.3">
      <c r="A803" t="s">
        <v>4370</v>
      </c>
      <c r="B803" t="s">
        <v>11</v>
      </c>
      <c r="C803" t="s">
        <v>4320</v>
      </c>
      <c r="D803" s="1">
        <v>0.66700231481481487</v>
      </c>
      <c r="E803" t="s">
        <v>24</v>
      </c>
      <c r="F803" s="2" t="s">
        <v>18</v>
      </c>
      <c r="G803" t="str">
        <f>TEXT(Table1[[#This Row],[Date]],"MMMM")</f>
        <v>March</v>
      </c>
      <c r="H803" s="2">
        <f>CEILING(DAY(Table1[[#This Row],[Date]]) / 7, 1)</f>
        <v>3</v>
      </c>
      <c r="I803" t="str">
        <f>TEXT(Table1[[#This Row],[Date]],"dddd")</f>
        <v>Tuesday</v>
      </c>
      <c r="K803" t="str">
        <f>IF(AND(Table1[[#This Row],[Time]]&gt;=TIME(6,0,0), Table1[[#This Row],[Time]]&lt;TIME(12,0,0)), "Morning",
IF(AND(Table1[[#This Row],[Time]]&gt;=TIME(12,0,0), Table1[[#This Row],[Time]]&lt;TIME(18,0,0)), "Afternoon",
IF(AND(Table1[[#This Row],[Time]]&gt;=TIME(18,0,0), Table1[[#This Row],[Time]]&lt;TIME(21,0,0)), "Evening")))</f>
        <v>Afternoon</v>
      </c>
    </row>
    <row r="804" spans="1:11" x14ac:dyDescent="0.3">
      <c r="A804" t="s">
        <v>4379</v>
      </c>
      <c r="B804" t="s">
        <v>31</v>
      </c>
      <c r="C804" t="s">
        <v>4320</v>
      </c>
      <c r="D804" s="1">
        <v>0.74299768518518516</v>
      </c>
      <c r="E804" t="s">
        <v>13</v>
      </c>
      <c r="F804" s="2" t="s">
        <v>18</v>
      </c>
      <c r="G804" t="str">
        <f>TEXT(Table1[[#This Row],[Date]],"MMMM")</f>
        <v>March</v>
      </c>
      <c r="H804" s="2">
        <f>CEILING(DAY(Table1[[#This Row],[Date]]) / 7, 1)</f>
        <v>3</v>
      </c>
      <c r="I804" t="str">
        <f>TEXT(Table1[[#This Row],[Date]],"dddd")</f>
        <v>Tuesday</v>
      </c>
      <c r="K804" t="str">
        <f>IF(AND(Table1[[#This Row],[Time]]&gt;=TIME(6,0,0), Table1[[#This Row],[Time]]&lt;TIME(12,0,0)), "Morning",
IF(AND(Table1[[#This Row],[Time]]&gt;=TIME(12,0,0), Table1[[#This Row],[Time]]&lt;TIME(18,0,0)), "Afternoon",
IF(AND(Table1[[#This Row],[Time]]&gt;=TIME(18,0,0), Table1[[#This Row],[Time]]&lt;TIME(21,0,0)), "Evening")))</f>
        <v>Afternoon</v>
      </c>
    </row>
    <row r="805" spans="1:11" x14ac:dyDescent="0.3">
      <c r="A805" t="s">
        <v>4388</v>
      </c>
      <c r="B805" t="s">
        <v>38</v>
      </c>
      <c r="C805" t="s">
        <v>4381</v>
      </c>
      <c r="D805" s="1">
        <v>0.47599537037037037</v>
      </c>
      <c r="E805" t="s">
        <v>17</v>
      </c>
      <c r="F805" s="2" t="s">
        <v>18</v>
      </c>
      <c r="G805" t="str">
        <f>TEXT(Table1[[#This Row],[Date]],"MMMM")</f>
        <v>March</v>
      </c>
      <c r="H805" s="2">
        <f>CEILING(DAY(Table1[[#This Row],[Date]]) / 7, 1)</f>
        <v>3</v>
      </c>
      <c r="I805" t="str">
        <f>TEXT(Table1[[#This Row],[Date]],"dddd")</f>
        <v>Wednesday</v>
      </c>
      <c r="K805" t="str">
        <f>IF(AND(Table1[[#This Row],[Time]]&gt;=TIME(6,0,0), Table1[[#This Row],[Time]]&lt;TIME(12,0,0)), "Morning",
IF(AND(Table1[[#This Row],[Time]]&gt;=TIME(12,0,0), Table1[[#This Row],[Time]]&lt;TIME(18,0,0)), "Afternoon",
IF(AND(Table1[[#This Row],[Time]]&gt;=TIME(18,0,0), Table1[[#This Row],[Time]]&lt;TIME(21,0,0)), "Evening")))</f>
        <v>Morning</v>
      </c>
    </row>
    <row r="806" spans="1:11" x14ac:dyDescent="0.3">
      <c r="A806" t="s">
        <v>4392</v>
      </c>
      <c r="B806" t="s">
        <v>47</v>
      </c>
      <c r="C806" t="s">
        <v>4381</v>
      </c>
      <c r="D806" s="1">
        <v>0.53</v>
      </c>
      <c r="E806" t="s">
        <v>29</v>
      </c>
      <c r="F806" s="2" t="s">
        <v>18</v>
      </c>
      <c r="G806" t="str">
        <f>TEXT(Table1[[#This Row],[Date]],"MMMM")</f>
        <v>March</v>
      </c>
      <c r="H806" s="2">
        <f>CEILING(DAY(Table1[[#This Row],[Date]]) / 7, 1)</f>
        <v>3</v>
      </c>
      <c r="I806" t="str">
        <f>TEXT(Table1[[#This Row],[Date]],"dddd")</f>
        <v>Wednesday</v>
      </c>
      <c r="K806" t="str">
        <f>IF(AND(Table1[[#This Row],[Time]]&gt;=TIME(6,0,0), Table1[[#This Row],[Time]]&lt;TIME(12,0,0)), "Morning",
IF(AND(Table1[[#This Row],[Time]]&gt;=TIME(12,0,0), Table1[[#This Row],[Time]]&lt;TIME(18,0,0)), "Afternoon",
IF(AND(Table1[[#This Row],[Time]]&gt;=TIME(18,0,0), Table1[[#This Row],[Time]]&lt;TIME(21,0,0)), "Evening")))</f>
        <v>Afternoon</v>
      </c>
    </row>
    <row r="807" spans="1:11" x14ac:dyDescent="0.3">
      <c r="A807" t="s">
        <v>4395</v>
      </c>
      <c r="B807" t="s">
        <v>34</v>
      </c>
      <c r="C807" t="s">
        <v>4381</v>
      </c>
      <c r="D807" s="1">
        <v>0.5590046296296296</v>
      </c>
      <c r="E807" t="s">
        <v>32</v>
      </c>
      <c r="F807" s="2" t="s">
        <v>18</v>
      </c>
      <c r="G807" t="str">
        <f>TEXT(Table1[[#This Row],[Date]],"MMMM")</f>
        <v>March</v>
      </c>
      <c r="H807" s="2">
        <f>CEILING(DAY(Table1[[#This Row],[Date]]) / 7, 1)</f>
        <v>3</v>
      </c>
      <c r="I807" t="str">
        <f>TEXT(Table1[[#This Row],[Date]],"dddd")</f>
        <v>Wednesday</v>
      </c>
      <c r="K807" t="str">
        <f>IF(AND(Table1[[#This Row],[Time]]&gt;=TIME(6,0,0), Table1[[#This Row],[Time]]&lt;TIME(12,0,0)), "Morning",
IF(AND(Table1[[#This Row],[Time]]&gt;=TIME(12,0,0), Table1[[#This Row],[Time]]&lt;TIME(18,0,0)), "Afternoon",
IF(AND(Table1[[#This Row],[Time]]&gt;=TIME(18,0,0), Table1[[#This Row],[Time]]&lt;TIME(21,0,0)), "Evening")))</f>
        <v>Afternoon</v>
      </c>
    </row>
    <row r="808" spans="1:11" x14ac:dyDescent="0.3">
      <c r="A808" t="s">
        <v>4399</v>
      </c>
      <c r="B808" t="s">
        <v>16</v>
      </c>
      <c r="C808" t="s">
        <v>4381</v>
      </c>
      <c r="D808" s="1">
        <v>0.58400462962962962</v>
      </c>
      <c r="E808" t="s">
        <v>24</v>
      </c>
      <c r="F808" s="2" t="s">
        <v>18</v>
      </c>
      <c r="G808" t="str">
        <f>TEXT(Table1[[#This Row],[Date]],"MMMM")</f>
        <v>March</v>
      </c>
      <c r="H808" s="2">
        <f>CEILING(DAY(Table1[[#This Row],[Date]]) / 7, 1)</f>
        <v>3</v>
      </c>
      <c r="I808" t="str">
        <f>TEXT(Table1[[#This Row],[Date]],"dddd")</f>
        <v>Wednesday</v>
      </c>
      <c r="K808" t="str">
        <f>IF(AND(Table1[[#This Row],[Time]]&gt;=TIME(6,0,0), Table1[[#This Row],[Time]]&lt;TIME(12,0,0)), "Morning",
IF(AND(Table1[[#This Row],[Time]]&gt;=TIME(12,0,0), Table1[[#This Row],[Time]]&lt;TIME(18,0,0)), "Afternoon",
IF(AND(Table1[[#This Row],[Time]]&gt;=TIME(18,0,0), Table1[[#This Row],[Time]]&lt;TIME(21,0,0)), "Evening")))</f>
        <v>Afternoon</v>
      </c>
    </row>
    <row r="809" spans="1:11" x14ac:dyDescent="0.3">
      <c r="A809" t="s">
        <v>4400</v>
      </c>
      <c r="B809" t="s">
        <v>38</v>
      </c>
      <c r="C809" t="s">
        <v>4381</v>
      </c>
      <c r="D809" s="1">
        <v>0.58400462962962962</v>
      </c>
      <c r="E809" t="s">
        <v>17</v>
      </c>
      <c r="F809" s="2" t="s">
        <v>18</v>
      </c>
      <c r="G809" t="str">
        <f>TEXT(Table1[[#This Row],[Date]],"MMMM")</f>
        <v>March</v>
      </c>
      <c r="H809" s="2">
        <f>CEILING(DAY(Table1[[#This Row],[Date]]) / 7, 1)</f>
        <v>3</v>
      </c>
      <c r="I809" t="str">
        <f>TEXT(Table1[[#This Row],[Date]],"dddd")</f>
        <v>Wednesday</v>
      </c>
      <c r="K809" t="str">
        <f>IF(AND(Table1[[#This Row],[Time]]&gt;=TIME(6,0,0), Table1[[#This Row],[Time]]&lt;TIME(12,0,0)), "Morning",
IF(AND(Table1[[#This Row],[Time]]&gt;=TIME(12,0,0), Table1[[#This Row],[Time]]&lt;TIME(18,0,0)), "Afternoon",
IF(AND(Table1[[#This Row],[Time]]&gt;=TIME(18,0,0), Table1[[#This Row],[Time]]&lt;TIME(21,0,0)), "Evening")))</f>
        <v>Afternoon</v>
      </c>
    </row>
    <row r="810" spans="1:11" x14ac:dyDescent="0.3">
      <c r="A810" t="s">
        <v>4403</v>
      </c>
      <c r="B810" t="s">
        <v>38</v>
      </c>
      <c r="C810" t="s">
        <v>4381</v>
      </c>
      <c r="D810" s="1">
        <v>0.59799768518518515</v>
      </c>
      <c r="E810" t="s">
        <v>32</v>
      </c>
      <c r="F810" s="2" t="s">
        <v>18</v>
      </c>
      <c r="G810" t="str">
        <f>TEXT(Table1[[#This Row],[Date]],"MMMM")</f>
        <v>March</v>
      </c>
      <c r="H810" s="2">
        <f>CEILING(DAY(Table1[[#This Row],[Date]]) / 7, 1)</f>
        <v>3</v>
      </c>
      <c r="I810" t="str">
        <f>TEXT(Table1[[#This Row],[Date]],"dddd")</f>
        <v>Wednesday</v>
      </c>
      <c r="K810" t="str">
        <f>IF(AND(Table1[[#This Row],[Time]]&gt;=TIME(6,0,0), Table1[[#This Row],[Time]]&lt;TIME(12,0,0)), "Morning",
IF(AND(Table1[[#This Row],[Time]]&gt;=TIME(12,0,0), Table1[[#This Row],[Time]]&lt;TIME(18,0,0)), "Afternoon",
IF(AND(Table1[[#This Row],[Time]]&gt;=TIME(18,0,0), Table1[[#This Row],[Time]]&lt;TIME(21,0,0)), "Evening")))</f>
        <v>Afternoon</v>
      </c>
    </row>
    <row r="811" spans="1:11" x14ac:dyDescent="0.3">
      <c r="A811" t="s">
        <v>4410</v>
      </c>
      <c r="B811" t="s">
        <v>47</v>
      </c>
      <c r="C811" t="s">
        <v>4381</v>
      </c>
      <c r="D811" s="1">
        <v>0.68099537037037039</v>
      </c>
      <c r="E811" t="s">
        <v>32</v>
      </c>
      <c r="F811" s="2" t="s">
        <v>18</v>
      </c>
      <c r="G811" t="str">
        <f>TEXT(Table1[[#This Row],[Date]],"MMMM")</f>
        <v>March</v>
      </c>
      <c r="H811" s="2">
        <f>CEILING(DAY(Table1[[#This Row],[Date]]) / 7, 1)</f>
        <v>3</v>
      </c>
      <c r="I811" t="str">
        <f>TEXT(Table1[[#This Row],[Date]],"dddd")</f>
        <v>Wednesday</v>
      </c>
      <c r="K811" t="str">
        <f>IF(AND(Table1[[#This Row],[Time]]&gt;=TIME(6,0,0), Table1[[#This Row],[Time]]&lt;TIME(12,0,0)), "Morning",
IF(AND(Table1[[#This Row],[Time]]&gt;=TIME(12,0,0), Table1[[#This Row],[Time]]&lt;TIME(18,0,0)), "Afternoon",
IF(AND(Table1[[#This Row],[Time]]&gt;=TIME(18,0,0), Table1[[#This Row],[Time]]&lt;TIME(21,0,0)), "Evening")))</f>
        <v>Afternoon</v>
      </c>
    </row>
    <row r="812" spans="1:11" x14ac:dyDescent="0.3">
      <c r="A812" t="s">
        <v>4413</v>
      </c>
      <c r="B812" t="s">
        <v>34</v>
      </c>
      <c r="C812" t="s">
        <v>4381</v>
      </c>
      <c r="D812" s="1">
        <v>0.6959953703703704</v>
      </c>
      <c r="E812" t="s">
        <v>13</v>
      </c>
      <c r="F812" s="2" t="s">
        <v>18</v>
      </c>
      <c r="G812" t="str">
        <f>TEXT(Table1[[#This Row],[Date]],"MMMM")</f>
        <v>March</v>
      </c>
      <c r="H812" s="2">
        <f>CEILING(DAY(Table1[[#This Row],[Date]]) / 7, 1)</f>
        <v>3</v>
      </c>
      <c r="I812" t="str">
        <f>TEXT(Table1[[#This Row],[Date]],"dddd")</f>
        <v>Wednesday</v>
      </c>
      <c r="K812" t="str">
        <f>IF(AND(Table1[[#This Row],[Time]]&gt;=TIME(6,0,0), Table1[[#This Row],[Time]]&lt;TIME(12,0,0)), "Morning",
IF(AND(Table1[[#This Row],[Time]]&gt;=TIME(12,0,0), Table1[[#This Row],[Time]]&lt;TIME(18,0,0)), "Afternoon",
IF(AND(Table1[[#This Row],[Time]]&gt;=TIME(18,0,0), Table1[[#This Row],[Time]]&lt;TIME(21,0,0)), "Evening")))</f>
        <v>Afternoon</v>
      </c>
    </row>
    <row r="813" spans="1:11" x14ac:dyDescent="0.3">
      <c r="A813" t="s">
        <v>4417</v>
      </c>
      <c r="B813" t="s">
        <v>31</v>
      </c>
      <c r="C813" t="s">
        <v>4381</v>
      </c>
      <c r="D813" s="1">
        <v>0.70299768518518524</v>
      </c>
      <c r="E813" t="s">
        <v>17</v>
      </c>
      <c r="F813" s="2" t="s">
        <v>18</v>
      </c>
      <c r="G813" t="str">
        <f>TEXT(Table1[[#This Row],[Date]],"MMMM")</f>
        <v>March</v>
      </c>
      <c r="H813" s="2">
        <f>CEILING(DAY(Table1[[#This Row],[Date]]) / 7, 1)</f>
        <v>3</v>
      </c>
      <c r="I813" t="str">
        <f>TEXT(Table1[[#This Row],[Date]],"dddd")</f>
        <v>Wednesday</v>
      </c>
      <c r="K813" t="str">
        <f>IF(AND(Table1[[#This Row],[Time]]&gt;=TIME(6,0,0), Table1[[#This Row],[Time]]&lt;TIME(12,0,0)), "Morning",
IF(AND(Table1[[#This Row],[Time]]&gt;=TIME(12,0,0), Table1[[#This Row],[Time]]&lt;TIME(18,0,0)), "Afternoon",
IF(AND(Table1[[#This Row],[Time]]&gt;=TIME(18,0,0), Table1[[#This Row],[Time]]&lt;TIME(21,0,0)), "Evening")))</f>
        <v>Afternoon</v>
      </c>
    </row>
    <row r="814" spans="1:11" x14ac:dyDescent="0.3">
      <c r="A814" t="s">
        <v>4418</v>
      </c>
      <c r="B814" t="s">
        <v>22</v>
      </c>
      <c r="C814" t="s">
        <v>4381</v>
      </c>
      <c r="D814" s="1">
        <v>0.70299768518518524</v>
      </c>
      <c r="E814" t="s">
        <v>29</v>
      </c>
      <c r="F814" s="2" t="s">
        <v>18</v>
      </c>
      <c r="G814" t="str">
        <f>TEXT(Table1[[#This Row],[Date]],"MMMM")</f>
        <v>March</v>
      </c>
      <c r="H814" s="2">
        <f>CEILING(DAY(Table1[[#This Row],[Date]]) / 7, 1)</f>
        <v>3</v>
      </c>
      <c r="I814" t="str">
        <f>TEXT(Table1[[#This Row],[Date]],"dddd")</f>
        <v>Wednesday</v>
      </c>
      <c r="K814" t="str">
        <f>IF(AND(Table1[[#This Row],[Time]]&gt;=TIME(6,0,0), Table1[[#This Row],[Time]]&lt;TIME(12,0,0)), "Morning",
IF(AND(Table1[[#This Row],[Time]]&gt;=TIME(12,0,0), Table1[[#This Row],[Time]]&lt;TIME(18,0,0)), "Afternoon",
IF(AND(Table1[[#This Row],[Time]]&gt;=TIME(18,0,0), Table1[[#This Row],[Time]]&lt;TIME(21,0,0)), "Evening")))</f>
        <v>Afternoon</v>
      </c>
    </row>
    <row r="815" spans="1:11" x14ac:dyDescent="0.3">
      <c r="A815" t="s">
        <v>4425</v>
      </c>
      <c r="B815" t="s">
        <v>20</v>
      </c>
      <c r="C815" t="s">
        <v>4381</v>
      </c>
      <c r="D815" s="1">
        <v>0.72700231481481481</v>
      </c>
      <c r="E815" t="s">
        <v>29</v>
      </c>
      <c r="F815" s="2" t="s">
        <v>18</v>
      </c>
      <c r="G815" t="str">
        <f>TEXT(Table1[[#This Row],[Date]],"MMMM")</f>
        <v>March</v>
      </c>
      <c r="H815" s="2">
        <f>CEILING(DAY(Table1[[#This Row],[Date]]) / 7, 1)</f>
        <v>3</v>
      </c>
      <c r="I815" t="str">
        <f>TEXT(Table1[[#This Row],[Date]],"dddd")</f>
        <v>Wednesday</v>
      </c>
      <c r="K815" t="str">
        <f>IF(AND(Table1[[#This Row],[Time]]&gt;=TIME(6,0,0), Table1[[#This Row],[Time]]&lt;TIME(12,0,0)), "Morning",
IF(AND(Table1[[#This Row],[Time]]&gt;=TIME(12,0,0), Table1[[#This Row],[Time]]&lt;TIME(18,0,0)), "Afternoon",
IF(AND(Table1[[#This Row],[Time]]&gt;=TIME(18,0,0), Table1[[#This Row],[Time]]&lt;TIME(21,0,0)), "Evening")))</f>
        <v>Afternoon</v>
      </c>
    </row>
    <row r="816" spans="1:11" x14ac:dyDescent="0.3">
      <c r="A816" t="s">
        <v>4430</v>
      </c>
      <c r="B816" t="s">
        <v>22</v>
      </c>
      <c r="C816" t="s">
        <v>4381</v>
      </c>
      <c r="D816" s="1">
        <v>0.75</v>
      </c>
      <c r="E816" t="s">
        <v>13</v>
      </c>
      <c r="F816" s="2" t="s">
        <v>18</v>
      </c>
      <c r="G816" t="str">
        <f>TEXT(Table1[[#This Row],[Date]],"MMMM")</f>
        <v>March</v>
      </c>
      <c r="H816" s="2">
        <f>CEILING(DAY(Table1[[#This Row],[Date]]) / 7, 1)</f>
        <v>3</v>
      </c>
      <c r="I816" t="str">
        <f>TEXT(Table1[[#This Row],[Date]],"dddd")</f>
        <v>Wednesday</v>
      </c>
      <c r="K816" t="str">
        <f>IF(AND(Table1[[#This Row],[Time]]&gt;=TIME(6,0,0), Table1[[#This Row],[Time]]&lt;TIME(12,0,0)), "Morning",
IF(AND(Table1[[#This Row],[Time]]&gt;=TIME(12,0,0), Table1[[#This Row],[Time]]&lt;TIME(18,0,0)), "Afternoon",
IF(AND(Table1[[#This Row],[Time]]&gt;=TIME(18,0,0), Table1[[#This Row],[Time]]&lt;TIME(21,0,0)), "Evening")))</f>
        <v>Evening</v>
      </c>
    </row>
    <row r="817" spans="1:11" x14ac:dyDescent="0.3">
      <c r="A817" t="s">
        <v>4434</v>
      </c>
      <c r="B817" t="s">
        <v>34</v>
      </c>
      <c r="C817" t="s">
        <v>4432</v>
      </c>
      <c r="D817" s="1">
        <v>0.39</v>
      </c>
      <c r="E817" t="s">
        <v>13</v>
      </c>
      <c r="F817" s="2" t="s">
        <v>18</v>
      </c>
      <c r="G817" t="str">
        <f>TEXT(Table1[[#This Row],[Date]],"MMMM")</f>
        <v>March</v>
      </c>
      <c r="H817" s="2">
        <f>CEILING(DAY(Table1[[#This Row],[Date]]) / 7, 1)</f>
        <v>3</v>
      </c>
      <c r="I817" t="str">
        <f>TEXT(Table1[[#This Row],[Date]],"dddd")</f>
        <v>Thursday</v>
      </c>
      <c r="K817" t="str">
        <f>IF(AND(Table1[[#This Row],[Time]]&gt;=TIME(6,0,0), Table1[[#This Row],[Time]]&lt;TIME(12,0,0)), "Morning",
IF(AND(Table1[[#This Row],[Time]]&gt;=TIME(12,0,0), Table1[[#This Row],[Time]]&lt;TIME(18,0,0)), "Afternoon",
IF(AND(Table1[[#This Row],[Time]]&gt;=TIME(18,0,0), Table1[[#This Row],[Time]]&lt;TIME(21,0,0)), "Evening")))</f>
        <v>Morning</v>
      </c>
    </row>
    <row r="818" spans="1:11" x14ac:dyDescent="0.3">
      <c r="A818" t="s">
        <v>4440</v>
      </c>
      <c r="B818" t="s">
        <v>47</v>
      </c>
      <c r="C818" t="s">
        <v>4432</v>
      </c>
      <c r="D818" s="1">
        <v>0.48499999999999999</v>
      </c>
      <c r="E818" t="s">
        <v>13</v>
      </c>
      <c r="F818" s="2" t="s">
        <v>18</v>
      </c>
      <c r="G818" t="str">
        <f>TEXT(Table1[[#This Row],[Date]],"MMMM")</f>
        <v>March</v>
      </c>
      <c r="H818" s="2">
        <f>CEILING(DAY(Table1[[#This Row],[Date]]) / 7, 1)</f>
        <v>3</v>
      </c>
      <c r="I818" t="str">
        <f>TEXT(Table1[[#This Row],[Date]],"dddd")</f>
        <v>Thursday</v>
      </c>
      <c r="K818" t="str">
        <f>IF(AND(Table1[[#This Row],[Time]]&gt;=TIME(6,0,0), Table1[[#This Row],[Time]]&lt;TIME(12,0,0)), "Morning",
IF(AND(Table1[[#This Row],[Time]]&gt;=TIME(12,0,0), Table1[[#This Row],[Time]]&lt;TIME(18,0,0)), "Afternoon",
IF(AND(Table1[[#This Row],[Time]]&gt;=TIME(18,0,0), Table1[[#This Row],[Time]]&lt;TIME(21,0,0)), "Evening")))</f>
        <v>Morning</v>
      </c>
    </row>
    <row r="819" spans="1:11" x14ac:dyDescent="0.3">
      <c r="A819" t="s">
        <v>4442</v>
      </c>
      <c r="B819" t="s">
        <v>20</v>
      </c>
      <c r="C819" t="s">
        <v>4432</v>
      </c>
      <c r="D819" s="1">
        <v>0.50200231481481483</v>
      </c>
      <c r="E819" t="s">
        <v>24</v>
      </c>
      <c r="F819" s="2" t="s">
        <v>18</v>
      </c>
      <c r="G819" t="str">
        <f>TEXT(Table1[[#This Row],[Date]],"MMMM")</f>
        <v>March</v>
      </c>
      <c r="H819" s="2">
        <f>CEILING(DAY(Table1[[#This Row],[Date]]) / 7, 1)</f>
        <v>3</v>
      </c>
      <c r="I819" t="str">
        <f>TEXT(Table1[[#This Row],[Date]],"dddd")</f>
        <v>Thursday</v>
      </c>
      <c r="K819" t="str">
        <f>IF(AND(Table1[[#This Row],[Time]]&gt;=TIME(6,0,0), Table1[[#This Row],[Time]]&lt;TIME(12,0,0)), "Morning",
IF(AND(Table1[[#This Row],[Time]]&gt;=TIME(12,0,0), Table1[[#This Row],[Time]]&lt;TIME(18,0,0)), "Afternoon",
IF(AND(Table1[[#This Row],[Time]]&gt;=TIME(18,0,0), Table1[[#This Row],[Time]]&lt;TIME(21,0,0)), "Evening")))</f>
        <v>Afternoon</v>
      </c>
    </row>
    <row r="820" spans="1:11" x14ac:dyDescent="0.3">
      <c r="A820" t="s">
        <v>4455</v>
      </c>
      <c r="B820" t="s">
        <v>31</v>
      </c>
      <c r="C820" t="s">
        <v>4432</v>
      </c>
      <c r="D820" s="1">
        <v>0.60099537037037032</v>
      </c>
      <c r="E820" t="s">
        <v>13</v>
      </c>
      <c r="F820" s="2" t="s">
        <v>18</v>
      </c>
      <c r="G820" t="str">
        <f>TEXT(Table1[[#This Row],[Date]],"MMMM")</f>
        <v>March</v>
      </c>
      <c r="H820" s="2">
        <f>CEILING(DAY(Table1[[#This Row],[Date]]) / 7, 1)</f>
        <v>3</v>
      </c>
      <c r="I820" t="str">
        <f>TEXT(Table1[[#This Row],[Date]],"dddd")</f>
        <v>Thursday</v>
      </c>
      <c r="K820" t="str">
        <f>IF(AND(Table1[[#This Row],[Time]]&gt;=TIME(6,0,0), Table1[[#This Row],[Time]]&lt;TIME(12,0,0)), "Morning",
IF(AND(Table1[[#This Row],[Time]]&gt;=TIME(12,0,0), Table1[[#This Row],[Time]]&lt;TIME(18,0,0)), "Afternoon",
IF(AND(Table1[[#This Row],[Time]]&gt;=TIME(18,0,0), Table1[[#This Row],[Time]]&lt;TIME(21,0,0)), "Evening")))</f>
        <v>Afternoon</v>
      </c>
    </row>
    <row r="821" spans="1:11" x14ac:dyDescent="0.3">
      <c r="A821" t="s">
        <v>4456</v>
      </c>
      <c r="B821" t="s">
        <v>47</v>
      </c>
      <c r="C821" t="s">
        <v>4432</v>
      </c>
      <c r="D821" s="1">
        <v>0.61200231481481482</v>
      </c>
      <c r="E821" t="s">
        <v>29</v>
      </c>
      <c r="F821" s="2" t="s">
        <v>18</v>
      </c>
      <c r="G821" t="str">
        <f>TEXT(Table1[[#This Row],[Date]],"MMMM")</f>
        <v>March</v>
      </c>
      <c r="H821" s="2">
        <f>CEILING(DAY(Table1[[#This Row],[Date]]) / 7, 1)</f>
        <v>3</v>
      </c>
      <c r="I821" t="str">
        <f>TEXT(Table1[[#This Row],[Date]],"dddd")</f>
        <v>Thursday</v>
      </c>
      <c r="K821" t="str">
        <f>IF(AND(Table1[[#This Row],[Time]]&gt;=TIME(6,0,0), Table1[[#This Row],[Time]]&lt;TIME(12,0,0)), "Morning",
IF(AND(Table1[[#This Row],[Time]]&gt;=TIME(12,0,0), Table1[[#This Row],[Time]]&lt;TIME(18,0,0)), "Afternoon",
IF(AND(Table1[[#This Row],[Time]]&gt;=TIME(18,0,0), Table1[[#This Row],[Time]]&lt;TIME(21,0,0)), "Evening")))</f>
        <v>Afternoon</v>
      </c>
    </row>
    <row r="822" spans="1:11" x14ac:dyDescent="0.3">
      <c r="A822" t="s">
        <v>4469</v>
      </c>
      <c r="B822" t="s">
        <v>31</v>
      </c>
      <c r="C822" t="s">
        <v>4432</v>
      </c>
      <c r="D822" s="1">
        <v>0.68799768518518523</v>
      </c>
      <c r="E822" t="s">
        <v>24</v>
      </c>
      <c r="F822" s="2" t="s">
        <v>18</v>
      </c>
      <c r="G822" t="str">
        <f>TEXT(Table1[[#This Row],[Date]],"MMMM")</f>
        <v>March</v>
      </c>
      <c r="H822" s="2">
        <f>CEILING(DAY(Table1[[#This Row],[Date]]) / 7, 1)</f>
        <v>3</v>
      </c>
      <c r="I822" t="str">
        <f>TEXT(Table1[[#This Row],[Date]],"dddd")</f>
        <v>Thursday</v>
      </c>
      <c r="K822" t="str">
        <f>IF(AND(Table1[[#This Row],[Time]]&gt;=TIME(6,0,0), Table1[[#This Row],[Time]]&lt;TIME(12,0,0)), "Morning",
IF(AND(Table1[[#This Row],[Time]]&gt;=TIME(12,0,0), Table1[[#This Row],[Time]]&lt;TIME(18,0,0)), "Afternoon",
IF(AND(Table1[[#This Row],[Time]]&gt;=TIME(18,0,0), Table1[[#This Row],[Time]]&lt;TIME(21,0,0)), "Evening")))</f>
        <v>Afternoon</v>
      </c>
    </row>
    <row r="823" spans="1:11" x14ac:dyDescent="0.3">
      <c r="A823" t="s">
        <v>4471</v>
      </c>
      <c r="B823" t="s">
        <v>22</v>
      </c>
      <c r="C823" t="s">
        <v>4432</v>
      </c>
      <c r="D823" s="1">
        <v>0.70700231481481479</v>
      </c>
      <c r="E823" t="s">
        <v>24</v>
      </c>
      <c r="F823" s="2" t="s">
        <v>18</v>
      </c>
      <c r="G823" t="str">
        <f>TEXT(Table1[[#This Row],[Date]],"MMMM")</f>
        <v>March</v>
      </c>
      <c r="H823" s="2">
        <f>CEILING(DAY(Table1[[#This Row],[Date]]) / 7, 1)</f>
        <v>3</v>
      </c>
      <c r="I823" t="str">
        <f>TEXT(Table1[[#This Row],[Date]],"dddd")</f>
        <v>Thursday</v>
      </c>
      <c r="K823" t="str">
        <f>IF(AND(Table1[[#This Row],[Time]]&gt;=TIME(6,0,0), Table1[[#This Row],[Time]]&lt;TIME(12,0,0)), "Morning",
IF(AND(Table1[[#This Row],[Time]]&gt;=TIME(12,0,0), Table1[[#This Row],[Time]]&lt;TIME(18,0,0)), "Afternoon",
IF(AND(Table1[[#This Row],[Time]]&gt;=TIME(18,0,0), Table1[[#This Row],[Time]]&lt;TIME(21,0,0)), "Evening")))</f>
        <v>Afternoon</v>
      </c>
    </row>
    <row r="824" spans="1:11" x14ac:dyDescent="0.3">
      <c r="A824" t="s">
        <v>4475</v>
      </c>
      <c r="B824" t="s">
        <v>22</v>
      </c>
      <c r="C824" t="s">
        <v>4432</v>
      </c>
      <c r="D824" s="1">
        <v>0.72400462962962964</v>
      </c>
      <c r="E824" t="s">
        <v>13</v>
      </c>
      <c r="F824" s="2" t="s">
        <v>18</v>
      </c>
      <c r="G824" t="str">
        <f>TEXT(Table1[[#This Row],[Date]],"MMMM")</f>
        <v>March</v>
      </c>
      <c r="H824" s="2">
        <f>CEILING(DAY(Table1[[#This Row],[Date]]) / 7, 1)</f>
        <v>3</v>
      </c>
      <c r="I824" t="str">
        <f>TEXT(Table1[[#This Row],[Date]],"dddd")</f>
        <v>Thursday</v>
      </c>
      <c r="K824" t="str">
        <f>IF(AND(Table1[[#This Row],[Time]]&gt;=TIME(6,0,0), Table1[[#This Row],[Time]]&lt;TIME(12,0,0)), "Morning",
IF(AND(Table1[[#This Row],[Time]]&gt;=TIME(12,0,0), Table1[[#This Row],[Time]]&lt;TIME(18,0,0)), "Afternoon",
IF(AND(Table1[[#This Row],[Time]]&gt;=TIME(18,0,0), Table1[[#This Row],[Time]]&lt;TIME(21,0,0)), "Evening")))</f>
        <v>Afternoon</v>
      </c>
    </row>
    <row r="825" spans="1:11" x14ac:dyDescent="0.3">
      <c r="A825" t="s">
        <v>4483</v>
      </c>
      <c r="B825" t="s">
        <v>31</v>
      </c>
      <c r="C825" t="s">
        <v>4481</v>
      </c>
      <c r="D825" s="1">
        <v>0.4079976851851852</v>
      </c>
      <c r="E825" t="s">
        <v>13</v>
      </c>
      <c r="F825" s="2" t="s">
        <v>18</v>
      </c>
      <c r="G825" t="str">
        <f>TEXT(Table1[[#This Row],[Date]],"MMMM")</f>
        <v>March</v>
      </c>
      <c r="H825" s="2">
        <f>CEILING(DAY(Table1[[#This Row],[Date]]) / 7, 1)</f>
        <v>3</v>
      </c>
      <c r="I825" t="str">
        <f>TEXT(Table1[[#This Row],[Date]],"dddd")</f>
        <v>Friday</v>
      </c>
      <c r="K825" t="str">
        <f>IF(AND(Table1[[#This Row],[Time]]&gt;=TIME(6,0,0), Table1[[#This Row],[Time]]&lt;TIME(12,0,0)), "Morning",
IF(AND(Table1[[#This Row],[Time]]&gt;=TIME(12,0,0), Table1[[#This Row],[Time]]&lt;TIME(18,0,0)), "Afternoon",
IF(AND(Table1[[#This Row],[Time]]&gt;=TIME(18,0,0), Table1[[#This Row],[Time]]&lt;TIME(21,0,0)), "Evening")))</f>
        <v>Morning</v>
      </c>
    </row>
    <row r="826" spans="1:11" x14ac:dyDescent="0.3">
      <c r="A826" t="s">
        <v>4487</v>
      </c>
      <c r="B826" t="s">
        <v>16</v>
      </c>
      <c r="C826" t="s">
        <v>4481</v>
      </c>
      <c r="D826" s="1">
        <v>0.42700231481481482</v>
      </c>
      <c r="E826" t="s">
        <v>24</v>
      </c>
      <c r="F826" s="2" t="s">
        <v>18</v>
      </c>
      <c r="G826" t="str">
        <f>TEXT(Table1[[#This Row],[Date]],"MMMM")</f>
        <v>March</v>
      </c>
      <c r="H826" s="2">
        <f>CEILING(DAY(Table1[[#This Row],[Date]]) / 7, 1)</f>
        <v>3</v>
      </c>
      <c r="I826" t="str">
        <f>TEXT(Table1[[#This Row],[Date]],"dddd")</f>
        <v>Friday</v>
      </c>
      <c r="K826" t="str">
        <f>IF(AND(Table1[[#This Row],[Time]]&gt;=TIME(6,0,0), Table1[[#This Row],[Time]]&lt;TIME(12,0,0)), "Morning",
IF(AND(Table1[[#This Row],[Time]]&gt;=TIME(12,0,0), Table1[[#This Row],[Time]]&lt;TIME(18,0,0)), "Afternoon",
IF(AND(Table1[[#This Row],[Time]]&gt;=TIME(18,0,0), Table1[[#This Row],[Time]]&lt;TIME(21,0,0)), "Evening")))</f>
        <v>Morning</v>
      </c>
    </row>
    <row r="827" spans="1:11" x14ac:dyDescent="0.3">
      <c r="A827" t="s">
        <v>4490</v>
      </c>
      <c r="B827" t="s">
        <v>16</v>
      </c>
      <c r="C827" t="s">
        <v>4481</v>
      </c>
      <c r="D827" s="1">
        <v>0.4670023148148148</v>
      </c>
      <c r="E827" t="s">
        <v>24</v>
      </c>
      <c r="F827" s="2" t="s">
        <v>18</v>
      </c>
      <c r="G827" t="str">
        <f>TEXT(Table1[[#This Row],[Date]],"MMMM")</f>
        <v>March</v>
      </c>
      <c r="H827" s="2">
        <f>CEILING(DAY(Table1[[#This Row],[Date]]) / 7, 1)</f>
        <v>3</v>
      </c>
      <c r="I827" t="str">
        <f>TEXT(Table1[[#This Row],[Date]],"dddd")</f>
        <v>Friday</v>
      </c>
      <c r="K827" t="str">
        <f>IF(AND(Table1[[#This Row],[Time]]&gt;=TIME(6,0,0), Table1[[#This Row],[Time]]&lt;TIME(12,0,0)), "Morning",
IF(AND(Table1[[#This Row],[Time]]&gt;=TIME(12,0,0), Table1[[#This Row],[Time]]&lt;TIME(18,0,0)), "Afternoon",
IF(AND(Table1[[#This Row],[Time]]&gt;=TIME(18,0,0), Table1[[#This Row],[Time]]&lt;TIME(21,0,0)), "Evening")))</f>
        <v>Morning</v>
      </c>
    </row>
    <row r="828" spans="1:11" x14ac:dyDescent="0.3">
      <c r="A828" t="s">
        <v>4492</v>
      </c>
      <c r="B828" t="s">
        <v>20</v>
      </c>
      <c r="C828" t="s">
        <v>4481</v>
      </c>
      <c r="D828" s="1">
        <v>0.4679976851851852</v>
      </c>
      <c r="E828" t="s">
        <v>24</v>
      </c>
      <c r="F828" s="2" t="s">
        <v>18</v>
      </c>
      <c r="G828" t="str">
        <f>TEXT(Table1[[#This Row],[Date]],"MMMM")</f>
        <v>March</v>
      </c>
      <c r="H828" s="2">
        <f>CEILING(DAY(Table1[[#This Row],[Date]]) / 7, 1)</f>
        <v>3</v>
      </c>
      <c r="I828" t="str">
        <f>TEXT(Table1[[#This Row],[Date]],"dddd")</f>
        <v>Friday</v>
      </c>
      <c r="K828" t="str">
        <f>IF(AND(Table1[[#This Row],[Time]]&gt;=TIME(6,0,0), Table1[[#This Row],[Time]]&lt;TIME(12,0,0)), "Morning",
IF(AND(Table1[[#This Row],[Time]]&gt;=TIME(12,0,0), Table1[[#This Row],[Time]]&lt;TIME(18,0,0)), "Afternoon",
IF(AND(Table1[[#This Row],[Time]]&gt;=TIME(18,0,0), Table1[[#This Row],[Time]]&lt;TIME(21,0,0)), "Evening")))</f>
        <v>Morning</v>
      </c>
    </row>
    <row r="829" spans="1:11" x14ac:dyDescent="0.3">
      <c r="A829" t="s">
        <v>4499</v>
      </c>
      <c r="B829" t="s">
        <v>31</v>
      </c>
      <c r="C829" t="s">
        <v>4481</v>
      </c>
      <c r="D829" s="1">
        <v>0.54099537037037038</v>
      </c>
      <c r="E829" t="s">
        <v>24</v>
      </c>
      <c r="F829" s="2" t="s">
        <v>18</v>
      </c>
      <c r="G829" t="str">
        <f>TEXT(Table1[[#This Row],[Date]],"MMMM")</f>
        <v>March</v>
      </c>
      <c r="H829" s="2">
        <f>CEILING(DAY(Table1[[#This Row],[Date]]) / 7, 1)</f>
        <v>3</v>
      </c>
      <c r="I829" t="str">
        <f>TEXT(Table1[[#This Row],[Date]],"dddd")</f>
        <v>Friday</v>
      </c>
      <c r="K829" t="str">
        <f>IF(AND(Table1[[#This Row],[Time]]&gt;=TIME(6,0,0), Table1[[#This Row],[Time]]&lt;TIME(12,0,0)), "Morning",
IF(AND(Table1[[#This Row],[Time]]&gt;=TIME(12,0,0), Table1[[#This Row],[Time]]&lt;TIME(18,0,0)), "Afternoon",
IF(AND(Table1[[#This Row],[Time]]&gt;=TIME(18,0,0), Table1[[#This Row],[Time]]&lt;TIME(21,0,0)), "Evening")))</f>
        <v>Afternoon</v>
      </c>
    </row>
    <row r="830" spans="1:11" x14ac:dyDescent="0.3">
      <c r="A830" t="s">
        <v>4500</v>
      </c>
      <c r="B830" t="s">
        <v>38</v>
      </c>
      <c r="C830" t="s">
        <v>4481</v>
      </c>
      <c r="D830" s="1">
        <v>0.54099537037037038</v>
      </c>
      <c r="E830" t="s">
        <v>32</v>
      </c>
      <c r="F830" s="2" t="s">
        <v>18</v>
      </c>
      <c r="G830" t="str">
        <f>TEXT(Table1[[#This Row],[Date]],"MMMM")</f>
        <v>March</v>
      </c>
      <c r="H830" s="2">
        <f>CEILING(DAY(Table1[[#This Row],[Date]]) / 7, 1)</f>
        <v>3</v>
      </c>
      <c r="I830" t="str">
        <f>TEXT(Table1[[#This Row],[Date]],"dddd")</f>
        <v>Friday</v>
      </c>
      <c r="K830" t="str">
        <f>IF(AND(Table1[[#This Row],[Time]]&gt;=TIME(6,0,0), Table1[[#This Row],[Time]]&lt;TIME(12,0,0)), "Morning",
IF(AND(Table1[[#This Row],[Time]]&gt;=TIME(12,0,0), Table1[[#This Row],[Time]]&lt;TIME(18,0,0)), "Afternoon",
IF(AND(Table1[[#This Row],[Time]]&gt;=TIME(18,0,0), Table1[[#This Row],[Time]]&lt;TIME(21,0,0)), "Evening")))</f>
        <v>Afternoon</v>
      </c>
    </row>
    <row r="831" spans="1:11" x14ac:dyDescent="0.3">
      <c r="A831" t="s">
        <v>4506</v>
      </c>
      <c r="B831" t="s">
        <v>34</v>
      </c>
      <c r="C831" t="s">
        <v>4481</v>
      </c>
      <c r="D831" s="1">
        <v>0.57999999999999996</v>
      </c>
      <c r="E831" t="s">
        <v>13</v>
      </c>
      <c r="F831" s="2" t="s">
        <v>18</v>
      </c>
      <c r="G831" t="str">
        <f>TEXT(Table1[[#This Row],[Date]],"MMMM")</f>
        <v>March</v>
      </c>
      <c r="H831" s="2">
        <f>CEILING(DAY(Table1[[#This Row],[Date]]) / 7, 1)</f>
        <v>3</v>
      </c>
      <c r="I831" t="str">
        <f>TEXT(Table1[[#This Row],[Date]],"dddd")</f>
        <v>Friday</v>
      </c>
      <c r="K831" t="str">
        <f>IF(AND(Table1[[#This Row],[Time]]&gt;=TIME(6,0,0), Table1[[#This Row],[Time]]&lt;TIME(12,0,0)), "Morning",
IF(AND(Table1[[#This Row],[Time]]&gt;=TIME(12,0,0), Table1[[#This Row],[Time]]&lt;TIME(18,0,0)), "Afternoon",
IF(AND(Table1[[#This Row],[Time]]&gt;=TIME(18,0,0), Table1[[#This Row],[Time]]&lt;TIME(21,0,0)), "Evening")))</f>
        <v>Afternoon</v>
      </c>
    </row>
    <row r="832" spans="1:11" x14ac:dyDescent="0.3">
      <c r="A832" t="s">
        <v>4507</v>
      </c>
      <c r="B832" t="s">
        <v>34</v>
      </c>
      <c r="C832" t="s">
        <v>4481</v>
      </c>
      <c r="D832" s="1">
        <v>0.59599537037037043</v>
      </c>
      <c r="E832" t="s">
        <v>29</v>
      </c>
      <c r="F832" s="2" t="s">
        <v>18</v>
      </c>
      <c r="G832" t="str">
        <f>TEXT(Table1[[#This Row],[Date]],"MMMM")</f>
        <v>March</v>
      </c>
      <c r="H832" s="2">
        <f>CEILING(DAY(Table1[[#This Row],[Date]]) / 7, 1)</f>
        <v>3</v>
      </c>
      <c r="I832" t="str">
        <f>TEXT(Table1[[#This Row],[Date]],"dddd")</f>
        <v>Friday</v>
      </c>
      <c r="K832" t="str">
        <f>IF(AND(Table1[[#This Row],[Time]]&gt;=TIME(6,0,0), Table1[[#This Row],[Time]]&lt;TIME(12,0,0)), "Morning",
IF(AND(Table1[[#This Row],[Time]]&gt;=TIME(12,0,0), Table1[[#This Row],[Time]]&lt;TIME(18,0,0)), "Afternoon",
IF(AND(Table1[[#This Row],[Time]]&gt;=TIME(18,0,0), Table1[[#This Row],[Time]]&lt;TIME(21,0,0)), "Evening")))</f>
        <v>Afternoon</v>
      </c>
    </row>
    <row r="833" spans="1:11" x14ac:dyDescent="0.3">
      <c r="A833" t="s">
        <v>4510</v>
      </c>
      <c r="B833" t="s">
        <v>11</v>
      </c>
      <c r="C833" t="s">
        <v>4481</v>
      </c>
      <c r="D833" s="1">
        <v>0.64</v>
      </c>
      <c r="E833" t="s">
        <v>24</v>
      </c>
      <c r="F833" s="2" t="s">
        <v>18</v>
      </c>
      <c r="G833" t="str">
        <f>TEXT(Table1[[#This Row],[Date]],"MMMM")</f>
        <v>March</v>
      </c>
      <c r="H833" s="2">
        <f>CEILING(DAY(Table1[[#This Row],[Date]]) / 7, 1)</f>
        <v>3</v>
      </c>
      <c r="I833" t="str">
        <f>TEXT(Table1[[#This Row],[Date]],"dddd")</f>
        <v>Friday</v>
      </c>
      <c r="K833" t="str">
        <f>IF(AND(Table1[[#This Row],[Time]]&gt;=TIME(6,0,0), Table1[[#This Row],[Time]]&lt;TIME(12,0,0)), "Morning",
IF(AND(Table1[[#This Row],[Time]]&gt;=TIME(12,0,0), Table1[[#This Row],[Time]]&lt;TIME(18,0,0)), "Afternoon",
IF(AND(Table1[[#This Row],[Time]]&gt;=TIME(18,0,0), Table1[[#This Row],[Time]]&lt;TIME(21,0,0)), "Evening")))</f>
        <v>Afternoon</v>
      </c>
    </row>
    <row r="834" spans="1:11" x14ac:dyDescent="0.3">
      <c r="A834" t="s">
        <v>4519</v>
      </c>
      <c r="B834" t="s">
        <v>20</v>
      </c>
      <c r="C834" t="s">
        <v>4481</v>
      </c>
      <c r="D834" s="1">
        <v>0.69</v>
      </c>
      <c r="E834" t="s">
        <v>24</v>
      </c>
      <c r="F834" s="2" t="s">
        <v>18</v>
      </c>
      <c r="G834" t="str">
        <f>TEXT(Table1[[#This Row],[Date]],"MMMM")</f>
        <v>March</v>
      </c>
      <c r="H834" s="2">
        <f>CEILING(DAY(Table1[[#This Row],[Date]]) / 7, 1)</f>
        <v>3</v>
      </c>
      <c r="I834" t="str">
        <f>TEXT(Table1[[#This Row],[Date]],"dddd")</f>
        <v>Friday</v>
      </c>
      <c r="K834" t="str">
        <f>IF(AND(Table1[[#This Row],[Time]]&gt;=TIME(6,0,0), Table1[[#This Row],[Time]]&lt;TIME(12,0,0)), "Morning",
IF(AND(Table1[[#This Row],[Time]]&gt;=TIME(12,0,0), Table1[[#This Row],[Time]]&lt;TIME(18,0,0)), "Afternoon",
IF(AND(Table1[[#This Row],[Time]]&gt;=TIME(18,0,0), Table1[[#This Row],[Time]]&lt;TIME(21,0,0)), "Evening")))</f>
        <v>Afternoon</v>
      </c>
    </row>
    <row r="835" spans="1:11" x14ac:dyDescent="0.3">
      <c r="A835" t="s">
        <v>4523</v>
      </c>
      <c r="B835" t="s">
        <v>20</v>
      </c>
      <c r="C835" t="s">
        <v>4524</v>
      </c>
      <c r="D835" s="1">
        <v>0.37900462962962961</v>
      </c>
      <c r="E835" t="s">
        <v>29</v>
      </c>
      <c r="F835" s="2" t="s">
        <v>18</v>
      </c>
      <c r="G835" t="str">
        <f>TEXT(Table1[[#This Row],[Date]],"MMMM")</f>
        <v>March</v>
      </c>
      <c r="H835" s="2">
        <f>CEILING(DAY(Table1[[#This Row],[Date]]) / 7, 1)</f>
        <v>3</v>
      </c>
      <c r="I835" t="str">
        <f>TEXT(Table1[[#This Row],[Date]],"dddd")</f>
        <v>Saturday</v>
      </c>
      <c r="K835" t="str">
        <f>IF(AND(Table1[[#This Row],[Time]]&gt;=TIME(6,0,0), Table1[[#This Row],[Time]]&lt;TIME(12,0,0)), "Morning",
IF(AND(Table1[[#This Row],[Time]]&gt;=TIME(12,0,0), Table1[[#This Row],[Time]]&lt;TIME(18,0,0)), "Afternoon",
IF(AND(Table1[[#This Row],[Time]]&gt;=TIME(18,0,0), Table1[[#This Row],[Time]]&lt;TIME(21,0,0)), "Evening")))</f>
        <v>Morning</v>
      </c>
    </row>
    <row r="836" spans="1:11" x14ac:dyDescent="0.3">
      <c r="A836" t="s">
        <v>4529</v>
      </c>
      <c r="B836" t="s">
        <v>20</v>
      </c>
      <c r="C836" t="s">
        <v>4524</v>
      </c>
      <c r="D836" s="1">
        <v>0.42900462962962965</v>
      </c>
      <c r="E836" t="s">
        <v>32</v>
      </c>
      <c r="F836" s="2" t="s">
        <v>18</v>
      </c>
      <c r="G836" t="str">
        <f>TEXT(Table1[[#This Row],[Date]],"MMMM")</f>
        <v>March</v>
      </c>
      <c r="H836" s="2">
        <f>CEILING(DAY(Table1[[#This Row],[Date]]) / 7, 1)</f>
        <v>3</v>
      </c>
      <c r="I836" t="str">
        <f>TEXT(Table1[[#This Row],[Date]],"dddd")</f>
        <v>Saturday</v>
      </c>
      <c r="K836" t="str">
        <f>IF(AND(Table1[[#This Row],[Time]]&gt;=TIME(6,0,0), Table1[[#This Row],[Time]]&lt;TIME(12,0,0)), "Morning",
IF(AND(Table1[[#This Row],[Time]]&gt;=TIME(12,0,0), Table1[[#This Row],[Time]]&lt;TIME(18,0,0)), "Afternoon",
IF(AND(Table1[[#This Row],[Time]]&gt;=TIME(18,0,0), Table1[[#This Row],[Time]]&lt;TIME(21,0,0)), "Evening")))</f>
        <v>Morning</v>
      </c>
    </row>
    <row r="837" spans="1:11" x14ac:dyDescent="0.3">
      <c r="A837" t="s">
        <v>4532</v>
      </c>
      <c r="B837" t="s">
        <v>11</v>
      </c>
      <c r="C837" t="s">
        <v>4524</v>
      </c>
      <c r="D837" s="1">
        <v>0.44599537037037035</v>
      </c>
      <c r="E837" t="s">
        <v>13</v>
      </c>
      <c r="F837" s="2" t="s">
        <v>18</v>
      </c>
      <c r="G837" t="str">
        <f>TEXT(Table1[[#This Row],[Date]],"MMMM")</f>
        <v>March</v>
      </c>
      <c r="H837" s="2">
        <f>CEILING(DAY(Table1[[#This Row],[Date]]) / 7, 1)</f>
        <v>3</v>
      </c>
      <c r="I837" t="str">
        <f>TEXT(Table1[[#This Row],[Date]],"dddd")</f>
        <v>Saturday</v>
      </c>
      <c r="K837" t="str">
        <f>IF(AND(Table1[[#This Row],[Time]]&gt;=TIME(6,0,0), Table1[[#This Row],[Time]]&lt;TIME(12,0,0)), "Morning",
IF(AND(Table1[[#This Row],[Time]]&gt;=TIME(12,0,0), Table1[[#This Row],[Time]]&lt;TIME(18,0,0)), "Afternoon",
IF(AND(Table1[[#This Row],[Time]]&gt;=TIME(18,0,0), Table1[[#This Row],[Time]]&lt;TIME(21,0,0)), "Evening")))</f>
        <v>Morning</v>
      </c>
    </row>
    <row r="838" spans="1:11" x14ac:dyDescent="0.3">
      <c r="A838" t="s">
        <v>4534</v>
      </c>
      <c r="B838" t="s">
        <v>47</v>
      </c>
      <c r="C838" t="s">
        <v>4524</v>
      </c>
      <c r="D838" s="1">
        <v>0.4670023148148148</v>
      </c>
      <c r="E838" t="s">
        <v>24</v>
      </c>
      <c r="F838" s="2" t="s">
        <v>18</v>
      </c>
      <c r="G838" t="str">
        <f>TEXT(Table1[[#This Row],[Date]],"MMMM")</f>
        <v>March</v>
      </c>
      <c r="H838" s="2">
        <f>CEILING(DAY(Table1[[#This Row],[Date]]) / 7, 1)</f>
        <v>3</v>
      </c>
      <c r="I838" t="str">
        <f>TEXT(Table1[[#This Row],[Date]],"dddd")</f>
        <v>Saturday</v>
      </c>
      <c r="K838" t="str">
        <f>IF(AND(Table1[[#This Row],[Time]]&gt;=TIME(6,0,0), Table1[[#This Row],[Time]]&lt;TIME(12,0,0)), "Morning",
IF(AND(Table1[[#This Row],[Time]]&gt;=TIME(12,0,0), Table1[[#This Row],[Time]]&lt;TIME(18,0,0)), "Afternoon",
IF(AND(Table1[[#This Row],[Time]]&gt;=TIME(18,0,0), Table1[[#This Row],[Time]]&lt;TIME(21,0,0)), "Evening")))</f>
        <v>Morning</v>
      </c>
    </row>
    <row r="839" spans="1:11" x14ac:dyDescent="0.3">
      <c r="A839" t="s">
        <v>4540</v>
      </c>
      <c r="B839" t="s">
        <v>16</v>
      </c>
      <c r="C839" t="s">
        <v>4524</v>
      </c>
      <c r="D839" s="1">
        <v>0.49700231481481483</v>
      </c>
      <c r="E839" t="s">
        <v>13</v>
      </c>
      <c r="F839" s="2" t="s">
        <v>18</v>
      </c>
      <c r="G839" t="str">
        <f>TEXT(Table1[[#This Row],[Date]],"MMMM")</f>
        <v>March</v>
      </c>
      <c r="H839" s="2">
        <f>CEILING(DAY(Table1[[#This Row],[Date]]) / 7, 1)</f>
        <v>3</v>
      </c>
      <c r="I839" t="str">
        <f>TEXT(Table1[[#This Row],[Date]],"dddd")</f>
        <v>Saturday</v>
      </c>
      <c r="K839" t="str">
        <f>IF(AND(Table1[[#This Row],[Time]]&gt;=TIME(6,0,0), Table1[[#This Row],[Time]]&lt;TIME(12,0,0)), "Morning",
IF(AND(Table1[[#This Row],[Time]]&gt;=TIME(12,0,0), Table1[[#This Row],[Time]]&lt;TIME(18,0,0)), "Afternoon",
IF(AND(Table1[[#This Row],[Time]]&gt;=TIME(18,0,0), Table1[[#This Row],[Time]]&lt;TIME(21,0,0)), "Evening")))</f>
        <v>Morning</v>
      </c>
    </row>
    <row r="840" spans="1:11" x14ac:dyDescent="0.3">
      <c r="A840" t="s">
        <v>4541</v>
      </c>
      <c r="B840" t="s">
        <v>11</v>
      </c>
      <c r="C840" t="s">
        <v>4524</v>
      </c>
      <c r="D840" s="1">
        <v>0.49700231481481483</v>
      </c>
      <c r="E840" t="s">
        <v>13</v>
      </c>
      <c r="F840" s="2" t="s">
        <v>18</v>
      </c>
      <c r="G840" t="str">
        <f>TEXT(Table1[[#This Row],[Date]],"MMMM")</f>
        <v>March</v>
      </c>
      <c r="H840" s="2">
        <f>CEILING(DAY(Table1[[#This Row],[Date]]) / 7, 1)</f>
        <v>3</v>
      </c>
      <c r="I840" t="str">
        <f>TEXT(Table1[[#This Row],[Date]],"dddd")</f>
        <v>Saturday</v>
      </c>
      <c r="K840" t="str">
        <f>IF(AND(Table1[[#This Row],[Time]]&gt;=TIME(6,0,0), Table1[[#This Row],[Time]]&lt;TIME(12,0,0)), "Morning",
IF(AND(Table1[[#This Row],[Time]]&gt;=TIME(12,0,0), Table1[[#This Row],[Time]]&lt;TIME(18,0,0)), "Afternoon",
IF(AND(Table1[[#This Row],[Time]]&gt;=TIME(18,0,0), Table1[[#This Row],[Time]]&lt;TIME(21,0,0)), "Evening")))</f>
        <v>Morning</v>
      </c>
    </row>
    <row r="841" spans="1:11" x14ac:dyDescent="0.3">
      <c r="A841" t="s">
        <v>4544</v>
      </c>
      <c r="B841" t="s">
        <v>31</v>
      </c>
      <c r="C841" t="s">
        <v>4524</v>
      </c>
      <c r="D841" s="1">
        <v>0.51700231481481485</v>
      </c>
      <c r="E841" t="s">
        <v>32</v>
      </c>
      <c r="F841" s="2" t="s">
        <v>18</v>
      </c>
      <c r="G841" t="str">
        <f>TEXT(Table1[[#This Row],[Date]],"MMMM")</f>
        <v>March</v>
      </c>
      <c r="H841" s="2">
        <f>CEILING(DAY(Table1[[#This Row],[Date]]) / 7, 1)</f>
        <v>3</v>
      </c>
      <c r="I841" t="str">
        <f>TEXT(Table1[[#This Row],[Date]],"dddd")</f>
        <v>Saturday</v>
      </c>
      <c r="K841" t="str">
        <f>IF(AND(Table1[[#This Row],[Time]]&gt;=TIME(6,0,0), Table1[[#This Row],[Time]]&lt;TIME(12,0,0)), "Morning",
IF(AND(Table1[[#This Row],[Time]]&gt;=TIME(12,0,0), Table1[[#This Row],[Time]]&lt;TIME(18,0,0)), "Afternoon",
IF(AND(Table1[[#This Row],[Time]]&gt;=TIME(18,0,0), Table1[[#This Row],[Time]]&lt;TIME(21,0,0)), "Evening")))</f>
        <v>Afternoon</v>
      </c>
    </row>
    <row r="842" spans="1:11" x14ac:dyDescent="0.3">
      <c r="A842" t="s">
        <v>4556</v>
      </c>
      <c r="B842" t="s">
        <v>11</v>
      </c>
      <c r="C842" t="s">
        <v>4524</v>
      </c>
      <c r="D842" s="1">
        <v>0.64099537037037035</v>
      </c>
      <c r="E842" t="s">
        <v>24</v>
      </c>
      <c r="F842" s="2" t="s">
        <v>18</v>
      </c>
      <c r="G842" t="str">
        <f>TEXT(Table1[[#This Row],[Date]],"MMMM")</f>
        <v>March</v>
      </c>
      <c r="H842" s="2">
        <f>CEILING(DAY(Table1[[#This Row],[Date]]) / 7, 1)</f>
        <v>3</v>
      </c>
      <c r="I842" t="str">
        <f>TEXT(Table1[[#This Row],[Date]],"dddd")</f>
        <v>Saturday</v>
      </c>
      <c r="K842" t="str">
        <f>IF(AND(Table1[[#This Row],[Time]]&gt;=TIME(6,0,0), Table1[[#This Row],[Time]]&lt;TIME(12,0,0)), "Morning",
IF(AND(Table1[[#This Row],[Time]]&gt;=TIME(12,0,0), Table1[[#This Row],[Time]]&lt;TIME(18,0,0)), "Afternoon",
IF(AND(Table1[[#This Row],[Time]]&gt;=TIME(18,0,0), Table1[[#This Row],[Time]]&lt;TIME(21,0,0)), "Evening")))</f>
        <v>Afternoon</v>
      </c>
    </row>
    <row r="843" spans="1:11" x14ac:dyDescent="0.3">
      <c r="A843" t="s">
        <v>4557</v>
      </c>
      <c r="B843" t="s">
        <v>34</v>
      </c>
      <c r="C843" t="s">
        <v>4524</v>
      </c>
      <c r="D843" s="1">
        <v>0.64099537037037035</v>
      </c>
      <c r="E843" t="s">
        <v>17</v>
      </c>
      <c r="F843" s="2" t="s">
        <v>18</v>
      </c>
      <c r="G843" t="str">
        <f>TEXT(Table1[[#This Row],[Date]],"MMMM")</f>
        <v>March</v>
      </c>
      <c r="H843" s="2">
        <f>CEILING(DAY(Table1[[#This Row],[Date]]) / 7, 1)</f>
        <v>3</v>
      </c>
      <c r="I843" t="str">
        <f>TEXT(Table1[[#This Row],[Date]],"dddd")</f>
        <v>Saturday</v>
      </c>
      <c r="K843" t="str">
        <f>IF(AND(Table1[[#This Row],[Time]]&gt;=TIME(6,0,0), Table1[[#This Row],[Time]]&lt;TIME(12,0,0)), "Morning",
IF(AND(Table1[[#This Row],[Time]]&gt;=TIME(12,0,0), Table1[[#This Row],[Time]]&lt;TIME(18,0,0)), "Afternoon",
IF(AND(Table1[[#This Row],[Time]]&gt;=TIME(18,0,0), Table1[[#This Row],[Time]]&lt;TIME(21,0,0)), "Evening")))</f>
        <v>Afternoon</v>
      </c>
    </row>
    <row r="844" spans="1:11" x14ac:dyDescent="0.3">
      <c r="A844" t="s">
        <v>4561</v>
      </c>
      <c r="B844" t="s">
        <v>16</v>
      </c>
      <c r="C844" t="s">
        <v>4524</v>
      </c>
      <c r="D844" s="1">
        <v>0.65500000000000003</v>
      </c>
      <c r="E844" t="s">
        <v>17</v>
      </c>
      <c r="F844" s="2" t="s">
        <v>18</v>
      </c>
      <c r="G844" t="str">
        <f>TEXT(Table1[[#This Row],[Date]],"MMMM")</f>
        <v>March</v>
      </c>
      <c r="H844" s="2">
        <f>CEILING(DAY(Table1[[#This Row],[Date]]) / 7, 1)</f>
        <v>3</v>
      </c>
      <c r="I844" t="str">
        <f>TEXT(Table1[[#This Row],[Date]],"dddd")</f>
        <v>Saturday</v>
      </c>
      <c r="K844" t="str">
        <f>IF(AND(Table1[[#This Row],[Time]]&gt;=TIME(6,0,0), Table1[[#This Row],[Time]]&lt;TIME(12,0,0)), "Morning",
IF(AND(Table1[[#This Row],[Time]]&gt;=TIME(12,0,0), Table1[[#This Row],[Time]]&lt;TIME(18,0,0)), "Afternoon",
IF(AND(Table1[[#This Row],[Time]]&gt;=TIME(18,0,0), Table1[[#This Row],[Time]]&lt;TIME(21,0,0)), "Evening")))</f>
        <v>Afternoon</v>
      </c>
    </row>
    <row r="845" spans="1:11" x14ac:dyDescent="0.3">
      <c r="A845" t="s">
        <v>4565</v>
      </c>
      <c r="B845" t="s">
        <v>34</v>
      </c>
      <c r="C845" t="s">
        <v>4524</v>
      </c>
      <c r="D845" s="1">
        <v>0.65599537037037037</v>
      </c>
      <c r="E845" t="s">
        <v>24</v>
      </c>
      <c r="F845" s="2" t="s">
        <v>18</v>
      </c>
      <c r="G845" t="str">
        <f>TEXT(Table1[[#This Row],[Date]],"MMMM")</f>
        <v>March</v>
      </c>
      <c r="H845" s="2">
        <f>CEILING(DAY(Table1[[#This Row],[Date]]) / 7, 1)</f>
        <v>3</v>
      </c>
      <c r="I845" t="str">
        <f>TEXT(Table1[[#This Row],[Date]],"dddd")</f>
        <v>Saturday</v>
      </c>
      <c r="K845" t="str">
        <f>IF(AND(Table1[[#This Row],[Time]]&gt;=TIME(6,0,0), Table1[[#This Row],[Time]]&lt;TIME(12,0,0)), "Morning",
IF(AND(Table1[[#This Row],[Time]]&gt;=TIME(12,0,0), Table1[[#This Row],[Time]]&lt;TIME(18,0,0)), "Afternoon",
IF(AND(Table1[[#This Row],[Time]]&gt;=TIME(18,0,0), Table1[[#This Row],[Time]]&lt;TIME(21,0,0)), "Evening")))</f>
        <v>Afternoon</v>
      </c>
    </row>
    <row r="846" spans="1:11" x14ac:dyDescent="0.3">
      <c r="A846" t="s">
        <v>4570</v>
      </c>
      <c r="B846" t="s">
        <v>38</v>
      </c>
      <c r="C846" t="s">
        <v>4524</v>
      </c>
      <c r="D846" s="1">
        <v>0.70200231481481479</v>
      </c>
      <c r="E846" t="s">
        <v>32</v>
      </c>
      <c r="F846" s="2" t="s">
        <v>18</v>
      </c>
      <c r="G846" t="str">
        <f>TEXT(Table1[[#This Row],[Date]],"MMMM")</f>
        <v>March</v>
      </c>
      <c r="H846" s="2">
        <f>CEILING(DAY(Table1[[#This Row],[Date]]) / 7, 1)</f>
        <v>3</v>
      </c>
      <c r="I846" t="str">
        <f>TEXT(Table1[[#This Row],[Date]],"dddd")</f>
        <v>Saturday</v>
      </c>
      <c r="K846" t="str">
        <f>IF(AND(Table1[[#This Row],[Time]]&gt;=TIME(6,0,0), Table1[[#This Row],[Time]]&lt;TIME(12,0,0)), "Morning",
IF(AND(Table1[[#This Row],[Time]]&gt;=TIME(12,0,0), Table1[[#This Row],[Time]]&lt;TIME(18,0,0)), "Afternoon",
IF(AND(Table1[[#This Row],[Time]]&gt;=TIME(18,0,0), Table1[[#This Row],[Time]]&lt;TIME(21,0,0)), "Evening")))</f>
        <v>Afternoon</v>
      </c>
    </row>
    <row r="847" spans="1:11" x14ac:dyDescent="0.3">
      <c r="A847" t="s">
        <v>4574</v>
      </c>
      <c r="B847" t="s">
        <v>38</v>
      </c>
      <c r="C847" t="s">
        <v>4524</v>
      </c>
      <c r="D847" s="1">
        <v>0.73900462962962965</v>
      </c>
      <c r="E847" t="s">
        <v>32</v>
      </c>
      <c r="F847" s="2" t="s">
        <v>18</v>
      </c>
      <c r="G847" t="str">
        <f>TEXT(Table1[[#This Row],[Date]],"MMMM")</f>
        <v>March</v>
      </c>
      <c r="H847" s="2">
        <f>CEILING(DAY(Table1[[#This Row],[Date]]) / 7, 1)</f>
        <v>3</v>
      </c>
      <c r="I847" t="str">
        <f>TEXT(Table1[[#This Row],[Date]],"dddd")</f>
        <v>Saturday</v>
      </c>
      <c r="K847" t="str">
        <f>IF(AND(Table1[[#This Row],[Time]]&gt;=TIME(6,0,0), Table1[[#This Row],[Time]]&lt;TIME(12,0,0)), "Morning",
IF(AND(Table1[[#This Row],[Time]]&gt;=TIME(12,0,0), Table1[[#This Row],[Time]]&lt;TIME(18,0,0)), "Afternoon",
IF(AND(Table1[[#This Row],[Time]]&gt;=TIME(18,0,0), Table1[[#This Row],[Time]]&lt;TIME(21,0,0)), "Evening")))</f>
        <v>Afternoon</v>
      </c>
    </row>
    <row r="848" spans="1:11" x14ac:dyDescent="0.3">
      <c r="A848" t="s">
        <v>4582</v>
      </c>
      <c r="B848" t="s">
        <v>11</v>
      </c>
      <c r="C848" t="s">
        <v>4581</v>
      </c>
      <c r="D848" s="1">
        <v>0.3759953703703704</v>
      </c>
      <c r="E848" t="s">
        <v>29</v>
      </c>
      <c r="F848" s="2" t="s">
        <v>18</v>
      </c>
      <c r="G848" t="str">
        <f>TEXT(Table1[[#This Row],[Date]],"MMMM")</f>
        <v>March</v>
      </c>
      <c r="H848" s="2">
        <f>CEILING(DAY(Table1[[#This Row],[Date]]) / 7, 1)</f>
        <v>3</v>
      </c>
      <c r="I848" t="str">
        <f>TEXT(Table1[[#This Row],[Date]],"dddd")</f>
        <v>Sunday</v>
      </c>
      <c r="K848" t="str">
        <f>IF(AND(Table1[[#This Row],[Time]]&gt;=TIME(6,0,0), Table1[[#This Row],[Time]]&lt;TIME(12,0,0)), "Morning",
IF(AND(Table1[[#This Row],[Time]]&gt;=TIME(12,0,0), Table1[[#This Row],[Time]]&lt;TIME(18,0,0)), "Afternoon",
IF(AND(Table1[[#This Row],[Time]]&gt;=TIME(18,0,0), Table1[[#This Row],[Time]]&lt;TIME(21,0,0)), "Evening")))</f>
        <v>Morning</v>
      </c>
    </row>
    <row r="849" spans="1:11" x14ac:dyDescent="0.3">
      <c r="A849" t="s">
        <v>4592</v>
      </c>
      <c r="B849" t="s">
        <v>22</v>
      </c>
      <c r="C849" t="s">
        <v>4581</v>
      </c>
      <c r="D849" s="1">
        <v>0.44700231481481484</v>
      </c>
      <c r="E849" t="s">
        <v>13</v>
      </c>
      <c r="F849" s="2" t="s">
        <v>18</v>
      </c>
      <c r="G849" t="str">
        <f>TEXT(Table1[[#This Row],[Date]],"MMMM")</f>
        <v>March</v>
      </c>
      <c r="H849" s="2">
        <f>CEILING(DAY(Table1[[#This Row],[Date]]) / 7, 1)</f>
        <v>3</v>
      </c>
      <c r="I849" t="str">
        <f>TEXT(Table1[[#This Row],[Date]],"dddd")</f>
        <v>Sunday</v>
      </c>
      <c r="K849" t="str">
        <f>IF(AND(Table1[[#This Row],[Time]]&gt;=TIME(6,0,0), Table1[[#This Row],[Time]]&lt;TIME(12,0,0)), "Morning",
IF(AND(Table1[[#This Row],[Time]]&gt;=TIME(12,0,0), Table1[[#This Row],[Time]]&lt;TIME(18,0,0)), "Afternoon",
IF(AND(Table1[[#This Row],[Time]]&gt;=TIME(18,0,0), Table1[[#This Row],[Time]]&lt;TIME(21,0,0)), "Evening")))</f>
        <v>Morning</v>
      </c>
    </row>
    <row r="850" spans="1:11" x14ac:dyDescent="0.3">
      <c r="A850" t="s">
        <v>4595</v>
      </c>
      <c r="B850" t="s">
        <v>47</v>
      </c>
      <c r="C850" t="s">
        <v>4581</v>
      </c>
      <c r="D850" s="1">
        <v>0.48</v>
      </c>
      <c r="E850" t="s">
        <v>24</v>
      </c>
      <c r="F850" s="2" t="s">
        <v>18</v>
      </c>
      <c r="G850" t="str">
        <f>TEXT(Table1[[#This Row],[Date]],"MMMM")</f>
        <v>March</v>
      </c>
      <c r="H850" s="2">
        <f>CEILING(DAY(Table1[[#This Row],[Date]]) / 7, 1)</f>
        <v>3</v>
      </c>
      <c r="I850" t="str">
        <f>TEXT(Table1[[#This Row],[Date]],"dddd")</f>
        <v>Sunday</v>
      </c>
      <c r="K850" t="str">
        <f>IF(AND(Table1[[#This Row],[Time]]&gt;=TIME(6,0,0), Table1[[#This Row],[Time]]&lt;TIME(12,0,0)), "Morning",
IF(AND(Table1[[#This Row],[Time]]&gt;=TIME(12,0,0), Table1[[#This Row],[Time]]&lt;TIME(18,0,0)), "Afternoon",
IF(AND(Table1[[#This Row],[Time]]&gt;=TIME(18,0,0), Table1[[#This Row],[Time]]&lt;TIME(21,0,0)), "Evening")))</f>
        <v>Morning</v>
      </c>
    </row>
    <row r="851" spans="1:11" x14ac:dyDescent="0.3">
      <c r="A851" t="s">
        <v>4600</v>
      </c>
      <c r="B851" t="s">
        <v>22</v>
      </c>
      <c r="C851" t="s">
        <v>4581</v>
      </c>
      <c r="D851" s="1">
        <v>0.49700231481481483</v>
      </c>
      <c r="E851" t="s">
        <v>17</v>
      </c>
      <c r="F851" s="2" t="s">
        <v>18</v>
      </c>
      <c r="G851" t="str">
        <f>TEXT(Table1[[#This Row],[Date]],"MMMM")</f>
        <v>March</v>
      </c>
      <c r="H851" s="2">
        <f>CEILING(DAY(Table1[[#This Row],[Date]]) / 7, 1)</f>
        <v>3</v>
      </c>
      <c r="I851" t="str">
        <f>TEXT(Table1[[#This Row],[Date]],"dddd")</f>
        <v>Sunday</v>
      </c>
      <c r="K851" t="str">
        <f>IF(AND(Table1[[#This Row],[Time]]&gt;=TIME(6,0,0), Table1[[#This Row],[Time]]&lt;TIME(12,0,0)), "Morning",
IF(AND(Table1[[#This Row],[Time]]&gt;=TIME(12,0,0), Table1[[#This Row],[Time]]&lt;TIME(18,0,0)), "Afternoon",
IF(AND(Table1[[#This Row],[Time]]&gt;=TIME(18,0,0), Table1[[#This Row],[Time]]&lt;TIME(21,0,0)), "Evening")))</f>
        <v>Morning</v>
      </c>
    </row>
    <row r="852" spans="1:11" x14ac:dyDescent="0.3">
      <c r="A852" t="s">
        <v>4601</v>
      </c>
      <c r="B852" t="s">
        <v>11</v>
      </c>
      <c r="C852" t="s">
        <v>4581</v>
      </c>
      <c r="D852" s="1">
        <v>0.5</v>
      </c>
      <c r="E852" t="s">
        <v>24</v>
      </c>
      <c r="F852" s="2" t="s">
        <v>18</v>
      </c>
      <c r="G852" t="str">
        <f>TEXT(Table1[[#This Row],[Date]],"MMMM")</f>
        <v>March</v>
      </c>
      <c r="H852" s="2">
        <f>CEILING(DAY(Table1[[#This Row],[Date]]) / 7, 1)</f>
        <v>3</v>
      </c>
      <c r="I852" t="str">
        <f>TEXT(Table1[[#This Row],[Date]],"dddd")</f>
        <v>Sunday</v>
      </c>
      <c r="K852" t="str">
        <f>IF(AND(Table1[[#This Row],[Time]]&gt;=TIME(6,0,0), Table1[[#This Row],[Time]]&lt;TIME(12,0,0)), "Morning",
IF(AND(Table1[[#This Row],[Time]]&gt;=TIME(12,0,0), Table1[[#This Row],[Time]]&lt;TIME(18,0,0)), "Afternoon",
IF(AND(Table1[[#This Row],[Time]]&gt;=TIME(18,0,0), Table1[[#This Row],[Time]]&lt;TIME(21,0,0)), "Evening")))</f>
        <v>Afternoon</v>
      </c>
    </row>
    <row r="853" spans="1:11" x14ac:dyDescent="0.3">
      <c r="A853" t="s">
        <v>4602</v>
      </c>
      <c r="B853" t="s">
        <v>11</v>
      </c>
      <c r="C853" t="s">
        <v>4581</v>
      </c>
      <c r="D853" s="1">
        <v>0.5</v>
      </c>
      <c r="E853" t="s">
        <v>17</v>
      </c>
      <c r="F853" s="2" t="s">
        <v>18</v>
      </c>
      <c r="G853" t="str">
        <f>TEXT(Table1[[#This Row],[Date]],"MMMM")</f>
        <v>March</v>
      </c>
      <c r="H853" s="2">
        <f>CEILING(DAY(Table1[[#This Row],[Date]]) / 7, 1)</f>
        <v>3</v>
      </c>
      <c r="I853" t="str">
        <f>TEXT(Table1[[#This Row],[Date]],"dddd")</f>
        <v>Sunday</v>
      </c>
      <c r="K853" t="str">
        <f>IF(AND(Table1[[#This Row],[Time]]&gt;=TIME(6,0,0), Table1[[#This Row],[Time]]&lt;TIME(12,0,0)), "Morning",
IF(AND(Table1[[#This Row],[Time]]&gt;=TIME(12,0,0), Table1[[#This Row],[Time]]&lt;TIME(18,0,0)), "Afternoon",
IF(AND(Table1[[#This Row],[Time]]&gt;=TIME(18,0,0), Table1[[#This Row],[Time]]&lt;TIME(21,0,0)), "Evening")))</f>
        <v>Afternoon</v>
      </c>
    </row>
    <row r="854" spans="1:11" x14ac:dyDescent="0.3">
      <c r="A854" t="s">
        <v>4604</v>
      </c>
      <c r="B854" t="s">
        <v>34</v>
      </c>
      <c r="C854" t="s">
        <v>4581</v>
      </c>
      <c r="D854" s="1">
        <v>0.51299768518518518</v>
      </c>
      <c r="E854" t="s">
        <v>29</v>
      </c>
      <c r="F854" s="2" t="s">
        <v>18</v>
      </c>
      <c r="G854" t="str">
        <f>TEXT(Table1[[#This Row],[Date]],"MMMM")</f>
        <v>March</v>
      </c>
      <c r="H854" s="2">
        <f>CEILING(DAY(Table1[[#This Row],[Date]]) / 7, 1)</f>
        <v>3</v>
      </c>
      <c r="I854" t="str">
        <f>TEXT(Table1[[#This Row],[Date]],"dddd")</f>
        <v>Sunday</v>
      </c>
      <c r="K854" t="str">
        <f>IF(AND(Table1[[#This Row],[Time]]&gt;=TIME(6,0,0), Table1[[#This Row],[Time]]&lt;TIME(12,0,0)), "Morning",
IF(AND(Table1[[#This Row],[Time]]&gt;=TIME(12,0,0), Table1[[#This Row],[Time]]&lt;TIME(18,0,0)), "Afternoon",
IF(AND(Table1[[#This Row],[Time]]&gt;=TIME(18,0,0), Table1[[#This Row],[Time]]&lt;TIME(21,0,0)), "Evening")))</f>
        <v>Afternoon</v>
      </c>
    </row>
    <row r="855" spans="1:11" x14ac:dyDescent="0.3">
      <c r="A855" t="s">
        <v>4605</v>
      </c>
      <c r="B855" t="s">
        <v>20</v>
      </c>
      <c r="C855" t="s">
        <v>4581</v>
      </c>
      <c r="D855" s="1">
        <v>0.53700231481481486</v>
      </c>
      <c r="E855" t="s">
        <v>24</v>
      </c>
      <c r="F855" s="2" t="s">
        <v>18</v>
      </c>
      <c r="G855" t="str">
        <f>TEXT(Table1[[#This Row],[Date]],"MMMM")</f>
        <v>March</v>
      </c>
      <c r="H855" s="2">
        <f>CEILING(DAY(Table1[[#This Row],[Date]]) / 7, 1)</f>
        <v>3</v>
      </c>
      <c r="I855" t="str">
        <f>TEXT(Table1[[#This Row],[Date]],"dddd")</f>
        <v>Sunday</v>
      </c>
      <c r="K855" t="str">
        <f>IF(AND(Table1[[#This Row],[Time]]&gt;=TIME(6,0,0), Table1[[#This Row],[Time]]&lt;TIME(12,0,0)), "Morning",
IF(AND(Table1[[#This Row],[Time]]&gt;=TIME(12,0,0), Table1[[#This Row],[Time]]&lt;TIME(18,0,0)), "Afternoon",
IF(AND(Table1[[#This Row],[Time]]&gt;=TIME(18,0,0), Table1[[#This Row],[Time]]&lt;TIME(21,0,0)), "Evening")))</f>
        <v>Afternoon</v>
      </c>
    </row>
    <row r="856" spans="1:11" x14ac:dyDescent="0.3">
      <c r="A856" t="s">
        <v>4613</v>
      </c>
      <c r="B856" t="s">
        <v>20</v>
      </c>
      <c r="C856" t="s">
        <v>4581</v>
      </c>
      <c r="D856" s="1">
        <v>0.57599537037037041</v>
      </c>
      <c r="E856" t="s">
        <v>24</v>
      </c>
      <c r="F856" s="2" t="s">
        <v>18</v>
      </c>
      <c r="G856" t="str">
        <f>TEXT(Table1[[#This Row],[Date]],"MMMM")</f>
        <v>March</v>
      </c>
      <c r="H856" s="2">
        <f>CEILING(DAY(Table1[[#This Row],[Date]]) / 7, 1)</f>
        <v>3</v>
      </c>
      <c r="I856" t="str">
        <f>TEXT(Table1[[#This Row],[Date]],"dddd")</f>
        <v>Sunday</v>
      </c>
      <c r="K856" t="str">
        <f>IF(AND(Table1[[#This Row],[Time]]&gt;=TIME(6,0,0), Table1[[#This Row],[Time]]&lt;TIME(12,0,0)), "Morning",
IF(AND(Table1[[#This Row],[Time]]&gt;=TIME(12,0,0), Table1[[#This Row],[Time]]&lt;TIME(18,0,0)), "Afternoon",
IF(AND(Table1[[#This Row],[Time]]&gt;=TIME(18,0,0), Table1[[#This Row],[Time]]&lt;TIME(21,0,0)), "Evening")))</f>
        <v>Afternoon</v>
      </c>
    </row>
    <row r="857" spans="1:11" x14ac:dyDescent="0.3">
      <c r="A857" t="s">
        <v>4614</v>
      </c>
      <c r="B857" t="s">
        <v>11</v>
      </c>
      <c r="C857" t="s">
        <v>4581</v>
      </c>
      <c r="D857" s="1">
        <v>0.57599537037037041</v>
      </c>
      <c r="E857" t="s">
        <v>29</v>
      </c>
      <c r="F857" s="2" t="s">
        <v>18</v>
      </c>
      <c r="G857" t="str">
        <f>TEXT(Table1[[#This Row],[Date]],"MMMM")</f>
        <v>March</v>
      </c>
      <c r="H857" s="2">
        <f>CEILING(DAY(Table1[[#This Row],[Date]]) / 7, 1)</f>
        <v>3</v>
      </c>
      <c r="I857" t="str">
        <f>TEXT(Table1[[#This Row],[Date]],"dddd")</f>
        <v>Sunday</v>
      </c>
      <c r="K857" t="str">
        <f>IF(AND(Table1[[#This Row],[Time]]&gt;=TIME(6,0,0), Table1[[#This Row],[Time]]&lt;TIME(12,0,0)), "Morning",
IF(AND(Table1[[#This Row],[Time]]&gt;=TIME(12,0,0), Table1[[#This Row],[Time]]&lt;TIME(18,0,0)), "Afternoon",
IF(AND(Table1[[#This Row],[Time]]&gt;=TIME(18,0,0), Table1[[#This Row],[Time]]&lt;TIME(21,0,0)), "Evening")))</f>
        <v>Afternoon</v>
      </c>
    </row>
    <row r="858" spans="1:11" x14ac:dyDescent="0.3">
      <c r="A858" t="s">
        <v>4633</v>
      </c>
      <c r="B858" t="s">
        <v>22</v>
      </c>
      <c r="C858" t="s">
        <v>4581</v>
      </c>
      <c r="D858" s="1">
        <v>0.67500000000000004</v>
      </c>
      <c r="E858" t="s">
        <v>17</v>
      </c>
      <c r="F858" s="2" t="s">
        <v>18</v>
      </c>
      <c r="G858" t="str">
        <f>TEXT(Table1[[#This Row],[Date]],"MMMM")</f>
        <v>March</v>
      </c>
      <c r="H858" s="2">
        <f>CEILING(DAY(Table1[[#This Row],[Date]]) / 7, 1)</f>
        <v>3</v>
      </c>
      <c r="I858" t="str">
        <f>TEXT(Table1[[#This Row],[Date]],"dddd")</f>
        <v>Sunday</v>
      </c>
      <c r="K858" t="str">
        <f>IF(AND(Table1[[#This Row],[Time]]&gt;=TIME(6,0,0), Table1[[#This Row],[Time]]&lt;TIME(12,0,0)), "Morning",
IF(AND(Table1[[#This Row],[Time]]&gt;=TIME(12,0,0), Table1[[#This Row],[Time]]&lt;TIME(18,0,0)), "Afternoon",
IF(AND(Table1[[#This Row],[Time]]&gt;=TIME(18,0,0), Table1[[#This Row],[Time]]&lt;TIME(21,0,0)), "Evening")))</f>
        <v>Afternoon</v>
      </c>
    </row>
    <row r="859" spans="1:11" x14ac:dyDescent="0.3">
      <c r="A859" t="s">
        <v>4637</v>
      </c>
      <c r="B859" t="s">
        <v>16</v>
      </c>
      <c r="C859" t="s">
        <v>4581</v>
      </c>
      <c r="D859" s="1">
        <v>0.72700231481481481</v>
      </c>
      <c r="E859" t="s">
        <v>29</v>
      </c>
      <c r="F859" s="2" t="s">
        <v>18</v>
      </c>
      <c r="G859" t="str">
        <f>TEXT(Table1[[#This Row],[Date]],"MMMM")</f>
        <v>March</v>
      </c>
      <c r="H859" s="2">
        <f>CEILING(DAY(Table1[[#This Row],[Date]]) / 7, 1)</f>
        <v>3</v>
      </c>
      <c r="I859" t="str">
        <f>TEXT(Table1[[#This Row],[Date]],"dddd")</f>
        <v>Sunday</v>
      </c>
      <c r="K859" t="str">
        <f>IF(AND(Table1[[#This Row],[Time]]&gt;=TIME(6,0,0), Table1[[#This Row],[Time]]&lt;TIME(12,0,0)), "Morning",
IF(AND(Table1[[#This Row],[Time]]&gt;=TIME(12,0,0), Table1[[#This Row],[Time]]&lt;TIME(18,0,0)), "Afternoon",
IF(AND(Table1[[#This Row],[Time]]&gt;=TIME(18,0,0), Table1[[#This Row],[Time]]&lt;TIME(21,0,0)), "Evening")))</f>
        <v>Afternoon</v>
      </c>
    </row>
    <row r="860" spans="1:11" x14ac:dyDescent="0.3">
      <c r="A860" t="s">
        <v>4640</v>
      </c>
      <c r="B860" t="s">
        <v>16</v>
      </c>
      <c r="C860" t="s">
        <v>4581</v>
      </c>
      <c r="D860" s="1">
        <v>0.73099537037037032</v>
      </c>
      <c r="E860" t="s">
        <v>24</v>
      </c>
      <c r="F860" s="2" t="s">
        <v>18</v>
      </c>
      <c r="G860" t="str">
        <f>TEXT(Table1[[#This Row],[Date]],"MMMM")</f>
        <v>March</v>
      </c>
      <c r="H860" s="2">
        <f>CEILING(DAY(Table1[[#This Row],[Date]]) / 7, 1)</f>
        <v>3</v>
      </c>
      <c r="I860" t="str">
        <f>TEXT(Table1[[#This Row],[Date]],"dddd")</f>
        <v>Sunday</v>
      </c>
      <c r="K860" t="str">
        <f>IF(AND(Table1[[#This Row],[Time]]&gt;=TIME(6,0,0), Table1[[#This Row],[Time]]&lt;TIME(12,0,0)), "Morning",
IF(AND(Table1[[#This Row],[Time]]&gt;=TIME(12,0,0), Table1[[#This Row],[Time]]&lt;TIME(18,0,0)), "Afternoon",
IF(AND(Table1[[#This Row],[Time]]&gt;=TIME(18,0,0), Table1[[#This Row],[Time]]&lt;TIME(21,0,0)), "Evening")))</f>
        <v>Afternoon</v>
      </c>
    </row>
    <row r="861" spans="1:11" x14ac:dyDescent="0.3">
      <c r="A861" t="s">
        <v>4643</v>
      </c>
      <c r="B861" t="s">
        <v>11</v>
      </c>
      <c r="C861" t="s">
        <v>4644</v>
      </c>
      <c r="D861" s="1">
        <v>0.40599537037037037</v>
      </c>
      <c r="E861" t="s">
        <v>24</v>
      </c>
      <c r="F861" s="2" t="s">
        <v>18</v>
      </c>
      <c r="G861" t="str">
        <f>TEXT(Table1[[#This Row],[Date]],"MMMM")</f>
        <v>March</v>
      </c>
      <c r="H861" s="2">
        <f>CEILING(DAY(Table1[[#This Row],[Date]]) / 7, 1)</f>
        <v>4</v>
      </c>
      <c r="I861" t="str">
        <f>TEXT(Table1[[#This Row],[Date]],"dddd")</f>
        <v>Monday</v>
      </c>
      <c r="K861" t="str">
        <f>IF(AND(Table1[[#This Row],[Time]]&gt;=TIME(6,0,0), Table1[[#This Row],[Time]]&lt;TIME(12,0,0)), "Morning",
IF(AND(Table1[[#This Row],[Time]]&gt;=TIME(12,0,0), Table1[[#This Row],[Time]]&lt;TIME(18,0,0)), "Afternoon",
IF(AND(Table1[[#This Row],[Time]]&gt;=TIME(18,0,0), Table1[[#This Row],[Time]]&lt;TIME(21,0,0)), "Evening")))</f>
        <v>Morning</v>
      </c>
    </row>
    <row r="862" spans="1:11" x14ac:dyDescent="0.3">
      <c r="A862" t="s">
        <v>4649</v>
      </c>
      <c r="B862" t="s">
        <v>11</v>
      </c>
      <c r="C862" t="s">
        <v>4644</v>
      </c>
      <c r="D862" s="1">
        <v>0.41900462962962964</v>
      </c>
      <c r="E862" t="s">
        <v>13</v>
      </c>
      <c r="F862" s="2" t="s">
        <v>18</v>
      </c>
      <c r="G862" t="str">
        <f>TEXT(Table1[[#This Row],[Date]],"MMMM")</f>
        <v>March</v>
      </c>
      <c r="H862" s="2">
        <f>CEILING(DAY(Table1[[#This Row],[Date]]) / 7, 1)</f>
        <v>4</v>
      </c>
      <c r="I862" t="str">
        <f>TEXT(Table1[[#This Row],[Date]],"dddd")</f>
        <v>Monday</v>
      </c>
      <c r="K862" t="str">
        <f>IF(AND(Table1[[#This Row],[Time]]&gt;=TIME(6,0,0), Table1[[#This Row],[Time]]&lt;TIME(12,0,0)), "Morning",
IF(AND(Table1[[#This Row],[Time]]&gt;=TIME(12,0,0), Table1[[#This Row],[Time]]&lt;TIME(18,0,0)), "Afternoon",
IF(AND(Table1[[#This Row],[Time]]&gt;=TIME(18,0,0), Table1[[#This Row],[Time]]&lt;TIME(21,0,0)), "Evening")))</f>
        <v>Morning</v>
      </c>
    </row>
    <row r="863" spans="1:11" x14ac:dyDescent="0.3">
      <c r="A863" t="s">
        <v>4661</v>
      </c>
      <c r="B863" t="s">
        <v>31</v>
      </c>
      <c r="C863" t="s">
        <v>4644</v>
      </c>
      <c r="D863" s="1">
        <v>0.505</v>
      </c>
      <c r="E863" t="s">
        <v>17</v>
      </c>
      <c r="F863" s="2" t="s">
        <v>18</v>
      </c>
      <c r="G863" t="str">
        <f>TEXT(Table1[[#This Row],[Date]],"MMMM")</f>
        <v>March</v>
      </c>
      <c r="H863" s="2">
        <f>CEILING(DAY(Table1[[#This Row],[Date]]) / 7, 1)</f>
        <v>4</v>
      </c>
      <c r="I863" t="str">
        <f>TEXT(Table1[[#This Row],[Date]],"dddd")</f>
        <v>Monday</v>
      </c>
      <c r="K863" t="str">
        <f>IF(AND(Table1[[#This Row],[Time]]&gt;=TIME(6,0,0), Table1[[#This Row],[Time]]&lt;TIME(12,0,0)), "Morning",
IF(AND(Table1[[#This Row],[Time]]&gt;=TIME(12,0,0), Table1[[#This Row],[Time]]&lt;TIME(18,0,0)), "Afternoon",
IF(AND(Table1[[#This Row],[Time]]&gt;=TIME(18,0,0), Table1[[#This Row],[Time]]&lt;TIME(21,0,0)), "Evening")))</f>
        <v>Afternoon</v>
      </c>
    </row>
    <row r="864" spans="1:11" x14ac:dyDescent="0.3">
      <c r="A864" t="s">
        <v>4664</v>
      </c>
      <c r="B864" t="s">
        <v>11</v>
      </c>
      <c r="C864" t="s">
        <v>4644</v>
      </c>
      <c r="D864" s="1">
        <v>0.56000000000000005</v>
      </c>
      <c r="E864" t="s">
        <v>29</v>
      </c>
      <c r="F864" s="2" t="s">
        <v>18</v>
      </c>
      <c r="G864" t="str">
        <f>TEXT(Table1[[#This Row],[Date]],"MMMM")</f>
        <v>March</v>
      </c>
      <c r="H864" s="2">
        <f>CEILING(DAY(Table1[[#This Row],[Date]]) / 7, 1)</f>
        <v>4</v>
      </c>
      <c r="I864" t="str">
        <f>TEXT(Table1[[#This Row],[Date]],"dddd")</f>
        <v>Monday</v>
      </c>
      <c r="K864" t="str">
        <f>IF(AND(Table1[[#This Row],[Time]]&gt;=TIME(6,0,0), Table1[[#This Row],[Time]]&lt;TIME(12,0,0)), "Morning",
IF(AND(Table1[[#This Row],[Time]]&gt;=TIME(12,0,0), Table1[[#This Row],[Time]]&lt;TIME(18,0,0)), "Afternoon",
IF(AND(Table1[[#This Row],[Time]]&gt;=TIME(18,0,0), Table1[[#This Row],[Time]]&lt;TIME(21,0,0)), "Evening")))</f>
        <v>Afternoon</v>
      </c>
    </row>
    <row r="865" spans="1:11" x14ac:dyDescent="0.3">
      <c r="A865" t="s">
        <v>4668</v>
      </c>
      <c r="B865" t="s">
        <v>11</v>
      </c>
      <c r="C865" t="s">
        <v>4644</v>
      </c>
      <c r="D865" s="1">
        <v>0.56400462962962961</v>
      </c>
      <c r="E865" t="s">
        <v>13</v>
      </c>
      <c r="F865" s="2" t="s">
        <v>18</v>
      </c>
      <c r="G865" t="str">
        <f>TEXT(Table1[[#This Row],[Date]],"MMMM")</f>
        <v>March</v>
      </c>
      <c r="H865" s="2">
        <f>CEILING(DAY(Table1[[#This Row],[Date]]) / 7, 1)</f>
        <v>4</v>
      </c>
      <c r="I865" t="str">
        <f>TEXT(Table1[[#This Row],[Date]],"dddd")</f>
        <v>Monday</v>
      </c>
      <c r="K865" t="str">
        <f>IF(AND(Table1[[#This Row],[Time]]&gt;=TIME(6,0,0), Table1[[#This Row],[Time]]&lt;TIME(12,0,0)), "Morning",
IF(AND(Table1[[#This Row],[Time]]&gt;=TIME(12,0,0), Table1[[#This Row],[Time]]&lt;TIME(18,0,0)), "Afternoon",
IF(AND(Table1[[#This Row],[Time]]&gt;=TIME(18,0,0), Table1[[#This Row],[Time]]&lt;TIME(21,0,0)), "Evening")))</f>
        <v>Afternoon</v>
      </c>
    </row>
    <row r="866" spans="1:11" x14ac:dyDescent="0.3">
      <c r="A866" t="s">
        <v>4669</v>
      </c>
      <c r="B866" t="s">
        <v>11</v>
      </c>
      <c r="C866" t="s">
        <v>4644</v>
      </c>
      <c r="D866" s="1">
        <v>0.56400462962962961</v>
      </c>
      <c r="E866" t="s">
        <v>32</v>
      </c>
      <c r="F866" s="2" t="s">
        <v>18</v>
      </c>
      <c r="G866" t="str">
        <f>TEXT(Table1[[#This Row],[Date]],"MMMM")</f>
        <v>March</v>
      </c>
      <c r="H866" s="2">
        <f>CEILING(DAY(Table1[[#This Row],[Date]]) / 7, 1)</f>
        <v>4</v>
      </c>
      <c r="I866" t="str">
        <f>TEXT(Table1[[#This Row],[Date]],"dddd")</f>
        <v>Monday</v>
      </c>
      <c r="K866" t="str">
        <f>IF(AND(Table1[[#This Row],[Time]]&gt;=TIME(6,0,0), Table1[[#This Row],[Time]]&lt;TIME(12,0,0)), "Morning",
IF(AND(Table1[[#This Row],[Time]]&gt;=TIME(12,0,0), Table1[[#This Row],[Time]]&lt;TIME(18,0,0)), "Afternoon",
IF(AND(Table1[[#This Row],[Time]]&gt;=TIME(18,0,0), Table1[[#This Row],[Time]]&lt;TIME(21,0,0)), "Evening")))</f>
        <v>Afternoon</v>
      </c>
    </row>
    <row r="867" spans="1:11" x14ac:dyDescent="0.3">
      <c r="A867" t="s">
        <v>4676</v>
      </c>
      <c r="B867" t="s">
        <v>16</v>
      </c>
      <c r="C867" t="s">
        <v>4644</v>
      </c>
      <c r="D867" s="1">
        <v>0.61900462962962965</v>
      </c>
      <c r="E867" t="s">
        <v>17</v>
      </c>
      <c r="F867" s="2" t="s">
        <v>18</v>
      </c>
      <c r="G867" t="str">
        <f>TEXT(Table1[[#This Row],[Date]],"MMMM")</f>
        <v>March</v>
      </c>
      <c r="H867" s="2">
        <f>CEILING(DAY(Table1[[#This Row],[Date]]) / 7, 1)</f>
        <v>4</v>
      </c>
      <c r="I867" t="str">
        <f>TEXT(Table1[[#This Row],[Date]],"dddd")</f>
        <v>Monday</v>
      </c>
      <c r="K867" t="str">
        <f>IF(AND(Table1[[#This Row],[Time]]&gt;=TIME(6,0,0), Table1[[#This Row],[Time]]&lt;TIME(12,0,0)), "Morning",
IF(AND(Table1[[#This Row],[Time]]&gt;=TIME(12,0,0), Table1[[#This Row],[Time]]&lt;TIME(18,0,0)), "Afternoon",
IF(AND(Table1[[#This Row],[Time]]&gt;=TIME(18,0,0), Table1[[#This Row],[Time]]&lt;TIME(21,0,0)), "Evening")))</f>
        <v>Afternoon</v>
      </c>
    </row>
    <row r="868" spans="1:11" x14ac:dyDescent="0.3">
      <c r="A868" t="s">
        <v>4677</v>
      </c>
      <c r="B868" t="s">
        <v>11</v>
      </c>
      <c r="C868" t="s">
        <v>4644</v>
      </c>
      <c r="D868" s="1">
        <v>0.61900462962962965</v>
      </c>
      <c r="E868" t="s">
        <v>13</v>
      </c>
      <c r="F868" s="2" t="s">
        <v>18</v>
      </c>
      <c r="G868" t="str">
        <f>TEXT(Table1[[#This Row],[Date]],"MMMM")</f>
        <v>March</v>
      </c>
      <c r="H868" s="2">
        <f>CEILING(DAY(Table1[[#This Row],[Date]]) / 7, 1)</f>
        <v>4</v>
      </c>
      <c r="I868" t="str">
        <f>TEXT(Table1[[#This Row],[Date]],"dddd")</f>
        <v>Monday</v>
      </c>
      <c r="K868" t="str">
        <f>IF(AND(Table1[[#This Row],[Time]]&gt;=TIME(6,0,0), Table1[[#This Row],[Time]]&lt;TIME(12,0,0)), "Morning",
IF(AND(Table1[[#This Row],[Time]]&gt;=TIME(12,0,0), Table1[[#This Row],[Time]]&lt;TIME(18,0,0)), "Afternoon",
IF(AND(Table1[[#This Row],[Time]]&gt;=TIME(18,0,0), Table1[[#This Row],[Time]]&lt;TIME(21,0,0)), "Evening")))</f>
        <v>Afternoon</v>
      </c>
    </row>
    <row r="869" spans="1:11" x14ac:dyDescent="0.3">
      <c r="A869" t="s">
        <v>4690</v>
      </c>
      <c r="B869" t="s">
        <v>22</v>
      </c>
      <c r="C869" t="s">
        <v>4644</v>
      </c>
      <c r="D869" s="1">
        <v>0.70099537037037041</v>
      </c>
      <c r="E869" t="s">
        <v>13</v>
      </c>
      <c r="F869" s="2" t="s">
        <v>18</v>
      </c>
      <c r="G869" t="str">
        <f>TEXT(Table1[[#This Row],[Date]],"MMMM")</f>
        <v>March</v>
      </c>
      <c r="H869" s="2">
        <f>CEILING(DAY(Table1[[#This Row],[Date]]) / 7, 1)</f>
        <v>4</v>
      </c>
      <c r="I869" t="str">
        <f>TEXT(Table1[[#This Row],[Date]],"dddd")</f>
        <v>Monday</v>
      </c>
      <c r="K869" t="str">
        <f>IF(AND(Table1[[#This Row],[Time]]&gt;=TIME(6,0,0), Table1[[#This Row],[Time]]&lt;TIME(12,0,0)), "Morning",
IF(AND(Table1[[#This Row],[Time]]&gt;=TIME(12,0,0), Table1[[#This Row],[Time]]&lt;TIME(18,0,0)), "Afternoon",
IF(AND(Table1[[#This Row],[Time]]&gt;=TIME(18,0,0), Table1[[#This Row],[Time]]&lt;TIME(21,0,0)), "Evening")))</f>
        <v>Afternoon</v>
      </c>
    </row>
    <row r="870" spans="1:11" x14ac:dyDescent="0.3">
      <c r="A870" t="s">
        <v>4693</v>
      </c>
      <c r="B870" t="s">
        <v>47</v>
      </c>
      <c r="C870" t="s">
        <v>4644</v>
      </c>
      <c r="D870" s="1">
        <v>0.73599537037037033</v>
      </c>
      <c r="E870" t="s">
        <v>24</v>
      </c>
      <c r="F870" s="2" t="s">
        <v>18</v>
      </c>
      <c r="G870" t="str">
        <f>TEXT(Table1[[#This Row],[Date]],"MMMM")</f>
        <v>March</v>
      </c>
      <c r="H870" s="2">
        <f>CEILING(DAY(Table1[[#This Row],[Date]]) / 7, 1)</f>
        <v>4</v>
      </c>
      <c r="I870" t="str">
        <f>TEXT(Table1[[#This Row],[Date]],"dddd")</f>
        <v>Monday</v>
      </c>
      <c r="K870" t="str">
        <f>IF(AND(Table1[[#This Row],[Time]]&gt;=TIME(6,0,0), Table1[[#This Row],[Time]]&lt;TIME(12,0,0)), "Morning",
IF(AND(Table1[[#This Row],[Time]]&gt;=TIME(12,0,0), Table1[[#This Row],[Time]]&lt;TIME(18,0,0)), "Afternoon",
IF(AND(Table1[[#This Row],[Time]]&gt;=TIME(18,0,0), Table1[[#This Row],[Time]]&lt;TIME(21,0,0)), "Evening")))</f>
        <v>Afternoon</v>
      </c>
    </row>
    <row r="871" spans="1:11" x14ac:dyDescent="0.3">
      <c r="A871" t="s">
        <v>4708</v>
      </c>
      <c r="B871" t="s">
        <v>22</v>
      </c>
      <c r="C871" t="s">
        <v>4699</v>
      </c>
      <c r="D871" s="1">
        <v>0.51900462962962968</v>
      </c>
      <c r="E871" t="s">
        <v>17</v>
      </c>
      <c r="F871" s="2" t="s">
        <v>18</v>
      </c>
      <c r="G871" t="str">
        <f>TEXT(Table1[[#This Row],[Date]],"MMMM")</f>
        <v>March</v>
      </c>
      <c r="H871" s="2">
        <f>CEILING(DAY(Table1[[#This Row],[Date]]) / 7, 1)</f>
        <v>4</v>
      </c>
      <c r="I871" t="str">
        <f>TEXT(Table1[[#This Row],[Date]],"dddd")</f>
        <v>Tuesday</v>
      </c>
      <c r="K871" t="str">
        <f>IF(AND(Table1[[#This Row],[Time]]&gt;=TIME(6,0,0), Table1[[#This Row],[Time]]&lt;TIME(12,0,0)), "Morning",
IF(AND(Table1[[#This Row],[Time]]&gt;=TIME(12,0,0), Table1[[#This Row],[Time]]&lt;TIME(18,0,0)), "Afternoon",
IF(AND(Table1[[#This Row],[Time]]&gt;=TIME(18,0,0), Table1[[#This Row],[Time]]&lt;TIME(21,0,0)), "Evening")))</f>
        <v>Afternoon</v>
      </c>
    </row>
    <row r="872" spans="1:11" x14ac:dyDescent="0.3">
      <c r="A872" t="s">
        <v>4709</v>
      </c>
      <c r="B872" t="s">
        <v>38</v>
      </c>
      <c r="C872" t="s">
        <v>4699</v>
      </c>
      <c r="D872" s="1">
        <v>0.52700231481481485</v>
      </c>
      <c r="E872" t="s">
        <v>32</v>
      </c>
      <c r="F872" s="2" t="s">
        <v>18</v>
      </c>
      <c r="G872" t="str">
        <f>TEXT(Table1[[#This Row],[Date]],"MMMM")</f>
        <v>March</v>
      </c>
      <c r="H872" s="2">
        <f>CEILING(DAY(Table1[[#This Row],[Date]]) / 7, 1)</f>
        <v>4</v>
      </c>
      <c r="I872" t="str">
        <f>TEXT(Table1[[#This Row],[Date]],"dddd")</f>
        <v>Tuesday</v>
      </c>
      <c r="K872" t="str">
        <f>IF(AND(Table1[[#This Row],[Time]]&gt;=TIME(6,0,0), Table1[[#This Row],[Time]]&lt;TIME(12,0,0)), "Morning",
IF(AND(Table1[[#This Row],[Time]]&gt;=TIME(12,0,0), Table1[[#This Row],[Time]]&lt;TIME(18,0,0)), "Afternoon",
IF(AND(Table1[[#This Row],[Time]]&gt;=TIME(18,0,0), Table1[[#This Row],[Time]]&lt;TIME(21,0,0)), "Evening")))</f>
        <v>Afternoon</v>
      </c>
    </row>
    <row r="873" spans="1:11" x14ac:dyDescent="0.3">
      <c r="A873" t="s">
        <v>4717</v>
      </c>
      <c r="B873" t="s">
        <v>38</v>
      </c>
      <c r="C873" t="s">
        <v>4699</v>
      </c>
      <c r="D873" s="1">
        <v>0.60200231481481481</v>
      </c>
      <c r="E873" t="s">
        <v>32</v>
      </c>
      <c r="F873" s="2" t="s">
        <v>18</v>
      </c>
      <c r="G873" t="str">
        <f>TEXT(Table1[[#This Row],[Date]],"MMMM")</f>
        <v>March</v>
      </c>
      <c r="H873" s="2">
        <f>CEILING(DAY(Table1[[#This Row],[Date]]) / 7, 1)</f>
        <v>4</v>
      </c>
      <c r="I873" t="str">
        <f>TEXT(Table1[[#This Row],[Date]],"dddd")</f>
        <v>Tuesday</v>
      </c>
      <c r="K873" t="str">
        <f>IF(AND(Table1[[#This Row],[Time]]&gt;=TIME(6,0,0), Table1[[#This Row],[Time]]&lt;TIME(12,0,0)), "Morning",
IF(AND(Table1[[#This Row],[Time]]&gt;=TIME(12,0,0), Table1[[#This Row],[Time]]&lt;TIME(18,0,0)), "Afternoon",
IF(AND(Table1[[#This Row],[Time]]&gt;=TIME(18,0,0), Table1[[#This Row],[Time]]&lt;TIME(21,0,0)), "Evening")))</f>
        <v>Afternoon</v>
      </c>
    </row>
    <row r="874" spans="1:11" x14ac:dyDescent="0.3">
      <c r="A874" t="s">
        <v>4726</v>
      </c>
      <c r="B874" t="s">
        <v>11</v>
      </c>
      <c r="C874" t="s">
        <v>4699</v>
      </c>
      <c r="D874" s="1">
        <v>0.68099537037037039</v>
      </c>
      <c r="E874" t="s">
        <v>32</v>
      </c>
      <c r="F874" s="2" t="s">
        <v>18</v>
      </c>
      <c r="G874" t="str">
        <f>TEXT(Table1[[#This Row],[Date]],"MMMM")</f>
        <v>March</v>
      </c>
      <c r="H874" s="2">
        <f>CEILING(DAY(Table1[[#This Row],[Date]]) / 7, 1)</f>
        <v>4</v>
      </c>
      <c r="I874" t="str">
        <f>TEXT(Table1[[#This Row],[Date]],"dddd")</f>
        <v>Tuesday</v>
      </c>
      <c r="K874" t="str">
        <f>IF(AND(Table1[[#This Row],[Time]]&gt;=TIME(6,0,0), Table1[[#This Row],[Time]]&lt;TIME(12,0,0)), "Morning",
IF(AND(Table1[[#This Row],[Time]]&gt;=TIME(12,0,0), Table1[[#This Row],[Time]]&lt;TIME(18,0,0)), "Afternoon",
IF(AND(Table1[[#This Row],[Time]]&gt;=TIME(18,0,0), Table1[[#This Row],[Time]]&lt;TIME(21,0,0)), "Evening")))</f>
        <v>Afternoon</v>
      </c>
    </row>
    <row r="875" spans="1:11" x14ac:dyDescent="0.3">
      <c r="A875" t="s">
        <v>4728</v>
      </c>
      <c r="B875" t="s">
        <v>22</v>
      </c>
      <c r="C875" t="s">
        <v>4699</v>
      </c>
      <c r="D875" s="1">
        <v>0.6840046296296296</v>
      </c>
      <c r="E875" t="s">
        <v>32</v>
      </c>
      <c r="F875" s="2" t="s">
        <v>18</v>
      </c>
      <c r="G875" t="str">
        <f>TEXT(Table1[[#This Row],[Date]],"MMMM")</f>
        <v>March</v>
      </c>
      <c r="H875" s="2">
        <f>CEILING(DAY(Table1[[#This Row],[Date]]) / 7, 1)</f>
        <v>4</v>
      </c>
      <c r="I875" t="str">
        <f>TEXT(Table1[[#This Row],[Date]],"dddd")</f>
        <v>Tuesday</v>
      </c>
      <c r="K875" t="str">
        <f>IF(AND(Table1[[#This Row],[Time]]&gt;=TIME(6,0,0), Table1[[#This Row],[Time]]&lt;TIME(12,0,0)), "Morning",
IF(AND(Table1[[#This Row],[Time]]&gt;=TIME(12,0,0), Table1[[#This Row],[Time]]&lt;TIME(18,0,0)), "Afternoon",
IF(AND(Table1[[#This Row],[Time]]&gt;=TIME(18,0,0), Table1[[#This Row],[Time]]&lt;TIME(21,0,0)), "Evening")))</f>
        <v>Afternoon</v>
      </c>
    </row>
    <row r="876" spans="1:11" x14ac:dyDescent="0.3">
      <c r="A876" t="s">
        <v>4736</v>
      </c>
      <c r="B876" t="s">
        <v>34</v>
      </c>
      <c r="C876" t="s">
        <v>4699</v>
      </c>
      <c r="D876" s="1">
        <v>0.7</v>
      </c>
      <c r="E876" t="s">
        <v>24</v>
      </c>
      <c r="F876" s="2" t="s">
        <v>18</v>
      </c>
      <c r="G876" t="str">
        <f>TEXT(Table1[[#This Row],[Date]],"MMMM")</f>
        <v>March</v>
      </c>
      <c r="H876" s="2">
        <f>CEILING(DAY(Table1[[#This Row],[Date]]) / 7, 1)</f>
        <v>4</v>
      </c>
      <c r="I876" t="str">
        <f>TEXT(Table1[[#This Row],[Date]],"dddd")</f>
        <v>Tuesday</v>
      </c>
      <c r="K876" t="str">
        <f>IF(AND(Table1[[#This Row],[Time]]&gt;=TIME(6,0,0), Table1[[#This Row],[Time]]&lt;TIME(12,0,0)), "Morning",
IF(AND(Table1[[#This Row],[Time]]&gt;=TIME(12,0,0), Table1[[#This Row],[Time]]&lt;TIME(18,0,0)), "Afternoon",
IF(AND(Table1[[#This Row],[Time]]&gt;=TIME(18,0,0), Table1[[#This Row],[Time]]&lt;TIME(21,0,0)), "Evening")))</f>
        <v>Afternoon</v>
      </c>
    </row>
    <row r="877" spans="1:11" x14ac:dyDescent="0.3">
      <c r="A877" t="s">
        <v>4741</v>
      </c>
      <c r="B877" t="s">
        <v>34</v>
      </c>
      <c r="C877" t="s">
        <v>4699</v>
      </c>
      <c r="D877" s="1">
        <v>0.73599537037037033</v>
      </c>
      <c r="E877" t="s">
        <v>24</v>
      </c>
      <c r="F877" s="2" t="s">
        <v>18</v>
      </c>
      <c r="G877" t="str">
        <f>TEXT(Table1[[#This Row],[Date]],"MMMM")</f>
        <v>March</v>
      </c>
      <c r="H877" s="2">
        <f>CEILING(DAY(Table1[[#This Row],[Date]]) / 7, 1)</f>
        <v>4</v>
      </c>
      <c r="I877" t="str">
        <f>TEXT(Table1[[#This Row],[Date]],"dddd")</f>
        <v>Tuesday</v>
      </c>
      <c r="K877" t="str">
        <f>IF(AND(Table1[[#This Row],[Time]]&gt;=TIME(6,0,0), Table1[[#This Row],[Time]]&lt;TIME(12,0,0)), "Morning",
IF(AND(Table1[[#This Row],[Time]]&gt;=TIME(12,0,0), Table1[[#This Row],[Time]]&lt;TIME(18,0,0)), "Afternoon",
IF(AND(Table1[[#This Row],[Time]]&gt;=TIME(18,0,0), Table1[[#This Row],[Time]]&lt;TIME(21,0,0)), "Evening")))</f>
        <v>Afternoon</v>
      </c>
    </row>
    <row r="878" spans="1:11" x14ac:dyDescent="0.3">
      <c r="A878" t="s">
        <v>4750</v>
      </c>
      <c r="B878" t="s">
        <v>22</v>
      </c>
      <c r="C878" t="s">
        <v>4746</v>
      </c>
      <c r="D878" s="1">
        <v>0.40099537037037036</v>
      </c>
      <c r="E878" t="s">
        <v>29</v>
      </c>
      <c r="F878" s="2" t="s">
        <v>18</v>
      </c>
      <c r="G878" t="str">
        <f>TEXT(Table1[[#This Row],[Date]],"MMMM")</f>
        <v>March</v>
      </c>
      <c r="H878" s="2">
        <f>CEILING(DAY(Table1[[#This Row],[Date]]) / 7, 1)</f>
        <v>4</v>
      </c>
      <c r="I878" t="str">
        <f>TEXT(Table1[[#This Row],[Date]],"dddd")</f>
        <v>Wednesday</v>
      </c>
      <c r="K878" t="str">
        <f>IF(AND(Table1[[#This Row],[Time]]&gt;=TIME(6,0,0), Table1[[#This Row],[Time]]&lt;TIME(12,0,0)), "Morning",
IF(AND(Table1[[#This Row],[Time]]&gt;=TIME(12,0,0), Table1[[#This Row],[Time]]&lt;TIME(18,0,0)), "Afternoon",
IF(AND(Table1[[#This Row],[Time]]&gt;=TIME(18,0,0), Table1[[#This Row],[Time]]&lt;TIME(21,0,0)), "Evening")))</f>
        <v>Morning</v>
      </c>
    </row>
    <row r="879" spans="1:11" x14ac:dyDescent="0.3">
      <c r="A879" t="s">
        <v>4751</v>
      </c>
      <c r="B879" t="s">
        <v>22</v>
      </c>
      <c r="C879" t="s">
        <v>4746</v>
      </c>
      <c r="D879" s="1">
        <v>0.40099537037037036</v>
      </c>
      <c r="E879" t="s">
        <v>17</v>
      </c>
      <c r="F879" s="2" t="s">
        <v>18</v>
      </c>
      <c r="G879" t="str">
        <f>TEXT(Table1[[#This Row],[Date]],"MMMM")</f>
        <v>March</v>
      </c>
      <c r="H879" s="2">
        <f>CEILING(DAY(Table1[[#This Row],[Date]]) / 7, 1)</f>
        <v>4</v>
      </c>
      <c r="I879" t="str">
        <f>TEXT(Table1[[#This Row],[Date]],"dddd")</f>
        <v>Wednesday</v>
      </c>
      <c r="K879" t="str">
        <f>IF(AND(Table1[[#This Row],[Time]]&gt;=TIME(6,0,0), Table1[[#This Row],[Time]]&lt;TIME(12,0,0)), "Morning",
IF(AND(Table1[[#This Row],[Time]]&gt;=TIME(12,0,0), Table1[[#This Row],[Time]]&lt;TIME(18,0,0)), "Afternoon",
IF(AND(Table1[[#This Row],[Time]]&gt;=TIME(18,0,0), Table1[[#This Row],[Time]]&lt;TIME(21,0,0)), "Evening")))</f>
        <v>Morning</v>
      </c>
    </row>
    <row r="880" spans="1:11" x14ac:dyDescent="0.3">
      <c r="A880" t="s">
        <v>4754</v>
      </c>
      <c r="B880" t="s">
        <v>47</v>
      </c>
      <c r="C880" t="s">
        <v>4746</v>
      </c>
      <c r="D880" s="1">
        <v>0.41</v>
      </c>
      <c r="E880" t="s">
        <v>17</v>
      </c>
      <c r="F880" s="2" t="s">
        <v>18</v>
      </c>
      <c r="G880" t="str">
        <f>TEXT(Table1[[#This Row],[Date]],"MMMM")</f>
        <v>March</v>
      </c>
      <c r="H880" s="2">
        <f>CEILING(DAY(Table1[[#This Row],[Date]]) / 7, 1)</f>
        <v>4</v>
      </c>
      <c r="I880" t="str">
        <f>TEXT(Table1[[#This Row],[Date]],"dddd")</f>
        <v>Wednesday</v>
      </c>
      <c r="K880" t="str">
        <f>IF(AND(Table1[[#This Row],[Time]]&gt;=TIME(6,0,0), Table1[[#This Row],[Time]]&lt;TIME(12,0,0)), "Morning",
IF(AND(Table1[[#This Row],[Time]]&gt;=TIME(12,0,0), Table1[[#This Row],[Time]]&lt;TIME(18,0,0)), "Afternoon",
IF(AND(Table1[[#This Row],[Time]]&gt;=TIME(18,0,0), Table1[[#This Row],[Time]]&lt;TIME(21,0,0)), "Evening")))</f>
        <v>Morning</v>
      </c>
    </row>
    <row r="881" spans="1:11" x14ac:dyDescent="0.3">
      <c r="A881" t="s">
        <v>4756</v>
      </c>
      <c r="B881" t="s">
        <v>47</v>
      </c>
      <c r="C881" t="s">
        <v>4746</v>
      </c>
      <c r="D881" s="1">
        <v>0.41599537037037038</v>
      </c>
      <c r="E881" t="s">
        <v>24</v>
      </c>
      <c r="F881" s="2" t="s">
        <v>18</v>
      </c>
      <c r="G881" t="str">
        <f>TEXT(Table1[[#This Row],[Date]],"MMMM")</f>
        <v>March</v>
      </c>
      <c r="H881" s="2">
        <f>CEILING(DAY(Table1[[#This Row],[Date]]) / 7, 1)</f>
        <v>4</v>
      </c>
      <c r="I881" t="str">
        <f>TEXT(Table1[[#This Row],[Date]],"dddd")</f>
        <v>Wednesday</v>
      </c>
      <c r="K881" t="str">
        <f>IF(AND(Table1[[#This Row],[Time]]&gt;=TIME(6,0,0), Table1[[#This Row],[Time]]&lt;TIME(12,0,0)), "Morning",
IF(AND(Table1[[#This Row],[Time]]&gt;=TIME(12,0,0), Table1[[#This Row],[Time]]&lt;TIME(18,0,0)), "Afternoon",
IF(AND(Table1[[#This Row],[Time]]&gt;=TIME(18,0,0), Table1[[#This Row],[Time]]&lt;TIME(21,0,0)), "Evening")))</f>
        <v>Morning</v>
      </c>
    </row>
    <row r="882" spans="1:11" x14ac:dyDescent="0.3">
      <c r="A882" t="s">
        <v>4764</v>
      </c>
      <c r="B882" t="s">
        <v>11</v>
      </c>
      <c r="C882" t="s">
        <v>4746</v>
      </c>
      <c r="D882" s="1">
        <v>0.46400462962962963</v>
      </c>
      <c r="E882" t="s">
        <v>17</v>
      </c>
      <c r="F882" s="2" t="s">
        <v>18</v>
      </c>
      <c r="G882" t="str">
        <f>TEXT(Table1[[#This Row],[Date]],"MMMM")</f>
        <v>March</v>
      </c>
      <c r="H882" s="2">
        <f>CEILING(DAY(Table1[[#This Row],[Date]]) / 7, 1)</f>
        <v>4</v>
      </c>
      <c r="I882" t="str">
        <f>TEXT(Table1[[#This Row],[Date]],"dddd")</f>
        <v>Wednesday</v>
      </c>
      <c r="K882" t="str">
        <f>IF(AND(Table1[[#This Row],[Time]]&gt;=TIME(6,0,0), Table1[[#This Row],[Time]]&lt;TIME(12,0,0)), "Morning",
IF(AND(Table1[[#This Row],[Time]]&gt;=TIME(12,0,0), Table1[[#This Row],[Time]]&lt;TIME(18,0,0)), "Afternoon",
IF(AND(Table1[[#This Row],[Time]]&gt;=TIME(18,0,0), Table1[[#This Row],[Time]]&lt;TIME(21,0,0)), "Evening")))</f>
        <v>Morning</v>
      </c>
    </row>
    <row r="883" spans="1:11" x14ac:dyDescent="0.3">
      <c r="A883" t="s">
        <v>4765</v>
      </c>
      <c r="B883" t="s">
        <v>34</v>
      </c>
      <c r="C883" t="s">
        <v>4746</v>
      </c>
      <c r="D883" s="1">
        <v>0.46400462962962963</v>
      </c>
      <c r="E883" t="s">
        <v>29</v>
      </c>
      <c r="F883" s="2" t="s">
        <v>18</v>
      </c>
      <c r="G883" t="str">
        <f>TEXT(Table1[[#This Row],[Date]],"MMMM")</f>
        <v>March</v>
      </c>
      <c r="H883" s="2">
        <f>CEILING(DAY(Table1[[#This Row],[Date]]) / 7, 1)</f>
        <v>4</v>
      </c>
      <c r="I883" t="str">
        <f>TEXT(Table1[[#This Row],[Date]],"dddd")</f>
        <v>Wednesday</v>
      </c>
      <c r="K883" t="str">
        <f>IF(AND(Table1[[#This Row],[Time]]&gt;=TIME(6,0,0), Table1[[#This Row],[Time]]&lt;TIME(12,0,0)), "Morning",
IF(AND(Table1[[#This Row],[Time]]&gt;=TIME(12,0,0), Table1[[#This Row],[Time]]&lt;TIME(18,0,0)), "Afternoon",
IF(AND(Table1[[#This Row],[Time]]&gt;=TIME(18,0,0), Table1[[#This Row],[Time]]&lt;TIME(21,0,0)), "Evening")))</f>
        <v>Morning</v>
      </c>
    </row>
    <row r="884" spans="1:11" x14ac:dyDescent="0.3">
      <c r="A884" t="s">
        <v>4771</v>
      </c>
      <c r="B884" t="s">
        <v>31</v>
      </c>
      <c r="C884" t="s">
        <v>4746</v>
      </c>
      <c r="D884" s="1">
        <v>0.51299768518518518</v>
      </c>
      <c r="E884" t="s">
        <v>29</v>
      </c>
      <c r="F884" s="2" t="s">
        <v>18</v>
      </c>
      <c r="G884" t="str">
        <f>TEXT(Table1[[#This Row],[Date]],"MMMM")</f>
        <v>March</v>
      </c>
      <c r="H884" s="2">
        <f>CEILING(DAY(Table1[[#This Row],[Date]]) / 7, 1)</f>
        <v>4</v>
      </c>
      <c r="I884" t="str">
        <f>TEXT(Table1[[#This Row],[Date]],"dddd")</f>
        <v>Wednesday</v>
      </c>
      <c r="K884" t="str">
        <f>IF(AND(Table1[[#This Row],[Time]]&gt;=TIME(6,0,0), Table1[[#This Row],[Time]]&lt;TIME(12,0,0)), "Morning",
IF(AND(Table1[[#This Row],[Time]]&gt;=TIME(12,0,0), Table1[[#This Row],[Time]]&lt;TIME(18,0,0)), "Afternoon",
IF(AND(Table1[[#This Row],[Time]]&gt;=TIME(18,0,0), Table1[[#This Row],[Time]]&lt;TIME(21,0,0)), "Evening")))</f>
        <v>Afternoon</v>
      </c>
    </row>
    <row r="885" spans="1:11" x14ac:dyDescent="0.3">
      <c r="A885" t="s">
        <v>4780</v>
      </c>
      <c r="B885" t="s">
        <v>20</v>
      </c>
      <c r="C885" t="s">
        <v>4746</v>
      </c>
      <c r="D885" s="1">
        <v>0.61099537037037033</v>
      </c>
      <c r="E885" t="s">
        <v>24</v>
      </c>
      <c r="F885" s="2" t="s">
        <v>18</v>
      </c>
      <c r="G885" t="str">
        <f>TEXT(Table1[[#This Row],[Date]],"MMMM")</f>
        <v>March</v>
      </c>
      <c r="H885" s="2">
        <f>CEILING(DAY(Table1[[#This Row],[Date]]) / 7, 1)</f>
        <v>4</v>
      </c>
      <c r="I885" t="str">
        <f>TEXT(Table1[[#This Row],[Date]],"dddd")</f>
        <v>Wednesday</v>
      </c>
      <c r="K885" t="str">
        <f>IF(AND(Table1[[#This Row],[Time]]&gt;=TIME(6,0,0), Table1[[#This Row],[Time]]&lt;TIME(12,0,0)), "Morning",
IF(AND(Table1[[#This Row],[Time]]&gt;=TIME(12,0,0), Table1[[#This Row],[Time]]&lt;TIME(18,0,0)), "Afternoon",
IF(AND(Table1[[#This Row],[Time]]&gt;=TIME(18,0,0), Table1[[#This Row],[Time]]&lt;TIME(21,0,0)), "Evening")))</f>
        <v>Afternoon</v>
      </c>
    </row>
    <row r="886" spans="1:11" x14ac:dyDescent="0.3">
      <c r="A886" t="s">
        <v>4788</v>
      </c>
      <c r="B886" t="s">
        <v>11</v>
      </c>
      <c r="C886" t="s">
        <v>4746</v>
      </c>
      <c r="D886" s="1">
        <v>0.65700231481481486</v>
      </c>
      <c r="E886" t="s">
        <v>13</v>
      </c>
      <c r="F886" s="2" t="s">
        <v>18</v>
      </c>
      <c r="G886" t="str">
        <f>TEXT(Table1[[#This Row],[Date]],"MMMM")</f>
        <v>March</v>
      </c>
      <c r="H886" s="2">
        <f>CEILING(DAY(Table1[[#This Row],[Date]]) / 7, 1)</f>
        <v>4</v>
      </c>
      <c r="I886" t="str">
        <f>TEXT(Table1[[#This Row],[Date]],"dddd")</f>
        <v>Wednesday</v>
      </c>
      <c r="K886" t="str">
        <f>IF(AND(Table1[[#This Row],[Time]]&gt;=TIME(6,0,0), Table1[[#This Row],[Time]]&lt;TIME(12,0,0)), "Morning",
IF(AND(Table1[[#This Row],[Time]]&gt;=TIME(12,0,0), Table1[[#This Row],[Time]]&lt;TIME(18,0,0)), "Afternoon",
IF(AND(Table1[[#This Row],[Time]]&gt;=TIME(18,0,0), Table1[[#This Row],[Time]]&lt;TIME(21,0,0)), "Evening")))</f>
        <v>Afternoon</v>
      </c>
    </row>
    <row r="887" spans="1:11" x14ac:dyDescent="0.3">
      <c r="A887" t="s">
        <v>4800</v>
      </c>
      <c r="B887" t="s">
        <v>22</v>
      </c>
      <c r="C887" t="s">
        <v>4801</v>
      </c>
      <c r="D887" s="1">
        <v>0.3759953703703704</v>
      </c>
      <c r="E887" t="s">
        <v>24</v>
      </c>
      <c r="F887" s="2" t="s">
        <v>18</v>
      </c>
      <c r="G887" t="str">
        <f>TEXT(Table1[[#This Row],[Date]],"MMMM")</f>
        <v>March</v>
      </c>
      <c r="H887" s="2">
        <f>CEILING(DAY(Table1[[#This Row],[Date]]) / 7, 1)</f>
        <v>4</v>
      </c>
      <c r="I887" t="str">
        <f>TEXT(Table1[[#This Row],[Date]],"dddd")</f>
        <v>Thursday</v>
      </c>
      <c r="K887" t="str">
        <f>IF(AND(Table1[[#This Row],[Time]]&gt;=TIME(6,0,0), Table1[[#This Row],[Time]]&lt;TIME(12,0,0)), "Morning",
IF(AND(Table1[[#This Row],[Time]]&gt;=TIME(12,0,0), Table1[[#This Row],[Time]]&lt;TIME(18,0,0)), "Afternoon",
IF(AND(Table1[[#This Row],[Time]]&gt;=TIME(18,0,0), Table1[[#This Row],[Time]]&lt;TIME(21,0,0)), "Evening")))</f>
        <v>Morning</v>
      </c>
    </row>
    <row r="888" spans="1:11" x14ac:dyDescent="0.3">
      <c r="A888" t="s">
        <v>4809</v>
      </c>
      <c r="B888" t="s">
        <v>31</v>
      </c>
      <c r="C888" t="s">
        <v>4801</v>
      </c>
      <c r="D888" s="1">
        <v>0.43599537037037039</v>
      </c>
      <c r="E888" t="s">
        <v>32</v>
      </c>
      <c r="F888" s="2" t="s">
        <v>18</v>
      </c>
      <c r="G888" t="str">
        <f>TEXT(Table1[[#This Row],[Date]],"MMMM")</f>
        <v>March</v>
      </c>
      <c r="H888" s="2">
        <f>CEILING(DAY(Table1[[#This Row],[Date]]) / 7, 1)</f>
        <v>4</v>
      </c>
      <c r="I888" t="str">
        <f>TEXT(Table1[[#This Row],[Date]],"dddd")</f>
        <v>Thursday</v>
      </c>
      <c r="K888" t="str">
        <f>IF(AND(Table1[[#This Row],[Time]]&gt;=TIME(6,0,0), Table1[[#This Row],[Time]]&lt;TIME(12,0,0)), "Morning",
IF(AND(Table1[[#This Row],[Time]]&gt;=TIME(12,0,0), Table1[[#This Row],[Time]]&lt;TIME(18,0,0)), "Afternoon",
IF(AND(Table1[[#This Row],[Time]]&gt;=TIME(18,0,0), Table1[[#This Row],[Time]]&lt;TIME(21,0,0)), "Evening")))</f>
        <v>Morning</v>
      </c>
    </row>
    <row r="889" spans="1:11" x14ac:dyDescent="0.3">
      <c r="A889" t="s">
        <v>4814</v>
      </c>
      <c r="B889" t="s">
        <v>22</v>
      </c>
      <c r="C889" t="s">
        <v>4801</v>
      </c>
      <c r="D889" s="1">
        <v>0.45400462962962962</v>
      </c>
      <c r="E889" t="s">
        <v>24</v>
      </c>
      <c r="F889" s="2" t="s">
        <v>18</v>
      </c>
      <c r="G889" t="str">
        <f>TEXT(Table1[[#This Row],[Date]],"MMMM")</f>
        <v>March</v>
      </c>
      <c r="H889" s="2">
        <f>CEILING(DAY(Table1[[#This Row],[Date]]) / 7, 1)</f>
        <v>4</v>
      </c>
      <c r="I889" t="str">
        <f>TEXT(Table1[[#This Row],[Date]],"dddd")</f>
        <v>Thursday</v>
      </c>
      <c r="K889" t="str">
        <f>IF(AND(Table1[[#This Row],[Time]]&gt;=TIME(6,0,0), Table1[[#This Row],[Time]]&lt;TIME(12,0,0)), "Morning",
IF(AND(Table1[[#This Row],[Time]]&gt;=TIME(12,0,0), Table1[[#This Row],[Time]]&lt;TIME(18,0,0)), "Afternoon",
IF(AND(Table1[[#This Row],[Time]]&gt;=TIME(18,0,0), Table1[[#This Row],[Time]]&lt;TIME(21,0,0)), "Evening")))</f>
        <v>Morning</v>
      </c>
    </row>
    <row r="890" spans="1:11" x14ac:dyDescent="0.3">
      <c r="A890" t="s">
        <v>4815</v>
      </c>
      <c r="B890" t="s">
        <v>22</v>
      </c>
      <c r="C890" t="s">
        <v>4801</v>
      </c>
      <c r="D890" s="1">
        <v>0.45900462962962962</v>
      </c>
      <c r="E890" t="s">
        <v>17</v>
      </c>
      <c r="F890" s="2" t="s">
        <v>18</v>
      </c>
      <c r="G890" t="str">
        <f>TEXT(Table1[[#This Row],[Date]],"MMMM")</f>
        <v>March</v>
      </c>
      <c r="H890" s="2">
        <f>CEILING(DAY(Table1[[#This Row],[Date]]) / 7, 1)</f>
        <v>4</v>
      </c>
      <c r="I890" t="str">
        <f>TEXT(Table1[[#This Row],[Date]],"dddd")</f>
        <v>Thursday</v>
      </c>
      <c r="K890" t="str">
        <f>IF(AND(Table1[[#This Row],[Time]]&gt;=TIME(6,0,0), Table1[[#This Row],[Time]]&lt;TIME(12,0,0)), "Morning",
IF(AND(Table1[[#This Row],[Time]]&gt;=TIME(12,0,0), Table1[[#This Row],[Time]]&lt;TIME(18,0,0)), "Afternoon",
IF(AND(Table1[[#This Row],[Time]]&gt;=TIME(18,0,0), Table1[[#This Row],[Time]]&lt;TIME(21,0,0)), "Evening")))</f>
        <v>Morning</v>
      </c>
    </row>
    <row r="891" spans="1:11" x14ac:dyDescent="0.3">
      <c r="A891" t="s">
        <v>4816</v>
      </c>
      <c r="B891" t="s">
        <v>38</v>
      </c>
      <c r="C891" t="s">
        <v>4801</v>
      </c>
      <c r="D891" s="1">
        <v>0.45900462962962962</v>
      </c>
      <c r="E891" t="s">
        <v>24</v>
      </c>
      <c r="F891" s="2" t="s">
        <v>18</v>
      </c>
      <c r="G891" t="str">
        <f>TEXT(Table1[[#This Row],[Date]],"MMMM")</f>
        <v>March</v>
      </c>
      <c r="H891" s="2">
        <f>CEILING(DAY(Table1[[#This Row],[Date]]) / 7, 1)</f>
        <v>4</v>
      </c>
      <c r="I891" t="str">
        <f>TEXT(Table1[[#This Row],[Date]],"dddd")</f>
        <v>Thursday</v>
      </c>
      <c r="K891" t="str">
        <f>IF(AND(Table1[[#This Row],[Time]]&gt;=TIME(6,0,0), Table1[[#This Row],[Time]]&lt;TIME(12,0,0)), "Morning",
IF(AND(Table1[[#This Row],[Time]]&gt;=TIME(12,0,0), Table1[[#This Row],[Time]]&lt;TIME(18,0,0)), "Afternoon",
IF(AND(Table1[[#This Row],[Time]]&gt;=TIME(18,0,0), Table1[[#This Row],[Time]]&lt;TIME(21,0,0)), "Evening")))</f>
        <v>Morning</v>
      </c>
    </row>
    <row r="892" spans="1:11" x14ac:dyDescent="0.3">
      <c r="A892" t="s">
        <v>4821</v>
      </c>
      <c r="B892" t="s">
        <v>34</v>
      </c>
      <c r="C892" t="s">
        <v>4801</v>
      </c>
      <c r="D892" s="1">
        <v>0.56999999999999995</v>
      </c>
      <c r="E892" t="s">
        <v>29</v>
      </c>
      <c r="F892" s="2" t="s">
        <v>18</v>
      </c>
      <c r="G892" t="str">
        <f>TEXT(Table1[[#This Row],[Date]],"MMMM")</f>
        <v>March</v>
      </c>
      <c r="H892" s="2">
        <f>CEILING(DAY(Table1[[#This Row],[Date]]) / 7, 1)</f>
        <v>4</v>
      </c>
      <c r="I892" t="str">
        <f>TEXT(Table1[[#This Row],[Date]],"dddd")</f>
        <v>Thursday</v>
      </c>
      <c r="K892" t="str">
        <f>IF(AND(Table1[[#This Row],[Time]]&gt;=TIME(6,0,0), Table1[[#This Row],[Time]]&lt;TIME(12,0,0)), "Morning",
IF(AND(Table1[[#This Row],[Time]]&gt;=TIME(12,0,0), Table1[[#This Row],[Time]]&lt;TIME(18,0,0)), "Afternoon",
IF(AND(Table1[[#This Row],[Time]]&gt;=TIME(18,0,0), Table1[[#This Row],[Time]]&lt;TIME(21,0,0)), "Evening")))</f>
        <v>Afternoon</v>
      </c>
    </row>
    <row r="893" spans="1:11" x14ac:dyDescent="0.3">
      <c r="A893" t="s">
        <v>4827</v>
      </c>
      <c r="B893" t="s">
        <v>22</v>
      </c>
      <c r="C893" t="s">
        <v>4801</v>
      </c>
      <c r="D893" s="1">
        <v>0.62599537037037034</v>
      </c>
      <c r="E893" t="s">
        <v>29</v>
      </c>
      <c r="F893" s="2" t="s">
        <v>18</v>
      </c>
      <c r="G893" t="str">
        <f>TEXT(Table1[[#This Row],[Date]],"MMMM")</f>
        <v>March</v>
      </c>
      <c r="H893" s="2">
        <f>CEILING(DAY(Table1[[#This Row],[Date]]) / 7, 1)</f>
        <v>4</v>
      </c>
      <c r="I893" t="str">
        <f>TEXT(Table1[[#This Row],[Date]],"dddd")</f>
        <v>Thursday</v>
      </c>
      <c r="K893" t="str">
        <f>IF(AND(Table1[[#This Row],[Time]]&gt;=TIME(6,0,0), Table1[[#This Row],[Time]]&lt;TIME(12,0,0)), "Morning",
IF(AND(Table1[[#This Row],[Time]]&gt;=TIME(12,0,0), Table1[[#This Row],[Time]]&lt;TIME(18,0,0)), "Afternoon",
IF(AND(Table1[[#This Row],[Time]]&gt;=TIME(18,0,0), Table1[[#This Row],[Time]]&lt;TIME(21,0,0)), "Evening")))</f>
        <v>Afternoon</v>
      </c>
    </row>
    <row r="894" spans="1:11" x14ac:dyDescent="0.3">
      <c r="A894" t="s">
        <v>4834</v>
      </c>
      <c r="B894" t="s">
        <v>20</v>
      </c>
      <c r="C894" t="s">
        <v>4801</v>
      </c>
      <c r="D894" s="1">
        <v>0.66</v>
      </c>
      <c r="E894" t="s">
        <v>13</v>
      </c>
      <c r="F894" s="2" t="s">
        <v>18</v>
      </c>
      <c r="G894" t="str">
        <f>TEXT(Table1[[#This Row],[Date]],"MMMM")</f>
        <v>March</v>
      </c>
      <c r="H894" s="2">
        <f>CEILING(DAY(Table1[[#This Row],[Date]]) / 7, 1)</f>
        <v>4</v>
      </c>
      <c r="I894" t="str">
        <f>TEXT(Table1[[#This Row],[Date]],"dddd")</f>
        <v>Thursday</v>
      </c>
      <c r="K894" t="str">
        <f>IF(AND(Table1[[#This Row],[Time]]&gt;=TIME(6,0,0), Table1[[#This Row],[Time]]&lt;TIME(12,0,0)), "Morning",
IF(AND(Table1[[#This Row],[Time]]&gt;=TIME(12,0,0), Table1[[#This Row],[Time]]&lt;TIME(18,0,0)), "Afternoon",
IF(AND(Table1[[#This Row],[Time]]&gt;=TIME(18,0,0), Table1[[#This Row],[Time]]&lt;TIME(21,0,0)), "Evening")))</f>
        <v>Afternoon</v>
      </c>
    </row>
    <row r="895" spans="1:11" x14ac:dyDescent="0.3">
      <c r="A895" t="s">
        <v>4843</v>
      </c>
      <c r="B895" t="s">
        <v>16</v>
      </c>
      <c r="C895" t="s">
        <v>4801</v>
      </c>
      <c r="D895" s="1">
        <v>0.73299768518518515</v>
      </c>
      <c r="E895" t="s">
        <v>13</v>
      </c>
      <c r="F895" s="2" t="s">
        <v>18</v>
      </c>
      <c r="G895" t="str">
        <f>TEXT(Table1[[#This Row],[Date]],"MMMM")</f>
        <v>March</v>
      </c>
      <c r="H895" s="2">
        <f>CEILING(DAY(Table1[[#This Row],[Date]]) / 7, 1)</f>
        <v>4</v>
      </c>
      <c r="I895" t="str">
        <f>TEXT(Table1[[#This Row],[Date]],"dddd")</f>
        <v>Thursday</v>
      </c>
      <c r="K895" t="str">
        <f>IF(AND(Table1[[#This Row],[Time]]&gt;=TIME(6,0,0), Table1[[#This Row],[Time]]&lt;TIME(12,0,0)), "Morning",
IF(AND(Table1[[#This Row],[Time]]&gt;=TIME(12,0,0), Table1[[#This Row],[Time]]&lt;TIME(18,0,0)), "Afternoon",
IF(AND(Table1[[#This Row],[Time]]&gt;=TIME(18,0,0), Table1[[#This Row],[Time]]&lt;TIME(21,0,0)), "Evening")))</f>
        <v>Afternoon</v>
      </c>
    </row>
    <row r="896" spans="1:11" x14ac:dyDescent="0.3">
      <c r="A896" t="s">
        <v>4851</v>
      </c>
      <c r="B896" t="s">
        <v>34</v>
      </c>
      <c r="C896" t="s">
        <v>4848</v>
      </c>
      <c r="D896" s="1">
        <v>0.39200231481481479</v>
      </c>
      <c r="E896" t="s">
        <v>32</v>
      </c>
      <c r="F896" s="2" t="s">
        <v>18</v>
      </c>
      <c r="G896" t="str">
        <f>TEXT(Table1[[#This Row],[Date]],"MMMM")</f>
        <v>March</v>
      </c>
      <c r="H896" s="2">
        <f>CEILING(DAY(Table1[[#This Row],[Date]]) / 7, 1)</f>
        <v>4</v>
      </c>
      <c r="I896" t="str">
        <f>TEXT(Table1[[#This Row],[Date]],"dddd")</f>
        <v>Friday</v>
      </c>
      <c r="K896" t="str">
        <f>IF(AND(Table1[[#This Row],[Time]]&gt;=TIME(6,0,0), Table1[[#This Row],[Time]]&lt;TIME(12,0,0)), "Morning",
IF(AND(Table1[[#This Row],[Time]]&gt;=TIME(12,0,0), Table1[[#This Row],[Time]]&lt;TIME(18,0,0)), "Afternoon",
IF(AND(Table1[[#This Row],[Time]]&gt;=TIME(18,0,0), Table1[[#This Row],[Time]]&lt;TIME(21,0,0)), "Evening")))</f>
        <v>Morning</v>
      </c>
    </row>
    <row r="897" spans="1:11" x14ac:dyDescent="0.3">
      <c r="A897" t="s">
        <v>4853</v>
      </c>
      <c r="B897" t="s">
        <v>38</v>
      </c>
      <c r="C897" t="s">
        <v>4848</v>
      </c>
      <c r="D897" s="1">
        <v>0.39900462962962963</v>
      </c>
      <c r="E897" t="s">
        <v>32</v>
      </c>
      <c r="F897" s="2" t="s">
        <v>18</v>
      </c>
      <c r="G897" t="str">
        <f>TEXT(Table1[[#This Row],[Date]],"MMMM")</f>
        <v>March</v>
      </c>
      <c r="H897" s="2">
        <f>CEILING(DAY(Table1[[#This Row],[Date]]) / 7, 1)</f>
        <v>4</v>
      </c>
      <c r="I897" t="str">
        <f>TEXT(Table1[[#This Row],[Date]],"dddd")</f>
        <v>Friday</v>
      </c>
      <c r="K897" t="str">
        <f>IF(AND(Table1[[#This Row],[Time]]&gt;=TIME(6,0,0), Table1[[#This Row],[Time]]&lt;TIME(12,0,0)), "Morning",
IF(AND(Table1[[#This Row],[Time]]&gt;=TIME(12,0,0), Table1[[#This Row],[Time]]&lt;TIME(18,0,0)), "Afternoon",
IF(AND(Table1[[#This Row],[Time]]&gt;=TIME(18,0,0), Table1[[#This Row],[Time]]&lt;TIME(21,0,0)), "Evening")))</f>
        <v>Morning</v>
      </c>
    </row>
    <row r="898" spans="1:11" x14ac:dyDescent="0.3">
      <c r="A898" t="s">
        <v>4856</v>
      </c>
      <c r="B898" t="s">
        <v>11</v>
      </c>
      <c r="C898" t="s">
        <v>4848</v>
      </c>
      <c r="D898" s="1">
        <v>0.42099537037037038</v>
      </c>
      <c r="E898" t="s">
        <v>17</v>
      </c>
      <c r="F898" s="2" t="s">
        <v>18</v>
      </c>
      <c r="G898" t="str">
        <f>TEXT(Table1[[#This Row],[Date]],"MMMM")</f>
        <v>March</v>
      </c>
      <c r="H898" s="2">
        <f>CEILING(DAY(Table1[[#This Row],[Date]]) / 7, 1)</f>
        <v>4</v>
      </c>
      <c r="I898" t="str">
        <f>TEXT(Table1[[#This Row],[Date]],"dddd")</f>
        <v>Friday</v>
      </c>
      <c r="K898" t="str">
        <f>IF(AND(Table1[[#This Row],[Time]]&gt;=TIME(6,0,0), Table1[[#This Row],[Time]]&lt;TIME(12,0,0)), "Morning",
IF(AND(Table1[[#This Row],[Time]]&gt;=TIME(12,0,0), Table1[[#This Row],[Time]]&lt;TIME(18,0,0)), "Afternoon",
IF(AND(Table1[[#This Row],[Time]]&gt;=TIME(18,0,0), Table1[[#This Row],[Time]]&lt;TIME(21,0,0)), "Evening")))</f>
        <v>Morning</v>
      </c>
    </row>
    <row r="899" spans="1:11" x14ac:dyDescent="0.3">
      <c r="A899" t="s">
        <v>4871</v>
      </c>
      <c r="B899" t="s">
        <v>11</v>
      </c>
      <c r="C899" t="s">
        <v>4848</v>
      </c>
      <c r="D899" s="1">
        <v>0.51700231481481485</v>
      </c>
      <c r="E899" t="s">
        <v>29</v>
      </c>
      <c r="F899" s="2" t="s">
        <v>18</v>
      </c>
      <c r="G899" t="str">
        <f>TEXT(Table1[[#This Row],[Date]],"MMMM")</f>
        <v>March</v>
      </c>
      <c r="H899" s="2">
        <f>CEILING(DAY(Table1[[#This Row],[Date]]) / 7, 1)</f>
        <v>4</v>
      </c>
      <c r="I899" t="str">
        <f>TEXT(Table1[[#This Row],[Date]],"dddd")</f>
        <v>Friday</v>
      </c>
      <c r="K899" t="str">
        <f>IF(AND(Table1[[#This Row],[Time]]&gt;=TIME(6,0,0), Table1[[#This Row],[Time]]&lt;TIME(12,0,0)), "Morning",
IF(AND(Table1[[#This Row],[Time]]&gt;=TIME(12,0,0), Table1[[#This Row],[Time]]&lt;TIME(18,0,0)), "Afternoon",
IF(AND(Table1[[#This Row],[Time]]&gt;=TIME(18,0,0), Table1[[#This Row],[Time]]&lt;TIME(21,0,0)), "Evening")))</f>
        <v>Afternoon</v>
      </c>
    </row>
    <row r="900" spans="1:11" x14ac:dyDescent="0.3">
      <c r="A900" t="s">
        <v>4873</v>
      </c>
      <c r="B900" t="s">
        <v>20</v>
      </c>
      <c r="C900" t="s">
        <v>4848</v>
      </c>
      <c r="D900" s="1">
        <v>0.53200231481481486</v>
      </c>
      <c r="E900" t="s">
        <v>32</v>
      </c>
      <c r="F900" s="2" t="s">
        <v>18</v>
      </c>
      <c r="G900" t="str">
        <f>TEXT(Table1[[#This Row],[Date]],"MMMM")</f>
        <v>March</v>
      </c>
      <c r="H900" s="2">
        <f>CEILING(DAY(Table1[[#This Row],[Date]]) / 7, 1)</f>
        <v>4</v>
      </c>
      <c r="I900" t="str">
        <f>TEXT(Table1[[#This Row],[Date]],"dddd")</f>
        <v>Friday</v>
      </c>
      <c r="K900" t="str">
        <f>IF(AND(Table1[[#This Row],[Time]]&gt;=TIME(6,0,0), Table1[[#This Row],[Time]]&lt;TIME(12,0,0)), "Morning",
IF(AND(Table1[[#This Row],[Time]]&gt;=TIME(12,0,0), Table1[[#This Row],[Time]]&lt;TIME(18,0,0)), "Afternoon",
IF(AND(Table1[[#This Row],[Time]]&gt;=TIME(18,0,0), Table1[[#This Row],[Time]]&lt;TIME(21,0,0)), "Evening")))</f>
        <v>Afternoon</v>
      </c>
    </row>
    <row r="901" spans="1:11" x14ac:dyDescent="0.3">
      <c r="A901" t="s">
        <v>4883</v>
      </c>
      <c r="B901" t="s">
        <v>16</v>
      </c>
      <c r="C901" t="s">
        <v>4848</v>
      </c>
      <c r="D901" s="1">
        <v>0.61</v>
      </c>
      <c r="E901" t="s">
        <v>29</v>
      </c>
      <c r="F901" s="2" t="s">
        <v>18</v>
      </c>
      <c r="G901" t="str">
        <f>TEXT(Table1[[#This Row],[Date]],"MMMM")</f>
        <v>March</v>
      </c>
      <c r="H901" s="2">
        <f>CEILING(DAY(Table1[[#This Row],[Date]]) / 7, 1)</f>
        <v>4</v>
      </c>
      <c r="I901" t="str">
        <f>TEXT(Table1[[#This Row],[Date]],"dddd")</f>
        <v>Friday</v>
      </c>
      <c r="K901" t="str">
        <f>IF(AND(Table1[[#This Row],[Time]]&gt;=TIME(6,0,0), Table1[[#This Row],[Time]]&lt;TIME(12,0,0)), "Morning",
IF(AND(Table1[[#This Row],[Time]]&gt;=TIME(12,0,0), Table1[[#This Row],[Time]]&lt;TIME(18,0,0)), "Afternoon",
IF(AND(Table1[[#This Row],[Time]]&gt;=TIME(18,0,0), Table1[[#This Row],[Time]]&lt;TIME(21,0,0)), "Evening")))</f>
        <v>Afternoon</v>
      </c>
    </row>
    <row r="902" spans="1:11" x14ac:dyDescent="0.3">
      <c r="A902" t="s">
        <v>4887</v>
      </c>
      <c r="B902" t="s">
        <v>34</v>
      </c>
      <c r="C902" t="s">
        <v>4848</v>
      </c>
      <c r="D902" s="1">
        <v>0.63900462962962967</v>
      </c>
      <c r="E902" t="s">
        <v>17</v>
      </c>
      <c r="F902" s="2" t="s">
        <v>18</v>
      </c>
      <c r="G902" t="str">
        <f>TEXT(Table1[[#This Row],[Date]],"MMMM")</f>
        <v>March</v>
      </c>
      <c r="H902" s="2">
        <f>CEILING(DAY(Table1[[#This Row],[Date]]) / 7, 1)</f>
        <v>4</v>
      </c>
      <c r="I902" t="str">
        <f>TEXT(Table1[[#This Row],[Date]],"dddd")</f>
        <v>Friday</v>
      </c>
      <c r="K902" t="str">
        <f>IF(AND(Table1[[#This Row],[Time]]&gt;=TIME(6,0,0), Table1[[#This Row],[Time]]&lt;TIME(12,0,0)), "Morning",
IF(AND(Table1[[#This Row],[Time]]&gt;=TIME(12,0,0), Table1[[#This Row],[Time]]&lt;TIME(18,0,0)), "Afternoon",
IF(AND(Table1[[#This Row],[Time]]&gt;=TIME(18,0,0), Table1[[#This Row],[Time]]&lt;TIME(21,0,0)), "Evening")))</f>
        <v>Afternoon</v>
      </c>
    </row>
    <row r="903" spans="1:11" x14ac:dyDescent="0.3">
      <c r="A903" t="s">
        <v>4895</v>
      </c>
      <c r="B903" t="s">
        <v>11</v>
      </c>
      <c r="C903" t="s">
        <v>4848</v>
      </c>
      <c r="D903" s="1">
        <v>0.70299768518518524</v>
      </c>
      <c r="E903" t="s">
        <v>13</v>
      </c>
      <c r="F903" s="2" t="s">
        <v>18</v>
      </c>
      <c r="G903" t="str">
        <f>TEXT(Table1[[#This Row],[Date]],"MMMM")</f>
        <v>March</v>
      </c>
      <c r="H903" s="2">
        <f>CEILING(DAY(Table1[[#This Row],[Date]]) / 7, 1)</f>
        <v>4</v>
      </c>
      <c r="I903" t="str">
        <f>TEXT(Table1[[#This Row],[Date]],"dddd")</f>
        <v>Friday</v>
      </c>
      <c r="K903" t="str">
        <f>IF(AND(Table1[[#This Row],[Time]]&gt;=TIME(6,0,0), Table1[[#This Row],[Time]]&lt;TIME(12,0,0)), "Morning",
IF(AND(Table1[[#This Row],[Time]]&gt;=TIME(12,0,0), Table1[[#This Row],[Time]]&lt;TIME(18,0,0)), "Afternoon",
IF(AND(Table1[[#This Row],[Time]]&gt;=TIME(18,0,0), Table1[[#This Row],[Time]]&lt;TIME(21,0,0)), "Evening")))</f>
        <v>Afternoon</v>
      </c>
    </row>
    <row r="904" spans="1:11" x14ac:dyDescent="0.3">
      <c r="A904" t="s">
        <v>4905</v>
      </c>
      <c r="B904" t="s">
        <v>22</v>
      </c>
      <c r="C904" t="s">
        <v>4903</v>
      </c>
      <c r="D904" s="1">
        <v>0.46099537037037036</v>
      </c>
      <c r="E904" t="s">
        <v>17</v>
      </c>
      <c r="F904" s="2" t="s">
        <v>18</v>
      </c>
      <c r="G904" t="str">
        <f>TEXT(Table1[[#This Row],[Date]],"MMMM")</f>
        <v>March</v>
      </c>
      <c r="H904" s="2">
        <f>CEILING(DAY(Table1[[#This Row],[Date]]) / 7, 1)</f>
        <v>4</v>
      </c>
      <c r="I904" t="str">
        <f>TEXT(Table1[[#This Row],[Date]],"dddd")</f>
        <v>Saturday</v>
      </c>
      <c r="K904" t="str">
        <f>IF(AND(Table1[[#This Row],[Time]]&gt;=TIME(6,0,0), Table1[[#This Row],[Time]]&lt;TIME(12,0,0)), "Morning",
IF(AND(Table1[[#This Row],[Time]]&gt;=TIME(12,0,0), Table1[[#This Row],[Time]]&lt;TIME(18,0,0)), "Afternoon",
IF(AND(Table1[[#This Row],[Time]]&gt;=TIME(18,0,0), Table1[[#This Row],[Time]]&lt;TIME(21,0,0)), "Evening")))</f>
        <v>Morning</v>
      </c>
    </row>
    <row r="905" spans="1:11" x14ac:dyDescent="0.3">
      <c r="A905" t="s">
        <v>4906</v>
      </c>
      <c r="B905" t="s">
        <v>38</v>
      </c>
      <c r="C905" t="s">
        <v>4903</v>
      </c>
      <c r="D905" s="1">
        <v>0.46099537037037036</v>
      </c>
      <c r="E905" t="s">
        <v>13</v>
      </c>
      <c r="F905" s="2" t="s">
        <v>18</v>
      </c>
      <c r="G905" t="str">
        <f>TEXT(Table1[[#This Row],[Date]],"MMMM")</f>
        <v>March</v>
      </c>
      <c r="H905" s="2">
        <f>CEILING(DAY(Table1[[#This Row],[Date]]) / 7, 1)</f>
        <v>4</v>
      </c>
      <c r="I905" t="str">
        <f>TEXT(Table1[[#This Row],[Date]],"dddd")</f>
        <v>Saturday</v>
      </c>
      <c r="K905" t="str">
        <f>IF(AND(Table1[[#This Row],[Time]]&gt;=TIME(6,0,0), Table1[[#This Row],[Time]]&lt;TIME(12,0,0)), "Morning",
IF(AND(Table1[[#This Row],[Time]]&gt;=TIME(12,0,0), Table1[[#This Row],[Time]]&lt;TIME(18,0,0)), "Afternoon",
IF(AND(Table1[[#This Row],[Time]]&gt;=TIME(18,0,0), Table1[[#This Row],[Time]]&lt;TIME(21,0,0)), "Evening")))</f>
        <v>Morning</v>
      </c>
    </row>
    <row r="906" spans="1:11" x14ac:dyDescent="0.3">
      <c r="A906" t="s">
        <v>4907</v>
      </c>
      <c r="B906" t="s">
        <v>31</v>
      </c>
      <c r="C906" t="s">
        <v>4903</v>
      </c>
      <c r="D906" s="1">
        <v>0.46500000000000002</v>
      </c>
      <c r="E906" t="s">
        <v>17</v>
      </c>
      <c r="F906" s="2" t="s">
        <v>18</v>
      </c>
      <c r="G906" t="str">
        <f>TEXT(Table1[[#This Row],[Date]],"MMMM")</f>
        <v>March</v>
      </c>
      <c r="H906" s="2">
        <f>CEILING(DAY(Table1[[#This Row],[Date]]) / 7, 1)</f>
        <v>4</v>
      </c>
      <c r="I906" t="str">
        <f>TEXT(Table1[[#This Row],[Date]],"dddd")</f>
        <v>Saturday</v>
      </c>
      <c r="K906" t="str">
        <f>IF(AND(Table1[[#This Row],[Time]]&gt;=TIME(6,0,0), Table1[[#This Row],[Time]]&lt;TIME(12,0,0)), "Morning",
IF(AND(Table1[[#This Row],[Time]]&gt;=TIME(12,0,0), Table1[[#This Row],[Time]]&lt;TIME(18,0,0)), "Afternoon",
IF(AND(Table1[[#This Row],[Time]]&gt;=TIME(18,0,0), Table1[[#This Row],[Time]]&lt;TIME(21,0,0)), "Evening")))</f>
        <v>Morning</v>
      </c>
    </row>
    <row r="907" spans="1:11" x14ac:dyDescent="0.3">
      <c r="A907" t="s">
        <v>4915</v>
      </c>
      <c r="B907" t="s">
        <v>22</v>
      </c>
      <c r="C907" t="s">
        <v>4903</v>
      </c>
      <c r="D907" s="1">
        <v>0.51599537037037035</v>
      </c>
      <c r="E907" t="s">
        <v>32</v>
      </c>
      <c r="F907" s="2" t="s">
        <v>18</v>
      </c>
      <c r="G907" t="str">
        <f>TEXT(Table1[[#This Row],[Date]],"MMMM")</f>
        <v>March</v>
      </c>
      <c r="H907" s="2">
        <f>CEILING(DAY(Table1[[#This Row],[Date]]) / 7, 1)</f>
        <v>4</v>
      </c>
      <c r="I907" t="str">
        <f>TEXT(Table1[[#This Row],[Date]],"dddd")</f>
        <v>Saturday</v>
      </c>
      <c r="K907" t="str">
        <f>IF(AND(Table1[[#This Row],[Time]]&gt;=TIME(6,0,0), Table1[[#This Row],[Time]]&lt;TIME(12,0,0)), "Morning",
IF(AND(Table1[[#This Row],[Time]]&gt;=TIME(12,0,0), Table1[[#This Row],[Time]]&lt;TIME(18,0,0)), "Afternoon",
IF(AND(Table1[[#This Row],[Time]]&gt;=TIME(18,0,0), Table1[[#This Row],[Time]]&lt;TIME(21,0,0)), "Evening")))</f>
        <v>Afternoon</v>
      </c>
    </row>
    <row r="908" spans="1:11" x14ac:dyDescent="0.3">
      <c r="A908" t="s">
        <v>4918</v>
      </c>
      <c r="B908" t="s">
        <v>16</v>
      </c>
      <c r="C908" t="s">
        <v>4903</v>
      </c>
      <c r="D908" s="1">
        <v>0.51799768518518519</v>
      </c>
      <c r="E908" t="s">
        <v>24</v>
      </c>
      <c r="F908" s="2" t="s">
        <v>18</v>
      </c>
      <c r="G908" t="str">
        <f>TEXT(Table1[[#This Row],[Date]],"MMMM")</f>
        <v>March</v>
      </c>
      <c r="H908" s="2">
        <f>CEILING(DAY(Table1[[#This Row],[Date]]) / 7, 1)</f>
        <v>4</v>
      </c>
      <c r="I908" t="str">
        <f>TEXT(Table1[[#This Row],[Date]],"dddd")</f>
        <v>Saturday</v>
      </c>
      <c r="K908" t="str">
        <f>IF(AND(Table1[[#This Row],[Time]]&gt;=TIME(6,0,0), Table1[[#This Row],[Time]]&lt;TIME(12,0,0)), "Morning",
IF(AND(Table1[[#This Row],[Time]]&gt;=TIME(12,0,0), Table1[[#This Row],[Time]]&lt;TIME(18,0,0)), "Afternoon",
IF(AND(Table1[[#This Row],[Time]]&gt;=TIME(18,0,0), Table1[[#This Row],[Time]]&lt;TIME(21,0,0)), "Evening")))</f>
        <v>Afternoon</v>
      </c>
    </row>
    <row r="909" spans="1:11" x14ac:dyDescent="0.3">
      <c r="A909" t="s">
        <v>4924</v>
      </c>
      <c r="B909" t="s">
        <v>34</v>
      </c>
      <c r="C909" t="s">
        <v>4903</v>
      </c>
      <c r="D909" s="1">
        <v>0.56299768518518523</v>
      </c>
      <c r="E909" t="s">
        <v>24</v>
      </c>
      <c r="F909" s="2" t="s">
        <v>18</v>
      </c>
      <c r="G909" t="str">
        <f>TEXT(Table1[[#This Row],[Date]],"MMMM")</f>
        <v>March</v>
      </c>
      <c r="H909" s="2">
        <f>CEILING(DAY(Table1[[#This Row],[Date]]) / 7, 1)</f>
        <v>4</v>
      </c>
      <c r="I909" t="str">
        <f>TEXT(Table1[[#This Row],[Date]],"dddd")</f>
        <v>Saturday</v>
      </c>
      <c r="K909" t="str">
        <f>IF(AND(Table1[[#This Row],[Time]]&gt;=TIME(6,0,0), Table1[[#This Row],[Time]]&lt;TIME(12,0,0)), "Morning",
IF(AND(Table1[[#This Row],[Time]]&gt;=TIME(12,0,0), Table1[[#This Row],[Time]]&lt;TIME(18,0,0)), "Afternoon",
IF(AND(Table1[[#This Row],[Time]]&gt;=TIME(18,0,0), Table1[[#This Row],[Time]]&lt;TIME(21,0,0)), "Evening")))</f>
        <v>Afternoon</v>
      </c>
    </row>
    <row r="910" spans="1:11" x14ac:dyDescent="0.3">
      <c r="A910" t="s">
        <v>4927</v>
      </c>
      <c r="B910" t="s">
        <v>22</v>
      </c>
      <c r="C910" t="s">
        <v>4903</v>
      </c>
      <c r="D910" s="1">
        <v>0.59700231481481481</v>
      </c>
      <c r="E910" t="s">
        <v>24</v>
      </c>
      <c r="F910" s="2" t="s">
        <v>18</v>
      </c>
      <c r="G910" t="str">
        <f>TEXT(Table1[[#This Row],[Date]],"MMMM")</f>
        <v>March</v>
      </c>
      <c r="H910" s="2">
        <f>CEILING(DAY(Table1[[#This Row],[Date]]) / 7, 1)</f>
        <v>4</v>
      </c>
      <c r="I910" t="str">
        <f>TEXT(Table1[[#This Row],[Date]],"dddd")</f>
        <v>Saturday</v>
      </c>
      <c r="K910" t="str">
        <f>IF(AND(Table1[[#This Row],[Time]]&gt;=TIME(6,0,0), Table1[[#This Row],[Time]]&lt;TIME(12,0,0)), "Morning",
IF(AND(Table1[[#This Row],[Time]]&gt;=TIME(12,0,0), Table1[[#This Row],[Time]]&lt;TIME(18,0,0)), "Afternoon",
IF(AND(Table1[[#This Row],[Time]]&gt;=TIME(18,0,0), Table1[[#This Row],[Time]]&lt;TIME(21,0,0)), "Evening")))</f>
        <v>Afternoon</v>
      </c>
    </row>
    <row r="911" spans="1:11" x14ac:dyDescent="0.3">
      <c r="A911" t="s">
        <v>4932</v>
      </c>
      <c r="B911" t="s">
        <v>38</v>
      </c>
      <c r="C911" t="s">
        <v>4903</v>
      </c>
      <c r="D911" s="1">
        <v>0.63700231481481484</v>
      </c>
      <c r="E911" t="s">
        <v>32</v>
      </c>
      <c r="F911" s="2" t="s">
        <v>18</v>
      </c>
      <c r="G911" t="str">
        <f>TEXT(Table1[[#This Row],[Date]],"MMMM")</f>
        <v>March</v>
      </c>
      <c r="H911" s="2">
        <f>CEILING(DAY(Table1[[#This Row],[Date]]) / 7, 1)</f>
        <v>4</v>
      </c>
      <c r="I911" t="str">
        <f>TEXT(Table1[[#This Row],[Date]],"dddd")</f>
        <v>Saturday</v>
      </c>
      <c r="K911" t="str">
        <f>IF(AND(Table1[[#This Row],[Time]]&gt;=TIME(6,0,0), Table1[[#This Row],[Time]]&lt;TIME(12,0,0)), "Morning",
IF(AND(Table1[[#This Row],[Time]]&gt;=TIME(12,0,0), Table1[[#This Row],[Time]]&lt;TIME(18,0,0)), "Afternoon",
IF(AND(Table1[[#This Row],[Time]]&gt;=TIME(18,0,0), Table1[[#This Row],[Time]]&lt;TIME(21,0,0)), "Evening")))</f>
        <v>Afternoon</v>
      </c>
    </row>
    <row r="912" spans="1:11" x14ac:dyDescent="0.3">
      <c r="A912" t="s">
        <v>4933</v>
      </c>
      <c r="B912" t="s">
        <v>16</v>
      </c>
      <c r="C912" t="s">
        <v>4903</v>
      </c>
      <c r="D912" s="1">
        <v>0.64</v>
      </c>
      <c r="E912" t="s">
        <v>13</v>
      </c>
      <c r="F912" s="2" t="s">
        <v>18</v>
      </c>
      <c r="G912" t="str">
        <f>TEXT(Table1[[#This Row],[Date]],"MMMM")</f>
        <v>March</v>
      </c>
      <c r="H912" s="2">
        <f>CEILING(DAY(Table1[[#This Row],[Date]]) / 7, 1)</f>
        <v>4</v>
      </c>
      <c r="I912" t="str">
        <f>TEXT(Table1[[#This Row],[Date]],"dddd")</f>
        <v>Saturday</v>
      </c>
      <c r="K912" t="str">
        <f>IF(AND(Table1[[#This Row],[Time]]&gt;=TIME(6,0,0), Table1[[#This Row],[Time]]&lt;TIME(12,0,0)), "Morning",
IF(AND(Table1[[#This Row],[Time]]&gt;=TIME(12,0,0), Table1[[#This Row],[Time]]&lt;TIME(18,0,0)), "Afternoon",
IF(AND(Table1[[#This Row],[Time]]&gt;=TIME(18,0,0), Table1[[#This Row],[Time]]&lt;TIME(21,0,0)), "Evening")))</f>
        <v>Afternoon</v>
      </c>
    </row>
    <row r="913" spans="1:11" x14ac:dyDescent="0.3">
      <c r="A913" t="s">
        <v>4939</v>
      </c>
      <c r="B913" t="s">
        <v>11</v>
      </c>
      <c r="C913" t="s">
        <v>4903</v>
      </c>
      <c r="D913" s="1">
        <v>0.65500000000000003</v>
      </c>
      <c r="E913" t="s">
        <v>17</v>
      </c>
      <c r="F913" s="2" t="s">
        <v>18</v>
      </c>
      <c r="G913" t="str">
        <f>TEXT(Table1[[#This Row],[Date]],"MMMM")</f>
        <v>March</v>
      </c>
      <c r="H913" s="2">
        <f>CEILING(DAY(Table1[[#This Row],[Date]]) / 7, 1)</f>
        <v>4</v>
      </c>
      <c r="I913" t="str">
        <f>TEXT(Table1[[#This Row],[Date]],"dddd")</f>
        <v>Saturday</v>
      </c>
      <c r="K913" t="str">
        <f>IF(AND(Table1[[#This Row],[Time]]&gt;=TIME(6,0,0), Table1[[#This Row],[Time]]&lt;TIME(12,0,0)), "Morning",
IF(AND(Table1[[#This Row],[Time]]&gt;=TIME(12,0,0), Table1[[#This Row],[Time]]&lt;TIME(18,0,0)), "Afternoon",
IF(AND(Table1[[#This Row],[Time]]&gt;=TIME(18,0,0), Table1[[#This Row],[Time]]&lt;TIME(21,0,0)), "Evening")))</f>
        <v>Afternoon</v>
      </c>
    </row>
    <row r="914" spans="1:11" x14ac:dyDescent="0.3">
      <c r="A914" t="s">
        <v>4953</v>
      </c>
      <c r="B914" t="s">
        <v>31</v>
      </c>
      <c r="C914" t="s">
        <v>4903</v>
      </c>
      <c r="D914" s="1">
        <v>0.70200231481481479</v>
      </c>
      <c r="E914" t="s">
        <v>29</v>
      </c>
      <c r="F914" s="2" t="s">
        <v>18</v>
      </c>
      <c r="G914" t="str">
        <f>TEXT(Table1[[#This Row],[Date]],"MMMM")</f>
        <v>March</v>
      </c>
      <c r="H914" s="2">
        <f>CEILING(DAY(Table1[[#This Row],[Date]]) / 7, 1)</f>
        <v>4</v>
      </c>
      <c r="I914" t="str">
        <f>TEXT(Table1[[#This Row],[Date]],"dddd")</f>
        <v>Saturday</v>
      </c>
      <c r="K914" t="str">
        <f>IF(AND(Table1[[#This Row],[Time]]&gt;=TIME(6,0,0), Table1[[#This Row],[Time]]&lt;TIME(12,0,0)), "Morning",
IF(AND(Table1[[#This Row],[Time]]&gt;=TIME(12,0,0), Table1[[#This Row],[Time]]&lt;TIME(18,0,0)), "Afternoon",
IF(AND(Table1[[#This Row],[Time]]&gt;=TIME(18,0,0), Table1[[#This Row],[Time]]&lt;TIME(21,0,0)), "Evening")))</f>
        <v>Afternoon</v>
      </c>
    </row>
    <row r="915" spans="1:11" x14ac:dyDescent="0.3">
      <c r="A915" t="s">
        <v>4956</v>
      </c>
      <c r="B915" t="s">
        <v>20</v>
      </c>
      <c r="C915" t="s">
        <v>4903</v>
      </c>
      <c r="D915" s="1">
        <v>0.70700231481481479</v>
      </c>
      <c r="E915" t="s">
        <v>13</v>
      </c>
      <c r="F915" s="2" t="s">
        <v>18</v>
      </c>
      <c r="G915" t="str">
        <f>TEXT(Table1[[#This Row],[Date]],"MMMM")</f>
        <v>March</v>
      </c>
      <c r="H915" s="2">
        <f>CEILING(DAY(Table1[[#This Row],[Date]]) / 7, 1)</f>
        <v>4</v>
      </c>
      <c r="I915" t="str">
        <f>TEXT(Table1[[#This Row],[Date]],"dddd")</f>
        <v>Saturday</v>
      </c>
      <c r="K915" t="str">
        <f>IF(AND(Table1[[#This Row],[Time]]&gt;=TIME(6,0,0), Table1[[#This Row],[Time]]&lt;TIME(12,0,0)), "Morning",
IF(AND(Table1[[#This Row],[Time]]&gt;=TIME(12,0,0), Table1[[#This Row],[Time]]&lt;TIME(18,0,0)), "Afternoon",
IF(AND(Table1[[#This Row],[Time]]&gt;=TIME(18,0,0), Table1[[#This Row],[Time]]&lt;TIME(21,0,0)), "Evening")))</f>
        <v>Afternoon</v>
      </c>
    </row>
    <row r="916" spans="1:11" x14ac:dyDescent="0.3">
      <c r="A916" t="s">
        <v>4967</v>
      </c>
      <c r="B916" t="s">
        <v>38</v>
      </c>
      <c r="C916" t="s">
        <v>4962</v>
      </c>
      <c r="D916" s="1">
        <v>0.435</v>
      </c>
      <c r="E916" t="s">
        <v>17</v>
      </c>
      <c r="F916" s="2" t="s">
        <v>18</v>
      </c>
      <c r="G916" t="str">
        <f>TEXT(Table1[[#This Row],[Date]],"MMMM")</f>
        <v>March</v>
      </c>
      <c r="H916" s="2">
        <f>CEILING(DAY(Table1[[#This Row],[Date]]) / 7, 1)</f>
        <v>4</v>
      </c>
      <c r="I916" t="str">
        <f>TEXT(Table1[[#This Row],[Date]],"dddd")</f>
        <v>Sunday</v>
      </c>
      <c r="K916" t="str">
        <f>IF(AND(Table1[[#This Row],[Time]]&gt;=TIME(6,0,0), Table1[[#This Row],[Time]]&lt;TIME(12,0,0)), "Morning",
IF(AND(Table1[[#This Row],[Time]]&gt;=TIME(12,0,0), Table1[[#This Row],[Time]]&lt;TIME(18,0,0)), "Afternoon",
IF(AND(Table1[[#This Row],[Time]]&gt;=TIME(18,0,0), Table1[[#This Row],[Time]]&lt;TIME(21,0,0)), "Evening")))</f>
        <v>Morning</v>
      </c>
    </row>
    <row r="917" spans="1:11" x14ac:dyDescent="0.3">
      <c r="A917" t="s">
        <v>4969</v>
      </c>
      <c r="B917" t="s">
        <v>16</v>
      </c>
      <c r="C917" t="s">
        <v>4962</v>
      </c>
      <c r="D917" s="1">
        <v>0.46099537037037036</v>
      </c>
      <c r="E917" t="s">
        <v>24</v>
      </c>
      <c r="F917" s="2" t="s">
        <v>18</v>
      </c>
      <c r="G917" t="str">
        <f>TEXT(Table1[[#This Row],[Date]],"MMMM")</f>
        <v>March</v>
      </c>
      <c r="H917" s="2">
        <f>CEILING(DAY(Table1[[#This Row],[Date]]) / 7, 1)</f>
        <v>4</v>
      </c>
      <c r="I917" t="str">
        <f>TEXT(Table1[[#This Row],[Date]],"dddd")</f>
        <v>Sunday</v>
      </c>
      <c r="K917" t="str">
        <f>IF(AND(Table1[[#This Row],[Time]]&gt;=TIME(6,0,0), Table1[[#This Row],[Time]]&lt;TIME(12,0,0)), "Morning",
IF(AND(Table1[[#This Row],[Time]]&gt;=TIME(12,0,0), Table1[[#This Row],[Time]]&lt;TIME(18,0,0)), "Afternoon",
IF(AND(Table1[[#This Row],[Time]]&gt;=TIME(18,0,0), Table1[[#This Row],[Time]]&lt;TIME(21,0,0)), "Evening")))</f>
        <v>Morning</v>
      </c>
    </row>
    <row r="918" spans="1:11" x14ac:dyDescent="0.3">
      <c r="A918" t="s">
        <v>4971</v>
      </c>
      <c r="B918" t="s">
        <v>20</v>
      </c>
      <c r="C918" t="s">
        <v>4962</v>
      </c>
      <c r="D918" s="1">
        <v>0.47799768518518521</v>
      </c>
      <c r="E918" t="s">
        <v>17</v>
      </c>
      <c r="F918" s="2" t="s">
        <v>18</v>
      </c>
      <c r="G918" t="str">
        <f>TEXT(Table1[[#This Row],[Date]],"MMMM")</f>
        <v>March</v>
      </c>
      <c r="H918" s="2">
        <f>CEILING(DAY(Table1[[#This Row],[Date]]) / 7, 1)</f>
        <v>4</v>
      </c>
      <c r="I918" t="str">
        <f>TEXT(Table1[[#This Row],[Date]],"dddd")</f>
        <v>Sunday</v>
      </c>
      <c r="K918" t="str">
        <f>IF(AND(Table1[[#This Row],[Time]]&gt;=TIME(6,0,0), Table1[[#This Row],[Time]]&lt;TIME(12,0,0)), "Morning",
IF(AND(Table1[[#This Row],[Time]]&gt;=TIME(12,0,0), Table1[[#This Row],[Time]]&lt;TIME(18,0,0)), "Afternoon",
IF(AND(Table1[[#This Row],[Time]]&gt;=TIME(18,0,0), Table1[[#This Row],[Time]]&lt;TIME(21,0,0)), "Evening")))</f>
        <v>Morning</v>
      </c>
    </row>
    <row r="919" spans="1:11" x14ac:dyDescent="0.3">
      <c r="A919" t="s">
        <v>4981</v>
      </c>
      <c r="B919" t="s">
        <v>34</v>
      </c>
      <c r="C919" t="s">
        <v>4962</v>
      </c>
      <c r="D919" s="1">
        <v>0.56799768518518523</v>
      </c>
      <c r="E919" t="s">
        <v>29</v>
      </c>
      <c r="F919" s="2" t="s">
        <v>18</v>
      </c>
      <c r="G919" t="str">
        <f>TEXT(Table1[[#This Row],[Date]],"MMMM")</f>
        <v>March</v>
      </c>
      <c r="H919" s="2">
        <f>CEILING(DAY(Table1[[#This Row],[Date]]) / 7, 1)</f>
        <v>4</v>
      </c>
      <c r="I919" t="str">
        <f>TEXT(Table1[[#This Row],[Date]],"dddd")</f>
        <v>Sunday</v>
      </c>
      <c r="K919" t="str">
        <f>IF(AND(Table1[[#This Row],[Time]]&gt;=TIME(6,0,0), Table1[[#This Row],[Time]]&lt;TIME(12,0,0)), "Morning",
IF(AND(Table1[[#This Row],[Time]]&gt;=TIME(12,0,0), Table1[[#This Row],[Time]]&lt;TIME(18,0,0)), "Afternoon",
IF(AND(Table1[[#This Row],[Time]]&gt;=TIME(18,0,0), Table1[[#This Row],[Time]]&lt;TIME(21,0,0)), "Evening")))</f>
        <v>Afternoon</v>
      </c>
    </row>
    <row r="920" spans="1:11" x14ac:dyDescent="0.3">
      <c r="A920" t="s">
        <v>4986</v>
      </c>
      <c r="B920" t="s">
        <v>11</v>
      </c>
      <c r="C920" t="s">
        <v>4962</v>
      </c>
      <c r="D920" s="1">
        <v>0.67</v>
      </c>
      <c r="E920" t="s">
        <v>17</v>
      </c>
      <c r="F920" s="2" t="s">
        <v>18</v>
      </c>
      <c r="G920" t="str">
        <f>TEXT(Table1[[#This Row],[Date]],"MMMM")</f>
        <v>March</v>
      </c>
      <c r="H920" s="2">
        <f>CEILING(DAY(Table1[[#This Row],[Date]]) / 7, 1)</f>
        <v>4</v>
      </c>
      <c r="I920" t="str">
        <f>TEXT(Table1[[#This Row],[Date]],"dddd")</f>
        <v>Sunday</v>
      </c>
      <c r="K920" t="str">
        <f>IF(AND(Table1[[#This Row],[Time]]&gt;=TIME(6,0,0), Table1[[#This Row],[Time]]&lt;TIME(12,0,0)), "Morning",
IF(AND(Table1[[#This Row],[Time]]&gt;=TIME(12,0,0), Table1[[#This Row],[Time]]&lt;TIME(18,0,0)), "Afternoon",
IF(AND(Table1[[#This Row],[Time]]&gt;=TIME(18,0,0), Table1[[#This Row],[Time]]&lt;TIME(21,0,0)), "Evening")))</f>
        <v>Afternoon</v>
      </c>
    </row>
    <row r="921" spans="1:11" x14ac:dyDescent="0.3">
      <c r="A921" t="s">
        <v>4987</v>
      </c>
      <c r="B921" t="s">
        <v>47</v>
      </c>
      <c r="C921" t="s">
        <v>4962</v>
      </c>
      <c r="D921" s="1">
        <v>0.67</v>
      </c>
      <c r="E921" t="s">
        <v>24</v>
      </c>
      <c r="F921" s="2" t="s">
        <v>18</v>
      </c>
      <c r="G921" t="str">
        <f>TEXT(Table1[[#This Row],[Date]],"MMMM")</f>
        <v>March</v>
      </c>
      <c r="H921" s="2">
        <f>CEILING(DAY(Table1[[#This Row],[Date]]) / 7, 1)</f>
        <v>4</v>
      </c>
      <c r="I921" t="str">
        <f>TEXT(Table1[[#This Row],[Date]],"dddd")</f>
        <v>Sunday</v>
      </c>
      <c r="K921" t="str">
        <f>IF(AND(Table1[[#This Row],[Time]]&gt;=TIME(6,0,0), Table1[[#This Row],[Time]]&lt;TIME(12,0,0)), "Morning",
IF(AND(Table1[[#This Row],[Time]]&gt;=TIME(12,0,0), Table1[[#This Row],[Time]]&lt;TIME(18,0,0)), "Afternoon",
IF(AND(Table1[[#This Row],[Time]]&gt;=TIME(18,0,0), Table1[[#This Row],[Time]]&lt;TIME(21,0,0)), "Evening")))</f>
        <v>Afternoon</v>
      </c>
    </row>
    <row r="922" spans="1:11" x14ac:dyDescent="0.3">
      <c r="A922" t="s">
        <v>4992</v>
      </c>
      <c r="B922" t="s">
        <v>22</v>
      </c>
      <c r="C922" t="s">
        <v>4962</v>
      </c>
      <c r="D922" s="1">
        <v>0.71499999999999997</v>
      </c>
      <c r="E922" t="s">
        <v>29</v>
      </c>
      <c r="F922" s="2" t="s">
        <v>18</v>
      </c>
      <c r="G922" t="str">
        <f>TEXT(Table1[[#This Row],[Date]],"MMMM")</f>
        <v>March</v>
      </c>
      <c r="H922" s="2">
        <f>CEILING(DAY(Table1[[#This Row],[Date]]) / 7, 1)</f>
        <v>4</v>
      </c>
      <c r="I922" t="str">
        <f>TEXT(Table1[[#This Row],[Date]],"dddd")</f>
        <v>Sunday</v>
      </c>
      <c r="K922" t="str">
        <f>IF(AND(Table1[[#This Row],[Time]]&gt;=TIME(6,0,0), Table1[[#This Row],[Time]]&lt;TIME(12,0,0)), "Morning",
IF(AND(Table1[[#This Row],[Time]]&gt;=TIME(12,0,0), Table1[[#This Row],[Time]]&lt;TIME(18,0,0)), "Afternoon",
IF(AND(Table1[[#This Row],[Time]]&gt;=TIME(18,0,0), Table1[[#This Row],[Time]]&lt;TIME(21,0,0)), "Evening")))</f>
        <v>Afternoon</v>
      </c>
    </row>
    <row r="923" spans="1:11" x14ac:dyDescent="0.3">
      <c r="A923" t="s">
        <v>5003</v>
      </c>
      <c r="B923" t="s">
        <v>38</v>
      </c>
      <c r="C923" t="s">
        <v>5001</v>
      </c>
      <c r="D923" s="1">
        <v>0.41</v>
      </c>
      <c r="E923" t="s">
        <v>32</v>
      </c>
      <c r="F923" s="2" t="s">
        <v>18</v>
      </c>
      <c r="G923" t="str">
        <f>TEXT(Table1[[#This Row],[Date]],"MMMM")</f>
        <v>March</v>
      </c>
      <c r="H923" s="2">
        <f>CEILING(DAY(Table1[[#This Row],[Date]]) / 7, 1)</f>
        <v>5</v>
      </c>
      <c r="I923" t="str">
        <f>TEXT(Table1[[#This Row],[Date]],"dddd")</f>
        <v>Monday</v>
      </c>
      <c r="K923" t="str">
        <f>IF(AND(Table1[[#This Row],[Time]]&gt;=TIME(6,0,0), Table1[[#This Row],[Time]]&lt;TIME(12,0,0)), "Morning",
IF(AND(Table1[[#This Row],[Time]]&gt;=TIME(12,0,0), Table1[[#This Row],[Time]]&lt;TIME(18,0,0)), "Afternoon",
IF(AND(Table1[[#This Row],[Time]]&gt;=TIME(18,0,0), Table1[[#This Row],[Time]]&lt;TIME(21,0,0)), "Evening")))</f>
        <v>Morning</v>
      </c>
    </row>
    <row r="924" spans="1:11" x14ac:dyDescent="0.3">
      <c r="A924" t="s">
        <v>5008</v>
      </c>
      <c r="B924" t="s">
        <v>38</v>
      </c>
      <c r="C924" t="s">
        <v>5001</v>
      </c>
      <c r="D924" s="1">
        <v>0.44400462962962961</v>
      </c>
      <c r="E924" t="s">
        <v>17</v>
      </c>
      <c r="F924" s="2" t="s">
        <v>18</v>
      </c>
      <c r="G924" t="str">
        <f>TEXT(Table1[[#This Row],[Date]],"MMMM")</f>
        <v>March</v>
      </c>
      <c r="H924" s="2">
        <f>CEILING(DAY(Table1[[#This Row],[Date]]) / 7, 1)</f>
        <v>5</v>
      </c>
      <c r="I924" t="str">
        <f>TEXT(Table1[[#This Row],[Date]],"dddd")</f>
        <v>Monday</v>
      </c>
      <c r="K924" t="str">
        <f>IF(AND(Table1[[#This Row],[Time]]&gt;=TIME(6,0,0), Table1[[#This Row],[Time]]&lt;TIME(12,0,0)), "Morning",
IF(AND(Table1[[#This Row],[Time]]&gt;=TIME(12,0,0), Table1[[#This Row],[Time]]&lt;TIME(18,0,0)), "Afternoon",
IF(AND(Table1[[#This Row],[Time]]&gt;=TIME(18,0,0), Table1[[#This Row],[Time]]&lt;TIME(21,0,0)), "Evening")))</f>
        <v>Morning</v>
      </c>
    </row>
    <row r="925" spans="1:11" x14ac:dyDescent="0.3">
      <c r="A925" t="s">
        <v>5012</v>
      </c>
      <c r="B925" t="s">
        <v>22</v>
      </c>
      <c r="C925" t="s">
        <v>5001</v>
      </c>
      <c r="D925" s="1">
        <v>0.45099537037037035</v>
      </c>
      <c r="E925" t="s">
        <v>17</v>
      </c>
      <c r="F925" s="2" t="s">
        <v>18</v>
      </c>
      <c r="G925" t="str">
        <f>TEXT(Table1[[#This Row],[Date]],"MMMM")</f>
        <v>March</v>
      </c>
      <c r="H925" s="2">
        <f>CEILING(DAY(Table1[[#This Row],[Date]]) / 7, 1)</f>
        <v>5</v>
      </c>
      <c r="I925" t="str">
        <f>TEXT(Table1[[#This Row],[Date]],"dddd")</f>
        <v>Monday</v>
      </c>
      <c r="K925" t="str">
        <f>IF(AND(Table1[[#This Row],[Time]]&gt;=TIME(6,0,0), Table1[[#This Row],[Time]]&lt;TIME(12,0,0)), "Morning",
IF(AND(Table1[[#This Row],[Time]]&gt;=TIME(12,0,0), Table1[[#This Row],[Time]]&lt;TIME(18,0,0)), "Afternoon",
IF(AND(Table1[[#This Row],[Time]]&gt;=TIME(18,0,0), Table1[[#This Row],[Time]]&lt;TIME(21,0,0)), "Evening")))</f>
        <v>Morning</v>
      </c>
    </row>
    <row r="926" spans="1:11" x14ac:dyDescent="0.3">
      <c r="A926" t="s">
        <v>5028</v>
      </c>
      <c r="B926" t="s">
        <v>16</v>
      </c>
      <c r="C926" t="s">
        <v>5001</v>
      </c>
      <c r="D926" s="1">
        <v>0.56299768518518523</v>
      </c>
      <c r="E926" t="s">
        <v>32</v>
      </c>
      <c r="F926" s="2" t="s">
        <v>18</v>
      </c>
      <c r="G926" t="str">
        <f>TEXT(Table1[[#This Row],[Date]],"MMMM")</f>
        <v>March</v>
      </c>
      <c r="H926" s="2">
        <f>CEILING(DAY(Table1[[#This Row],[Date]]) / 7, 1)</f>
        <v>5</v>
      </c>
      <c r="I926" t="str">
        <f>TEXT(Table1[[#This Row],[Date]],"dddd")</f>
        <v>Monday</v>
      </c>
      <c r="K926" t="str">
        <f>IF(AND(Table1[[#This Row],[Time]]&gt;=TIME(6,0,0), Table1[[#This Row],[Time]]&lt;TIME(12,0,0)), "Morning",
IF(AND(Table1[[#This Row],[Time]]&gt;=TIME(12,0,0), Table1[[#This Row],[Time]]&lt;TIME(18,0,0)), "Afternoon",
IF(AND(Table1[[#This Row],[Time]]&gt;=TIME(18,0,0), Table1[[#This Row],[Time]]&lt;TIME(21,0,0)), "Evening")))</f>
        <v>Afternoon</v>
      </c>
    </row>
    <row r="927" spans="1:11" x14ac:dyDescent="0.3">
      <c r="A927" t="s">
        <v>5029</v>
      </c>
      <c r="B927" t="s">
        <v>16</v>
      </c>
      <c r="C927" t="s">
        <v>5001</v>
      </c>
      <c r="D927" s="1">
        <v>0.57299768518518523</v>
      </c>
      <c r="E927" t="s">
        <v>17</v>
      </c>
      <c r="F927" s="2" t="s">
        <v>18</v>
      </c>
      <c r="G927" t="str">
        <f>TEXT(Table1[[#This Row],[Date]],"MMMM")</f>
        <v>March</v>
      </c>
      <c r="H927" s="2">
        <f>CEILING(DAY(Table1[[#This Row],[Date]]) / 7, 1)</f>
        <v>5</v>
      </c>
      <c r="I927" t="str">
        <f>TEXT(Table1[[#This Row],[Date]],"dddd")</f>
        <v>Monday</v>
      </c>
      <c r="K927" t="str">
        <f>IF(AND(Table1[[#This Row],[Time]]&gt;=TIME(6,0,0), Table1[[#This Row],[Time]]&lt;TIME(12,0,0)), "Morning",
IF(AND(Table1[[#This Row],[Time]]&gt;=TIME(12,0,0), Table1[[#This Row],[Time]]&lt;TIME(18,0,0)), "Afternoon",
IF(AND(Table1[[#This Row],[Time]]&gt;=TIME(18,0,0), Table1[[#This Row],[Time]]&lt;TIME(21,0,0)), "Evening")))</f>
        <v>Afternoon</v>
      </c>
    </row>
    <row r="928" spans="1:11" x14ac:dyDescent="0.3">
      <c r="A928" t="s">
        <v>5036</v>
      </c>
      <c r="B928" t="s">
        <v>16</v>
      </c>
      <c r="C928" t="s">
        <v>5001</v>
      </c>
      <c r="D928" s="1">
        <v>0.62</v>
      </c>
      <c r="E928" t="s">
        <v>13</v>
      </c>
      <c r="F928" s="2" t="s">
        <v>18</v>
      </c>
      <c r="G928" t="str">
        <f>TEXT(Table1[[#This Row],[Date]],"MMMM")</f>
        <v>March</v>
      </c>
      <c r="H928" s="2">
        <f>CEILING(DAY(Table1[[#This Row],[Date]]) / 7, 1)</f>
        <v>5</v>
      </c>
      <c r="I928" t="str">
        <f>TEXT(Table1[[#This Row],[Date]],"dddd")</f>
        <v>Monday</v>
      </c>
      <c r="K928" t="str">
        <f>IF(AND(Table1[[#This Row],[Time]]&gt;=TIME(6,0,0), Table1[[#This Row],[Time]]&lt;TIME(12,0,0)), "Morning",
IF(AND(Table1[[#This Row],[Time]]&gt;=TIME(12,0,0), Table1[[#This Row],[Time]]&lt;TIME(18,0,0)), "Afternoon",
IF(AND(Table1[[#This Row],[Time]]&gt;=TIME(18,0,0), Table1[[#This Row],[Time]]&lt;TIME(21,0,0)), "Evening")))</f>
        <v>Afternoon</v>
      </c>
    </row>
    <row r="929" spans="1:11" x14ac:dyDescent="0.3">
      <c r="A929" t="s">
        <v>5038</v>
      </c>
      <c r="B929" t="s">
        <v>47</v>
      </c>
      <c r="C929" t="s">
        <v>5001</v>
      </c>
      <c r="D929" s="1">
        <v>0.62400462962962966</v>
      </c>
      <c r="E929" t="s">
        <v>32</v>
      </c>
      <c r="F929" s="2" t="s">
        <v>18</v>
      </c>
      <c r="G929" t="str">
        <f>TEXT(Table1[[#This Row],[Date]],"MMMM")</f>
        <v>March</v>
      </c>
      <c r="H929" s="2">
        <f>CEILING(DAY(Table1[[#This Row],[Date]]) / 7, 1)</f>
        <v>5</v>
      </c>
      <c r="I929" t="str">
        <f>TEXT(Table1[[#This Row],[Date]],"dddd")</f>
        <v>Monday</v>
      </c>
      <c r="K929" t="str">
        <f>IF(AND(Table1[[#This Row],[Time]]&gt;=TIME(6,0,0), Table1[[#This Row],[Time]]&lt;TIME(12,0,0)), "Morning",
IF(AND(Table1[[#This Row],[Time]]&gt;=TIME(12,0,0), Table1[[#This Row],[Time]]&lt;TIME(18,0,0)), "Afternoon",
IF(AND(Table1[[#This Row],[Time]]&gt;=TIME(18,0,0), Table1[[#This Row],[Time]]&lt;TIME(21,0,0)), "Evening")))</f>
        <v>Afternoon</v>
      </c>
    </row>
    <row r="930" spans="1:11" x14ac:dyDescent="0.3">
      <c r="A930" t="s">
        <v>5041</v>
      </c>
      <c r="B930" t="s">
        <v>34</v>
      </c>
      <c r="C930" t="s">
        <v>5001</v>
      </c>
      <c r="D930" s="1">
        <v>0.62900462962962966</v>
      </c>
      <c r="E930" t="s">
        <v>29</v>
      </c>
      <c r="F930" s="2" t="s">
        <v>18</v>
      </c>
      <c r="G930" t="str">
        <f>TEXT(Table1[[#This Row],[Date]],"MMMM")</f>
        <v>March</v>
      </c>
      <c r="H930" s="2">
        <f>CEILING(DAY(Table1[[#This Row],[Date]]) / 7, 1)</f>
        <v>5</v>
      </c>
      <c r="I930" t="str">
        <f>TEXT(Table1[[#This Row],[Date]],"dddd")</f>
        <v>Monday</v>
      </c>
      <c r="K930" t="str">
        <f>IF(AND(Table1[[#This Row],[Time]]&gt;=TIME(6,0,0), Table1[[#This Row],[Time]]&lt;TIME(12,0,0)), "Morning",
IF(AND(Table1[[#This Row],[Time]]&gt;=TIME(12,0,0), Table1[[#This Row],[Time]]&lt;TIME(18,0,0)), "Afternoon",
IF(AND(Table1[[#This Row],[Time]]&gt;=TIME(18,0,0), Table1[[#This Row],[Time]]&lt;TIME(21,0,0)), "Evening")))</f>
        <v>Afternoon</v>
      </c>
    </row>
    <row r="931" spans="1:11" x14ac:dyDescent="0.3">
      <c r="A931" t="s">
        <v>5054</v>
      </c>
      <c r="B931" t="s">
        <v>38</v>
      </c>
      <c r="C931" t="s">
        <v>5001</v>
      </c>
      <c r="D931" s="1">
        <v>0.65599537037037037</v>
      </c>
      <c r="E931" t="s">
        <v>29</v>
      </c>
      <c r="F931" s="2" t="s">
        <v>18</v>
      </c>
      <c r="G931" t="str">
        <f>TEXT(Table1[[#This Row],[Date]],"MMMM")</f>
        <v>March</v>
      </c>
      <c r="H931" s="2">
        <f>CEILING(DAY(Table1[[#This Row],[Date]]) / 7, 1)</f>
        <v>5</v>
      </c>
      <c r="I931" t="str">
        <f>TEXT(Table1[[#This Row],[Date]],"dddd")</f>
        <v>Monday</v>
      </c>
      <c r="K931" t="str">
        <f>IF(AND(Table1[[#This Row],[Time]]&gt;=TIME(6,0,0), Table1[[#This Row],[Time]]&lt;TIME(12,0,0)), "Morning",
IF(AND(Table1[[#This Row],[Time]]&gt;=TIME(12,0,0), Table1[[#This Row],[Time]]&lt;TIME(18,0,0)), "Afternoon",
IF(AND(Table1[[#This Row],[Time]]&gt;=TIME(18,0,0), Table1[[#This Row],[Time]]&lt;TIME(21,0,0)), "Evening")))</f>
        <v>Afternoon</v>
      </c>
    </row>
    <row r="932" spans="1:11" x14ac:dyDescent="0.3">
      <c r="A932" t="s">
        <v>5060</v>
      </c>
      <c r="B932" t="s">
        <v>34</v>
      </c>
      <c r="C932" t="s">
        <v>5001</v>
      </c>
      <c r="D932" s="1">
        <v>0.74799768518518517</v>
      </c>
      <c r="E932" t="s">
        <v>13</v>
      </c>
      <c r="F932" s="2" t="s">
        <v>18</v>
      </c>
      <c r="G932" t="str">
        <f>TEXT(Table1[[#This Row],[Date]],"MMMM")</f>
        <v>March</v>
      </c>
      <c r="H932" s="2">
        <f>CEILING(DAY(Table1[[#This Row],[Date]]) / 7, 1)</f>
        <v>5</v>
      </c>
      <c r="I932" t="str">
        <f>TEXT(Table1[[#This Row],[Date]],"dddd")</f>
        <v>Monday</v>
      </c>
      <c r="K932" t="str">
        <f>IF(AND(Table1[[#This Row],[Time]]&gt;=TIME(6,0,0), Table1[[#This Row],[Time]]&lt;TIME(12,0,0)), "Morning",
IF(AND(Table1[[#This Row],[Time]]&gt;=TIME(12,0,0), Table1[[#This Row],[Time]]&lt;TIME(18,0,0)), "Afternoon",
IF(AND(Table1[[#This Row],[Time]]&gt;=TIME(18,0,0), Table1[[#This Row],[Time]]&lt;TIME(21,0,0)), "Evening")))</f>
        <v>Afternoon</v>
      </c>
    </row>
    <row r="933" spans="1:11" x14ac:dyDescent="0.3">
      <c r="A933" t="s">
        <v>5067</v>
      </c>
      <c r="B933" t="s">
        <v>47</v>
      </c>
      <c r="C933" t="s">
        <v>5062</v>
      </c>
      <c r="D933" s="1">
        <v>0.50099537037037034</v>
      </c>
      <c r="E933" t="s">
        <v>32</v>
      </c>
      <c r="F933" s="2" t="s">
        <v>18</v>
      </c>
      <c r="G933" t="str">
        <f>TEXT(Table1[[#This Row],[Date]],"MMMM")</f>
        <v>March</v>
      </c>
      <c r="H933" s="2">
        <f>CEILING(DAY(Table1[[#This Row],[Date]]) / 7, 1)</f>
        <v>5</v>
      </c>
      <c r="I933" t="str">
        <f>TEXT(Table1[[#This Row],[Date]],"dddd")</f>
        <v>Tuesday</v>
      </c>
      <c r="K933" t="str">
        <f>IF(AND(Table1[[#This Row],[Time]]&gt;=TIME(6,0,0), Table1[[#This Row],[Time]]&lt;TIME(12,0,0)), "Morning",
IF(AND(Table1[[#This Row],[Time]]&gt;=TIME(12,0,0), Table1[[#This Row],[Time]]&lt;TIME(18,0,0)), "Afternoon",
IF(AND(Table1[[#This Row],[Time]]&gt;=TIME(18,0,0), Table1[[#This Row],[Time]]&lt;TIME(21,0,0)), "Evening")))</f>
        <v>Afternoon</v>
      </c>
    </row>
    <row r="934" spans="1:11" x14ac:dyDescent="0.3">
      <c r="A934" t="s">
        <v>5069</v>
      </c>
      <c r="B934" t="s">
        <v>20</v>
      </c>
      <c r="C934" t="s">
        <v>5062</v>
      </c>
      <c r="D934" s="1">
        <v>0.52099537037037036</v>
      </c>
      <c r="E934" t="s">
        <v>29</v>
      </c>
      <c r="F934" s="2" t="s">
        <v>18</v>
      </c>
      <c r="G934" t="str">
        <f>TEXT(Table1[[#This Row],[Date]],"MMMM")</f>
        <v>March</v>
      </c>
      <c r="H934" s="2">
        <f>CEILING(DAY(Table1[[#This Row],[Date]]) / 7, 1)</f>
        <v>5</v>
      </c>
      <c r="I934" t="str">
        <f>TEXT(Table1[[#This Row],[Date]],"dddd")</f>
        <v>Tuesday</v>
      </c>
      <c r="K934" t="str">
        <f>IF(AND(Table1[[#This Row],[Time]]&gt;=TIME(6,0,0), Table1[[#This Row],[Time]]&lt;TIME(12,0,0)), "Morning",
IF(AND(Table1[[#This Row],[Time]]&gt;=TIME(12,0,0), Table1[[#This Row],[Time]]&lt;TIME(18,0,0)), "Afternoon",
IF(AND(Table1[[#This Row],[Time]]&gt;=TIME(18,0,0), Table1[[#This Row],[Time]]&lt;TIME(21,0,0)), "Evening")))</f>
        <v>Afternoon</v>
      </c>
    </row>
    <row r="935" spans="1:11" x14ac:dyDescent="0.3">
      <c r="A935" t="s">
        <v>5074</v>
      </c>
      <c r="B935" t="s">
        <v>47</v>
      </c>
      <c r="C935" t="s">
        <v>5062</v>
      </c>
      <c r="D935" s="1">
        <v>0.57700231481481479</v>
      </c>
      <c r="E935" t="s">
        <v>13</v>
      </c>
      <c r="F935" s="2" t="s">
        <v>18</v>
      </c>
      <c r="G935" t="str">
        <f>TEXT(Table1[[#This Row],[Date]],"MMMM")</f>
        <v>March</v>
      </c>
      <c r="H935" s="2">
        <f>CEILING(DAY(Table1[[#This Row],[Date]]) / 7, 1)</f>
        <v>5</v>
      </c>
      <c r="I935" t="str">
        <f>TEXT(Table1[[#This Row],[Date]],"dddd")</f>
        <v>Tuesday</v>
      </c>
      <c r="K935" t="str">
        <f>IF(AND(Table1[[#This Row],[Time]]&gt;=TIME(6,0,0), Table1[[#This Row],[Time]]&lt;TIME(12,0,0)), "Morning",
IF(AND(Table1[[#This Row],[Time]]&gt;=TIME(12,0,0), Table1[[#This Row],[Time]]&lt;TIME(18,0,0)), "Afternoon",
IF(AND(Table1[[#This Row],[Time]]&gt;=TIME(18,0,0), Table1[[#This Row],[Time]]&lt;TIME(21,0,0)), "Evening")))</f>
        <v>Afternoon</v>
      </c>
    </row>
    <row r="936" spans="1:11" x14ac:dyDescent="0.3">
      <c r="A936" t="s">
        <v>5075</v>
      </c>
      <c r="B936" t="s">
        <v>31</v>
      </c>
      <c r="C936" t="s">
        <v>5062</v>
      </c>
      <c r="D936" s="1">
        <v>0.63099537037037035</v>
      </c>
      <c r="E936" t="s">
        <v>32</v>
      </c>
      <c r="F936" s="2" t="s">
        <v>18</v>
      </c>
      <c r="G936" t="str">
        <f>TEXT(Table1[[#This Row],[Date]],"MMMM")</f>
        <v>March</v>
      </c>
      <c r="H936" s="2">
        <f>CEILING(DAY(Table1[[#This Row],[Date]]) / 7, 1)</f>
        <v>5</v>
      </c>
      <c r="I936" t="str">
        <f>TEXT(Table1[[#This Row],[Date]],"dddd")</f>
        <v>Tuesday</v>
      </c>
      <c r="K936" t="str">
        <f>IF(AND(Table1[[#This Row],[Time]]&gt;=TIME(6,0,0), Table1[[#This Row],[Time]]&lt;TIME(12,0,0)), "Morning",
IF(AND(Table1[[#This Row],[Time]]&gt;=TIME(12,0,0), Table1[[#This Row],[Time]]&lt;TIME(18,0,0)), "Afternoon",
IF(AND(Table1[[#This Row],[Time]]&gt;=TIME(18,0,0), Table1[[#This Row],[Time]]&lt;TIME(21,0,0)), "Evening")))</f>
        <v>Afternoon</v>
      </c>
    </row>
    <row r="937" spans="1:11" x14ac:dyDescent="0.3">
      <c r="A937" t="s">
        <v>5078</v>
      </c>
      <c r="B937" t="s">
        <v>16</v>
      </c>
      <c r="C937" t="s">
        <v>5062</v>
      </c>
      <c r="D937" s="1">
        <v>0.66</v>
      </c>
      <c r="E937" t="s">
        <v>29</v>
      </c>
      <c r="F937" s="2" t="s">
        <v>18</v>
      </c>
      <c r="G937" t="str">
        <f>TEXT(Table1[[#This Row],[Date]],"MMMM")</f>
        <v>March</v>
      </c>
      <c r="H937" s="2">
        <f>CEILING(DAY(Table1[[#This Row],[Date]]) / 7, 1)</f>
        <v>5</v>
      </c>
      <c r="I937" t="str">
        <f>TEXT(Table1[[#This Row],[Date]],"dddd")</f>
        <v>Tuesday</v>
      </c>
      <c r="K937" t="str">
        <f>IF(AND(Table1[[#This Row],[Time]]&gt;=TIME(6,0,0), Table1[[#This Row],[Time]]&lt;TIME(12,0,0)), "Morning",
IF(AND(Table1[[#This Row],[Time]]&gt;=TIME(12,0,0), Table1[[#This Row],[Time]]&lt;TIME(18,0,0)), "Afternoon",
IF(AND(Table1[[#This Row],[Time]]&gt;=TIME(18,0,0), Table1[[#This Row],[Time]]&lt;TIME(21,0,0)), "Evening")))</f>
        <v>Afternoon</v>
      </c>
    </row>
    <row r="938" spans="1:11" x14ac:dyDescent="0.3">
      <c r="A938" t="s">
        <v>5079</v>
      </c>
      <c r="B938" t="s">
        <v>31</v>
      </c>
      <c r="C938" t="s">
        <v>5062</v>
      </c>
      <c r="D938" s="1">
        <v>0.67</v>
      </c>
      <c r="E938" t="s">
        <v>32</v>
      </c>
      <c r="F938" s="2" t="s">
        <v>18</v>
      </c>
      <c r="G938" t="str">
        <f>TEXT(Table1[[#This Row],[Date]],"MMMM")</f>
        <v>March</v>
      </c>
      <c r="H938" s="2">
        <f>CEILING(DAY(Table1[[#This Row],[Date]]) / 7, 1)</f>
        <v>5</v>
      </c>
      <c r="I938" t="str">
        <f>TEXT(Table1[[#This Row],[Date]],"dddd")</f>
        <v>Tuesday</v>
      </c>
      <c r="K938" t="str">
        <f>IF(AND(Table1[[#This Row],[Time]]&gt;=TIME(6,0,0), Table1[[#This Row],[Time]]&lt;TIME(12,0,0)), "Morning",
IF(AND(Table1[[#This Row],[Time]]&gt;=TIME(12,0,0), Table1[[#This Row],[Time]]&lt;TIME(18,0,0)), "Afternoon",
IF(AND(Table1[[#This Row],[Time]]&gt;=TIME(18,0,0), Table1[[#This Row],[Time]]&lt;TIME(21,0,0)), "Evening")))</f>
        <v>Afternoon</v>
      </c>
    </row>
    <row r="939" spans="1:11" x14ac:dyDescent="0.3">
      <c r="A939" t="s">
        <v>5080</v>
      </c>
      <c r="B939" t="s">
        <v>34</v>
      </c>
      <c r="C939" t="s">
        <v>5062</v>
      </c>
      <c r="D939" s="1">
        <v>0.67599537037037039</v>
      </c>
      <c r="E939" t="s">
        <v>13</v>
      </c>
      <c r="F939" s="2" t="s">
        <v>18</v>
      </c>
      <c r="G939" t="str">
        <f>TEXT(Table1[[#This Row],[Date]],"MMMM")</f>
        <v>March</v>
      </c>
      <c r="H939" s="2">
        <f>CEILING(DAY(Table1[[#This Row],[Date]]) / 7, 1)</f>
        <v>5</v>
      </c>
      <c r="I939" t="str">
        <f>TEXT(Table1[[#This Row],[Date]],"dddd")</f>
        <v>Tuesday</v>
      </c>
      <c r="K939" t="str">
        <f>IF(AND(Table1[[#This Row],[Time]]&gt;=TIME(6,0,0), Table1[[#This Row],[Time]]&lt;TIME(12,0,0)), "Morning",
IF(AND(Table1[[#This Row],[Time]]&gt;=TIME(12,0,0), Table1[[#This Row],[Time]]&lt;TIME(18,0,0)), "Afternoon",
IF(AND(Table1[[#This Row],[Time]]&gt;=TIME(18,0,0), Table1[[#This Row],[Time]]&lt;TIME(21,0,0)), "Evening")))</f>
        <v>Afternoon</v>
      </c>
    </row>
    <row r="940" spans="1:11" x14ac:dyDescent="0.3">
      <c r="A940" t="s">
        <v>5081</v>
      </c>
      <c r="B940" t="s">
        <v>31</v>
      </c>
      <c r="C940" t="s">
        <v>5062</v>
      </c>
      <c r="D940" s="1">
        <v>0.68700231481481477</v>
      </c>
      <c r="E940" t="s">
        <v>17</v>
      </c>
      <c r="F940" s="2" t="s">
        <v>18</v>
      </c>
      <c r="G940" t="str">
        <f>TEXT(Table1[[#This Row],[Date]],"MMMM")</f>
        <v>March</v>
      </c>
      <c r="H940" s="2">
        <f>CEILING(DAY(Table1[[#This Row],[Date]]) / 7, 1)</f>
        <v>5</v>
      </c>
      <c r="I940" t="str">
        <f>TEXT(Table1[[#This Row],[Date]],"dddd")</f>
        <v>Tuesday</v>
      </c>
      <c r="K940" t="str">
        <f>IF(AND(Table1[[#This Row],[Time]]&gt;=TIME(6,0,0), Table1[[#This Row],[Time]]&lt;TIME(12,0,0)), "Morning",
IF(AND(Table1[[#This Row],[Time]]&gt;=TIME(12,0,0), Table1[[#This Row],[Time]]&lt;TIME(18,0,0)), "Afternoon",
IF(AND(Table1[[#This Row],[Time]]&gt;=TIME(18,0,0), Table1[[#This Row],[Time]]&lt;TIME(21,0,0)), "Evening")))</f>
        <v>Afternoon</v>
      </c>
    </row>
    <row r="941" spans="1:11" x14ac:dyDescent="0.3">
      <c r="A941" t="s">
        <v>5084</v>
      </c>
      <c r="B941" t="s">
        <v>22</v>
      </c>
      <c r="C941" t="s">
        <v>5062</v>
      </c>
      <c r="D941" s="1">
        <v>0.71799768518518514</v>
      </c>
      <c r="E941" t="s">
        <v>32</v>
      </c>
      <c r="F941" s="2" t="s">
        <v>18</v>
      </c>
      <c r="G941" t="str">
        <f>TEXT(Table1[[#This Row],[Date]],"MMMM")</f>
        <v>March</v>
      </c>
      <c r="H941" s="2">
        <f>CEILING(DAY(Table1[[#This Row],[Date]]) / 7, 1)</f>
        <v>5</v>
      </c>
      <c r="I941" t="str">
        <f>TEXT(Table1[[#This Row],[Date]],"dddd")</f>
        <v>Tuesday</v>
      </c>
      <c r="K941" t="str">
        <f>IF(AND(Table1[[#This Row],[Time]]&gt;=TIME(6,0,0), Table1[[#This Row],[Time]]&lt;TIME(12,0,0)), "Morning",
IF(AND(Table1[[#This Row],[Time]]&gt;=TIME(12,0,0), Table1[[#This Row],[Time]]&lt;TIME(18,0,0)), "Afternoon",
IF(AND(Table1[[#This Row],[Time]]&gt;=TIME(18,0,0), Table1[[#This Row],[Time]]&lt;TIME(21,0,0)), "Evening")))</f>
        <v>Afternoon</v>
      </c>
    </row>
    <row r="942" spans="1:11" x14ac:dyDescent="0.3">
      <c r="A942" t="s">
        <v>5093</v>
      </c>
      <c r="B942" t="s">
        <v>22</v>
      </c>
      <c r="C942" t="s">
        <v>5088</v>
      </c>
      <c r="D942" s="1">
        <v>0.44400462962962961</v>
      </c>
      <c r="E942" t="s">
        <v>17</v>
      </c>
      <c r="F942" s="2" t="s">
        <v>18</v>
      </c>
      <c r="G942" t="str">
        <f>TEXT(Table1[[#This Row],[Date]],"MMMM")</f>
        <v>March</v>
      </c>
      <c r="H942" s="2">
        <f>CEILING(DAY(Table1[[#This Row],[Date]]) / 7, 1)</f>
        <v>5</v>
      </c>
      <c r="I942" t="str">
        <f>TEXT(Table1[[#This Row],[Date]],"dddd")</f>
        <v>Wednesday</v>
      </c>
      <c r="K942" t="str">
        <f>IF(AND(Table1[[#This Row],[Time]]&gt;=TIME(6,0,0), Table1[[#This Row],[Time]]&lt;TIME(12,0,0)), "Morning",
IF(AND(Table1[[#This Row],[Time]]&gt;=TIME(12,0,0), Table1[[#This Row],[Time]]&lt;TIME(18,0,0)), "Afternoon",
IF(AND(Table1[[#This Row],[Time]]&gt;=TIME(18,0,0), Table1[[#This Row],[Time]]&lt;TIME(21,0,0)), "Evening")))</f>
        <v>Morning</v>
      </c>
    </row>
    <row r="943" spans="1:11" x14ac:dyDescent="0.3">
      <c r="A943" t="s">
        <v>5099</v>
      </c>
      <c r="B943" t="s">
        <v>31</v>
      </c>
      <c r="C943" t="s">
        <v>5088</v>
      </c>
      <c r="D943" s="1">
        <v>0.53500000000000003</v>
      </c>
      <c r="E943" t="s">
        <v>24</v>
      </c>
      <c r="F943" s="2" t="s">
        <v>18</v>
      </c>
      <c r="G943" t="str">
        <f>TEXT(Table1[[#This Row],[Date]],"MMMM")</f>
        <v>March</v>
      </c>
      <c r="H943" s="2">
        <f>CEILING(DAY(Table1[[#This Row],[Date]]) / 7, 1)</f>
        <v>5</v>
      </c>
      <c r="I943" t="str">
        <f>TEXT(Table1[[#This Row],[Date]],"dddd")</f>
        <v>Wednesday</v>
      </c>
      <c r="K943" t="str">
        <f>IF(AND(Table1[[#This Row],[Time]]&gt;=TIME(6,0,0), Table1[[#This Row],[Time]]&lt;TIME(12,0,0)), "Morning",
IF(AND(Table1[[#This Row],[Time]]&gt;=TIME(12,0,0), Table1[[#This Row],[Time]]&lt;TIME(18,0,0)), "Afternoon",
IF(AND(Table1[[#This Row],[Time]]&gt;=TIME(18,0,0), Table1[[#This Row],[Time]]&lt;TIME(21,0,0)), "Evening")))</f>
        <v>Afternoon</v>
      </c>
    </row>
    <row r="944" spans="1:11" x14ac:dyDescent="0.3">
      <c r="A944" t="s">
        <v>5106</v>
      </c>
      <c r="B944" t="s">
        <v>34</v>
      </c>
      <c r="C944" t="s">
        <v>5088</v>
      </c>
      <c r="D944" s="1">
        <v>0.59299768518518514</v>
      </c>
      <c r="E944" t="s">
        <v>32</v>
      </c>
      <c r="F944" s="2" t="s">
        <v>18</v>
      </c>
      <c r="G944" t="str">
        <f>TEXT(Table1[[#This Row],[Date]],"MMMM")</f>
        <v>March</v>
      </c>
      <c r="H944" s="2">
        <f>CEILING(DAY(Table1[[#This Row],[Date]]) / 7, 1)</f>
        <v>5</v>
      </c>
      <c r="I944" t="str">
        <f>TEXT(Table1[[#This Row],[Date]],"dddd")</f>
        <v>Wednesday</v>
      </c>
      <c r="K944" t="str">
        <f>IF(AND(Table1[[#This Row],[Time]]&gt;=TIME(6,0,0), Table1[[#This Row],[Time]]&lt;TIME(12,0,0)), "Morning",
IF(AND(Table1[[#This Row],[Time]]&gt;=TIME(12,0,0), Table1[[#This Row],[Time]]&lt;TIME(18,0,0)), "Afternoon",
IF(AND(Table1[[#This Row],[Time]]&gt;=TIME(18,0,0), Table1[[#This Row],[Time]]&lt;TIME(21,0,0)), "Evening")))</f>
        <v>Afternoon</v>
      </c>
    </row>
    <row r="945" spans="1:11" x14ac:dyDescent="0.3">
      <c r="A945" t="s">
        <v>5107</v>
      </c>
      <c r="B945" t="s">
        <v>34</v>
      </c>
      <c r="C945" t="s">
        <v>5088</v>
      </c>
      <c r="D945" s="1">
        <v>0.59599537037037043</v>
      </c>
      <c r="E945" t="s">
        <v>29</v>
      </c>
      <c r="F945" s="2" t="s">
        <v>18</v>
      </c>
      <c r="G945" t="str">
        <f>TEXT(Table1[[#This Row],[Date]],"MMMM")</f>
        <v>March</v>
      </c>
      <c r="H945" s="2">
        <f>CEILING(DAY(Table1[[#This Row],[Date]]) / 7, 1)</f>
        <v>5</v>
      </c>
      <c r="I945" t="str">
        <f>TEXT(Table1[[#This Row],[Date]],"dddd")</f>
        <v>Wednesday</v>
      </c>
      <c r="K945" t="str">
        <f>IF(AND(Table1[[#This Row],[Time]]&gt;=TIME(6,0,0), Table1[[#This Row],[Time]]&lt;TIME(12,0,0)), "Morning",
IF(AND(Table1[[#This Row],[Time]]&gt;=TIME(12,0,0), Table1[[#This Row],[Time]]&lt;TIME(18,0,0)), "Afternoon",
IF(AND(Table1[[#This Row],[Time]]&gt;=TIME(18,0,0), Table1[[#This Row],[Time]]&lt;TIME(21,0,0)), "Evening")))</f>
        <v>Afternoon</v>
      </c>
    </row>
    <row r="946" spans="1:11" x14ac:dyDescent="0.3">
      <c r="A946" t="s">
        <v>5108</v>
      </c>
      <c r="B946" t="s">
        <v>22</v>
      </c>
      <c r="C946" t="s">
        <v>5088</v>
      </c>
      <c r="D946" s="1">
        <v>0.62400462962962966</v>
      </c>
      <c r="E946" t="s">
        <v>13</v>
      </c>
      <c r="F946" s="2" t="s">
        <v>18</v>
      </c>
      <c r="G946" t="str">
        <f>TEXT(Table1[[#This Row],[Date]],"MMMM")</f>
        <v>March</v>
      </c>
      <c r="H946" s="2">
        <f>CEILING(DAY(Table1[[#This Row],[Date]]) / 7, 1)</f>
        <v>5</v>
      </c>
      <c r="I946" t="str">
        <f>TEXT(Table1[[#This Row],[Date]],"dddd")</f>
        <v>Wednesday</v>
      </c>
      <c r="K946" t="str">
        <f>IF(AND(Table1[[#This Row],[Time]]&gt;=TIME(6,0,0), Table1[[#This Row],[Time]]&lt;TIME(12,0,0)), "Morning",
IF(AND(Table1[[#This Row],[Time]]&gt;=TIME(12,0,0), Table1[[#This Row],[Time]]&lt;TIME(18,0,0)), "Afternoon",
IF(AND(Table1[[#This Row],[Time]]&gt;=TIME(18,0,0), Table1[[#This Row],[Time]]&lt;TIME(21,0,0)), "Evening")))</f>
        <v>Afternoon</v>
      </c>
    </row>
    <row r="947" spans="1:11" x14ac:dyDescent="0.3">
      <c r="A947" t="s">
        <v>5109</v>
      </c>
      <c r="B947" t="s">
        <v>47</v>
      </c>
      <c r="C947" t="s">
        <v>5088</v>
      </c>
      <c r="D947" s="1">
        <v>0.64799768518518519</v>
      </c>
      <c r="E947" t="s">
        <v>24</v>
      </c>
      <c r="F947" s="2" t="s">
        <v>18</v>
      </c>
      <c r="G947" t="str">
        <f>TEXT(Table1[[#This Row],[Date]],"MMMM")</f>
        <v>March</v>
      </c>
      <c r="H947" s="2">
        <f>CEILING(DAY(Table1[[#This Row],[Date]]) / 7, 1)</f>
        <v>5</v>
      </c>
      <c r="I947" t="str">
        <f>TEXT(Table1[[#This Row],[Date]],"dddd")</f>
        <v>Wednesday</v>
      </c>
      <c r="K947" t="str">
        <f>IF(AND(Table1[[#This Row],[Time]]&gt;=TIME(6,0,0), Table1[[#This Row],[Time]]&lt;TIME(12,0,0)), "Morning",
IF(AND(Table1[[#This Row],[Time]]&gt;=TIME(12,0,0), Table1[[#This Row],[Time]]&lt;TIME(18,0,0)), "Afternoon",
IF(AND(Table1[[#This Row],[Time]]&gt;=TIME(18,0,0), Table1[[#This Row],[Time]]&lt;TIME(21,0,0)), "Evening")))</f>
        <v>Afternoon</v>
      </c>
    </row>
    <row r="948" spans="1:11" x14ac:dyDescent="0.3">
      <c r="A948" t="s">
        <v>5114</v>
      </c>
      <c r="B948" t="s">
        <v>11</v>
      </c>
      <c r="C948" t="s">
        <v>5088</v>
      </c>
      <c r="D948" s="1">
        <v>0.73599537037037033</v>
      </c>
      <c r="E948" t="s">
        <v>13</v>
      </c>
      <c r="F948" s="2" t="s">
        <v>18</v>
      </c>
      <c r="G948" t="str">
        <f>TEXT(Table1[[#This Row],[Date]],"MMMM")</f>
        <v>March</v>
      </c>
      <c r="H948" s="2">
        <f>CEILING(DAY(Table1[[#This Row],[Date]]) / 7, 1)</f>
        <v>5</v>
      </c>
      <c r="I948" t="str">
        <f>TEXT(Table1[[#This Row],[Date]],"dddd")</f>
        <v>Wednesday</v>
      </c>
      <c r="K948" t="str">
        <f>IF(AND(Table1[[#This Row],[Time]]&gt;=TIME(6,0,0), Table1[[#This Row],[Time]]&lt;TIME(12,0,0)), "Morning",
IF(AND(Table1[[#This Row],[Time]]&gt;=TIME(12,0,0), Table1[[#This Row],[Time]]&lt;TIME(18,0,0)), "Afternoon",
IF(AND(Table1[[#This Row],[Time]]&gt;=TIME(18,0,0), Table1[[#This Row],[Time]]&lt;TIME(21,0,0)), "Evening")))</f>
        <v>Afternoon</v>
      </c>
    </row>
  </sheetData>
  <sortState xmlns:xlrd2="http://schemas.microsoft.com/office/spreadsheetml/2017/richdata2" ref="N32:N33">
    <sortCondition ref="N31:N33"/>
  </sortState>
  <mergeCells count="3">
    <mergeCell ref="M5:N5"/>
    <mergeCell ref="M16:N16"/>
    <mergeCell ref="A1:I1"/>
  </mergeCells>
  <phoneticPr fontId="6" type="noConversion"/>
  <conditionalFormatting sqref="M103:N110">
    <cfRule type="colorScale" priority="2">
      <colorScale>
        <cfvo type="min"/>
        <cfvo type="percentile" val="50"/>
        <cfvo type="max"/>
        <color rgb="FF63BE7B"/>
        <color rgb="FFFFEB84"/>
        <color rgb="FFF8696B"/>
      </colorScale>
    </cfRule>
  </conditionalFormatting>
  <conditionalFormatting sqref="N7:N11">
    <cfRule type="colorScale" priority="6">
      <colorScale>
        <cfvo type="min"/>
        <cfvo type="percentile" val="50"/>
        <cfvo type="max"/>
        <color rgb="FF63BE7B"/>
        <color rgb="FFFFEB84"/>
        <color rgb="FFF8696B"/>
      </colorScale>
    </cfRule>
  </conditionalFormatting>
  <conditionalFormatting sqref="N18:N25">
    <cfRule type="colorScale" priority="5">
      <colorScale>
        <cfvo type="min"/>
        <cfvo type="percentile" val="50"/>
        <cfvo type="max"/>
        <color rgb="FF63BE7B"/>
        <color rgb="FFFFEB84"/>
        <color rgb="FFF8696B"/>
      </colorScale>
    </cfRule>
  </conditionalFormatting>
  <conditionalFormatting sqref="N31:N33">
    <cfRule type="colorScale" priority="4">
      <colorScale>
        <cfvo type="min"/>
        <cfvo type="percentile" val="50"/>
        <cfvo type="max"/>
        <color rgb="FF63BE7B"/>
        <color rgb="FFFFEB84"/>
        <color rgb="FFF8696B"/>
      </colorScale>
    </cfRule>
  </conditionalFormatting>
  <conditionalFormatting sqref="N115:N117">
    <cfRule type="colorScale" priority="1">
      <colorScale>
        <cfvo type="min"/>
        <cfvo type="percentile" val="50"/>
        <cfvo type="max"/>
        <color rgb="FF63BE7B"/>
        <color rgb="FFFFEB84"/>
        <color rgb="FFF8696B"/>
      </colorScale>
    </cfRule>
  </conditionalFormatting>
  <conditionalFormatting sqref="N67:P98">
    <cfRule type="dataBar" priority="3">
      <dataBar>
        <cfvo type="min"/>
        <cfvo type="max"/>
        <color rgb="FFD6007B"/>
      </dataBar>
      <extLst>
        <ext xmlns:x14="http://schemas.microsoft.com/office/spreadsheetml/2009/9/main" uri="{B025F937-C7B1-47D3-B67F-A62EFF666E3E}">
          <x14:id>{058682F5-A25A-48A3-9F13-2E34AF751757}</x14:id>
        </ext>
      </extLst>
    </cfRule>
  </conditionalFormatting>
  <pageMargins left="0.7" right="0.7" top="0.75" bottom="0.75" header="0.3" footer="0.3"/>
  <drawing r:id="rId2"/>
  <tableParts count="7">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058682F5-A25A-48A3-9F13-2E34AF751757}">
            <x14:dataBar minLength="0" maxLength="100" gradient="0">
              <x14:cfvo type="autoMin"/>
              <x14:cfvo type="autoMax"/>
              <x14:negativeFillColor rgb="FFFF0000"/>
              <x14:axisColor rgb="FF000000"/>
            </x14:dataBar>
          </x14:cfRule>
          <xm:sqref>N67:P98</xm:sqref>
        </x14:conditionalFormatting>
      </x14:conditionalFormattings>
    </ext>
    <ext xmlns:x15="http://schemas.microsoft.com/office/spreadsheetml/2010/11/main" uri="{3A4CF648-6AED-40f4-86FF-DC5316D8AED3}">
      <x14:slicerList xmlns:x14="http://schemas.microsoft.com/office/spreadsheetml/2009/9/main">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DFB0D-E145-4C9E-814F-EB7FC5180051}">
  <dimension ref="A1:Y3648"/>
  <sheetViews>
    <sheetView topLeftCell="I1" zoomScale="85" zoomScaleNormal="85" workbookViewId="0">
      <selection activeCell="J14" sqref="J14"/>
    </sheetView>
  </sheetViews>
  <sheetFormatPr defaultRowHeight="14.4" x14ac:dyDescent="0.3"/>
  <cols>
    <col min="5" max="5" width="15.5546875" bestFit="1" customWidth="1"/>
    <col min="6" max="6" width="16.21875" customWidth="1"/>
    <col min="7" max="7" width="10.44140625" customWidth="1"/>
    <col min="8" max="8" width="26" customWidth="1"/>
    <col min="9" max="9" width="16.88671875" customWidth="1"/>
    <col min="10" max="10" width="18.44140625" bestFit="1" customWidth="1"/>
    <col min="12" max="12" width="8.88671875" style="3"/>
    <col min="13" max="13" width="8.88671875" style="19"/>
    <col min="17" max="17" width="15.5546875" bestFit="1" customWidth="1"/>
    <col min="18" max="18" width="16.21875" customWidth="1"/>
    <col min="19" max="19" width="10.44140625" customWidth="1"/>
    <col min="20" max="20" width="26" customWidth="1"/>
    <col min="21" max="21" width="16.88671875" customWidth="1"/>
    <col min="22" max="22" width="18" customWidth="1"/>
  </cols>
  <sheetData>
    <row r="1" spans="1:25" ht="29.4" customHeight="1" x14ac:dyDescent="0.3">
      <c r="A1" s="25" t="s">
        <v>5115</v>
      </c>
      <c r="B1" s="25"/>
      <c r="C1" s="25"/>
      <c r="D1" s="25"/>
      <c r="E1" s="25"/>
      <c r="F1" s="25"/>
      <c r="G1" s="25"/>
      <c r="H1" s="25"/>
      <c r="I1" s="25"/>
      <c r="J1" s="25"/>
      <c r="K1" s="18"/>
      <c r="N1" s="24" t="s">
        <v>5116</v>
      </c>
      <c r="O1" s="24"/>
      <c r="P1" s="24"/>
      <c r="Q1" s="24"/>
      <c r="R1" s="24"/>
      <c r="S1" s="24"/>
      <c r="T1" s="24"/>
      <c r="U1" s="24"/>
      <c r="V1" s="24"/>
    </row>
    <row r="2" spans="1:25" x14ac:dyDescent="0.3">
      <c r="A2" t="s">
        <v>0</v>
      </c>
      <c r="B2" t="s">
        <v>1</v>
      </c>
      <c r="C2" t="s">
        <v>2</v>
      </c>
      <c r="D2" t="s">
        <v>3</v>
      </c>
      <c r="E2" t="s">
        <v>4</v>
      </c>
      <c r="F2" t="s">
        <v>5</v>
      </c>
      <c r="G2" t="s">
        <v>6</v>
      </c>
      <c r="H2" t="s">
        <v>7</v>
      </c>
      <c r="I2" t="s">
        <v>8</v>
      </c>
      <c r="J2" t="s">
        <v>9</v>
      </c>
      <c r="N2" t="s">
        <v>1</v>
      </c>
      <c r="O2" t="s">
        <v>2</v>
      </c>
      <c r="P2" t="s">
        <v>3</v>
      </c>
      <c r="Q2" t="s">
        <v>4</v>
      </c>
      <c r="R2" t="s">
        <v>5</v>
      </c>
      <c r="S2" t="s">
        <v>6</v>
      </c>
      <c r="T2" t="s">
        <v>7</v>
      </c>
      <c r="U2" t="s">
        <v>8</v>
      </c>
      <c r="V2" t="s">
        <v>9</v>
      </c>
    </row>
    <row r="3" spans="1:25" x14ac:dyDescent="0.3">
      <c r="A3" t="s">
        <v>10</v>
      </c>
      <c r="B3" t="s">
        <v>11</v>
      </c>
      <c r="C3" t="s">
        <v>12</v>
      </c>
      <c r="D3" s="1">
        <v>0.38400462962962961</v>
      </c>
      <c r="E3" t="s">
        <v>13</v>
      </c>
      <c r="F3" t="s">
        <v>14</v>
      </c>
      <c r="G3" t="s">
        <v>14</v>
      </c>
      <c r="H3">
        <v>109</v>
      </c>
      <c r="I3" s="1">
        <v>1.6550925925925926E-3</v>
      </c>
      <c r="J3">
        <v>3</v>
      </c>
      <c r="N3" t="s">
        <v>16</v>
      </c>
      <c r="O3" t="s">
        <v>12</v>
      </c>
      <c r="P3" s="1">
        <v>0.38400462962962961</v>
      </c>
      <c r="Q3" t="s">
        <v>17</v>
      </c>
      <c r="R3" t="s">
        <v>14</v>
      </c>
      <c r="S3" t="s">
        <v>18</v>
      </c>
      <c r="T3">
        <v>70</v>
      </c>
      <c r="U3" s="1">
        <v>2.8009259259259259E-3</v>
      </c>
      <c r="V3">
        <v>3</v>
      </c>
    </row>
    <row r="4" spans="1:25" x14ac:dyDescent="0.3">
      <c r="A4" t="s">
        <v>19</v>
      </c>
      <c r="B4" t="s">
        <v>20</v>
      </c>
      <c r="C4" t="s">
        <v>12</v>
      </c>
      <c r="D4" s="1">
        <v>0.4079976851851852</v>
      </c>
      <c r="E4" t="s">
        <v>13</v>
      </c>
      <c r="F4" t="s">
        <v>14</v>
      </c>
      <c r="G4" t="s">
        <v>14</v>
      </c>
      <c r="H4">
        <v>10</v>
      </c>
      <c r="I4" s="1">
        <v>1.5162037037037036E-3</v>
      </c>
      <c r="J4">
        <v>3</v>
      </c>
      <c r="N4" t="s">
        <v>31</v>
      </c>
      <c r="O4" t="s">
        <v>12</v>
      </c>
      <c r="P4" s="1">
        <v>0.56499999999999995</v>
      </c>
      <c r="Q4" t="s">
        <v>24</v>
      </c>
      <c r="R4" t="s">
        <v>14</v>
      </c>
      <c r="S4" t="s">
        <v>18</v>
      </c>
      <c r="T4">
        <v>53</v>
      </c>
      <c r="U4" s="1">
        <v>1.2037037037037038E-3</v>
      </c>
      <c r="V4">
        <v>2</v>
      </c>
      <c r="X4">
        <v>1</v>
      </c>
      <c r="Y4" t="s">
        <v>5173</v>
      </c>
    </row>
    <row r="5" spans="1:25" x14ac:dyDescent="0.3">
      <c r="A5" t="s">
        <v>21</v>
      </c>
      <c r="B5" t="s">
        <v>22</v>
      </c>
      <c r="C5" t="s">
        <v>12</v>
      </c>
      <c r="D5" s="1">
        <v>0.4079976851851852</v>
      </c>
      <c r="E5" t="s">
        <v>13</v>
      </c>
      <c r="F5" t="s">
        <v>14</v>
      </c>
      <c r="G5" t="s">
        <v>14</v>
      </c>
      <c r="H5">
        <v>53</v>
      </c>
      <c r="I5" s="1">
        <v>4.2824074074074081E-4</v>
      </c>
      <c r="J5">
        <v>2</v>
      </c>
      <c r="N5" t="s">
        <v>38</v>
      </c>
      <c r="O5" t="s">
        <v>12</v>
      </c>
      <c r="P5" s="1">
        <v>0.5709953703703704</v>
      </c>
      <c r="Q5" t="s">
        <v>17</v>
      </c>
      <c r="R5" t="s">
        <v>14</v>
      </c>
      <c r="S5" t="s">
        <v>18</v>
      </c>
      <c r="T5">
        <v>20</v>
      </c>
      <c r="U5" s="1">
        <v>8.3333333333333339E-4</v>
      </c>
      <c r="V5">
        <v>2</v>
      </c>
      <c r="X5">
        <v>2</v>
      </c>
    </row>
    <row r="6" spans="1:25" x14ac:dyDescent="0.3">
      <c r="A6" t="s">
        <v>23</v>
      </c>
      <c r="B6" t="s">
        <v>16</v>
      </c>
      <c r="C6" t="s">
        <v>12</v>
      </c>
      <c r="D6" s="1">
        <v>0.41700231481481481</v>
      </c>
      <c r="E6" t="s">
        <v>24</v>
      </c>
      <c r="F6" t="s">
        <v>14</v>
      </c>
      <c r="G6" t="s">
        <v>14</v>
      </c>
      <c r="H6">
        <v>95</v>
      </c>
      <c r="I6" s="1">
        <v>6.9444444444444447E-4</v>
      </c>
      <c r="J6">
        <v>3</v>
      </c>
      <c r="N6" t="s">
        <v>11</v>
      </c>
      <c r="O6" t="s">
        <v>85</v>
      </c>
      <c r="P6" s="1">
        <v>0.4020023148148148</v>
      </c>
      <c r="Q6" t="s">
        <v>17</v>
      </c>
      <c r="R6" t="s">
        <v>14</v>
      </c>
      <c r="S6" t="s">
        <v>18</v>
      </c>
      <c r="T6">
        <v>90</v>
      </c>
      <c r="U6" s="1">
        <v>9.6064814814814819E-4</v>
      </c>
      <c r="V6">
        <v>4</v>
      </c>
    </row>
    <row r="7" spans="1:25" x14ac:dyDescent="0.3">
      <c r="A7" t="s">
        <v>26</v>
      </c>
      <c r="B7" t="s">
        <v>11</v>
      </c>
      <c r="C7" t="s">
        <v>12</v>
      </c>
      <c r="D7" s="1">
        <v>0.43200231481481483</v>
      </c>
      <c r="E7" t="s">
        <v>24</v>
      </c>
      <c r="F7" t="s">
        <v>14</v>
      </c>
      <c r="G7" t="s">
        <v>14</v>
      </c>
      <c r="H7">
        <v>24</v>
      </c>
      <c r="I7" s="1">
        <v>2.5462962962962965E-3</v>
      </c>
      <c r="J7">
        <v>2</v>
      </c>
      <c r="N7" t="s">
        <v>22</v>
      </c>
      <c r="O7" t="s">
        <v>85</v>
      </c>
      <c r="P7" s="1">
        <v>0.47700231481481481</v>
      </c>
      <c r="Q7" t="s">
        <v>24</v>
      </c>
      <c r="R7" t="s">
        <v>14</v>
      </c>
      <c r="S7" t="s">
        <v>18</v>
      </c>
      <c r="T7">
        <v>10</v>
      </c>
      <c r="U7" s="1">
        <v>1.6087962962962963E-3</v>
      </c>
      <c r="V7">
        <v>5</v>
      </c>
    </row>
    <row r="8" spans="1:25" x14ac:dyDescent="0.3">
      <c r="A8" t="s">
        <v>27</v>
      </c>
      <c r="B8" t="s">
        <v>11</v>
      </c>
      <c r="C8" t="s">
        <v>12</v>
      </c>
      <c r="D8" s="1">
        <v>0.43200231481481483</v>
      </c>
      <c r="E8" t="s">
        <v>24</v>
      </c>
      <c r="F8" t="s">
        <v>14</v>
      </c>
      <c r="G8" t="s">
        <v>14</v>
      </c>
      <c r="H8">
        <v>22</v>
      </c>
      <c r="I8" s="1">
        <v>4.3981481481481481E-4</v>
      </c>
      <c r="J8">
        <v>4</v>
      </c>
      <c r="N8" t="s">
        <v>20</v>
      </c>
      <c r="O8" t="s">
        <v>85</v>
      </c>
      <c r="P8" s="1">
        <v>0.48799768518518516</v>
      </c>
      <c r="Q8" t="s">
        <v>17</v>
      </c>
      <c r="R8" t="s">
        <v>14</v>
      </c>
      <c r="S8" t="s">
        <v>18</v>
      </c>
      <c r="T8">
        <v>125</v>
      </c>
      <c r="U8" s="1">
        <v>1.1342592592592593E-3</v>
      </c>
      <c r="V8">
        <v>3</v>
      </c>
    </row>
    <row r="9" spans="1:25" x14ac:dyDescent="0.3">
      <c r="A9" t="s">
        <v>28</v>
      </c>
      <c r="B9" t="s">
        <v>22</v>
      </c>
      <c r="C9" t="s">
        <v>12</v>
      </c>
      <c r="D9" s="1">
        <v>0.4679976851851852</v>
      </c>
      <c r="E9" t="s">
        <v>29</v>
      </c>
      <c r="F9" t="s">
        <v>14</v>
      </c>
      <c r="G9" t="s">
        <v>14</v>
      </c>
      <c r="H9">
        <v>15</v>
      </c>
      <c r="I9" s="1">
        <v>4.6064814814814814E-3</v>
      </c>
      <c r="J9">
        <v>4</v>
      </c>
      <c r="N9" t="s">
        <v>38</v>
      </c>
      <c r="O9" t="s">
        <v>85</v>
      </c>
      <c r="P9" s="1">
        <v>0.53099537037037037</v>
      </c>
      <c r="Q9" t="s">
        <v>29</v>
      </c>
      <c r="R9" t="s">
        <v>14</v>
      </c>
      <c r="S9" t="s">
        <v>18</v>
      </c>
      <c r="T9">
        <v>45</v>
      </c>
      <c r="U9" s="1">
        <v>9.9537037037037042E-4</v>
      </c>
      <c r="V9">
        <v>4</v>
      </c>
    </row>
    <row r="10" spans="1:25" x14ac:dyDescent="0.3">
      <c r="A10" t="s">
        <v>30</v>
      </c>
      <c r="B10" t="s">
        <v>31</v>
      </c>
      <c r="C10" t="s">
        <v>12</v>
      </c>
      <c r="D10" s="1">
        <v>0.4679976851851852</v>
      </c>
      <c r="E10" t="s">
        <v>32</v>
      </c>
      <c r="F10" t="s">
        <v>14</v>
      </c>
      <c r="G10" t="s">
        <v>14</v>
      </c>
      <c r="H10">
        <v>78</v>
      </c>
      <c r="I10" s="1">
        <v>7.407407407407407E-4</v>
      </c>
      <c r="J10">
        <v>3</v>
      </c>
      <c r="N10" t="s">
        <v>38</v>
      </c>
      <c r="O10" t="s">
        <v>85</v>
      </c>
      <c r="P10" s="1">
        <v>0.57299768518518523</v>
      </c>
      <c r="Q10" t="s">
        <v>17</v>
      </c>
      <c r="R10" t="s">
        <v>14</v>
      </c>
      <c r="S10" t="s">
        <v>18</v>
      </c>
      <c r="T10">
        <v>79</v>
      </c>
      <c r="U10" s="1">
        <v>3.8310185185185183E-3</v>
      </c>
      <c r="V10">
        <v>1</v>
      </c>
    </row>
    <row r="11" spans="1:25" x14ac:dyDescent="0.3">
      <c r="A11" t="s">
        <v>35</v>
      </c>
      <c r="B11" t="s">
        <v>22</v>
      </c>
      <c r="C11" t="s">
        <v>12</v>
      </c>
      <c r="D11" s="1">
        <v>0.46900462962962963</v>
      </c>
      <c r="E11" t="s">
        <v>24</v>
      </c>
      <c r="F11" t="s">
        <v>14</v>
      </c>
      <c r="G11" t="s">
        <v>14</v>
      </c>
      <c r="H11">
        <v>50</v>
      </c>
      <c r="I11" s="1">
        <v>3.7037037037037041E-4</v>
      </c>
      <c r="J11">
        <v>4</v>
      </c>
      <c r="N11" t="s">
        <v>16</v>
      </c>
      <c r="O11" t="s">
        <v>85</v>
      </c>
      <c r="P11" s="1">
        <v>0.59900462962962964</v>
      </c>
      <c r="Q11" t="s">
        <v>13</v>
      </c>
      <c r="R11" t="s">
        <v>14</v>
      </c>
      <c r="S11" t="s">
        <v>18</v>
      </c>
      <c r="T11">
        <v>55</v>
      </c>
      <c r="U11" s="1">
        <v>1.7592592592592592E-3</v>
      </c>
      <c r="V11">
        <v>1</v>
      </c>
    </row>
    <row r="12" spans="1:25" x14ac:dyDescent="0.3">
      <c r="A12" t="s">
        <v>36</v>
      </c>
      <c r="B12" t="s">
        <v>34</v>
      </c>
      <c r="C12" t="s">
        <v>12</v>
      </c>
      <c r="D12" s="1">
        <v>0.495</v>
      </c>
      <c r="E12" t="s">
        <v>24</v>
      </c>
      <c r="F12" t="s">
        <v>14</v>
      </c>
      <c r="G12" t="s">
        <v>14</v>
      </c>
      <c r="H12">
        <v>84</v>
      </c>
      <c r="I12" s="1">
        <v>2.476851851851852E-3</v>
      </c>
      <c r="J12">
        <v>3</v>
      </c>
      <c r="N12" t="s">
        <v>47</v>
      </c>
      <c r="O12" t="s">
        <v>146</v>
      </c>
      <c r="P12" s="1">
        <v>0.38200231481481484</v>
      </c>
      <c r="Q12" t="s">
        <v>24</v>
      </c>
      <c r="R12" t="s">
        <v>14</v>
      </c>
      <c r="S12" t="s">
        <v>18</v>
      </c>
      <c r="T12">
        <v>124</v>
      </c>
      <c r="U12" s="1">
        <v>1.6550925925925926E-3</v>
      </c>
      <c r="V12">
        <v>5</v>
      </c>
    </row>
    <row r="13" spans="1:25" x14ac:dyDescent="0.3">
      <c r="A13" t="s">
        <v>37</v>
      </c>
      <c r="B13" t="s">
        <v>38</v>
      </c>
      <c r="C13" t="s">
        <v>12</v>
      </c>
      <c r="D13" s="1">
        <v>0.495</v>
      </c>
      <c r="E13" t="s">
        <v>13</v>
      </c>
      <c r="F13" t="s">
        <v>14</v>
      </c>
      <c r="G13" t="s">
        <v>14</v>
      </c>
      <c r="H13">
        <v>89</v>
      </c>
      <c r="I13" s="1">
        <v>3.9814814814814817E-3</v>
      </c>
      <c r="J13">
        <v>3</v>
      </c>
      <c r="N13" t="s">
        <v>16</v>
      </c>
      <c r="O13" t="s">
        <v>146</v>
      </c>
      <c r="P13" s="1">
        <v>0.45700231481481479</v>
      </c>
      <c r="Q13" t="s">
        <v>29</v>
      </c>
      <c r="R13" t="s">
        <v>14</v>
      </c>
      <c r="S13" t="s">
        <v>18</v>
      </c>
      <c r="T13">
        <v>42</v>
      </c>
      <c r="U13" s="1">
        <v>6.8287037037037036E-4</v>
      </c>
      <c r="V13">
        <v>5</v>
      </c>
    </row>
    <row r="14" spans="1:25" x14ac:dyDescent="0.3">
      <c r="A14" t="s">
        <v>39</v>
      </c>
      <c r="B14" t="s">
        <v>16</v>
      </c>
      <c r="C14" t="s">
        <v>12</v>
      </c>
      <c r="D14" s="1">
        <v>0.49700231481481483</v>
      </c>
      <c r="E14" t="s">
        <v>29</v>
      </c>
      <c r="F14" t="s">
        <v>14</v>
      </c>
      <c r="G14" t="s">
        <v>14</v>
      </c>
      <c r="H14">
        <v>48</v>
      </c>
      <c r="I14" s="1">
        <v>2.627314814814815E-3</v>
      </c>
      <c r="J14">
        <v>4</v>
      </c>
      <c r="N14" t="s">
        <v>22</v>
      </c>
      <c r="O14" t="s">
        <v>146</v>
      </c>
      <c r="P14" s="1">
        <v>0.46099537037037036</v>
      </c>
      <c r="Q14" t="s">
        <v>17</v>
      </c>
      <c r="R14" t="s">
        <v>14</v>
      </c>
      <c r="S14" t="s">
        <v>18</v>
      </c>
      <c r="T14">
        <v>105</v>
      </c>
      <c r="U14" s="1">
        <v>4.1550925925925922E-3</v>
      </c>
      <c r="V14">
        <v>3</v>
      </c>
    </row>
    <row r="15" spans="1:25" x14ac:dyDescent="0.3">
      <c r="A15" t="s">
        <v>40</v>
      </c>
      <c r="B15" t="s">
        <v>16</v>
      </c>
      <c r="C15" t="s">
        <v>12</v>
      </c>
      <c r="D15" s="1">
        <v>0.49700231481481483</v>
      </c>
      <c r="E15" t="s">
        <v>29</v>
      </c>
      <c r="F15" t="s">
        <v>14</v>
      </c>
      <c r="G15" t="s">
        <v>14</v>
      </c>
      <c r="H15">
        <v>63</v>
      </c>
      <c r="I15" s="1">
        <v>3.7731481481481483E-3</v>
      </c>
      <c r="J15">
        <v>2</v>
      </c>
      <c r="N15" t="s">
        <v>20</v>
      </c>
      <c r="O15" t="s">
        <v>146</v>
      </c>
      <c r="P15" s="1">
        <v>0.46299768518518519</v>
      </c>
      <c r="Q15" t="s">
        <v>13</v>
      </c>
      <c r="R15" t="s">
        <v>14</v>
      </c>
      <c r="S15" t="s">
        <v>18</v>
      </c>
      <c r="T15">
        <v>112</v>
      </c>
      <c r="U15" s="1">
        <v>2.2222222222222222E-3</v>
      </c>
      <c r="V15">
        <v>5</v>
      </c>
    </row>
    <row r="16" spans="1:25" x14ac:dyDescent="0.3">
      <c r="A16" t="s">
        <v>41</v>
      </c>
      <c r="B16" t="s">
        <v>22</v>
      </c>
      <c r="C16" t="s">
        <v>12</v>
      </c>
      <c r="D16" s="1">
        <v>0.49799768518518517</v>
      </c>
      <c r="E16" t="s">
        <v>17</v>
      </c>
      <c r="F16" t="s">
        <v>14</v>
      </c>
      <c r="G16" t="s">
        <v>14</v>
      </c>
      <c r="H16">
        <v>45</v>
      </c>
      <c r="I16" s="1">
        <v>3.8425925925925928E-3</v>
      </c>
      <c r="J16">
        <v>5</v>
      </c>
      <c r="N16" t="s">
        <v>38</v>
      </c>
      <c r="O16" t="s">
        <v>146</v>
      </c>
      <c r="P16" s="1">
        <v>0.5379976851851852</v>
      </c>
      <c r="Q16" t="s">
        <v>24</v>
      </c>
      <c r="R16" t="s">
        <v>14</v>
      </c>
      <c r="S16" t="s">
        <v>18</v>
      </c>
      <c r="T16">
        <v>52</v>
      </c>
      <c r="U16" s="1">
        <v>4.8495370370370368E-3</v>
      </c>
      <c r="V16">
        <v>4</v>
      </c>
    </row>
    <row r="17" spans="1:22" x14ac:dyDescent="0.3">
      <c r="A17" t="s">
        <v>44</v>
      </c>
      <c r="B17" t="s">
        <v>31</v>
      </c>
      <c r="C17" t="s">
        <v>12</v>
      </c>
      <c r="D17" s="1">
        <v>0.50099537037037034</v>
      </c>
      <c r="E17" t="s">
        <v>13</v>
      </c>
      <c r="F17" t="s">
        <v>14</v>
      </c>
      <c r="G17" t="s">
        <v>14</v>
      </c>
      <c r="H17">
        <v>101</v>
      </c>
      <c r="I17" s="1">
        <v>1.7013888888888888E-3</v>
      </c>
      <c r="J17">
        <v>3</v>
      </c>
      <c r="N17" t="s">
        <v>16</v>
      </c>
      <c r="O17" t="s">
        <v>146</v>
      </c>
      <c r="P17" s="1">
        <v>0.56099537037037039</v>
      </c>
      <c r="Q17" t="s">
        <v>32</v>
      </c>
      <c r="R17" t="s">
        <v>14</v>
      </c>
      <c r="S17" t="s">
        <v>18</v>
      </c>
      <c r="T17">
        <v>86</v>
      </c>
      <c r="U17" s="1">
        <v>3.9004629629629628E-3</v>
      </c>
      <c r="V17">
        <v>1</v>
      </c>
    </row>
    <row r="18" spans="1:22" x14ac:dyDescent="0.3">
      <c r="A18" t="s">
        <v>45</v>
      </c>
      <c r="B18" t="s">
        <v>31</v>
      </c>
      <c r="C18" t="s">
        <v>12</v>
      </c>
      <c r="D18" s="1">
        <v>0.50200231481481483</v>
      </c>
      <c r="E18" t="s">
        <v>17</v>
      </c>
      <c r="F18" t="s">
        <v>14</v>
      </c>
      <c r="G18" t="s">
        <v>14</v>
      </c>
      <c r="H18">
        <v>74</v>
      </c>
      <c r="I18" s="1">
        <v>3.7268518518518519E-3</v>
      </c>
      <c r="J18">
        <v>5</v>
      </c>
      <c r="N18" t="s">
        <v>38</v>
      </c>
      <c r="O18" t="s">
        <v>146</v>
      </c>
      <c r="P18" s="1">
        <v>0.64900462962962968</v>
      </c>
      <c r="Q18" t="s">
        <v>32</v>
      </c>
      <c r="R18" t="s">
        <v>14</v>
      </c>
      <c r="S18" t="s">
        <v>18</v>
      </c>
      <c r="T18">
        <v>25</v>
      </c>
      <c r="U18" s="1">
        <v>3.8425925925925928E-3</v>
      </c>
      <c r="V18">
        <v>4</v>
      </c>
    </row>
    <row r="19" spans="1:22" x14ac:dyDescent="0.3">
      <c r="A19" t="s">
        <v>46</v>
      </c>
      <c r="B19" t="s">
        <v>47</v>
      </c>
      <c r="C19" t="s">
        <v>12</v>
      </c>
      <c r="D19" s="1">
        <v>0.50200231481481483</v>
      </c>
      <c r="E19" t="s">
        <v>29</v>
      </c>
      <c r="F19" t="s">
        <v>14</v>
      </c>
      <c r="G19" t="s">
        <v>14</v>
      </c>
      <c r="H19">
        <v>89</v>
      </c>
      <c r="I19" s="1">
        <v>4.0509259259259257E-3</v>
      </c>
      <c r="J19">
        <v>5</v>
      </c>
      <c r="N19" t="s">
        <v>20</v>
      </c>
      <c r="O19" t="s">
        <v>146</v>
      </c>
      <c r="P19" s="1">
        <v>0.73</v>
      </c>
      <c r="Q19" t="s">
        <v>24</v>
      </c>
      <c r="R19" t="s">
        <v>14</v>
      </c>
      <c r="S19" t="s">
        <v>18</v>
      </c>
      <c r="T19">
        <v>57</v>
      </c>
      <c r="U19" s="1">
        <v>4.178240740740741E-3</v>
      </c>
      <c r="V19">
        <v>2</v>
      </c>
    </row>
    <row r="20" spans="1:22" x14ac:dyDescent="0.3">
      <c r="A20" t="s">
        <v>49</v>
      </c>
      <c r="B20" t="s">
        <v>34</v>
      </c>
      <c r="C20" t="s">
        <v>12</v>
      </c>
      <c r="D20" s="1">
        <v>0.50200231481481483</v>
      </c>
      <c r="E20" t="s">
        <v>17</v>
      </c>
      <c r="F20" t="s">
        <v>14</v>
      </c>
      <c r="G20" t="s">
        <v>14</v>
      </c>
      <c r="H20">
        <v>68</v>
      </c>
      <c r="I20" s="1">
        <v>3.7615740740740739E-3</v>
      </c>
      <c r="J20">
        <v>2</v>
      </c>
      <c r="N20" t="s">
        <v>16</v>
      </c>
      <c r="O20" t="s">
        <v>205</v>
      </c>
      <c r="P20" s="1">
        <v>0.46500000000000002</v>
      </c>
      <c r="Q20" t="s">
        <v>32</v>
      </c>
      <c r="R20" t="s">
        <v>14</v>
      </c>
      <c r="S20" t="s">
        <v>18</v>
      </c>
      <c r="T20">
        <v>50</v>
      </c>
      <c r="U20" s="1">
        <v>2.650462962962963E-3</v>
      </c>
      <c r="V20">
        <v>4</v>
      </c>
    </row>
    <row r="21" spans="1:22" x14ac:dyDescent="0.3">
      <c r="A21" t="s">
        <v>50</v>
      </c>
      <c r="B21" t="s">
        <v>11</v>
      </c>
      <c r="C21" t="s">
        <v>12</v>
      </c>
      <c r="D21" s="1">
        <v>0.52099537037037036</v>
      </c>
      <c r="E21" t="s">
        <v>32</v>
      </c>
      <c r="F21" t="s">
        <v>14</v>
      </c>
      <c r="G21" t="s">
        <v>14</v>
      </c>
      <c r="H21">
        <v>97</v>
      </c>
      <c r="I21" s="1">
        <v>2.8819444444444444E-3</v>
      </c>
      <c r="J21">
        <v>3</v>
      </c>
      <c r="N21" t="s">
        <v>11</v>
      </c>
      <c r="O21" t="s">
        <v>205</v>
      </c>
      <c r="P21" s="1">
        <v>0.46500000000000002</v>
      </c>
      <c r="Q21" t="s">
        <v>29</v>
      </c>
      <c r="R21" t="s">
        <v>14</v>
      </c>
      <c r="S21" t="s">
        <v>18</v>
      </c>
      <c r="T21">
        <v>89</v>
      </c>
      <c r="U21" s="1">
        <v>2.9629629629629628E-3</v>
      </c>
      <c r="V21">
        <v>3</v>
      </c>
    </row>
    <row r="22" spans="1:22" x14ac:dyDescent="0.3">
      <c r="A22" t="s">
        <v>52</v>
      </c>
      <c r="B22" t="s">
        <v>34</v>
      </c>
      <c r="C22" t="s">
        <v>12</v>
      </c>
      <c r="D22" s="1">
        <v>0.52799768518518519</v>
      </c>
      <c r="E22" t="s">
        <v>32</v>
      </c>
      <c r="F22" t="s">
        <v>14</v>
      </c>
      <c r="G22" t="s">
        <v>14</v>
      </c>
      <c r="H22">
        <v>39</v>
      </c>
      <c r="I22" s="1">
        <v>2.7777777777777779E-3</v>
      </c>
      <c r="J22">
        <v>3</v>
      </c>
      <c r="N22" t="s">
        <v>16</v>
      </c>
      <c r="O22" t="s">
        <v>205</v>
      </c>
      <c r="P22" s="1">
        <v>0.51099537037037035</v>
      </c>
      <c r="Q22" t="s">
        <v>17</v>
      </c>
      <c r="R22" t="s">
        <v>14</v>
      </c>
      <c r="S22" t="s">
        <v>18</v>
      </c>
      <c r="T22">
        <v>95</v>
      </c>
      <c r="U22" s="1">
        <v>3.0902777777777777E-3</v>
      </c>
      <c r="V22">
        <v>3</v>
      </c>
    </row>
    <row r="23" spans="1:22" x14ac:dyDescent="0.3">
      <c r="A23" t="s">
        <v>53</v>
      </c>
      <c r="B23" t="s">
        <v>38</v>
      </c>
      <c r="C23" t="s">
        <v>12</v>
      </c>
      <c r="D23" s="1">
        <v>0.52799768518518519</v>
      </c>
      <c r="E23" t="s">
        <v>13</v>
      </c>
      <c r="F23" t="s">
        <v>14</v>
      </c>
      <c r="G23" t="s">
        <v>14</v>
      </c>
      <c r="H23">
        <v>51</v>
      </c>
      <c r="I23" s="1">
        <v>1.7824074074074075E-3</v>
      </c>
      <c r="J23">
        <v>4</v>
      </c>
      <c r="N23" t="s">
        <v>38</v>
      </c>
      <c r="O23" t="s">
        <v>205</v>
      </c>
      <c r="P23" s="1">
        <v>0.73599537037037033</v>
      </c>
      <c r="Q23" t="s">
        <v>29</v>
      </c>
      <c r="R23" t="s">
        <v>14</v>
      </c>
      <c r="S23" t="s">
        <v>18</v>
      </c>
      <c r="T23">
        <v>70</v>
      </c>
      <c r="U23" s="1">
        <v>1.0648148148148149E-3</v>
      </c>
      <c r="V23">
        <v>3</v>
      </c>
    </row>
    <row r="24" spans="1:22" x14ac:dyDescent="0.3">
      <c r="A24" t="s">
        <v>54</v>
      </c>
      <c r="B24" t="s">
        <v>34</v>
      </c>
      <c r="C24" t="s">
        <v>12</v>
      </c>
      <c r="D24" s="1">
        <v>0.52799768518518519</v>
      </c>
      <c r="E24" t="s">
        <v>17</v>
      </c>
      <c r="F24" t="s">
        <v>14</v>
      </c>
      <c r="G24" t="s">
        <v>14</v>
      </c>
      <c r="H24">
        <v>106</v>
      </c>
      <c r="I24" s="1">
        <v>1.4930555555555556E-3</v>
      </c>
      <c r="J24">
        <v>4</v>
      </c>
      <c r="N24" t="s">
        <v>20</v>
      </c>
      <c r="O24" t="s">
        <v>260</v>
      </c>
      <c r="P24" s="1">
        <v>0.39299768518518519</v>
      </c>
      <c r="Q24" t="s">
        <v>13</v>
      </c>
      <c r="R24" t="s">
        <v>14</v>
      </c>
      <c r="S24" t="s">
        <v>18</v>
      </c>
      <c r="T24">
        <v>68</v>
      </c>
      <c r="U24" s="1">
        <v>2.4189814814814816E-3</v>
      </c>
      <c r="V24">
        <v>5</v>
      </c>
    </row>
    <row r="25" spans="1:22" x14ac:dyDescent="0.3">
      <c r="A25" t="s">
        <v>55</v>
      </c>
      <c r="B25" t="s">
        <v>20</v>
      </c>
      <c r="C25" t="s">
        <v>12</v>
      </c>
      <c r="D25" s="1">
        <v>0.52799768518518519</v>
      </c>
      <c r="E25" t="s">
        <v>32</v>
      </c>
      <c r="F25" t="s">
        <v>14</v>
      </c>
      <c r="G25" t="s">
        <v>14</v>
      </c>
      <c r="H25">
        <v>107</v>
      </c>
      <c r="I25" s="1">
        <v>4.1087962962962962E-3</v>
      </c>
      <c r="J25">
        <v>3</v>
      </c>
      <c r="N25" t="s">
        <v>22</v>
      </c>
      <c r="O25" t="s">
        <v>260</v>
      </c>
      <c r="P25" s="1">
        <v>0.58299768518518513</v>
      </c>
      <c r="Q25" t="s">
        <v>29</v>
      </c>
      <c r="R25" t="s">
        <v>14</v>
      </c>
      <c r="S25" t="s">
        <v>18</v>
      </c>
      <c r="T25">
        <v>74</v>
      </c>
      <c r="U25" s="1">
        <v>3.1481481481481482E-3</v>
      </c>
      <c r="V25">
        <v>3</v>
      </c>
    </row>
    <row r="26" spans="1:22" x14ac:dyDescent="0.3">
      <c r="A26" t="s">
        <v>56</v>
      </c>
      <c r="B26" t="s">
        <v>34</v>
      </c>
      <c r="C26" t="s">
        <v>12</v>
      </c>
      <c r="D26" s="1">
        <v>0.5590046296296296</v>
      </c>
      <c r="E26" t="s">
        <v>29</v>
      </c>
      <c r="F26" t="s">
        <v>14</v>
      </c>
      <c r="G26" t="s">
        <v>14</v>
      </c>
      <c r="H26">
        <v>22</v>
      </c>
      <c r="I26" s="1">
        <v>3.5648148148148149E-3</v>
      </c>
      <c r="J26">
        <v>3</v>
      </c>
      <c r="N26" t="s">
        <v>31</v>
      </c>
      <c r="O26" t="s">
        <v>260</v>
      </c>
      <c r="P26" s="1">
        <v>0.61299768518518516</v>
      </c>
      <c r="Q26" t="s">
        <v>32</v>
      </c>
      <c r="R26" t="s">
        <v>14</v>
      </c>
      <c r="S26" t="s">
        <v>18</v>
      </c>
      <c r="T26">
        <v>110</v>
      </c>
      <c r="U26" s="1">
        <v>1.8287037037037037E-3</v>
      </c>
      <c r="V26">
        <v>3</v>
      </c>
    </row>
    <row r="27" spans="1:22" x14ac:dyDescent="0.3">
      <c r="A27" t="s">
        <v>57</v>
      </c>
      <c r="B27" t="s">
        <v>34</v>
      </c>
      <c r="C27" t="s">
        <v>12</v>
      </c>
      <c r="D27" s="1">
        <v>0.5590046296296296</v>
      </c>
      <c r="E27" t="s">
        <v>32</v>
      </c>
      <c r="F27" t="s">
        <v>14</v>
      </c>
      <c r="G27" t="s">
        <v>14</v>
      </c>
      <c r="H27">
        <v>122</v>
      </c>
      <c r="I27" s="1">
        <v>1.4814814814814814E-3</v>
      </c>
      <c r="J27">
        <v>4</v>
      </c>
      <c r="N27" t="s">
        <v>38</v>
      </c>
      <c r="O27" t="s">
        <v>260</v>
      </c>
      <c r="P27" s="1">
        <v>0.67799768518518522</v>
      </c>
      <c r="Q27" t="s">
        <v>29</v>
      </c>
      <c r="R27" t="s">
        <v>14</v>
      </c>
      <c r="S27" t="s">
        <v>18</v>
      </c>
      <c r="T27">
        <v>94</v>
      </c>
      <c r="U27" s="1">
        <v>3.8078703703703703E-3</v>
      </c>
      <c r="V27">
        <v>5</v>
      </c>
    </row>
    <row r="28" spans="1:22" x14ac:dyDescent="0.3">
      <c r="A28" t="s">
        <v>58</v>
      </c>
      <c r="B28" t="s">
        <v>11</v>
      </c>
      <c r="C28" t="s">
        <v>12</v>
      </c>
      <c r="D28" s="1">
        <v>0.56499999999999995</v>
      </c>
      <c r="E28" t="s">
        <v>17</v>
      </c>
      <c r="F28" t="s">
        <v>14</v>
      </c>
      <c r="G28" t="s">
        <v>14</v>
      </c>
      <c r="H28">
        <v>57</v>
      </c>
      <c r="I28" s="1">
        <v>4.7337962962962967E-3</v>
      </c>
      <c r="J28">
        <v>3</v>
      </c>
      <c r="N28" t="s">
        <v>38</v>
      </c>
      <c r="O28" t="s">
        <v>260</v>
      </c>
      <c r="P28" s="1">
        <v>0.67799768518518522</v>
      </c>
      <c r="Q28" t="s">
        <v>29</v>
      </c>
      <c r="R28" t="s">
        <v>14</v>
      </c>
      <c r="S28" t="s">
        <v>18</v>
      </c>
      <c r="T28">
        <v>51</v>
      </c>
      <c r="U28" s="1">
        <v>3.2638888888888891E-3</v>
      </c>
      <c r="V28">
        <v>4</v>
      </c>
    </row>
    <row r="29" spans="1:22" x14ac:dyDescent="0.3">
      <c r="A29" t="s">
        <v>60</v>
      </c>
      <c r="B29" t="s">
        <v>16</v>
      </c>
      <c r="C29" t="s">
        <v>12</v>
      </c>
      <c r="D29" s="1">
        <v>0.5709953703703704</v>
      </c>
      <c r="E29" t="s">
        <v>32</v>
      </c>
      <c r="F29" t="s">
        <v>14</v>
      </c>
      <c r="G29" t="s">
        <v>14</v>
      </c>
      <c r="H29">
        <v>119</v>
      </c>
      <c r="I29" s="1">
        <v>1.0532407407407407E-3</v>
      </c>
      <c r="J29">
        <v>5</v>
      </c>
      <c r="N29" t="s">
        <v>47</v>
      </c>
      <c r="O29" t="s">
        <v>317</v>
      </c>
      <c r="P29" s="1">
        <v>0.50400462962962966</v>
      </c>
      <c r="Q29" t="s">
        <v>29</v>
      </c>
      <c r="R29" t="s">
        <v>14</v>
      </c>
      <c r="S29" t="s">
        <v>18</v>
      </c>
      <c r="T29">
        <v>82</v>
      </c>
      <c r="U29" s="1">
        <v>3.9351851851851848E-3</v>
      </c>
      <c r="V29">
        <v>3</v>
      </c>
    </row>
    <row r="30" spans="1:22" x14ac:dyDescent="0.3">
      <c r="A30" t="s">
        <v>63</v>
      </c>
      <c r="B30" t="s">
        <v>34</v>
      </c>
      <c r="C30" t="s">
        <v>12</v>
      </c>
      <c r="D30" s="1">
        <v>0.5709953703703704</v>
      </c>
      <c r="E30" t="s">
        <v>17</v>
      </c>
      <c r="F30" t="s">
        <v>14</v>
      </c>
      <c r="G30" t="s">
        <v>14</v>
      </c>
      <c r="H30">
        <v>52</v>
      </c>
      <c r="I30" s="1">
        <v>4.1666666666666669E-4</v>
      </c>
      <c r="J30">
        <v>3</v>
      </c>
      <c r="N30" t="s">
        <v>16</v>
      </c>
      <c r="O30" t="s">
        <v>317</v>
      </c>
      <c r="P30" s="1">
        <v>0.505</v>
      </c>
      <c r="Q30" t="s">
        <v>32</v>
      </c>
      <c r="R30" t="s">
        <v>14</v>
      </c>
      <c r="S30" t="s">
        <v>18</v>
      </c>
      <c r="T30">
        <v>102</v>
      </c>
      <c r="U30" s="1">
        <v>4.0856481481481481E-3</v>
      </c>
      <c r="V30">
        <v>5</v>
      </c>
    </row>
    <row r="31" spans="1:22" x14ac:dyDescent="0.3">
      <c r="A31" t="s">
        <v>64</v>
      </c>
      <c r="B31" t="s">
        <v>20</v>
      </c>
      <c r="C31" t="s">
        <v>12</v>
      </c>
      <c r="D31" s="1">
        <v>0.61</v>
      </c>
      <c r="E31" t="s">
        <v>13</v>
      </c>
      <c r="F31" t="s">
        <v>14</v>
      </c>
      <c r="G31" t="s">
        <v>14</v>
      </c>
      <c r="H31">
        <v>74</v>
      </c>
      <c r="I31" s="1">
        <v>4.6412037037037038E-3</v>
      </c>
      <c r="J31">
        <v>1</v>
      </c>
      <c r="N31" t="s">
        <v>38</v>
      </c>
      <c r="O31" t="s">
        <v>317</v>
      </c>
      <c r="P31" s="1">
        <v>0.60599537037037032</v>
      </c>
      <c r="Q31" t="s">
        <v>32</v>
      </c>
      <c r="R31" t="s">
        <v>14</v>
      </c>
      <c r="S31" t="s">
        <v>18</v>
      </c>
      <c r="T31">
        <v>57</v>
      </c>
      <c r="U31" s="1">
        <v>2.9398148148148148E-3</v>
      </c>
      <c r="V31">
        <v>3</v>
      </c>
    </row>
    <row r="32" spans="1:22" x14ac:dyDescent="0.3">
      <c r="A32" t="s">
        <v>65</v>
      </c>
      <c r="B32" t="s">
        <v>22</v>
      </c>
      <c r="C32" t="s">
        <v>12</v>
      </c>
      <c r="D32" s="1">
        <v>0.61</v>
      </c>
      <c r="E32" t="s">
        <v>17</v>
      </c>
      <c r="F32" t="s">
        <v>14</v>
      </c>
      <c r="G32" t="s">
        <v>14</v>
      </c>
      <c r="H32">
        <v>49</v>
      </c>
      <c r="I32" s="1">
        <v>1.724537037037037E-3</v>
      </c>
      <c r="J32">
        <v>3</v>
      </c>
      <c r="N32" t="s">
        <v>22</v>
      </c>
      <c r="O32" t="s">
        <v>317</v>
      </c>
      <c r="P32" s="1">
        <v>0.68200231481481477</v>
      </c>
      <c r="Q32" t="s">
        <v>24</v>
      </c>
      <c r="R32" t="s">
        <v>14</v>
      </c>
      <c r="S32" t="s">
        <v>18</v>
      </c>
      <c r="T32">
        <v>97</v>
      </c>
      <c r="U32" s="1">
        <v>1.3657407407407407E-3</v>
      </c>
      <c r="V32">
        <v>4</v>
      </c>
    </row>
    <row r="33" spans="1:22" x14ac:dyDescent="0.3">
      <c r="A33" t="s">
        <v>66</v>
      </c>
      <c r="B33" t="s">
        <v>31</v>
      </c>
      <c r="C33" t="s">
        <v>12</v>
      </c>
      <c r="D33" s="1">
        <v>0.61599537037037033</v>
      </c>
      <c r="E33" t="s">
        <v>17</v>
      </c>
      <c r="F33" t="s">
        <v>14</v>
      </c>
      <c r="G33" t="s">
        <v>14</v>
      </c>
      <c r="H33">
        <v>27</v>
      </c>
      <c r="I33" s="1">
        <v>1.4930555555555556E-3</v>
      </c>
      <c r="J33">
        <v>5</v>
      </c>
      <c r="N33" t="s">
        <v>20</v>
      </c>
      <c r="O33" t="s">
        <v>376</v>
      </c>
      <c r="P33" s="1">
        <v>0.56299768518518523</v>
      </c>
      <c r="Q33" t="s">
        <v>29</v>
      </c>
      <c r="R33" t="s">
        <v>14</v>
      </c>
      <c r="S33" t="s">
        <v>18</v>
      </c>
      <c r="T33">
        <v>29</v>
      </c>
      <c r="U33" s="1">
        <v>2.3726851851851851E-3</v>
      </c>
      <c r="V33">
        <v>5</v>
      </c>
    </row>
    <row r="34" spans="1:22" x14ac:dyDescent="0.3">
      <c r="A34" t="s">
        <v>67</v>
      </c>
      <c r="B34" t="s">
        <v>22</v>
      </c>
      <c r="C34" t="s">
        <v>12</v>
      </c>
      <c r="D34" s="1">
        <v>0.61599537037037033</v>
      </c>
      <c r="E34" t="s">
        <v>13</v>
      </c>
      <c r="F34" t="s">
        <v>14</v>
      </c>
      <c r="G34" t="s">
        <v>14</v>
      </c>
      <c r="H34">
        <v>100</v>
      </c>
      <c r="I34" s="1">
        <v>3.4027777777777776E-3</v>
      </c>
      <c r="J34">
        <v>5</v>
      </c>
      <c r="N34" t="s">
        <v>38</v>
      </c>
      <c r="O34" t="s">
        <v>376</v>
      </c>
      <c r="P34" s="1">
        <v>0.66200231481481486</v>
      </c>
      <c r="Q34" t="s">
        <v>17</v>
      </c>
      <c r="R34" t="s">
        <v>14</v>
      </c>
      <c r="S34" t="s">
        <v>18</v>
      </c>
      <c r="T34">
        <v>81</v>
      </c>
      <c r="U34" s="1">
        <v>3.5879629629629629E-3</v>
      </c>
      <c r="V34">
        <v>3</v>
      </c>
    </row>
    <row r="35" spans="1:22" x14ac:dyDescent="0.3">
      <c r="A35" t="s">
        <v>68</v>
      </c>
      <c r="B35" t="s">
        <v>11</v>
      </c>
      <c r="C35" t="s">
        <v>12</v>
      </c>
      <c r="D35" s="1">
        <v>0.61599537037037033</v>
      </c>
      <c r="E35" t="s">
        <v>17</v>
      </c>
      <c r="F35" t="s">
        <v>14</v>
      </c>
      <c r="G35" t="s">
        <v>14</v>
      </c>
      <c r="H35">
        <v>45</v>
      </c>
      <c r="I35" s="1">
        <v>4.409722222222222E-3</v>
      </c>
      <c r="J35">
        <v>3</v>
      </c>
      <c r="N35" t="s">
        <v>20</v>
      </c>
      <c r="O35" t="s">
        <v>376</v>
      </c>
      <c r="P35" s="1">
        <v>0.73599537037037033</v>
      </c>
      <c r="Q35" t="s">
        <v>32</v>
      </c>
      <c r="R35" t="s">
        <v>14</v>
      </c>
      <c r="S35" t="s">
        <v>18</v>
      </c>
      <c r="T35">
        <v>78</v>
      </c>
      <c r="U35" s="1">
        <v>2.1643518518518518E-3</v>
      </c>
      <c r="V35">
        <v>3</v>
      </c>
    </row>
    <row r="36" spans="1:22" x14ac:dyDescent="0.3">
      <c r="A36" t="s">
        <v>69</v>
      </c>
      <c r="B36" t="s">
        <v>16</v>
      </c>
      <c r="C36" t="s">
        <v>12</v>
      </c>
      <c r="D36" s="1">
        <v>0.61599537037037033</v>
      </c>
      <c r="E36" t="s">
        <v>24</v>
      </c>
      <c r="F36" t="s">
        <v>14</v>
      </c>
      <c r="G36" t="s">
        <v>14</v>
      </c>
      <c r="H36">
        <v>98</v>
      </c>
      <c r="I36" s="1">
        <v>2.2453703703703702E-3</v>
      </c>
      <c r="J36">
        <v>5</v>
      </c>
      <c r="N36" t="s">
        <v>38</v>
      </c>
      <c r="O36" t="s">
        <v>431</v>
      </c>
      <c r="P36" s="1">
        <v>0.44599537037037035</v>
      </c>
      <c r="Q36" t="s">
        <v>32</v>
      </c>
      <c r="R36" t="s">
        <v>14</v>
      </c>
      <c r="S36" t="s">
        <v>18</v>
      </c>
      <c r="T36">
        <v>23</v>
      </c>
      <c r="U36" s="1">
        <v>1.5740740740740741E-3</v>
      </c>
      <c r="V36">
        <v>3</v>
      </c>
    </row>
    <row r="37" spans="1:22" x14ac:dyDescent="0.3">
      <c r="A37" t="s">
        <v>70</v>
      </c>
      <c r="B37" t="s">
        <v>11</v>
      </c>
      <c r="C37" t="s">
        <v>12</v>
      </c>
      <c r="D37" s="1">
        <v>0.65599537037037037</v>
      </c>
      <c r="E37" t="s">
        <v>29</v>
      </c>
      <c r="F37" t="s">
        <v>14</v>
      </c>
      <c r="G37" t="s">
        <v>14</v>
      </c>
      <c r="H37">
        <v>25</v>
      </c>
      <c r="I37" s="1">
        <v>3.6226851851851854E-3</v>
      </c>
      <c r="J37">
        <v>5</v>
      </c>
      <c r="N37" t="s">
        <v>47</v>
      </c>
      <c r="O37" t="s">
        <v>431</v>
      </c>
      <c r="P37" s="1">
        <v>0.47</v>
      </c>
      <c r="Q37" t="s">
        <v>13</v>
      </c>
      <c r="R37" t="s">
        <v>14</v>
      </c>
      <c r="S37" t="s">
        <v>18</v>
      </c>
      <c r="T37">
        <v>59</v>
      </c>
      <c r="U37" s="1">
        <v>8.9120370370370373E-4</v>
      </c>
      <c r="V37">
        <v>4</v>
      </c>
    </row>
    <row r="38" spans="1:22" x14ac:dyDescent="0.3">
      <c r="A38" t="s">
        <v>72</v>
      </c>
      <c r="B38" t="s">
        <v>47</v>
      </c>
      <c r="C38" t="s">
        <v>12</v>
      </c>
      <c r="D38" s="1">
        <v>0.71799768518518514</v>
      </c>
      <c r="E38" t="s">
        <v>29</v>
      </c>
      <c r="F38" t="s">
        <v>14</v>
      </c>
      <c r="G38" t="s">
        <v>14</v>
      </c>
      <c r="H38">
        <v>107</v>
      </c>
      <c r="I38" s="1">
        <v>1.6435185185185185E-3</v>
      </c>
      <c r="J38">
        <v>3</v>
      </c>
      <c r="N38" t="s">
        <v>11</v>
      </c>
      <c r="O38" t="s">
        <v>431</v>
      </c>
      <c r="P38" s="1">
        <v>0.47</v>
      </c>
      <c r="Q38" t="s">
        <v>17</v>
      </c>
      <c r="R38" t="s">
        <v>14</v>
      </c>
      <c r="S38" t="s">
        <v>18</v>
      </c>
      <c r="T38">
        <v>112</v>
      </c>
      <c r="U38" s="1">
        <v>2.476851851851852E-3</v>
      </c>
      <c r="V38">
        <v>4</v>
      </c>
    </row>
    <row r="39" spans="1:22" x14ac:dyDescent="0.3">
      <c r="A39" t="s">
        <v>74</v>
      </c>
      <c r="B39" t="s">
        <v>34</v>
      </c>
      <c r="C39" t="s">
        <v>12</v>
      </c>
      <c r="D39" s="1">
        <v>0.72599537037037032</v>
      </c>
      <c r="E39" t="s">
        <v>17</v>
      </c>
      <c r="F39" t="s">
        <v>14</v>
      </c>
      <c r="G39" t="s">
        <v>14</v>
      </c>
      <c r="H39">
        <v>104</v>
      </c>
      <c r="I39" s="1">
        <v>2.488425925925926E-3</v>
      </c>
      <c r="J39">
        <v>5</v>
      </c>
      <c r="N39" t="s">
        <v>11</v>
      </c>
      <c r="O39" t="s">
        <v>431</v>
      </c>
      <c r="P39" s="1">
        <v>0.53400462962962958</v>
      </c>
      <c r="Q39" t="s">
        <v>13</v>
      </c>
      <c r="R39" t="s">
        <v>14</v>
      </c>
      <c r="S39" t="s">
        <v>18</v>
      </c>
      <c r="T39">
        <v>87</v>
      </c>
      <c r="U39" s="1">
        <v>4.3750000000000004E-3</v>
      </c>
      <c r="V39">
        <v>4</v>
      </c>
    </row>
    <row r="40" spans="1:22" x14ac:dyDescent="0.3">
      <c r="A40" t="s">
        <v>78</v>
      </c>
      <c r="B40" t="s">
        <v>20</v>
      </c>
      <c r="C40" t="s">
        <v>12</v>
      </c>
      <c r="D40" s="1">
        <v>0.73400462962962965</v>
      </c>
      <c r="E40" t="s">
        <v>24</v>
      </c>
      <c r="F40" t="s">
        <v>14</v>
      </c>
      <c r="G40" t="s">
        <v>14</v>
      </c>
      <c r="H40">
        <v>13</v>
      </c>
      <c r="I40" s="1">
        <v>8.6805555555555551E-4</v>
      </c>
      <c r="J40">
        <v>5</v>
      </c>
      <c r="N40" t="s">
        <v>20</v>
      </c>
      <c r="O40" t="s">
        <v>431</v>
      </c>
      <c r="P40" s="1">
        <v>0.65500000000000003</v>
      </c>
      <c r="Q40" t="s">
        <v>29</v>
      </c>
      <c r="R40" t="s">
        <v>14</v>
      </c>
      <c r="S40" t="s">
        <v>18</v>
      </c>
      <c r="T40">
        <v>41</v>
      </c>
      <c r="U40" s="1">
        <v>2.1990740740740742E-3</v>
      </c>
      <c r="V40">
        <v>4</v>
      </c>
    </row>
    <row r="41" spans="1:22" x14ac:dyDescent="0.3">
      <c r="A41" t="s">
        <v>79</v>
      </c>
      <c r="B41" t="s">
        <v>47</v>
      </c>
      <c r="C41" t="s">
        <v>12</v>
      </c>
      <c r="D41" s="1">
        <v>0.73400462962962965</v>
      </c>
      <c r="E41" t="s">
        <v>24</v>
      </c>
      <c r="F41" t="s">
        <v>14</v>
      </c>
      <c r="G41" t="s">
        <v>14</v>
      </c>
      <c r="H41">
        <v>119</v>
      </c>
      <c r="I41" s="1">
        <v>1.7592592592592592E-3</v>
      </c>
      <c r="J41">
        <v>5</v>
      </c>
      <c r="N41" t="s">
        <v>11</v>
      </c>
      <c r="O41" t="s">
        <v>431</v>
      </c>
      <c r="P41" s="1">
        <v>0.75</v>
      </c>
      <c r="Q41" t="s">
        <v>24</v>
      </c>
      <c r="R41" t="s">
        <v>14</v>
      </c>
      <c r="S41" t="s">
        <v>18</v>
      </c>
      <c r="T41">
        <v>111</v>
      </c>
      <c r="U41" s="1">
        <v>3.6342592592592594E-3</v>
      </c>
      <c r="V41">
        <v>5</v>
      </c>
    </row>
    <row r="42" spans="1:22" x14ac:dyDescent="0.3">
      <c r="A42" t="s">
        <v>80</v>
      </c>
      <c r="B42" t="s">
        <v>16</v>
      </c>
      <c r="C42" t="s">
        <v>12</v>
      </c>
      <c r="D42" s="1">
        <v>0.73900462962962965</v>
      </c>
      <c r="E42" t="s">
        <v>32</v>
      </c>
      <c r="F42" t="s">
        <v>14</v>
      </c>
      <c r="G42" t="s">
        <v>14</v>
      </c>
      <c r="H42">
        <v>35</v>
      </c>
      <c r="I42" s="1">
        <v>9.1435185185185185E-4</v>
      </c>
      <c r="J42">
        <v>3</v>
      </c>
      <c r="N42" t="s">
        <v>38</v>
      </c>
      <c r="O42" t="s">
        <v>480</v>
      </c>
      <c r="P42" s="1">
        <v>0.45700231481481479</v>
      </c>
      <c r="Q42" t="s">
        <v>13</v>
      </c>
      <c r="R42" t="s">
        <v>14</v>
      </c>
      <c r="S42" t="s">
        <v>18</v>
      </c>
      <c r="T42">
        <v>46</v>
      </c>
      <c r="U42" s="1">
        <v>3.7384259259259259E-3</v>
      </c>
      <c r="V42">
        <v>3</v>
      </c>
    </row>
    <row r="43" spans="1:22" x14ac:dyDescent="0.3">
      <c r="A43" t="s">
        <v>81</v>
      </c>
      <c r="B43" t="s">
        <v>47</v>
      </c>
      <c r="C43" t="s">
        <v>12</v>
      </c>
      <c r="D43" s="1">
        <v>0.73900462962962965</v>
      </c>
      <c r="E43" t="s">
        <v>32</v>
      </c>
      <c r="F43" t="s">
        <v>14</v>
      </c>
      <c r="G43" t="s">
        <v>14</v>
      </c>
      <c r="H43">
        <v>83</v>
      </c>
      <c r="I43" s="1">
        <v>4.6874999999999998E-3</v>
      </c>
      <c r="J43">
        <v>4</v>
      </c>
      <c r="N43" t="s">
        <v>20</v>
      </c>
      <c r="O43" t="s">
        <v>480</v>
      </c>
      <c r="P43" s="1">
        <v>0.4620023148148148</v>
      </c>
      <c r="Q43" t="s">
        <v>29</v>
      </c>
      <c r="R43" t="s">
        <v>14</v>
      </c>
      <c r="S43" t="s">
        <v>18</v>
      </c>
      <c r="T43">
        <v>24</v>
      </c>
      <c r="U43" s="1">
        <v>4.340277777777778E-3</v>
      </c>
      <c r="V43">
        <v>3</v>
      </c>
    </row>
    <row r="44" spans="1:22" x14ac:dyDescent="0.3">
      <c r="A44" t="s">
        <v>82</v>
      </c>
      <c r="B44" t="s">
        <v>31</v>
      </c>
      <c r="C44" t="s">
        <v>12</v>
      </c>
      <c r="D44" s="1">
        <v>0.74799768518518517</v>
      </c>
      <c r="E44" t="s">
        <v>17</v>
      </c>
      <c r="F44" t="s">
        <v>14</v>
      </c>
      <c r="G44" t="s">
        <v>14</v>
      </c>
      <c r="H44">
        <v>48</v>
      </c>
      <c r="I44" s="1">
        <v>1.9907407407407408E-3</v>
      </c>
      <c r="J44">
        <v>2</v>
      </c>
      <c r="N44" t="s">
        <v>16</v>
      </c>
      <c r="O44" t="s">
        <v>480</v>
      </c>
      <c r="P44" s="1">
        <v>0.52799768518518519</v>
      </c>
      <c r="Q44" t="s">
        <v>29</v>
      </c>
      <c r="R44" t="s">
        <v>14</v>
      </c>
      <c r="S44" t="s">
        <v>18</v>
      </c>
      <c r="T44">
        <v>10</v>
      </c>
      <c r="U44" s="1">
        <v>6.2500000000000001E-4</v>
      </c>
      <c r="V44">
        <v>4</v>
      </c>
    </row>
    <row r="45" spans="1:22" x14ac:dyDescent="0.3">
      <c r="A45" t="s">
        <v>83</v>
      </c>
      <c r="B45" t="s">
        <v>20</v>
      </c>
      <c r="C45" t="s">
        <v>12</v>
      </c>
      <c r="D45" s="1">
        <v>0.74799768518518517</v>
      </c>
      <c r="E45" t="s">
        <v>29</v>
      </c>
      <c r="F45" t="s">
        <v>14</v>
      </c>
      <c r="G45" t="s">
        <v>14</v>
      </c>
      <c r="H45">
        <v>45</v>
      </c>
      <c r="I45" s="1">
        <v>2.3495370370370371E-3</v>
      </c>
      <c r="J45">
        <v>5</v>
      </c>
      <c r="N45" t="s">
        <v>22</v>
      </c>
      <c r="O45" t="s">
        <v>480</v>
      </c>
      <c r="P45" s="1">
        <v>0.72299768518518515</v>
      </c>
      <c r="Q45" t="s">
        <v>32</v>
      </c>
      <c r="R45" t="s">
        <v>14</v>
      </c>
      <c r="S45" t="s">
        <v>18</v>
      </c>
      <c r="T45">
        <v>50</v>
      </c>
      <c r="U45" s="1">
        <v>2.9745370370370373E-3</v>
      </c>
      <c r="V45">
        <v>3</v>
      </c>
    </row>
    <row r="46" spans="1:22" x14ac:dyDescent="0.3">
      <c r="A46" t="s">
        <v>84</v>
      </c>
      <c r="B46" t="s">
        <v>47</v>
      </c>
      <c r="C46" t="s">
        <v>85</v>
      </c>
      <c r="D46" s="1">
        <v>0.37900462962962961</v>
      </c>
      <c r="E46" t="s">
        <v>17</v>
      </c>
      <c r="F46" t="s">
        <v>14</v>
      </c>
      <c r="G46" t="s">
        <v>14</v>
      </c>
      <c r="H46">
        <v>65</v>
      </c>
      <c r="I46" s="1">
        <v>4.1666666666666666E-3</v>
      </c>
      <c r="J46">
        <v>5</v>
      </c>
      <c r="N46" t="s">
        <v>47</v>
      </c>
      <c r="O46" t="s">
        <v>480</v>
      </c>
      <c r="P46" s="1">
        <v>0.73799768518518516</v>
      </c>
      <c r="Q46" t="s">
        <v>17</v>
      </c>
      <c r="R46" t="s">
        <v>14</v>
      </c>
      <c r="S46" t="s">
        <v>18</v>
      </c>
      <c r="T46">
        <v>60</v>
      </c>
      <c r="U46" s="1">
        <v>1.4583333333333334E-3</v>
      </c>
      <c r="V46">
        <v>3</v>
      </c>
    </row>
    <row r="47" spans="1:22" x14ac:dyDescent="0.3">
      <c r="A47" t="s">
        <v>86</v>
      </c>
      <c r="B47" t="s">
        <v>47</v>
      </c>
      <c r="C47" t="s">
        <v>85</v>
      </c>
      <c r="D47" s="1">
        <v>0.37900462962962961</v>
      </c>
      <c r="E47" t="s">
        <v>13</v>
      </c>
      <c r="F47" t="s">
        <v>14</v>
      </c>
      <c r="G47" t="s">
        <v>14</v>
      </c>
      <c r="H47">
        <v>50</v>
      </c>
      <c r="I47" s="1">
        <v>3.0787037037037037E-3</v>
      </c>
      <c r="J47">
        <v>3</v>
      </c>
      <c r="N47" t="s">
        <v>38</v>
      </c>
      <c r="O47" t="s">
        <v>549</v>
      </c>
      <c r="P47" s="1">
        <v>0.46599537037037037</v>
      </c>
      <c r="Q47" t="s">
        <v>32</v>
      </c>
      <c r="R47" t="s">
        <v>14</v>
      </c>
      <c r="S47" t="s">
        <v>18</v>
      </c>
      <c r="T47">
        <v>47</v>
      </c>
      <c r="U47" s="1">
        <v>1.0069444444444444E-3</v>
      </c>
      <c r="V47">
        <v>4</v>
      </c>
    </row>
    <row r="48" spans="1:22" x14ac:dyDescent="0.3">
      <c r="A48" t="s">
        <v>87</v>
      </c>
      <c r="B48" t="s">
        <v>11</v>
      </c>
      <c r="C48" t="s">
        <v>85</v>
      </c>
      <c r="D48" s="1">
        <v>0.38799768518518518</v>
      </c>
      <c r="E48" t="s">
        <v>32</v>
      </c>
      <c r="F48" t="s">
        <v>14</v>
      </c>
      <c r="G48" t="s">
        <v>14</v>
      </c>
      <c r="H48">
        <v>17</v>
      </c>
      <c r="I48" s="1">
        <v>4.340277777777778E-3</v>
      </c>
      <c r="J48">
        <v>3</v>
      </c>
      <c r="N48" t="s">
        <v>38</v>
      </c>
      <c r="O48" t="s">
        <v>549</v>
      </c>
      <c r="P48" s="1">
        <v>0.73</v>
      </c>
      <c r="Q48" t="s">
        <v>29</v>
      </c>
      <c r="R48" t="s">
        <v>14</v>
      </c>
      <c r="S48" t="s">
        <v>18</v>
      </c>
      <c r="T48">
        <v>15</v>
      </c>
      <c r="U48" s="1">
        <v>2.1180555555555558E-3</v>
      </c>
      <c r="V48">
        <v>1</v>
      </c>
    </row>
    <row r="49" spans="1:22" x14ac:dyDescent="0.3">
      <c r="A49" t="s">
        <v>89</v>
      </c>
      <c r="B49" t="s">
        <v>47</v>
      </c>
      <c r="C49" t="s">
        <v>85</v>
      </c>
      <c r="D49" s="1">
        <v>0.38900462962962962</v>
      </c>
      <c r="E49" t="s">
        <v>32</v>
      </c>
      <c r="F49" t="s">
        <v>14</v>
      </c>
      <c r="G49" t="s">
        <v>14</v>
      </c>
      <c r="H49">
        <v>96</v>
      </c>
      <c r="I49" s="1">
        <v>4.6990740740740743E-3</v>
      </c>
      <c r="J49">
        <v>1</v>
      </c>
      <c r="N49" t="s">
        <v>31</v>
      </c>
      <c r="O49" t="s">
        <v>549</v>
      </c>
      <c r="P49" s="1">
        <v>0.73599537037037033</v>
      </c>
      <c r="Q49" t="s">
        <v>13</v>
      </c>
      <c r="R49" t="s">
        <v>14</v>
      </c>
      <c r="S49" t="s">
        <v>18</v>
      </c>
      <c r="T49">
        <v>122</v>
      </c>
      <c r="U49" s="1">
        <v>1.9444444444444444E-3</v>
      </c>
      <c r="V49">
        <v>1</v>
      </c>
    </row>
    <row r="50" spans="1:22" x14ac:dyDescent="0.3">
      <c r="A50" t="s">
        <v>90</v>
      </c>
      <c r="B50" t="s">
        <v>20</v>
      </c>
      <c r="C50" t="s">
        <v>85</v>
      </c>
      <c r="D50" s="1">
        <v>0.38900462962962962</v>
      </c>
      <c r="E50" t="s">
        <v>32</v>
      </c>
      <c r="F50" t="s">
        <v>14</v>
      </c>
      <c r="G50" t="s">
        <v>14</v>
      </c>
      <c r="H50">
        <v>90</v>
      </c>
      <c r="I50" s="1">
        <v>4.43287037037037E-3</v>
      </c>
      <c r="J50">
        <v>3</v>
      </c>
      <c r="N50" t="s">
        <v>22</v>
      </c>
      <c r="O50" t="s">
        <v>549</v>
      </c>
      <c r="P50" s="1">
        <v>0.74200231481481482</v>
      </c>
      <c r="Q50" t="s">
        <v>17</v>
      </c>
      <c r="R50" t="s">
        <v>14</v>
      </c>
      <c r="S50" t="s">
        <v>18</v>
      </c>
      <c r="T50">
        <v>124</v>
      </c>
      <c r="U50" s="1">
        <v>4.6990740740740743E-3</v>
      </c>
      <c r="V50">
        <v>5</v>
      </c>
    </row>
    <row r="51" spans="1:22" x14ac:dyDescent="0.3">
      <c r="A51" t="s">
        <v>91</v>
      </c>
      <c r="B51" t="s">
        <v>31</v>
      </c>
      <c r="C51" t="s">
        <v>85</v>
      </c>
      <c r="D51" s="1">
        <v>0.4020023148148148</v>
      </c>
      <c r="E51" t="s">
        <v>13</v>
      </c>
      <c r="F51" t="s">
        <v>14</v>
      </c>
      <c r="G51" t="s">
        <v>14</v>
      </c>
      <c r="H51">
        <v>98</v>
      </c>
      <c r="I51" s="1">
        <v>4.4560185185185189E-3</v>
      </c>
      <c r="J51">
        <v>2</v>
      </c>
      <c r="N51" t="s">
        <v>16</v>
      </c>
      <c r="O51" t="s">
        <v>614</v>
      </c>
      <c r="P51" s="1">
        <v>0.47900462962962964</v>
      </c>
      <c r="Q51" t="s">
        <v>17</v>
      </c>
      <c r="R51" t="s">
        <v>14</v>
      </c>
      <c r="S51" t="s">
        <v>18</v>
      </c>
      <c r="T51">
        <v>75</v>
      </c>
      <c r="U51" s="1">
        <v>2.4652777777777776E-3</v>
      </c>
      <c r="V51">
        <v>4</v>
      </c>
    </row>
    <row r="52" spans="1:22" x14ac:dyDescent="0.3">
      <c r="A52" t="s">
        <v>93</v>
      </c>
      <c r="B52" t="s">
        <v>31</v>
      </c>
      <c r="C52" t="s">
        <v>85</v>
      </c>
      <c r="D52" s="1">
        <v>0.42</v>
      </c>
      <c r="E52" t="s">
        <v>13</v>
      </c>
      <c r="F52" t="s">
        <v>14</v>
      </c>
      <c r="G52" t="s">
        <v>14</v>
      </c>
      <c r="H52">
        <v>98</v>
      </c>
      <c r="I52" s="1">
        <v>4.0393518518518521E-3</v>
      </c>
      <c r="J52">
        <v>5</v>
      </c>
      <c r="N52" t="s">
        <v>20</v>
      </c>
      <c r="O52" t="s">
        <v>614</v>
      </c>
      <c r="P52" s="1">
        <v>0.54</v>
      </c>
      <c r="Q52" t="s">
        <v>13</v>
      </c>
      <c r="R52" t="s">
        <v>14</v>
      </c>
      <c r="S52" t="s">
        <v>18</v>
      </c>
      <c r="T52">
        <v>123</v>
      </c>
      <c r="U52" s="1">
        <v>1.9675925925925924E-3</v>
      </c>
      <c r="V52">
        <v>3</v>
      </c>
    </row>
    <row r="53" spans="1:22" x14ac:dyDescent="0.3">
      <c r="A53" t="s">
        <v>94</v>
      </c>
      <c r="B53" t="s">
        <v>31</v>
      </c>
      <c r="C53" t="s">
        <v>85</v>
      </c>
      <c r="D53" s="1">
        <v>0.42</v>
      </c>
      <c r="E53" t="s">
        <v>13</v>
      </c>
      <c r="F53" t="s">
        <v>14</v>
      </c>
      <c r="G53" t="s">
        <v>14</v>
      </c>
      <c r="H53">
        <v>70</v>
      </c>
      <c r="I53" s="1">
        <v>2.2222222222222222E-3</v>
      </c>
      <c r="J53">
        <v>5</v>
      </c>
      <c r="N53" t="s">
        <v>16</v>
      </c>
      <c r="O53" t="s">
        <v>614</v>
      </c>
      <c r="P53" s="1">
        <v>0.59299768518518514</v>
      </c>
      <c r="Q53" t="s">
        <v>24</v>
      </c>
      <c r="R53" t="s">
        <v>14</v>
      </c>
      <c r="S53" t="s">
        <v>18</v>
      </c>
      <c r="T53">
        <v>62</v>
      </c>
      <c r="U53" s="1">
        <v>2.7662037037037039E-3</v>
      </c>
      <c r="V53">
        <v>4</v>
      </c>
    </row>
    <row r="54" spans="1:22" x14ac:dyDescent="0.3">
      <c r="A54" t="s">
        <v>95</v>
      </c>
      <c r="B54" t="s">
        <v>11</v>
      </c>
      <c r="C54" t="s">
        <v>85</v>
      </c>
      <c r="D54" s="1">
        <v>0.44</v>
      </c>
      <c r="E54" t="s">
        <v>13</v>
      </c>
      <c r="F54" t="s">
        <v>14</v>
      </c>
      <c r="G54" t="s">
        <v>14</v>
      </c>
      <c r="H54">
        <v>69</v>
      </c>
      <c r="I54" s="1">
        <v>3.2986111111111111E-3</v>
      </c>
      <c r="J54">
        <v>4</v>
      </c>
      <c r="N54" t="s">
        <v>20</v>
      </c>
      <c r="O54" t="s">
        <v>614</v>
      </c>
      <c r="P54" s="1">
        <v>0.6</v>
      </c>
      <c r="Q54" t="s">
        <v>32</v>
      </c>
      <c r="R54" t="s">
        <v>14</v>
      </c>
      <c r="S54" t="s">
        <v>18</v>
      </c>
      <c r="T54">
        <v>47</v>
      </c>
      <c r="U54" s="1">
        <v>3.1828703703703702E-3</v>
      </c>
      <c r="V54">
        <v>1</v>
      </c>
    </row>
    <row r="55" spans="1:22" x14ac:dyDescent="0.3">
      <c r="A55" t="s">
        <v>97</v>
      </c>
      <c r="B55" t="s">
        <v>34</v>
      </c>
      <c r="C55" t="s">
        <v>85</v>
      </c>
      <c r="D55" s="1">
        <v>0.46400462962962963</v>
      </c>
      <c r="E55" t="s">
        <v>17</v>
      </c>
      <c r="F55" t="s">
        <v>14</v>
      </c>
      <c r="G55" t="s">
        <v>14</v>
      </c>
      <c r="H55">
        <v>120</v>
      </c>
      <c r="I55" s="1">
        <v>1.5162037037037036E-3</v>
      </c>
      <c r="J55">
        <v>4</v>
      </c>
      <c r="N55" t="s">
        <v>20</v>
      </c>
      <c r="O55" t="s">
        <v>614</v>
      </c>
      <c r="P55" s="1">
        <v>0.6790046296296296</v>
      </c>
      <c r="Q55" t="s">
        <v>13</v>
      </c>
      <c r="R55" t="s">
        <v>14</v>
      </c>
      <c r="S55" t="s">
        <v>18</v>
      </c>
      <c r="T55">
        <v>58</v>
      </c>
      <c r="U55" s="1">
        <v>2.2453703703703702E-3</v>
      </c>
      <c r="V55">
        <v>3</v>
      </c>
    </row>
    <row r="56" spans="1:22" x14ac:dyDescent="0.3">
      <c r="A56" t="s">
        <v>98</v>
      </c>
      <c r="B56" t="s">
        <v>20</v>
      </c>
      <c r="C56" t="s">
        <v>85</v>
      </c>
      <c r="D56" s="1">
        <v>0.46400462962962963</v>
      </c>
      <c r="E56" t="s">
        <v>29</v>
      </c>
      <c r="F56" t="s">
        <v>14</v>
      </c>
      <c r="G56" t="s">
        <v>14</v>
      </c>
      <c r="H56">
        <v>113</v>
      </c>
      <c r="I56" s="1">
        <v>4.0625000000000001E-3</v>
      </c>
      <c r="J56">
        <v>5</v>
      </c>
      <c r="N56" t="s">
        <v>11</v>
      </c>
      <c r="O56" t="s">
        <v>699</v>
      </c>
      <c r="P56" s="1">
        <v>0.44400462962962961</v>
      </c>
      <c r="Q56" t="s">
        <v>24</v>
      </c>
      <c r="R56" t="s">
        <v>14</v>
      </c>
      <c r="S56" t="s">
        <v>18</v>
      </c>
      <c r="T56">
        <v>41</v>
      </c>
      <c r="U56" s="1">
        <v>4.0162037037037041E-3</v>
      </c>
      <c r="V56">
        <v>5</v>
      </c>
    </row>
    <row r="57" spans="1:22" x14ac:dyDescent="0.3">
      <c r="A57" t="s">
        <v>100</v>
      </c>
      <c r="B57" t="s">
        <v>16</v>
      </c>
      <c r="C57" t="s">
        <v>85</v>
      </c>
      <c r="D57" s="1">
        <v>0.47700231481481481</v>
      </c>
      <c r="E57" t="s">
        <v>13</v>
      </c>
      <c r="F57" t="s">
        <v>14</v>
      </c>
      <c r="G57" t="s">
        <v>14</v>
      </c>
      <c r="H57">
        <v>122</v>
      </c>
      <c r="I57" s="1">
        <v>3.3912037037037036E-3</v>
      </c>
      <c r="J57">
        <v>1</v>
      </c>
      <c r="N57" t="s">
        <v>31</v>
      </c>
      <c r="O57" t="s">
        <v>699</v>
      </c>
      <c r="P57" s="1">
        <v>0.61900462962962965</v>
      </c>
      <c r="Q57" t="s">
        <v>24</v>
      </c>
      <c r="R57" t="s">
        <v>14</v>
      </c>
      <c r="S57" t="s">
        <v>18</v>
      </c>
      <c r="T57">
        <v>42</v>
      </c>
      <c r="U57" s="1">
        <v>2.4074074074074076E-3</v>
      </c>
      <c r="V57">
        <v>3</v>
      </c>
    </row>
    <row r="58" spans="1:22" x14ac:dyDescent="0.3">
      <c r="A58" t="s">
        <v>103</v>
      </c>
      <c r="B58" t="s">
        <v>38</v>
      </c>
      <c r="C58" t="s">
        <v>85</v>
      </c>
      <c r="D58" s="1">
        <v>0.49099537037037039</v>
      </c>
      <c r="E58" t="s">
        <v>17</v>
      </c>
      <c r="F58" t="s">
        <v>14</v>
      </c>
      <c r="G58" t="s">
        <v>14</v>
      </c>
      <c r="H58">
        <v>33</v>
      </c>
      <c r="I58" s="1">
        <v>4.6064814814814814E-3</v>
      </c>
      <c r="J58">
        <v>2</v>
      </c>
      <c r="N58" t="s">
        <v>31</v>
      </c>
      <c r="O58" t="s">
        <v>699</v>
      </c>
      <c r="P58" s="1">
        <v>0.63099537037037035</v>
      </c>
      <c r="Q58" t="s">
        <v>13</v>
      </c>
      <c r="R58" t="s">
        <v>14</v>
      </c>
      <c r="S58" t="s">
        <v>18</v>
      </c>
      <c r="T58">
        <v>100</v>
      </c>
      <c r="U58" s="1">
        <v>6.5972222222222224E-4</v>
      </c>
      <c r="V58">
        <v>4</v>
      </c>
    </row>
    <row r="59" spans="1:22" x14ac:dyDescent="0.3">
      <c r="A59" t="s">
        <v>104</v>
      </c>
      <c r="B59" t="s">
        <v>47</v>
      </c>
      <c r="C59" t="s">
        <v>85</v>
      </c>
      <c r="D59" s="1">
        <v>0.49099537037037039</v>
      </c>
      <c r="E59" t="s">
        <v>13</v>
      </c>
      <c r="F59" t="s">
        <v>14</v>
      </c>
      <c r="G59" t="s">
        <v>14</v>
      </c>
      <c r="H59">
        <v>51</v>
      </c>
      <c r="I59" s="1">
        <v>4.4212962962962964E-3</v>
      </c>
      <c r="J59">
        <v>2</v>
      </c>
      <c r="N59" t="s">
        <v>22</v>
      </c>
      <c r="O59" t="s">
        <v>699</v>
      </c>
      <c r="P59" s="1">
        <v>0.64099537037037035</v>
      </c>
      <c r="Q59" t="s">
        <v>32</v>
      </c>
      <c r="R59" t="s">
        <v>14</v>
      </c>
      <c r="S59" t="s">
        <v>18</v>
      </c>
      <c r="T59">
        <v>116</v>
      </c>
      <c r="U59" s="1">
        <v>2.9513888888888888E-3</v>
      </c>
      <c r="V59">
        <v>5</v>
      </c>
    </row>
    <row r="60" spans="1:22" x14ac:dyDescent="0.3">
      <c r="A60" t="s">
        <v>105</v>
      </c>
      <c r="B60" t="s">
        <v>16</v>
      </c>
      <c r="C60" t="s">
        <v>85</v>
      </c>
      <c r="D60" s="1">
        <v>0.49599537037037039</v>
      </c>
      <c r="E60" t="s">
        <v>13</v>
      </c>
      <c r="F60" t="s">
        <v>14</v>
      </c>
      <c r="G60" t="s">
        <v>14</v>
      </c>
      <c r="H60">
        <v>58</v>
      </c>
      <c r="I60" s="1">
        <v>2.4074074074074076E-3</v>
      </c>
      <c r="J60">
        <v>3</v>
      </c>
      <c r="N60" t="s">
        <v>47</v>
      </c>
      <c r="O60" t="s">
        <v>699</v>
      </c>
      <c r="P60" s="1">
        <v>0.67500000000000004</v>
      </c>
      <c r="Q60" t="s">
        <v>32</v>
      </c>
      <c r="R60" t="s">
        <v>14</v>
      </c>
      <c r="S60" t="s">
        <v>18</v>
      </c>
      <c r="T60">
        <v>104</v>
      </c>
      <c r="U60" s="1">
        <v>1.2037037037037038E-3</v>
      </c>
      <c r="V60">
        <v>3</v>
      </c>
    </row>
    <row r="61" spans="1:22" x14ac:dyDescent="0.3">
      <c r="A61" t="s">
        <v>106</v>
      </c>
      <c r="B61" t="s">
        <v>47</v>
      </c>
      <c r="C61" t="s">
        <v>85</v>
      </c>
      <c r="D61" s="1">
        <v>0.49599537037037039</v>
      </c>
      <c r="E61" t="s">
        <v>29</v>
      </c>
      <c r="F61" t="s">
        <v>14</v>
      </c>
      <c r="G61" t="s">
        <v>14</v>
      </c>
      <c r="H61">
        <v>121</v>
      </c>
      <c r="I61" s="1">
        <v>3.3217592592592591E-3</v>
      </c>
      <c r="J61">
        <v>5</v>
      </c>
      <c r="N61" t="s">
        <v>47</v>
      </c>
      <c r="O61" t="s">
        <v>699</v>
      </c>
      <c r="P61" s="1">
        <v>0.70200231481481479</v>
      </c>
      <c r="Q61" t="s">
        <v>17</v>
      </c>
      <c r="R61" t="s">
        <v>14</v>
      </c>
      <c r="S61" t="s">
        <v>18</v>
      </c>
      <c r="T61">
        <v>40</v>
      </c>
      <c r="U61" s="1">
        <v>3.1597222222222222E-3</v>
      </c>
      <c r="V61">
        <v>3</v>
      </c>
    </row>
    <row r="62" spans="1:22" x14ac:dyDescent="0.3">
      <c r="A62" t="s">
        <v>107</v>
      </c>
      <c r="B62" t="s">
        <v>11</v>
      </c>
      <c r="C62" t="s">
        <v>85</v>
      </c>
      <c r="D62" s="1">
        <v>0.5</v>
      </c>
      <c r="E62" t="s">
        <v>29</v>
      </c>
      <c r="F62" t="s">
        <v>14</v>
      </c>
      <c r="G62" t="s">
        <v>14</v>
      </c>
      <c r="H62">
        <v>118</v>
      </c>
      <c r="I62" s="1">
        <v>1.4583333333333334E-3</v>
      </c>
      <c r="J62">
        <v>4</v>
      </c>
      <c r="N62" t="s">
        <v>20</v>
      </c>
      <c r="O62" t="s">
        <v>756</v>
      </c>
      <c r="P62" s="1">
        <v>0.4070023148148148</v>
      </c>
      <c r="Q62" t="s">
        <v>13</v>
      </c>
      <c r="R62" t="s">
        <v>14</v>
      </c>
      <c r="S62" t="s">
        <v>18</v>
      </c>
      <c r="T62">
        <v>37</v>
      </c>
      <c r="U62" s="1">
        <v>1.8749999999999999E-3</v>
      </c>
      <c r="V62">
        <v>5</v>
      </c>
    </row>
    <row r="63" spans="1:22" x14ac:dyDescent="0.3">
      <c r="A63" t="s">
        <v>108</v>
      </c>
      <c r="B63" t="s">
        <v>22</v>
      </c>
      <c r="C63" t="s">
        <v>85</v>
      </c>
      <c r="D63" s="1">
        <v>0.5</v>
      </c>
      <c r="E63" t="s">
        <v>24</v>
      </c>
      <c r="F63" t="s">
        <v>14</v>
      </c>
      <c r="G63" t="s">
        <v>14</v>
      </c>
      <c r="H63">
        <v>52</v>
      </c>
      <c r="I63" s="1">
        <v>4.8148148148148152E-3</v>
      </c>
      <c r="J63">
        <v>4</v>
      </c>
      <c r="N63" t="s">
        <v>34</v>
      </c>
      <c r="O63" t="s">
        <v>756</v>
      </c>
      <c r="P63" s="1">
        <v>0.41400462962962964</v>
      </c>
      <c r="Q63" t="s">
        <v>32</v>
      </c>
      <c r="R63" t="s">
        <v>14</v>
      </c>
      <c r="S63" t="s">
        <v>18</v>
      </c>
      <c r="T63">
        <v>50</v>
      </c>
      <c r="U63" s="1">
        <v>1.3078703703703703E-3</v>
      </c>
      <c r="V63">
        <v>5</v>
      </c>
    </row>
    <row r="64" spans="1:22" x14ac:dyDescent="0.3">
      <c r="A64" t="s">
        <v>109</v>
      </c>
      <c r="B64" t="s">
        <v>20</v>
      </c>
      <c r="C64" t="s">
        <v>85</v>
      </c>
      <c r="D64" s="1">
        <v>0.51400462962962967</v>
      </c>
      <c r="E64" t="s">
        <v>29</v>
      </c>
      <c r="F64" t="s">
        <v>14</v>
      </c>
      <c r="G64" t="s">
        <v>14</v>
      </c>
      <c r="H64">
        <v>55</v>
      </c>
      <c r="I64" s="1">
        <v>3.2870370370370371E-3</v>
      </c>
      <c r="J64">
        <v>3</v>
      </c>
      <c r="N64" t="s">
        <v>20</v>
      </c>
      <c r="O64" t="s">
        <v>756</v>
      </c>
      <c r="P64" s="1">
        <v>0.49</v>
      </c>
      <c r="Q64" t="s">
        <v>13</v>
      </c>
      <c r="R64" t="s">
        <v>14</v>
      </c>
      <c r="S64" t="s">
        <v>18</v>
      </c>
      <c r="T64">
        <v>79</v>
      </c>
      <c r="U64" s="1">
        <v>3.449074074074074E-3</v>
      </c>
      <c r="V64">
        <v>3</v>
      </c>
    </row>
    <row r="65" spans="1:22" x14ac:dyDescent="0.3">
      <c r="A65" t="s">
        <v>110</v>
      </c>
      <c r="B65" t="s">
        <v>47</v>
      </c>
      <c r="C65" t="s">
        <v>85</v>
      </c>
      <c r="D65" s="1">
        <v>0.51400462962962967</v>
      </c>
      <c r="E65" t="s">
        <v>13</v>
      </c>
      <c r="F65" t="s">
        <v>14</v>
      </c>
      <c r="G65" t="s">
        <v>14</v>
      </c>
      <c r="H65">
        <v>68</v>
      </c>
      <c r="I65" s="1">
        <v>4.1550925925925922E-3</v>
      </c>
      <c r="J65">
        <v>4</v>
      </c>
      <c r="N65" t="s">
        <v>38</v>
      </c>
      <c r="O65" t="s">
        <v>756</v>
      </c>
      <c r="P65" s="1">
        <v>0.60200231481481481</v>
      </c>
      <c r="Q65" t="s">
        <v>29</v>
      </c>
      <c r="R65" t="s">
        <v>14</v>
      </c>
      <c r="S65" t="s">
        <v>18</v>
      </c>
      <c r="T65">
        <v>112</v>
      </c>
      <c r="U65" s="1">
        <v>4.6296296296296298E-4</v>
      </c>
      <c r="V65">
        <v>3</v>
      </c>
    </row>
    <row r="66" spans="1:22" x14ac:dyDescent="0.3">
      <c r="A66" t="s">
        <v>111</v>
      </c>
      <c r="B66" t="s">
        <v>16</v>
      </c>
      <c r="C66" t="s">
        <v>85</v>
      </c>
      <c r="D66" s="1">
        <v>0.52900462962962957</v>
      </c>
      <c r="E66" t="s">
        <v>17</v>
      </c>
      <c r="F66" t="s">
        <v>14</v>
      </c>
      <c r="G66" t="s">
        <v>14</v>
      </c>
      <c r="H66">
        <v>106</v>
      </c>
      <c r="I66" s="1">
        <v>3.0324074074074073E-3</v>
      </c>
      <c r="J66">
        <v>5</v>
      </c>
      <c r="N66" t="s">
        <v>38</v>
      </c>
      <c r="O66" t="s">
        <v>797</v>
      </c>
      <c r="P66" s="1">
        <v>0.53</v>
      </c>
      <c r="Q66" t="s">
        <v>13</v>
      </c>
      <c r="R66" t="s">
        <v>14</v>
      </c>
      <c r="S66" t="s">
        <v>18</v>
      </c>
      <c r="T66">
        <v>49</v>
      </c>
      <c r="U66" s="1">
        <v>4.409722222222222E-3</v>
      </c>
      <c r="V66">
        <v>5</v>
      </c>
    </row>
    <row r="67" spans="1:22" x14ac:dyDescent="0.3">
      <c r="A67" t="s">
        <v>112</v>
      </c>
      <c r="B67" t="s">
        <v>38</v>
      </c>
      <c r="C67" t="s">
        <v>85</v>
      </c>
      <c r="D67" s="1">
        <v>0.52900462962962957</v>
      </c>
      <c r="E67" t="s">
        <v>17</v>
      </c>
      <c r="F67" t="s">
        <v>14</v>
      </c>
      <c r="G67" t="s">
        <v>14</v>
      </c>
      <c r="H67">
        <v>32</v>
      </c>
      <c r="I67" s="1">
        <v>3.1944444444444446E-3</v>
      </c>
      <c r="J67">
        <v>3</v>
      </c>
      <c r="N67" t="s">
        <v>22</v>
      </c>
      <c r="O67" t="s">
        <v>856</v>
      </c>
      <c r="P67" s="1">
        <v>0.40299768518518519</v>
      </c>
      <c r="Q67" t="s">
        <v>29</v>
      </c>
      <c r="R67" t="s">
        <v>14</v>
      </c>
      <c r="S67" t="s">
        <v>18</v>
      </c>
      <c r="T67">
        <v>20</v>
      </c>
      <c r="U67" s="1">
        <v>3.9004629629629628E-3</v>
      </c>
      <c r="V67">
        <v>4</v>
      </c>
    </row>
    <row r="68" spans="1:22" x14ac:dyDescent="0.3">
      <c r="A68" t="s">
        <v>115</v>
      </c>
      <c r="B68" t="s">
        <v>34</v>
      </c>
      <c r="C68" t="s">
        <v>85</v>
      </c>
      <c r="D68" s="1">
        <v>0.54099537037037038</v>
      </c>
      <c r="E68" t="s">
        <v>17</v>
      </c>
      <c r="F68" t="s">
        <v>14</v>
      </c>
      <c r="G68" t="s">
        <v>14</v>
      </c>
      <c r="H68">
        <v>119</v>
      </c>
      <c r="I68" s="1">
        <v>2.4537037037037036E-3</v>
      </c>
      <c r="J68">
        <v>4</v>
      </c>
      <c r="N68" t="s">
        <v>16</v>
      </c>
      <c r="O68" t="s">
        <v>856</v>
      </c>
      <c r="P68" s="1">
        <v>0.48499999999999999</v>
      </c>
      <c r="Q68" t="s">
        <v>29</v>
      </c>
      <c r="R68" t="s">
        <v>14</v>
      </c>
      <c r="S68" t="s">
        <v>18</v>
      </c>
      <c r="T68">
        <v>82</v>
      </c>
      <c r="U68" s="1">
        <v>1.8518518518518519E-3</v>
      </c>
      <c r="V68">
        <v>4</v>
      </c>
    </row>
    <row r="69" spans="1:22" x14ac:dyDescent="0.3">
      <c r="A69" t="s">
        <v>117</v>
      </c>
      <c r="B69" t="s">
        <v>31</v>
      </c>
      <c r="C69" t="s">
        <v>85</v>
      </c>
      <c r="D69" s="1">
        <v>0.54400462962962959</v>
      </c>
      <c r="E69" t="s">
        <v>13</v>
      </c>
      <c r="F69" t="s">
        <v>14</v>
      </c>
      <c r="G69" t="s">
        <v>14</v>
      </c>
      <c r="H69">
        <v>46</v>
      </c>
      <c r="I69" s="1">
        <v>3.9467592592592592E-3</v>
      </c>
      <c r="J69">
        <v>1</v>
      </c>
      <c r="N69" t="s">
        <v>11</v>
      </c>
      <c r="O69" t="s">
        <v>856</v>
      </c>
      <c r="P69" s="1">
        <v>0.64</v>
      </c>
      <c r="Q69" t="s">
        <v>17</v>
      </c>
      <c r="R69" t="s">
        <v>14</v>
      </c>
      <c r="S69" t="s">
        <v>18</v>
      </c>
      <c r="T69">
        <v>60</v>
      </c>
      <c r="U69" s="1">
        <v>2.4074074074074076E-3</v>
      </c>
      <c r="V69">
        <v>4</v>
      </c>
    </row>
    <row r="70" spans="1:22" x14ac:dyDescent="0.3">
      <c r="A70" t="s">
        <v>118</v>
      </c>
      <c r="B70" t="s">
        <v>20</v>
      </c>
      <c r="C70" t="s">
        <v>85</v>
      </c>
      <c r="D70" s="1">
        <v>0.54400462962962959</v>
      </c>
      <c r="E70" t="s">
        <v>17</v>
      </c>
      <c r="F70" t="s">
        <v>14</v>
      </c>
      <c r="G70" t="s">
        <v>14</v>
      </c>
      <c r="H70">
        <v>101</v>
      </c>
      <c r="I70" s="1">
        <v>1.0185185185185184E-3</v>
      </c>
      <c r="J70">
        <v>3</v>
      </c>
      <c r="N70" t="s">
        <v>34</v>
      </c>
      <c r="O70" t="s">
        <v>856</v>
      </c>
      <c r="P70" s="1">
        <v>0.67099537037037038</v>
      </c>
      <c r="Q70" t="s">
        <v>24</v>
      </c>
      <c r="R70" t="s">
        <v>14</v>
      </c>
      <c r="S70" t="s">
        <v>18</v>
      </c>
      <c r="T70">
        <v>10</v>
      </c>
      <c r="U70" s="1">
        <v>9.0277777777777774E-4</v>
      </c>
      <c r="V70">
        <v>5</v>
      </c>
    </row>
    <row r="71" spans="1:22" x14ac:dyDescent="0.3">
      <c r="A71" t="s">
        <v>119</v>
      </c>
      <c r="B71" t="s">
        <v>31</v>
      </c>
      <c r="C71" t="s">
        <v>85</v>
      </c>
      <c r="D71" s="1">
        <v>0.54500000000000004</v>
      </c>
      <c r="E71" t="s">
        <v>17</v>
      </c>
      <c r="F71" t="s">
        <v>14</v>
      </c>
      <c r="G71" t="s">
        <v>14</v>
      </c>
      <c r="H71">
        <v>56</v>
      </c>
      <c r="I71" s="1">
        <v>1.9907407407407408E-3</v>
      </c>
      <c r="J71">
        <v>3</v>
      </c>
      <c r="N71" t="s">
        <v>22</v>
      </c>
      <c r="O71" t="s">
        <v>856</v>
      </c>
      <c r="P71" s="1">
        <v>0.69299768518518523</v>
      </c>
      <c r="Q71" t="s">
        <v>29</v>
      </c>
      <c r="R71" t="s">
        <v>14</v>
      </c>
      <c r="S71" t="s">
        <v>18</v>
      </c>
      <c r="T71">
        <v>50</v>
      </c>
      <c r="U71" s="1">
        <v>7.0601851851851847E-4</v>
      </c>
      <c r="V71">
        <v>3</v>
      </c>
    </row>
    <row r="72" spans="1:22" x14ac:dyDescent="0.3">
      <c r="A72" t="s">
        <v>120</v>
      </c>
      <c r="B72" t="s">
        <v>16</v>
      </c>
      <c r="C72" t="s">
        <v>85</v>
      </c>
      <c r="D72" s="1">
        <v>0.54500000000000004</v>
      </c>
      <c r="E72" t="s">
        <v>17</v>
      </c>
      <c r="F72" t="s">
        <v>14</v>
      </c>
      <c r="G72" t="s">
        <v>14</v>
      </c>
      <c r="H72">
        <v>80</v>
      </c>
      <c r="I72" s="1">
        <v>6.134259259259259E-4</v>
      </c>
      <c r="J72">
        <v>3</v>
      </c>
      <c r="N72" t="s">
        <v>16</v>
      </c>
      <c r="O72" t="s">
        <v>903</v>
      </c>
      <c r="P72" s="1">
        <v>0.375</v>
      </c>
      <c r="Q72" t="s">
        <v>17</v>
      </c>
      <c r="R72" t="s">
        <v>14</v>
      </c>
      <c r="S72" t="s">
        <v>18</v>
      </c>
      <c r="T72">
        <v>19</v>
      </c>
      <c r="U72" s="1">
        <v>4.1666666666666669E-4</v>
      </c>
      <c r="V72">
        <v>5</v>
      </c>
    </row>
    <row r="73" spans="1:22" x14ac:dyDescent="0.3">
      <c r="A73" t="s">
        <v>121</v>
      </c>
      <c r="B73" t="s">
        <v>11</v>
      </c>
      <c r="C73" t="s">
        <v>85</v>
      </c>
      <c r="D73" s="1">
        <v>0.55099537037037039</v>
      </c>
      <c r="E73" t="s">
        <v>32</v>
      </c>
      <c r="F73" t="s">
        <v>14</v>
      </c>
      <c r="G73" t="s">
        <v>14</v>
      </c>
      <c r="H73">
        <v>24</v>
      </c>
      <c r="I73" s="1">
        <v>1.1111111111111111E-3</v>
      </c>
      <c r="J73">
        <v>3</v>
      </c>
      <c r="N73" t="s">
        <v>11</v>
      </c>
      <c r="O73" t="s">
        <v>903</v>
      </c>
      <c r="P73" s="1">
        <v>0.52</v>
      </c>
      <c r="Q73" t="s">
        <v>13</v>
      </c>
      <c r="R73" t="s">
        <v>14</v>
      </c>
      <c r="S73" t="s">
        <v>18</v>
      </c>
      <c r="T73">
        <v>107</v>
      </c>
      <c r="U73" s="1">
        <v>2.5000000000000001E-3</v>
      </c>
      <c r="V73">
        <v>4</v>
      </c>
    </row>
    <row r="74" spans="1:22" x14ac:dyDescent="0.3">
      <c r="A74" t="s">
        <v>122</v>
      </c>
      <c r="B74" t="s">
        <v>20</v>
      </c>
      <c r="C74" t="s">
        <v>85</v>
      </c>
      <c r="D74" s="1">
        <v>0.55099537037037039</v>
      </c>
      <c r="E74" t="s">
        <v>24</v>
      </c>
      <c r="F74" t="s">
        <v>14</v>
      </c>
      <c r="G74" t="s">
        <v>14</v>
      </c>
      <c r="H74">
        <v>113</v>
      </c>
      <c r="I74" s="1">
        <v>2.7083333333333334E-3</v>
      </c>
      <c r="J74">
        <v>2</v>
      </c>
      <c r="N74" t="s">
        <v>34</v>
      </c>
      <c r="O74" t="s">
        <v>903</v>
      </c>
      <c r="P74" s="1">
        <v>0.53099537037037037</v>
      </c>
      <c r="Q74" t="s">
        <v>29</v>
      </c>
      <c r="R74" t="s">
        <v>14</v>
      </c>
      <c r="S74" t="s">
        <v>18</v>
      </c>
      <c r="T74">
        <v>121</v>
      </c>
      <c r="U74" s="1">
        <v>2.650462962962963E-3</v>
      </c>
      <c r="V74">
        <v>3</v>
      </c>
    </row>
    <row r="75" spans="1:22" x14ac:dyDescent="0.3">
      <c r="A75" t="s">
        <v>123</v>
      </c>
      <c r="B75" t="s">
        <v>22</v>
      </c>
      <c r="C75" t="s">
        <v>85</v>
      </c>
      <c r="D75" s="1">
        <v>0.55599537037037039</v>
      </c>
      <c r="E75" t="s">
        <v>13</v>
      </c>
      <c r="F75" t="s">
        <v>14</v>
      </c>
      <c r="G75" t="s">
        <v>14</v>
      </c>
      <c r="H75">
        <v>19</v>
      </c>
      <c r="I75" s="1">
        <v>1.4236111111111112E-3</v>
      </c>
      <c r="J75">
        <v>4</v>
      </c>
      <c r="N75" t="s">
        <v>20</v>
      </c>
      <c r="O75" t="s">
        <v>903</v>
      </c>
      <c r="P75" s="1">
        <v>0.53900462962962958</v>
      </c>
      <c r="Q75" t="s">
        <v>29</v>
      </c>
      <c r="R75" t="s">
        <v>14</v>
      </c>
      <c r="S75" t="s">
        <v>18</v>
      </c>
      <c r="T75">
        <v>24</v>
      </c>
      <c r="U75" s="1">
        <v>4.0277777777777777E-3</v>
      </c>
      <c r="V75">
        <v>3</v>
      </c>
    </row>
    <row r="76" spans="1:22" x14ac:dyDescent="0.3">
      <c r="A76" t="s">
        <v>125</v>
      </c>
      <c r="B76" t="s">
        <v>47</v>
      </c>
      <c r="C76" t="s">
        <v>85</v>
      </c>
      <c r="D76" s="1">
        <v>0.55599537037037039</v>
      </c>
      <c r="E76" t="s">
        <v>13</v>
      </c>
      <c r="F76" t="s">
        <v>14</v>
      </c>
      <c r="G76" t="s">
        <v>14</v>
      </c>
      <c r="H76">
        <v>45</v>
      </c>
      <c r="I76" s="1">
        <v>4.5949074074074078E-3</v>
      </c>
      <c r="J76">
        <v>3</v>
      </c>
      <c r="N76" t="s">
        <v>47</v>
      </c>
      <c r="O76" t="s">
        <v>903</v>
      </c>
      <c r="P76" s="1">
        <v>0.61799768518518516</v>
      </c>
      <c r="Q76" t="s">
        <v>32</v>
      </c>
      <c r="R76" t="s">
        <v>14</v>
      </c>
      <c r="S76" t="s">
        <v>18</v>
      </c>
      <c r="T76">
        <v>76</v>
      </c>
      <c r="U76" s="1">
        <v>4.6296296296296294E-3</v>
      </c>
      <c r="V76">
        <v>3</v>
      </c>
    </row>
    <row r="77" spans="1:22" x14ac:dyDescent="0.3">
      <c r="A77" t="s">
        <v>126</v>
      </c>
      <c r="B77" t="s">
        <v>11</v>
      </c>
      <c r="C77" t="s">
        <v>85</v>
      </c>
      <c r="D77" s="1">
        <v>0.55599537037037039</v>
      </c>
      <c r="E77" t="s">
        <v>17</v>
      </c>
      <c r="F77" t="s">
        <v>14</v>
      </c>
      <c r="G77" t="s">
        <v>14</v>
      </c>
      <c r="H77">
        <v>95</v>
      </c>
      <c r="I77" s="1">
        <v>3.5995370370370369E-3</v>
      </c>
      <c r="J77">
        <v>1</v>
      </c>
      <c r="N77" t="s">
        <v>38</v>
      </c>
      <c r="O77" t="s">
        <v>903</v>
      </c>
      <c r="P77" s="1">
        <v>0.61799768518518516</v>
      </c>
      <c r="Q77" t="s">
        <v>32</v>
      </c>
      <c r="R77" t="s">
        <v>14</v>
      </c>
      <c r="S77" t="s">
        <v>18</v>
      </c>
      <c r="T77">
        <v>97</v>
      </c>
      <c r="U77" s="1">
        <v>1.1111111111111111E-3</v>
      </c>
      <c r="V77">
        <v>4</v>
      </c>
    </row>
    <row r="78" spans="1:22" x14ac:dyDescent="0.3">
      <c r="A78" t="s">
        <v>129</v>
      </c>
      <c r="B78" t="s">
        <v>11</v>
      </c>
      <c r="C78" t="s">
        <v>85</v>
      </c>
      <c r="D78" s="1">
        <v>0.57599537037037041</v>
      </c>
      <c r="E78" t="s">
        <v>24</v>
      </c>
      <c r="F78" t="s">
        <v>14</v>
      </c>
      <c r="G78" t="s">
        <v>14</v>
      </c>
      <c r="H78">
        <v>22</v>
      </c>
      <c r="I78" s="1">
        <v>2.7314814814814814E-3</v>
      </c>
      <c r="J78">
        <v>2</v>
      </c>
      <c r="N78" t="s">
        <v>16</v>
      </c>
      <c r="O78" t="s">
        <v>903</v>
      </c>
      <c r="P78" s="1">
        <v>0.64599537037037036</v>
      </c>
      <c r="Q78" t="s">
        <v>32</v>
      </c>
      <c r="R78" t="s">
        <v>14</v>
      </c>
      <c r="S78" t="s">
        <v>18</v>
      </c>
      <c r="T78">
        <v>55</v>
      </c>
      <c r="U78" s="1">
        <v>6.018518518518519E-4</v>
      </c>
      <c r="V78">
        <v>3</v>
      </c>
    </row>
    <row r="79" spans="1:22" x14ac:dyDescent="0.3">
      <c r="A79" t="s">
        <v>130</v>
      </c>
      <c r="B79" t="s">
        <v>38</v>
      </c>
      <c r="C79" t="s">
        <v>85</v>
      </c>
      <c r="D79" s="1">
        <v>0.57599537037037041</v>
      </c>
      <c r="E79" t="s">
        <v>13</v>
      </c>
      <c r="F79" t="s">
        <v>14</v>
      </c>
      <c r="G79" t="s">
        <v>14</v>
      </c>
      <c r="H79">
        <v>38</v>
      </c>
      <c r="I79" s="1">
        <v>4.5833333333333334E-3</v>
      </c>
      <c r="J79">
        <v>1</v>
      </c>
      <c r="N79" t="s">
        <v>34</v>
      </c>
      <c r="O79" t="s">
        <v>903</v>
      </c>
      <c r="P79" s="1">
        <v>0.64599537037037036</v>
      </c>
      <c r="Q79" t="s">
        <v>24</v>
      </c>
      <c r="R79" t="s">
        <v>14</v>
      </c>
      <c r="S79" t="s">
        <v>18</v>
      </c>
      <c r="T79">
        <v>64</v>
      </c>
      <c r="U79" s="1">
        <v>7.8703703703703705E-4</v>
      </c>
      <c r="V79">
        <v>4</v>
      </c>
    </row>
    <row r="80" spans="1:22" x14ac:dyDescent="0.3">
      <c r="A80" t="s">
        <v>131</v>
      </c>
      <c r="B80" t="s">
        <v>16</v>
      </c>
      <c r="C80" t="s">
        <v>85</v>
      </c>
      <c r="D80" s="1">
        <v>0.57900462962962962</v>
      </c>
      <c r="E80" t="s">
        <v>17</v>
      </c>
      <c r="F80" t="s">
        <v>14</v>
      </c>
      <c r="G80" t="s">
        <v>14</v>
      </c>
      <c r="H80">
        <v>112</v>
      </c>
      <c r="I80" s="1">
        <v>2.3726851851851851E-3</v>
      </c>
      <c r="J80">
        <v>5</v>
      </c>
      <c r="N80" t="s">
        <v>31</v>
      </c>
      <c r="O80" t="s">
        <v>903</v>
      </c>
      <c r="P80" s="1">
        <v>0.70299768518518524</v>
      </c>
      <c r="Q80" t="s">
        <v>24</v>
      </c>
      <c r="R80" t="s">
        <v>14</v>
      </c>
      <c r="S80" t="s">
        <v>18</v>
      </c>
      <c r="T80">
        <v>58</v>
      </c>
      <c r="U80" s="1">
        <v>3.1365740740740742E-3</v>
      </c>
      <c r="V80">
        <v>2</v>
      </c>
    </row>
    <row r="81" spans="1:22" x14ac:dyDescent="0.3">
      <c r="A81" t="s">
        <v>132</v>
      </c>
      <c r="B81" t="s">
        <v>16</v>
      </c>
      <c r="C81" t="s">
        <v>85</v>
      </c>
      <c r="D81" s="1">
        <v>0.57900462962962962</v>
      </c>
      <c r="E81" t="s">
        <v>24</v>
      </c>
      <c r="F81" t="s">
        <v>14</v>
      </c>
      <c r="G81" t="s">
        <v>14</v>
      </c>
      <c r="H81">
        <v>65</v>
      </c>
      <c r="I81" s="1">
        <v>3.4375E-3</v>
      </c>
      <c r="J81">
        <v>3</v>
      </c>
      <c r="N81" t="s">
        <v>11</v>
      </c>
      <c r="O81" t="s">
        <v>960</v>
      </c>
      <c r="P81" s="1">
        <v>0.58400462962962962</v>
      </c>
      <c r="Q81" t="s">
        <v>32</v>
      </c>
      <c r="R81" t="s">
        <v>14</v>
      </c>
      <c r="S81" t="s">
        <v>18</v>
      </c>
      <c r="T81">
        <v>113</v>
      </c>
      <c r="U81" s="1">
        <v>1.9097222222222222E-3</v>
      </c>
      <c r="V81">
        <v>2</v>
      </c>
    </row>
    <row r="82" spans="1:22" x14ac:dyDescent="0.3">
      <c r="A82" t="s">
        <v>136</v>
      </c>
      <c r="B82" t="s">
        <v>34</v>
      </c>
      <c r="C82" t="s">
        <v>85</v>
      </c>
      <c r="D82" s="1">
        <v>0.62</v>
      </c>
      <c r="E82" t="s">
        <v>32</v>
      </c>
      <c r="F82" t="s">
        <v>14</v>
      </c>
      <c r="G82" t="s">
        <v>14</v>
      </c>
      <c r="H82">
        <v>19</v>
      </c>
      <c r="I82" s="1">
        <v>1.8287037037037037E-3</v>
      </c>
      <c r="J82">
        <v>2</v>
      </c>
      <c r="N82" t="s">
        <v>11</v>
      </c>
      <c r="O82" t="s">
        <v>960</v>
      </c>
      <c r="P82" s="1">
        <v>0.72</v>
      </c>
      <c r="Q82" t="s">
        <v>29</v>
      </c>
      <c r="R82" t="s">
        <v>14</v>
      </c>
      <c r="S82" t="s">
        <v>18</v>
      </c>
      <c r="T82">
        <v>91</v>
      </c>
      <c r="U82" s="1">
        <v>2.8819444444444444E-3</v>
      </c>
      <c r="V82">
        <v>3</v>
      </c>
    </row>
    <row r="83" spans="1:22" x14ac:dyDescent="0.3">
      <c r="A83" t="s">
        <v>137</v>
      </c>
      <c r="B83" t="s">
        <v>16</v>
      </c>
      <c r="C83" t="s">
        <v>85</v>
      </c>
      <c r="D83" s="1">
        <v>0.63200231481481484</v>
      </c>
      <c r="E83" t="s">
        <v>17</v>
      </c>
      <c r="F83" t="s">
        <v>14</v>
      </c>
      <c r="G83" t="s">
        <v>14</v>
      </c>
      <c r="H83">
        <v>53</v>
      </c>
      <c r="I83" s="1">
        <v>6.4814814814814813E-4</v>
      </c>
      <c r="J83">
        <v>3</v>
      </c>
      <c r="N83" t="s">
        <v>22</v>
      </c>
      <c r="O83" t="s">
        <v>1011</v>
      </c>
      <c r="P83" s="1">
        <v>0.39200231481481479</v>
      </c>
      <c r="Q83" t="s">
        <v>13</v>
      </c>
      <c r="R83" t="s">
        <v>14</v>
      </c>
      <c r="S83" t="s">
        <v>18</v>
      </c>
      <c r="T83">
        <v>27</v>
      </c>
      <c r="U83" s="1">
        <v>4.3287037037037035E-3</v>
      </c>
      <c r="V83">
        <v>5</v>
      </c>
    </row>
    <row r="84" spans="1:22" x14ac:dyDescent="0.3">
      <c r="A84" t="s">
        <v>138</v>
      </c>
      <c r="B84" t="s">
        <v>11</v>
      </c>
      <c r="C84" t="s">
        <v>85</v>
      </c>
      <c r="D84" s="1">
        <v>0.63200231481481484</v>
      </c>
      <c r="E84" t="s">
        <v>17</v>
      </c>
      <c r="F84" t="s">
        <v>14</v>
      </c>
      <c r="G84" t="s">
        <v>14</v>
      </c>
      <c r="H84">
        <v>24</v>
      </c>
      <c r="I84" s="1">
        <v>4.2361111111111115E-3</v>
      </c>
      <c r="J84">
        <v>5</v>
      </c>
      <c r="N84" t="s">
        <v>31</v>
      </c>
      <c r="O84" t="s">
        <v>1011</v>
      </c>
      <c r="P84" s="1">
        <v>0.49400462962962965</v>
      </c>
      <c r="Q84" t="s">
        <v>32</v>
      </c>
      <c r="R84" t="s">
        <v>14</v>
      </c>
      <c r="S84" t="s">
        <v>18</v>
      </c>
      <c r="T84">
        <v>57</v>
      </c>
      <c r="U84" s="1">
        <v>2.8935185185185184E-3</v>
      </c>
      <c r="V84">
        <v>1</v>
      </c>
    </row>
    <row r="85" spans="1:22" x14ac:dyDescent="0.3">
      <c r="A85" t="s">
        <v>139</v>
      </c>
      <c r="B85" t="s">
        <v>38</v>
      </c>
      <c r="C85" t="s">
        <v>85</v>
      </c>
      <c r="D85" s="1">
        <v>0.65</v>
      </c>
      <c r="E85" t="s">
        <v>32</v>
      </c>
      <c r="F85" t="s">
        <v>14</v>
      </c>
      <c r="G85" t="s">
        <v>14</v>
      </c>
      <c r="H85">
        <v>73</v>
      </c>
      <c r="I85" s="1">
        <v>4.178240740740741E-3</v>
      </c>
      <c r="J85">
        <v>3</v>
      </c>
      <c r="N85" t="s">
        <v>22</v>
      </c>
      <c r="O85" t="s">
        <v>1011</v>
      </c>
      <c r="P85" s="1">
        <v>0.49799768518518517</v>
      </c>
      <c r="Q85" t="s">
        <v>17</v>
      </c>
      <c r="R85" t="s">
        <v>14</v>
      </c>
      <c r="S85" t="s">
        <v>18</v>
      </c>
      <c r="T85">
        <v>38</v>
      </c>
      <c r="U85" s="1">
        <v>1.5740740740740741E-3</v>
      </c>
      <c r="V85">
        <v>5</v>
      </c>
    </row>
    <row r="86" spans="1:22" x14ac:dyDescent="0.3">
      <c r="A86" t="s">
        <v>141</v>
      </c>
      <c r="B86" t="s">
        <v>31</v>
      </c>
      <c r="C86" t="s">
        <v>85</v>
      </c>
      <c r="D86" s="1">
        <v>0.73400462962962965</v>
      </c>
      <c r="E86" t="s">
        <v>17</v>
      </c>
      <c r="F86" t="s">
        <v>14</v>
      </c>
      <c r="G86" t="s">
        <v>14</v>
      </c>
      <c r="H86">
        <v>55</v>
      </c>
      <c r="I86" s="1">
        <v>4.0162037037037041E-3</v>
      </c>
      <c r="J86">
        <v>5</v>
      </c>
      <c r="N86" t="s">
        <v>16</v>
      </c>
      <c r="O86" t="s">
        <v>1011</v>
      </c>
      <c r="P86" s="1">
        <v>0.52599537037037036</v>
      </c>
      <c r="Q86" t="s">
        <v>29</v>
      </c>
      <c r="R86" t="s">
        <v>14</v>
      </c>
      <c r="S86" t="s">
        <v>18</v>
      </c>
      <c r="T86">
        <v>101</v>
      </c>
      <c r="U86" s="1">
        <v>3.1944444444444446E-3</v>
      </c>
      <c r="V86">
        <v>3</v>
      </c>
    </row>
    <row r="87" spans="1:22" x14ac:dyDescent="0.3">
      <c r="A87" t="s">
        <v>144</v>
      </c>
      <c r="B87" t="s">
        <v>38</v>
      </c>
      <c r="C87" t="s">
        <v>85</v>
      </c>
      <c r="D87" s="1">
        <v>0.74099537037037033</v>
      </c>
      <c r="E87" t="s">
        <v>32</v>
      </c>
      <c r="F87" t="s">
        <v>14</v>
      </c>
      <c r="G87" t="s">
        <v>14</v>
      </c>
      <c r="H87">
        <v>23</v>
      </c>
      <c r="I87" s="1">
        <v>3.6805555555555554E-3</v>
      </c>
      <c r="J87">
        <v>4</v>
      </c>
      <c r="N87" t="s">
        <v>47</v>
      </c>
      <c r="O87" t="s">
        <v>1011</v>
      </c>
      <c r="P87" s="1">
        <v>0.53400462962962958</v>
      </c>
      <c r="Q87" t="s">
        <v>24</v>
      </c>
      <c r="R87" t="s">
        <v>14</v>
      </c>
      <c r="S87" t="s">
        <v>18</v>
      </c>
      <c r="T87">
        <v>94</v>
      </c>
      <c r="U87" s="1">
        <v>3.2638888888888891E-3</v>
      </c>
      <c r="V87">
        <v>4</v>
      </c>
    </row>
    <row r="88" spans="1:22" x14ac:dyDescent="0.3">
      <c r="A88" t="s">
        <v>148</v>
      </c>
      <c r="B88" t="s">
        <v>47</v>
      </c>
      <c r="C88" t="s">
        <v>146</v>
      </c>
      <c r="D88" s="1">
        <v>0.4079976851851852</v>
      </c>
      <c r="E88" t="s">
        <v>17</v>
      </c>
      <c r="F88" t="s">
        <v>14</v>
      </c>
      <c r="G88" t="s">
        <v>14</v>
      </c>
      <c r="H88">
        <v>103</v>
      </c>
      <c r="I88" s="1">
        <v>7.0601851851851847E-4</v>
      </c>
      <c r="J88">
        <v>4</v>
      </c>
      <c r="N88" t="s">
        <v>47</v>
      </c>
      <c r="O88" t="s">
        <v>1011</v>
      </c>
      <c r="P88" s="1">
        <v>0.54900462962962959</v>
      </c>
      <c r="Q88" t="s">
        <v>13</v>
      </c>
      <c r="R88" t="s">
        <v>14</v>
      </c>
      <c r="S88" t="s">
        <v>18</v>
      </c>
      <c r="T88">
        <v>65</v>
      </c>
      <c r="U88" s="1">
        <v>4.2129629629629626E-3</v>
      </c>
      <c r="V88">
        <v>4</v>
      </c>
    </row>
    <row r="89" spans="1:22" x14ac:dyDescent="0.3">
      <c r="A89" t="s">
        <v>149</v>
      </c>
      <c r="B89" t="s">
        <v>38</v>
      </c>
      <c r="C89" t="s">
        <v>146</v>
      </c>
      <c r="D89" s="1">
        <v>0.4079976851851852</v>
      </c>
      <c r="E89" t="s">
        <v>13</v>
      </c>
      <c r="F89" t="s">
        <v>14</v>
      </c>
      <c r="G89" t="s">
        <v>14</v>
      </c>
      <c r="H89">
        <v>69</v>
      </c>
      <c r="I89" s="1">
        <v>2.6041666666666665E-3</v>
      </c>
      <c r="J89">
        <v>4</v>
      </c>
      <c r="N89" t="s">
        <v>34</v>
      </c>
      <c r="O89" t="s">
        <v>1011</v>
      </c>
      <c r="P89" s="1">
        <v>0.67500000000000004</v>
      </c>
      <c r="Q89" t="s">
        <v>13</v>
      </c>
      <c r="R89" t="s">
        <v>14</v>
      </c>
      <c r="S89" t="s">
        <v>18</v>
      </c>
      <c r="T89">
        <v>24</v>
      </c>
      <c r="U89" s="1">
        <v>2.6157407407407405E-3</v>
      </c>
      <c r="V89">
        <v>4</v>
      </c>
    </row>
    <row r="90" spans="1:22" x14ac:dyDescent="0.3">
      <c r="A90" t="s">
        <v>150</v>
      </c>
      <c r="B90" t="s">
        <v>34</v>
      </c>
      <c r="C90" t="s">
        <v>146</v>
      </c>
      <c r="D90" s="1">
        <v>0.43700231481481483</v>
      </c>
      <c r="E90" t="s">
        <v>32</v>
      </c>
      <c r="F90" t="s">
        <v>14</v>
      </c>
      <c r="G90" t="s">
        <v>14</v>
      </c>
      <c r="H90">
        <v>78</v>
      </c>
      <c r="I90" s="1">
        <v>8.3333333333333339E-4</v>
      </c>
      <c r="J90">
        <v>3</v>
      </c>
      <c r="N90" t="s">
        <v>34</v>
      </c>
      <c r="O90" t="s">
        <v>1074</v>
      </c>
      <c r="P90" s="1">
        <v>0.38599537037037035</v>
      </c>
      <c r="Q90" t="s">
        <v>13</v>
      </c>
      <c r="R90" t="s">
        <v>14</v>
      </c>
      <c r="S90" t="s">
        <v>18</v>
      </c>
      <c r="T90">
        <v>10</v>
      </c>
      <c r="U90" s="1">
        <v>3.2754629629629631E-3</v>
      </c>
      <c r="V90">
        <v>4</v>
      </c>
    </row>
    <row r="91" spans="1:22" x14ac:dyDescent="0.3">
      <c r="A91" t="s">
        <v>151</v>
      </c>
      <c r="B91" t="s">
        <v>38</v>
      </c>
      <c r="C91" t="s">
        <v>146</v>
      </c>
      <c r="D91" s="1">
        <v>0.43700231481481483</v>
      </c>
      <c r="E91" t="s">
        <v>17</v>
      </c>
      <c r="F91" t="s">
        <v>14</v>
      </c>
      <c r="G91" t="s">
        <v>14</v>
      </c>
      <c r="H91">
        <v>78</v>
      </c>
      <c r="I91" s="1">
        <v>2.3842592592592591E-3</v>
      </c>
      <c r="J91">
        <v>5</v>
      </c>
      <c r="N91" t="s">
        <v>11</v>
      </c>
      <c r="O91" t="s">
        <v>1074</v>
      </c>
      <c r="P91" s="1">
        <v>0.43</v>
      </c>
      <c r="Q91" t="s">
        <v>29</v>
      </c>
      <c r="R91" t="s">
        <v>14</v>
      </c>
      <c r="S91" t="s">
        <v>18</v>
      </c>
      <c r="T91">
        <v>89</v>
      </c>
      <c r="U91" s="1">
        <v>2.3148148148148147E-3</v>
      </c>
      <c r="V91">
        <v>3</v>
      </c>
    </row>
    <row r="92" spans="1:22" x14ac:dyDescent="0.3">
      <c r="A92" t="s">
        <v>153</v>
      </c>
      <c r="B92" t="s">
        <v>11</v>
      </c>
      <c r="C92" t="s">
        <v>146</v>
      </c>
      <c r="D92" s="1">
        <v>0.44299768518518517</v>
      </c>
      <c r="E92" t="s">
        <v>24</v>
      </c>
      <c r="F92" t="s">
        <v>14</v>
      </c>
      <c r="G92" t="s">
        <v>14</v>
      </c>
      <c r="H92">
        <v>44</v>
      </c>
      <c r="I92" s="1">
        <v>3.9120370370370368E-3</v>
      </c>
      <c r="J92">
        <v>4</v>
      </c>
      <c r="N92" t="s">
        <v>34</v>
      </c>
      <c r="O92" t="s">
        <v>1074</v>
      </c>
      <c r="P92" s="1">
        <v>0.44</v>
      </c>
      <c r="Q92" t="s">
        <v>13</v>
      </c>
      <c r="R92" t="s">
        <v>14</v>
      </c>
      <c r="S92" t="s">
        <v>18</v>
      </c>
      <c r="T92">
        <v>106</v>
      </c>
      <c r="U92" s="1">
        <v>2.685185185185185E-3</v>
      </c>
      <c r="V92">
        <v>4</v>
      </c>
    </row>
    <row r="93" spans="1:22" x14ac:dyDescent="0.3">
      <c r="A93" t="s">
        <v>154</v>
      </c>
      <c r="B93" t="s">
        <v>38</v>
      </c>
      <c r="C93" t="s">
        <v>146</v>
      </c>
      <c r="D93" s="1">
        <v>0.45299768518518518</v>
      </c>
      <c r="E93" t="s">
        <v>29</v>
      </c>
      <c r="F93" t="s">
        <v>14</v>
      </c>
      <c r="G93" t="s">
        <v>14</v>
      </c>
      <c r="H93">
        <v>35</v>
      </c>
      <c r="I93" s="1">
        <v>1.9212962962962964E-3</v>
      </c>
      <c r="J93">
        <v>4</v>
      </c>
      <c r="N93" t="s">
        <v>31</v>
      </c>
      <c r="O93" t="s">
        <v>1074</v>
      </c>
      <c r="P93" s="1">
        <v>0.48900462962962965</v>
      </c>
      <c r="Q93" t="s">
        <v>13</v>
      </c>
      <c r="R93" t="s">
        <v>14</v>
      </c>
      <c r="S93" t="s">
        <v>18</v>
      </c>
      <c r="T93">
        <v>79</v>
      </c>
      <c r="U93" s="1">
        <v>4.7337962962962967E-3</v>
      </c>
      <c r="V93">
        <v>1</v>
      </c>
    </row>
    <row r="94" spans="1:22" x14ac:dyDescent="0.3">
      <c r="A94" t="s">
        <v>155</v>
      </c>
      <c r="B94" t="s">
        <v>16</v>
      </c>
      <c r="C94" t="s">
        <v>146</v>
      </c>
      <c r="D94" s="1">
        <v>0.45299768518518518</v>
      </c>
      <c r="E94" t="s">
        <v>29</v>
      </c>
      <c r="F94" t="s">
        <v>14</v>
      </c>
      <c r="G94" t="s">
        <v>14</v>
      </c>
      <c r="H94">
        <v>102</v>
      </c>
      <c r="I94" s="1">
        <v>3.7731481481481483E-3</v>
      </c>
      <c r="J94">
        <v>4</v>
      </c>
      <c r="N94" t="s">
        <v>47</v>
      </c>
      <c r="O94" t="s">
        <v>1074</v>
      </c>
      <c r="P94" s="1">
        <v>0.54099537037037038</v>
      </c>
      <c r="Q94" t="s">
        <v>32</v>
      </c>
      <c r="R94" t="s">
        <v>14</v>
      </c>
      <c r="S94" t="s">
        <v>18</v>
      </c>
      <c r="T94">
        <v>45</v>
      </c>
      <c r="U94" s="1">
        <v>2.5925925925925925E-3</v>
      </c>
      <c r="V94">
        <v>4</v>
      </c>
    </row>
    <row r="95" spans="1:22" x14ac:dyDescent="0.3">
      <c r="A95" t="s">
        <v>156</v>
      </c>
      <c r="B95" t="s">
        <v>31</v>
      </c>
      <c r="C95" t="s">
        <v>146</v>
      </c>
      <c r="D95" s="1">
        <v>0.45299768518518518</v>
      </c>
      <c r="E95" t="s">
        <v>13</v>
      </c>
      <c r="F95" t="s">
        <v>14</v>
      </c>
      <c r="G95" t="s">
        <v>14</v>
      </c>
      <c r="H95">
        <v>99</v>
      </c>
      <c r="I95" s="1">
        <v>4.0625000000000001E-3</v>
      </c>
      <c r="J95">
        <v>3</v>
      </c>
      <c r="N95" t="s">
        <v>31</v>
      </c>
      <c r="O95" t="s">
        <v>1074</v>
      </c>
      <c r="P95" s="1">
        <v>0.69499999999999995</v>
      </c>
      <c r="Q95" t="s">
        <v>13</v>
      </c>
      <c r="R95" t="s">
        <v>14</v>
      </c>
      <c r="S95" t="s">
        <v>18</v>
      </c>
      <c r="T95">
        <v>105</v>
      </c>
      <c r="U95" s="1">
        <v>1.2731481481481483E-3</v>
      </c>
      <c r="V95">
        <v>4</v>
      </c>
    </row>
    <row r="96" spans="1:22" x14ac:dyDescent="0.3">
      <c r="A96" t="s">
        <v>157</v>
      </c>
      <c r="B96" t="s">
        <v>31</v>
      </c>
      <c r="C96" t="s">
        <v>146</v>
      </c>
      <c r="D96" s="1">
        <v>0.45299768518518518</v>
      </c>
      <c r="E96" t="s">
        <v>29</v>
      </c>
      <c r="F96" t="s">
        <v>14</v>
      </c>
      <c r="G96" t="s">
        <v>14</v>
      </c>
      <c r="H96">
        <v>29</v>
      </c>
      <c r="I96" s="1">
        <v>2.8819444444444444E-3</v>
      </c>
      <c r="J96">
        <v>3</v>
      </c>
      <c r="N96" t="s">
        <v>22</v>
      </c>
      <c r="O96" t="s">
        <v>1137</v>
      </c>
      <c r="P96" s="1">
        <v>0.56000000000000005</v>
      </c>
      <c r="Q96" t="s">
        <v>17</v>
      </c>
      <c r="R96" t="s">
        <v>14</v>
      </c>
      <c r="S96" t="s">
        <v>18</v>
      </c>
      <c r="T96">
        <v>25</v>
      </c>
      <c r="U96" s="1">
        <v>4.5370370370370373E-3</v>
      </c>
      <c r="V96">
        <v>3</v>
      </c>
    </row>
    <row r="97" spans="1:22" x14ac:dyDescent="0.3">
      <c r="A97" t="s">
        <v>159</v>
      </c>
      <c r="B97" t="s">
        <v>11</v>
      </c>
      <c r="C97" t="s">
        <v>146</v>
      </c>
      <c r="D97" s="1">
        <v>0.45700231481481479</v>
      </c>
      <c r="E97" t="s">
        <v>24</v>
      </c>
      <c r="F97" t="s">
        <v>14</v>
      </c>
      <c r="G97" t="s">
        <v>14</v>
      </c>
      <c r="H97">
        <v>113</v>
      </c>
      <c r="I97" s="1">
        <v>3.9351851851851848E-3</v>
      </c>
      <c r="J97">
        <v>4</v>
      </c>
      <c r="N97" t="s">
        <v>34</v>
      </c>
      <c r="O97" t="s">
        <v>1137</v>
      </c>
      <c r="P97" s="1">
        <v>0.74799768518518517</v>
      </c>
      <c r="Q97" t="s">
        <v>29</v>
      </c>
      <c r="R97" t="s">
        <v>14</v>
      </c>
      <c r="S97" t="s">
        <v>18</v>
      </c>
      <c r="T97">
        <v>100</v>
      </c>
      <c r="U97" s="1">
        <v>2.8240740740740739E-3</v>
      </c>
      <c r="V97">
        <v>2</v>
      </c>
    </row>
    <row r="98" spans="1:22" x14ac:dyDescent="0.3">
      <c r="A98" t="s">
        <v>160</v>
      </c>
      <c r="B98" t="s">
        <v>47</v>
      </c>
      <c r="C98" t="s">
        <v>146</v>
      </c>
      <c r="D98" s="1">
        <v>0.46</v>
      </c>
      <c r="E98" t="s">
        <v>29</v>
      </c>
      <c r="F98" t="s">
        <v>14</v>
      </c>
      <c r="G98" t="s">
        <v>14</v>
      </c>
      <c r="H98">
        <v>124</v>
      </c>
      <c r="I98" s="1">
        <v>6.134259259259259E-4</v>
      </c>
      <c r="J98">
        <v>2</v>
      </c>
      <c r="N98" t="s">
        <v>31</v>
      </c>
      <c r="O98" t="s">
        <v>1178</v>
      </c>
      <c r="P98" s="1">
        <v>0.46900462962962963</v>
      </c>
      <c r="Q98" t="s">
        <v>29</v>
      </c>
      <c r="R98" t="s">
        <v>14</v>
      </c>
      <c r="S98" t="s">
        <v>18</v>
      </c>
      <c r="T98">
        <v>46</v>
      </c>
      <c r="U98" s="1">
        <v>3.9351851851851852E-4</v>
      </c>
      <c r="V98">
        <v>3</v>
      </c>
    </row>
    <row r="99" spans="1:22" x14ac:dyDescent="0.3">
      <c r="A99" t="s">
        <v>162</v>
      </c>
      <c r="B99" t="s">
        <v>47</v>
      </c>
      <c r="C99" t="s">
        <v>146</v>
      </c>
      <c r="D99" s="1">
        <v>0.46099537037037036</v>
      </c>
      <c r="E99" t="s">
        <v>24</v>
      </c>
      <c r="F99" t="s">
        <v>14</v>
      </c>
      <c r="G99" t="s">
        <v>14</v>
      </c>
      <c r="H99">
        <v>55</v>
      </c>
      <c r="I99" s="1">
        <v>1.5393518518518519E-3</v>
      </c>
      <c r="J99">
        <v>1</v>
      </c>
      <c r="N99" t="s">
        <v>11</v>
      </c>
      <c r="O99" t="s">
        <v>1227</v>
      </c>
      <c r="P99" s="1">
        <v>0.44299768518518517</v>
      </c>
      <c r="Q99" t="s">
        <v>13</v>
      </c>
      <c r="R99" t="s">
        <v>14</v>
      </c>
      <c r="S99" t="s">
        <v>18</v>
      </c>
      <c r="T99">
        <v>55</v>
      </c>
      <c r="U99" s="1">
        <v>3.2407407407407406E-3</v>
      </c>
      <c r="V99">
        <v>4</v>
      </c>
    </row>
    <row r="100" spans="1:22" x14ac:dyDescent="0.3">
      <c r="A100" t="s">
        <v>166</v>
      </c>
      <c r="B100" t="s">
        <v>16</v>
      </c>
      <c r="C100" t="s">
        <v>146</v>
      </c>
      <c r="D100" s="1">
        <v>0.47</v>
      </c>
      <c r="E100" t="s">
        <v>17</v>
      </c>
      <c r="F100" t="s">
        <v>14</v>
      </c>
      <c r="G100" t="s">
        <v>14</v>
      </c>
      <c r="H100">
        <v>43</v>
      </c>
      <c r="I100" s="1">
        <v>4.3981481481481484E-3</v>
      </c>
      <c r="J100">
        <v>5</v>
      </c>
      <c r="N100" t="s">
        <v>20</v>
      </c>
      <c r="O100" t="s">
        <v>1227</v>
      </c>
      <c r="P100" s="1">
        <v>0.59900462962962964</v>
      </c>
      <c r="Q100" t="s">
        <v>32</v>
      </c>
      <c r="R100" t="s">
        <v>14</v>
      </c>
      <c r="S100" t="s">
        <v>18</v>
      </c>
      <c r="T100">
        <v>94</v>
      </c>
      <c r="U100" s="1">
        <v>2.7546296296296294E-3</v>
      </c>
      <c r="V100">
        <v>4</v>
      </c>
    </row>
    <row r="101" spans="1:22" x14ac:dyDescent="0.3">
      <c r="A101" t="s">
        <v>167</v>
      </c>
      <c r="B101" t="s">
        <v>34</v>
      </c>
      <c r="C101" t="s">
        <v>146</v>
      </c>
      <c r="D101" s="1">
        <v>0.47</v>
      </c>
      <c r="E101" t="s">
        <v>24</v>
      </c>
      <c r="F101" t="s">
        <v>14</v>
      </c>
      <c r="G101" t="s">
        <v>14</v>
      </c>
      <c r="H101">
        <v>20</v>
      </c>
      <c r="I101" s="1">
        <v>1.2037037037037038E-3</v>
      </c>
      <c r="J101">
        <v>3</v>
      </c>
      <c r="N101" t="s">
        <v>16</v>
      </c>
      <c r="O101" t="s">
        <v>1227</v>
      </c>
      <c r="P101" s="1">
        <v>0.61799768518518516</v>
      </c>
      <c r="Q101" t="s">
        <v>29</v>
      </c>
      <c r="R101" t="s">
        <v>14</v>
      </c>
      <c r="S101" t="s">
        <v>18</v>
      </c>
      <c r="T101">
        <v>54</v>
      </c>
      <c r="U101" s="1">
        <v>2.2569444444444442E-3</v>
      </c>
      <c r="V101">
        <v>5</v>
      </c>
    </row>
    <row r="102" spans="1:22" x14ac:dyDescent="0.3">
      <c r="A102" t="s">
        <v>168</v>
      </c>
      <c r="B102" t="s">
        <v>22</v>
      </c>
      <c r="C102" t="s">
        <v>146</v>
      </c>
      <c r="D102" s="1">
        <v>0.47700231481481481</v>
      </c>
      <c r="E102" t="s">
        <v>17</v>
      </c>
      <c r="F102" t="s">
        <v>14</v>
      </c>
      <c r="G102" t="s">
        <v>14</v>
      </c>
      <c r="H102">
        <v>84</v>
      </c>
      <c r="I102" s="1">
        <v>1.1921296296296296E-3</v>
      </c>
      <c r="J102">
        <v>5</v>
      </c>
      <c r="N102" t="s">
        <v>31</v>
      </c>
      <c r="O102" t="s">
        <v>1227</v>
      </c>
      <c r="P102" s="1">
        <v>0.69400462962962961</v>
      </c>
      <c r="Q102" t="s">
        <v>24</v>
      </c>
      <c r="R102" t="s">
        <v>14</v>
      </c>
      <c r="S102" t="s">
        <v>18</v>
      </c>
      <c r="T102">
        <v>35</v>
      </c>
      <c r="U102" s="1">
        <v>3.5763888888888889E-3</v>
      </c>
      <c r="V102">
        <v>5</v>
      </c>
    </row>
    <row r="103" spans="1:22" x14ac:dyDescent="0.3">
      <c r="A103" t="s">
        <v>169</v>
      </c>
      <c r="B103" t="s">
        <v>31</v>
      </c>
      <c r="C103" t="s">
        <v>146</v>
      </c>
      <c r="D103" s="1">
        <v>0.47700231481481481</v>
      </c>
      <c r="E103" t="s">
        <v>13</v>
      </c>
      <c r="F103" t="s">
        <v>14</v>
      </c>
      <c r="G103" t="s">
        <v>14</v>
      </c>
      <c r="H103">
        <v>20</v>
      </c>
      <c r="I103" s="1">
        <v>1.8981481481481482E-3</v>
      </c>
      <c r="J103">
        <v>4</v>
      </c>
      <c r="N103" t="s">
        <v>34</v>
      </c>
      <c r="O103" t="s">
        <v>1227</v>
      </c>
      <c r="P103" s="1">
        <v>0.70599537037037041</v>
      </c>
      <c r="Q103" t="s">
        <v>17</v>
      </c>
      <c r="R103" t="s">
        <v>14</v>
      </c>
      <c r="S103" t="s">
        <v>18</v>
      </c>
      <c r="T103">
        <v>82</v>
      </c>
      <c r="U103" s="1">
        <v>3.4953703703703705E-3</v>
      </c>
      <c r="V103">
        <v>1</v>
      </c>
    </row>
    <row r="104" spans="1:22" x14ac:dyDescent="0.3">
      <c r="A104" t="s">
        <v>170</v>
      </c>
      <c r="B104" t="s">
        <v>22</v>
      </c>
      <c r="C104" t="s">
        <v>146</v>
      </c>
      <c r="D104" s="1">
        <v>0.48499999999999999</v>
      </c>
      <c r="E104" t="s">
        <v>32</v>
      </c>
      <c r="F104" t="s">
        <v>14</v>
      </c>
      <c r="G104" t="s">
        <v>14</v>
      </c>
      <c r="H104">
        <v>101</v>
      </c>
      <c r="I104" s="1">
        <v>1.5740740740740741E-3</v>
      </c>
      <c r="J104">
        <v>3</v>
      </c>
      <c r="N104" t="s">
        <v>16</v>
      </c>
      <c r="O104" t="s">
        <v>1227</v>
      </c>
      <c r="P104" s="1">
        <v>0.74099537037037033</v>
      </c>
      <c r="Q104" t="s">
        <v>32</v>
      </c>
      <c r="R104" t="s">
        <v>14</v>
      </c>
      <c r="S104" t="s">
        <v>18</v>
      </c>
      <c r="T104">
        <v>50</v>
      </c>
      <c r="U104" s="1">
        <v>3.5648148148148149E-3</v>
      </c>
      <c r="V104">
        <v>3</v>
      </c>
    </row>
    <row r="105" spans="1:22" x14ac:dyDescent="0.3">
      <c r="A105" t="s">
        <v>171</v>
      </c>
      <c r="B105" t="s">
        <v>11</v>
      </c>
      <c r="C105" t="s">
        <v>146</v>
      </c>
      <c r="D105" s="1">
        <v>0.48499999999999999</v>
      </c>
      <c r="E105" t="s">
        <v>17</v>
      </c>
      <c r="F105" t="s">
        <v>14</v>
      </c>
      <c r="G105" t="s">
        <v>14</v>
      </c>
      <c r="H105">
        <v>31</v>
      </c>
      <c r="I105" s="1">
        <v>2.0254629629629629E-3</v>
      </c>
      <c r="J105">
        <v>5</v>
      </c>
      <c r="N105" t="s">
        <v>16</v>
      </c>
      <c r="O105" t="s">
        <v>1278</v>
      </c>
      <c r="P105" s="1">
        <v>0.41099537037037037</v>
      </c>
      <c r="Q105" t="s">
        <v>24</v>
      </c>
      <c r="R105" t="s">
        <v>14</v>
      </c>
      <c r="S105" t="s">
        <v>18</v>
      </c>
      <c r="T105">
        <v>112</v>
      </c>
      <c r="U105" s="1">
        <v>4.3750000000000004E-3</v>
      </c>
      <c r="V105">
        <v>2</v>
      </c>
    </row>
    <row r="106" spans="1:22" x14ac:dyDescent="0.3">
      <c r="A106" t="s">
        <v>172</v>
      </c>
      <c r="B106" t="s">
        <v>31</v>
      </c>
      <c r="C106" t="s">
        <v>146</v>
      </c>
      <c r="D106" s="1">
        <v>0.495</v>
      </c>
      <c r="E106" t="s">
        <v>13</v>
      </c>
      <c r="F106" t="s">
        <v>14</v>
      </c>
      <c r="G106" t="s">
        <v>14</v>
      </c>
      <c r="H106">
        <v>56</v>
      </c>
      <c r="I106" s="1">
        <v>2.8819444444444444E-3</v>
      </c>
      <c r="J106">
        <v>5</v>
      </c>
      <c r="N106" t="s">
        <v>34</v>
      </c>
      <c r="O106" t="s">
        <v>1278</v>
      </c>
      <c r="P106" s="1">
        <v>0.41499999999999998</v>
      </c>
      <c r="Q106" t="s">
        <v>17</v>
      </c>
      <c r="R106" t="s">
        <v>14</v>
      </c>
      <c r="S106" t="s">
        <v>18</v>
      </c>
      <c r="T106">
        <v>120</v>
      </c>
      <c r="U106" s="1">
        <v>6.2500000000000001E-4</v>
      </c>
      <c r="V106">
        <v>4</v>
      </c>
    </row>
    <row r="107" spans="1:22" x14ac:dyDescent="0.3">
      <c r="A107" t="s">
        <v>174</v>
      </c>
      <c r="B107" t="s">
        <v>34</v>
      </c>
      <c r="C107" t="s">
        <v>146</v>
      </c>
      <c r="D107" s="1">
        <v>0.49700231481481483</v>
      </c>
      <c r="E107" t="s">
        <v>24</v>
      </c>
      <c r="F107" t="s">
        <v>14</v>
      </c>
      <c r="G107" t="s">
        <v>14</v>
      </c>
      <c r="H107">
        <v>77</v>
      </c>
      <c r="I107" s="1">
        <v>1.0069444444444444E-3</v>
      </c>
      <c r="J107">
        <v>5</v>
      </c>
      <c r="N107" t="s">
        <v>16</v>
      </c>
      <c r="O107" t="s">
        <v>1278</v>
      </c>
      <c r="P107" s="1">
        <v>0.47099537037037037</v>
      </c>
      <c r="Q107" t="s">
        <v>24</v>
      </c>
      <c r="R107" t="s">
        <v>14</v>
      </c>
      <c r="S107" t="s">
        <v>18</v>
      </c>
      <c r="T107">
        <v>63</v>
      </c>
      <c r="U107" s="1">
        <v>3.472222222222222E-3</v>
      </c>
      <c r="V107">
        <v>4</v>
      </c>
    </row>
    <row r="108" spans="1:22" x14ac:dyDescent="0.3">
      <c r="A108" t="s">
        <v>175</v>
      </c>
      <c r="B108" t="s">
        <v>31</v>
      </c>
      <c r="C108" t="s">
        <v>146</v>
      </c>
      <c r="D108" s="1">
        <v>0.49700231481481483</v>
      </c>
      <c r="E108" t="s">
        <v>24</v>
      </c>
      <c r="F108" t="s">
        <v>14</v>
      </c>
      <c r="G108" t="s">
        <v>14</v>
      </c>
      <c r="H108">
        <v>46</v>
      </c>
      <c r="I108" s="1">
        <v>5.7870370370370367E-4</v>
      </c>
      <c r="J108">
        <v>4</v>
      </c>
      <c r="N108" t="s">
        <v>22</v>
      </c>
      <c r="O108" t="s">
        <v>1278</v>
      </c>
      <c r="P108" s="1">
        <v>0.48099537037037038</v>
      </c>
      <c r="Q108" t="s">
        <v>29</v>
      </c>
      <c r="R108" t="s">
        <v>14</v>
      </c>
      <c r="S108" t="s">
        <v>18</v>
      </c>
      <c r="T108">
        <v>10</v>
      </c>
      <c r="U108" s="1">
        <v>7.0601851851851847E-4</v>
      </c>
      <c r="V108">
        <v>5</v>
      </c>
    </row>
    <row r="109" spans="1:22" x14ac:dyDescent="0.3">
      <c r="A109" t="s">
        <v>176</v>
      </c>
      <c r="B109" t="s">
        <v>20</v>
      </c>
      <c r="C109" t="s">
        <v>146</v>
      </c>
      <c r="D109" s="1">
        <v>0.4990046296296296</v>
      </c>
      <c r="E109" t="s">
        <v>29</v>
      </c>
      <c r="F109" t="s">
        <v>14</v>
      </c>
      <c r="G109" t="s">
        <v>14</v>
      </c>
      <c r="H109">
        <v>88</v>
      </c>
      <c r="I109" s="1">
        <v>3.0787037037037037E-3</v>
      </c>
      <c r="J109">
        <v>3</v>
      </c>
      <c r="N109" t="s">
        <v>11</v>
      </c>
      <c r="O109" t="s">
        <v>1278</v>
      </c>
      <c r="P109" s="1">
        <v>0.56499999999999995</v>
      </c>
      <c r="Q109" t="s">
        <v>13</v>
      </c>
      <c r="R109" t="s">
        <v>14</v>
      </c>
      <c r="S109" t="s">
        <v>18</v>
      </c>
      <c r="T109">
        <v>62</v>
      </c>
      <c r="U109" s="1">
        <v>2.4652777777777776E-3</v>
      </c>
      <c r="V109">
        <v>4</v>
      </c>
    </row>
    <row r="110" spans="1:22" x14ac:dyDescent="0.3">
      <c r="A110" t="s">
        <v>177</v>
      </c>
      <c r="B110" t="s">
        <v>11</v>
      </c>
      <c r="C110" t="s">
        <v>146</v>
      </c>
      <c r="D110" s="1">
        <v>0.4990046296296296</v>
      </c>
      <c r="E110" t="s">
        <v>24</v>
      </c>
      <c r="F110" t="s">
        <v>14</v>
      </c>
      <c r="G110" t="s">
        <v>14</v>
      </c>
      <c r="H110">
        <v>88</v>
      </c>
      <c r="I110" s="1">
        <v>6.7129629629629625E-4</v>
      </c>
      <c r="J110">
        <v>1</v>
      </c>
      <c r="N110" t="s">
        <v>16</v>
      </c>
      <c r="O110" t="s">
        <v>1278</v>
      </c>
      <c r="P110" s="1">
        <v>0.66799768518518521</v>
      </c>
      <c r="Q110" t="s">
        <v>24</v>
      </c>
      <c r="R110" t="s">
        <v>14</v>
      </c>
      <c r="S110" t="s">
        <v>18</v>
      </c>
      <c r="T110">
        <v>56</v>
      </c>
      <c r="U110" s="1">
        <v>1.3657407407407407E-3</v>
      </c>
      <c r="V110">
        <v>4</v>
      </c>
    </row>
    <row r="111" spans="1:22" x14ac:dyDescent="0.3">
      <c r="A111" t="s">
        <v>178</v>
      </c>
      <c r="B111" t="s">
        <v>34</v>
      </c>
      <c r="C111" t="s">
        <v>146</v>
      </c>
      <c r="D111" s="1">
        <v>0.52299768518518519</v>
      </c>
      <c r="E111" t="s">
        <v>17</v>
      </c>
      <c r="F111" t="s">
        <v>14</v>
      </c>
      <c r="G111" t="s">
        <v>14</v>
      </c>
      <c r="H111">
        <v>124</v>
      </c>
      <c r="I111" s="1">
        <v>4.2013888888888891E-3</v>
      </c>
      <c r="J111">
        <v>1</v>
      </c>
      <c r="N111" t="s">
        <v>20</v>
      </c>
      <c r="O111" t="s">
        <v>1278</v>
      </c>
      <c r="P111" s="1">
        <v>0.67599537037037039</v>
      </c>
      <c r="Q111" t="s">
        <v>13</v>
      </c>
      <c r="R111" t="s">
        <v>14</v>
      </c>
      <c r="S111" t="s">
        <v>18</v>
      </c>
      <c r="T111">
        <v>31</v>
      </c>
      <c r="U111" s="1">
        <v>3.5879629629629629E-4</v>
      </c>
      <c r="V111">
        <v>3</v>
      </c>
    </row>
    <row r="112" spans="1:22" x14ac:dyDescent="0.3">
      <c r="A112" t="s">
        <v>181</v>
      </c>
      <c r="B112" t="s">
        <v>34</v>
      </c>
      <c r="C112" t="s">
        <v>146</v>
      </c>
      <c r="D112" s="1">
        <v>0.5379976851851852</v>
      </c>
      <c r="E112" t="s">
        <v>29</v>
      </c>
      <c r="F112" t="s">
        <v>14</v>
      </c>
      <c r="G112" t="s">
        <v>14</v>
      </c>
      <c r="H112">
        <v>67</v>
      </c>
      <c r="I112" s="1">
        <v>4.2824074074074075E-3</v>
      </c>
      <c r="J112">
        <v>5</v>
      </c>
      <c r="N112" t="s">
        <v>31</v>
      </c>
      <c r="O112" t="s">
        <v>1333</v>
      </c>
      <c r="P112" s="1">
        <v>0.37900462962962961</v>
      </c>
      <c r="Q112" t="s">
        <v>29</v>
      </c>
      <c r="R112" t="s">
        <v>14</v>
      </c>
      <c r="S112" t="s">
        <v>18</v>
      </c>
      <c r="T112">
        <v>116</v>
      </c>
      <c r="U112" s="1">
        <v>3.5763888888888889E-3</v>
      </c>
      <c r="V112">
        <v>3</v>
      </c>
    </row>
    <row r="113" spans="1:22" x14ac:dyDescent="0.3">
      <c r="A113" t="s">
        <v>182</v>
      </c>
      <c r="B113" t="s">
        <v>38</v>
      </c>
      <c r="C113" t="s">
        <v>146</v>
      </c>
      <c r="D113" s="1">
        <v>0.55000000000000004</v>
      </c>
      <c r="E113" t="s">
        <v>24</v>
      </c>
      <c r="F113" t="s">
        <v>14</v>
      </c>
      <c r="G113" t="s">
        <v>14</v>
      </c>
      <c r="H113">
        <v>119</v>
      </c>
      <c r="I113" s="1">
        <v>2.9629629629629628E-3</v>
      </c>
      <c r="J113">
        <v>3</v>
      </c>
      <c r="N113" t="s">
        <v>20</v>
      </c>
      <c r="O113" t="s">
        <v>1333</v>
      </c>
      <c r="P113" s="1">
        <v>0.42</v>
      </c>
      <c r="Q113" t="s">
        <v>13</v>
      </c>
      <c r="R113" t="s">
        <v>14</v>
      </c>
      <c r="S113" t="s">
        <v>18</v>
      </c>
      <c r="T113">
        <v>28</v>
      </c>
      <c r="U113" s="1">
        <v>6.018518518518519E-4</v>
      </c>
      <c r="V113">
        <v>4</v>
      </c>
    </row>
    <row r="114" spans="1:22" x14ac:dyDescent="0.3">
      <c r="A114" t="s">
        <v>183</v>
      </c>
      <c r="B114" t="s">
        <v>47</v>
      </c>
      <c r="C114" t="s">
        <v>146</v>
      </c>
      <c r="D114" s="1">
        <v>0.55000000000000004</v>
      </c>
      <c r="E114" t="s">
        <v>29</v>
      </c>
      <c r="F114" t="s">
        <v>14</v>
      </c>
      <c r="G114" t="s">
        <v>14</v>
      </c>
      <c r="H114">
        <v>98</v>
      </c>
      <c r="I114" s="1">
        <v>3.2060185185185186E-3</v>
      </c>
      <c r="J114">
        <v>2</v>
      </c>
      <c r="N114" t="s">
        <v>31</v>
      </c>
      <c r="O114" t="s">
        <v>1333</v>
      </c>
      <c r="P114" s="1">
        <v>0.51799768518518519</v>
      </c>
      <c r="Q114" t="s">
        <v>32</v>
      </c>
      <c r="R114" t="s">
        <v>14</v>
      </c>
      <c r="S114" t="s">
        <v>18</v>
      </c>
      <c r="T114">
        <v>61</v>
      </c>
      <c r="U114" s="1">
        <v>4.861111111111111E-4</v>
      </c>
      <c r="V114">
        <v>5</v>
      </c>
    </row>
    <row r="115" spans="1:22" x14ac:dyDescent="0.3">
      <c r="A115" t="s">
        <v>185</v>
      </c>
      <c r="B115" t="s">
        <v>34</v>
      </c>
      <c r="C115" t="s">
        <v>146</v>
      </c>
      <c r="D115" s="1">
        <v>0.55200231481481477</v>
      </c>
      <c r="E115" t="s">
        <v>17</v>
      </c>
      <c r="F115" t="s">
        <v>14</v>
      </c>
      <c r="G115" t="s">
        <v>14</v>
      </c>
      <c r="H115">
        <v>118</v>
      </c>
      <c r="I115" s="1">
        <v>2.9861111111111113E-3</v>
      </c>
      <c r="J115">
        <v>3</v>
      </c>
      <c r="N115" t="s">
        <v>22</v>
      </c>
      <c r="O115" t="s">
        <v>1333</v>
      </c>
      <c r="P115" s="1">
        <v>0.61599537037037033</v>
      </c>
      <c r="Q115" t="s">
        <v>32</v>
      </c>
      <c r="R115" t="s">
        <v>14</v>
      </c>
      <c r="S115" t="s">
        <v>18</v>
      </c>
      <c r="T115">
        <v>110</v>
      </c>
      <c r="U115" s="1">
        <v>3.5069444444444445E-3</v>
      </c>
      <c r="V115">
        <v>5</v>
      </c>
    </row>
    <row r="116" spans="1:22" x14ac:dyDescent="0.3">
      <c r="A116" t="s">
        <v>186</v>
      </c>
      <c r="B116" t="s">
        <v>16</v>
      </c>
      <c r="C116" t="s">
        <v>146</v>
      </c>
      <c r="D116" s="1">
        <v>0.56099537037037039</v>
      </c>
      <c r="E116" t="s">
        <v>29</v>
      </c>
      <c r="F116" t="s">
        <v>14</v>
      </c>
      <c r="G116" t="s">
        <v>14</v>
      </c>
      <c r="H116">
        <v>123</v>
      </c>
      <c r="I116" s="1">
        <v>8.6805555555555551E-4</v>
      </c>
      <c r="J116">
        <v>3</v>
      </c>
      <c r="N116" t="s">
        <v>34</v>
      </c>
      <c r="O116" t="s">
        <v>1388</v>
      </c>
      <c r="P116" s="1">
        <v>0.42400462962962965</v>
      </c>
      <c r="Q116" t="s">
        <v>24</v>
      </c>
      <c r="R116" t="s">
        <v>14</v>
      </c>
      <c r="S116" t="s">
        <v>18</v>
      </c>
      <c r="T116">
        <v>123</v>
      </c>
      <c r="U116" s="1">
        <v>4.3981481481481481E-4</v>
      </c>
      <c r="V116">
        <v>3</v>
      </c>
    </row>
    <row r="117" spans="1:22" x14ac:dyDescent="0.3">
      <c r="A117" t="s">
        <v>188</v>
      </c>
      <c r="B117" t="s">
        <v>22</v>
      </c>
      <c r="C117" t="s">
        <v>146</v>
      </c>
      <c r="D117" s="1">
        <v>0.5659953703703704</v>
      </c>
      <c r="E117" t="s">
        <v>29</v>
      </c>
      <c r="F117" t="s">
        <v>14</v>
      </c>
      <c r="G117" t="s">
        <v>14</v>
      </c>
      <c r="H117">
        <v>104</v>
      </c>
      <c r="I117" s="1">
        <v>1.4930555555555556E-3</v>
      </c>
      <c r="J117">
        <v>3</v>
      </c>
      <c r="N117" t="s">
        <v>22</v>
      </c>
      <c r="O117" t="s">
        <v>1388</v>
      </c>
      <c r="P117" s="1">
        <v>0.48799768518518516</v>
      </c>
      <c r="Q117" t="s">
        <v>24</v>
      </c>
      <c r="R117" t="s">
        <v>14</v>
      </c>
      <c r="S117" t="s">
        <v>18</v>
      </c>
      <c r="T117">
        <v>57</v>
      </c>
      <c r="U117" s="1">
        <v>1.6898148148148148E-3</v>
      </c>
      <c r="V117">
        <v>3</v>
      </c>
    </row>
    <row r="118" spans="1:22" x14ac:dyDescent="0.3">
      <c r="A118" t="s">
        <v>189</v>
      </c>
      <c r="B118" t="s">
        <v>22</v>
      </c>
      <c r="C118" t="s">
        <v>146</v>
      </c>
      <c r="D118" s="1">
        <v>0.5659953703703704</v>
      </c>
      <c r="E118" t="s">
        <v>24</v>
      </c>
      <c r="F118" t="s">
        <v>14</v>
      </c>
      <c r="G118" t="s">
        <v>14</v>
      </c>
      <c r="H118">
        <v>69</v>
      </c>
      <c r="I118" s="1">
        <v>1.0763888888888889E-3</v>
      </c>
      <c r="J118">
        <v>2</v>
      </c>
      <c r="N118" t="s">
        <v>38</v>
      </c>
      <c r="O118" t="s">
        <v>1388</v>
      </c>
      <c r="P118" s="1">
        <v>0.49599537037037039</v>
      </c>
      <c r="Q118" t="s">
        <v>24</v>
      </c>
      <c r="R118" t="s">
        <v>14</v>
      </c>
      <c r="S118" t="s">
        <v>18</v>
      </c>
      <c r="T118">
        <v>105</v>
      </c>
      <c r="U118" s="1">
        <v>2.1412037037037038E-3</v>
      </c>
      <c r="V118">
        <v>4</v>
      </c>
    </row>
    <row r="119" spans="1:22" x14ac:dyDescent="0.3">
      <c r="A119" t="s">
        <v>190</v>
      </c>
      <c r="B119" t="s">
        <v>47</v>
      </c>
      <c r="C119" t="s">
        <v>146</v>
      </c>
      <c r="D119" s="1">
        <v>0.58200231481481479</v>
      </c>
      <c r="E119" t="s">
        <v>13</v>
      </c>
      <c r="F119" t="s">
        <v>14</v>
      </c>
      <c r="G119" t="s">
        <v>14</v>
      </c>
      <c r="H119">
        <v>113</v>
      </c>
      <c r="I119" s="1">
        <v>1.8287037037037037E-3</v>
      </c>
      <c r="J119">
        <v>1</v>
      </c>
      <c r="N119" t="s">
        <v>31</v>
      </c>
      <c r="O119" t="s">
        <v>1453</v>
      </c>
      <c r="P119" s="1">
        <v>0.40400462962962963</v>
      </c>
      <c r="Q119" t="s">
        <v>29</v>
      </c>
      <c r="R119" t="s">
        <v>14</v>
      </c>
      <c r="S119" t="s">
        <v>18</v>
      </c>
      <c r="T119">
        <v>41</v>
      </c>
      <c r="U119" s="1">
        <v>2.3842592592592591E-3</v>
      </c>
      <c r="V119">
        <v>4</v>
      </c>
    </row>
    <row r="120" spans="1:22" x14ac:dyDescent="0.3">
      <c r="A120" t="s">
        <v>191</v>
      </c>
      <c r="B120" t="s">
        <v>34</v>
      </c>
      <c r="C120" t="s">
        <v>146</v>
      </c>
      <c r="D120" s="1">
        <v>0.58200231481481479</v>
      </c>
      <c r="E120" t="s">
        <v>32</v>
      </c>
      <c r="F120" t="s">
        <v>14</v>
      </c>
      <c r="G120" t="s">
        <v>14</v>
      </c>
      <c r="H120">
        <v>88</v>
      </c>
      <c r="I120" s="1">
        <v>2.3495370370370371E-3</v>
      </c>
      <c r="J120">
        <v>5</v>
      </c>
      <c r="N120" t="s">
        <v>16</v>
      </c>
      <c r="O120" t="s">
        <v>1514</v>
      </c>
      <c r="P120" s="1">
        <v>0.65299768518518519</v>
      </c>
      <c r="Q120" t="s">
        <v>13</v>
      </c>
      <c r="R120" t="s">
        <v>14</v>
      </c>
      <c r="S120" t="s">
        <v>18</v>
      </c>
      <c r="T120">
        <v>10</v>
      </c>
      <c r="U120" s="1">
        <v>2.5694444444444445E-3</v>
      </c>
      <c r="V120">
        <v>4</v>
      </c>
    </row>
    <row r="121" spans="1:22" x14ac:dyDescent="0.3">
      <c r="A121" t="s">
        <v>194</v>
      </c>
      <c r="B121" t="s">
        <v>34</v>
      </c>
      <c r="C121" t="s">
        <v>146</v>
      </c>
      <c r="D121" s="1">
        <v>0.58599537037037042</v>
      </c>
      <c r="E121" t="s">
        <v>24</v>
      </c>
      <c r="F121" t="s">
        <v>14</v>
      </c>
      <c r="G121" t="s">
        <v>14</v>
      </c>
      <c r="H121">
        <v>84</v>
      </c>
      <c r="I121" s="1">
        <v>6.7129629629629625E-4</v>
      </c>
      <c r="J121">
        <v>2</v>
      </c>
      <c r="N121" t="s">
        <v>22</v>
      </c>
      <c r="O121" t="s">
        <v>1571</v>
      </c>
      <c r="P121" s="1">
        <v>0.42</v>
      </c>
      <c r="Q121" t="s">
        <v>17</v>
      </c>
      <c r="R121" t="s">
        <v>14</v>
      </c>
      <c r="S121" t="s">
        <v>18</v>
      </c>
      <c r="T121">
        <v>120</v>
      </c>
      <c r="U121" s="1">
        <v>1.0069444444444444E-3</v>
      </c>
      <c r="V121">
        <v>4</v>
      </c>
    </row>
    <row r="122" spans="1:22" x14ac:dyDescent="0.3">
      <c r="A122" t="s">
        <v>195</v>
      </c>
      <c r="B122" t="s">
        <v>11</v>
      </c>
      <c r="C122" t="s">
        <v>146</v>
      </c>
      <c r="D122" s="1">
        <v>0.58599537037037042</v>
      </c>
      <c r="E122" t="s">
        <v>32</v>
      </c>
      <c r="F122" t="s">
        <v>14</v>
      </c>
      <c r="G122" t="s">
        <v>14</v>
      </c>
      <c r="H122">
        <v>113</v>
      </c>
      <c r="I122" s="1">
        <v>9.4907407407407408E-4</v>
      </c>
      <c r="J122">
        <v>3</v>
      </c>
      <c r="N122" t="s">
        <v>11</v>
      </c>
      <c r="O122" t="s">
        <v>1571</v>
      </c>
      <c r="P122" s="1">
        <v>0.44500000000000001</v>
      </c>
      <c r="Q122" t="s">
        <v>32</v>
      </c>
      <c r="R122" t="s">
        <v>14</v>
      </c>
      <c r="S122" t="s">
        <v>18</v>
      </c>
      <c r="T122">
        <v>58</v>
      </c>
      <c r="U122" s="1">
        <v>1.7939814814814815E-3</v>
      </c>
      <c r="V122">
        <v>1</v>
      </c>
    </row>
    <row r="123" spans="1:22" x14ac:dyDescent="0.3">
      <c r="A123" t="s">
        <v>196</v>
      </c>
      <c r="B123" t="s">
        <v>34</v>
      </c>
      <c r="C123" t="s">
        <v>146</v>
      </c>
      <c r="D123" s="1">
        <v>0.61599537037037033</v>
      </c>
      <c r="E123" t="s">
        <v>32</v>
      </c>
      <c r="F123" t="s">
        <v>14</v>
      </c>
      <c r="G123" t="s">
        <v>14</v>
      </c>
      <c r="H123">
        <v>38</v>
      </c>
      <c r="I123" s="1">
        <v>3.8310185185185183E-3</v>
      </c>
      <c r="J123">
        <v>4</v>
      </c>
      <c r="N123" t="s">
        <v>34</v>
      </c>
      <c r="O123" t="s">
        <v>1571</v>
      </c>
      <c r="P123" s="1">
        <v>0.47900462962962964</v>
      </c>
      <c r="Q123" t="s">
        <v>32</v>
      </c>
      <c r="R123" t="s">
        <v>14</v>
      </c>
      <c r="S123" t="s">
        <v>18</v>
      </c>
      <c r="T123">
        <v>96</v>
      </c>
      <c r="U123" s="1">
        <v>2.7083333333333334E-3</v>
      </c>
      <c r="V123">
        <v>1</v>
      </c>
    </row>
    <row r="124" spans="1:22" x14ac:dyDescent="0.3">
      <c r="A124" t="s">
        <v>197</v>
      </c>
      <c r="B124" t="s">
        <v>47</v>
      </c>
      <c r="C124" t="s">
        <v>146</v>
      </c>
      <c r="D124" s="1">
        <v>0.61599537037037033</v>
      </c>
      <c r="E124" t="s">
        <v>32</v>
      </c>
      <c r="F124" t="s">
        <v>14</v>
      </c>
      <c r="G124" t="s">
        <v>14</v>
      </c>
      <c r="H124">
        <v>14</v>
      </c>
      <c r="I124" s="1">
        <v>4.3287037037037035E-3</v>
      </c>
      <c r="J124">
        <v>4</v>
      </c>
      <c r="N124" t="s">
        <v>34</v>
      </c>
      <c r="O124" t="s">
        <v>1571</v>
      </c>
      <c r="P124" s="1">
        <v>0.59700231481481481</v>
      </c>
      <c r="Q124" t="s">
        <v>13</v>
      </c>
      <c r="R124" t="s">
        <v>14</v>
      </c>
      <c r="S124" t="s">
        <v>18</v>
      </c>
      <c r="T124">
        <v>86</v>
      </c>
      <c r="U124" s="1">
        <v>2.673611111111111E-3</v>
      </c>
      <c r="V124">
        <v>3</v>
      </c>
    </row>
    <row r="125" spans="1:22" x14ac:dyDescent="0.3">
      <c r="A125" t="s">
        <v>201</v>
      </c>
      <c r="B125" t="s">
        <v>34</v>
      </c>
      <c r="C125" t="s">
        <v>146</v>
      </c>
      <c r="D125" s="1">
        <v>0.68700231481481477</v>
      </c>
      <c r="E125" t="s">
        <v>24</v>
      </c>
      <c r="F125" t="s">
        <v>14</v>
      </c>
      <c r="G125" t="s">
        <v>14</v>
      </c>
      <c r="H125">
        <v>117</v>
      </c>
      <c r="I125" s="1">
        <v>1.4699074074074074E-3</v>
      </c>
      <c r="J125">
        <v>4</v>
      </c>
      <c r="N125" t="s">
        <v>34</v>
      </c>
      <c r="O125" t="s">
        <v>1571</v>
      </c>
      <c r="P125" s="1">
        <v>0.69499999999999995</v>
      </c>
      <c r="Q125" t="s">
        <v>32</v>
      </c>
      <c r="R125" t="s">
        <v>14</v>
      </c>
      <c r="S125" t="s">
        <v>18</v>
      </c>
      <c r="T125">
        <v>80</v>
      </c>
      <c r="U125" s="1">
        <v>3.472222222222222E-3</v>
      </c>
      <c r="V125">
        <v>4</v>
      </c>
    </row>
    <row r="126" spans="1:22" x14ac:dyDescent="0.3">
      <c r="A126" t="s">
        <v>203</v>
      </c>
      <c r="B126" t="s">
        <v>38</v>
      </c>
      <c r="C126" t="s">
        <v>146</v>
      </c>
      <c r="D126" s="1">
        <v>0.73</v>
      </c>
      <c r="E126" t="s">
        <v>17</v>
      </c>
      <c r="F126" t="s">
        <v>14</v>
      </c>
      <c r="G126" t="s">
        <v>14</v>
      </c>
      <c r="H126">
        <v>119</v>
      </c>
      <c r="I126" s="1">
        <v>3.6921296296296298E-3</v>
      </c>
      <c r="J126">
        <v>5</v>
      </c>
      <c r="N126" t="s">
        <v>20</v>
      </c>
      <c r="O126" t="s">
        <v>1628</v>
      </c>
      <c r="P126" s="1">
        <v>0.53200231481481486</v>
      </c>
      <c r="Q126" t="s">
        <v>24</v>
      </c>
      <c r="R126" t="s">
        <v>14</v>
      </c>
      <c r="S126" t="s">
        <v>18</v>
      </c>
      <c r="T126">
        <v>42</v>
      </c>
      <c r="U126" s="1">
        <v>2.5115740740740741E-3</v>
      </c>
      <c r="V126">
        <v>4</v>
      </c>
    </row>
    <row r="127" spans="1:22" x14ac:dyDescent="0.3">
      <c r="A127" t="s">
        <v>206</v>
      </c>
      <c r="B127" t="s">
        <v>11</v>
      </c>
      <c r="C127" t="s">
        <v>205</v>
      </c>
      <c r="D127" s="1">
        <v>0.3759953703703704</v>
      </c>
      <c r="E127" t="s">
        <v>32</v>
      </c>
      <c r="F127" t="s">
        <v>14</v>
      </c>
      <c r="G127" t="s">
        <v>14</v>
      </c>
      <c r="H127">
        <v>93</v>
      </c>
      <c r="I127" s="1">
        <v>4.5370370370370373E-3</v>
      </c>
      <c r="J127">
        <v>5</v>
      </c>
      <c r="N127" t="s">
        <v>47</v>
      </c>
      <c r="O127" t="s">
        <v>1628</v>
      </c>
      <c r="P127" s="1">
        <v>0.55000000000000004</v>
      </c>
      <c r="Q127" t="s">
        <v>29</v>
      </c>
      <c r="R127" t="s">
        <v>14</v>
      </c>
      <c r="S127" t="s">
        <v>18</v>
      </c>
      <c r="T127">
        <v>75</v>
      </c>
      <c r="U127" s="1">
        <v>3.8194444444444443E-3</v>
      </c>
      <c r="V127">
        <v>3</v>
      </c>
    </row>
    <row r="128" spans="1:22" x14ac:dyDescent="0.3">
      <c r="A128" t="s">
        <v>207</v>
      </c>
      <c r="B128" t="s">
        <v>38</v>
      </c>
      <c r="C128" t="s">
        <v>205</v>
      </c>
      <c r="D128" s="1">
        <v>0.39700231481481479</v>
      </c>
      <c r="E128" t="s">
        <v>24</v>
      </c>
      <c r="F128" t="s">
        <v>14</v>
      </c>
      <c r="G128" t="s">
        <v>14</v>
      </c>
      <c r="H128">
        <v>86</v>
      </c>
      <c r="I128" s="1">
        <v>7.407407407407407E-4</v>
      </c>
      <c r="J128">
        <v>4</v>
      </c>
      <c r="N128" t="s">
        <v>11</v>
      </c>
      <c r="O128" t="s">
        <v>1628</v>
      </c>
      <c r="P128" s="1">
        <v>0.59099537037037042</v>
      </c>
      <c r="Q128" t="s">
        <v>32</v>
      </c>
      <c r="R128" t="s">
        <v>14</v>
      </c>
      <c r="S128" t="s">
        <v>18</v>
      </c>
      <c r="T128">
        <v>83</v>
      </c>
      <c r="U128" s="1">
        <v>3.9351851851851852E-4</v>
      </c>
      <c r="V128">
        <v>4</v>
      </c>
    </row>
    <row r="129" spans="1:22" x14ac:dyDescent="0.3">
      <c r="A129" t="s">
        <v>209</v>
      </c>
      <c r="B129" t="s">
        <v>47</v>
      </c>
      <c r="C129" t="s">
        <v>205</v>
      </c>
      <c r="D129" s="1">
        <v>0.40500000000000003</v>
      </c>
      <c r="E129" t="s">
        <v>13</v>
      </c>
      <c r="F129" t="s">
        <v>14</v>
      </c>
      <c r="G129" t="s">
        <v>14</v>
      </c>
      <c r="H129">
        <v>92</v>
      </c>
      <c r="I129" s="1">
        <v>2.0717592592592593E-3</v>
      </c>
      <c r="J129">
        <v>3</v>
      </c>
      <c r="N129" t="s">
        <v>34</v>
      </c>
      <c r="O129" t="s">
        <v>1628</v>
      </c>
      <c r="P129" s="1">
        <v>0.64</v>
      </c>
      <c r="Q129" t="s">
        <v>24</v>
      </c>
      <c r="R129" t="s">
        <v>14</v>
      </c>
      <c r="S129" t="s">
        <v>18</v>
      </c>
      <c r="T129">
        <v>105</v>
      </c>
      <c r="U129" s="1">
        <v>1.6550925925925926E-3</v>
      </c>
      <c r="V129">
        <v>3</v>
      </c>
    </row>
    <row r="130" spans="1:22" x14ac:dyDescent="0.3">
      <c r="A130" t="s">
        <v>211</v>
      </c>
      <c r="B130" t="s">
        <v>38</v>
      </c>
      <c r="C130" t="s">
        <v>205</v>
      </c>
      <c r="D130" s="1">
        <v>0.41900462962962964</v>
      </c>
      <c r="E130" t="s">
        <v>17</v>
      </c>
      <c r="F130" t="s">
        <v>14</v>
      </c>
      <c r="G130" t="s">
        <v>14</v>
      </c>
      <c r="H130">
        <v>106</v>
      </c>
      <c r="I130" s="1">
        <v>3.9583333333333337E-3</v>
      </c>
      <c r="J130">
        <v>3</v>
      </c>
      <c r="N130" t="s">
        <v>22</v>
      </c>
      <c r="O130" t="s">
        <v>1628</v>
      </c>
      <c r="P130" s="1">
        <v>0.7170023148148148</v>
      </c>
      <c r="Q130" t="s">
        <v>24</v>
      </c>
      <c r="R130" t="s">
        <v>14</v>
      </c>
      <c r="S130" t="s">
        <v>18</v>
      </c>
      <c r="T130">
        <v>124</v>
      </c>
      <c r="U130" s="1">
        <v>2.9861111111111113E-3</v>
      </c>
      <c r="V130">
        <v>5</v>
      </c>
    </row>
    <row r="131" spans="1:22" x14ac:dyDescent="0.3">
      <c r="A131" t="s">
        <v>212</v>
      </c>
      <c r="B131" t="s">
        <v>20</v>
      </c>
      <c r="C131" t="s">
        <v>205</v>
      </c>
      <c r="D131" s="1">
        <v>0.41900462962962964</v>
      </c>
      <c r="E131" t="s">
        <v>17</v>
      </c>
      <c r="F131" t="s">
        <v>14</v>
      </c>
      <c r="G131" t="s">
        <v>14</v>
      </c>
      <c r="H131">
        <v>67</v>
      </c>
      <c r="I131" s="1">
        <v>1.8981481481481482E-3</v>
      </c>
      <c r="J131">
        <v>3</v>
      </c>
      <c r="N131" t="s">
        <v>11</v>
      </c>
      <c r="O131" t="s">
        <v>1628</v>
      </c>
      <c r="P131" s="1">
        <v>0.73700231481481482</v>
      </c>
      <c r="Q131" t="s">
        <v>32</v>
      </c>
      <c r="R131" t="s">
        <v>14</v>
      </c>
      <c r="S131" t="s">
        <v>18</v>
      </c>
      <c r="T131">
        <v>43</v>
      </c>
      <c r="U131" s="1">
        <v>1.4814814814814814E-3</v>
      </c>
      <c r="V131">
        <v>4</v>
      </c>
    </row>
    <row r="132" spans="1:22" x14ac:dyDescent="0.3">
      <c r="A132" t="s">
        <v>213</v>
      </c>
      <c r="B132" t="s">
        <v>31</v>
      </c>
      <c r="C132" t="s">
        <v>205</v>
      </c>
      <c r="D132" s="1">
        <v>0.43599537037037039</v>
      </c>
      <c r="E132" t="s">
        <v>32</v>
      </c>
      <c r="F132" t="s">
        <v>14</v>
      </c>
      <c r="G132" t="s">
        <v>14</v>
      </c>
      <c r="H132">
        <v>90</v>
      </c>
      <c r="I132" s="1">
        <v>2.9745370370370373E-3</v>
      </c>
      <c r="J132">
        <v>3</v>
      </c>
      <c r="N132" t="s">
        <v>16</v>
      </c>
      <c r="O132" t="s">
        <v>1687</v>
      </c>
      <c r="P132" s="1">
        <v>0.41200231481481481</v>
      </c>
      <c r="Q132" t="s">
        <v>24</v>
      </c>
      <c r="R132" t="s">
        <v>14</v>
      </c>
      <c r="S132" t="s">
        <v>18</v>
      </c>
      <c r="T132">
        <v>92</v>
      </c>
      <c r="U132" s="1">
        <v>1.4004629629629629E-3</v>
      </c>
      <c r="V132">
        <v>5</v>
      </c>
    </row>
    <row r="133" spans="1:22" x14ac:dyDescent="0.3">
      <c r="A133" t="s">
        <v>217</v>
      </c>
      <c r="B133" t="s">
        <v>31</v>
      </c>
      <c r="C133" t="s">
        <v>205</v>
      </c>
      <c r="D133" s="1">
        <v>0.4679976851851852</v>
      </c>
      <c r="E133" t="s">
        <v>29</v>
      </c>
      <c r="F133" t="s">
        <v>14</v>
      </c>
      <c r="G133" t="s">
        <v>14</v>
      </c>
      <c r="H133">
        <v>74</v>
      </c>
      <c r="I133" s="1">
        <v>4.3750000000000004E-3</v>
      </c>
      <c r="J133">
        <v>3</v>
      </c>
      <c r="N133" t="s">
        <v>20</v>
      </c>
      <c r="O133" t="s">
        <v>1687</v>
      </c>
      <c r="P133" s="1">
        <v>0.47700231481481481</v>
      </c>
      <c r="Q133" t="s">
        <v>13</v>
      </c>
      <c r="R133" t="s">
        <v>14</v>
      </c>
      <c r="S133" t="s">
        <v>18</v>
      </c>
      <c r="T133">
        <v>94</v>
      </c>
      <c r="U133" s="1">
        <v>4.8148148148148152E-3</v>
      </c>
      <c r="V133">
        <v>5</v>
      </c>
    </row>
    <row r="134" spans="1:22" x14ac:dyDescent="0.3">
      <c r="A134" t="s">
        <v>218</v>
      </c>
      <c r="B134" t="s">
        <v>38</v>
      </c>
      <c r="C134" t="s">
        <v>205</v>
      </c>
      <c r="D134" s="1">
        <v>0.4679976851851852</v>
      </c>
      <c r="E134" t="s">
        <v>24</v>
      </c>
      <c r="F134" t="s">
        <v>14</v>
      </c>
      <c r="G134" t="s">
        <v>14</v>
      </c>
      <c r="H134">
        <v>63</v>
      </c>
      <c r="I134" s="1">
        <v>1.6435185185185185E-3</v>
      </c>
      <c r="J134">
        <v>2</v>
      </c>
      <c r="N134" t="s">
        <v>38</v>
      </c>
      <c r="O134" t="s">
        <v>1687</v>
      </c>
      <c r="P134" s="1">
        <v>0.495</v>
      </c>
      <c r="Q134" t="s">
        <v>29</v>
      </c>
      <c r="R134" t="s">
        <v>14</v>
      </c>
      <c r="S134" t="s">
        <v>18</v>
      </c>
      <c r="T134">
        <v>68</v>
      </c>
      <c r="U134" s="1">
        <v>1.8287037037037037E-3</v>
      </c>
      <c r="V134">
        <v>2</v>
      </c>
    </row>
    <row r="135" spans="1:22" x14ac:dyDescent="0.3">
      <c r="A135" t="s">
        <v>219</v>
      </c>
      <c r="B135" t="s">
        <v>16</v>
      </c>
      <c r="C135" t="s">
        <v>205</v>
      </c>
      <c r="D135" s="1">
        <v>0.47099537037037037</v>
      </c>
      <c r="E135" t="s">
        <v>13</v>
      </c>
      <c r="F135" t="s">
        <v>14</v>
      </c>
      <c r="G135" t="s">
        <v>14</v>
      </c>
      <c r="H135">
        <v>45</v>
      </c>
      <c r="I135" s="1">
        <v>4.5254629629629629E-3</v>
      </c>
      <c r="J135">
        <v>5</v>
      </c>
      <c r="N135" t="s">
        <v>22</v>
      </c>
      <c r="O135" t="s">
        <v>1687</v>
      </c>
      <c r="P135" s="1">
        <v>0.52799768518518519</v>
      </c>
      <c r="Q135" t="s">
        <v>32</v>
      </c>
      <c r="R135" t="s">
        <v>14</v>
      </c>
      <c r="S135" t="s">
        <v>18</v>
      </c>
      <c r="T135">
        <v>91</v>
      </c>
      <c r="U135" s="1">
        <v>2.7893518518518519E-3</v>
      </c>
      <c r="V135">
        <v>3</v>
      </c>
    </row>
    <row r="136" spans="1:22" x14ac:dyDescent="0.3">
      <c r="A136" t="s">
        <v>221</v>
      </c>
      <c r="B136" t="s">
        <v>47</v>
      </c>
      <c r="C136" t="s">
        <v>205</v>
      </c>
      <c r="D136" s="1">
        <v>0.47400462962962964</v>
      </c>
      <c r="E136" t="s">
        <v>24</v>
      </c>
      <c r="F136" t="s">
        <v>14</v>
      </c>
      <c r="G136" t="s">
        <v>14</v>
      </c>
      <c r="H136">
        <v>31</v>
      </c>
      <c r="I136" s="1">
        <v>4.6643518518518518E-3</v>
      </c>
      <c r="J136">
        <v>2</v>
      </c>
      <c r="N136" t="s">
        <v>16</v>
      </c>
      <c r="O136" t="s">
        <v>1687</v>
      </c>
      <c r="P136" s="1">
        <v>0.53400462962962958</v>
      </c>
      <c r="Q136" t="s">
        <v>24</v>
      </c>
      <c r="R136" t="s">
        <v>14</v>
      </c>
      <c r="S136" t="s">
        <v>18</v>
      </c>
      <c r="T136">
        <v>98</v>
      </c>
      <c r="U136" s="1">
        <v>4.2939814814814811E-3</v>
      </c>
      <c r="V136">
        <v>5</v>
      </c>
    </row>
    <row r="137" spans="1:22" x14ac:dyDescent="0.3">
      <c r="A137" t="s">
        <v>223</v>
      </c>
      <c r="B137" t="s">
        <v>34</v>
      </c>
      <c r="C137" t="s">
        <v>205</v>
      </c>
      <c r="D137" s="1">
        <v>0.48099537037037038</v>
      </c>
      <c r="E137" t="s">
        <v>13</v>
      </c>
      <c r="F137" t="s">
        <v>14</v>
      </c>
      <c r="G137" t="s">
        <v>14</v>
      </c>
      <c r="H137">
        <v>43</v>
      </c>
      <c r="I137" s="1">
        <v>2.5925925925925925E-3</v>
      </c>
      <c r="J137">
        <v>5</v>
      </c>
      <c r="N137" t="s">
        <v>47</v>
      </c>
      <c r="O137" t="s">
        <v>1687</v>
      </c>
      <c r="P137" s="1">
        <v>0.56900462962962961</v>
      </c>
      <c r="Q137" t="s">
        <v>17</v>
      </c>
      <c r="R137" t="s">
        <v>14</v>
      </c>
      <c r="S137" t="s">
        <v>18</v>
      </c>
      <c r="T137">
        <v>45</v>
      </c>
      <c r="U137" s="1">
        <v>4.7453703703703703E-3</v>
      </c>
      <c r="V137">
        <v>4</v>
      </c>
    </row>
    <row r="138" spans="1:22" x14ac:dyDescent="0.3">
      <c r="A138" t="s">
        <v>224</v>
      </c>
      <c r="B138" t="s">
        <v>38</v>
      </c>
      <c r="C138" t="s">
        <v>205</v>
      </c>
      <c r="D138" s="1">
        <v>0.48099537037037038</v>
      </c>
      <c r="E138" t="s">
        <v>32</v>
      </c>
      <c r="F138" t="s">
        <v>14</v>
      </c>
      <c r="G138" t="s">
        <v>14</v>
      </c>
      <c r="H138">
        <v>50</v>
      </c>
      <c r="I138" s="1">
        <v>3.9583333333333337E-3</v>
      </c>
      <c r="J138">
        <v>4</v>
      </c>
      <c r="N138" t="s">
        <v>34</v>
      </c>
      <c r="O138" t="s">
        <v>1687</v>
      </c>
      <c r="P138" s="1">
        <v>0.58400462962962962</v>
      </c>
      <c r="Q138" t="s">
        <v>17</v>
      </c>
      <c r="R138" t="s">
        <v>14</v>
      </c>
      <c r="S138" t="s">
        <v>18</v>
      </c>
      <c r="T138">
        <v>19</v>
      </c>
      <c r="U138" s="1">
        <v>1.5740740740740741E-3</v>
      </c>
      <c r="V138">
        <v>4</v>
      </c>
    </row>
    <row r="139" spans="1:22" x14ac:dyDescent="0.3">
      <c r="A139" t="s">
        <v>225</v>
      </c>
      <c r="B139" t="s">
        <v>47</v>
      </c>
      <c r="C139" t="s">
        <v>205</v>
      </c>
      <c r="D139" s="1">
        <v>0.50200231481481483</v>
      </c>
      <c r="E139" t="s">
        <v>17</v>
      </c>
      <c r="F139" t="s">
        <v>14</v>
      </c>
      <c r="G139" t="s">
        <v>14</v>
      </c>
      <c r="H139">
        <v>48</v>
      </c>
      <c r="I139" s="1">
        <v>3.6111111111111109E-3</v>
      </c>
      <c r="J139">
        <v>4</v>
      </c>
      <c r="N139" t="s">
        <v>20</v>
      </c>
      <c r="O139" t="s">
        <v>1687</v>
      </c>
      <c r="P139" s="1">
        <v>0.59099537037037042</v>
      </c>
      <c r="Q139" t="s">
        <v>24</v>
      </c>
      <c r="R139" t="s">
        <v>14</v>
      </c>
      <c r="S139" t="s">
        <v>18</v>
      </c>
      <c r="T139">
        <v>122</v>
      </c>
      <c r="U139" s="1">
        <v>2.5000000000000001E-3</v>
      </c>
      <c r="V139">
        <v>3</v>
      </c>
    </row>
    <row r="140" spans="1:22" x14ac:dyDescent="0.3">
      <c r="A140" t="s">
        <v>226</v>
      </c>
      <c r="B140" t="s">
        <v>38</v>
      </c>
      <c r="C140" t="s">
        <v>205</v>
      </c>
      <c r="D140" s="1">
        <v>0.50200231481481483</v>
      </c>
      <c r="E140" t="s">
        <v>29</v>
      </c>
      <c r="F140" t="s">
        <v>14</v>
      </c>
      <c r="G140" t="s">
        <v>14</v>
      </c>
      <c r="H140">
        <v>113</v>
      </c>
      <c r="I140" s="1">
        <v>1.8981481481481482E-3</v>
      </c>
      <c r="J140">
        <v>5</v>
      </c>
      <c r="N140" t="s">
        <v>34</v>
      </c>
      <c r="O140" t="s">
        <v>1687</v>
      </c>
      <c r="P140" s="1">
        <v>0.60900462962962965</v>
      </c>
      <c r="Q140" t="s">
        <v>24</v>
      </c>
      <c r="R140" t="s">
        <v>14</v>
      </c>
      <c r="S140" t="s">
        <v>18</v>
      </c>
      <c r="T140">
        <v>68</v>
      </c>
      <c r="U140" s="1">
        <v>7.5231481481481482E-4</v>
      </c>
      <c r="V140">
        <v>2</v>
      </c>
    </row>
    <row r="141" spans="1:22" x14ac:dyDescent="0.3">
      <c r="A141" t="s">
        <v>228</v>
      </c>
      <c r="B141" t="s">
        <v>34</v>
      </c>
      <c r="C141" t="s">
        <v>205</v>
      </c>
      <c r="D141" s="1">
        <v>0.51099537037037035</v>
      </c>
      <c r="E141" t="s">
        <v>17</v>
      </c>
      <c r="F141" t="s">
        <v>14</v>
      </c>
      <c r="G141" t="s">
        <v>14</v>
      </c>
      <c r="H141">
        <v>103</v>
      </c>
      <c r="I141" s="1">
        <v>4.6296296296296294E-3</v>
      </c>
      <c r="J141">
        <v>5</v>
      </c>
      <c r="N141" t="s">
        <v>20</v>
      </c>
      <c r="O141" t="s">
        <v>1687</v>
      </c>
      <c r="P141" s="1">
        <v>0.67599537037037039</v>
      </c>
      <c r="Q141" t="s">
        <v>29</v>
      </c>
      <c r="R141" t="s">
        <v>14</v>
      </c>
      <c r="S141" t="s">
        <v>18</v>
      </c>
      <c r="T141">
        <v>65</v>
      </c>
      <c r="U141" s="1">
        <v>2.5578703703703705E-3</v>
      </c>
      <c r="V141">
        <v>4</v>
      </c>
    </row>
    <row r="142" spans="1:22" x14ac:dyDescent="0.3">
      <c r="A142" t="s">
        <v>230</v>
      </c>
      <c r="B142" t="s">
        <v>34</v>
      </c>
      <c r="C142" t="s">
        <v>205</v>
      </c>
      <c r="D142" s="1">
        <v>0.51099537037037035</v>
      </c>
      <c r="E142" t="s">
        <v>29</v>
      </c>
      <c r="F142" t="s">
        <v>14</v>
      </c>
      <c r="G142" t="s">
        <v>14</v>
      </c>
      <c r="H142">
        <v>30</v>
      </c>
      <c r="I142" s="1">
        <v>3.5185185185185185E-3</v>
      </c>
      <c r="J142">
        <v>1</v>
      </c>
      <c r="N142" t="s">
        <v>20</v>
      </c>
      <c r="O142" t="s">
        <v>1687</v>
      </c>
      <c r="P142" s="1">
        <v>0.72900462962962964</v>
      </c>
      <c r="Q142" t="s">
        <v>13</v>
      </c>
      <c r="R142" t="s">
        <v>14</v>
      </c>
      <c r="S142" t="s">
        <v>18</v>
      </c>
      <c r="T142">
        <v>50</v>
      </c>
      <c r="U142" s="1">
        <v>9.1435185185185185E-4</v>
      </c>
      <c r="V142">
        <v>2</v>
      </c>
    </row>
    <row r="143" spans="1:22" x14ac:dyDescent="0.3">
      <c r="A143" t="s">
        <v>231</v>
      </c>
      <c r="B143" t="s">
        <v>22</v>
      </c>
      <c r="C143" t="s">
        <v>205</v>
      </c>
      <c r="D143" s="1">
        <v>0.56400462962962961</v>
      </c>
      <c r="E143" t="s">
        <v>29</v>
      </c>
      <c r="F143" t="s">
        <v>14</v>
      </c>
      <c r="G143" t="s">
        <v>14</v>
      </c>
      <c r="H143">
        <v>124</v>
      </c>
      <c r="I143" s="1">
        <v>2.3032407407407407E-3</v>
      </c>
      <c r="J143">
        <v>3</v>
      </c>
      <c r="N143" t="s">
        <v>16</v>
      </c>
      <c r="O143" t="s">
        <v>1687</v>
      </c>
      <c r="P143" s="1">
        <v>0.72900462962962964</v>
      </c>
      <c r="Q143" t="s">
        <v>13</v>
      </c>
      <c r="R143" t="s">
        <v>14</v>
      </c>
      <c r="S143" t="s">
        <v>18</v>
      </c>
      <c r="T143">
        <v>33</v>
      </c>
      <c r="U143" s="1">
        <v>2.7314814814814814E-3</v>
      </c>
      <c r="V143">
        <v>4</v>
      </c>
    </row>
    <row r="144" spans="1:22" x14ac:dyDescent="0.3">
      <c r="A144" t="s">
        <v>232</v>
      </c>
      <c r="B144" t="s">
        <v>11</v>
      </c>
      <c r="C144" t="s">
        <v>205</v>
      </c>
      <c r="D144" s="1">
        <v>0.56400462962962961</v>
      </c>
      <c r="E144" t="s">
        <v>29</v>
      </c>
      <c r="F144" t="s">
        <v>14</v>
      </c>
      <c r="G144" t="s">
        <v>14</v>
      </c>
      <c r="H144">
        <v>17</v>
      </c>
      <c r="I144" s="1">
        <v>1.4236111111111112E-3</v>
      </c>
      <c r="J144">
        <v>5</v>
      </c>
      <c r="N144" t="s">
        <v>47</v>
      </c>
      <c r="O144" t="s">
        <v>1768</v>
      </c>
      <c r="P144" s="1">
        <v>0.375</v>
      </c>
      <c r="Q144" t="s">
        <v>24</v>
      </c>
      <c r="R144" t="s">
        <v>14</v>
      </c>
      <c r="S144" t="s">
        <v>18</v>
      </c>
      <c r="T144">
        <v>100</v>
      </c>
      <c r="U144" s="1">
        <v>4.4212962962962964E-3</v>
      </c>
      <c r="V144">
        <v>5</v>
      </c>
    </row>
    <row r="145" spans="1:22" x14ac:dyDescent="0.3">
      <c r="A145" t="s">
        <v>233</v>
      </c>
      <c r="B145" t="s">
        <v>20</v>
      </c>
      <c r="C145" t="s">
        <v>205</v>
      </c>
      <c r="D145" s="1">
        <v>0.57299768518518523</v>
      </c>
      <c r="E145" t="s">
        <v>32</v>
      </c>
      <c r="F145" t="s">
        <v>14</v>
      </c>
      <c r="G145" t="s">
        <v>14</v>
      </c>
      <c r="H145">
        <v>113</v>
      </c>
      <c r="I145" s="1">
        <v>4.1666666666666666E-3</v>
      </c>
      <c r="J145">
        <v>3</v>
      </c>
      <c r="N145" t="s">
        <v>11</v>
      </c>
      <c r="O145" t="s">
        <v>1768</v>
      </c>
      <c r="P145" s="1">
        <v>0.39400462962962962</v>
      </c>
      <c r="Q145" t="s">
        <v>24</v>
      </c>
      <c r="R145" t="s">
        <v>14</v>
      </c>
      <c r="S145" t="s">
        <v>18</v>
      </c>
      <c r="T145">
        <v>67</v>
      </c>
      <c r="U145" s="1">
        <v>6.7129629629629625E-4</v>
      </c>
      <c r="V145">
        <v>1</v>
      </c>
    </row>
    <row r="146" spans="1:22" x14ac:dyDescent="0.3">
      <c r="A146" t="s">
        <v>234</v>
      </c>
      <c r="B146" t="s">
        <v>31</v>
      </c>
      <c r="C146" t="s">
        <v>205</v>
      </c>
      <c r="D146" s="1">
        <v>0.57299768518518523</v>
      </c>
      <c r="E146" t="s">
        <v>17</v>
      </c>
      <c r="F146" t="s">
        <v>14</v>
      </c>
      <c r="G146" t="s">
        <v>14</v>
      </c>
      <c r="H146">
        <v>25</v>
      </c>
      <c r="I146" s="1">
        <v>1.7013888888888888E-3</v>
      </c>
      <c r="J146">
        <v>5</v>
      </c>
      <c r="N146" t="s">
        <v>20</v>
      </c>
      <c r="O146" t="s">
        <v>1768</v>
      </c>
      <c r="P146" s="1">
        <v>0.52599537037037036</v>
      </c>
      <c r="Q146" t="s">
        <v>24</v>
      </c>
      <c r="R146" t="s">
        <v>14</v>
      </c>
      <c r="S146" t="s">
        <v>18</v>
      </c>
      <c r="T146">
        <v>17</v>
      </c>
      <c r="U146" s="1">
        <v>2.650462962962963E-3</v>
      </c>
      <c r="V146">
        <v>5</v>
      </c>
    </row>
    <row r="147" spans="1:22" x14ac:dyDescent="0.3">
      <c r="A147" t="s">
        <v>235</v>
      </c>
      <c r="B147" t="s">
        <v>31</v>
      </c>
      <c r="C147" t="s">
        <v>205</v>
      </c>
      <c r="D147" s="1">
        <v>0.58099537037037041</v>
      </c>
      <c r="E147" t="s">
        <v>29</v>
      </c>
      <c r="F147" t="s">
        <v>14</v>
      </c>
      <c r="G147" t="s">
        <v>14</v>
      </c>
      <c r="H147">
        <v>52</v>
      </c>
      <c r="I147" s="1">
        <v>3.0324074074074073E-3</v>
      </c>
      <c r="J147">
        <v>5</v>
      </c>
      <c r="N147" t="s">
        <v>16</v>
      </c>
      <c r="O147" t="s">
        <v>1829</v>
      </c>
      <c r="P147" s="1">
        <v>0.39299768518518519</v>
      </c>
      <c r="Q147" t="s">
        <v>24</v>
      </c>
      <c r="R147" t="s">
        <v>14</v>
      </c>
      <c r="S147" t="s">
        <v>18</v>
      </c>
      <c r="T147">
        <v>125</v>
      </c>
      <c r="U147" s="1">
        <v>4.6990740740740743E-3</v>
      </c>
      <c r="V147">
        <v>4</v>
      </c>
    </row>
    <row r="148" spans="1:22" x14ac:dyDescent="0.3">
      <c r="A148" t="s">
        <v>236</v>
      </c>
      <c r="B148" t="s">
        <v>47</v>
      </c>
      <c r="C148" t="s">
        <v>205</v>
      </c>
      <c r="D148" s="1">
        <v>0.58099537037037041</v>
      </c>
      <c r="E148" t="s">
        <v>29</v>
      </c>
      <c r="F148" t="s">
        <v>14</v>
      </c>
      <c r="G148" t="s">
        <v>14</v>
      </c>
      <c r="H148">
        <v>28</v>
      </c>
      <c r="I148" s="1">
        <v>1.8981481481481482E-3</v>
      </c>
      <c r="J148">
        <v>5</v>
      </c>
      <c r="N148" t="s">
        <v>22</v>
      </c>
      <c r="O148" t="s">
        <v>1829</v>
      </c>
      <c r="P148" s="1">
        <v>0.46900462962962963</v>
      </c>
      <c r="Q148" t="s">
        <v>24</v>
      </c>
      <c r="R148" t="s">
        <v>14</v>
      </c>
      <c r="S148" t="s">
        <v>18</v>
      </c>
      <c r="T148">
        <v>62</v>
      </c>
      <c r="U148" s="1">
        <v>2.7430555555555554E-3</v>
      </c>
      <c r="V148">
        <v>3</v>
      </c>
    </row>
    <row r="149" spans="1:22" x14ac:dyDescent="0.3">
      <c r="A149" t="s">
        <v>237</v>
      </c>
      <c r="B149" t="s">
        <v>22</v>
      </c>
      <c r="C149" t="s">
        <v>205</v>
      </c>
      <c r="D149" s="1">
        <v>0.60099537037037032</v>
      </c>
      <c r="E149" t="s">
        <v>17</v>
      </c>
      <c r="F149" t="s">
        <v>14</v>
      </c>
      <c r="G149" t="s">
        <v>14</v>
      </c>
      <c r="H149">
        <v>69</v>
      </c>
      <c r="I149" s="1">
        <v>2.1412037037037038E-3</v>
      </c>
      <c r="J149">
        <v>3</v>
      </c>
      <c r="N149" t="s">
        <v>47</v>
      </c>
      <c r="O149" t="s">
        <v>1829</v>
      </c>
      <c r="P149" s="1">
        <v>0.57400462962962961</v>
      </c>
      <c r="Q149" t="s">
        <v>13</v>
      </c>
      <c r="R149" t="s">
        <v>14</v>
      </c>
      <c r="S149" t="s">
        <v>18</v>
      </c>
      <c r="T149">
        <v>87</v>
      </c>
      <c r="U149" s="1">
        <v>4.7106481481481478E-3</v>
      </c>
      <c r="V149">
        <v>5</v>
      </c>
    </row>
    <row r="150" spans="1:22" x14ac:dyDescent="0.3">
      <c r="A150" t="s">
        <v>238</v>
      </c>
      <c r="B150" t="s">
        <v>38</v>
      </c>
      <c r="C150" t="s">
        <v>205</v>
      </c>
      <c r="D150" s="1">
        <v>0.60099537037037032</v>
      </c>
      <c r="E150" t="s">
        <v>32</v>
      </c>
      <c r="F150" t="s">
        <v>14</v>
      </c>
      <c r="G150" t="s">
        <v>14</v>
      </c>
      <c r="H150">
        <v>106</v>
      </c>
      <c r="I150" s="1">
        <v>2.685185185185185E-3</v>
      </c>
      <c r="J150">
        <v>3</v>
      </c>
      <c r="N150" t="s">
        <v>22</v>
      </c>
      <c r="O150" t="s">
        <v>1829</v>
      </c>
      <c r="P150" s="1">
        <v>0.57700231481481479</v>
      </c>
      <c r="Q150" t="s">
        <v>32</v>
      </c>
      <c r="R150" t="s">
        <v>14</v>
      </c>
      <c r="S150" t="s">
        <v>18</v>
      </c>
      <c r="T150">
        <v>119</v>
      </c>
      <c r="U150" s="1">
        <v>7.291666666666667E-4</v>
      </c>
      <c r="V150">
        <v>5</v>
      </c>
    </row>
    <row r="151" spans="1:22" x14ac:dyDescent="0.3">
      <c r="A151" t="s">
        <v>240</v>
      </c>
      <c r="B151" t="s">
        <v>34</v>
      </c>
      <c r="C151" t="s">
        <v>205</v>
      </c>
      <c r="D151" s="1">
        <v>0.60299768518518515</v>
      </c>
      <c r="E151" t="s">
        <v>24</v>
      </c>
      <c r="F151" t="s">
        <v>14</v>
      </c>
      <c r="G151" t="s">
        <v>14</v>
      </c>
      <c r="H151">
        <v>26</v>
      </c>
      <c r="I151" s="1">
        <v>3.460648148148148E-3</v>
      </c>
      <c r="J151">
        <v>3</v>
      </c>
      <c r="N151" t="s">
        <v>22</v>
      </c>
      <c r="O151" t="s">
        <v>1829</v>
      </c>
      <c r="P151" s="1">
        <v>0.59499999999999997</v>
      </c>
      <c r="Q151" t="s">
        <v>17</v>
      </c>
      <c r="R151" t="s">
        <v>14</v>
      </c>
      <c r="S151" t="s">
        <v>18</v>
      </c>
      <c r="T151">
        <v>58</v>
      </c>
      <c r="U151" s="1">
        <v>1.6087962962962963E-3</v>
      </c>
      <c r="V151">
        <v>2</v>
      </c>
    </row>
    <row r="152" spans="1:22" x14ac:dyDescent="0.3">
      <c r="A152" t="s">
        <v>241</v>
      </c>
      <c r="B152" t="s">
        <v>34</v>
      </c>
      <c r="C152" t="s">
        <v>205</v>
      </c>
      <c r="D152" s="1">
        <v>0.60499999999999998</v>
      </c>
      <c r="E152" t="s">
        <v>24</v>
      </c>
      <c r="F152" t="s">
        <v>14</v>
      </c>
      <c r="G152" t="s">
        <v>14</v>
      </c>
      <c r="H152">
        <v>53</v>
      </c>
      <c r="I152" s="1">
        <v>4.1087962962962962E-3</v>
      </c>
      <c r="J152">
        <v>4</v>
      </c>
      <c r="N152" t="s">
        <v>47</v>
      </c>
      <c r="O152" t="s">
        <v>1829</v>
      </c>
      <c r="P152" s="1">
        <v>0.73499999999999999</v>
      </c>
      <c r="Q152" t="s">
        <v>24</v>
      </c>
      <c r="R152" t="s">
        <v>14</v>
      </c>
      <c r="S152" t="s">
        <v>18</v>
      </c>
      <c r="T152">
        <v>22</v>
      </c>
      <c r="U152" s="1">
        <v>1.261574074074074E-3</v>
      </c>
      <c r="V152">
        <v>4</v>
      </c>
    </row>
    <row r="153" spans="1:22" x14ac:dyDescent="0.3">
      <c r="A153" t="s">
        <v>242</v>
      </c>
      <c r="B153" t="s">
        <v>38</v>
      </c>
      <c r="C153" t="s">
        <v>205</v>
      </c>
      <c r="D153" s="1">
        <v>0.60499999999999998</v>
      </c>
      <c r="E153" t="s">
        <v>17</v>
      </c>
      <c r="F153" t="s">
        <v>14</v>
      </c>
      <c r="G153" t="s">
        <v>14</v>
      </c>
      <c r="H153">
        <v>77</v>
      </c>
      <c r="I153" s="1">
        <v>2.8935185185185184E-3</v>
      </c>
      <c r="J153">
        <v>2</v>
      </c>
      <c r="N153" t="s">
        <v>38</v>
      </c>
      <c r="O153" t="s">
        <v>1829</v>
      </c>
      <c r="P153" s="1">
        <v>0.73499999999999999</v>
      </c>
      <c r="Q153" t="s">
        <v>24</v>
      </c>
      <c r="R153" t="s">
        <v>14</v>
      </c>
      <c r="S153" t="s">
        <v>18</v>
      </c>
      <c r="T153">
        <v>29</v>
      </c>
      <c r="U153" s="1">
        <v>3.0092592592592593E-3</v>
      </c>
      <c r="V153">
        <v>3</v>
      </c>
    </row>
    <row r="154" spans="1:22" x14ac:dyDescent="0.3">
      <c r="A154" t="s">
        <v>243</v>
      </c>
      <c r="B154" t="s">
        <v>31</v>
      </c>
      <c r="C154" t="s">
        <v>205</v>
      </c>
      <c r="D154" s="1">
        <v>0.61799768518518516</v>
      </c>
      <c r="E154" t="s">
        <v>13</v>
      </c>
      <c r="F154" t="s">
        <v>14</v>
      </c>
      <c r="G154" t="s">
        <v>14</v>
      </c>
      <c r="H154">
        <v>45</v>
      </c>
      <c r="I154" s="1">
        <v>2.1064814814814813E-3</v>
      </c>
      <c r="J154">
        <v>3</v>
      </c>
      <c r="N154" t="s">
        <v>34</v>
      </c>
      <c r="O154" t="s">
        <v>1902</v>
      </c>
      <c r="P154" s="1">
        <v>0.44099537037037034</v>
      </c>
      <c r="Q154" t="s">
        <v>13</v>
      </c>
      <c r="R154" t="s">
        <v>14</v>
      </c>
      <c r="S154" t="s">
        <v>18</v>
      </c>
      <c r="T154">
        <v>105</v>
      </c>
      <c r="U154" s="1">
        <v>3.5648148148148149E-3</v>
      </c>
      <c r="V154">
        <v>4</v>
      </c>
    </row>
    <row r="155" spans="1:22" x14ac:dyDescent="0.3">
      <c r="A155" t="s">
        <v>245</v>
      </c>
      <c r="B155" t="s">
        <v>22</v>
      </c>
      <c r="C155" t="s">
        <v>205</v>
      </c>
      <c r="D155" s="1">
        <v>0.64099537037037035</v>
      </c>
      <c r="E155" t="s">
        <v>32</v>
      </c>
      <c r="F155" t="s">
        <v>14</v>
      </c>
      <c r="G155" t="s">
        <v>14</v>
      </c>
      <c r="H155">
        <v>56</v>
      </c>
      <c r="I155" s="1">
        <v>2.9629629629629628E-3</v>
      </c>
      <c r="J155">
        <v>4</v>
      </c>
      <c r="N155" t="s">
        <v>20</v>
      </c>
      <c r="O155" t="s">
        <v>1902</v>
      </c>
      <c r="P155" s="1">
        <v>0.55799768518518522</v>
      </c>
      <c r="Q155" t="s">
        <v>24</v>
      </c>
      <c r="R155" t="s">
        <v>14</v>
      </c>
      <c r="S155" t="s">
        <v>18</v>
      </c>
      <c r="T155">
        <v>35</v>
      </c>
      <c r="U155" s="1">
        <v>2.2569444444444442E-3</v>
      </c>
      <c r="V155">
        <v>4</v>
      </c>
    </row>
    <row r="156" spans="1:22" x14ac:dyDescent="0.3">
      <c r="A156" t="s">
        <v>246</v>
      </c>
      <c r="B156" t="s">
        <v>20</v>
      </c>
      <c r="C156" t="s">
        <v>205</v>
      </c>
      <c r="D156" s="1">
        <v>0.64099537037037035</v>
      </c>
      <c r="E156" t="s">
        <v>29</v>
      </c>
      <c r="F156" t="s">
        <v>14</v>
      </c>
      <c r="G156" t="s">
        <v>14</v>
      </c>
      <c r="H156">
        <v>13</v>
      </c>
      <c r="I156" s="1">
        <v>2.7314814814814814E-3</v>
      </c>
      <c r="J156">
        <v>2</v>
      </c>
      <c r="N156" t="s">
        <v>16</v>
      </c>
      <c r="O156" t="s">
        <v>1939</v>
      </c>
      <c r="P156" s="1">
        <v>0.4679976851851852</v>
      </c>
      <c r="Q156" t="s">
        <v>29</v>
      </c>
      <c r="R156" t="s">
        <v>14</v>
      </c>
      <c r="S156" t="s">
        <v>18</v>
      </c>
      <c r="T156">
        <v>107</v>
      </c>
      <c r="U156" s="1">
        <v>8.9120370370370373E-4</v>
      </c>
      <c r="V156">
        <v>4</v>
      </c>
    </row>
    <row r="157" spans="1:22" x14ac:dyDescent="0.3">
      <c r="A157" t="s">
        <v>247</v>
      </c>
      <c r="B157" t="s">
        <v>20</v>
      </c>
      <c r="C157" t="s">
        <v>205</v>
      </c>
      <c r="D157" s="1">
        <v>0.65900462962962958</v>
      </c>
      <c r="E157" t="s">
        <v>29</v>
      </c>
      <c r="F157" t="s">
        <v>14</v>
      </c>
      <c r="G157" t="s">
        <v>14</v>
      </c>
      <c r="H157">
        <v>120</v>
      </c>
      <c r="I157" s="1">
        <v>4.7453703703703703E-3</v>
      </c>
      <c r="J157">
        <v>5</v>
      </c>
      <c r="N157" t="s">
        <v>47</v>
      </c>
      <c r="O157" t="s">
        <v>1939</v>
      </c>
      <c r="P157" s="1">
        <v>0.48200231481481481</v>
      </c>
      <c r="Q157" t="s">
        <v>32</v>
      </c>
      <c r="R157" t="s">
        <v>14</v>
      </c>
      <c r="S157" t="s">
        <v>18</v>
      </c>
      <c r="T157">
        <v>27</v>
      </c>
      <c r="U157" s="1">
        <v>5.6712962962962967E-4</v>
      </c>
      <c r="V157">
        <v>1</v>
      </c>
    </row>
    <row r="158" spans="1:22" x14ac:dyDescent="0.3">
      <c r="A158" t="s">
        <v>248</v>
      </c>
      <c r="B158" t="s">
        <v>11</v>
      </c>
      <c r="C158" t="s">
        <v>205</v>
      </c>
      <c r="D158" s="1">
        <v>0.65900462962962958</v>
      </c>
      <c r="E158" t="s">
        <v>24</v>
      </c>
      <c r="F158" t="s">
        <v>14</v>
      </c>
      <c r="G158" t="s">
        <v>14</v>
      </c>
      <c r="H158">
        <v>22</v>
      </c>
      <c r="I158" s="1">
        <v>5.7870370370370367E-4</v>
      </c>
      <c r="J158">
        <v>1</v>
      </c>
      <c r="N158" t="s">
        <v>11</v>
      </c>
      <c r="O158" t="s">
        <v>1939</v>
      </c>
      <c r="P158" s="1">
        <v>0.54</v>
      </c>
      <c r="Q158" t="s">
        <v>13</v>
      </c>
      <c r="R158" t="s">
        <v>14</v>
      </c>
      <c r="S158" t="s">
        <v>18</v>
      </c>
      <c r="T158">
        <v>104</v>
      </c>
      <c r="U158" s="1">
        <v>1.261574074074074E-3</v>
      </c>
      <c r="V158">
        <v>3</v>
      </c>
    </row>
    <row r="159" spans="1:22" x14ac:dyDescent="0.3">
      <c r="A159" t="s">
        <v>249</v>
      </c>
      <c r="B159" t="s">
        <v>38</v>
      </c>
      <c r="C159" t="s">
        <v>205</v>
      </c>
      <c r="D159" s="1">
        <v>0.7</v>
      </c>
      <c r="E159" t="s">
        <v>24</v>
      </c>
      <c r="F159" t="s">
        <v>14</v>
      </c>
      <c r="G159" t="s">
        <v>14</v>
      </c>
      <c r="H159">
        <v>81</v>
      </c>
      <c r="I159" s="1">
        <v>2.3263888888888887E-3</v>
      </c>
      <c r="J159">
        <v>4</v>
      </c>
      <c r="N159" t="s">
        <v>38</v>
      </c>
      <c r="O159" t="s">
        <v>1939</v>
      </c>
      <c r="P159" s="1">
        <v>0.57200231481481478</v>
      </c>
      <c r="Q159" t="s">
        <v>13</v>
      </c>
      <c r="R159" t="s">
        <v>14</v>
      </c>
      <c r="S159" t="s">
        <v>18</v>
      </c>
      <c r="T159">
        <v>102</v>
      </c>
      <c r="U159" s="1">
        <v>4.1666666666666666E-3</v>
      </c>
      <c r="V159">
        <v>2</v>
      </c>
    </row>
    <row r="160" spans="1:22" x14ac:dyDescent="0.3">
      <c r="A160" t="s">
        <v>251</v>
      </c>
      <c r="B160" t="s">
        <v>38</v>
      </c>
      <c r="C160" t="s">
        <v>205</v>
      </c>
      <c r="D160" s="1">
        <v>0.70099537037037041</v>
      </c>
      <c r="E160" t="s">
        <v>13</v>
      </c>
      <c r="F160" t="s">
        <v>14</v>
      </c>
      <c r="G160" t="s">
        <v>14</v>
      </c>
      <c r="H160">
        <v>71</v>
      </c>
      <c r="I160" s="1">
        <v>5.5555555555555556E-4</v>
      </c>
      <c r="J160">
        <v>2</v>
      </c>
      <c r="N160" t="s">
        <v>38</v>
      </c>
      <c r="O160" t="s">
        <v>1939</v>
      </c>
      <c r="P160" s="1">
        <v>0.62400462962962966</v>
      </c>
      <c r="Q160" t="s">
        <v>17</v>
      </c>
      <c r="R160" t="s">
        <v>14</v>
      </c>
      <c r="S160" t="s">
        <v>18</v>
      </c>
      <c r="T160">
        <v>121</v>
      </c>
      <c r="U160" s="1">
        <v>9.7222222222222219E-4</v>
      </c>
      <c r="V160">
        <v>4</v>
      </c>
    </row>
    <row r="161" spans="1:22" x14ac:dyDescent="0.3">
      <c r="A161" t="s">
        <v>252</v>
      </c>
      <c r="B161" t="s">
        <v>20</v>
      </c>
      <c r="C161" t="s">
        <v>205</v>
      </c>
      <c r="D161" s="1">
        <v>0.70099537037037041</v>
      </c>
      <c r="E161" t="s">
        <v>24</v>
      </c>
      <c r="F161" t="s">
        <v>14</v>
      </c>
      <c r="G161" t="s">
        <v>14</v>
      </c>
      <c r="H161">
        <v>75</v>
      </c>
      <c r="I161" s="1">
        <v>1.0763888888888889E-3</v>
      </c>
      <c r="J161">
        <v>4</v>
      </c>
      <c r="N161" t="s">
        <v>16</v>
      </c>
      <c r="O161" t="s">
        <v>1939</v>
      </c>
      <c r="P161" s="1">
        <v>0.68900462962962961</v>
      </c>
      <c r="Q161" t="s">
        <v>32</v>
      </c>
      <c r="R161" t="s">
        <v>14</v>
      </c>
      <c r="S161" t="s">
        <v>18</v>
      </c>
      <c r="T161">
        <v>115</v>
      </c>
      <c r="U161" s="1">
        <v>2.2685185185185187E-3</v>
      </c>
      <c r="V161">
        <v>3</v>
      </c>
    </row>
    <row r="162" spans="1:22" x14ac:dyDescent="0.3">
      <c r="A162" t="s">
        <v>253</v>
      </c>
      <c r="B162" t="s">
        <v>38</v>
      </c>
      <c r="C162" t="s">
        <v>205</v>
      </c>
      <c r="D162" s="1">
        <v>0.70099537037037041</v>
      </c>
      <c r="E162" t="s">
        <v>17</v>
      </c>
      <c r="F162" t="s">
        <v>14</v>
      </c>
      <c r="G162" t="s">
        <v>14</v>
      </c>
      <c r="H162">
        <v>77</v>
      </c>
      <c r="I162" s="1">
        <v>1.8749999999999999E-3</v>
      </c>
      <c r="J162">
        <v>4</v>
      </c>
      <c r="N162" t="s">
        <v>34</v>
      </c>
      <c r="O162" t="s">
        <v>2014</v>
      </c>
      <c r="P162" s="1">
        <v>0.52500000000000002</v>
      </c>
      <c r="Q162" t="s">
        <v>29</v>
      </c>
      <c r="R162" t="s">
        <v>14</v>
      </c>
      <c r="S162" t="s">
        <v>18</v>
      </c>
      <c r="T162">
        <v>60</v>
      </c>
      <c r="U162" s="1">
        <v>2.0717592592592593E-3</v>
      </c>
      <c r="V162">
        <v>5</v>
      </c>
    </row>
    <row r="163" spans="1:22" x14ac:dyDescent="0.3">
      <c r="A163" t="s">
        <v>254</v>
      </c>
      <c r="B163" t="s">
        <v>34</v>
      </c>
      <c r="C163" t="s">
        <v>205</v>
      </c>
      <c r="D163" s="1">
        <v>0.70099537037037041</v>
      </c>
      <c r="E163" t="s">
        <v>32</v>
      </c>
      <c r="F163" t="s">
        <v>14</v>
      </c>
      <c r="G163" t="s">
        <v>14</v>
      </c>
      <c r="H163">
        <v>88</v>
      </c>
      <c r="I163" s="1">
        <v>4.4791666666666669E-3</v>
      </c>
      <c r="J163">
        <v>4</v>
      </c>
      <c r="N163" t="s">
        <v>34</v>
      </c>
      <c r="O163" t="s">
        <v>2014</v>
      </c>
      <c r="P163" s="1">
        <v>0.54599537037037038</v>
      </c>
      <c r="Q163" t="s">
        <v>24</v>
      </c>
      <c r="R163" t="s">
        <v>14</v>
      </c>
      <c r="S163" t="s">
        <v>18</v>
      </c>
      <c r="T163">
        <v>72</v>
      </c>
      <c r="U163" s="1">
        <v>3.6574074074074074E-3</v>
      </c>
      <c r="V163">
        <v>2</v>
      </c>
    </row>
    <row r="164" spans="1:22" x14ac:dyDescent="0.3">
      <c r="A164" t="s">
        <v>255</v>
      </c>
      <c r="B164" t="s">
        <v>20</v>
      </c>
      <c r="C164" t="s">
        <v>205</v>
      </c>
      <c r="D164" s="1">
        <v>0.73299768518518515</v>
      </c>
      <c r="E164" t="s">
        <v>29</v>
      </c>
      <c r="F164" t="s">
        <v>14</v>
      </c>
      <c r="G164" t="s">
        <v>14</v>
      </c>
      <c r="H164">
        <v>82</v>
      </c>
      <c r="I164" s="1">
        <v>2.1412037037037038E-3</v>
      </c>
      <c r="J164">
        <v>2</v>
      </c>
      <c r="N164" t="s">
        <v>11</v>
      </c>
      <c r="O164" t="s">
        <v>2014</v>
      </c>
      <c r="P164" s="1">
        <v>0.68700231481481477</v>
      </c>
      <c r="Q164" t="s">
        <v>17</v>
      </c>
      <c r="R164" t="s">
        <v>14</v>
      </c>
      <c r="S164" t="s">
        <v>18</v>
      </c>
      <c r="T164">
        <v>84</v>
      </c>
      <c r="U164" s="1">
        <v>7.1759259259259259E-4</v>
      </c>
      <c r="V164">
        <v>3</v>
      </c>
    </row>
    <row r="165" spans="1:22" x14ac:dyDescent="0.3">
      <c r="A165" t="s">
        <v>256</v>
      </c>
      <c r="B165" t="s">
        <v>31</v>
      </c>
      <c r="C165" t="s">
        <v>205</v>
      </c>
      <c r="D165" s="1">
        <v>0.73299768518518515</v>
      </c>
      <c r="E165" t="s">
        <v>17</v>
      </c>
      <c r="F165" t="s">
        <v>14</v>
      </c>
      <c r="G165" t="s">
        <v>14</v>
      </c>
      <c r="H165">
        <v>110</v>
      </c>
      <c r="I165" s="1">
        <v>4.5138888888888885E-3</v>
      </c>
      <c r="J165">
        <v>3</v>
      </c>
      <c r="N165" t="s">
        <v>16</v>
      </c>
      <c r="O165" t="s">
        <v>2014</v>
      </c>
      <c r="P165" s="1">
        <v>0.73900462962962965</v>
      </c>
      <c r="Q165" t="s">
        <v>17</v>
      </c>
      <c r="R165" t="s">
        <v>14</v>
      </c>
      <c r="S165" t="s">
        <v>18</v>
      </c>
      <c r="T165">
        <v>59</v>
      </c>
      <c r="U165" s="1">
        <v>7.291666666666667E-4</v>
      </c>
      <c r="V165">
        <v>3</v>
      </c>
    </row>
    <row r="166" spans="1:22" x14ac:dyDescent="0.3">
      <c r="A166" t="s">
        <v>258</v>
      </c>
      <c r="B166" t="s">
        <v>16</v>
      </c>
      <c r="C166" t="s">
        <v>205</v>
      </c>
      <c r="D166" s="1">
        <v>0.73599537037037033</v>
      </c>
      <c r="E166" t="s">
        <v>29</v>
      </c>
      <c r="F166" t="s">
        <v>14</v>
      </c>
      <c r="G166" t="s">
        <v>14</v>
      </c>
      <c r="H166">
        <v>117</v>
      </c>
      <c r="I166" s="1">
        <v>2.5462962962962965E-3</v>
      </c>
      <c r="J166">
        <v>3</v>
      </c>
      <c r="N166" t="s">
        <v>38</v>
      </c>
      <c r="O166" t="s">
        <v>2087</v>
      </c>
      <c r="P166" s="1">
        <v>0.40099537037037036</v>
      </c>
      <c r="Q166" t="s">
        <v>24</v>
      </c>
      <c r="R166" t="s">
        <v>14</v>
      </c>
      <c r="S166" t="s">
        <v>18</v>
      </c>
      <c r="T166">
        <v>48</v>
      </c>
      <c r="U166" s="1">
        <v>1.1574074074074073E-3</v>
      </c>
      <c r="V166">
        <v>1</v>
      </c>
    </row>
    <row r="167" spans="1:22" x14ac:dyDescent="0.3">
      <c r="A167" t="s">
        <v>259</v>
      </c>
      <c r="B167" t="s">
        <v>34</v>
      </c>
      <c r="C167" t="s">
        <v>260</v>
      </c>
      <c r="D167" s="1">
        <v>0.38099537037037035</v>
      </c>
      <c r="E167" t="s">
        <v>32</v>
      </c>
      <c r="F167" t="s">
        <v>14</v>
      </c>
      <c r="G167" t="s">
        <v>14</v>
      </c>
      <c r="H167">
        <v>18</v>
      </c>
      <c r="I167" s="1">
        <v>5.7870370370370367E-4</v>
      </c>
      <c r="J167">
        <v>3</v>
      </c>
      <c r="N167" t="s">
        <v>31</v>
      </c>
      <c r="O167" t="s">
        <v>2087</v>
      </c>
      <c r="P167" s="1">
        <v>0.4679976851851852</v>
      </c>
      <c r="Q167" t="s">
        <v>29</v>
      </c>
      <c r="R167" t="s">
        <v>14</v>
      </c>
      <c r="S167" t="s">
        <v>18</v>
      </c>
      <c r="T167">
        <v>25</v>
      </c>
      <c r="U167" s="1">
        <v>2.4421296296296296E-3</v>
      </c>
      <c r="V167">
        <v>2</v>
      </c>
    </row>
    <row r="168" spans="1:22" x14ac:dyDescent="0.3">
      <c r="A168" t="s">
        <v>261</v>
      </c>
      <c r="B168" t="s">
        <v>34</v>
      </c>
      <c r="C168" t="s">
        <v>260</v>
      </c>
      <c r="D168" s="1">
        <v>0.38099537037037035</v>
      </c>
      <c r="E168" t="s">
        <v>32</v>
      </c>
      <c r="F168" t="s">
        <v>14</v>
      </c>
      <c r="G168" t="s">
        <v>14</v>
      </c>
      <c r="H168">
        <v>113</v>
      </c>
      <c r="I168" s="1">
        <v>1.8055555555555555E-3</v>
      </c>
      <c r="J168">
        <v>4</v>
      </c>
      <c r="N168" t="s">
        <v>11</v>
      </c>
      <c r="O168" t="s">
        <v>2087</v>
      </c>
      <c r="P168" s="1">
        <v>0.54700231481481476</v>
      </c>
      <c r="Q168" t="s">
        <v>13</v>
      </c>
      <c r="R168" t="s">
        <v>14</v>
      </c>
      <c r="S168" t="s">
        <v>18</v>
      </c>
      <c r="T168">
        <v>75</v>
      </c>
      <c r="U168" s="1">
        <v>1.2962962962962963E-3</v>
      </c>
      <c r="V168">
        <v>5</v>
      </c>
    </row>
    <row r="169" spans="1:22" x14ac:dyDescent="0.3">
      <c r="A169" t="s">
        <v>263</v>
      </c>
      <c r="B169" t="s">
        <v>22</v>
      </c>
      <c r="C169" t="s">
        <v>260</v>
      </c>
      <c r="D169" s="1">
        <v>0.39299768518518519</v>
      </c>
      <c r="E169" t="s">
        <v>24</v>
      </c>
      <c r="F169" t="s">
        <v>14</v>
      </c>
      <c r="G169" t="s">
        <v>14</v>
      </c>
      <c r="H169">
        <v>67</v>
      </c>
      <c r="I169" s="1">
        <v>2.9398148148148148E-3</v>
      </c>
      <c r="J169">
        <v>5</v>
      </c>
      <c r="N169" t="s">
        <v>31</v>
      </c>
      <c r="O169" t="s">
        <v>2087</v>
      </c>
      <c r="P169" s="1">
        <v>0.57200231481481478</v>
      </c>
      <c r="Q169" t="s">
        <v>24</v>
      </c>
      <c r="R169" t="s">
        <v>14</v>
      </c>
      <c r="S169" t="s">
        <v>18</v>
      </c>
      <c r="T169">
        <v>74</v>
      </c>
      <c r="U169" s="1">
        <v>1.8749999999999999E-3</v>
      </c>
      <c r="V169">
        <v>1</v>
      </c>
    </row>
    <row r="170" spans="1:22" x14ac:dyDescent="0.3">
      <c r="A170" t="s">
        <v>264</v>
      </c>
      <c r="B170" t="s">
        <v>34</v>
      </c>
      <c r="C170" t="s">
        <v>260</v>
      </c>
      <c r="D170" s="1">
        <v>0.39799768518518519</v>
      </c>
      <c r="E170" t="s">
        <v>17</v>
      </c>
      <c r="F170" t="s">
        <v>14</v>
      </c>
      <c r="G170" t="s">
        <v>14</v>
      </c>
      <c r="H170">
        <v>36</v>
      </c>
      <c r="I170" s="1">
        <v>7.7546296296296293E-4</v>
      </c>
      <c r="J170">
        <v>5</v>
      </c>
      <c r="N170" t="s">
        <v>22</v>
      </c>
      <c r="O170" t="s">
        <v>2087</v>
      </c>
      <c r="P170" s="1">
        <v>0.60799768518518515</v>
      </c>
      <c r="Q170" t="s">
        <v>17</v>
      </c>
      <c r="R170" t="s">
        <v>14</v>
      </c>
      <c r="S170" t="s">
        <v>18</v>
      </c>
      <c r="T170">
        <v>116</v>
      </c>
      <c r="U170" s="1">
        <v>3.6574074074074074E-3</v>
      </c>
      <c r="V170">
        <v>4</v>
      </c>
    </row>
    <row r="171" spans="1:22" x14ac:dyDescent="0.3">
      <c r="A171" t="s">
        <v>266</v>
      </c>
      <c r="B171" t="s">
        <v>16</v>
      </c>
      <c r="C171" t="s">
        <v>260</v>
      </c>
      <c r="D171" s="1">
        <v>0.41700231481481481</v>
      </c>
      <c r="E171" t="s">
        <v>17</v>
      </c>
      <c r="F171" t="s">
        <v>14</v>
      </c>
      <c r="G171" t="s">
        <v>14</v>
      </c>
      <c r="H171">
        <v>33</v>
      </c>
      <c r="I171" s="1">
        <v>1.736111111111111E-3</v>
      </c>
      <c r="J171">
        <v>1</v>
      </c>
      <c r="N171" t="s">
        <v>20</v>
      </c>
      <c r="O171" t="s">
        <v>2087</v>
      </c>
      <c r="P171" s="1">
        <v>0.60799768518518515</v>
      </c>
      <c r="Q171" t="s">
        <v>29</v>
      </c>
      <c r="R171" t="s">
        <v>14</v>
      </c>
      <c r="S171" t="s">
        <v>18</v>
      </c>
      <c r="T171">
        <v>39</v>
      </c>
      <c r="U171" s="1">
        <v>1.5740740740740741E-3</v>
      </c>
      <c r="V171">
        <v>1</v>
      </c>
    </row>
    <row r="172" spans="1:22" x14ac:dyDescent="0.3">
      <c r="A172" t="s">
        <v>267</v>
      </c>
      <c r="B172" t="s">
        <v>47</v>
      </c>
      <c r="C172" t="s">
        <v>260</v>
      </c>
      <c r="D172" s="1">
        <v>0.41700231481481481</v>
      </c>
      <c r="E172" t="s">
        <v>13</v>
      </c>
      <c r="F172" t="s">
        <v>14</v>
      </c>
      <c r="G172" t="s">
        <v>14</v>
      </c>
      <c r="H172">
        <v>113</v>
      </c>
      <c r="I172" s="1">
        <v>1.3773148148148147E-3</v>
      </c>
      <c r="J172">
        <v>5</v>
      </c>
      <c r="N172" t="s">
        <v>38</v>
      </c>
      <c r="O172" t="s">
        <v>2160</v>
      </c>
      <c r="P172" s="1">
        <v>0.39099537037037035</v>
      </c>
      <c r="Q172" t="s">
        <v>32</v>
      </c>
      <c r="R172" t="s">
        <v>14</v>
      </c>
      <c r="S172" t="s">
        <v>18</v>
      </c>
      <c r="T172">
        <v>46</v>
      </c>
      <c r="U172" s="1">
        <v>1.0763888888888889E-3</v>
      </c>
      <c r="V172">
        <v>5</v>
      </c>
    </row>
    <row r="173" spans="1:22" x14ac:dyDescent="0.3">
      <c r="A173" t="s">
        <v>268</v>
      </c>
      <c r="B173" t="s">
        <v>22</v>
      </c>
      <c r="C173" t="s">
        <v>260</v>
      </c>
      <c r="D173" s="1">
        <v>0.45099537037037035</v>
      </c>
      <c r="E173" t="s">
        <v>13</v>
      </c>
      <c r="F173" t="s">
        <v>14</v>
      </c>
      <c r="G173" t="s">
        <v>14</v>
      </c>
      <c r="H173">
        <v>106</v>
      </c>
      <c r="I173" s="1">
        <v>4.386574074074074E-3</v>
      </c>
      <c r="J173">
        <v>3</v>
      </c>
      <c r="N173" t="s">
        <v>16</v>
      </c>
      <c r="O173" t="s">
        <v>2160</v>
      </c>
      <c r="P173" s="1">
        <v>0.54400462962962959</v>
      </c>
      <c r="Q173" t="s">
        <v>32</v>
      </c>
      <c r="R173" t="s">
        <v>14</v>
      </c>
      <c r="S173" t="s">
        <v>18</v>
      </c>
      <c r="T173">
        <v>26</v>
      </c>
      <c r="U173" s="1">
        <v>2.4305555555555556E-3</v>
      </c>
      <c r="V173">
        <v>3</v>
      </c>
    </row>
    <row r="174" spans="1:22" x14ac:dyDescent="0.3">
      <c r="A174" t="s">
        <v>269</v>
      </c>
      <c r="B174" t="s">
        <v>34</v>
      </c>
      <c r="C174" t="s">
        <v>260</v>
      </c>
      <c r="D174" s="1">
        <v>0.45099537037037035</v>
      </c>
      <c r="E174" t="s">
        <v>32</v>
      </c>
      <c r="F174" t="s">
        <v>14</v>
      </c>
      <c r="G174" t="s">
        <v>14</v>
      </c>
      <c r="H174">
        <v>23</v>
      </c>
      <c r="I174" s="1">
        <v>3.460648148148148E-3</v>
      </c>
      <c r="J174">
        <v>3</v>
      </c>
      <c r="N174" t="s">
        <v>22</v>
      </c>
      <c r="O174" t="s">
        <v>2160</v>
      </c>
      <c r="P174" s="1">
        <v>0.71</v>
      </c>
      <c r="Q174" t="s">
        <v>17</v>
      </c>
      <c r="R174" t="s">
        <v>14</v>
      </c>
      <c r="S174" t="s">
        <v>18</v>
      </c>
      <c r="T174">
        <v>57</v>
      </c>
      <c r="U174" s="1">
        <v>4.3055555555555555E-3</v>
      </c>
      <c r="V174">
        <v>4</v>
      </c>
    </row>
    <row r="175" spans="1:22" x14ac:dyDescent="0.3">
      <c r="A175" t="s">
        <v>271</v>
      </c>
      <c r="B175" t="s">
        <v>22</v>
      </c>
      <c r="C175" t="s">
        <v>260</v>
      </c>
      <c r="D175" s="1">
        <v>0.48</v>
      </c>
      <c r="E175" t="s">
        <v>24</v>
      </c>
      <c r="F175" t="s">
        <v>14</v>
      </c>
      <c r="G175" t="s">
        <v>14</v>
      </c>
      <c r="H175">
        <v>11</v>
      </c>
      <c r="I175" s="1">
        <v>3.2638888888888891E-3</v>
      </c>
      <c r="J175">
        <v>1</v>
      </c>
      <c r="N175" t="s">
        <v>38</v>
      </c>
      <c r="O175" t="s">
        <v>2211</v>
      </c>
      <c r="P175" s="1">
        <v>0.39599537037037036</v>
      </c>
      <c r="Q175" t="s">
        <v>32</v>
      </c>
      <c r="R175" t="s">
        <v>14</v>
      </c>
      <c r="S175" t="s">
        <v>18</v>
      </c>
      <c r="T175">
        <v>12</v>
      </c>
      <c r="U175" s="1">
        <v>4.2013888888888891E-3</v>
      </c>
      <c r="V175">
        <v>3</v>
      </c>
    </row>
    <row r="176" spans="1:22" x14ac:dyDescent="0.3">
      <c r="A176" t="s">
        <v>272</v>
      </c>
      <c r="B176" t="s">
        <v>22</v>
      </c>
      <c r="C176" t="s">
        <v>260</v>
      </c>
      <c r="D176" s="1">
        <v>0.48700231481481482</v>
      </c>
      <c r="E176" t="s">
        <v>13</v>
      </c>
      <c r="F176" t="s">
        <v>14</v>
      </c>
      <c r="G176" t="s">
        <v>14</v>
      </c>
      <c r="H176">
        <v>73</v>
      </c>
      <c r="I176" s="1">
        <v>3.2986111111111111E-3</v>
      </c>
      <c r="J176">
        <v>5</v>
      </c>
      <c r="N176" t="s">
        <v>34</v>
      </c>
      <c r="O176" t="s">
        <v>2211</v>
      </c>
      <c r="P176" s="1">
        <v>0.44599537037037035</v>
      </c>
      <c r="Q176" t="s">
        <v>32</v>
      </c>
      <c r="R176" t="s">
        <v>14</v>
      </c>
      <c r="S176" t="s">
        <v>18</v>
      </c>
      <c r="T176">
        <v>97</v>
      </c>
      <c r="U176" s="1">
        <v>2.2685185185185187E-3</v>
      </c>
      <c r="V176">
        <v>4</v>
      </c>
    </row>
    <row r="177" spans="1:22" x14ac:dyDescent="0.3">
      <c r="A177" t="s">
        <v>273</v>
      </c>
      <c r="B177" t="s">
        <v>47</v>
      </c>
      <c r="C177" t="s">
        <v>260</v>
      </c>
      <c r="D177" s="1">
        <v>0.48700231481481482</v>
      </c>
      <c r="E177" t="s">
        <v>29</v>
      </c>
      <c r="F177" t="s">
        <v>14</v>
      </c>
      <c r="G177" t="s">
        <v>14</v>
      </c>
      <c r="H177">
        <v>109</v>
      </c>
      <c r="I177" s="1">
        <v>3.3449074074074076E-3</v>
      </c>
      <c r="J177">
        <v>5</v>
      </c>
      <c r="N177" t="s">
        <v>11</v>
      </c>
      <c r="O177" t="s">
        <v>2211</v>
      </c>
      <c r="P177" s="1">
        <v>0.57799768518518524</v>
      </c>
      <c r="Q177" t="s">
        <v>17</v>
      </c>
      <c r="R177" t="s">
        <v>14</v>
      </c>
      <c r="S177" t="s">
        <v>18</v>
      </c>
      <c r="T177">
        <v>58</v>
      </c>
      <c r="U177" s="1">
        <v>1.0532407407407407E-3</v>
      </c>
      <c r="V177">
        <v>2</v>
      </c>
    </row>
    <row r="178" spans="1:22" x14ac:dyDescent="0.3">
      <c r="A178" t="s">
        <v>274</v>
      </c>
      <c r="B178" t="s">
        <v>38</v>
      </c>
      <c r="C178" t="s">
        <v>260</v>
      </c>
      <c r="D178" s="1">
        <v>0.49299768518518516</v>
      </c>
      <c r="E178" t="s">
        <v>24</v>
      </c>
      <c r="F178" t="s">
        <v>14</v>
      </c>
      <c r="G178" t="s">
        <v>14</v>
      </c>
      <c r="H178">
        <v>29</v>
      </c>
      <c r="I178" s="1">
        <v>2.9398148148148148E-3</v>
      </c>
      <c r="J178">
        <v>4</v>
      </c>
      <c r="N178" t="s">
        <v>22</v>
      </c>
      <c r="O178" t="s">
        <v>2211</v>
      </c>
      <c r="P178" s="1">
        <v>0.59</v>
      </c>
      <c r="Q178" t="s">
        <v>32</v>
      </c>
      <c r="R178" t="s">
        <v>14</v>
      </c>
      <c r="S178" t="s">
        <v>18</v>
      </c>
      <c r="T178">
        <v>16</v>
      </c>
      <c r="U178" s="1">
        <v>4.0162037037037041E-3</v>
      </c>
      <c r="V178">
        <v>3</v>
      </c>
    </row>
    <row r="179" spans="1:22" x14ac:dyDescent="0.3">
      <c r="A179" t="s">
        <v>276</v>
      </c>
      <c r="B179" t="s">
        <v>16</v>
      </c>
      <c r="C179" t="s">
        <v>260</v>
      </c>
      <c r="D179" s="1">
        <v>0.49299768518518516</v>
      </c>
      <c r="E179" t="s">
        <v>29</v>
      </c>
      <c r="F179" t="s">
        <v>14</v>
      </c>
      <c r="G179" t="s">
        <v>14</v>
      </c>
      <c r="H179">
        <v>81</v>
      </c>
      <c r="I179" s="1">
        <v>8.564814814814815E-4</v>
      </c>
      <c r="J179">
        <v>4</v>
      </c>
      <c r="N179" t="s">
        <v>22</v>
      </c>
      <c r="O179" t="s">
        <v>2211</v>
      </c>
      <c r="P179" s="1">
        <v>0.67299768518518521</v>
      </c>
      <c r="Q179" t="s">
        <v>24</v>
      </c>
      <c r="R179" t="s">
        <v>14</v>
      </c>
      <c r="S179" t="s">
        <v>18</v>
      </c>
      <c r="T179">
        <v>71</v>
      </c>
      <c r="U179" s="1">
        <v>2.4074074074074076E-3</v>
      </c>
      <c r="V179">
        <v>3</v>
      </c>
    </row>
    <row r="180" spans="1:22" x14ac:dyDescent="0.3">
      <c r="A180" t="s">
        <v>277</v>
      </c>
      <c r="B180" t="s">
        <v>22</v>
      </c>
      <c r="C180" t="s">
        <v>260</v>
      </c>
      <c r="D180" s="1">
        <v>0.49299768518518516</v>
      </c>
      <c r="E180" t="s">
        <v>13</v>
      </c>
      <c r="F180" t="s">
        <v>14</v>
      </c>
      <c r="G180" t="s">
        <v>14</v>
      </c>
      <c r="H180">
        <v>59</v>
      </c>
      <c r="I180" s="1">
        <v>2.685185185185185E-3</v>
      </c>
      <c r="J180">
        <v>1</v>
      </c>
      <c r="N180" t="s">
        <v>38</v>
      </c>
      <c r="O180" t="s">
        <v>2268</v>
      </c>
      <c r="P180" s="1">
        <v>0.55799768518518522</v>
      </c>
      <c r="Q180" t="s">
        <v>32</v>
      </c>
      <c r="R180" t="s">
        <v>14</v>
      </c>
      <c r="S180" t="s">
        <v>18</v>
      </c>
      <c r="T180">
        <v>111</v>
      </c>
      <c r="U180" s="1">
        <v>3.6921296296296298E-3</v>
      </c>
      <c r="V180">
        <v>1</v>
      </c>
    </row>
    <row r="181" spans="1:22" x14ac:dyDescent="0.3">
      <c r="A181" t="s">
        <v>278</v>
      </c>
      <c r="B181" t="s">
        <v>16</v>
      </c>
      <c r="C181" t="s">
        <v>260</v>
      </c>
      <c r="D181" s="1">
        <v>0.5</v>
      </c>
      <c r="E181" t="s">
        <v>32</v>
      </c>
      <c r="F181" t="s">
        <v>14</v>
      </c>
      <c r="G181" t="s">
        <v>14</v>
      </c>
      <c r="H181">
        <v>32</v>
      </c>
      <c r="I181" s="1">
        <v>4.5023148148148149E-3</v>
      </c>
      <c r="J181">
        <v>4</v>
      </c>
      <c r="N181" t="s">
        <v>16</v>
      </c>
      <c r="O181" t="s">
        <v>2268</v>
      </c>
      <c r="P181" s="1">
        <v>0.6</v>
      </c>
      <c r="Q181" t="s">
        <v>32</v>
      </c>
      <c r="R181" t="s">
        <v>14</v>
      </c>
      <c r="S181" t="s">
        <v>18</v>
      </c>
      <c r="T181">
        <v>71</v>
      </c>
      <c r="U181" s="1">
        <v>1.1458333333333333E-3</v>
      </c>
      <c r="V181">
        <v>4</v>
      </c>
    </row>
    <row r="182" spans="1:22" x14ac:dyDescent="0.3">
      <c r="A182" t="s">
        <v>279</v>
      </c>
      <c r="B182" t="s">
        <v>38</v>
      </c>
      <c r="C182" t="s">
        <v>260</v>
      </c>
      <c r="D182" s="1">
        <v>0.5</v>
      </c>
      <c r="E182" t="s">
        <v>29</v>
      </c>
      <c r="F182" t="s">
        <v>14</v>
      </c>
      <c r="G182" t="s">
        <v>14</v>
      </c>
      <c r="H182">
        <v>116</v>
      </c>
      <c r="I182" s="1">
        <v>4.861111111111111E-4</v>
      </c>
      <c r="J182">
        <v>4</v>
      </c>
      <c r="N182" t="s">
        <v>47</v>
      </c>
      <c r="O182" t="s">
        <v>2311</v>
      </c>
      <c r="P182" s="1">
        <v>0.48099537037037038</v>
      </c>
      <c r="Q182" t="s">
        <v>24</v>
      </c>
      <c r="R182" t="s">
        <v>14</v>
      </c>
      <c r="S182" t="s">
        <v>18</v>
      </c>
      <c r="T182">
        <v>100</v>
      </c>
      <c r="U182" s="1">
        <v>4.6874999999999998E-3</v>
      </c>
      <c r="V182">
        <v>5</v>
      </c>
    </row>
    <row r="183" spans="1:22" x14ac:dyDescent="0.3">
      <c r="A183" t="s">
        <v>280</v>
      </c>
      <c r="B183" t="s">
        <v>11</v>
      </c>
      <c r="C183" t="s">
        <v>260</v>
      </c>
      <c r="D183" s="1">
        <v>0.50900462962962967</v>
      </c>
      <c r="E183" t="s">
        <v>24</v>
      </c>
      <c r="F183" t="s">
        <v>14</v>
      </c>
      <c r="G183" t="s">
        <v>14</v>
      </c>
      <c r="H183">
        <v>92</v>
      </c>
      <c r="I183" s="1">
        <v>1.3310185185185185E-3</v>
      </c>
      <c r="J183">
        <v>5</v>
      </c>
      <c r="N183" t="s">
        <v>22</v>
      </c>
      <c r="O183" t="s">
        <v>2311</v>
      </c>
      <c r="P183" s="1">
        <v>0.53500000000000003</v>
      </c>
      <c r="Q183" t="s">
        <v>32</v>
      </c>
      <c r="R183" t="s">
        <v>14</v>
      </c>
      <c r="S183" t="s">
        <v>18</v>
      </c>
      <c r="T183">
        <v>17</v>
      </c>
      <c r="U183" s="1">
        <v>3.5416666666666665E-3</v>
      </c>
      <c r="V183">
        <v>2</v>
      </c>
    </row>
    <row r="184" spans="1:22" x14ac:dyDescent="0.3">
      <c r="A184" t="s">
        <v>281</v>
      </c>
      <c r="B184" t="s">
        <v>22</v>
      </c>
      <c r="C184" t="s">
        <v>260</v>
      </c>
      <c r="D184" s="1">
        <v>0.50900462962962967</v>
      </c>
      <c r="E184" t="s">
        <v>32</v>
      </c>
      <c r="F184" t="s">
        <v>14</v>
      </c>
      <c r="G184" t="s">
        <v>14</v>
      </c>
      <c r="H184">
        <v>62</v>
      </c>
      <c r="I184" s="1">
        <v>4.1898148148148146E-3</v>
      </c>
      <c r="J184">
        <v>5</v>
      </c>
      <c r="N184" t="s">
        <v>16</v>
      </c>
      <c r="O184" t="s">
        <v>2311</v>
      </c>
      <c r="P184" s="1">
        <v>0.60400462962962964</v>
      </c>
      <c r="Q184" t="s">
        <v>24</v>
      </c>
      <c r="R184" t="s">
        <v>14</v>
      </c>
      <c r="S184" t="s">
        <v>18</v>
      </c>
      <c r="T184">
        <v>47</v>
      </c>
      <c r="U184" s="1">
        <v>4.6527777777777774E-3</v>
      </c>
      <c r="V184">
        <v>3</v>
      </c>
    </row>
    <row r="185" spans="1:22" x14ac:dyDescent="0.3">
      <c r="A185" t="s">
        <v>282</v>
      </c>
      <c r="B185" t="s">
        <v>34</v>
      </c>
      <c r="C185" t="s">
        <v>260</v>
      </c>
      <c r="D185" s="1">
        <v>0.54500000000000004</v>
      </c>
      <c r="E185" t="s">
        <v>24</v>
      </c>
      <c r="F185" t="s">
        <v>14</v>
      </c>
      <c r="G185" t="s">
        <v>14</v>
      </c>
      <c r="H185">
        <v>83</v>
      </c>
      <c r="I185" s="1">
        <v>1.3078703703703703E-3</v>
      </c>
      <c r="J185">
        <v>5</v>
      </c>
      <c r="N185" t="s">
        <v>31</v>
      </c>
      <c r="O185" t="s">
        <v>2311</v>
      </c>
      <c r="P185" s="1">
        <v>0.71099537037037042</v>
      </c>
      <c r="Q185" t="s">
        <v>32</v>
      </c>
      <c r="R185" t="s">
        <v>14</v>
      </c>
      <c r="S185" t="s">
        <v>18</v>
      </c>
      <c r="T185">
        <v>36</v>
      </c>
      <c r="U185" s="1">
        <v>4.7569444444444447E-3</v>
      </c>
      <c r="V185">
        <v>2</v>
      </c>
    </row>
    <row r="186" spans="1:22" x14ac:dyDescent="0.3">
      <c r="A186" t="s">
        <v>283</v>
      </c>
      <c r="B186" t="s">
        <v>34</v>
      </c>
      <c r="C186" t="s">
        <v>260</v>
      </c>
      <c r="D186" s="1">
        <v>0.54500000000000004</v>
      </c>
      <c r="E186" t="s">
        <v>29</v>
      </c>
      <c r="F186" t="s">
        <v>14</v>
      </c>
      <c r="G186" t="s">
        <v>14</v>
      </c>
      <c r="H186">
        <v>71</v>
      </c>
      <c r="I186" s="1">
        <v>1.7476851851851852E-3</v>
      </c>
      <c r="J186">
        <v>3</v>
      </c>
      <c r="N186" t="s">
        <v>34</v>
      </c>
      <c r="O186" t="s">
        <v>2311</v>
      </c>
      <c r="P186" s="1">
        <v>0.72900462962962964</v>
      </c>
      <c r="Q186" t="s">
        <v>17</v>
      </c>
      <c r="R186" t="s">
        <v>14</v>
      </c>
      <c r="S186" t="s">
        <v>18</v>
      </c>
      <c r="T186">
        <v>91</v>
      </c>
      <c r="U186" s="1">
        <v>2.5810185185185185E-3</v>
      </c>
      <c r="V186">
        <v>4</v>
      </c>
    </row>
    <row r="187" spans="1:22" x14ac:dyDescent="0.3">
      <c r="A187" t="s">
        <v>285</v>
      </c>
      <c r="B187" t="s">
        <v>34</v>
      </c>
      <c r="C187" t="s">
        <v>260</v>
      </c>
      <c r="D187" s="1">
        <v>0.58299768518518513</v>
      </c>
      <c r="E187" t="s">
        <v>17</v>
      </c>
      <c r="F187" t="s">
        <v>14</v>
      </c>
      <c r="G187" t="s">
        <v>14</v>
      </c>
      <c r="H187">
        <v>96</v>
      </c>
      <c r="I187" s="1">
        <v>4.0046296296296297E-3</v>
      </c>
      <c r="J187">
        <v>4</v>
      </c>
      <c r="N187" t="s">
        <v>31</v>
      </c>
      <c r="O187" t="s">
        <v>2368</v>
      </c>
      <c r="P187" s="1">
        <v>0.38799768518518518</v>
      </c>
      <c r="Q187" t="s">
        <v>24</v>
      </c>
      <c r="R187" t="s">
        <v>14</v>
      </c>
      <c r="S187" t="s">
        <v>18</v>
      </c>
      <c r="T187">
        <v>16</v>
      </c>
      <c r="U187" s="1">
        <v>1.3078703703703703E-3</v>
      </c>
      <c r="V187">
        <v>4</v>
      </c>
    </row>
    <row r="188" spans="1:22" x14ac:dyDescent="0.3">
      <c r="A188" t="s">
        <v>286</v>
      </c>
      <c r="B188" t="s">
        <v>11</v>
      </c>
      <c r="C188" t="s">
        <v>260</v>
      </c>
      <c r="D188" s="1">
        <v>0.61299768518518516</v>
      </c>
      <c r="E188" t="s">
        <v>29</v>
      </c>
      <c r="F188" t="s">
        <v>14</v>
      </c>
      <c r="G188" t="s">
        <v>14</v>
      </c>
      <c r="H188">
        <v>110</v>
      </c>
      <c r="I188" s="1">
        <v>1.1689814814814816E-3</v>
      </c>
      <c r="J188">
        <v>1</v>
      </c>
      <c r="N188" t="s">
        <v>31</v>
      </c>
      <c r="O188" t="s">
        <v>2368</v>
      </c>
      <c r="P188" s="1">
        <v>0.46099537037037036</v>
      </c>
      <c r="Q188" t="s">
        <v>29</v>
      </c>
      <c r="R188" t="s">
        <v>14</v>
      </c>
      <c r="S188" t="s">
        <v>18</v>
      </c>
      <c r="T188">
        <v>46</v>
      </c>
      <c r="U188" s="1">
        <v>4.0972222222222226E-3</v>
      </c>
      <c r="V188">
        <v>4</v>
      </c>
    </row>
    <row r="189" spans="1:22" x14ac:dyDescent="0.3">
      <c r="A189" t="s">
        <v>288</v>
      </c>
      <c r="B189" t="s">
        <v>47</v>
      </c>
      <c r="C189" t="s">
        <v>260</v>
      </c>
      <c r="D189" s="1">
        <v>0.63799768518518518</v>
      </c>
      <c r="E189" t="s">
        <v>17</v>
      </c>
      <c r="F189" t="s">
        <v>14</v>
      </c>
      <c r="G189" t="s">
        <v>14</v>
      </c>
      <c r="H189">
        <v>117</v>
      </c>
      <c r="I189" s="1">
        <v>2.1180555555555558E-3</v>
      </c>
      <c r="J189">
        <v>4</v>
      </c>
      <c r="N189" t="s">
        <v>34</v>
      </c>
      <c r="O189" t="s">
        <v>2368</v>
      </c>
      <c r="P189" s="1">
        <v>0.47200231481481481</v>
      </c>
      <c r="Q189" t="s">
        <v>32</v>
      </c>
      <c r="R189" t="s">
        <v>14</v>
      </c>
      <c r="S189" t="s">
        <v>18</v>
      </c>
      <c r="T189">
        <v>87</v>
      </c>
      <c r="U189" s="1">
        <v>9.3749999999999997E-4</v>
      </c>
      <c r="V189">
        <v>3</v>
      </c>
    </row>
    <row r="190" spans="1:22" x14ac:dyDescent="0.3">
      <c r="A190" t="s">
        <v>289</v>
      </c>
      <c r="B190" t="s">
        <v>16</v>
      </c>
      <c r="C190" t="s">
        <v>260</v>
      </c>
      <c r="D190" s="1">
        <v>0.63799768518518518</v>
      </c>
      <c r="E190" t="s">
        <v>29</v>
      </c>
      <c r="F190" t="s">
        <v>14</v>
      </c>
      <c r="G190" t="s">
        <v>14</v>
      </c>
      <c r="H190">
        <v>44</v>
      </c>
      <c r="I190" s="1">
        <v>4.0856481481481481E-3</v>
      </c>
      <c r="J190">
        <v>3</v>
      </c>
      <c r="N190" t="s">
        <v>47</v>
      </c>
      <c r="O190" t="s">
        <v>2368</v>
      </c>
      <c r="P190" s="1">
        <v>0.54099537037037038</v>
      </c>
      <c r="Q190" t="s">
        <v>24</v>
      </c>
      <c r="R190" t="s">
        <v>14</v>
      </c>
      <c r="S190" t="s">
        <v>18</v>
      </c>
      <c r="T190">
        <v>46</v>
      </c>
      <c r="U190" s="1">
        <v>4.2592592592592595E-3</v>
      </c>
      <c r="V190">
        <v>2</v>
      </c>
    </row>
    <row r="191" spans="1:22" x14ac:dyDescent="0.3">
      <c r="A191" t="s">
        <v>290</v>
      </c>
      <c r="B191" t="s">
        <v>11</v>
      </c>
      <c r="C191" t="s">
        <v>260</v>
      </c>
      <c r="D191" s="1">
        <v>0.63900462962962967</v>
      </c>
      <c r="E191" t="s">
        <v>13</v>
      </c>
      <c r="F191" t="s">
        <v>14</v>
      </c>
      <c r="G191" t="s">
        <v>14</v>
      </c>
      <c r="H191">
        <v>47</v>
      </c>
      <c r="I191" s="1">
        <v>4.1898148148148146E-3</v>
      </c>
      <c r="J191">
        <v>4</v>
      </c>
      <c r="N191" t="s">
        <v>47</v>
      </c>
      <c r="O191" t="s">
        <v>2368</v>
      </c>
      <c r="P191" s="1">
        <v>0.54500000000000004</v>
      </c>
      <c r="Q191" t="s">
        <v>13</v>
      </c>
      <c r="R191" t="s">
        <v>14</v>
      </c>
      <c r="S191" t="s">
        <v>18</v>
      </c>
      <c r="T191">
        <v>53</v>
      </c>
      <c r="U191" s="1">
        <v>4.0162037037037041E-3</v>
      </c>
      <c r="V191">
        <v>2</v>
      </c>
    </row>
    <row r="192" spans="1:22" x14ac:dyDescent="0.3">
      <c r="A192" t="s">
        <v>291</v>
      </c>
      <c r="B192" t="s">
        <v>22</v>
      </c>
      <c r="C192" t="s">
        <v>260</v>
      </c>
      <c r="D192" s="1">
        <v>0.63900462962962967</v>
      </c>
      <c r="E192" t="s">
        <v>29</v>
      </c>
      <c r="F192" t="s">
        <v>14</v>
      </c>
      <c r="G192" t="s">
        <v>14</v>
      </c>
      <c r="H192">
        <v>97</v>
      </c>
      <c r="I192" s="1">
        <v>8.7962962962962962E-4</v>
      </c>
      <c r="J192">
        <v>3</v>
      </c>
      <c r="N192" t="s">
        <v>47</v>
      </c>
      <c r="O192" t="s">
        <v>2368</v>
      </c>
      <c r="P192" s="1">
        <v>0.62900462962962966</v>
      </c>
      <c r="Q192" t="s">
        <v>32</v>
      </c>
      <c r="R192" t="s">
        <v>14</v>
      </c>
      <c r="S192" t="s">
        <v>18</v>
      </c>
      <c r="T192">
        <v>47</v>
      </c>
      <c r="U192" s="1">
        <v>1.4004629629629629E-3</v>
      </c>
      <c r="V192">
        <v>5</v>
      </c>
    </row>
    <row r="193" spans="1:22" x14ac:dyDescent="0.3">
      <c r="A193" t="s">
        <v>292</v>
      </c>
      <c r="B193" t="s">
        <v>22</v>
      </c>
      <c r="C193" t="s">
        <v>260</v>
      </c>
      <c r="D193" s="1">
        <v>0.64700231481481485</v>
      </c>
      <c r="E193" t="s">
        <v>32</v>
      </c>
      <c r="F193" t="s">
        <v>14</v>
      </c>
      <c r="G193" t="s">
        <v>14</v>
      </c>
      <c r="H193">
        <v>67</v>
      </c>
      <c r="I193" s="1">
        <v>1.8402777777777777E-3</v>
      </c>
      <c r="J193">
        <v>4</v>
      </c>
      <c r="N193" t="s">
        <v>38</v>
      </c>
      <c r="O193" t="s">
        <v>2431</v>
      </c>
      <c r="P193" s="1">
        <v>0.40599537037037037</v>
      </c>
      <c r="Q193" t="s">
        <v>29</v>
      </c>
      <c r="R193" t="s">
        <v>14</v>
      </c>
      <c r="S193" t="s">
        <v>18</v>
      </c>
      <c r="T193">
        <v>115</v>
      </c>
      <c r="U193" s="1">
        <v>2.1064814814814813E-3</v>
      </c>
      <c r="V193">
        <v>4</v>
      </c>
    </row>
    <row r="194" spans="1:22" x14ac:dyDescent="0.3">
      <c r="A194" t="s">
        <v>293</v>
      </c>
      <c r="B194" t="s">
        <v>11</v>
      </c>
      <c r="C194" t="s">
        <v>260</v>
      </c>
      <c r="D194" s="1">
        <v>0.64700231481481485</v>
      </c>
      <c r="E194" t="s">
        <v>32</v>
      </c>
      <c r="F194" t="s">
        <v>14</v>
      </c>
      <c r="G194" t="s">
        <v>14</v>
      </c>
      <c r="H194">
        <v>72</v>
      </c>
      <c r="I194" s="1">
        <v>4.7222222222222223E-3</v>
      </c>
      <c r="J194">
        <v>3</v>
      </c>
      <c r="N194" t="s">
        <v>34</v>
      </c>
      <c r="O194" t="s">
        <v>2504</v>
      </c>
      <c r="P194" s="1">
        <v>0.42599537037037039</v>
      </c>
      <c r="Q194" t="s">
        <v>13</v>
      </c>
      <c r="R194" t="s">
        <v>14</v>
      </c>
      <c r="S194" t="s">
        <v>18</v>
      </c>
      <c r="T194">
        <v>55</v>
      </c>
      <c r="U194" s="1">
        <v>2.9398148148148148E-3</v>
      </c>
      <c r="V194">
        <v>1</v>
      </c>
    </row>
    <row r="195" spans="1:22" x14ac:dyDescent="0.3">
      <c r="A195" t="s">
        <v>294</v>
      </c>
      <c r="B195" t="s">
        <v>16</v>
      </c>
      <c r="C195" t="s">
        <v>260</v>
      </c>
      <c r="D195" s="1">
        <v>0.64700231481481485</v>
      </c>
      <c r="E195" t="s">
        <v>13</v>
      </c>
      <c r="F195" t="s">
        <v>14</v>
      </c>
      <c r="G195" t="s">
        <v>14</v>
      </c>
      <c r="H195">
        <v>68</v>
      </c>
      <c r="I195" s="1">
        <v>3.0208333333333333E-3</v>
      </c>
      <c r="J195">
        <v>3</v>
      </c>
      <c r="N195" t="s">
        <v>11</v>
      </c>
      <c r="O195" t="s">
        <v>2504</v>
      </c>
      <c r="P195" s="1">
        <v>0.66200231481481486</v>
      </c>
      <c r="Q195" t="s">
        <v>13</v>
      </c>
      <c r="R195" t="s">
        <v>14</v>
      </c>
      <c r="S195" t="s">
        <v>18</v>
      </c>
      <c r="T195">
        <v>83</v>
      </c>
      <c r="U195" s="1">
        <v>1.6666666666666668E-3</v>
      </c>
      <c r="V195">
        <v>5</v>
      </c>
    </row>
    <row r="196" spans="1:22" x14ac:dyDescent="0.3">
      <c r="A196" t="s">
        <v>295</v>
      </c>
      <c r="B196" t="s">
        <v>34</v>
      </c>
      <c r="C196" t="s">
        <v>260</v>
      </c>
      <c r="D196" s="1">
        <v>0.64700231481481485</v>
      </c>
      <c r="E196" t="s">
        <v>24</v>
      </c>
      <c r="F196" t="s">
        <v>14</v>
      </c>
      <c r="G196" t="s">
        <v>14</v>
      </c>
      <c r="H196">
        <v>98</v>
      </c>
      <c r="I196" s="1">
        <v>4.4212962962962964E-3</v>
      </c>
      <c r="J196">
        <v>5</v>
      </c>
      <c r="N196" t="s">
        <v>31</v>
      </c>
      <c r="O196" t="s">
        <v>2504</v>
      </c>
      <c r="P196" s="1">
        <v>0.745</v>
      </c>
      <c r="Q196" t="s">
        <v>32</v>
      </c>
      <c r="R196" t="s">
        <v>14</v>
      </c>
      <c r="S196" t="s">
        <v>18</v>
      </c>
      <c r="T196">
        <v>103</v>
      </c>
      <c r="U196" s="1">
        <v>2.7430555555555554E-3</v>
      </c>
      <c r="V196">
        <v>3</v>
      </c>
    </row>
    <row r="197" spans="1:22" x14ac:dyDescent="0.3">
      <c r="A197" t="s">
        <v>296</v>
      </c>
      <c r="B197" t="s">
        <v>34</v>
      </c>
      <c r="C197" t="s">
        <v>260</v>
      </c>
      <c r="D197" s="1">
        <v>0.65099537037037036</v>
      </c>
      <c r="E197" t="s">
        <v>32</v>
      </c>
      <c r="F197" t="s">
        <v>14</v>
      </c>
      <c r="G197" t="s">
        <v>14</v>
      </c>
      <c r="H197">
        <v>120</v>
      </c>
      <c r="I197" s="1">
        <v>6.4814814814814813E-4</v>
      </c>
      <c r="J197">
        <v>3</v>
      </c>
      <c r="N197" t="s">
        <v>22</v>
      </c>
      <c r="O197" t="s">
        <v>2549</v>
      </c>
      <c r="P197" s="1">
        <v>0.44799768518518518</v>
      </c>
      <c r="Q197" t="s">
        <v>32</v>
      </c>
      <c r="R197" t="s">
        <v>14</v>
      </c>
      <c r="S197" t="s">
        <v>18</v>
      </c>
      <c r="T197">
        <v>27</v>
      </c>
      <c r="U197" s="1">
        <v>3.5995370370370369E-3</v>
      </c>
      <c r="V197">
        <v>3</v>
      </c>
    </row>
    <row r="198" spans="1:22" x14ac:dyDescent="0.3">
      <c r="A198" t="s">
        <v>297</v>
      </c>
      <c r="B198" t="s">
        <v>47</v>
      </c>
      <c r="C198" t="s">
        <v>260</v>
      </c>
      <c r="D198" s="1">
        <v>0.65099537037037036</v>
      </c>
      <c r="E198" t="s">
        <v>24</v>
      </c>
      <c r="F198" t="s">
        <v>14</v>
      </c>
      <c r="G198" t="s">
        <v>14</v>
      </c>
      <c r="H198">
        <v>13</v>
      </c>
      <c r="I198" s="1">
        <v>1.7708333333333332E-3</v>
      </c>
      <c r="J198">
        <v>1</v>
      </c>
      <c r="N198" t="s">
        <v>20</v>
      </c>
      <c r="O198" t="s">
        <v>2549</v>
      </c>
      <c r="P198" s="1">
        <v>0.63500000000000001</v>
      </c>
      <c r="Q198" t="s">
        <v>13</v>
      </c>
      <c r="R198" t="s">
        <v>14</v>
      </c>
      <c r="S198" t="s">
        <v>18</v>
      </c>
      <c r="T198">
        <v>70</v>
      </c>
      <c r="U198" s="1">
        <v>6.018518518518519E-4</v>
      </c>
      <c r="V198">
        <v>4</v>
      </c>
    </row>
    <row r="199" spans="1:22" x14ac:dyDescent="0.3">
      <c r="A199" t="s">
        <v>298</v>
      </c>
      <c r="B199" t="s">
        <v>31</v>
      </c>
      <c r="C199" t="s">
        <v>260</v>
      </c>
      <c r="D199" s="1">
        <v>0.65599537037037037</v>
      </c>
      <c r="E199" t="s">
        <v>29</v>
      </c>
      <c r="F199" t="s">
        <v>14</v>
      </c>
      <c r="G199" t="s">
        <v>14</v>
      </c>
      <c r="H199">
        <v>95</v>
      </c>
      <c r="I199" s="1">
        <v>1.238425925925926E-3</v>
      </c>
      <c r="J199">
        <v>5</v>
      </c>
      <c r="N199" t="s">
        <v>47</v>
      </c>
      <c r="O199" t="s">
        <v>2549</v>
      </c>
      <c r="P199" s="1">
        <v>0.63500000000000001</v>
      </c>
      <c r="Q199" t="s">
        <v>24</v>
      </c>
      <c r="R199" t="s">
        <v>14</v>
      </c>
      <c r="S199" t="s">
        <v>18</v>
      </c>
      <c r="T199">
        <v>92</v>
      </c>
      <c r="U199" s="1">
        <v>9.9537037037037042E-4</v>
      </c>
      <c r="V199">
        <v>5</v>
      </c>
    </row>
    <row r="200" spans="1:22" x14ac:dyDescent="0.3">
      <c r="A200" t="s">
        <v>299</v>
      </c>
      <c r="B200" t="s">
        <v>38</v>
      </c>
      <c r="C200" t="s">
        <v>260</v>
      </c>
      <c r="D200" s="1">
        <v>0.65599537037037037</v>
      </c>
      <c r="E200" t="s">
        <v>24</v>
      </c>
      <c r="F200" t="s">
        <v>14</v>
      </c>
      <c r="G200" t="s">
        <v>14</v>
      </c>
      <c r="H200">
        <v>31</v>
      </c>
      <c r="I200" s="1">
        <v>4.861111111111111E-4</v>
      </c>
      <c r="J200">
        <v>5</v>
      </c>
      <c r="N200" t="s">
        <v>20</v>
      </c>
      <c r="O200" t="s">
        <v>2549</v>
      </c>
      <c r="P200" s="1">
        <v>0.67799768518518522</v>
      </c>
      <c r="Q200" t="s">
        <v>24</v>
      </c>
      <c r="R200" t="s">
        <v>14</v>
      </c>
      <c r="S200" t="s">
        <v>18</v>
      </c>
      <c r="T200">
        <v>124</v>
      </c>
      <c r="U200" s="1">
        <v>3.9467592592592592E-3</v>
      </c>
      <c r="V200">
        <v>4</v>
      </c>
    </row>
    <row r="201" spans="1:22" x14ac:dyDescent="0.3">
      <c r="A201" t="s">
        <v>300</v>
      </c>
      <c r="B201" t="s">
        <v>47</v>
      </c>
      <c r="C201" t="s">
        <v>260</v>
      </c>
      <c r="D201" s="1">
        <v>0.67099537037037038</v>
      </c>
      <c r="E201" t="s">
        <v>32</v>
      </c>
      <c r="F201" t="s">
        <v>14</v>
      </c>
      <c r="G201" t="s">
        <v>14</v>
      </c>
      <c r="H201">
        <v>113</v>
      </c>
      <c r="I201" s="1">
        <v>4.4212962962962964E-3</v>
      </c>
      <c r="J201">
        <v>3</v>
      </c>
      <c r="N201" t="s">
        <v>22</v>
      </c>
      <c r="O201" t="s">
        <v>2604</v>
      </c>
      <c r="P201" s="1">
        <v>0.4070023148148148</v>
      </c>
      <c r="Q201" t="s">
        <v>32</v>
      </c>
      <c r="R201" t="s">
        <v>14</v>
      </c>
      <c r="S201" t="s">
        <v>18</v>
      </c>
      <c r="T201">
        <v>117</v>
      </c>
      <c r="U201" s="1">
        <v>1.9097222222222222E-3</v>
      </c>
      <c r="V201">
        <v>4</v>
      </c>
    </row>
    <row r="202" spans="1:22" x14ac:dyDescent="0.3">
      <c r="A202" t="s">
        <v>301</v>
      </c>
      <c r="B202" t="s">
        <v>38</v>
      </c>
      <c r="C202" t="s">
        <v>260</v>
      </c>
      <c r="D202" s="1">
        <v>0.67099537037037038</v>
      </c>
      <c r="E202" t="s">
        <v>17</v>
      </c>
      <c r="F202" t="s">
        <v>14</v>
      </c>
      <c r="G202" t="s">
        <v>14</v>
      </c>
      <c r="H202">
        <v>116</v>
      </c>
      <c r="I202" s="1">
        <v>3.2407407407407406E-3</v>
      </c>
      <c r="J202">
        <v>3</v>
      </c>
      <c r="N202" t="s">
        <v>34</v>
      </c>
      <c r="O202" t="s">
        <v>2604</v>
      </c>
      <c r="P202" s="1">
        <v>0.56000000000000005</v>
      </c>
      <c r="Q202" t="s">
        <v>32</v>
      </c>
      <c r="R202" t="s">
        <v>14</v>
      </c>
      <c r="S202" t="s">
        <v>18</v>
      </c>
      <c r="T202">
        <v>24</v>
      </c>
      <c r="U202" s="1">
        <v>2.8587962962962963E-3</v>
      </c>
      <c r="V202">
        <v>5</v>
      </c>
    </row>
    <row r="203" spans="1:22" x14ac:dyDescent="0.3">
      <c r="A203" t="s">
        <v>304</v>
      </c>
      <c r="B203" t="s">
        <v>11</v>
      </c>
      <c r="C203" t="s">
        <v>260</v>
      </c>
      <c r="D203" s="1">
        <v>0.68599537037037039</v>
      </c>
      <c r="E203" t="s">
        <v>17</v>
      </c>
      <c r="F203" t="s">
        <v>14</v>
      </c>
      <c r="G203" t="s">
        <v>14</v>
      </c>
      <c r="H203">
        <v>60</v>
      </c>
      <c r="I203" s="1">
        <v>2.8587962962962963E-3</v>
      </c>
      <c r="J203">
        <v>4</v>
      </c>
      <c r="N203" t="s">
        <v>38</v>
      </c>
      <c r="O203" t="s">
        <v>2604</v>
      </c>
      <c r="P203" s="1">
        <v>0.73400462962962965</v>
      </c>
      <c r="Q203" t="s">
        <v>32</v>
      </c>
      <c r="R203" t="s">
        <v>14</v>
      </c>
      <c r="S203" t="s">
        <v>18</v>
      </c>
      <c r="T203">
        <v>109</v>
      </c>
      <c r="U203" s="1">
        <v>8.3333333333333339E-4</v>
      </c>
      <c r="V203">
        <v>3</v>
      </c>
    </row>
    <row r="204" spans="1:22" x14ac:dyDescent="0.3">
      <c r="A204" t="s">
        <v>305</v>
      </c>
      <c r="B204" t="s">
        <v>11</v>
      </c>
      <c r="C204" t="s">
        <v>260</v>
      </c>
      <c r="D204" s="1">
        <v>0.68599537037037039</v>
      </c>
      <c r="E204" t="s">
        <v>13</v>
      </c>
      <c r="F204" t="s">
        <v>14</v>
      </c>
      <c r="G204" t="s">
        <v>14</v>
      </c>
      <c r="H204">
        <v>59</v>
      </c>
      <c r="I204" s="1">
        <v>4.2129629629629626E-3</v>
      </c>
      <c r="J204">
        <v>2</v>
      </c>
      <c r="N204" t="s">
        <v>22</v>
      </c>
      <c r="O204" t="s">
        <v>2604</v>
      </c>
      <c r="P204" s="1">
        <v>0.73799768518518516</v>
      </c>
      <c r="Q204" t="s">
        <v>13</v>
      </c>
      <c r="R204" t="s">
        <v>14</v>
      </c>
      <c r="S204" t="s">
        <v>18</v>
      </c>
      <c r="T204">
        <v>99</v>
      </c>
      <c r="U204" s="1">
        <v>4.7916666666666663E-3</v>
      </c>
      <c r="V204">
        <v>1</v>
      </c>
    </row>
    <row r="205" spans="1:22" x14ac:dyDescent="0.3">
      <c r="A205" t="s">
        <v>309</v>
      </c>
      <c r="B205" t="s">
        <v>47</v>
      </c>
      <c r="C205" t="s">
        <v>260</v>
      </c>
      <c r="D205" s="1">
        <v>0.72900462962962964</v>
      </c>
      <c r="E205" t="s">
        <v>13</v>
      </c>
      <c r="F205" t="s">
        <v>14</v>
      </c>
      <c r="G205" t="s">
        <v>14</v>
      </c>
      <c r="H205">
        <v>16</v>
      </c>
      <c r="I205" s="1">
        <v>2.4652777777777776E-3</v>
      </c>
      <c r="J205">
        <v>4</v>
      </c>
      <c r="N205" t="s">
        <v>20</v>
      </c>
      <c r="O205" t="s">
        <v>2665</v>
      </c>
      <c r="P205" s="1">
        <v>0.43099537037037039</v>
      </c>
      <c r="Q205" t="s">
        <v>13</v>
      </c>
      <c r="R205" t="s">
        <v>14</v>
      </c>
      <c r="S205" t="s">
        <v>18</v>
      </c>
      <c r="T205">
        <v>59</v>
      </c>
      <c r="U205" s="1">
        <v>2.4421296296296296E-3</v>
      </c>
      <c r="V205">
        <v>3</v>
      </c>
    </row>
    <row r="206" spans="1:22" x14ac:dyDescent="0.3">
      <c r="A206" t="s">
        <v>310</v>
      </c>
      <c r="B206" t="s">
        <v>11</v>
      </c>
      <c r="C206" t="s">
        <v>260</v>
      </c>
      <c r="D206" s="1">
        <v>0.73499999999999999</v>
      </c>
      <c r="E206" t="s">
        <v>17</v>
      </c>
      <c r="F206" t="s">
        <v>14</v>
      </c>
      <c r="G206" t="s">
        <v>14</v>
      </c>
      <c r="H206">
        <v>81</v>
      </c>
      <c r="I206" s="1">
        <v>1.2847222222222223E-3</v>
      </c>
      <c r="J206">
        <v>3</v>
      </c>
      <c r="N206" t="s">
        <v>16</v>
      </c>
      <c r="O206" t="s">
        <v>2665</v>
      </c>
      <c r="P206" s="1">
        <v>0.48200231481481481</v>
      </c>
      <c r="Q206" t="s">
        <v>17</v>
      </c>
      <c r="R206" t="s">
        <v>14</v>
      </c>
      <c r="S206" t="s">
        <v>18</v>
      </c>
      <c r="T206">
        <v>11</v>
      </c>
      <c r="U206" s="1">
        <v>3.5532407407407409E-3</v>
      </c>
      <c r="V206">
        <v>4</v>
      </c>
    </row>
    <row r="207" spans="1:22" x14ac:dyDescent="0.3">
      <c r="A207" t="s">
        <v>311</v>
      </c>
      <c r="B207" t="s">
        <v>34</v>
      </c>
      <c r="C207" t="s">
        <v>260</v>
      </c>
      <c r="D207" s="1">
        <v>0.73499999999999999</v>
      </c>
      <c r="E207" t="s">
        <v>32</v>
      </c>
      <c r="F207" t="s">
        <v>14</v>
      </c>
      <c r="G207" t="s">
        <v>14</v>
      </c>
      <c r="H207">
        <v>65</v>
      </c>
      <c r="I207" s="1">
        <v>4.6990740740740743E-3</v>
      </c>
      <c r="J207">
        <v>1</v>
      </c>
      <c r="N207" t="s">
        <v>31</v>
      </c>
      <c r="O207" t="s">
        <v>2665</v>
      </c>
      <c r="P207" s="1">
        <v>0.48700231481481482</v>
      </c>
      <c r="Q207" t="s">
        <v>17</v>
      </c>
      <c r="R207" t="s">
        <v>14</v>
      </c>
      <c r="S207" t="s">
        <v>18</v>
      </c>
      <c r="T207">
        <v>24</v>
      </c>
      <c r="U207" s="1">
        <v>1.7592592592592592E-3</v>
      </c>
      <c r="V207">
        <v>5</v>
      </c>
    </row>
    <row r="208" spans="1:22" x14ac:dyDescent="0.3">
      <c r="A208" t="s">
        <v>312</v>
      </c>
      <c r="B208" t="s">
        <v>38</v>
      </c>
      <c r="C208" t="s">
        <v>260</v>
      </c>
      <c r="D208" s="1">
        <v>0.73900462962962965</v>
      </c>
      <c r="E208" t="s">
        <v>32</v>
      </c>
      <c r="F208" t="s">
        <v>14</v>
      </c>
      <c r="G208" t="s">
        <v>14</v>
      </c>
      <c r="H208">
        <v>55</v>
      </c>
      <c r="I208" s="1">
        <v>2.1296296296296298E-3</v>
      </c>
      <c r="J208">
        <v>2</v>
      </c>
      <c r="N208" t="s">
        <v>47</v>
      </c>
      <c r="O208" t="s">
        <v>2665</v>
      </c>
      <c r="P208" s="1">
        <v>0.52700231481481485</v>
      </c>
      <c r="Q208" t="s">
        <v>17</v>
      </c>
      <c r="R208" t="s">
        <v>14</v>
      </c>
      <c r="S208" t="s">
        <v>18</v>
      </c>
      <c r="T208">
        <v>117</v>
      </c>
      <c r="U208" s="1">
        <v>3.4027777777777776E-3</v>
      </c>
      <c r="V208">
        <v>3</v>
      </c>
    </row>
    <row r="209" spans="1:22" x14ac:dyDescent="0.3">
      <c r="A209" t="s">
        <v>314</v>
      </c>
      <c r="B209" t="s">
        <v>38</v>
      </c>
      <c r="C209" t="s">
        <v>260</v>
      </c>
      <c r="D209" s="1">
        <v>0.74799768518518517</v>
      </c>
      <c r="E209" t="s">
        <v>17</v>
      </c>
      <c r="F209" t="s">
        <v>14</v>
      </c>
      <c r="G209" t="s">
        <v>14</v>
      </c>
      <c r="H209">
        <v>31</v>
      </c>
      <c r="I209" s="1">
        <v>1.6782407407407408E-3</v>
      </c>
      <c r="J209">
        <v>4</v>
      </c>
      <c r="N209" t="s">
        <v>16</v>
      </c>
      <c r="O209" t="s">
        <v>2665</v>
      </c>
      <c r="P209" s="1">
        <v>0.62299768518518517</v>
      </c>
      <c r="Q209" t="s">
        <v>17</v>
      </c>
      <c r="R209" t="s">
        <v>14</v>
      </c>
      <c r="S209" t="s">
        <v>18</v>
      </c>
      <c r="T209">
        <v>54</v>
      </c>
      <c r="U209" s="1">
        <v>2.5000000000000001E-3</v>
      </c>
      <c r="V209">
        <v>3</v>
      </c>
    </row>
    <row r="210" spans="1:22" x14ac:dyDescent="0.3">
      <c r="A210" t="s">
        <v>315</v>
      </c>
      <c r="B210" t="s">
        <v>11</v>
      </c>
      <c r="C210" t="s">
        <v>260</v>
      </c>
      <c r="D210" s="1">
        <v>0.74799768518518517</v>
      </c>
      <c r="E210" t="s">
        <v>32</v>
      </c>
      <c r="F210" t="s">
        <v>14</v>
      </c>
      <c r="G210" t="s">
        <v>14</v>
      </c>
      <c r="H210">
        <v>45</v>
      </c>
      <c r="I210" s="1">
        <v>3.6226851851851854E-3</v>
      </c>
      <c r="J210">
        <v>2</v>
      </c>
      <c r="N210" t="s">
        <v>22</v>
      </c>
      <c r="O210" t="s">
        <v>2665</v>
      </c>
      <c r="P210" s="1">
        <v>0.62299768518518517</v>
      </c>
      <c r="Q210" t="s">
        <v>13</v>
      </c>
      <c r="R210" t="s">
        <v>14</v>
      </c>
      <c r="S210" t="s">
        <v>18</v>
      </c>
      <c r="T210">
        <v>44</v>
      </c>
      <c r="U210" s="1">
        <v>2.2800925925925927E-3</v>
      </c>
      <c r="V210">
        <v>5</v>
      </c>
    </row>
    <row r="211" spans="1:22" x14ac:dyDescent="0.3">
      <c r="A211" t="s">
        <v>318</v>
      </c>
      <c r="B211" t="s">
        <v>20</v>
      </c>
      <c r="C211" t="s">
        <v>317</v>
      </c>
      <c r="D211" s="1">
        <v>0.38099537037037035</v>
      </c>
      <c r="E211" t="s">
        <v>24</v>
      </c>
      <c r="F211" t="s">
        <v>14</v>
      </c>
      <c r="G211" t="s">
        <v>14</v>
      </c>
      <c r="H211">
        <v>43</v>
      </c>
      <c r="I211" s="1">
        <v>1.4930555555555556E-3</v>
      </c>
      <c r="J211">
        <v>5</v>
      </c>
      <c r="N211" t="s">
        <v>47</v>
      </c>
      <c r="O211" t="s">
        <v>2724</v>
      </c>
      <c r="P211" s="1">
        <v>0.60200231481481481</v>
      </c>
      <c r="Q211" t="s">
        <v>32</v>
      </c>
      <c r="R211" t="s">
        <v>14</v>
      </c>
      <c r="S211" t="s">
        <v>18</v>
      </c>
      <c r="T211">
        <v>47</v>
      </c>
      <c r="U211" s="1">
        <v>1.8634259259259259E-3</v>
      </c>
      <c r="V211">
        <v>3</v>
      </c>
    </row>
    <row r="212" spans="1:22" x14ac:dyDescent="0.3">
      <c r="A212" t="s">
        <v>319</v>
      </c>
      <c r="B212" t="s">
        <v>20</v>
      </c>
      <c r="C212" t="s">
        <v>317</v>
      </c>
      <c r="D212" s="1">
        <v>0.42099537037037038</v>
      </c>
      <c r="E212" t="s">
        <v>17</v>
      </c>
      <c r="F212" t="s">
        <v>14</v>
      </c>
      <c r="G212" t="s">
        <v>14</v>
      </c>
      <c r="H212">
        <v>55</v>
      </c>
      <c r="I212" s="1">
        <v>4.1203703703703706E-3</v>
      </c>
      <c r="J212">
        <v>4</v>
      </c>
      <c r="N212" t="s">
        <v>11</v>
      </c>
      <c r="O212" t="s">
        <v>2724</v>
      </c>
      <c r="P212" s="1">
        <v>0.61700231481481482</v>
      </c>
      <c r="Q212" t="s">
        <v>32</v>
      </c>
      <c r="R212" t="s">
        <v>14</v>
      </c>
      <c r="S212" t="s">
        <v>18</v>
      </c>
      <c r="T212">
        <v>55</v>
      </c>
      <c r="U212" s="1">
        <v>3.2060185185185186E-3</v>
      </c>
      <c r="V212">
        <v>2</v>
      </c>
    </row>
    <row r="213" spans="1:22" x14ac:dyDescent="0.3">
      <c r="A213" t="s">
        <v>320</v>
      </c>
      <c r="B213" t="s">
        <v>20</v>
      </c>
      <c r="C213" t="s">
        <v>317</v>
      </c>
      <c r="D213" s="1">
        <v>0.42099537037037038</v>
      </c>
      <c r="E213" t="s">
        <v>13</v>
      </c>
      <c r="F213" t="s">
        <v>14</v>
      </c>
      <c r="G213" t="s">
        <v>14</v>
      </c>
      <c r="H213">
        <v>63</v>
      </c>
      <c r="I213" s="1">
        <v>1.6087962962962963E-3</v>
      </c>
      <c r="J213">
        <v>3</v>
      </c>
      <c r="N213" t="s">
        <v>31</v>
      </c>
      <c r="O213" t="s">
        <v>2724</v>
      </c>
      <c r="P213" s="1">
        <v>0.68900462962962961</v>
      </c>
      <c r="Q213" t="s">
        <v>17</v>
      </c>
      <c r="R213" t="s">
        <v>14</v>
      </c>
      <c r="S213" t="s">
        <v>18</v>
      </c>
      <c r="T213">
        <v>53</v>
      </c>
      <c r="U213" s="1">
        <v>3.2291666666666666E-3</v>
      </c>
      <c r="V213">
        <v>3</v>
      </c>
    </row>
    <row r="214" spans="1:22" x14ac:dyDescent="0.3">
      <c r="A214" t="s">
        <v>322</v>
      </c>
      <c r="B214" t="s">
        <v>31</v>
      </c>
      <c r="C214" t="s">
        <v>317</v>
      </c>
      <c r="D214" s="1">
        <v>0.42200231481481482</v>
      </c>
      <c r="E214" t="s">
        <v>13</v>
      </c>
      <c r="F214" t="s">
        <v>14</v>
      </c>
      <c r="G214" t="s">
        <v>14</v>
      </c>
      <c r="H214">
        <v>122</v>
      </c>
      <c r="I214" s="1">
        <v>4.0740740740740737E-3</v>
      </c>
      <c r="J214">
        <v>1</v>
      </c>
      <c r="N214" t="s">
        <v>16</v>
      </c>
      <c r="O214" t="s">
        <v>2724</v>
      </c>
      <c r="P214" s="1">
        <v>0.73</v>
      </c>
      <c r="Q214" t="s">
        <v>29</v>
      </c>
      <c r="R214" t="s">
        <v>14</v>
      </c>
      <c r="S214" t="s">
        <v>18</v>
      </c>
      <c r="T214">
        <v>22</v>
      </c>
      <c r="U214" s="1">
        <v>2.4421296296296296E-3</v>
      </c>
      <c r="V214">
        <v>3</v>
      </c>
    </row>
    <row r="215" spans="1:22" x14ac:dyDescent="0.3">
      <c r="A215" t="s">
        <v>323</v>
      </c>
      <c r="B215" t="s">
        <v>20</v>
      </c>
      <c r="C215" t="s">
        <v>317</v>
      </c>
      <c r="D215" s="1">
        <v>0.43900462962962961</v>
      </c>
      <c r="E215" t="s">
        <v>13</v>
      </c>
      <c r="F215" t="s">
        <v>14</v>
      </c>
      <c r="G215" t="s">
        <v>14</v>
      </c>
      <c r="H215">
        <v>71</v>
      </c>
      <c r="I215" s="1">
        <v>1.8402777777777777E-3</v>
      </c>
      <c r="J215">
        <v>4</v>
      </c>
      <c r="N215" t="s">
        <v>11</v>
      </c>
      <c r="O215" t="s">
        <v>2781</v>
      </c>
      <c r="P215" s="1">
        <v>0.39099537037037035</v>
      </c>
      <c r="Q215" t="s">
        <v>29</v>
      </c>
      <c r="R215" t="s">
        <v>14</v>
      </c>
      <c r="S215" t="s">
        <v>18</v>
      </c>
      <c r="T215">
        <v>17</v>
      </c>
      <c r="U215" s="1">
        <v>2.1064814814814813E-3</v>
      </c>
      <c r="V215">
        <v>1</v>
      </c>
    </row>
    <row r="216" spans="1:22" x14ac:dyDescent="0.3">
      <c r="A216" t="s">
        <v>324</v>
      </c>
      <c r="B216" t="s">
        <v>31</v>
      </c>
      <c r="C216" t="s">
        <v>317</v>
      </c>
      <c r="D216" s="1">
        <v>0.43900462962962961</v>
      </c>
      <c r="E216" t="s">
        <v>17</v>
      </c>
      <c r="F216" t="s">
        <v>14</v>
      </c>
      <c r="G216" t="s">
        <v>14</v>
      </c>
      <c r="H216">
        <v>54</v>
      </c>
      <c r="I216" s="1">
        <v>3.4375E-3</v>
      </c>
      <c r="J216">
        <v>4</v>
      </c>
      <c r="N216" t="s">
        <v>20</v>
      </c>
      <c r="O216" t="s">
        <v>2781</v>
      </c>
      <c r="P216" s="1">
        <v>0.39099537037037035</v>
      </c>
      <c r="Q216" t="s">
        <v>24</v>
      </c>
      <c r="R216" t="s">
        <v>14</v>
      </c>
      <c r="S216" t="s">
        <v>18</v>
      </c>
      <c r="T216">
        <v>15</v>
      </c>
      <c r="U216" s="1">
        <v>7.407407407407407E-4</v>
      </c>
      <c r="V216">
        <v>3</v>
      </c>
    </row>
    <row r="217" spans="1:22" x14ac:dyDescent="0.3">
      <c r="A217" t="s">
        <v>325</v>
      </c>
      <c r="B217" t="s">
        <v>20</v>
      </c>
      <c r="C217" t="s">
        <v>317</v>
      </c>
      <c r="D217" s="1">
        <v>0.44599537037037035</v>
      </c>
      <c r="E217" t="s">
        <v>32</v>
      </c>
      <c r="F217" t="s">
        <v>14</v>
      </c>
      <c r="G217" t="s">
        <v>14</v>
      </c>
      <c r="H217">
        <v>74</v>
      </c>
      <c r="I217" s="1">
        <v>2.3379629629629631E-3</v>
      </c>
      <c r="J217">
        <v>4</v>
      </c>
      <c r="N217" t="s">
        <v>38</v>
      </c>
      <c r="O217" t="s">
        <v>2781</v>
      </c>
      <c r="P217" s="1">
        <v>0.50799768518518518</v>
      </c>
      <c r="Q217" t="s">
        <v>13</v>
      </c>
      <c r="R217" t="s">
        <v>14</v>
      </c>
      <c r="S217" t="s">
        <v>18</v>
      </c>
      <c r="T217">
        <v>52</v>
      </c>
      <c r="U217" s="1">
        <v>3.3564814814814816E-3</v>
      </c>
      <c r="V217">
        <v>1</v>
      </c>
    </row>
    <row r="218" spans="1:22" x14ac:dyDescent="0.3">
      <c r="A218" t="s">
        <v>326</v>
      </c>
      <c r="B218" t="s">
        <v>20</v>
      </c>
      <c r="C218" t="s">
        <v>317</v>
      </c>
      <c r="D218" s="1">
        <v>0.44599537037037035</v>
      </c>
      <c r="E218" t="s">
        <v>29</v>
      </c>
      <c r="F218" t="s">
        <v>14</v>
      </c>
      <c r="G218" t="s">
        <v>14</v>
      </c>
      <c r="H218">
        <v>125</v>
      </c>
      <c r="I218" s="1">
        <v>3.3217592592592591E-3</v>
      </c>
      <c r="J218">
        <v>4</v>
      </c>
      <c r="N218" t="s">
        <v>31</v>
      </c>
      <c r="O218" t="s">
        <v>2781</v>
      </c>
      <c r="P218" s="1">
        <v>0.50799768518518518</v>
      </c>
      <c r="Q218" t="s">
        <v>32</v>
      </c>
      <c r="R218" t="s">
        <v>14</v>
      </c>
      <c r="S218" t="s">
        <v>18</v>
      </c>
      <c r="T218">
        <v>104</v>
      </c>
      <c r="U218" s="1">
        <v>4.4560185185185189E-3</v>
      </c>
      <c r="V218">
        <v>1</v>
      </c>
    </row>
    <row r="219" spans="1:22" x14ac:dyDescent="0.3">
      <c r="A219" t="s">
        <v>327</v>
      </c>
      <c r="B219" t="s">
        <v>47</v>
      </c>
      <c r="C219" t="s">
        <v>317</v>
      </c>
      <c r="D219" s="1">
        <v>0.4670023148148148</v>
      </c>
      <c r="E219" t="s">
        <v>24</v>
      </c>
      <c r="F219" t="s">
        <v>14</v>
      </c>
      <c r="G219" t="s">
        <v>14</v>
      </c>
      <c r="H219">
        <v>110</v>
      </c>
      <c r="I219" s="1">
        <v>2.5810185185185185E-3</v>
      </c>
      <c r="J219">
        <v>3</v>
      </c>
      <c r="N219" t="s">
        <v>22</v>
      </c>
      <c r="O219" t="s">
        <v>2781</v>
      </c>
      <c r="P219" s="1">
        <v>0.54400462962962959</v>
      </c>
      <c r="Q219" t="s">
        <v>32</v>
      </c>
      <c r="R219" t="s">
        <v>14</v>
      </c>
      <c r="S219" t="s">
        <v>18</v>
      </c>
      <c r="T219">
        <v>21</v>
      </c>
      <c r="U219" s="1">
        <v>4.5254629629629629E-3</v>
      </c>
      <c r="V219">
        <v>3</v>
      </c>
    </row>
    <row r="220" spans="1:22" x14ac:dyDescent="0.3">
      <c r="A220" t="s">
        <v>329</v>
      </c>
      <c r="B220" t="s">
        <v>38</v>
      </c>
      <c r="C220" t="s">
        <v>317</v>
      </c>
      <c r="D220" s="1">
        <v>0.47900462962962964</v>
      </c>
      <c r="E220" t="s">
        <v>17</v>
      </c>
      <c r="F220" t="s">
        <v>14</v>
      </c>
      <c r="G220" t="s">
        <v>14</v>
      </c>
      <c r="H220">
        <v>74</v>
      </c>
      <c r="I220" s="1">
        <v>1.0532407407407407E-3</v>
      </c>
      <c r="J220">
        <v>5</v>
      </c>
      <c r="N220" t="s">
        <v>47</v>
      </c>
      <c r="O220" t="s">
        <v>2781</v>
      </c>
      <c r="P220" s="1">
        <v>0.60400462962962964</v>
      </c>
      <c r="Q220" t="s">
        <v>32</v>
      </c>
      <c r="R220" t="s">
        <v>14</v>
      </c>
      <c r="S220" t="s">
        <v>18</v>
      </c>
      <c r="T220">
        <v>49</v>
      </c>
      <c r="U220" s="1">
        <v>9.3749999999999997E-4</v>
      </c>
      <c r="V220">
        <v>4</v>
      </c>
    </row>
    <row r="221" spans="1:22" x14ac:dyDescent="0.3">
      <c r="A221" t="s">
        <v>330</v>
      </c>
      <c r="B221" t="s">
        <v>11</v>
      </c>
      <c r="C221" t="s">
        <v>317</v>
      </c>
      <c r="D221" s="1">
        <v>0.47900462962962964</v>
      </c>
      <c r="E221" t="s">
        <v>24</v>
      </c>
      <c r="F221" t="s">
        <v>14</v>
      </c>
      <c r="G221" t="s">
        <v>14</v>
      </c>
      <c r="H221">
        <v>80</v>
      </c>
      <c r="I221" s="1">
        <v>3.0902777777777777E-3</v>
      </c>
      <c r="J221">
        <v>4</v>
      </c>
      <c r="N221" t="s">
        <v>11</v>
      </c>
      <c r="O221" t="s">
        <v>2781</v>
      </c>
      <c r="P221" s="1">
        <v>0.60599537037037032</v>
      </c>
      <c r="Q221" t="s">
        <v>17</v>
      </c>
      <c r="R221" t="s">
        <v>14</v>
      </c>
      <c r="S221" t="s">
        <v>18</v>
      </c>
      <c r="T221">
        <v>58</v>
      </c>
      <c r="U221" s="1">
        <v>1.5393518518518519E-3</v>
      </c>
      <c r="V221">
        <v>3</v>
      </c>
    </row>
    <row r="222" spans="1:22" x14ac:dyDescent="0.3">
      <c r="A222" t="s">
        <v>332</v>
      </c>
      <c r="B222" t="s">
        <v>34</v>
      </c>
      <c r="C222" t="s">
        <v>317</v>
      </c>
      <c r="D222" s="1">
        <v>0.48499999999999999</v>
      </c>
      <c r="E222" t="s">
        <v>13</v>
      </c>
      <c r="F222" t="s">
        <v>14</v>
      </c>
      <c r="G222" t="s">
        <v>14</v>
      </c>
      <c r="H222">
        <v>110</v>
      </c>
      <c r="I222" s="1">
        <v>2.7083333333333334E-3</v>
      </c>
      <c r="J222">
        <v>2</v>
      </c>
      <c r="N222" t="s">
        <v>22</v>
      </c>
      <c r="O222" t="s">
        <v>2781</v>
      </c>
      <c r="P222" s="1">
        <v>0.63200231481481484</v>
      </c>
      <c r="Q222" t="s">
        <v>13</v>
      </c>
      <c r="R222" t="s">
        <v>14</v>
      </c>
      <c r="S222" t="s">
        <v>18</v>
      </c>
      <c r="T222">
        <v>50</v>
      </c>
      <c r="U222" s="1">
        <v>4.6527777777777774E-3</v>
      </c>
      <c r="V222">
        <v>4</v>
      </c>
    </row>
    <row r="223" spans="1:22" x14ac:dyDescent="0.3">
      <c r="A223" t="s">
        <v>333</v>
      </c>
      <c r="B223" t="s">
        <v>20</v>
      </c>
      <c r="C223" t="s">
        <v>317</v>
      </c>
      <c r="D223" s="1">
        <v>0.49</v>
      </c>
      <c r="E223" t="s">
        <v>24</v>
      </c>
      <c r="F223" t="s">
        <v>14</v>
      </c>
      <c r="G223" t="s">
        <v>14</v>
      </c>
      <c r="H223">
        <v>26</v>
      </c>
      <c r="I223" s="1">
        <v>2.1759259259259258E-3</v>
      </c>
      <c r="J223">
        <v>3</v>
      </c>
      <c r="N223" t="s">
        <v>31</v>
      </c>
      <c r="O223" t="s">
        <v>2781</v>
      </c>
      <c r="P223" s="1">
        <v>0.67700231481481477</v>
      </c>
      <c r="Q223" t="s">
        <v>24</v>
      </c>
      <c r="R223" t="s">
        <v>14</v>
      </c>
      <c r="S223" t="s">
        <v>18</v>
      </c>
      <c r="T223">
        <v>55</v>
      </c>
      <c r="U223" s="1">
        <v>7.7546296296296293E-4</v>
      </c>
      <c r="V223">
        <v>5</v>
      </c>
    </row>
    <row r="224" spans="1:22" x14ac:dyDescent="0.3">
      <c r="A224" t="s">
        <v>335</v>
      </c>
      <c r="B224" t="s">
        <v>34</v>
      </c>
      <c r="C224" t="s">
        <v>317</v>
      </c>
      <c r="D224" s="1">
        <v>0.50400462962962966</v>
      </c>
      <c r="E224" t="s">
        <v>29</v>
      </c>
      <c r="F224" t="s">
        <v>14</v>
      </c>
      <c r="G224" t="s">
        <v>14</v>
      </c>
      <c r="H224">
        <v>97</v>
      </c>
      <c r="I224" s="1">
        <v>1.238425925925926E-3</v>
      </c>
      <c r="J224">
        <v>3</v>
      </c>
      <c r="N224" t="s">
        <v>38</v>
      </c>
      <c r="O224" t="s">
        <v>2781</v>
      </c>
      <c r="P224" s="1">
        <v>0.68599537037037039</v>
      </c>
      <c r="Q224" t="s">
        <v>24</v>
      </c>
      <c r="R224" t="s">
        <v>14</v>
      </c>
      <c r="S224" t="s">
        <v>18</v>
      </c>
      <c r="T224">
        <v>12</v>
      </c>
      <c r="U224" s="1">
        <v>3.1018518518518517E-3</v>
      </c>
      <c r="V224">
        <v>3</v>
      </c>
    </row>
    <row r="225" spans="1:22" x14ac:dyDescent="0.3">
      <c r="A225" t="s">
        <v>338</v>
      </c>
      <c r="B225" t="s">
        <v>31</v>
      </c>
      <c r="C225" t="s">
        <v>317</v>
      </c>
      <c r="D225" s="1">
        <v>0.505</v>
      </c>
      <c r="E225" t="s">
        <v>29</v>
      </c>
      <c r="F225" t="s">
        <v>14</v>
      </c>
      <c r="G225" t="s">
        <v>14</v>
      </c>
      <c r="H225">
        <v>120</v>
      </c>
      <c r="I225" s="1">
        <v>6.018518518518519E-4</v>
      </c>
      <c r="J225">
        <v>5</v>
      </c>
      <c r="N225" t="s">
        <v>20</v>
      </c>
      <c r="O225" t="s">
        <v>2781</v>
      </c>
      <c r="P225" s="1">
        <v>0.71599537037037042</v>
      </c>
      <c r="Q225" t="s">
        <v>24</v>
      </c>
      <c r="R225" t="s">
        <v>14</v>
      </c>
      <c r="S225" t="s">
        <v>18</v>
      </c>
      <c r="T225">
        <v>69</v>
      </c>
      <c r="U225" s="1">
        <v>4.5138888888888892E-4</v>
      </c>
      <c r="V225">
        <v>4</v>
      </c>
    </row>
    <row r="226" spans="1:22" x14ac:dyDescent="0.3">
      <c r="A226" t="s">
        <v>339</v>
      </c>
      <c r="B226" t="s">
        <v>22</v>
      </c>
      <c r="C226" t="s">
        <v>317</v>
      </c>
      <c r="D226" s="1">
        <v>0.56299768518518523</v>
      </c>
      <c r="E226" t="s">
        <v>32</v>
      </c>
      <c r="F226" t="s">
        <v>14</v>
      </c>
      <c r="G226" t="s">
        <v>14</v>
      </c>
      <c r="H226">
        <v>70</v>
      </c>
      <c r="I226" s="1">
        <v>3.6921296296296298E-3</v>
      </c>
      <c r="J226">
        <v>3</v>
      </c>
      <c r="N226" t="s">
        <v>38</v>
      </c>
      <c r="O226" t="s">
        <v>2781</v>
      </c>
      <c r="P226" s="1">
        <v>0.73900462962962965</v>
      </c>
      <c r="Q226" t="s">
        <v>29</v>
      </c>
      <c r="R226" t="s">
        <v>14</v>
      </c>
      <c r="S226" t="s">
        <v>18</v>
      </c>
      <c r="T226">
        <v>48</v>
      </c>
      <c r="U226" s="1">
        <v>2.476851851851852E-3</v>
      </c>
      <c r="V226">
        <v>4</v>
      </c>
    </row>
    <row r="227" spans="1:22" x14ac:dyDescent="0.3">
      <c r="A227" t="s">
        <v>341</v>
      </c>
      <c r="B227" t="s">
        <v>20</v>
      </c>
      <c r="C227" t="s">
        <v>317</v>
      </c>
      <c r="D227" s="1">
        <v>0.58200231481481479</v>
      </c>
      <c r="E227" t="s">
        <v>24</v>
      </c>
      <c r="F227" t="s">
        <v>14</v>
      </c>
      <c r="G227" t="s">
        <v>14</v>
      </c>
      <c r="H227">
        <v>122</v>
      </c>
      <c r="I227" s="1">
        <v>2.0370370370370369E-3</v>
      </c>
      <c r="J227">
        <v>3</v>
      </c>
      <c r="N227" t="s">
        <v>47</v>
      </c>
      <c r="O227" t="s">
        <v>2850</v>
      </c>
      <c r="P227" s="1">
        <v>0.39099537037037035</v>
      </c>
      <c r="Q227" t="s">
        <v>17</v>
      </c>
      <c r="R227" t="s">
        <v>14</v>
      </c>
      <c r="S227" t="s">
        <v>18</v>
      </c>
      <c r="T227">
        <v>61</v>
      </c>
      <c r="U227" s="1">
        <v>4.0972222222222226E-3</v>
      </c>
      <c r="V227">
        <v>5</v>
      </c>
    </row>
    <row r="228" spans="1:22" x14ac:dyDescent="0.3">
      <c r="A228" t="s">
        <v>343</v>
      </c>
      <c r="B228" t="s">
        <v>34</v>
      </c>
      <c r="C228" t="s">
        <v>317</v>
      </c>
      <c r="D228" s="1">
        <v>0.58599537037037042</v>
      </c>
      <c r="E228" t="s">
        <v>24</v>
      </c>
      <c r="F228" t="s">
        <v>14</v>
      </c>
      <c r="G228" t="s">
        <v>14</v>
      </c>
      <c r="H228">
        <v>19</v>
      </c>
      <c r="I228" s="1">
        <v>6.3657407407407413E-4</v>
      </c>
      <c r="J228">
        <v>1</v>
      </c>
      <c r="N228" t="s">
        <v>16</v>
      </c>
      <c r="O228" t="s">
        <v>2850</v>
      </c>
      <c r="P228" s="1">
        <v>0.41700231481481481</v>
      </c>
      <c r="Q228" t="s">
        <v>13</v>
      </c>
      <c r="R228" t="s">
        <v>14</v>
      </c>
      <c r="S228" t="s">
        <v>18</v>
      </c>
      <c r="T228">
        <v>64</v>
      </c>
      <c r="U228" s="1">
        <v>4.2708333333333331E-3</v>
      </c>
      <c r="V228">
        <v>2</v>
      </c>
    </row>
    <row r="229" spans="1:22" x14ac:dyDescent="0.3">
      <c r="A229" t="s">
        <v>344</v>
      </c>
      <c r="B229" t="s">
        <v>22</v>
      </c>
      <c r="C229" t="s">
        <v>317</v>
      </c>
      <c r="D229" s="1">
        <v>0.58599537037037042</v>
      </c>
      <c r="E229" t="s">
        <v>24</v>
      </c>
      <c r="F229" t="s">
        <v>14</v>
      </c>
      <c r="G229" t="s">
        <v>14</v>
      </c>
      <c r="H229">
        <v>71</v>
      </c>
      <c r="I229" s="1">
        <v>1.8171296296296297E-3</v>
      </c>
      <c r="J229">
        <v>4</v>
      </c>
      <c r="N229" t="s">
        <v>47</v>
      </c>
      <c r="O229" t="s">
        <v>2850</v>
      </c>
      <c r="P229" s="1">
        <v>0.45599537037037036</v>
      </c>
      <c r="Q229" t="s">
        <v>29</v>
      </c>
      <c r="R229" t="s">
        <v>14</v>
      </c>
      <c r="S229" t="s">
        <v>18</v>
      </c>
      <c r="T229">
        <v>32</v>
      </c>
      <c r="U229" s="1">
        <v>3.8888888888888888E-3</v>
      </c>
      <c r="V229">
        <v>3</v>
      </c>
    </row>
    <row r="230" spans="1:22" x14ac:dyDescent="0.3">
      <c r="A230" t="s">
        <v>345</v>
      </c>
      <c r="B230" t="s">
        <v>34</v>
      </c>
      <c r="C230" t="s">
        <v>317</v>
      </c>
      <c r="D230" s="1">
        <v>0.59299768518518514</v>
      </c>
      <c r="E230" t="s">
        <v>17</v>
      </c>
      <c r="F230" t="s">
        <v>14</v>
      </c>
      <c r="G230" t="s">
        <v>14</v>
      </c>
      <c r="H230">
        <v>24</v>
      </c>
      <c r="I230" s="1">
        <v>3.460648148148148E-3</v>
      </c>
      <c r="J230">
        <v>1</v>
      </c>
      <c r="N230" t="s">
        <v>38</v>
      </c>
      <c r="O230" t="s">
        <v>2850</v>
      </c>
      <c r="P230" s="1">
        <v>0.54500000000000004</v>
      </c>
      <c r="Q230" t="s">
        <v>32</v>
      </c>
      <c r="R230" t="s">
        <v>14</v>
      </c>
      <c r="S230" t="s">
        <v>18</v>
      </c>
      <c r="T230">
        <v>86</v>
      </c>
      <c r="U230" s="1">
        <v>1.0995370370370371E-3</v>
      </c>
      <c r="V230">
        <v>3</v>
      </c>
    </row>
    <row r="231" spans="1:22" x14ac:dyDescent="0.3">
      <c r="A231" t="s">
        <v>346</v>
      </c>
      <c r="B231" t="s">
        <v>38</v>
      </c>
      <c r="C231" t="s">
        <v>317</v>
      </c>
      <c r="D231" s="1">
        <v>0.59299768518518514</v>
      </c>
      <c r="E231" t="s">
        <v>17</v>
      </c>
      <c r="F231" t="s">
        <v>14</v>
      </c>
      <c r="G231" t="s">
        <v>14</v>
      </c>
      <c r="H231">
        <v>67</v>
      </c>
      <c r="I231" s="1">
        <v>3.8888888888888888E-3</v>
      </c>
      <c r="J231">
        <v>1</v>
      </c>
      <c r="N231" t="s">
        <v>38</v>
      </c>
      <c r="O231" t="s">
        <v>2850</v>
      </c>
      <c r="P231" s="1">
        <v>0.57499999999999996</v>
      </c>
      <c r="Q231" t="s">
        <v>32</v>
      </c>
      <c r="R231" t="s">
        <v>14</v>
      </c>
      <c r="S231" t="s">
        <v>18</v>
      </c>
      <c r="T231">
        <v>120</v>
      </c>
      <c r="U231" s="1">
        <v>2.7777777777777779E-3</v>
      </c>
      <c r="V231">
        <v>1</v>
      </c>
    </row>
    <row r="232" spans="1:22" x14ac:dyDescent="0.3">
      <c r="A232" t="s">
        <v>348</v>
      </c>
      <c r="B232" t="s">
        <v>11</v>
      </c>
      <c r="C232" t="s">
        <v>317</v>
      </c>
      <c r="D232" s="1">
        <v>0.60599537037037032</v>
      </c>
      <c r="E232" t="s">
        <v>32</v>
      </c>
      <c r="F232" t="s">
        <v>14</v>
      </c>
      <c r="G232" t="s">
        <v>14</v>
      </c>
      <c r="H232">
        <v>108</v>
      </c>
      <c r="I232" s="1">
        <v>3.5069444444444445E-3</v>
      </c>
      <c r="J232">
        <v>4</v>
      </c>
      <c r="N232" t="s">
        <v>11</v>
      </c>
      <c r="O232" t="s">
        <v>2850</v>
      </c>
      <c r="P232" s="1">
        <v>0.66900462962962959</v>
      </c>
      <c r="Q232" t="s">
        <v>17</v>
      </c>
      <c r="R232" t="s">
        <v>14</v>
      </c>
      <c r="S232" t="s">
        <v>18</v>
      </c>
      <c r="T232">
        <v>58</v>
      </c>
      <c r="U232" s="1">
        <v>1.9097222222222222E-3</v>
      </c>
      <c r="V232">
        <v>4</v>
      </c>
    </row>
    <row r="233" spans="1:22" x14ac:dyDescent="0.3">
      <c r="A233" t="s">
        <v>349</v>
      </c>
      <c r="B233" t="s">
        <v>20</v>
      </c>
      <c r="C233" t="s">
        <v>317</v>
      </c>
      <c r="D233" s="1">
        <v>0.62299768518518517</v>
      </c>
      <c r="E233" t="s">
        <v>24</v>
      </c>
      <c r="F233" t="s">
        <v>14</v>
      </c>
      <c r="G233" t="s">
        <v>14</v>
      </c>
      <c r="H233">
        <v>99</v>
      </c>
      <c r="I233" s="1">
        <v>2.8703703703703703E-3</v>
      </c>
      <c r="J233">
        <v>4</v>
      </c>
      <c r="N233" t="s">
        <v>31</v>
      </c>
      <c r="O233" t="s">
        <v>2850</v>
      </c>
      <c r="P233" s="1">
        <v>0.70700231481481479</v>
      </c>
      <c r="Q233" t="s">
        <v>29</v>
      </c>
      <c r="R233" t="s">
        <v>14</v>
      </c>
      <c r="S233" t="s">
        <v>18</v>
      </c>
      <c r="T233">
        <v>114</v>
      </c>
      <c r="U233" s="1">
        <v>7.5231481481481482E-4</v>
      </c>
      <c r="V233">
        <v>3</v>
      </c>
    </row>
    <row r="234" spans="1:22" x14ac:dyDescent="0.3">
      <c r="A234" t="s">
        <v>350</v>
      </c>
      <c r="B234" t="s">
        <v>20</v>
      </c>
      <c r="C234" t="s">
        <v>317</v>
      </c>
      <c r="D234" s="1">
        <v>0.62299768518518517</v>
      </c>
      <c r="E234" t="s">
        <v>24</v>
      </c>
      <c r="F234" t="s">
        <v>14</v>
      </c>
      <c r="G234" t="s">
        <v>14</v>
      </c>
      <c r="H234">
        <v>56</v>
      </c>
      <c r="I234" s="1">
        <v>3.3796296296296296E-3</v>
      </c>
      <c r="J234">
        <v>1</v>
      </c>
      <c r="N234" t="s">
        <v>47</v>
      </c>
      <c r="O234" t="s">
        <v>2901</v>
      </c>
      <c r="P234" s="1">
        <v>0.38799768518518518</v>
      </c>
      <c r="Q234" t="s">
        <v>13</v>
      </c>
      <c r="R234" t="s">
        <v>14</v>
      </c>
      <c r="S234" t="s">
        <v>18</v>
      </c>
      <c r="T234">
        <v>14</v>
      </c>
      <c r="U234" s="1">
        <v>6.2500000000000001E-4</v>
      </c>
      <c r="V234">
        <v>5</v>
      </c>
    </row>
    <row r="235" spans="1:22" x14ac:dyDescent="0.3">
      <c r="A235" t="s">
        <v>351</v>
      </c>
      <c r="B235" t="s">
        <v>20</v>
      </c>
      <c r="C235" t="s">
        <v>317</v>
      </c>
      <c r="D235" s="1">
        <v>0.62700231481481483</v>
      </c>
      <c r="E235" t="s">
        <v>24</v>
      </c>
      <c r="F235" t="s">
        <v>14</v>
      </c>
      <c r="G235" t="s">
        <v>14</v>
      </c>
      <c r="H235">
        <v>121</v>
      </c>
      <c r="I235" s="1">
        <v>2.7430555555555554E-3</v>
      </c>
      <c r="J235">
        <v>3</v>
      </c>
      <c r="N235" t="s">
        <v>31</v>
      </c>
      <c r="O235" t="s">
        <v>2901</v>
      </c>
      <c r="P235" s="1">
        <v>0.49599537037037039</v>
      </c>
      <c r="Q235" t="s">
        <v>24</v>
      </c>
      <c r="R235" t="s">
        <v>14</v>
      </c>
      <c r="S235" t="s">
        <v>18</v>
      </c>
      <c r="T235">
        <v>26</v>
      </c>
      <c r="U235" s="1">
        <v>4.6296296296296298E-4</v>
      </c>
      <c r="V235">
        <v>3</v>
      </c>
    </row>
    <row r="236" spans="1:22" x14ac:dyDescent="0.3">
      <c r="A236" t="s">
        <v>353</v>
      </c>
      <c r="B236" t="s">
        <v>34</v>
      </c>
      <c r="C236" t="s">
        <v>317</v>
      </c>
      <c r="D236" s="1">
        <v>0.63400462962962967</v>
      </c>
      <c r="E236" t="s">
        <v>13</v>
      </c>
      <c r="F236" t="s">
        <v>14</v>
      </c>
      <c r="G236" t="s">
        <v>14</v>
      </c>
      <c r="H236">
        <v>72</v>
      </c>
      <c r="I236" s="1">
        <v>4.1666666666666666E-3</v>
      </c>
      <c r="J236">
        <v>1</v>
      </c>
      <c r="N236" t="s">
        <v>20</v>
      </c>
      <c r="O236" t="s">
        <v>2901</v>
      </c>
      <c r="P236" s="1">
        <v>0.68500000000000005</v>
      </c>
      <c r="Q236" t="s">
        <v>32</v>
      </c>
      <c r="R236" t="s">
        <v>14</v>
      </c>
      <c r="S236" t="s">
        <v>18</v>
      </c>
      <c r="T236">
        <v>104</v>
      </c>
      <c r="U236" s="1">
        <v>4.5023148148148149E-3</v>
      </c>
      <c r="V236">
        <v>4</v>
      </c>
    </row>
    <row r="237" spans="1:22" x14ac:dyDescent="0.3">
      <c r="A237" t="s">
        <v>354</v>
      </c>
      <c r="B237" t="s">
        <v>22</v>
      </c>
      <c r="C237" t="s">
        <v>317</v>
      </c>
      <c r="D237" s="1">
        <v>0.63400462962962967</v>
      </c>
      <c r="E237" t="s">
        <v>13</v>
      </c>
      <c r="F237" t="s">
        <v>14</v>
      </c>
      <c r="G237" t="s">
        <v>14</v>
      </c>
      <c r="H237">
        <v>54</v>
      </c>
      <c r="I237" s="1">
        <v>4.340277777777778E-3</v>
      </c>
      <c r="J237">
        <v>4</v>
      </c>
      <c r="N237" t="s">
        <v>47</v>
      </c>
      <c r="O237" t="s">
        <v>2950</v>
      </c>
      <c r="P237" s="1">
        <v>0.50700231481481484</v>
      </c>
      <c r="Q237" t="s">
        <v>13</v>
      </c>
      <c r="R237" t="s">
        <v>14</v>
      </c>
      <c r="S237" t="s">
        <v>18</v>
      </c>
      <c r="T237">
        <v>115</v>
      </c>
      <c r="U237" s="1">
        <v>3.8773148148148148E-3</v>
      </c>
      <c r="V237">
        <v>4</v>
      </c>
    </row>
    <row r="238" spans="1:22" x14ac:dyDescent="0.3">
      <c r="A238" t="s">
        <v>355</v>
      </c>
      <c r="B238" t="s">
        <v>38</v>
      </c>
      <c r="C238" t="s">
        <v>317</v>
      </c>
      <c r="D238" s="1">
        <v>0.6790046296296296</v>
      </c>
      <c r="E238" t="s">
        <v>29</v>
      </c>
      <c r="F238" t="s">
        <v>14</v>
      </c>
      <c r="G238" t="s">
        <v>14</v>
      </c>
      <c r="H238">
        <v>30</v>
      </c>
      <c r="I238" s="1">
        <v>3.1944444444444446E-3</v>
      </c>
      <c r="J238">
        <v>3</v>
      </c>
      <c r="N238" t="s">
        <v>22</v>
      </c>
      <c r="O238" t="s">
        <v>2950</v>
      </c>
      <c r="P238" s="1">
        <v>0.60299768518518515</v>
      </c>
      <c r="Q238" t="s">
        <v>29</v>
      </c>
      <c r="R238" t="s">
        <v>14</v>
      </c>
      <c r="S238" t="s">
        <v>18</v>
      </c>
      <c r="T238">
        <v>15</v>
      </c>
      <c r="U238" s="1">
        <v>3.8425925925925928E-3</v>
      </c>
      <c r="V238">
        <v>1</v>
      </c>
    </row>
    <row r="239" spans="1:22" x14ac:dyDescent="0.3">
      <c r="A239" t="s">
        <v>356</v>
      </c>
      <c r="B239" t="s">
        <v>31</v>
      </c>
      <c r="C239" t="s">
        <v>317</v>
      </c>
      <c r="D239" s="1">
        <v>0.6790046296296296</v>
      </c>
      <c r="E239" t="s">
        <v>24</v>
      </c>
      <c r="F239" t="s">
        <v>14</v>
      </c>
      <c r="G239" t="s">
        <v>14</v>
      </c>
      <c r="H239">
        <v>44</v>
      </c>
      <c r="I239" s="1">
        <v>7.407407407407407E-4</v>
      </c>
      <c r="J239">
        <v>2</v>
      </c>
      <c r="N239" t="s">
        <v>22</v>
      </c>
      <c r="O239" t="s">
        <v>2950</v>
      </c>
      <c r="P239" s="1">
        <v>0.66700231481481487</v>
      </c>
      <c r="Q239" t="s">
        <v>24</v>
      </c>
      <c r="R239" t="s">
        <v>14</v>
      </c>
      <c r="S239" t="s">
        <v>18</v>
      </c>
      <c r="T239">
        <v>44</v>
      </c>
      <c r="U239" s="1">
        <v>1.5972222222222223E-3</v>
      </c>
      <c r="V239">
        <v>1</v>
      </c>
    </row>
    <row r="240" spans="1:22" x14ac:dyDescent="0.3">
      <c r="A240" t="s">
        <v>358</v>
      </c>
      <c r="B240" t="s">
        <v>31</v>
      </c>
      <c r="C240" t="s">
        <v>317</v>
      </c>
      <c r="D240" s="1">
        <v>0.68200231481481477</v>
      </c>
      <c r="E240" t="s">
        <v>32</v>
      </c>
      <c r="F240" t="s">
        <v>14</v>
      </c>
      <c r="G240" t="s">
        <v>14</v>
      </c>
      <c r="H240">
        <v>47</v>
      </c>
      <c r="I240" s="1">
        <v>1.261574074074074E-3</v>
      </c>
      <c r="J240">
        <v>3</v>
      </c>
      <c r="N240" t="s">
        <v>38</v>
      </c>
      <c r="O240" t="s">
        <v>2950</v>
      </c>
      <c r="P240" s="1">
        <v>0.67400462962962959</v>
      </c>
      <c r="Q240" t="s">
        <v>32</v>
      </c>
      <c r="R240" t="s">
        <v>14</v>
      </c>
      <c r="S240" t="s">
        <v>18</v>
      </c>
      <c r="T240">
        <v>72</v>
      </c>
      <c r="U240" s="1">
        <v>1.7708333333333332E-3</v>
      </c>
      <c r="V240">
        <v>1</v>
      </c>
    </row>
    <row r="241" spans="1:22" x14ac:dyDescent="0.3">
      <c r="A241" t="s">
        <v>359</v>
      </c>
      <c r="B241" t="s">
        <v>47</v>
      </c>
      <c r="C241" t="s">
        <v>317</v>
      </c>
      <c r="D241" s="1">
        <v>0.68599537037037039</v>
      </c>
      <c r="E241" t="s">
        <v>32</v>
      </c>
      <c r="F241" t="s">
        <v>14</v>
      </c>
      <c r="G241" t="s">
        <v>14</v>
      </c>
      <c r="H241">
        <v>53</v>
      </c>
      <c r="I241" s="1">
        <v>1.1921296296296296E-3</v>
      </c>
      <c r="J241">
        <v>3</v>
      </c>
      <c r="N241" t="s">
        <v>22</v>
      </c>
      <c r="O241" t="s">
        <v>2950</v>
      </c>
      <c r="P241" s="1">
        <v>0.67799768518518522</v>
      </c>
      <c r="Q241" t="s">
        <v>13</v>
      </c>
      <c r="R241" t="s">
        <v>14</v>
      </c>
      <c r="S241" t="s">
        <v>18</v>
      </c>
      <c r="T241">
        <v>85</v>
      </c>
      <c r="U241" s="1">
        <v>3.6342592592592594E-3</v>
      </c>
      <c r="V241">
        <v>1</v>
      </c>
    </row>
    <row r="242" spans="1:22" x14ac:dyDescent="0.3">
      <c r="A242" t="s">
        <v>363</v>
      </c>
      <c r="B242" t="s">
        <v>20</v>
      </c>
      <c r="C242" t="s">
        <v>317</v>
      </c>
      <c r="D242" s="1">
        <v>0.69400462962962961</v>
      </c>
      <c r="E242" t="s">
        <v>29</v>
      </c>
      <c r="F242" t="s">
        <v>14</v>
      </c>
      <c r="G242" t="s">
        <v>14</v>
      </c>
      <c r="H242">
        <v>81</v>
      </c>
      <c r="I242" s="1">
        <v>2.6041666666666665E-3</v>
      </c>
      <c r="J242">
        <v>3</v>
      </c>
      <c r="N242" t="s">
        <v>20</v>
      </c>
      <c r="O242" t="s">
        <v>2950</v>
      </c>
      <c r="P242" s="1">
        <v>0.68900462962962961</v>
      </c>
      <c r="Q242" t="s">
        <v>24</v>
      </c>
      <c r="R242" t="s">
        <v>14</v>
      </c>
      <c r="S242" t="s">
        <v>18</v>
      </c>
      <c r="T242">
        <v>27</v>
      </c>
      <c r="U242" s="1">
        <v>4.4444444444444444E-3</v>
      </c>
      <c r="V242">
        <v>4</v>
      </c>
    </row>
    <row r="243" spans="1:22" x14ac:dyDescent="0.3">
      <c r="A243" t="s">
        <v>364</v>
      </c>
      <c r="B243" t="s">
        <v>11</v>
      </c>
      <c r="C243" t="s">
        <v>317</v>
      </c>
      <c r="D243" s="1">
        <v>0.69400462962962961</v>
      </c>
      <c r="E243" t="s">
        <v>13</v>
      </c>
      <c r="F243" t="s">
        <v>14</v>
      </c>
      <c r="G243" t="s">
        <v>14</v>
      </c>
      <c r="H243">
        <v>11</v>
      </c>
      <c r="I243" s="1">
        <v>3.9351851851851852E-4</v>
      </c>
      <c r="J243">
        <v>4</v>
      </c>
      <c r="N243" t="s">
        <v>20</v>
      </c>
      <c r="O243" t="s">
        <v>2950</v>
      </c>
      <c r="P243" s="1">
        <v>0.74799768518518517</v>
      </c>
      <c r="Q243" t="s">
        <v>29</v>
      </c>
      <c r="R243" t="s">
        <v>14</v>
      </c>
      <c r="S243" t="s">
        <v>18</v>
      </c>
      <c r="T243">
        <v>106</v>
      </c>
      <c r="U243" s="1">
        <v>2.6041666666666665E-3</v>
      </c>
      <c r="V243">
        <v>3</v>
      </c>
    </row>
    <row r="244" spans="1:22" x14ac:dyDescent="0.3">
      <c r="A244" t="s">
        <v>365</v>
      </c>
      <c r="B244" t="s">
        <v>38</v>
      </c>
      <c r="C244" t="s">
        <v>317</v>
      </c>
      <c r="D244" s="1">
        <v>0.70900462962962962</v>
      </c>
      <c r="E244" t="s">
        <v>24</v>
      </c>
      <c r="F244" t="s">
        <v>14</v>
      </c>
      <c r="G244" t="s">
        <v>14</v>
      </c>
      <c r="H244">
        <v>48</v>
      </c>
      <c r="I244" s="1">
        <v>6.134259259259259E-4</v>
      </c>
      <c r="J244">
        <v>5</v>
      </c>
      <c r="N244" t="s">
        <v>38</v>
      </c>
      <c r="O244" t="s">
        <v>3019</v>
      </c>
      <c r="P244" s="1">
        <v>0.46299768518518519</v>
      </c>
      <c r="Q244" t="s">
        <v>17</v>
      </c>
      <c r="R244" t="s">
        <v>14</v>
      </c>
      <c r="S244" t="s">
        <v>18</v>
      </c>
      <c r="T244">
        <v>26</v>
      </c>
      <c r="U244" s="1">
        <v>2.6041666666666665E-3</v>
      </c>
      <c r="V244">
        <v>3</v>
      </c>
    </row>
    <row r="245" spans="1:22" x14ac:dyDescent="0.3">
      <c r="A245" t="s">
        <v>366</v>
      </c>
      <c r="B245" t="s">
        <v>20</v>
      </c>
      <c r="C245" t="s">
        <v>317</v>
      </c>
      <c r="D245" s="1">
        <v>0.70900462962962962</v>
      </c>
      <c r="E245" t="s">
        <v>13</v>
      </c>
      <c r="F245" t="s">
        <v>14</v>
      </c>
      <c r="G245" t="s">
        <v>14</v>
      </c>
      <c r="H245">
        <v>37</v>
      </c>
      <c r="I245" s="1">
        <v>4.7916666666666663E-3</v>
      </c>
      <c r="J245">
        <v>5</v>
      </c>
      <c r="N245" t="s">
        <v>38</v>
      </c>
      <c r="O245" t="s">
        <v>3019</v>
      </c>
      <c r="P245" s="1">
        <v>0.48799768518518516</v>
      </c>
      <c r="Q245" t="s">
        <v>24</v>
      </c>
      <c r="R245" t="s">
        <v>14</v>
      </c>
      <c r="S245" t="s">
        <v>18</v>
      </c>
      <c r="T245">
        <v>39</v>
      </c>
      <c r="U245" s="1">
        <v>2.3379629629629631E-3</v>
      </c>
      <c r="V245">
        <v>3</v>
      </c>
    </row>
    <row r="246" spans="1:22" x14ac:dyDescent="0.3">
      <c r="A246" t="s">
        <v>367</v>
      </c>
      <c r="B246" t="s">
        <v>38</v>
      </c>
      <c r="C246" t="s">
        <v>317</v>
      </c>
      <c r="D246" s="1">
        <v>0.72200231481481481</v>
      </c>
      <c r="E246" t="s">
        <v>17</v>
      </c>
      <c r="F246" t="s">
        <v>14</v>
      </c>
      <c r="G246" t="s">
        <v>14</v>
      </c>
      <c r="H246">
        <v>115</v>
      </c>
      <c r="I246" s="1">
        <v>1.7824074074074075E-3</v>
      </c>
      <c r="J246">
        <v>4</v>
      </c>
      <c r="N246" t="s">
        <v>20</v>
      </c>
      <c r="O246" t="s">
        <v>3019</v>
      </c>
      <c r="P246" s="1">
        <v>0.55200231481481477</v>
      </c>
      <c r="Q246" t="s">
        <v>17</v>
      </c>
      <c r="R246" t="s">
        <v>14</v>
      </c>
      <c r="S246" t="s">
        <v>18</v>
      </c>
      <c r="T246">
        <v>69</v>
      </c>
      <c r="U246" s="1">
        <v>3.5879629629629629E-3</v>
      </c>
      <c r="V246">
        <v>5</v>
      </c>
    </row>
    <row r="247" spans="1:22" x14ac:dyDescent="0.3">
      <c r="A247" t="s">
        <v>368</v>
      </c>
      <c r="B247" t="s">
        <v>22</v>
      </c>
      <c r="C247" t="s">
        <v>317</v>
      </c>
      <c r="D247" s="1">
        <v>0.72200231481481481</v>
      </c>
      <c r="E247" t="s">
        <v>24</v>
      </c>
      <c r="F247" t="s">
        <v>14</v>
      </c>
      <c r="G247" t="s">
        <v>14</v>
      </c>
      <c r="H247">
        <v>81</v>
      </c>
      <c r="I247" s="1">
        <v>6.134259259259259E-4</v>
      </c>
      <c r="J247">
        <v>4</v>
      </c>
      <c r="N247" t="s">
        <v>16</v>
      </c>
      <c r="O247" t="s">
        <v>3019</v>
      </c>
      <c r="P247" s="1">
        <v>0.58299768518518513</v>
      </c>
      <c r="Q247" t="s">
        <v>17</v>
      </c>
      <c r="R247" t="s">
        <v>14</v>
      </c>
      <c r="S247" t="s">
        <v>18</v>
      </c>
      <c r="T247">
        <v>97</v>
      </c>
      <c r="U247" s="1">
        <v>3.2407407407407406E-3</v>
      </c>
      <c r="V247">
        <v>3</v>
      </c>
    </row>
    <row r="248" spans="1:22" x14ac:dyDescent="0.3">
      <c r="A248" t="s">
        <v>370</v>
      </c>
      <c r="B248" t="s">
        <v>31</v>
      </c>
      <c r="C248" t="s">
        <v>317</v>
      </c>
      <c r="D248" s="1">
        <v>0.72299768518518515</v>
      </c>
      <c r="E248" t="s">
        <v>29</v>
      </c>
      <c r="F248" t="s">
        <v>14</v>
      </c>
      <c r="G248" t="s">
        <v>14</v>
      </c>
      <c r="H248">
        <v>12</v>
      </c>
      <c r="I248" s="1">
        <v>2.2222222222222222E-3</v>
      </c>
      <c r="J248">
        <v>5</v>
      </c>
      <c r="N248" t="s">
        <v>34</v>
      </c>
      <c r="O248" t="s">
        <v>3019</v>
      </c>
      <c r="P248" s="1">
        <v>0.63200231481481484</v>
      </c>
      <c r="Q248" t="s">
        <v>17</v>
      </c>
      <c r="R248" t="s">
        <v>14</v>
      </c>
      <c r="S248" t="s">
        <v>18</v>
      </c>
      <c r="T248">
        <v>15</v>
      </c>
      <c r="U248" s="1">
        <v>1.9791666666666668E-3</v>
      </c>
      <c r="V248">
        <v>3</v>
      </c>
    </row>
    <row r="249" spans="1:22" x14ac:dyDescent="0.3">
      <c r="A249" t="s">
        <v>371</v>
      </c>
      <c r="B249" t="s">
        <v>20</v>
      </c>
      <c r="C249" t="s">
        <v>317</v>
      </c>
      <c r="D249" s="1">
        <v>0.72400462962962964</v>
      </c>
      <c r="E249" t="s">
        <v>29</v>
      </c>
      <c r="F249" t="s">
        <v>14</v>
      </c>
      <c r="G249" t="s">
        <v>14</v>
      </c>
      <c r="H249">
        <v>75</v>
      </c>
      <c r="I249" s="1">
        <v>1.9791666666666668E-3</v>
      </c>
      <c r="J249">
        <v>3</v>
      </c>
      <c r="N249" t="s">
        <v>11</v>
      </c>
      <c r="O249" t="s">
        <v>3019</v>
      </c>
      <c r="P249" s="1">
        <v>0.65700231481481486</v>
      </c>
      <c r="Q249" t="s">
        <v>29</v>
      </c>
      <c r="R249" t="s">
        <v>14</v>
      </c>
      <c r="S249" t="s">
        <v>18</v>
      </c>
      <c r="T249">
        <v>106</v>
      </c>
      <c r="U249" s="1">
        <v>1.5046296296296296E-3</v>
      </c>
      <c r="V249">
        <v>1</v>
      </c>
    </row>
    <row r="250" spans="1:22" x14ac:dyDescent="0.3">
      <c r="A250" t="s">
        <v>372</v>
      </c>
      <c r="B250" t="s">
        <v>31</v>
      </c>
      <c r="C250" t="s">
        <v>317</v>
      </c>
      <c r="D250" s="1">
        <v>0.72400462962962964</v>
      </c>
      <c r="E250" t="s">
        <v>13</v>
      </c>
      <c r="F250" t="s">
        <v>14</v>
      </c>
      <c r="G250" t="s">
        <v>14</v>
      </c>
      <c r="H250">
        <v>42</v>
      </c>
      <c r="I250" s="1">
        <v>8.9120370370370373E-4</v>
      </c>
      <c r="J250">
        <v>4</v>
      </c>
      <c r="N250" t="s">
        <v>11</v>
      </c>
      <c r="O250" t="s">
        <v>3019</v>
      </c>
      <c r="P250" s="1">
        <v>0.72200231481481481</v>
      </c>
      <c r="Q250" t="s">
        <v>24</v>
      </c>
      <c r="R250" t="s">
        <v>14</v>
      </c>
      <c r="S250" t="s">
        <v>18</v>
      </c>
      <c r="T250">
        <v>90</v>
      </c>
      <c r="U250" s="1">
        <v>1.8865740740740742E-3</v>
      </c>
      <c r="V250">
        <v>3</v>
      </c>
    </row>
    <row r="251" spans="1:22" x14ac:dyDescent="0.3">
      <c r="A251" t="s">
        <v>373</v>
      </c>
      <c r="B251" t="s">
        <v>22</v>
      </c>
      <c r="C251" t="s">
        <v>317</v>
      </c>
      <c r="D251" s="1">
        <v>0.72499999999999998</v>
      </c>
      <c r="E251" t="s">
        <v>29</v>
      </c>
      <c r="F251" t="s">
        <v>14</v>
      </c>
      <c r="G251" t="s">
        <v>14</v>
      </c>
      <c r="H251">
        <v>96</v>
      </c>
      <c r="I251" s="1">
        <v>1.2152777777777778E-3</v>
      </c>
      <c r="J251">
        <v>5</v>
      </c>
      <c r="N251" t="s">
        <v>11</v>
      </c>
      <c r="O251" t="s">
        <v>3074</v>
      </c>
      <c r="P251" s="1">
        <v>0.54299768518518521</v>
      </c>
      <c r="Q251" t="s">
        <v>17</v>
      </c>
      <c r="R251" t="s">
        <v>14</v>
      </c>
      <c r="S251" t="s">
        <v>18</v>
      </c>
      <c r="T251">
        <v>16</v>
      </c>
      <c r="U251" s="1">
        <v>2.488425925925926E-3</v>
      </c>
      <c r="V251">
        <v>5</v>
      </c>
    </row>
    <row r="252" spans="1:22" x14ac:dyDescent="0.3">
      <c r="A252" t="s">
        <v>374</v>
      </c>
      <c r="B252" t="s">
        <v>20</v>
      </c>
      <c r="C252" t="s">
        <v>317</v>
      </c>
      <c r="D252" s="1">
        <v>0.72499999999999998</v>
      </c>
      <c r="E252" t="s">
        <v>24</v>
      </c>
      <c r="F252" t="s">
        <v>14</v>
      </c>
      <c r="G252" t="s">
        <v>14</v>
      </c>
      <c r="H252">
        <v>58</v>
      </c>
      <c r="I252" s="1">
        <v>1.2847222222222223E-3</v>
      </c>
      <c r="J252">
        <v>5</v>
      </c>
      <c r="N252" t="s">
        <v>34</v>
      </c>
      <c r="O252" t="s">
        <v>3074</v>
      </c>
      <c r="P252" s="1">
        <v>0.58799768518518514</v>
      </c>
      <c r="Q252" t="s">
        <v>24</v>
      </c>
      <c r="R252" t="s">
        <v>14</v>
      </c>
      <c r="S252" t="s">
        <v>18</v>
      </c>
      <c r="T252">
        <v>29</v>
      </c>
      <c r="U252" s="1">
        <v>2.476851851851852E-3</v>
      </c>
      <c r="V252">
        <v>2</v>
      </c>
    </row>
    <row r="253" spans="1:22" x14ac:dyDescent="0.3">
      <c r="A253" t="s">
        <v>375</v>
      </c>
      <c r="B253" t="s">
        <v>47</v>
      </c>
      <c r="C253" t="s">
        <v>376</v>
      </c>
      <c r="D253" s="1">
        <v>0.37799768518518517</v>
      </c>
      <c r="E253" t="s">
        <v>13</v>
      </c>
      <c r="F253" t="s">
        <v>14</v>
      </c>
      <c r="G253" t="s">
        <v>14</v>
      </c>
      <c r="H253">
        <v>62</v>
      </c>
      <c r="I253" s="1">
        <v>3.6574074074074074E-3</v>
      </c>
      <c r="J253">
        <v>5</v>
      </c>
      <c r="N253" t="s">
        <v>11</v>
      </c>
      <c r="O253" t="s">
        <v>3074</v>
      </c>
      <c r="P253" s="1">
        <v>0.60599537037037032</v>
      </c>
      <c r="Q253" t="s">
        <v>32</v>
      </c>
      <c r="R253" t="s">
        <v>14</v>
      </c>
      <c r="S253" t="s">
        <v>18</v>
      </c>
      <c r="T253">
        <v>100</v>
      </c>
      <c r="U253" s="1">
        <v>4.6874999999999998E-3</v>
      </c>
      <c r="V253">
        <v>3</v>
      </c>
    </row>
    <row r="254" spans="1:22" x14ac:dyDescent="0.3">
      <c r="A254" t="s">
        <v>377</v>
      </c>
      <c r="B254" t="s">
        <v>22</v>
      </c>
      <c r="C254" t="s">
        <v>376</v>
      </c>
      <c r="D254" s="1">
        <v>0.37799768518518517</v>
      </c>
      <c r="E254" t="s">
        <v>24</v>
      </c>
      <c r="F254" t="s">
        <v>14</v>
      </c>
      <c r="G254" t="s">
        <v>14</v>
      </c>
      <c r="H254">
        <v>74</v>
      </c>
      <c r="I254" s="1">
        <v>1.5046296296296296E-3</v>
      </c>
      <c r="J254">
        <v>5</v>
      </c>
      <c r="N254" t="s">
        <v>16</v>
      </c>
      <c r="O254" t="s">
        <v>3125</v>
      </c>
      <c r="P254" s="1">
        <v>0.44700231481481484</v>
      </c>
      <c r="Q254" t="s">
        <v>29</v>
      </c>
      <c r="R254" t="s">
        <v>14</v>
      </c>
      <c r="S254" t="s">
        <v>18</v>
      </c>
      <c r="T254">
        <v>89</v>
      </c>
      <c r="U254" s="1">
        <v>1.2962962962962963E-3</v>
      </c>
      <c r="V254">
        <v>3</v>
      </c>
    </row>
    <row r="255" spans="1:22" x14ac:dyDescent="0.3">
      <c r="A255" t="s">
        <v>378</v>
      </c>
      <c r="B255" t="s">
        <v>16</v>
      </c>
      <c r="C255" t="s">
        <v>376</v>
      </c>
      <c r="D255" s="1">
        <v>0.38</v>
      </c>
      <c r="E255" t="s">
        <v>17</v>
      </c>
      <c r="F255" t="s">
        <v>14</v>
      </c>
      <c r="G255" t="s">
        <v>14</v>
      </c>
      <c r="H255">
        <v>26</v>
      </c>
      <c r="I255" s="1">
        <v>8.1018518518518516E-4</v>
      </c>
      <c r="J255">
        <v>3</v>
      </c>
      <c r="N255" t="s">
        <v>20</v>
      </c>
      <c r="O255" t="s">
        <v>3125</v>
      </c>
      <c r="P255" s="1">
        <v>0.47400462962962964</v>
      </c>
      <c r="Q255" t="s">
        <v>32</v>
      </c>
      <c r="R255" t="s">
        <v>14</v>
      </c>
      <c r="S255" t="s">
        <v>18</v>
      </c>
      <c r="T255">
        <v>100</v>
      </c>
      <c r="U255" s="1">
        <v>3.0671296296296297E-3</v>
      </c>
      <c r="V255">
        <v>5</v>
      </c>
    </row>
    <row r="256" spans="1:22" x14ac:dyDescent="0.3">
      <c r="A256" t="s">
        <v>380</v>
      </c>
      <c r="B256" t="s">
        <v>34</v>
      </c>
      <c r="C256" t="s">
        <v>376</v>
      </c>
      <c r="D256" s="1">
        <v>0.38900462962962962</v>
      </c>
      <c r="E256" t="s">
        <v>17</v>
      </c>
      <c r="F256" t="s">
        <v>14</v>
      </c>
      <c r="G256" t="s">
        <v>14</v>
      </c>
      <c r="H256">
        <v>40</v>
      </c>
      <c r="I256" s="1">
        <v>3.5648148148148149E-3</v>
      </c>
      <c r="J256">
        <v>2</v>
      </c>
      <c r="N256" t="s">
        <v>31</v>
      </c>
      <c r="O256" t="s">
        <v>3125</v>
      </c>
      <c r="P256" s="1">
        <v>0.54099537037037038</v>
      </c>
      <c r="Q256" t="s">
        <v>29</v>
      </c>
      <c r="R256" t="s">
        <v>14</v>
      </c>
      <c r="S256" t="s">
        <v>18</v>
      </c>
      <c r="T256">
        <v>39</v>
      </c>
      <c r="U256" s="1">
        <v>4.5486111111111109E-3</v>
      </c>
      <c r="V256">
        <v>4</v>
      </c>
    </row>
    <row r="257" spans="1:22" x14ac:dyDescent="0.3">
      <c r="A257" t="s">
        <v>381</v>
      </c>
      <c r="B257" t="s">
        <v>34</v>
      </c>
      <c r="C257" t="s">
        <v>376</v>
      </c>
      <c r="D257" s="1">
        <v>0.38900462962962962</v>
      </c>
      <c r="E257" t="s">
        <v>32</v>
      </c>
      <c r="F257" t="s">
        <v>14</v>
      </c>
      <c r="G257" t="s">
        <v>14</v>
      </c>
      <c r="H257">
        <v>12</v>
      </c>
      <c r="I257" s="1">
        <v>3.4027777777777776E-3</v>
      </c>
      <c r="J257">
        <v>3</v>
      </c>
      <c r="N257" t="s">
        <v>22</v>
      </c>
      <c r="O257" t="s">
        <v>3125</v>
      </c>
      <c r="P257" s="1">
        <v>0.57299768518518523</v>
      </c>
      <c r="Q257" t="s">
        <v>29</v>
      </c>
      <c r="R257" t="s">
        <v>14</v>
      </c>
      <c r="S257" t="s">
        <v>18</v>
      </c>
      <c r="T257">
        <v>36</v>
      </c>
      <c r="U257" s="1">
        <v>7.6388888888888893E-4</v>
      </c>
      <c r="V257">
        <v>3</v>
      </c>
    </row>
    <row r="258" spans="1:22" x14ac:dyDescent="0.3">
      <c r="A258" t="s">
        <v>382</v>
      </c>
      <c r="B258" t="s">
        <v>34</v>
      </c>
      <c r="C258" t="s">
        <v>376</v>
      </c>
      <c r="D258" s="1">
        <v>0.42700231481481482</v>
      </c>
      <c r="E258" t="s">
        <v>13</v>
      </c>
      <c r="F258" t="s">
        <v>14</v>
      </c>
      <c r="G258" t="s">
        <v>14</v>
      </c>
      <c r="H258">
        <v>114</v>
      </c>
      <c r="I258" s="1">
        <v>2.5578703703703705E-3</v>
      </c>
      <c r="J258">
        <v>5</v>
      </c>
      <c r="N258" t="s">
        <v>34</v>
      </c>
      <c r="O258" t="s">
        <v>3125</v>
      </c>
      <c r="P258" s="1">
        <v>0.6579976851851852</v>
      </c>
      <c r="Q258" t="s">
        <v>17</v>
      </c>
      <c r="R258" t="s">
        <v>14</v>
      </c>
      <c r="S258" t="s">
        <v>18</v>
      </c>
      <c r="T258">
        <v>40</v>
      </c>
      <c r="U258" s="1">
        <v>4.0740740740740737E-3</v>
      </c>
      <c r="V258">
        <v>4</v>
      </c>
    </row>
    <row r="259" spans="1:22" x14ac:dyDescent="0.3">
      <c r="A259" t="s">
        <v>383</v>
      </c>
      <c r="B259" t="s">
        <v>16</v>
      </c>
      <c r="C259" t="s">
        <v>376</v>
      </c>
      <c r="D259" s="1">
        <v>0.42700231481481482</v>
      </c>
      <c r="E259" t="s">
        <v>13</v>
      </c>
      <c r="F259" t="s">
        <v>14</v>
      </c>
      <c r="G259" t="s">
        <v>14</v>
      </c>
      <c r="H259">
        <v>85</v>
      </c>
      <c r="I259" s="1">
        <v>2.4189814814814816E-3</v>
      </c>
      <c r="J259">
        <v>4</v>
      </c>
      <c r="N259" t="s">
        <v>11</v>
      </c>
      <c r="O259" t="s">
        <v>3180</v>
      </c>
      <c r="P259" s="1">
        <v>0.60700231481481481</v>
      </c>
      <c r="Q259" t="s">
        <v>24</v>
      </c>
      <c r="R259" t="s">
        <v>14</v>
      </c>
      <c r="S259" t="s">
        <v>18</v>
      </c>
      <c r="T259">
        <v>84</v>
      </c>
      <c r="U259" s="1">
        <v>2.5000000000000001E-3</v>
      </c>
      <c r="V259">
        <v>3</v>
      </c>
    </row>
    <row r="260" spans="1:22" x14ac:dyDescent="0.3">
      <c r="A260" t="s">
        <v>384</v>
      </c>
      <c r="B260" t="s">
        <v>11</v>
      </c>
      <c r="C260" t="s">
        <v>376</v>
      </c>
      <c r="D260" s="1">
        <v>0.43299768518518517</v>
      </c>
      <c r="E260" t="s">
        <v>29</v>
      </c>
      <c r="F260" t="s">
        <v>14</v>
      </c>
      <c r="G260" t="s">
        <v>14</v>
      </c>
      <c r="H260">
        <v>52</v>
      </c>
      <c r="I260" s="1">
        <v>1.3310185185185185E-3</v>
      </c>
      <c r="J260">
        <v>5</v>
      </c>
      <c r="N260" t="s">
        <v>20</v>
      </c>
      <c r="O260" t="s">
        <v>3180</v>
      </c>
      <c r="P260" s="1">
        <v>0.73799768518518516</v>
      </c>
      <c r="Q260" t="s">
        <v>29</v>
      </c>
      <c r="R260" t="s">
        <v>14</v>
      </c>
      <c r="S260" t="s">
        <v>18</v>
      </c>
      <c r="T260">
        <v>12</v>
      </c>
      <c r="U260" s="1">
        <v>3.9699074074074072E-3</v>
      </c>
      <c r="V260">
        <v>4</v>
      </c>
    </row>
    <row r="261" spans="1:22" x14ac:dyDescent="0.3">
      <c r="A261" t="s">
        <v>385</v>
      </c>
      <c r="B261" t="s">
        <v>22</v>
      </c>
      <c r="C261" t="s">
        <v>376</v>
      </c>
      <c r="D261" s="1">
        <v>0.43299768518518517</v>
      </c>
      <c r="E261" t="s">
        <v>32</v>
      </c>
      <c r="F261" t="s">
        <v>14</v>
      </c>
      <c r="G261" t="s">
        <v>14</v>
      </c>
      <c r="H261">
        <v>60</v>
      </c>
      <c r="I261" s="1">
        <v>2.9861111111111113E-3</v>
      </c>
      <c r="J261">
        <v>3</v>
      </c>
      <c r="N261" t="s">
        <v>31</v>
      </c>
      <c r="O261" t="s">
        <v>3233</v>
      </c>
      <c r="P261" s="1">
        <v>0.46500000000000002</v>
      </c>
      <c r="Q261" t="s">
        <v>24</v>
      </c>
      <c r="R261" t="s">
        <v>14</v>
      </c>
      <c r="S261" t="s">
        <v>18</v>
      </c>
      <c r="T261">
        <v>50</v>
      </c>
      <c r="U261" s="1">
        <v>2.9282407407407408E-3</v>
      </c>
      <c r="V261">
        <v>4</v>
      </c>
    </row>
    <row r="262" spans="1:22" x14ac:dyDescent="0.3">
      <c r="A262" t="s">
        <v>386</v>
      </c>
      <c r="B262" t="s">
        <v>34</v>
      </c>
      <c r="C262" t="s">
        <v>376</v>
      </c>
      <c r="D262" s="1">
        <v>0.44</v>
      </c>
      <c r="E262" t="s">
        <v>29</v>
      </c>
      <c r="F262" t="s">
        <v>14</v>
      </c>
      <c r="G262" t="s">
        <v>14</v>
      </c>
      <c r="H262">
        <v>76</v>
      </c>
      <c r="I262" s="1">
        <v>3.5532407407407409E-3</v>
      </c>
      <c r="J262">
        <v>4</v>
      </c>
      <c r="N262" t="s">
        <v>20</v>
      </c>
      <c r="O262" t="s">
        <v>3233</v>
      </c>
      <c r="P262" s="1">
        <v>0.52200231481481485</v>
      </c>
      <c r="Q262" t="s">
        <v>29</v>
      </c>
      <c r="R262" t="s">
        <v>14</v>
      </c>
      <c r="S262" t="s">
        <v>18</v>
      </c>
      <c r="T262">
        <v>98</v>
      </c>
      <c r="U262" s="1">
        <v>3.5995370370370369E-3</v>
      </c>
      <c r="V262">
        <v>4</v>
      </c>
    </row>
    <row r="263" spans="1:22" x14ac:dyDescent="0.3">
      <c r="A263" t="s">
        <v>389</v>
      </c>
      <c r="B263" t="s">
        <v>34</v>
      </c>
      <c r="C263" t="s">
        <v>376</v>
      </c>
      <c r="D263" s="1">
        <v>0.45</v>
      </c>
      <c r="E263" t="s">
        <v>32</v>
      </c>
      <c r="F263" t="s">
        <v>14</v>
      </c>
      <c r="G263" t="s">
        <v>14</v>
      </c>
      <c r="H263">
        <v>25</v>
      </c>
      <c r="I263" s="1">
        <v>9.2592592592592596E-4</v>
      </c>
      <c r="J263">
        <v>5</v>
      </c>
      <c r="N263" t="s">
        <v>34</v>
      </c>
      <c r="O263" t="s">
        <v>3233</v>
      </c>
      <c r="P263" s="1">
        <v>0.63500000000000001</v>
      </c>
      <c r="Q263" t="s">
        <v>32</v>
      </c>
      <c r="R263" t="s">
        <v>14</v>
      </c>
      <c r="S263" t="s">
        <v>18</v>
      </c>
      <c r="T263">
        <v>75</v>
      </c>
      <c r="U263" s="1">
        <v>3.2060185185185186E-3</v>
      </c>
      <c r="V263">
        <v>3</v>
      </c>
    </row>
    <row r="264" spans="1:22" x14ac:dyDescent="0.3">
      <c r="A264" t="s">
        <v>390</v>
      </c>
      <c r="B264" t="s">
        <v>22</v>
      </c>
      <c r="C264" t="s">
        <v>376</v>
      </c>
      <c r="D264" s="1">
        <v>0.48400462962962965</v>
      </c>
      <c r="E264" t="s">
        <v>32</v>
      </c>
      <c r="F264" t="s">
        <v>14</v>
      </c>
      <c r="G264" t="s">
        <v>14</v>
      </c>
      <c r="H264">
        <v>37</v>
      </c>
      <c r="I264" s="1">
        <v>1.7592592592592592E-3</v>
      </c>
      <c r="J264">
        <v>3</v>
      </c>
      <c r="N264" t="s">
        <v>31</v>
      </c>
      <c r="O264" t="s">
        <v>3298</v>
      </c>
      <c r="P264" s="1">
        <v>0.38799768518518518</v>
      </c>
      <c r="Q264" t="s">
        <v>24</v>
      </c>
      <c r="R264" t="s">
        <v>14</v>
      </c>
      <c r="S264" t="s">
        <v>18</v>
      </c>
      <c r="T264">
        <v>104</v>
      </c>
      <c r="U264" s="1">
        <v>9.3749999999999997E-4</v>
      </c>
      <c r="V264">
        <v>4</v>
      </c>
    </row>
    <row r="265" spans="1:22" x14ac:dyDescent="0.3">
      <c r="A265" t="s">
        <v>391</v>
      </c>
      <c r="B265" t="s">
        <v>47</v>
      </c>
      <c r="C265" t="s">
        <v>376</v>
      </c>
      <c r="D265" s="1">
        <v>0.48400462962962965</v>
      </c>
      <c r="E265" t="s">
        <v>29</v>
      </c>
      <c r="F265" t="s">
        <v>14</v>
      </c>
      <c r="G265" t="s">
        <v>14</v>
      </c>
      <c r="H265">
        <v>71</v>
      </c>
      <c r="I265" s="1">
        <v>3.9467592592592592E-3</v>
      </c>
      <c r="J265">
        <v>3</v>
      </c>
      <c r="N265" t="s">
        <v>34</v>
      </c>
      <c r="O265" t="s">
        <v>3298</v>
      </c>
      <c r="P265" s="1">
        <v>0.38799768518518518</v>
      </c>
      <c r="Q265" t="s">
        <v>13</v>
      </c>
      <c r="R265" t="s">
        <v>14</v>
      </c>
      <c r="S265" t="s">
        <v>18</v>
      </c>
      <c r="T265">
        <v>33</v>
      </c>
      <c r="U265" s="1">
        <v>4.7453703703703698E-4</v>
      </c>
      <c r="V265">
        <v>3</v>
      </c>
    </row>
    <row r="266" spans="1:22" x14ac:dyDescent="0.3">
      <c r="A266" t="s">
        <v>392</v>
      </c>
      <c r="B266" t="s">
        <v>31</v>
      </c>
      <c r="C266" t="s">
        <v>376</v>
      </c>
      <c r="D266" s="1">
        <v>0.48799768518518516</v>
      </c>
      <c r="E266" t="s">
        <v>29</v>
      </c>
      <c r="F266" t="s">
        <v>14</v>
      </c>
      <c r="G266" t="s">
        <v>14</v>
      </c>
      <c r="H266">
        <v>76</v>
      </c>
      <c r="I266" s="1">
        <v>3.2060185185185186E-3</v>
      </c>
      <c r="J266">
        <v>1</v>
      </c>
      <c r="N266" t="s">
        <v>31</v>
      </c>
      <c r="O266" t="s">
        <v>3298</v>
      </c>
      <c r="P266" s="1">
        <v>0.44799768518518518</v>
      </c>
      <c r="Q266" t="s">
        <v>32</v>
      </c>
      <c r="R266" t="s">
        <v>14</v>
      </c>
      <c r="S266" t="s">
        <v>18</v>
      </c>
      <c r="T266">
        <v>98</v>
      </c>
      <c r="U266" s="1">
        <v>3.8078703703703703E-3</v>
      </c>
      <c r="V266">
        <v>2</v>
      </c>
    </row>
    <row r="267" spans="1:22" x14ac:dyDescent="0.3">
      <c r="A267" t="s">
        <v>393</v>
      </c>
      <c r="B267" t="s">
        <v>20</v>
      </c>
      <c r="C267" t="s">
        <v>376</v>
      </c>
      <c r="D267" s="1">
        <v>0.48799768518518516</v>
      </c>
      <c r="E267" t="s">
        <v>17</v>
      </c>
      <c r="F267" t="s">
        <v>14</v>
      </c>
      <c r="G267" t="s">
        <v>14</v>
      </c>
      <c r="H267">
        <v>66</v>
      </c>
      <c r="I267" s="1">
        <v>4.7453703703703703E-3</v>
      </c>
      <c r="J267">
        <v>3</v>
      </c>
      <c r="N267" t="s">
        <v>16</v>
      </c>
      <c r="O267" t="s">
        <v>3298</v>
      </c>
      <c r="P267" s="1">
        <v>0.54299768518518521</v>
      </c>
      <c r="Q267" t="s">
        <v>24</v>
      </c>
      <c r="R267" t="s">
        <v>14</v>
      </c>
      <c r="S267" t="s">
        <v>18</v>
      </c>
      <c r="T267">
        <v>16</v>
      </c>
      <c r="U267" s="1">
        <v>2.5462962962962965E-3</v>
      </c>
      <c r="V267">
        <v>4</v>
      </c>
    </row>
    <row r="268" spans="1:22" x14ac:dyDescent="0.3">
      <c r="A268" t="s">
        <v>394</v>
      </c>
      <c r="B268" t="s">
        <v>11</v>
      </c>
      <c r="C268" t="s">
        <v>376</v>
      </c>
      <c r="D268" s="1">
        <v>0.49099537037037039</v>
      </c>
      <c r="E268" t="s">
        <v>29</v>
      </c>
      <c r="F268" t="s">
        <v>14</v>
      </c>
      <c r="G268" t="s">
        <v>14</v>
      </c>
      <c r="H268">
        <v>72</v>
      </c>
      <c r="I268" s="1">
        <v>2.3726851851851851E-3</v>
      </c>
      <c r="J268">
        <v>3</v>
      </c>
      <c r="N268" t="s">
        <v>16</v>
      </c>
      <c r="O268" t="s">
        <v>3298</v>
      </c>
      <c r="P268" s="1">
        <v>0.54599537037037038</v>
      </c>
      <c r="Q268" t="s">
        <v>32</v>
      </c>
      <c r="R268" t="s">
        <v>14</v>
      </c>
      <c r="S268" t="s">
        <v>18</v>
      </c>
      <c r="T268">
        <v>16</v>
      </c>
      <c r="U268" s="1">
        <v>2.2916666666666667E-3</v>
      </c>
      <c r="V268">
        <v>5</v>
      </c>
    </row>
    <row r="269" spans="1:22" x14ac:dyDescent="0.3">
      <c r="A269" t="s">
        <v>395</v>
      </c>
      <c r="B269" t="s">
        <v>31</v>
      </c>
      <c r="C269" t="s">
        <v>376</v>
      </c>
      <c r="D269" s="1">
        <v>0.49099537037037039</v>
      </c>
      <c r="E269" t="s">
        <v>29</v>
      </c>
      <c r="F269" t="s">
        <v>14</v>
      </c>
      <c r="G269" t="s">
        <v>14</v>
      </c>
      <c r="H269">
        <v>47</v>
      </c>
      <c r="I269" s="1">
        <v>4.5949074074074078E-3</v>
      </c>
      <c r="J269">
        <v>5</v>
      </c>
      <c r="N269" t="s">
        <v>20</v>
      </c>
      <c r="O269" t="s">
        <v>3298</v>
      </c>
      <c r="P269" s="1">
        <v>0.5870023148148148</v>
      </c>
      <c r="Q269" t="s">
        <v>24</v>
      </c>
      <c r="R269" t="s">
        <v>14</v>
      </c>
      <c r="S269" t="s">
        <v>18</v>
      </c>
      <c r="T269">
        <v>35</v>
      </c>
      <c r="U269" s="1">
        <v>2.3958333333333331E-3</v>
      </c>
      <c r="V269">
        <v>4</v>
      </c>
    </row>
    <row r="270" spans="1:22" x14ac:dyDescent="0.3">
      <c r="A270" t="s">
        <v>397</v>
      </c>
      <c r="B270" t="s">
        <v>22</v>
      </c>
      <c r="C270" t="s">
        <v>376</v>
      </c>
      <c r="D270" s="1">
        <v>0.50599537037037035</v>
      </c>
      <c r="E270" t="s">
        <v>24</v>
      </c>
      <c r="F270" t="s">
        <v>14</v>
      </c>
      <c r="G270" t="s">
        <v>14</v>
      </c>
      <c r="H270">
        <v>29</v>
      </c>
      <c r="I270" s="1">
        <v>1.9791666666666668E-3</v>
      </c>
      <c r="J270">
        <v>5</v>
      </c>
      <c r="N270" t="s">
        <v>38</v>
      </c>
      <c r="O270" t="s">
        <v>3298</v>
      </c>
      <c r="P270" s="1">
        <v>0.5870023148148148</v>
      </c>
      <c r="Q270" t="s">
        <v>13</v>
      </c>
      <c r="R270" t="s">
        <v>14</v>
      </c>
      <c r="S270" t="s">
        <v>18</v>
      </c>
      <c r="T270">
        <v>93</v>
      </c>
      <c r="U270" s="1">
        <v>1.7592592592592592E-3</v>
      </c>
      <c r="V270">
        <v>4</v>
      </c>
    </row>
    <row r="271" spans="1:22" x14ac:dyDescent="0.3">
      <c r="A271" t="s">
        <v>399</v>
      </c>
      <c r="B271" t="s">
        <v>16</v>
      </c>
      <c r="C271" t="s">
        <v>376</v>
      </c>
      <c r="D271" s="1">
        <v>0.52500000000000002</v>
      </c>
      <c r="E271" t="s">
        <v>13</v>
      </c>
      <c r="F271" t="s">
        <v>14</v>
      </c>
      <c r="G271" t="s">
        <v>14</v>
      </c>
      <c r="H271">
        <v>122</v>
      </c>
      <c r="I271" s="1">
        <v>1.1574074074074073E-3</v>
      </c>
      <c r="J271">
        <v>4</v>
      </c>
      <c r="N271" t="s">
        <v>22</v>
      </c>
      <c r="O271" t="s">
        <v>3298</v>
      </c>
      <c r="P271" s="1">
        <v>0.61900462962962965</v>
      </c>
      <c r="Q271" t="s">
        <v>32</v>
      </c>
      <c r="R271" t="s">
        <v>14</v>
      </c>
      <c r="S271" t="s">
        <v>18</v>
      </c>
      <c r="T271">
        <v>18</v>
      </c>
      <c r="U271" s="1">
        <v>3.4027777777777776E-3</v>
      </c>
      <c r="V271">
        <v>1</v>
      </c>
    </row>
    <row r="272" spans="1:22" x14ac:dyDescent="0.3">
      <c r="A272" t="s">
        <v>400</v>
      </c>
      <c r="B272" t="s">
        <v>22</v>
      </c>
      <c r="C272" t="s">
        <v>376</v>
      </c>
      <c r="D272" s="1">
        <v>0.53400462962962958</v>
      </c>
      <c r="E272" t="s">
        <v>17</v>
      </c>
      <c r="F272" t="s">
        <v>14</v>
      </c>
      <c r="G272" t="s">
        <v>14</v>
      </c>
      <c r="H272">
        <v>52</v>
      </c>
      <c r="I272" s="1">
        <v>2.8472222222222223E-3</v>
      </c>
      <c r="J272">
        <v>5</v>
      </c>
      <c r="N272" t="s">
        <v>11</v>
      </c>
      <c r="O272" t="s">
        <v>3298</v>
      </c>
      <c r="P272" s="1">
        <v>0.67</v>
      </c>
      <c r="Q272" t="s">
        <v>13</v>
      </c>
      <c r="R272" t="s">
        <v>14</v>
      </c>
      <c r="S272" t="s">
        <v>18</v>
      </c>
      <c r="T272">
        <v>87</v>
      </c>
      <c r="U272" s="1">
        <v>8.7962962962962962E-4</v>
      </c>
      <c r="V272">
        <v>4</v>
      </c>
    </row>
    <row r="273" spans="1:22" x14ac:dyDescent="0.3">
      <c r="A273" t="s">
        <v>401</v>
      </c>
      <c r="B273" t="s">
        <v>38</v>
      </c>
      <c r="C273" t="s">
        <v>376</v>
      </c>
      <c r="D273" s="1">
        <v>0.53400462962962958</v>
      </c>
      <c r="E273" t="s">
        <v>29</v>
      </c>
      <c r="F273" t="s">
        <v>14</v>
      </c>
      <c r="G273" t="s">
        <v>14</v>
      </c>
      <c r="H273">
        <v>33</v>
      </c>
      <c r="I273" s="1">
        <v>3.0787037037037037E-3</v>
      </c>
      <c r="J273">
        <v>4</v>
      </c>
      <c r="N273" t="s">
        <v>38</v>
      </c>
      <c r="O273" t="s">
        <v>3298</v>
      </c>
      <c r="P273" s="1">
        <v>0.7120023148148148</v>
      </c>
      <c r="Q273" t="s">
        <v>17</v>
      </c>
      <c r="R273" t="s">
        <v>14</v>
      </c>
      <c r="S273" t="s">
        <v>18</v>
      </c>
      <c r="T273">
        <v>122</v>
      </c>
      <c r="U273" s="1">
        <v>2.650462962962963E-3</v>
      </c>
      <c r="V273">
        <v>5</v>
      </c>
    </row>
    <row r="274" spans="1:22" x14ac:dyDescent="0.3">
      <c r="A274" t="s">
        <v>402</v>
      </c>
      <c r="B274" t="s">
        <v>34</v>
      </c>
      <c r="C274" t="s">
        <v>376</v>
      </c>
      <c r="D274" s="1">
        <v>0.56000000000000005</v>
      </c>
      <c r="E274" t="s">
        <v>24</v>
      </c>
      <c r="F274" t="s">
        <v>14</v>
      </c>
      <c r="G274" t="s">
        <v>14</v>
      </c>
      <c r="H274">
        <v>123</v>
      </c>
      <c r="I274" s="1">
        <v>1.6666666666666668E-3</v>
      </c>
      <c r="J274">
        <v>3</v>
      </c>
      <c r="N274" t="s">
        <v>38</v>
      </c>
      <c r="O274" t="s">
        <v>3355</v>
      </c>
      <c r="P274" s="1">
        <v>0.38299768518518518</v>
      </c>
      <c r="Q274" t="s">
        <v>13</v>
      </c>
      <c r="R274" t="s">
        <v>14</v>
      </c>
      <c r="S274" t="s">
        <v>18</v>
      </c>
      <c r="T274">
        <v>44</v>
      </c>
      <c r="U274" s="1">
        <v>3.6574074074074074E-3</v>
      </c>
      <c r="V274">
        <v>4</v>
      </c>
    </row>
    <row r="275" spans="1:22" x14ac:dyDescent="0.3">
      <c r="A275" t="s">
        <v>403</v>
      </c>
      <c r="B275" t="s">
        <v>22</v>
      </c>
      <c r="C275" t="s">
        <v>376</v>
      </c>
      <c r="D275" s="1">
        <v>0.56000000000000005</v>
      </c>
      <c r="E275" t="s">
        <v>17</v>
      </c>
      <c r="F275" t="s">
        <v>14</v>
      </c>
      <c r="G275" t="s">
        <v>14</v>
      </c>
      <c r="H275">
        <v>23</v>
      </c>
      <c r="I275" s="1">
        <v>1.4236111111111112E-3</v>
      </c>
      <c r="J275">
        <v>4</v>
      </c>
      <c r="N275" t="s">
        <v>22</v>
      </c>
      <c r="O275" t="s">
        <v>3355</v>
      </c>
      <c r="P275" s="1">
        <v>0.41400462962962964</v>
      </c>
      <c r="Q275" t="s">
        <v>17</v>
      </c>
      <c r="R275" t="s">
        <v>14</v>
      </c>
      <c r="S275" t="s">
        <v>18</v>
      </c>
      <c r="T275">
        <v>26</v>
      </c>
      <c r="U275" s="1">
        <v>5.9027777777777778E-4</v>
      </c>
      <c r="V275">
        <v>5</v>
      </c>
    </row>
    <row r="276" spans="1:22" x14ac:dyDescent="0.3">
      <c r="A276" t="s">
        <v>407</v>
      </c>
      <c r="B276" t="s">
        <v>16</v>
      </c>
      <c r="C276" t="s">
        <v>376</v>
      </c>
      <c r="D276" s="1">
        <v>0.5709953703703704</v>
      </c>
      <c r="E276" t="s">
        <v>32</v>
      </c>
      <c r="F276" t="s">
        <v>14</v>
      </c>
      <c r="G276" t="s">
        <v>14</v>
      </c>
      <c r="H276">
        <v>54</v>
      </c>
      <c r="I276" s="1">
        <v>2.638888888888889E-3</v>
      </c>
      <c r="J276">
        <v>5</v>
      </c>
      <c r="N276" t="s">
        <v>38</v>
      </c>
      <c r="O276" t="s">
        <v>3355</v>
      </c>
      <c r="P276" s="1">
        <v>0.62400462962962966</v>
      </c>
      <c r="Q276" t="s">
        <v>17</v>
      </c>
      <c r="R276" t="s">
        <v>14</v>
      </c>
      <c r="S276" t="s">
        <v>18</v>
      </c>
      <c r="T276">
        <v>11</v>
      </c>
      <c r="U276" s="1">
        <v>2.1990740740740742E-3</v>
      </c>
      <c r="V276">
        <v>3</v>
      </c>
    </row>
    <row r="277" spans="1:22" x14ac:dyDescent="0.3">
      <c r="A277" t="s">
        <v>408</v>
      </c>
      <c r="B277" t="s">
        <v>47</v>
      </c>
      <c r="C277" t="s">
        <v>376</v>
      </c>
      <c r="D277" s="1">
        <v>0.57299768518518523</v>
      </c>
      <c r="E277" t="s">
        <v>32</v>
      </c>
      <c r="F277" t="s">
        <v>14</v>
      </c>
      <c r="G277" t="s">
        <v>14</v>
      </c>
      <c r="H277">
        <v>14</v>
      </c>
      <c r="I277" s="1">
        <v>3.2754629629629631E-3</v>
      </c>
      <c r="J277">
        <v>4</v>
      </c>
      <c r="N277" t="s">
        <v>47</v>
      </c>
      <c r="O277" t="s">
        <v>3355</v>
      </c>
      <c r="P277" s="1">
        <v>0.66700231481481487</v>
      </c>
      <c r="Q277" t="s">
        <v>29</v>
      </c>
      <c r="R277" t="s">
        <v>14</v>
      </c>
      <c r="S277" t="s">
        <v>18</v>
      </c>
      <c r="T277">
        <v>110</v>
      </c>
      <c r="U277" s="1">
        <v>1.8055555555555555E-3</v>
      </c>
      <c r="V277">
        <v>5</v>
      </c>
    </row>
    <row r="278" spans="1:22" x14ac:dyDescent="0.3">
      <c r="A278" t="s">
        <v>409</v>
      </c>
      <c r="B278" t="s">
        <v>47</v>
      </c>
      <c r="C278" t="s">
        <v>376</v>
      </c>
      <c r="D278" s="1">
        <v>0.57299768518518523</v>
      </c>
      <c r="E278" t="s">
        <v>24</v>
      </c>
      <c r="F278" t="s">
        <v>14</v>
      </c>
      <c r="G278" t="s">
        <v>14</v>
      </c>
      <c r="H278">
        <v>11</v>
      </c>
      <c r="I278" s="1">
        <v>3.0671296296296297E-3</v>
      </c>
      <c r="J278">
        <v>3</v>
      </c>
      <c r="N278" t="s">
        <v>31</v>
      </c>
      <c r="O278" t="s">
        <v>3355</v>
      </c>
      <c r="P278" s="1">
        <v>0.66700231481481487</v>
      </c>
      <c r="Q278" t="s">
        <v>13</v>
      </c>
      <c r="R278" t="s">
        <v>14</v>
      </c>
      <c r="S278" t="s">
        <v>18</v>
      </c>
      <c r="T278">
        <v>19</v>
      </c>
      <c r="U278" s="1">
        <v>3.414351851851852E-3</v>
      </c>
      <c r="V278">
        <v>3</v>
      </c>
    </row>
    <row r="279" spans="1:22" x14ac:dyDescent="0.3">
      <c r="A279" t="s">
        <v>410</v>
      </c>
      <c r="B279" t="s">
        <v>34</v>
      </c>
      <c r="C279" t="s">
        <v>376</v>
      </c>
      <c r="D279" s="1">
        <v>0.60499999999999998</v>
      </c>
      <c r="E279" t="s">
        <v>24</v>
      </c>
      <c r="F279" t="s">
        <v>14</v>
      </c>
      <c r="G279" t="s">
        <v>14</v>
      </c>
      <c r="H279">
        <v>84</v>
      </c>
      <c r="I279" s="1">
        <v>3.460648148148148E-3</v>
      </c>
      <c r="J279">
        <v>1</v>
      </c>
      <c r="N279" t="s">
        <v>11</v>
      </c>
      <c r="O279" t="s">
        <v>3410</v>
      </c>
      <c r="P279" s="1">
        <v>0.4670023148148148</v>
      </c>
      <c r="Q279" t="s">
        <v>24</v>
      </c>
      <c r="R279" t="s">
        <v>14</v>
      </c>
      <c r="S279" t="s">
        <v>18</v>
      </c>
      <c r="T279">
        <v>62</v>
      </c>
      <c r="U279" s="1">
        <v>1.5393518518518519E-3</v>
      </c>
      <c r="V279">
        <v>5</v>
      </c>
    </row>
    <row r="280" spans="1:22" x14ac:dyDescent="0.3">
      <c r="A280" t="s">
        <v>411</v>
      </c>
      <c r="B280" t="s">
        <v>38</v>
      </c>
      <c r="C280" t="s">
        <v>376</v>
      </c>
      <c r="D280" s="1">
        <v>0.60499999999999998</v>
      </c>
      <c r="E280" t="s">
        <v>24</v>
      </c>
      <c r="F280" t="s">
        <v>14</v>
      </c>
      <c r="G280" t="s">
        <v>14</v>
      </c>
      <c r="H280">
        <v>21</v>
      </c>
      <c r="I280" s="1">
        <v>1.9791666666666668E-3</v>
      </c>
      <c r="J280">
        <v>4</v>
      </c>
      <c r="N280" t="s">
        <v>16</v>
      </c>
      <c r="O280" t="s">
        <v>3410</v>
      </c>
      <c r="P280" s="1">
        <v>0.47700231481481481</v>
      </c>
      <c r="Q280" t="s">
        <v>13</v>
      </c>
      <c r="R280" t="s">
        <v>14</v>
      </c>
      <c r="S280" t="s">
        <v>18</v>
      </c>
      <c r="T280">
        <v>116</v>
      </c>
      <c r="U280" s="1">
        <v>4.178240740740741E-3</v>
      </c>
      <c r="V280">
        <v>4</v>
      </c>
    </row>
    <row r="281" spans="1:22" x14ac:dyDescent="0.3">
      <c r="A281" t="s">
        <v>415</v>
      </c>
      <c r="B281" t="s">
        <v>20</v>
      </c>
      <c r="C281" t="s">
        <v>376</v>
      </c>
      <c r="D281" s="1">
        <v>0.67200231481481476</v>
      </c>
      <c r="E281" t="s">
        <v>17</v>
      </c>
      <c r="F281" t="s">
        <v>14</v>
      </c>
      <c r="G281" t="s">
        <v>14</v>
      </c>
      <c r="H281">
        <v>84</v>
      </c>
      <c r="I281" s="1">
        <v>4.4212962962962964E-3</v>
      </c>
      <c r="J281">
        <v>4</v>
      </c>
      <c r="N281" t="s">
        <v>16</v>
      </c>
      <c r="O281" t="s">
        <v>3410</v>
      </c>
      <c r="P281" s="1">
        <v>0.52799768518518519</v>
      </c>
      <c r="Q281" t="s">
        <v>32</v>
      </c>
      <c r="R281" t="s">
        <v>14</v>
      </c>
      <c r="S281" t="s">
        <v>18</v>
      </c>
      <c r="T281">
        <v>54</v>
      </c>
      <c r="U281" s="1">
        <v>3.8194444444444443E-3</v>
      </c>
      <c r="V281">
        <v>2</v>
      </c>
    </row>
    <row r="282" spans="1:22" x14ac:dyDescent="0.3">
      <c r="A282" t="s">
        <v>416</v>
      </c>
      <c r="B282" t="s">
        <v>38</v>
      </c>
      <c r="C282" t="s">
        <v>376</v>
      </c>
      <c r="D282" s="1">
        <v>0.68700231481481477</v>
      </c>
      <c r="E282" t="s">
        <v>32</v>
      </c>
      <c r="F282" t="s">
        <v>14</v>
      </c>
      <c r="G282" t="s">
        <v>14</v>
      </c>
      <c r="H282">
        <v>118</v>
      </c>
      <c r="I282" s="1">
        <v>2.488425925925926E-3</v>
      </c>
      <c r="J282">
        <v>2</v>
      </c>
      <c r="N282" t="s">
        <v>34</v>
      </c>
      <c r="O282" t="s">
        <v>3410</v>
      </c>
      <c r="P282" s="1">
        <v>0.55200231481481477</v>
      </c>
      <c r="Q282" t="s">
        <v>17</v>
      </c>
      <c r="R282" t="s">
        <v>14</v>
      </c>
      <c r="S282" t="s">
        <v>18</v>
      </c>
      <c r="T282">
        <v>115</v>
      </c>
      <c r="U282" s="1">
        <v>4.5138888888888885E-3</v>
      </c>
      <c r="V282">
        <v>2</v>
      </c>
    </row>
    <row r="283" spans="1:22" x14ac:dyDescent="0.3">
      <c r="A283" t="s">
        <v>417</v>
      </c>
      <c r="B283" t="s">
        <v>16</v>
      </c>
      <c r="C283" t="s">
        <v>376</v>
      </c>
      <c r="D283" s="1">
        <v>0.68700231481481477</v>
      </c>
      <c r="E283" t="s">
        <v>17</v>
      </c>
      <c r="F283" t="s">
        <v>14</v>
      </c>
      <c r="G283" t="s">
        <v>14</v>
      </c>
      <c r="H283">
        <v>35</v>
      </c>
      <c r="I283" s="1">
        <v>4.340277777777778E-3</v>
      </c>
      <c r="J283">
        <v>2</v>
      </c>
      <c r="N283" t="s">
        <v>38</v>
      </c>
      <c r="O283" t="s">
        <v>3410</v>
      </c>
      <c r="P283" s="1">
        <v>0.62</v>
      </c>
      <c r="Q283" t="s">
        <v>32</v>
      </c>
      <c r="R283" t="s">
        <v>14</v>
      </c>
      <c r="S283" t="s">
        <v>18</v>
      </c>
      <c r="T283">
        <v>104</v>
      </c>
      <c r="U283" s="1">
        <v>1.8634259259259259E-3</v>
      </c>
      <c r="V283">
        <v>3</v>
      </c>
    </row>
    <row r="284" spans="1:22" x14ac:dyDescent="0.3">
      <c r="A284" t="s">
        <v>418</v>
      </c>
      <c r="B284" t="s">
        <v>47</v>
      </c>
      <c r="C284" t="s">
        <v>376</v>
      </c>
      <c r="D284" s="1">
        <v>0.69499999999999995</v>
      </c>
      <c r="E284" t="s">
        <v>24</v>
      </c>
      <c r="F284" t="s">
        <v>14</v>
      </c>
      <c r="G284" t="s">
        <v>14</v>
      </c>
      <c r="H284">
        <v>82</v>
      </c>
      <c r="I284" s="1">
        <v>1.5393518518518519E-3</v>
      </c>
      <c r="J284">
        <v>3</v>
      </c>
      <c r="N284" t="s">
        <v>34</v>
      </c>
      <c r="O284" t="s">
        <v>3473</v>
      </c>
      <c r="P284" s="1">
        <v>0.38</v>
      </c>
      <c r="Q284" t="s">
        <v>13</v>
      </c>
      <c r="R284" t="s">
        <v>14</v>
      </c>
      <c r="S284" t="s">
        <v>18</v>
      </c>
      <c r="T284">
        <v>62</v>
      </c>
      <c r="U284" s="1">
        <v>3.5648148148148149E-3</v>
      </c>
      <c r="V284">
        <v>5</v>
      </c>
    </row>
    <row r="285" spans="1:22" x14ac:dyDescent="0.3">
      <c r="A285" t="s">
        <v>419</v>
      </c>
      <c r="B285" t="s">
        <v>31</v>
      </c>
      <c r="C285" t="s">
        <v>376</v>
      </c>
      <c r="D285" s="1">
        <v>0.69499999999999995</v>
      </c>
      <c r="E285" t="s">
        <v>32</v>
      </c>
      <c r="F285" t="s">
        <v>14</v>
      </c>
      <c r="G285" t="s">
        <v>14</v>
      </c>
      <c r="H285">
        <v>119</v>
      </c>
      <c r="I285" s="1">
        <v>2.1180555555555558E-3</v>
      </c>
      <c r="J285">
        <v>4</v>
      </c>
      <c r="N285" t="s">
        <v>34</v>
      </c>
      <c r="O285" t="s">
        <v>3473</v>
      </c>
      <c r="P285" s="1">
        <v>0.41799768518518521</v>
      </c>
      <c r="Q285" t="s">
        <v>32</v>
      </c>
      <c r="R285" t="s">
        <v>14</v>
      </c>
      <c r="S285" t="s">
        <v>18</v>
      </c>
      <c r="T285">
        <v>120</v>
      </c>
      <c r="U285" s="1">
        <v>1.7476851851851852E-3</v>
      </c>
      <c r="V285">
        <v>4</v>
      </c>
    </row>
    <row r="286" spans="1:22" x14ac:dyDescent="0.3">
      <c r="A286" t="s">
        <v>420</v>
      </c>
      <c r="B286" t="s">
        <v>31</v>
      </c>
      <c r="C286" t="s">
        <v>376</v>
      </c>
      <c r="D286" s="1">
        <v>0.71099537037037042</v>
      </c>
      <c r="E286" t="s">
        <v>13</v>
      </c>
      <c r="F286" t="s">
        <v>14</v>
      </c>
      <c r="G286" t="s">
        <v>14</v>
      </c>
      <c r="H286">
        <v>107</v>
      </c>
      <c r="I286" s="1">
        <v>4.6990740740740743E-3</v>
      </c>
      <c r="J286">
        <v>2</v>
      </c>
      <c r="N286" t="s">
        <v>47</v>
      </c>
      <c r="O286" t="s">
        <v>3473</v>
      </c>
      <c r="P286" s="1">
        <v>0.55200231481481477</v>
      </c>
      <c r="Q286" t="s">
        <v>13</v>
      </c>
      <c r="R286" t="s">
        <v>14</v>
      </c>
      <c r="S286" t="s">
        <v>18</v>
      </c>
      <c r="T286">
        <v>116</v>
      </c>
      <c r="U286" s="1">
        <v>4.5370370370370373E-3</v>
      </c>
      <c r="V286">
        <v>3</v>
      </c>
    </row>
    <row r="287" spans="1:22" x14ac:dyDescent="0.3">
      <c r="A287" t="s">
        <v>421</v>
      </c>
      <c r="B287" t="s">
        <v>34</v>
      </c>
      <c r="C287" t="s">
        <v>376</v>
      </c>
      <c r="D287" s="1">
        <v>0.71099537037037042</v>
      </c>
      <c r="E287" t="s">
        <v>13</v>
      </c>
      <c r="F287" t="s">
        <v>14</v>
      </c>
      <c r="G287" t="s">
        <v>14</v>
      </c>
      <c r="H287">
        <v>86</v>
      </c>
      <c r="I287" s="1">
        <v>4.861111111111111E-4</v>
      </c>
      <c r="J287">
        <v>4</v>
      </c>
      <c r="N287" t="s">
        <v>47</v>
      </c>
      <c r="O287" t="s">
        <v>3473</v>
      </c>
      <c r="P287" s="1">
        <v>0.59499999999999997</v>
      </c>
      <c r="Q287" t="s">
        <v>32</v>
      </c>
      <c r="R287" t="s">
        <v>14</v>
      </c>
      <c r="S287" t="s">
        <v>18</v>
      </c>
      <c r="T287">
        <v>88</v>
      </c>
      <c r="U287" s="1">
        <v>3.6805555555555554E-3</v>
      </c>
      <c r="V287">
        <v>1</v>
      </c>
    </row>
    <row r="288" spans="1:22" x14ac:dyDescent="0.3">
      <c r="A288" t="s">
        <v>422</v>
      </c>
      <c r="B288" t="s">
        <v>11</v>
      </c>
      <c r="C288" t="s">
        <v>376</v>
      </c>
      <c r="D288" s="1">
        <v>0.73599537037037033</v>
      </c>
      <c r="E288" t="s">
        <v>32</v>
      </c>
      <c r="F288" t="s">
        <v>14</v>
      </c>
      <c r="G288" t="s">
        <v>14</v>
      </c>
      <c r="H288">
        <v>76</v>
      </c>
      <c r="I288" s="1">
        <v>9.6064814814814819E-4</v>
      </c>
      <c r="J288">
        <v>4</v>
      </c>
      <c r="N288" t="s">
        <v>16</v>
      </c>
      <c r="O288" t="s">
        <v>3538</v>
      </c>
      <c r="P288" s="1">
        <v>0.46400462962962963</v>
      </c>
      <c r="Q288" t="s">
        <v>24</v>
      </c>
      <c r="R288" t="s">
        <v>14</v>
      </c>
      <c r="S288" t="s">
        <v>18</v>
      </c>
      <c r="T288">
        <v>106</v>
      </c>
      <c r="U288" s="1">
        <v>4.7222222222222223E-3</v>
      </c>
      <c r="V288">
        <v>3</v>
      </c>
    </row>
    <row r="289" spans="1:22" x14ac:dyDescent="0.3">
      <c r="A289" t="s">
        <v>424</v>
      </c>
      <c r="B289" t="s">
        <v>31</v>
      </c>
      <c r="C289" t="s">
        <v>376</v>
      </c>
      <c r="D289" s="1">
        <v>0.74099537037037033</v>
      </c>
      <c r="E289" t="s">
        <v>29</v>
      </c>
      <c r="F289" t="s">
        <v>14</v>
      </c>
      <c r="G289" t="s">
        <v>14</v>
      </c>
      <c r="H289">
        <v>118</v>
      </c>
      <c r="I289" s="1">
        <v>3.8194444444444452E-4</v>
      </c>
      <c r="J289">
        <v>3</v>
      </c>
      <c r="N289" t="s">
        <v>34</v>
      </c>
      <c r="O289" t="s">
        <v>3538</v>
      </c>
      <c r="P289" s="1">
        <v>0.55799768518518522</v>
      </c>
      <c r="Q289" t="s">
        <v>24</v>
      </c>
      <c r="R289" t="s">
        <v>14</v>
      </c>
      <c r="S289" t="s">
        <v>18</v>
      </c>
      <c r="T289">
        <v>19</v>
      </c>
      <c r="U289" s="1">
        <v>4.4560185185185189E-3</v>
      </c>
      <c r="V289">
        <v>2</v>
      </c>
    </row>
    <row r="290" spans="1:22" x14ac:dyDescent="0.3">
      <c r="A290" t="s">
        <v>426</v>
      </c>
      <c r="B290" t="s">
        <v>34</v>
      </c>
      <c r="C290" t="s">
        <v>376</v>
      </c>
      <c r="D290" s="1">
        <v>0.74200231481481482</v>
      </c>
      <c r="E290" t="s">
        <v>29</v>
      </c>
      <c r="F290" t="s">
        <v>14</v>
      </c>
      <c r="G290" t="s">
        <v>14</v>
      </c>
      <c r="H290">
        <v>47</v>
      </c>
      <c r="I290" s="1">
        <v>1.4120370370370369E-3</v>
      </c>
      <c r="J290">
        <v>5</v>
      </c>
      <c r="N290" t="s">
        <v>38</v>
      </c>
      <c r="O290" t="s">
        <v>3601</v>
      </c>
      <c r="P290" s="1">
        <v>0.41</v>
      </c>
      <c r="Q290" t="s">
        <v>32</v>
      </c>
      <c r="R290" t="s">
        <v>14</v>
      </c>
      <c r="S290" t="s">
        <v>18</v>
      </c>
      <c r="T290">
        <v>118</v>
      </c>
      <c r="U290" s="1">
        <v>1.0069444444444444E-3</v>
      </c>
      <c r="V290">
        <v>5</v>
      </c>
    </row>
    <row r="291" spans="1:22" x14ac:dyDescent="0.3">
      <c r="A291" t="s">
        <v>427</v>
      </c>
      <c r="B291" t="s">
        <v>11</v>
      </c>
      <c r="C291" t="s">
        <v>376</v>
      </c>
      <c r="D291" s="1">
        <v>0.74200231481481482</v>
      </c>
      <c r="E291" t="s">
        <v>29</v>
      </c>
      <c r="F291" t="s">
        <v>14</v>
      </c>
      <c r="G291" t="s">
        <v>14</v>
      </c>
      <c r="H291">
        <v>86</v>
      </c>
      <c r="I291" s="1">
        <v>2.0601851851851853E-3</v>
      </c>
      <c r="J291">
        <v>2</v>
      </c>
      <c r="N291" t="s">
        <v>47</v>
      </c>
      <c r="O291" t="s">
        <v>3601</v>
      </c>
      <c r="P291" s="1">
        <v>0.64799768518518519</v>
      </c>
      <c r="Q291" t="s">
        <v>29</v>
      </c>
      <c r="R291" t="s">
        <v>14</v>
      </c>
      <c r="S291" t="s">
        <v>18</v>
      </c>
      <c r="T291">
        <v>18</v>
      </c>
      <c r="U291" s="1">
        <v>4.31712962962963E-3</v>
      </c>
      <c r="V291">
        <v>5</v>
      </c>
    </row>
    <row r="292" spans="1:22" x14ac:dyDescent="0.3">
      <c r="A292" t="s">
        <v>428</v>
      </c>
      <c r="B292" t="s">
        <v>22</v>
      </c>
      <c r="C292" t="s">
        <v>376</v>
      </c>
      <c r="D292" s="1">
        <v>0.74700231481481483</v>
      </c>
      <c r="E292" t="s">
        <v>17</v>
      </c>
      <c r="F292" t="s">
        <v>14</v>
      </c>
      <c r="G292" t="s">
        <v>14</v>
      </c>
      <c r="H292">
        <v>76</v>
      </c>
      <c r="I292" s="1">
        <v>4.0740740740740737E-3</v>
      </c>
      <c r="J292">
        <v>3</v>
      </c>
      <c r="N292" t="s">
        <v>11</v>
      </c>
      <c r="O292" t="s">
        <v>3601</v>
      </c>
      <c r="P292" s="1">
        <v>0.66500000000000004</v>
      </c>
      <c r="Q292" t="s">
        <v>32</v>
      </c>
      <c r="R292" t="s">
        <v>14</v>
      </c>
      <c r="S292" t="s">
        <v>18</v>
      </c>
      <c r="T292">
        <v>114</v>
      </c>
      <c r="U292" s="1">
        <v>2.1527777777777778E-3</v>
      </c>
      <c r="V292">
        <v>5</v>
      </c>
    </row>
    <row r="293" spans="1:22" x14ac:dyDescent="0.3">
      <c r="A293" t="s">
        <v>429</v>
      </c>
      <c r="B293" t="s">
        <v>31</v>
      </c>
      <c r="C293" t="s">
        <v>376</v>
      </c>
      <c r="D293" s="1">
        <v>0.74700231481481483</v>
      </c>
      <c r="E293" t="s">
        <v>24</v>
      </c>
      <c r="F293" t="s">
        <v>14</v>
      </c>
      <c r="G293" t="s">
        <v>14</v>
      </c>
      <c r="H293">
        <v>32</v>
      </c>
      <c r="I293" s="1">
        <v>2.3495370370370371E-3</v>
      </c>
      <c r="J293">
        <v>4</v>
      </c>
      <c r="N293" t="s">
        <v>31</v>
      </c>
      <c r="O293" t="s">
        <v>3601</v>
      </c>
      <c r="P293" s="1">
        <v>0.72400462962962964</v>
      </c>
      <c r="Q293" t="s">
        <v>32</v>
      </c>
      <c r="R293" t="s">
        <v>14</v>
      </c>
      <c r="S293" t="s">
        <v>18</v>
      </c>
      <c r="T293">
        <v>44</v>
      </c>
      <c r="U293" s="1">
        <v>2.4189814814814816E-3</v>
      </c>
      <c r="V293">
        <v>2</v>
      </c>
    </row>
    <row r="294" spans="1:22" x14ac:dyDescent="0.3">
      <c r="A294" t="s">
        <v>430</v>
      </c>
      <c r="B294" t="s">
        <v>34</v>
      </c>
      <c r="C294" t="s">
        <v>431</v>
      </c>
      <c r="D294" s="1">
        <v>0.375</v>
      </c>
      <c r="E294" t="s">
        <v>29</v>
      </c>
      <c r="F294" t="s">
        <v>14</v>
      </c>
      <c r="G294" t="s">
        <v>14</v>
      </c>
      <c r="H294">
        <v>98</v>
      </c>
      <c r="I294" s="1">
        <v>2.4652777777777776E-3</v>
      </c>
      <c r="J294">
        <v>5</v>
      </c>
      <c r="N294" t="s">
        <v>31</v>
      </c>
      <c r="O294" t="s">
        <v>3654</v>
      </c>
      <c r="P294" s="1">
        <v>0.40500000000000003</v>
      </c>
      <c r="Q294" t="s">
        <v>13</v>
      </c>
      <c r="R294" t="s">
        <v>14</v>
      </c>
      <c r="S294" t="s">
        <v>18</v>
      </c>
      <c r="T294">
        <v>24</v>
      </c>
      <c r="U294" s="1">
        <v>1.4120370370370369E-3</v>
      </c>
      <c r="V294">
        <v>5</v>
      </c>
    </row>
    <row r="295" spans="1:22" x14ac:dyDescent="0.3">
      <c r="A295" t="s">
        <v>432</v>
      </c>
      <c r="B295" t="s">
        <v>31</v>
      </c>
      <c r="C295" t="s">
        <v>431</v>
      </c>
      <c r="D295" s="1">
        <v>0.375</v>
      </c>
      <c r="E295" t="s">
        <v>17</v>
      </c>
      <c r="F295" t="s">
        <v>14</v>
      </c>
      <c r="G295" t="s">
        <v>14</v>
      </c>
      <c r="H295">
        <v>86</v>
      </c>
      <c r="I295" s="1">
        <v>4.2824074074074081E-4</v>
      </c>
      <c r="J295">
        <v>4</v>
      </c>
      <c r="N295" t="s">
        <v>11</v>
      </c>
      <c r="O295" t="s">
        <v>3654</v>
      </c>
      <c r="P295" s="1">
        <v>0.45799768518518519</v>
      </c>
      <c r="Q295" t="s">
        <v>17</v>
      </c>
      <c r="R295" t="s">
        <v>14</v>
      </c>
      <c r="S295" t="s">
        <v>18</v>
      </c>
      <c r="T295">
        <v>101</v>
      </c>
      <c r="U295" s="1">
        <v>1.6782407407407408E-3</v>
      </c>
      <c r="V295">
        <v>4</v>
      </c>
    </row>
    <row r="296" spans="1:22" x14ac:dyDescent="0.3">
      <c r="A296" t="s">
        <v>433</v>
      </c>
      <c r="B296" t="s">
        <v>11</v>
      </c>
      <c r="C296" t="s">
        <v>431</v>
      </c>
      <c r="D296" s="1">
        <v>0.39200231481481479</v>
      </c>
      <c r="E296" t="s">
        <v>17</v>
      </c>
      <c r="F296" t="s">
        <v>14</v>
      </c>
      <c r="G296" t="s">
        <v>14</v>
      </c>
      <c r="H296">
        <v>37</v>
      </c>
      <c r="I296" s="1">
        <v>7.5231481481481482E-4</v>
      </c>
      <c r="J296">
        <v>3</v>
      </c>
      <c r="N296" t="s">
        <v>38</v>
      </c>
      <c r="O296" t="s">
        <v>3654</v>
      </c>
      <c r="P296" s="1">
        <v>0.53200231481481486</v>
      </c>
      <c r="Q296" t="s">
        <v>13</v>
      </c>
      <c r="R296" t="s">
        <v>14</v>
      </c>
      <c r="S296" t="s">
        <v>18</v>
      </c>
      <c r="T296">
        <v>30</v>
      </c>
      <c r="U296" s="1">
        <v>3.5995370370370369E-3</v>
      </c>
      <c r="V296">
        <v>5</v>
      </c>
    </row>
    <row r="297" spans="1:22" x14ac:dyDescent="0.3">
      <c r="A297" t="s">
        <v>434</v>
      </c>
      <c r="B297" t="s">
        <v>22</v>
      </c>
      <c r="C297" t="s">
        <v>431</v>
      </c>
      <c r="D297" s="1">
        <v>0.39200231481481479</v>
      </c>
      <c r="E297" t="s">
        <v>29</v>
      </c>
      <c r="F297" t="s">
        <v>14</v>
      </c>
      <c r="G297" t="s">
        <v>14</v>
      </c>
      <c r="H297">
        <v>15</v>
      </c>
      <c r="I297" s="1">
        <v>3.0902777777777777E-3</v>
      </c>
      <c r="J297">
        <v>5</v>
      </c>
      <c r="N297" t="s">
        <v>34</v>
      </c>
      <c r="O297" t="s">
        <v>3654</v>
      </c>
      <c r="P297" s="1">
        <v>0.65</v>
      </c>
      <c r="Q297" t="s">
        <v>32</v>
      </c>
      <c r="R297" t="s">
        <v>14</v>
      </c>
      <c r="S297" t="s">
        <v>18</v>
      </c>
      <c r="T297">
        <v>69</v>
      </c>
      <c r="U297" s="1">
        <v>1.5393518518518519E-3</v>
      </c>
      <c r="V297">
        <v>4</v>
      </c>
    </row>
    <row r="298" spans="1:22" x14ac:dyDescent="0.3">
      <c r="A298" t="s">
        <v>435</v>
      </c>
      <c r="B298" t="s">
        <v>11</v>
      </c>
      <c r="C298" t="s">
        <v>431</v>
      </c>
      <c r="D298" s="1">
        <v>0.4079976851851852</v>
      </c>
      <c r="E298" t="s">
        <v>13</v>
      </c>
      <c r="F298" t="s">
        <v>14</v>
      </c>
      <c r="G298" t="s">
        <v>14</v>
      </c>
      <c r="H298">
        <v>114</v>
      </c>
      <c r="I298" s="1">
        <v>2.9282407407407408E-3</v>
      </c>
      <c r="J298">
        <v>5</v>
      </c>
      <c r="N298" t="s">
        <v>11</v>
      </c>
      <c r="O298" t="s">
        <v>3654</v>
      </c>
      <c r="P298" s="1">
        <v>0.65</v>
      </c>
      <c r="Q298" t="s">
        <v>13</v>
      </c>
      <c r="R298" t="s">
        <v>14</v>
      </c>
      <c r="S298" t="s">
        <v>18</v>
      </c>
      <c r="T298">
        <v>11</v>
      </c>
      <c r="U298" s="1">
        <v>3.5763888888888889E-3</v>
      </c>
      <c r="V298">
        <v>4</v>
      </c>
    </row>
    <row r="299" spans="1:22" x14ac:dyDescent="0.3">
      <c r="A299" t="s">
        <v>441</v>
      </c>
      <c r="B299" t="s">
        <v>34</v>
      </c>
      <c r="C299" t="s">
        <v>431</v>
      </c>
      <c r="D299" s="1">
        <v>0.45099537037037035</v>
      </c>
      <c r="E299" t="s">
        <v>29</v>
      </c>
      <c r="F299" t="s">
        <v>14</v>
      </c>
      <c r="G299" t="s">
        <v>14</v>
      </c>
      <c r="H299">
        <v>69</v>
      </c>
      <c r="I299" s="1">
        <v>3.9467592592592592E-3</v>
      </c>
      <c r="J299">
        <v>3</v>
      </c>
      <c r="N299" t="s">
        <v>31</v>
      </c>
      <c r="O299" t="s">
        <v>3654</v>
      </c>
      <c r="P299" s="1">
        <v>0.70599537037037041</v>
      </c>
      <c r="Q299" t="s">
        <v>24</v>
      </c>
      <c r="R299" t="s">
        <v>14</v>
      </c>
      <c r="S299" t="s">
        <v>18</v>
      </c>
      <c r="T299">
        <v>57</v>
      </c>
      <c r="U299" s="1">
        <v>3.4375E-3</v>
      </c>
      <c r="V299">
        <v>1</v>
      </c>
    </row>
    <row r="300" spans="1:22" x14ac:dyDescent="0.3">
      <c r="A300" t="s">
        <v>442</v>
      </c>
      <c r="B300" t="s">
        <v>20</v>
      </c>
      <c r="C300" t="s">
        <v>431</v>
      </c>
      <c r="D300" s="1">
        <v>0.45099537037037035</v>
      </c>
      <c r="E300" t="s">
        <v>13</v>
      </c>
      <c r="F300" t="s">
        <v>14</v>
      </c>
      <c r="G300" t="s">
        <v>14</v>
      </c>
      <c r="H300">
        <v>15</v>
      </c>
      <c r="I300" s="1">
        <v>4.2824074074074075E-3</v>
      </c>
      <c r="J300">
        <v>4</v>
      </c>
      <c r="N300" t="s">
        <v>31</v>
      </c>
      <c r="O300" t="s">
        <v>3654</v>
      </c>
      <c r="P300" s="1">
        <v>0.71900462962962963</v>
      </c>
      <c r="Q300" t="s">
        <v>13</v>
      </c>
      <c r="R300" t="s">
        <v>14</v>
      </c>
      <c r="S300" t="s">
        <v>18</v>
      </c>
      <c r="T300">
        <v>91</v>
      </c>
      <c r="U300" s="1">
        <v>3.9814814814814817E-3</v>
      </c>
      <c r="V300">
        <v>5</v>
      </c>
    </row>
    <row r="301" spans="1:22" x14ac:dyDescent="0.3">
      <c r="A301" t="s">
        <v>443</v>
      </c>
      <c r="B301" t="s">
        <v>16</v>
      </c>
      <c r="C301" t="s">
        <v>431</v>
      </c>
      <c r="D301" s="1">
        <v>0.45099537037037035</v>
      </c>
      <c r="E301" t="s">
        <v>17</v>
      </c>
      <c r="F301" t="s">
        <v>14</v>
      </c>
      <c r="G301" t="s">
        <v>14</v>
      </c>
      <c r="H301">
        <v>119</v>
      </c>
      <c r="I301" s="1">
        <v>3.7962962962962963E-3</v>
      </c>
      <c r="J301">
        <v>3</v>
      </c>
      <c r="N301" t="s">
        <v>16</v>
      </c>
      <c r="O301" t="s">
        <v>3725</v>
      </c>
      <c r="P301" s="1">
        <v>0.43400462962962966</v>
      </c>
      <c r="Q301" t="s">
        <v>24</v>
      </c>
      <c r="R301" t="s">
        <v>14</v>
      </c>
      <c r="S301" t="s">
        <v>18</v>
      </c>
      <c r="T301">
        <v>98</v>
      </c>
      <c r="U301" s="1">
        <v>6.8287037037037036E-4</v>
      </c>
      <c r="V301">
        <v>5</v>
      </c>
    </row>
    <row r="302" spans="1:22" x14ac:dyDescent="0.3">
      <c r="A302" t="s">
        <v>444</v>
      </c>
      <c r="B302" t="s">
        <v>16</v>
      </c>
      <c r="C302" t="s">
        <v>431</v>
      </c>
      <c r="D302" s="1">
        <v>0.45099537037037035</v>
      </c>
      <c r="E302" t="s">
        <v>32</v>
      </c>
      <c r="F302" t="s">
        <v>14</v>
      </c>
      <c r="G302" t="s">
        <v>14</v>
      </c>
      <c r="H302">
        <v>68</v>
      </c>
      <c r="I302" s="1">
        <v>3.6689814814814814E-3</v>
      </c>
      <c r="J302">
        <v>1</v>
      </c>
      <c r="N302" t="s">
        <v>11</v>
      </c>
      <c r="O302" t="s">
        <v>3725</v>
      </c>
      <c r="P302" s="1">
        <v>0.47499999999999998</v>
      </c>
      <c r="Q302" t="s">
        <v>24</v>
      </c>
      <c r="R302" t="s">
        <v>14</v>
      </c>
      <c r="S302" t="s">
        <v>18</v>
      </c>
      <c r="T302">
        <v>117</v>
      </c>
      <c r="U302" s="1">
        <v>1.5162037037037036E-3</v>
      </c>
      <c r="V302">
        <v>4</v>
      </c>
    </row>
    <row r="303" spans="1:22" x14ac:dyDescent="0.3">
      <c r="A303" t="s">
        <v>445</v>
      </c>
      <c r="B303" t="s">
        <v>11</v>
      </c>
      <c r="C303" t="s">
        <v>431</v>
      </c>
      <c r="D303" s="1">
        <v>0.45900462962962962</v>
      </c>
      <c r="E303" t="s">
        <v>13</v>
      </c>
      <c r="F303" t="s">
        <v>14</v>
      </c>
      <c r="G303" t="s">
        <v>14</v>
      </c>
      <c r="H303">
        <v>115</v>
      </c>
      <c r="I303" s="1">
        <v>4.2824074074074075E-3</v>
      </c>
      <c r="J303">
        <v>3</v>
      </c>
      <c r="N303" t="s">
        <v>34</v>
      </c>
      <c r="O303" t="s">
        <v>3725</v>
      </c>
      <c r="P303" s="1">
        <v>0.52900462962962957</v>
      </c>
      <c r="Q303" t="s">
        <v>29</v>
      </c>
      <c r="R303" t="s">
        <v>14</v>
      </c>
      <c r="S303" t="s">
        <v>18</v>
      </c>
      <c r="T303">
        <v>118</v>
      </c>
      <c r="U303" s="1">
        <v>2.0833333333333333E-3</v>
      </c>
      <c r="V303">
        <v>3</v>
      </c>
    </row>
    <row r="304" spans="1:22" x14ac:dyDescent="0.3">
      <c r="A304" t="s">
        <v>446</v>
      </c>
      <c r="B304" t="s">
        <v>34</v>
      </c>
      <c r="C304" t="s">
        <v>431</v>
      </c>
      <c r="D304" s="1">
        <v>0.45900462962962962</v>
      </c>
      <c r="E304" t="s">
        <v>13</v>
      </c>
      <c r="F304" t="s">
        <v>14</v>
      </c>
      <c r="G304" t="s">
        <v>14</v>
      </c>
      <c r="H304">
        <v>84</v>
      </c>
      <c r="I304" s="1">
        <v>8.2175925925925927E-4</v>
      </c>
      <c r="J304">
        <v>5</v>
      </c>
      <c r="N304" t="s">
        <v>20</v>
      </c>
      <c r="O304" t="s">
        <v>3725</v>
      </c>
      <c r="P304" s="1">
        <v>0.6629976851851852</v>
      </c>
      <c r="Q304" t="s">
        <v>32</v>
      </c>
      <c r="R304" t="s">
        <v>14</v>
      </c>
      <c r="S304" t="s">
        <v>18</v>
      </c>
      <c r="T304">
        <v>74</v>
      </c>
      <c r="U304" s="1">
        <v>2.4421296296296296E-3</v>
      </c>
      <c r="V304">
        <v>1</v>
      </c>
    </row>
    <row r="305" spans="1:22" x14ac:dyDescent="0.3">
      <c r="A305" t="s">
        <v>450</v>
      </c>
      <c r="B305" t="s">
        <v>47</v>
      </c>
      <c r="C305" t="s">
        <v>431</v>
      </c>
      <c r="D305" s="1">
        <v>0.47</v>
      </c>
      <c r="E305" t="s">
        <v>29</v>
      </c>
      <c r="F305" t="s">
        <v>14</v>
      </c>
      <c r="G305" t="s">
        <v>14</v>
      </c>
      <c r="H305">
        <v>39</v>
      </c>
      <c r="I305" s="1">
        <v>3.3680555555555556E-3</v>
      </c>
      <c r="J305">
        <v>3</v>
      </c>
      <c r="N305" t="s">
        <v>34</v>
      </c>
      <c r="O305" t="s">
        <v>3725</v>
      </c>
      <c r="P305" s="1">
        <v>0.67599537037037039</v>
      </c>
      <c r="Q305" t="s">
        <v>32</v>
      </c>
      <c r="R305" t="s">
        <v>14</v>
      </c>
      <c r="S305" t="s">
        <v>18</v>
      </c>
      <c r="T305">
        <v>16</v>
      </c>
      <c r="U305" s="1">
        <v>2.8472222222222223E-3</v>
      </c>
      <c r="V305">
        <v>3</v>
      </c>
    </row>
    <row r="306" spans="1:22" x14ac:dyDescent="0.3">
      <c r="A306" t="s">
        <v>451</v>
      </c>
      <c r="B306" t="s">
        <v>31</v>
      </c>
      <c r="C306" t="s">
        <v>431</v>
      </c>
      <c r="D306" s="1">
        <v>0.50900462962962967</v>
      </c>
      <c r="E306" t="s">
        <v>32</v>
      </c>
      <c r="F306" t="s">
        <v>14</v>
      </c>
      <c r="G306" t="s">
        <v>14</v>
      </c>
      <c r="H306">
        <v>31</v>
      </c>
      <c r="I306" s="1">
        <v>4.5717592592592589E-3</v>
      </c>
      <c r="J306">
        <v>5</v>
      </c>
      <c r="N306" t="s">
        <v>47</v>
      </c>
      <c r="O306" t="s">
        <v>3725</v>
      </c>
      <c r="P306" s="1">
        <v>0.73</v>
      </c>
      <c r="Q306" t="s">
        <v>24</v>
      </c>
      <c r="R306" t="s">
        <v>14</v>
      </c>
      <c r="S306" t="s">
        <v>18</v>
      </c>
      <c r="T306">
        <v>102</v>
      </c>
      <c r="U306" s="1">
        <v>1.4930555555555556E-3</v>
      </c>
      <c r="V306">
        <v>5</v>
      </c>
    </row>
    <row r="307" spans="1:22" x14ac:dyDescent="0.3">
      <c r="A307" t="s">
        <v>452</v>
      </c>
      <c r="B307" t="s">
        <v>47</v>
      </c>
      <c r="C307" t="s">
        <v>431</v>
      </c>
      <c r="D307" s="1">
        <v>0.50900462962962967</v>
      </c>
      <c r="E307" t="s">
        <v>32</v>
      </c>
      <c r="F307" t="s">
        <v>14</v>
      </c>
      <c r="G307" t="s">
        <v>14</v>
      </c>
      <c r="H307">
        <v>112</v>
      </c>
      <c r="I307" s="1">
        <v>2.5578703703703705E-3</v>
      </c>
      <c r="J307">
        <v>2</v>
      </c>
      <c r="N307" t="s">
        <v>31</v>
      </c>
      <c r="O307" t="s">
        <v>3725</v>
      </c>
      <c r="P307" s="1">
        <v>0.73200231481481481</v>
      </c>
      <c r="Q307" t="s">
        <v>13</v>
      </c>
      <c r="R307" t="s">
        <v>14</v>
      </c>
      <c r="S307" t="s">
        <v>18</v>
      </c>
      <c r="T307">
        <v>116</v>
      </c>
      <c r="U307" s="1">
        <v>2.3148148148148147E-3</v>
      </c>
      <c r="V307">
        <v>5</v>
      </c>
    </row>
    <row r="308" spans="1:22" x14ac:dyDescent="0.3">
      <c r="A308" t="s">
        <v>453</v>
      </c>
      <c r="B308" t="s">
        <v>22</v>
      </c>
      <c r="C308" t="s">
        <v>431</v>
      </c>
      <c r="D308" s="1">
        <v>0.51</v>
      </c>
      <c r="E308" t="s">
        <v>32</v>
      </c>
      <c r="F308" t="s">
        <v>14</v>
      </c>
      <c r="G308" t="s">
        <v>14</v>
      </c>
      <c r="H308">
        <v>49</v>
      </c>
      <c r="I308" s="1">
        <v>1.6782407407407408E-3</v>
      </c>
      <c r="J308">
        <v>4</v>
      </c>
      <c r="N308" t="s">
        <v>47</v>
      </c>
      <c r="O308" t="s">
        <v>3780</v>
      </c>
      <c r="P308" s="1">
        <v>0.6909953703703704</v>
      </c>
      <c r="Q308" t="s">
        <v>17</v>
      </c>
      <c r="R308" t="s">
        <v>14</v>
      </c>
      <c r="S308" t="s">
        <v>18</v>
      </c>
      <c r="T308">
        <v>71</v>
      </c>
      <c r="U308" s="1">
        <v>4.1898148148148146E-3</v>
      </c>
      <c r="V308">
        <v>5</v>
      </c>
    </row>
    <row r="309" spans="1:22" x14ac:dyDescent="0.3">
      <c r="A309" t="s">
        <v>454</v>
      </c>
      <c r="B309" t="s">
        <v>22</v>
      </c>
      <c r="C309" t="s">
        <v>431</v>
      </c>
      <c r="D309" s="1">
        <v>0.51</v>
      </c>
      <c r="E309" t="s">
        <v>17</v>
      </c>
      <c r="F309" t="s">
        <v>14</v>
      </c>
      <c r="G309" t="s">
        <v>14</v>
      </c>
      <c r="H309">
        <v>18</v>
      </c>
      <c r="I309" s="1">
        <v>4.6064814814814814E-3</v>
      </c>
      <c r="J309">
        <v>3</v>
      </c>
      <c r="N309" t="s">
        <v>38</v>
      </c>
      <c r="O309" t="s">
        <v>3780</v>
      </c>
      <c r="P309" s="1">
        <v>0.71900462962962963</v>
      </c>
      <c r="Q309" t="s">
        <v>32</v>
      </c>
      <c r="R309" t="s">
        <v>14</v>
      </c>
      <c r="S309" t="s">
        <v>18</v>
      </c>
      <c r="T309">
        <v>125</v>
      </c>
      <c r="U309" s="1">
        <v>3.425925925925926E-3</v>
      </c>
      <c r="V309">
        <v>5</v>
      </c>
    </row>
    <row r="310" spans="1:22" x14ac:dyDescent="0.3">
      <c r="A310" t="s">
        <v>455</v>
      </c>
      <c r="B310" t="s">
        <v>20</v>
      </c>
      <c r="C310" t="s">
        <v>431</v>
      </c>
      <c r="D310" s="1">
        <v>0.52700231481481485</v>
      </c>
      <c r="E310" t="s">
        <v>17</v>
      </c>
      <c r="F310" t="s">
        <v>14</v>
      </c>
      <c r="G310" t="s">
        <v>14</v>
      </c>
      <c r="H310">
        <v>80</v>
      </c>
      <c r="I310" s="1">
        <v>1.8865740740740742E-3</v>
      </c>
      <c r="J310">
        <v>4</v>
      </c>
      <c r="N310" t="s">
        <v>11</v>
      </c>
      <c r="O310" t="s">
        <v>3780</v>
      </c>
      <c r="P310" s="1">
        <v>0.72099537037037043</v>
      </c>
      <c r="Q310" t="s">
        <v>24</v>
      </c>
      <c r="R310" t="s">
        <v>14</v>
      </c>
      <c r="S310" t="s">
        <v>18</v>
      </c>
      <c r="T310">
        <v>34</v>
      </c>
      <c r="U310" s="1">
        <v>2.6967592592592594E-3</v>
      </c>
      <c r="V310">
        <v>1</v>
      </c>
    </row>
    <row r="311" spans="1:22" x14ac:dyDescent="0.3">
      <c r="A311" t="s">
        <v>456</v>
      </c>
      <c r="B311" t="s">
        <v>47</v>
      </c>
      <c r="C311" t="s">
        <v>431</v>
      </c>
      <c r="D311" s="1">
        <v>0.52700231481481485</v>
      </c>
      <c r="E311" t="s">
        <v>29</v>
      </c>
      <c r="F311" t="s">
        <v>14</v>
      </c>
      <c r="G311" t="s">
        <v>14</v>
      </c>
      <c r="H311">
        <v>57</v>
      </c>
      <c r="I311" s="1">
        <v>1.7708333333333332E-3</v>
      </c>
      <c r="J311">
        <v>3</v>
      </c>
      <c r="N311" t="s">
        <v>22</v>
      </c>
      <c r="O311" t="s">
        <v>3843</v>
      </c>
      <c r="P311" s="1">
        <v>0.6840046296296296</v>
      </c>
      <c r="Q311" t="s">
        <v>29</v>
      </c>
      <c r="R311" t="s">
        <v>14</v>
      </c>
      <c r="S311" t="s">
        <v>18</v>
      </c>
      <c r="T311">
        <v>56</v>
      </c>
      <c r="U311" s="1">
        <v>7.7546296296296293E-4</v>
      </c>
      <c r="V311">
        <v>5</v>
      </c>
    </row>
    <row r="312" spans="1:22" x14ac:dyDescent="0.3">
      <c r="A312" t="s">
        <v>460</v>
      </c>
      <c r="B312" t="s">
        <v>22</v>
      </c>
      <c r="C312" t="s">
        <v>431</v>
      </c>
      <c r="D312" s="1">
        <v>0.54900462962962959</v>
      </c>
      <c r="E312" t="s">
        <v>32</v>
      </c>
      <c r="F312" t="s">
        <v>14</v>
      </c>
      <c r="G312" t="s">
        <v>14</v>
      </c>
      <c r="H312">
        <v>81</v>
      </c>
      <c r="I312" s="1">
        <v>4.1203703703703706E-3</v>
      </c>
      <c r="J312">
        <v>3</v>
      </c>
      <c r="N312" t="s">
        <v>16</v>
      </c>
      <c r="O312" t="s">
        <v>3843</v>
      </c>
      <c r="P312" s="1">
        <v>0.70700231481481479</v>
      </c>
      <c r="Q312" t="s">
        <v>29</v>
      </c>
      <c r="R312" t="s">
        <v>14</v>
      </c>
      <c r="S312" t="s">
        <v>18</v>
      </c>
      <c r="T312">
        <v>22</v>
      </c>
      <c r="U312" s="1">
        <v>4.0393518518518521E-3</v>
      </c>
      <c r="V312">
        <v>5</v>
      </c>
    </row>
    <row r="313" spans="1:22" x14ac:dyDescent="0.3">
      <c r="A313" t="s">
        <v>462</v>
      </c>
      <c r="B313" t="s">
        <v>31</v>
      </c>
      <c r="C313" t="s">
        <v>431</v>
      </c>
      <c r="D313" s="1">
        <v>0.54900462962962959</v>
      </c>
      <c r="E313" t="s">
        <v>32</v>
      </c>
      <c r="F313" t="s">
        <v>14</v>
      </c>
      <c r="G313" t="s">
        <v>14</v>
      </c>
      <c r="H313">
        <v>47</v>
      </c>
      <c r="I313" s="1">
        <v>1.5162037037037036E-3</v>
      </c>
      <c r="J313">
        <v>5</v>
      </c>
      <c r="N313" t="s">
        <v>34</v>
      </c>
      <c r="O313" t="s">
        <v>3892</v>
      </c>
      <c r="P313" s="1">
        <v>0.51799768518518519</v>
      </c>
      <c r="Q313" t="s">
        <v>32</v>
      </c>
      <c r="R313" t="s">
        <v>14</v>
      </c>
      <c r="S313" t="s">
        <v>18</v>
      </c>
      <c r="T313">
        <v>69</v>
      </c>
      <c r="U313" s="1">
        <v>4.4907407407407405E-3</v>
      </c>
      <c r="V313">
        <v>5</v>
      </c>
    </row>
    <row r="314" spans="1:22" x14ac:dyDescent="0.3">
      <c r="A314" t="s">
        <v>463</v>
      </c>
      <c r="B314" t="s">
        <v>34</v>
      </c>
      <c r="C314" t="s">
        <v>431</v>
      </c>
      <c r="D314" s="1">
        <v>0.5540046296296296</v>
      </c>
      <c r="E314" t="s">
        <v>32</v>
      </c>
      <c r="F314" t="s">
        <v>14</v>
      </c>
      <c r="G314" t="s">
        <v>14</v>
      </c>
      <c r="H314">
        <v>57</v>
      </c>
      <c r="I314" s="1">
        <v>4.340277777777778E-3</v>
      </c>
      <c r="J314">
        <v>4</v>
      </c>
      <c r="N314" t="s">
        <v>47</v>
      </c>
      <c r="O314" t="s">
        <v>3892</v>
      </c>
      <c r="P314" s="1">
        <v>0.54900462962962959</v>
      </c>
      <c r="Q314" t="s">
        <v>17</v>
      </c>
      <c r="R314" t="s">
        <v>14</v>
      </c>
      <c r="S314" t="s">
        <v>18</v>
      </c>
      <c r="T314">
        <v>62</v>
      </c>
      <c r="U314" s="1">
        <v>3.7268518518518519E-3</v>
      </c>
      <c r="V314">
        <v>3</v>
      </c>
    </row>
    <row r="315" spans="1:22" x14ac:dyDescent="0.3">
      <c r="A315" t="s">
        <v>465</v>
      </c>
      <c r="B315" t="s">
        <v>34</v>
      </c>
      <c r="C315" t="s">
        <v>431</v>
      </c>
      <c r="D315" s="1">
        <v>0.57200231481481478</v>
      </c>
      <c r="E315" t="s">
        <v>13</v>
      </c>
      <c r="F315" t="s">
        <v>14</v>
      </c>
      <c r="G315" t="s">
        <v>14</v>
      </c>
      <c r="H315">
        <v>104</v>
      </c>
      <c r="I315" s="1">
        <v>2.7199074074074074E-3</v>
      </c>
      <c r="J315">
        <v>4</v>
      </c>
      <c r="N315" t="s">
        <v>47</v>
      </c>
      <c r="O315" t="s">
        <v>3892</v>
      </c>
      <c r="P315" s="1">
        <v>0.65299768518518519</v>
      </c>
      <c r="Q315" t="s">
        <v>32</v>
      </c>
      <c r="R315" t="s">
        <v>14</v>
      </c>
      <c r="S315" t="s">
        <v>18</v>
      </c>
      <c r="T315">
        <v>42</v>
      </c>
      <c r="U315" s="1">
        <v>2.8356481481481483E-3</v>
      </c>
      <c r="V315">
        <v>3</v>
      </c>
    </row>
    <row r="316" spans="1:22" x14ac:dyDescent="0.3">
      <c r="A316" t="s">
        <v>466</v>
      </c>
      <c r="B316" t="s">
        <v>16</v>
      </c>
      <c r="C316" t="s">
        <v>431</v>
      </c>
      <c r="D316" s="1">
        <v>0.57200231481481478</v>
      </c>
      <c r="E316" t="s">
        <v>29</v>
      </c>
      <c r="F316" t="s">
        <v>14</v>
      </c>
      <c r="G316" t="s">
        <v>14</v>
      </c>
      <c r="H316">
        <v>16</v>
      </c>
      <c r="I316" s="1">
        <v>4.0046296296296297E-3</v>
      </c>
      <c r="J316">
        <v>3</v>
      </c>
      <c r="N316" t="s">
        <v>16</v>
      </c>
      <c r="O316" t="s">
        <v>3892</v>
      </c>
      <c r="P316" s="1">
        <v>0.70900462962962962</v>
      </c>
      <c r="Q316" t="s">
        <v>13</v>
      </c>
      <c r="R316" t="s">
        <v>14</v>
      </c>
      <c r="S316" t="s">
        <v>18</v>
      </c>
      <c r="T316">
        <v>95</v>
      </c>
      <c r="U316" s="1">
        <v>3.5300925925925925E-3</v>
      </c>
      <c r="V316">
        <v>3</v>
      </c>
    </row>
    <row r="317" spans="1:22" x14ac:dyDescent="0.3">
      <c r="A317" t="s">
        <v>467</v>
      </c>
      <c r="B317" t="s">
        <v>22</v>
      </c>
      <c r="C317" t="s">
        <v>431</v>
      </c>
      <c r="D317" s="1">
        <v>0.65099537037037036</v>
      </c>
      <c r="E317" t="s">
        <v>32</v>
      </c>
      <c r="F317" t="s">
        <v>14</v>
      </c>
      <c r="G317" t="s">
        <v>14</v>
      </c>
      <c r="H317">
        <v>37</v>
      </c>
      <c r="I317" s="1">
        <v>2.9282407407407408E-3</v>
      </c>
      <c r="J317">
        <v>4</v>
      </c>
      <c r="N317" t="s">
        <v>11</v>
      </c>
      <c r="O317" t="s">
        <v>3892</v>
      </c>
      <c r="P317" s="1">
        <v>0.73499999999999999</v>
      </c>
      <c r="Q317" t="s">
        <v>32</v>
      </c>
      <c r="R317" t="s">
        <v>14</v>
      </c>
      <c r="S317" t="s">
        <v>18</v>
      </c>
      <c r="T317">
        <v>123</v>
      </c>
      <c r="U317" s="1">
        <v>1.4236111111111112E-3</v>
      </c>
      <c r="V317">
        <v>4</v>
      </c>
    </row>
    <row r="318" spans="1:22" x14ac:dyDescent="0.3">
      <c r="A318" t="s">
        <v>469</v>
      </c>
      <c r="B318" t="s">
        <v>20</v>
      </c>
      <c r="C318" t="s">
        <v>431</v>
      </c>
      <c r="D318" s="1">
        <v>0.65500000000000003</v>
      </c>
      <c r="E318" t="s">
        <v>17</v>
      </c>
      <c r="F318" t="s">
        <v>14</v>
      </c>
      <c r="G318" t="s">
        <v>14</v>
      </c>
      <c r="H318">
        <v>61</v>
      </c>
      <c r="I318" s="1">
        <v>1.4583333333333334E-3</v>
      </c>
      <c r="J318">
        <v>4</v>
      </c>
      <c r="N318" t="s">
        <v>11</v>
      </c>
      <c r="O318" t="s">
        <v>3949</v>
      </c>
      <c r="P318" s="1">
        <v>0.38799768518518518</v>
      </c>
      <c r="Q318" t="s">
        <v>17</v>
      </c>
      <c r="R318" t="s">
        <v>14</v>
      </c>
      <c r="S318" t="s">
        <v>18</v>
      </c>
      <c r="T318">
        <v>92</v>
      </c>
      <c r="U318" s="1">
        <v>3.3912037037037036E-3</v>
      </c>
      <c r="V318">
        <v>5</v>
      </c>
    </row>
    <row r="319" spans="1:22" x14ac:dyDescent="0.3">
      <c r="A319" t="s">
        <v>471</v>
      </c>
      <c r="B319" t="s">
        <v>11</v>
      </c>
      <c r="C319" t="s">
        <v>431</v>
      </c>
      <c r="D319" s="1">
        <v>0.66200231481481486</v>
      </c>
      <c r="E319" t="s">
        <v>32</v>
      </c>
      <c r="F319" t="s">
        <v>14</v>
      </c>
      <c r="G319" t="s">
        <v>14</v>
      </c>
      <c r="H319">
        <v>40</v>
      </c>
      <c r="I319" s="1">
        <v>9.3749999999999997E-4</v>
      </c>
      <c r="J319">
        <v>4</v>
      </c>
      <c r="N319" t="s">
        <v>16</v>
      </c>
      <c r="O319" t="s">
        <v>3949</v>
      </c>
      <c r="P319" s="1">
        <v>0.43700231481481483</v>
      </c>
      <c r="Q319" t="s">
        <v>13</v>
      </c>
      <c r="R319" t="s">
        <v>14</v>
      </c>
      <c r="S319" t="s">
        <v>18</v>
      </c>
      <c r="T319">
        <v>41</v>
      </c>
      <c r="U319" s="1">
        <v>3.7499999999999999E-3</v>
      </c>
      <c r="V319">
        <v>3</v>
      </c>
    </row>
    <row r="320" spans="1:22" x14ac:dyDescent="0.3">
      <c r="A320" t="s">
        <v>472</v>
      </c>
      <c r="B320" t="s">
        <v>11</v>
      </c>
      <c r="C320" t="s">
        <v>431</v>
      </c>
      <c r="D320" s="1">
        <v>0.66200231481481486</v>
      </c>
      <c r="E320" t="s">
        <v>29</v>
      </c>
      <c r="F320" t="s">
        <v>14</v>
      </c>
      <c r="G320" t="s">
        <v>14</v>
      </c>
      <c r="H320">
        <v>55</v>
      </c>
      <c r="I320" s="1">
        <v>3.7152777777777778E-3</v>
      </c>
      <c r="J320">
        <v>2</v>
      </c>
      <c r="N320" t="s">
        <v>16</v>
      </c>
      <c r="O320" t="s">
        <v>3949</v>
      </c>
      <c r="P320" s="1">
        <v>0.47400462962962964</v>
      </c>
      <c r="Q320" t="s">
        <v>32</v>
      </c>
      <c r="R320" t="s">
        <v>14</v>
      </c>
      <c r="S320" t="s">
        <v>18</v>
      </c>
      <c r="T320">
        <v>41</v>
      </c>
      <c r="U320" s="1">
        <v>4.409722222222222E-3</v>
      </c>
      <c r="V320">
        <v>4</v>
      </c>
    </row>
    <row r="321" spans="1:22" x14ac:dyDescent="0.3">
      <c r="A321" t="s">
        <v>473</v>
      </c>
      <c r="B321" t="s">
        <v>22</v>
      </c>
      <c r="C321" t="s">
        <v>431</v>
      </c>
      <c r="D321" s="1">
        <v>0.6629976851851852</v>
      </c>
      <c r="E321" t="s">
        <v>29</v>
      </c>
      <c r="F321" t="s">
        <v>14</v>
      </c>
      <c r="G321" t="s">
        <v>14</v>
      </c>
      <c r="H321">
        <v>92</v>
      </c>
      <c r="I321" s="1">
        <v>6.134259259259259E-4</v>
      </c>
      <c r="J321">
        <v>3</v>
      </c>
      <c r="N321" t="s">
        <v>16</v>
      </c>
      <c r="O321" t="s">
        <v>3949</v>
      </c>
      <c r="P321" s="1">
        <v>0.49200231481481482</v>
      </c>
      <c r="Q321" t="s">
        <v>32</v>
      </c>
      <c r="R321" t="s">
        <v>14</v>
      </c>
      <c r="S321" t="s">
        <v>18</v>
      </c>
      <c r="T321">
        <v>63</v>
      </c>
      <c r="U321" s="1">
        <v>3.5416666666666665E-3</v>
      </c>
      <c r="V321">
        <v>2</v>
      </c>
    </row>
    <row r="322" spans="1:22" x14ac:dyDescent="0.3">
      <c r="A322" t="s">
        <v>474</v>
      </c>
      <c r="B322" t="s">
        <v>47</v>
      </c>
      <c r="C322" t="s">
        <v>431</v>
      </c>
      <c r="D322" s="1">
        <v>0.6629976851851852</v>
      </c>
      <c r="E322" t="s">
        <v>13</v>
      </c>
      <c r="F322" t="s">
        <v>14</v>
      </c>
      <c r="G322" t="s">
        <v>14</v>
      </c>
      <c r="H322">
        <v>118</v>
      </c>
      <c r="I322" s="1">
        <v>1.1342592592592593E-3</v>
      </c>
      <c r="J322">
        <v>5</v>
      </c>
      <c r="N322" t="s">
        <v>38</v>
      </c>
      <c r="O322" t="s">
        <v>3949</v>
      </c>
      <c r="P322" s="1">
        <v>0.55700231481481477</v>
      </c>
      <c r="Q322" t="s">
        <v>32</v>
      </c>
      <c r="R322" t="s">
        <v>14</v>
      </c>
      <c r="S322" t="s">
        <v>18</v>
      </c>
      <c r="T322">
        <v>43</v>
      </c>
      <c r="U322" s="1">
        <v>1.3541666666666667E-3</v>
      </c>
      <c r="V322">
        <v>2</v>
      </c>
    </row>
    <row r="323" spans="1:22" x14ac:dyDescent="0.3">
      <c r="A323" t="s">
        <v>475</v>
      </c>
      <c r="B323" t="s">
        <v>47</v>
      </c>
      <c r="C323" t="s">
        <v>431</v>
      </c>
      <c r="D323" s="1">
        <v>0.69299768518518523</v>
      </c>
      <c r="E323" t="s">
        <v>32</v>
      </c>
      <c r="F323" t="s">
        <v>14</v>
      </c>
      <c r="G323" t="s">
        <v>14</v>
      </c>
      <c r="H323">
        <v>82</v>
      </c>
      <c r="I323" s="1">
        <v>3.9699074074074072E-3</v>
      </c>
      <c r="J323">
        <v>3</v>
      </c>
      <c r="N323" t="s">
        <v>16</v>
      </c>
      <c r="O323" t="s">
        <v>3949</v>
      </c>
      <c r="P323" s="1">
        <v>0.65599537037037037</v>
      </c>
      <c r="Q323" t="s">
        <v>13</v>
      </c>
      <c r="R323" t="s">
        <v>14</v>
      </c>
      <c r="S323" t="s">
        <v>18</v>
      </c>
      <c r="T323">
        <v>79</v>
      </c>
      <c r="U323" s="1">
        <v>4.1898148148148146E-3</v>
      </c>
      <c r="V323">
        <v>1</v>
      </c>
    </row>
    <row r="324" spans="1:22" x14ac:dyDescent="0.3">
      <c r="A324" t="s">
        <v>476</v>
      </c>
      <c r="B324" t="s">
        <v>47</v>
      </c>
      <c r="C324" t="s">
        <v>431</v>
      </c>
      <c r="D324" s="1">
        <v>0.69299768518518523</v>
      </c>
      <c r="E324" t="s">
        <v>32</v>
      </c>
      <c r="F324" t="s">
        <v>14</v>
      </c>
      <c r="G324" t="s">
        <v>14</v>
      </c>
      <c r="H324">
        <v>83</v>
      </c>
      <c r="I324" s="1">
        <v>9.2592592592592596E-4</v>
      </c>
      <c r="J324">
        <v>3</v>
      </c>
      <c r="N324" t="s">
        <v>20</v>
      </c>
      <c r="O324" t="s">
        <v>3949</v>
      </c>
      <c r="P324" s="1">
        <v>0.70799768518518513</v>
      </c>
      <c r="Q324" t="s">
        <v>13</v>
      </c>
      <c r="R324" t="s">
        <v>14</v>
      </c>
      <c r="S324" t="s">
        <v>18</v>
      </c>
      <c r="T324">
        <v>32</v>
      </c>
      <c r="U324" s="1">
        <v>2.9976851851851853E-3</v>
      </c>
      <c r="V324">
        <v>4</v>
      </c>
    </row>
    <row r="325" spans="1:22" x14ac:dyDescent="0.3">
      <c r="A325" t="s">
        <v>477</v>
      </c>
      <c r="B325" t="s">
        <v>31</v>
      </c>
      <c r="C325" t="s">
        <v>431</v>
      </c>
      <c r="D325" s="1">
        <v>0.75</v>
      </c>
      <c r="E325" t="s">
        <v>24</v>
      </c>
      <c r="F325" t="s">
        <v>14</v>
      </c>
      <c r="G325" t="s">
        <v>14</v>
      </c>
      <c r="H325">
        <v>78</v>
      </c>
      <c r="I325" s="1">
        <v>3.6226851851851854E-3</v>
      </c>
      <c r="J325">
        <v>2</v>
      </c>
      <c r="N325" t="s">
        <v>31</v>
      </c>
      <c r="O325" t="s">
        <v>3996</v>
      </c>
      <c r="P325" s="1">
        <v>0.42099537037037038</v>
      </c>
      <c r="Q325" t="s">
        <v>29</v>
      </c>
      <c r="R325" t="s">
        <v>14</v>
      </c>
      <c r="S325" t="s">
        <v>18</v>
      </c>
      <c r="T325">
        <v>115</v>
      </c>
      <c r="U325" s="1">
        <v>2.1990740740740742E-3</v>
      </c>
      <c r="V325">
        <v>2</v>
      </c>
    </row>
    <row r="326" spans="1:22" x14ac:dyDescent="0.3">
      <c r="A326" t="s">
        <v>479</v>
      </c>
      <c r="B326" t="s">
        <v>31</v>
      </c>
      <c r="C326" t="s">
        <v>480</v>
      </c>
      <c r="D326" s="1">
        <v>0.38</v>
      </c>
      <c r="E326" t="s">
        <v>13</v>
      </c>
      <c r="F326" t="s">
        <v>14</v>
      </c>
      <c r="G326" t="s">
        <v>14</v>
      </c>
      <c r="H326">
        <v>107</v>
      </c>
      <c r="I326" s="1">
        <v>3.7268518518518519E-3</v>
      </c>
      <c r="J326">
        <v>4</v>
      </c>
      <c r="N326" t="s">
        <v>11</v>
      </c>
      <c r="O326" t="s">
        <v>3996</v>
      </c>
      <c r="P326" s="1">
        <v>0.57299768518518523</v>
      </c>
      <c r="Q326" t="s">
        <v>32</v>
      </c>
      <c r="R326" t="s">
        <v>14</v>
      </c>
      <c r="S326" t="s">
        <v>18</v>
      </c>
      <c r="T326">
        <v>90</v>
      </c>
      <c r="U326" s="1">
        <v>3.0439814814814813E-3</v>
      </c>
      <c r="V326">
        <v>3</v>
      </c>
    </row>
    <row r="327" spans="1:22" x14ac:dyDescent="0.3">
      <c r="A327" t="s">
        <v>481</v>
      </c>
      <c r="B327" t="s">
        <v>38</v>
      </c>
      <c r="C327" t="s">
        <v>480</v>
      </c>
      <c r="D327" s="1">
        <v>0.38</v>
      </c>
      <c r="E327" t="s">
        <v>32</v>
      </c>
      <c r="F327" t="s">
        <v>14</v>
      </c>
      <c r="G327" t="s">
        <v>14</v>
      </c>
      <c r="H327">
        <v>108</v>
      </c>
      <c r="I327" s="1">
        <v>2.8124999999999999E-3</v>
      </c>
      <c r="J327">
        <v>2</v>
      </c>
      <c r="N327" t="s">
        <v>47</v>
      </c>
      <c r="O327" t="s">
        <v>3996</v>
      </c>
      <c r="P327" s="1">
        <v>0.69900462962962961</v>
      </c>
      <c r="Q327" t="s">
        <v>32</v>
      </c>
      <c r="R327" t="s">
        <v>14</v>
      </c>
      <c r="S327" t="s">
        <v>18</v>
      </c>
      <c r="T327">
        <v>92</v>
      </c>
      <c r="U327" s="1">
        <v>3.0092592592592593E-3</v>
      </c>
      <c r="V327">
        <v>3</v>
      </c>
    </row>
    <row r="328" spans="1:22" x14ac:dyDescent="0.3">
      <c r="A328" t="s">
        <v>482</v>
      </c>
      <c r="B328" t="s">
        <v>22</v>
      </c>
      <c r="C328" t="s">
        <v>480</v>
      </c>
      <c r="D328" s="1">
        <v>0.39200231481481479</v>
      </c>
      <c r="E328" t="s">
        <v>24</v>
      </c>
      <c r="F328" t="s">
        <v>14</v>
      </c>
      <c r="G328" t="s">
        <v>14</v>
      </c>
      <c r="H328">
        <v>97</v>
      </c>
      <c r="I328" s="1">
        <v>1.8402777777777777E-3</v>
      </c>
      <c r="J328">
        <v>5</v>
      </c>
      <c r="N328" t="s">
        <v>47</v>
      </c>
      <c r="O328" t="s">
        <v>4043</v>
      </c>
      <c r="P328" s="1">
        <v>0.51400462962962967</v>
      </c>
      <c r="Q328" t="s">
        <v>17</v>
      </c>
      <c r="R328" t="s">
        <v>14</v>
      </c>
      <c r="S328" t="s">
        <v>18</v>
      </c>
      <c r="T328">
        <v>29</v>
      </c>
      <c r="U328" s="1">
        <v>3.5069444444444445E-3</v>
      </c>
      <c r="V328">
        <v>5</v>
      </c>
    </row>
    <row r="329" spans="1:22" x14ac:dyDescent="0.3">
      <c r="A329" t="s">
        <v>483</v>
      </c>
      <c r="B329" t="s">
        <v>47</v>
      </c>
      <c r="C329" t="s">
        <v>480</v>
      </c>
      <c r="D329" s="1">
        <v>0.39200231481481479</v>
      </c>
      <c r="E329" t="s">
        <v>32</v>
      </c>
      <c r="F329" t="s">
        <v>14</v>
      </c>
      <c r="G329" t="s">
        <v>14</v>
      </c>
      <c r="H329">
        <v>31</v>
      </c>
      <c r="I329" s="1">
        <v>4.3981481481481484E-3</v>
      </c>
      <c r="J329">
        <v>5</v>
      </c>
      <c r="N329" t="s">
        <v>34</v>
      </c>
      <c r="O329" t="s">
        <v>4043</v>
      </c>
      <c r="P329" s="1">
        <v>0.56400462962962961</v>
      </c>
      <c r="Q329" t="s">
        <v>24</v>
      </c>
      <c r="R329" t="s">
        <v>14</v>
      </c>
      <c r="S329" t="s">
        <v>18</v>
      </c>
      <c r="T329">
        <v>106</v>
      </c>
      <c r="U329" s="1">
        <v>1.0532407407407407E-3</v>
      </c>
      <c r="V329">
        <v>4</v>
      </c>
    </row>
    <row r="330" spans="1:22" x14ac:dyDescent="0.3">
      <c r="A330" t="s">
        <v>484</v>
      </c>
      <c r="B330" t="s">
        <v>38</v>
      </c>
      <c r="C330" t="s">
        <v>480</v>
      </c>
      <c r="D330" s="1">
        <v>0.39900462962962963</v>
      </c>
      <c r="E330" t="s">
        <v>24</v>
      </c>
      <c r="F330" t="s">
        <v>14</v>
      </c>
      <c r="G330" t="s">
        <v>14</v>
      </c>
      <c r="H330">
        <v>20</v>
      </c>
      <c r="I330" s="1">
        <v>1.261574074074074E-3</v>
      </c>
      <c r="J330">
        <v>4</v>
      </c>
      <c r="N330" t="s">
        <v>11</v>
      </c>
      <c r="O330" t="s">
        <v>4043</v>
      </c>
      <c r="P330" s="1">
        <v>0.64</v>
      </c>
      <c r="Q330" t="s">
        <v>24</v>
      </c>
      <c r="R330" t="s">
        <v>14</v>
      </c>
      <c r="S330" t="s">
        <v>18</v>
      </c>
      <c r="T330">
        <v>111</v>
      </c>
      <c r="U330" s="1">
        <v>1.7824074074074075E-3</v>
      </c>
      <c r="V330">
        <v>5</v>
      </c>
    </row>
    <row r="331" spans="1:22" x14ac:dyDescent="0.3">
      <c r="A331" t="s">
        <v>485</v>
      </c>
      <c r="B331" t="s">
        <v>31</v>
      </c>
      <c r="C331" t="s">
        <v>480</v>
      </c>
      <c r="D331" s="1">
        <v>0.39900462962962963</v>
      </c>
      <c r="E331" t="s">
        <v>29</v>
      </c>
      <c r="F331" t="s">
        <v>14</v>
      </c>
      <c r="G331" t="s">
        <v>14</v>
      </c>
      <c r="H331">
        <v>110</v>
      </c>
      <c r="I331" s="1">
        <v>4.7800925925925927E-3</v>
      </c>
      <c r="J331">
        <v>3</v>
      </c>
      <c r="N331" t="s">
        <v>31</v>
      </c>
      <c r="O331" t="s">
        <v>4043</v>
      </c>
      <c r="P331" s="1">
        <v>0.66599537037037038</v>
      </c>
      <c r="Q331" t="s">
        <v>32</v>
      </c>
      <c r="R331" t="s">
        <v>14</v>
      </c>
      <c r="S331" t="s">
        <v>18</v>
      </c>
      <c r="T331">
        <v>35</v>
      </c>
      <c r="U331" s="1">
        <v>4.2592592592592595E-3</v>
      </c>
      <c r="V331">
        <v>5</v>
      </c>
    </row>
    <row r="332" spans="1:22" x14ac:dyDescent="0.3">
      <c r="A332" t="s">
        <v>486</v>
      </c>
      <c r="B332" t="s">
        <v>47</v>
      </c>
      <c r="C332" t="s">
        <v>480</v>
      </c>
      <c r="D332" s="1">
        <v>0.43200231481481483</v>
      </c>
      <c r="E332" t="s">
        <v>17</v>
      </c>
      <c r="F332" t="s">
        <v>14</v>
      </c>
      <c r="G332" t="s">
        <v>14</v>
      </c>
      <c r="H332">
        <v>86</v>
      </c>
      <c r="I332" s="1">
        <v>3.4953703703703705E-3</v>
      </c>
      <c r="J332">
        <v>5</v>
      </c>
      <c r="N332" t="s">
        <v>38</v>
      </c>
      <c r="O332" t="s">
        <v>4118</v>
      </c>
      <c r="P332" s="1">
        <v>0.38299768518518518</v>
      </c>
      <c r="Q332" t="s">
        <v>13</v>
      </c>
      <c r="R332" t="s">
        <v>14</v>
      </c>
      <c r="S332" t="s">
        <v>18</v>
      </c>
      <c r="T332">
        <v>32</v>
      </c>
      <c r="U332" s="1">
        <v>3.1944444444444446E-3</v>
      </c>
      <c r="V332">
        <v>1</v>
      </c>
    </row>
    <row r="333" spans="1:22" x14ac:dyDescent="0.3">
      <c r="A333" t="s">
        <v>487</v>
      </c>
      <c r="B333" t="s">
        <v>16</v>
      </c>
      <c r="C333" t="s">
        <v>480</v>
      </c>
      <c r="D333" s="1">
        <v>0.43200231481481483</v>
      </c>
      <c r="E333" t="s">
        <v>32</v>
      </c>
      <c r="F333" t="s">
        <v>14</v>
      </c>
      <c r="G333" t="s">
        <v>14</v>
      </c>
      <c r="H333">
        <v>77</v>
      </c>
      <c r="I333" s="1">
        <v>1.5162037037037036E-3</v>
      </c>
      <c r="J333">
        <v>4</v>
      </c>
      <c r="N333" t="s">
        <v>47</v>
      </c>
      <c r="O333" t="s">
        <v>4118</v>
      </c>
      <c r="P333" s="1">
        <v>0.58400462962962962</v>
      </c>
      <c r="Q333" t="s">
        <v>32</v>
      </c>
      <c r="R333" t="s">
        <v>14</v>
      </c>
      <c r="S333" t="s">
        <v>18</v>
      </c>
      <c r="T333">
        <v>118</v>
      </c>
      <c r="U333" s="1">
        <v>1.8171296296296297E-3</v>
      </c>
      <c r="V333">
        <v>3</v>
      </c>
    </row>
    <row r="334" spans="1:22" x14ac:dyDescent="0.3">
      <c r="A334" t="s">
        <v>488</v>
      </c>
      <c r="B334" t="s">
        <v>11</v>
      </c>
      <c r="C334" t="s">
        <v>480</v>
      </c>
      <c r="D334" s="1">
        <v>0.43700231481481483</v>
      </c>
      <c r="E334" t="s">
        <v>32</v>
      </c>
      <c r="F334" t="s">
        <v>14</v>
      </c>
      <c r="G334" t="s">
        <v>14</v>
      </c>
      <c r="H334">
        <v>119</v>
      </c>
      <c r="I334" s="1">
        <v>4.7106481481481478E-3</v>
      </c>
      <c r="J334">
        <v>3</v>
      </c>
      <c r="N334" t="s">
        <v>38</v>
      </c>
      <c r="O334" t="s">
        <v>4118</v>
      </c>
      <c r="P334" s="1">
        <v>0.59599537037037043</v>
      </c>
      <c r="Q334" t="s">
        <v>24</v>
      </c>
      <c r="R334" t="s">
        <v>14</v>
      </c>
      <c r="S334" t="s">
        <v>18</v>
      </c>
      <c r="T334">
        <v>16</v>
      </c>
      <c r="U334" s="1">
        <v>2.4652777777777776E-3</v>
      </c>
      <c r="V334">
        <v>4</v>
      </c>
    </row>
    <row r="335" spans="1:22" x14ac:dyDescent="0.3">
      <c r="A335" t="s">
        <v>490</v>
      </c>
      <c r="B335" t="s">
        <v>31</v>
      </c>
      <c r="C335" t="s">
        <v>480</v>
      </c>
      <c r="D335" s="1">
        <v>0.43900462962962961</v>
      </c>
      <c r="E335" t="s">
        <v>17</v>
      </c>
      <c r="F335" t="s">
        <v>14</v>
      </c>
      <c r="G335" t="s">
        <v>14</v>
      </c>
      <c r="H335">
        <v>13</v>
      </c>
      <c r="I335" s="1">
        <v>2.1527777777777778E-3</v>
      </c>
      <c r="J335">
        <v>3</v>
      </c>
      <c r="N335" t="s">
        <v>16</v>
      </c>
      <c r="O335" t="s">
        <v>4118</v>
      </c>
      <c r="P335" s="1">
        <v>0.67099537037037038</v>
      </c>
      <c r="Q335" t="s">
        <v>32</v>
      </c>
      <c r="R335" t="s">
        <v>14</v>
      </c>
      <c r="S335" t="s">
        <v>18</v>
      </c>
      <c r="T335">
        <v>65</v>
      </c>
      <c r="U335" s="1">
        <v>1.4699074074074074E-3</v>
      </c>
      <c r="V335">
        <v>2</v>
      </c>
    </row>
    <row r="336" spans="1:22" x14ac:dyDescent="0.3">
      <c r="A336" t="s">
        <v>491</v>
      </c>
      <c r="B336" t="s">
        <v>20</v>
      </c>
      <c r="C336" t="s">
        <v>480</v>
      </c>
      <c r="D336" s="1">
        <v>0.43900462962962961</v>
      </c>
      <c r="E336" t="s">
        <v>24</v>
      </c>
      <c r="F336" t="s">
        <v>14</v>
      </c>
      <c r="G336" t="s">
        <v>14</v>
      </c>
      <c r="H336">
        <v>106</v>
      </c>
      <c r="I336" s="1">
        <v>1.7013888888888888E-3</v>
      </c>
      <c r="J336">
        <v>5</v>
      </c>
      <c r="N336" t="s">
        <v>22</v>
      </c>
      <c r="O336" t="s">
        <v>4118</v>
      </c>
      <c r="P336" s="1">
        <v>0.745</v>
      </c>
      <c r="Q336" t="s">
        <v>29</v>
      </c>
      <c r="R336" t="s">
        <v>14</v>
      </c>
      <c r="S336" t="s">
        <v>18</v>
      </c>
      <c r="T336">
        <v>95</v>
      </c>
      <c r="U336" s="1">
        <v>4.3981481481481481E-4</v>
      </c>
      <c r="V336">
        <v>1</v>
      </c>
    </row>
    <row r="337" spans="1:22" x14ac:dyDescent="0.3">
      <c r="A337" t="s">
        <v>492</v>
      </c>
      <c r="B337" t="s">
        <v>34</v>
      </c>
      <c r="C337" t="s">
        <v>480</v>
      </c>
      <c r="D337" s="1">
        <v>0.45700231481481479</v>
      </c>
      <c r="E337" t="s">
        <v>24</v>
      </c>
      <c r="F337" t="s">
        <v>14</v>
      </c>
      <c r="G337" t="s">
        <v>14</v>
      </c>
      <c r="H337">
        <v>35</v>
      </c>
      <c r="I337" s="1">
        <v>3.7615740740740739E-3</v>
      </c>
      <c r="J337">
        <v>3</v>
      </c>
      <c r="N337" t="s">
        <v>22</v>
      </c>
      <c r="O337" t="s">
        <v>4169</v>
      </c>
      <c r="P337" s="1">
        <v>0.48799768518518516</v>
      </c>
      <c r="Q337" t="s">
        <v>13</v>
      </c>
      <c r="R337" t="s">
        <v>14</v>
      </c>
      <c r="S337" t="s">
        <v>18</v>
      </c>
      <c r="T337">
        <v>28</v>
      </c>
      <c r="U337" s="1">
        <v>6.8287037037037036E-4</v>
      </c>
      <c r="V337">
        <v>3</v>
      </c>
    </row>
    <row r="338" spans="1:22" x14ac:dyDescent="0.3">
      <c r="A338" t="s">
        <v>495</v>
      </c>
      <c r="B338" t="s">
        <v>20</v>
      </c>
      <c r="C338" t="s">
        <v>480</v>
      </c>
      <c r="D338" s="1">
        <v>0.4620023148148148</v>
      </c>
      <c r="E338" t="s">
        <v>32</v>
      </c>
      <c r="F338" t="s">
        <v>14</v>
      </c>
      <c r="G338" t="s">
        <v>14</v>
      </c>
      <c r="H338">
        <v>88</v>
      </c>
      <c r="I338" s="1">
        <v>4.5486111111111109E-3</v>
      </c>
      <c r="J338">
        <v>5</v>
      </c>
      <c r="N338" t="s">
        <v>31</v>
      </c>
      <c r="O338" t="s">
        <v>4169</v>
      </c>
      <c r="P338" s="1">
        <v>0.61</v>
      </c>
      <c r="Q338" t="s">
        <v>17</v>
      </c>
      <c r="R338" t="s">
        <v>14</v>
      </c>
      <c r="S338" t="s">
        <v>18</v>
      </c>
      <c r="T338">
        <v>88</v>
      </c>
      <c r="U338" s="1">
        <v>1.238425925925926E-3</v>
      </c>
      <c r="V338">
        <v>4</v>
      </c>
    </row>
    <row r="339" spans="1:22" x14ac:dyDescent="0.3">
      <c r="A339" t="s">
        <v>496</v>
      </c>
      <c r="B339" t="s">
        <v>34</v>
      </c>
      <c r="C339" t="s">
        <v>480</v>
      </c>
      <c r="D339" s="1">
        <v>0.46599537037037037</v>
      </c>
      <c r="E339" t="s">
        <v>29</v>
      </c>
      <c r="F339" t="s">
        <v>14</v>
      </c>
      <c r="G339" t="s">
        <v>14</v>
      </c>
      <c r="H339">
        <v>81</v>
      </c>
      <c r="I339" s="1">
        <v>1.8749999999999999E-3</v>
      </c>
      <c r="J339">
        <v>3</v>
      </c>
      <c r="N339" t="s">
        <v>20</v>
      </c>
      <c r="O339" t="s">
        <v>4169</v>
      </c>
      <c r="P339" s="1">
        <v>0.65</v>
      </c>
      <c r="Q339" t="s">
        <v>29</v>
      </c>
      <c r="R339" t="s">
        <v>14</v>
      </c>
      <c r="S339" t="s">
        <v>18</v>
      </c>
      <c r="T339">
        <v>101</v>
      </c>
      <c r="U339" s="1">
        <v>4.0046296296296297E-3</v>
      </c>
      <c r="V339">
        <v>5</v>
      </c>
    </row>
    <row r="340" spans="1:22" x14ac:dyDescent="0.3">
      <c r="A340" t="s">
        <v>497</v>
      </c>
      <c r="B340" t="s">
        <v>31</v>
      </c>
      <c r="C340" t="s">
        <v>480</v>
      </c>
      <c r="D340" s="1">
        <v>0.46599537037037037</v>
      </c>
      <c r="E340" t="s">
        <v>24</v>
      </c>
      <c r="F340" t="s">
        <v>14</v>
      </c>
      <c r="G340" t="s">
        <v>14</v>
      </c>
      <c r="H340">
        <v>96</v>
      </c>
      <c r="I340" s="1">
        <v>3.1597222222222222E-3</v>
      </c>
      <c r="J340">
        <v>3</v>
      </c>
      <c r="N340" t="s">
        <v>31</v>
      </c>
      <c r="O340" t="s">
        <v>4218</v>
      </c>
      <c r="P340" s="1">
        <v>0.47599537037037037</v>
      </c>
      <c r="Q340" t="s">
        <v>17</v>
      </c>
      <c r="R340" t="s">
        <v>14</v>
      </c>
      <c r="S340" t="s">
        <v>18</v>
      </c>
      <c r="T340">
        <v>19</v>
      </c>
      <c r="U340" s="1">
        <v>2.9745370370370373E-3</v>
      </c>
      <c r="V340">
        <v>4</v>
      </c>
    </row>
    <row r="341" spans="1:22" x14ac:dyDescent="0.3">
      <c r="A341" t="s">
        <v>498</v>
      </c>
      <c r="B341" t="s">
        <v>16</v>
      </c>
      <c r="C341" t="s">
        <v>480</v>
      </c>
      <c r="D341" s="1">
        <v>0.47</v>
      </c>
      <c r="E341" t="s">
        <v>29</v>
      </c>
      <c r="F341" t="s">
        <v>14</v>
      </c>
      <c r="G341" t="s">
        <v>14</v>
      </c>
      <c r="H341">
        <v>46</v>
      </c>
      <c r="I341" s="1">
        <v>4.2245370370370371E-3</v>
      </c>
      <c r="J341">
        <v>3</v>
      </c>
      <c r="N341" t="s">
        <v>31</v>
      </c>
      <c r="O341" t="s">
        <v>4218</v>
      </c>
      <c r="P341" s="1">
        <v>0.56999999999999995</v>
      </c>
      <c r="Q341" t="s">
        <v>29</v>
      </c>
      <c r="R341" t="s">
        <v>14</v>
      </c>
      <c r="S341" t="s">
        <v>18</v>
      </c>
      <c r="T341">
        <v>26</v>
      </c>
      <c r="U341" s="1">
        <v>3.5648148148148149E-3</v>
      </c>
      <c r="V341">
        <v>5</v>
      </c>
    </row>
    <row r="342" spans="1:22" x14ac:dyDescent="0.3">
      <c r="A342" t="s">
        <v>499</v>
      </c>
      <c r="B342" t="s">
        <v>47</v>
      </c>
      <c r="C342" t="s">
        <v>480</v>
      </c>
      <c r="D342" s="1">
        <v>0.47</v>
      </c>
      <c r="E342" t="s">
        <v>13</v>
      </c>
      <c r="F342" t="s">
        <v>14</v>
      </c>
      <c r="G342" t="s">
        <v>14</v>
      </c>
      <c r="H342">
        <v>25</v>
      </c>
      <c r="I342" s="1">
        <v>1.1574074074074073E-3</v>
      </c>
      <c r="J342">
        <v>4</v>
      </c>
      <c r="N342" t="s">
        <v>47</v>
      </c>
      <c r="O342" t="s">
        <v>4218</v>
      </c>
      <c r="P342" s="1">
        <v>0.65500000000000003</v>
      </c>
      <c r="Q342" t="s">
        <v>32</v>
      </c>
      <c r="R342" t="s">
        <v>14</v>
      </c>
      <c r="S342" t="s">
        <v>18</v>
      </c>
      <c r="T342">
        <v>48</v>
      </c>
      <c r="U342" s="1">
        <v>2.9629629629629628E-3</v>
      </c>
      <c r="V342">
        <v>4</v>
      </c>
    </row>
    <row r="343" spans="1:22" x14ac:dyDescent="0.3">
      <c r="A343" t="s">
        <v>500</v>
      </c>
      <c r="B343" t="s">
        <v>20</v>
      </c>
      <c r="C343" t="s">
        <v>480</v>
      </c>
      <c r="D343" s="1">
        <v>0.47599537037037037</v>
      </c>
      <c r="E343" t="s">
        <v>29</v>
      </c>
      <c r="F343" t="s">
        <v>14</v>
      </c>
      <c r="G343" t="s">
        <v>14</v>
      </c>
      <c r="H343">
        <v>81</v>
      </c>
      <c r="I343" s="1">
        <v>1.4699074074074074E-3</v>
      </c>
      <c r="J343">
        <v>4</v>
      </c>
      <c r="N343" t="s">
        <v>47</v>
      </c>
      <c r="O343" t="s">
        <v>4269</v>
      </c>
      <c r="P343" s="1">
        <v>0.40599537037037037</v>
      </c>
      <c r="Q343" t="s">
        <v>32</v>
      </c>
      <c r="R343" t="s">
        <v>14</v>
      </c>
      <c r="S343" t="s">
        <v>18</v>
      </c>
      <c r="T343">
        <v>94</v>
      </c>
      <c r="U343" s="1">
        <v>2.4421296296296296E-3</v>
      </c>
      <c r="V343">
        <v>4</v>
      </c>
    </row>
    <row r="344" spans="1:22" x14ac:dyDescent="0.3">
      <c r="A344" t="s">
        <v>502</v>
      </c>
      <c r="B344" t="s">
        <v>47</v>
      </c>
      <c r="C344" t="s">
        <v>480</v>
      </c>
      <c r="D344" s="1">
        <v>0.49200231481481482</v>
      </c>
      <c r="E344" t="s">
        <v>17</v>
      </c>
      <c r="F344" t="s">
        <v>14</v>
      </c>
      <c r="G344" t="s">
        <v>14</v>
      </c>
      <c r="H344">
        <v>97</v>
      </c>
      <c r="I344" s="1">
        <v>4.7453703703703703E-3</v>
      </c>
      <c r="J344">
        <v>1</v>
      </c>
      <c r="N344" t="s">
        <v>47</v>
      </c>
      <c r="O344" t="s">
        <v>4269</v>
      </c>
      <c r="P344" s="1">
        <v>0.67</v>
      </c>
      <c r="Q344" t="s">
        <v>13</v>
      </c>
      <c r="R344" t="s">
        <v>14</v>
      </c>
      <c r="S344" t="s">
        <v>18</v>
      </c>
      <c r="T344">
        <v>40</v>
      </c>
      <c r="U344" s="1">
        <v>4.1319444444444442E-3</v>
      </c>
      <c r="V344">
        <v>2</v>
      </c>
    </row>
    <row r="345" spans="1:22" x14ac:dyDescent="0.3">
      <c r="A345" t="s">
        <v>503</v>
      </c>
      <c r="B345" t="s">
        <v>38</v>
      </c>
      <c r="C345" t="s">
        <v>480</v>
      </c>
      <c r="D345" s="1">
        <v>0.49200231481481482</v>
      </c>
      <c r="E345" t="s">
        <v>17</v>
      </c>
      <c r="F345" t="s">
        <v>14</v>
      </c>
      <c r="G345" t="s">
        <v>14</v>
      </c>
      <c r="H345">
        <v>116</v>
      </c>
      <c r="I345" s="1">
        <v>2.2685185185185187E-3</v>
      </c>
      <c r="J345">
        <v>5</v>
      </c>
      <c r="N345" t="s">
        <v>11</v>
      </c>
      <c r="O345" t="s">
        <v>4269</v>
      </c>
      <c r="P345" s="1">
        <v>0.72799768518518515</v>
      </c>
      <c r="Q345" t="s">
        <v>24</v>
      </c>
      <c r="R345" t="s">
        <v>14</v>
      </c>
      <c r="S345" t="s">
        <v>18</v>
      </c>
      <c r="T345">
        <v>19</v>
      </c>
      <c r="U345" s="1">
        <v>1.2037037037037038E-3</v>
      </c>
      <c r="V345">
        <v>5</v>
      </c>
    </row>
    <row r="346" spans="1:22" x14ac:dyDescent="0.3">
      <c r="A346" t="s">
        <v>506</v>
      </c>
      <c r="B346" t="s">
        <v>16</v>
      </c>
      <c r="C346" t="s">
        <v>480</v>
      </c>
      <c r="D346" s="1">
        <v>0.49200231481481482</v>
      </c>
      <c r="E346" t="s">
        <v>24</v>
      </c>
      <c r="F346" t="s">
        <v>14</v>
      </c>
      <c r="G346" t="s">
        <v>14</v>
      </c>
      <c r="H346">
        <v>87</v>
      </c>
      <c r="I346" s="1">
        <v>3.9930555555555552E-3</v>
      </c>
      <c r="J346">
        <v>5</v>
      </c>
      <c r="N346" t="s">
        <v>47</v>
      </c>
      <c r="O346" t="s">
        <v>4320</v>
      </c>
      <c r="P346" s="1">
        <v>0.58099537037037041</v>
      </c>
      <c r="Q346" t="s">
        <v>13</v>
      </c>
      <c r="R346" t="s">
        <v>14</v>
      </c>
      <c r="S346" t="s">
        <v>18</v>
      </c>
      <c r="T346">
        <v>38</v>
      </c>
      <c r="U346" s="1">
        <v>3.414351851851852E-3</v>
      </c>
      <c r="V346">
        <v>2</v>
      </c>
    </row>
    <row r="347" spans="1:22" x14ac:dyDescent="0.3">
      <c r="A347" t="s">
        <v>507</v>
      </c>
      <c r="B347" t="s">
        <v>47</v>
      </c>
      <c r="C347" t="s">
        <v>480</v>
      </c>
      <c r="D347" s="1">
        <v>0.49200231481481482</v>
      </c>
      <c r="E347" t="s">
        <v>17</v>
      </c>
      <c r="F347" t="s">
        <v>14</v>
      </c>
      <c r="G347" t="s">
        <v>14</v>
      </c>
      <c r="H347">
        <v>43</v>
      </c>
      <c r="I347" s="1">
        <v>4.0509259259259258E-4</v>
      </c>
      <c r="J347">
        <v>4</v>
      </c>
      <c r="N347" t="s">
        <v>34</v>
      </c>
      <c r="O347" t="s">
        <v>4320</v>
      </c>
      <c r="P347" s="1">
        <v>0.66700231481481487</v>
      </c>
      <c r="Q347" t="s">
        <v>13</v>
      </c>
      <c r="R347" t="s">
        <v>14</v>
      </c>
      <c r="S347" t="s">
        <v>18</v>
      </c>
      <c r="T347">
        <v>20</v>
      </c>
      <c r="U347" s="1">
        <v>9.1435185185185185E-4</v>
      </c>
      <c r="V347">
        <v>5</v>
      </c>
    </row>
    <row r="348" spans="1:22" x14ac:dyDescent="0.3">
      <c r="A348" t="s">
        <v>508</v>
      </c>
      <c r="B348" t="s">
        <v>22</v>
      </c>
      <c r="C348" t="s">
        <v>480</v>
      </c>
      <c r="D348" s="1">
        <v>0.49700231481481483</v>
      </c>
      <c r="E348" t="s">
        <v>13</v>
      </c>
      <c r="F348" t="s">
        <v>14</v>
      </c>
      <c r="G348" t="s">
        <v>14</v>
      </c>
      <c r="H348">
        <v>102</v>
      </c>
      <c r="I348" s="1">
        <v>3.3333333333333335E-3</v>
      </c>
      <c r="J348">
        <v>3</v>
      </c>
      <c r="N348" t="s">
        <v>16</v>
      </c>
      <c r="O348" t="s">
        <v>4320</v>
      </c>
      <c r="P348" s="1">
        <v>0.67599537037037039</v>
      </c>
      <c r="Q348" t="s">
        <v>13</v>
      </c>
      <c r="R348" t="s">
        <v>14</v>
      </c>
      <c r="S348" t="s">
        <v>18</v>
      </c>
      <c r="T348">
        <v>26</v>
      </c>
      <c r="U348" s="1">
        <v>4.386574074074074E-3</v>
      </c>
      <c r="V348">
        <v>3</v>
      </c>
    </row>
    <row r="349" spans="1:22" x14ac:dyDescent="0.3">
      <c r="A349" t="s">
        <v>509</v>
      </c>
      <c r="B349" t="s">
        <v>47</v>
      </c>
      <c r="C349" t="s">
        <v>480</v>
      </c>
      <c r="D349" s="1">
        <v>0.49700231481481483</v>
      </c>
      <c r="E349" t="s">
        <v>24</v>
      </c>
      <c r="F349" t="s">
        <v>14</v>
      </c>
      <c r="G349" t="s">
        <v>14</v>
      </c>
      <c r="H349">
        <v>95</v>
      </c>
      <c r="I349" s="1">
        <v>4.0393518518518521E-3</v>
      </c>
      <c r="J349">
        <v>5</v>
      </c>
      <c r="N349" t="s">
        <v>47</v>
      </c>
      <c r="O349" t="s">
        <v>4320</v>
      </c>
      <c r="P349" s="1">
        <v>0.71499999999999997</v>
      </c>
      <c r="Q349" t="s">
        <v>24</v>
      </c>
      <c r="R349" t="s">
        <v>14</v>
      </c>
      <c r="S349" t="s">
        <v>18</v>
      </c>
      <c r="T349">
        <v>105</v>
      </c>
      <c r="U349" s="1">
        <v>3.8425925925925928E-3</v>
      </c>
      <c r="V349">
        <v>4</v>
      </c>
    </row>
    <row r="350" spans="1:22" x14ac:dyDescent="0.3">
      <c r="A350" t="s">
        <v>510</v>
      </c>
      <c r="B350" t="s">
        <v>47</v>
      </c>
      <c r="C350" t="s">
        <v>480</v>
      </c>
      <c r="D350" s="1">
        <v>0.52200231481481485</v>
      </c>
      <c r="E350" t="s">
        <v>17</v>
      </c>
      <c r="F350" t="s">
        <v>14</v>
      </c>
      <c r="G350" t="s">
        <v>14</v>
      </c>
      <c r="H350">
        <v>108</v>
      </c>
      <c r="I350" s="1">
        <v>3.2986111111111111E-3</v>
      </c>
      <c r="J350">
        <v>3</v>
      </c>
      <c r="N350" t="s">
        <v>20</v>
      </c>
      <c r="O350" t="s">
        <v>4381</v>
      </c>
      <c r="P350" s="1">
        <v>0.37900462962962961</v>
      </c>
      <c r="Q350" t="s">
        <v>24</v>
      </c>
      <c r="R350" t="s">
        <v>14</v>
      </c>
      <c r="S350" t="s">
        <v>18</v>
      </c>
      <c r="T350">
        <v>50</v>
      </c>
      <c r="U350" s="1">
        <v>1.9907407407407408E-3</v>
      </c>
      <c r="V350">
        <v>4</v>
      </c>
    </row>
    <row r="351" spans="1:22" x14ac:dyDescent="0.3">
      <c r="A351" t="s">
        <v>511</v>
      </c>
      <c r="B351" t="s">
        <v>47</v>
      </c>
      <c r="C351" t="s">
        <v>480</v>
      </c>
      <c r="D351" s="1">
        <v>0.52200231481481485</v>
      </c>
      <c r="E351" t="s">
        <v>29</v>
      </c>
      <c r="F351" t="s">
        <v>14</v>
      </c>
      <c r="G351" t="s">
        <v>14</v>
      </c>
      <c r="H351">
        <v>80</v>
      </c>
      <c r="I351" s="1">
        <v>1.5162037037037036E-3</v>
      </c>
      <c r="J351">
        <v>4</v>
      </c>
      <c r="N351" t="s">
        <v>34</v>
      </c>
      <c r="O351" t="s">
        <v>4381</v>
      </c>
      <c r="P351" s="1">
        <v>0.59700231481481481</v>
      </c>
      <c r="Q351" t="s">
        <v>32</v>
      </c>
      <c r="R351" t="s">
        <v>14</v>
      </c>
      <c r="S351" t="s">
        <v>18</v>
      </c>
      <c r="T351">
        <v>45</v>
      </c>
      <c r="U351" s="1">
        <v>2.6041666666666665E-3</v>
      </c>
      <c r="V351">
        <v>1</v>
      </c>
    </row>
    <row r="352" spans="1:22" x14ac:dyDescent="0.3">
      <c r="A352" t="s">
        <v>512</v>
      </c>
      <c r="B352" t="s">
        <v>11</v>
      </c>
      <c r="C352" t="s">
        <v>480</v>
      </c>
      <c r="D352" s="1">
        <v>0.52299768518518519</v>
      </c>
      <c r="E352" t="s">
        <v>24</v>
      </c>
      <c r="F352" t="s">
        <v>14</v>
      </c>
      <c r="G352" t="s">
        <v>14</v>
      </c>
      <c r="H352">
        <v>61</v>
      </c>
      <c r="I352" s="1">
        <v>4.1666666666666669E-4</v>
      </c>
      <c r="J352">
        <v>5</v>
      </c>
      <c r="N352" t="s">
        <v>31</v>
      </c>
      <c r="O352" t="s">
        <v>4381</v>
      </c>
      <c r="P352" s="1">
        <v>0.6579976851851852</v>
      </c>
      <c r="Q352" t="s">
        <v>32</v>
      </c>
      <c r="R352" t="s">
        <v>14</v>
      </c>
      <c r="S352" t="s">
        <v>18</v>
      </c>
      <c r="T352">
        <v>41</v>
      </c>
      <c r="U352" s="1">
        <v>2.9050925925925928E-3</v>
      </c>
      <c r="V352">
        <v>3</v>
      </c>
    </row>
    <row r="353" spans="1:22" x14ac:dyDescent="0.3">
      <c r="A353" t="s">
        <v>513</v>
      </c>
      <c r="B353" t="s">
        <v>22</v>
      </c>
      <c r="C353" t="s">
        <v>480</v>
      </c>
      <c r="D353" s="1">
        <v>0.52299768518518519</v>
      </c>
      <c r="E353" t="s">
        <v>13</v>
      </c>
      <c r="F353" t="s">
        <v>14</v>
      </c>
      <c r="G353" t="s">
        <v>14</v>
      </c>
      <c r="H353">
        <v>18</v>
      </c>
      <c r="I353" s="1">
        <v>3.5300925925925925E-3</v>
      </c>
      <c r="J353">
        <v>5</v>
      </c>
      <c r="N353" t="s">
        <v>31</v>
      </c>
      <c r="O353" t="s">
        <v>4381</v>
      </c>
      <c r="P353" s="1">
        <v>0.68200231481481477</v>
      </c>
      <c r="Q353" t="s">
        <v>24</v>
      </c>
      <c r="R353" t="s">
        <v>14</v>
      </c>
      <c r="S353" t="s">
        <v>18</v>
      </c>
      <c r="T353">
        <v>98</v>
      </c>
      <c r="U353" s="1">
        <v>4.1550925925925922E-3</v>
      </c>
      <c r="V353">
        <v>2</v>
      </c>
    </row>
    <row r="354" spans="1:22" x14ac:dyDescent="0.3">
      <c r="A354" t="s">
        <v>516</v>
      </c>
      <c r="B354" t="s">
        <v>11</v>
      </c>
      <c r="C354" t="s">
        <v>480</v>
      </c>
      <c r="D354" s="1">
        <v>0.53500000000000003</v>
      </c>
      <c r="E354" t="s">
        <v>24</v>
      </c>
      <c r="F354" t="s">
        <v>14</v>
      </c>
      <c r="G354" t="s">
        <v>14</v>
      </c>
      <c r="H354">
        <v>92</v>
      </c>
      <c r="I354" s="1">
        <v>1.6782407407407408E-3</v>
      </c>
      <c r="J354">
        <v>3</v>
      </c>
      <c r="N354" t="s">
        <v>20</v>
      </c>
      <c r="O354" t="s">
        <v>4381</v>
      </c>
      <c r="P354" s="1">
        <v>0.74200231481481482</v>
      </c>
      <c r="Q354" t="s">
        <v>17</v>
      </c>
      <c r="R354" t="s">
        <v>14</v>
      </c>
      <c r="S354" t="s">
        <v>18</v>
      </c>
      <c r="T354">
        <v>120</v>
      </c>
      <c r="U354" s="1">
        <v>3.8657407407407408E-3</v>
      </c>
      <c r="V354">
        <v>4</v>
      </c>
    </row>
    <row r="355" spans="1:22" x14ac:dyDescent="0.3">
      <c r="A355" t="s">
        <v>518</v>
      </c>
      <c r="B355" t="s">
        <v>16</v>
      </c>
      <c r="C355" t="s">
        <v>480</v>
      </c>
      <c r="D355" s="1">
        <v>0.54400462962962959</v>
      </c>
      <c r="E355" t="s">
        <v>13</v>
      </c>
      <c r="F355" t="s">
        <v>14</v>
      </c>
      <c r="G355" t="s">
        <v>14</v>
      </c>
      <c r="H355">
        <v>120</v>
      </c>
      <c r="I355" s="1">
        <v>3.1018518518518517E-3</v>
      </c>
      <c r="J355">
        <v>1</v>
      </c>
      <c r="N355" t="s">
        <v>38</v>
      </c>
      <c r="O355" t="s">
        <v>4432</v>
      </c>
      <c r="P355" s="1">
        <v>0.38500000000000001</v>
      </c>
      <c r="Q355" t="s">
        <v>24</v>
      </c>
      <c r="R355" t="s">
        <v>14</v>
      </c>
      <c r="S355" t="s">
        <v>18</v>
      </c>
      <c r="T355">
        <v>59</v>
      </c>
      <c r="U355" s="1">
        <v>1.9328703703703704E-3</v>
      </c>
      <c r="V355">
        <v>4</v>
      </c>
    </row>
    <row r="356" spans="1:22" x14ac:dyDescent="0.3">
      <c r="A356" t="s">
        <v>519</v>
      </c>
      <c r="B356" t="s">
        <v>47</v>
      </c>
      <c r="C356" t="s">
        <v>480</v>
      </c>
      <c r="D356" s="1">
        <v>0.54400462962962959</v>
      </c>
      <c r="E356" t="s">
        <v>17</v>
      </c>
      <c r="F356" t="s">
        <v>14</v>
      </c>
      <c r="G356" t="s">
        <v>14</v>
      </c>
      <c r="H356">
        <v>63</v>
      </c>
      <c r="I356" s="1">
        <v>3.460648148148148E-3</v>
      </c>
      <c r="J356">
        <v>3</v>
      </c>
      <c r="N356" t="s">
        <v>20</v>
      </c>
      <c r="O356" t="s">
        <v>4432</v>
      </c>
      <c r="P356" s="1">
        <v>0.45599537037037036</v>
      </c>
      <c r="Q356" t="s">
        <v>13</v>
      </c>
      <c r="R356" t="s">
        <v>14</v>
      </c>
      <c r="S356" t="s">
        <v>18</v>
      </c>
      <c r="T356">
        <v>71</v>
      </c>
      <c r="U356" s="1">
        <v>2.9629629629629628E-3</v>
      </c>
      <c r="V356">
        <v>3</v>
      </c>
    </row>
    <row r="357" spans="1:22" x14ac:dyDescent="0.3">
      <c r="A357" t="s">
        <v>521</v>
      </c>
      <c r="B357" t="s">
        <v>34</v>
      </c>
      <c r="C357" t="s">
        <v>480</v>
      </c>
      <c r="D357" s="1">
        <v>0.56900462962962961</v>
      </c>
      <c r="E357" t="s">
        <v>32</v>
      </c>
      <c r="F357" t="s">
        <v>14</v>
      </c>
      <c r="G357" t="s">
        <v>14</v>
      </c>
      <c r="H357">
        <v>101</v>
      </c>
      <c r="I357" s="1">
        <v>3.8194444444444443E-3</v>
      </c>
      <c r="J357">
        <v>3</v>
      </c>
      <c r="N357" t="s">
        <v>22</v>
      </c>
      <c r="O357" t="s">
        <v>4432</v>
      </c>
      <c r="P357" s="1">
        <v>0.56700231481481478</v>
      </c>
      <c r="Q357" t="s">
        <v>17</v>
      </c>
      <c r="R357" t="s">
        <v>14</v>
      </c>
      <c r="S357" t="s">
        <v>18</v>
      </c>
      <c r="T357">
        <v>83</v>
      </c>
      <c r="U357" s="1">
        <v>1.712962962962963E-3</v>
      </c>
      <c r="V357">
        <v>2</v>
      </c>
    </row>
    <row r="358" spans="1:22" x14ac:dyDescent="0.3">
      <c r="A358" t="s">
        <v>522</v>
      </c>
      <c r="B358" t="s">
        <v>34</v>
      </c>
      <c r="C358" t="s">
        <v>480</v>
      </c>
      <c r="D358" s="1">
        <v>0.58299768518518513</v>
      </c>
      <c r="E358" t="s">
        <v>24</v>
      </c>
      <c r="F358" t="s">
        <v>14</v>
      </c>
      <c r="G358" t="s">
        <v>14</v>
      </c>
      <c r="H358">
        <v>105</v>
      </c>
      <c r="I358" s="1">
        <v>9.2592592592592596E-4</v>
      </c>
      <c r="J358">
        <v>1</v>
      </c>
      <c r="N358" t="s">
        <v>38</v>
      </c>
      <c r="O358" t="s">
        <v>4432</v>
      </c>
      <c r="P358" s="1">
        <v>0.57599537037037041</v>
      </c>
      <c r="Q358" t="s">
        <v>32</v>
      </c>
      <c r="R358" t="s">
        <v>14</v>
      </c>
      <c r="S358" t="s">
        <v>18</v>
      </c>
      <c r="T358">
        <v>116</v>
      </c>
      <c r="U358" s="1">
        <v>4.3750000000000004E-3</v>
      </c>
      <c r="V358">
        <v>5</v>
      </c>
    </row>
    <row r="359" spans="1:22" x14ac:dyDescent="0.3">
      <c r="A359" t="s">
        <v>523</v>
      </c>
      <c r="B359" t="s">
        <v>34</v>
      </c>
      <c r="C359" t="s">
        <v>480</v>
      </c>
      <c r="D359" s="1">
        <v>0.58299768518518513</v>
      </c>
      <c r="E359" t="s">
        <v>13</v>
      </c>
      <c r="F359" t="s">
        <v>14</v>
      </c>
      <c r="G359" t="s">
        <v>14</v>
      </c>
      <c r="H359">
        <v>21</v>
      </c>
      <c r="I359" s="1">
        <v>1.1342592592592593E-3</v>
      </c>
      <c r="J359">
        <v>4</v>
      </c>
      <c r="N359" t="s">
        <v>34</v>
      </c>
      <c r="O359" t="s">
        <v>4432</v>
      </c>
      <c r="P359" s="1">
        <v>0.61200231481481482</v>
      </c>
      <c r="Q359" t="s">
        <v>17</v>
      </c>
      <c r="R359" t="s">
        <v>14</v>
      </c>
      <c r="S359" t="s">
        <v>18</v>
      </c>
      <c r="T359">
        <v>34</v>
      </c>
      <c r="U359" s="1">
        <v>2.1643518518518518E-3</v>
      </c>
      <c r="V359">
        <v>4</v>
      </c>
    </row>
    <row r="360" spans="1:22" x14ac:dyDescent="0.3">
      <c r="A360" t="s">
        <v>524</v>
      </c>
      <c r="B360" t="s">
        <v>34</v>
      </c>
      <c r="C360" t="s">
        <v>480</v>
      </c>
      <c r="D360" s="1">
        <v>0.5920023148148148</v>
      </c>
      <c r="E360" t="s">
        <v>24</v>
      </c>
      <c r="F360" t="s">
        <v>14</v>
      </c>
      <c r="G360" t="s">
        <v>14</v>
      </c>
      <c r="H360">
        <v>34</v>
      </c>
      <c r="I360" s="1">
        <v>3.5879629629629629E-3</v>
      </c>
      <c r="J360">
        <v>4</v>
      </c>
      <c r="N360" t="s">
        <v>31</v>
      </c>
      <c r="O360" t="s">
        <v>4432</v>
      </c>
      <c r="P360" s="1">
        <v>0.73700231481481482</v>
      </c>
      <c r="Q360" t="s">
        <v>13</v>
      </c>
      <c r="R360" t="s">
        <v>14</v>
      </c>
      <c r="S360" t="s">
        <v>18</v>
      </c>
      <c r="T360">
        <v>102</v>
      </c>
      <c r="U360" s="1">
        <v>3.6574074074074074E-3</v>
      </c>
      <c r="V360">
        <v>3</v>
      </c>
    </row>
    <row r="361" spans="1:22" x14ac:dyDescent="0.3">
      <c r="A361" t="s">
        <v>525</v>
      </c>
      <c r="B361" t="s">
        <v>20</v>
      </c>
      <c r="C361" t="s">
        <v>480</v>
      </c>
      <c r="D361" s="1">
        <v>0.5920023148148148</v>
      </c>
      <c r="E361" t="s">
        <v>17</v>
      </c>
      <c r="F361" t="s">
        <v>14</v>
      </c>
      <c r="G361" t="s">
        <v>14</v>
      </c>
      <c r="H361">
        <v>78</v>
      </c>
      <c r="I361" s="1">
        <v>2.3726851851851851E-3</v>
      </c>
      <c r="J361">
        <v>1</v>
      </c>
      <c r="N361" t="s">
        <v>34</v>
      </c>
      <c r="O361" t="s">
        <v>4481</v>
      </c>
      <c r="P361" s="1">
        <v>0.54099537037037038</v>
      </c>
      <c r="Q361" t="s">
        <v>17</v>
      </c>
      <c r="R361" t="s">
        <v>14</v>
      </c>
      <c r="S361" t="s">
        <v>18</v>
      </c>
      <c r="T361">
        <v>123</v>
      </c>
      <c r="U361" s="1">
        <v>5.3240740740740744E-4</v>
      </c>
      <c r="V361">
        <v>4</v>
      </c>
    </row>
    <row r="362" spans="1:22" x14ac:dyDescent="0.3">
      <c r="A362" t="s">
        <v>526</v>
      </c>
      <c r="B362" t="s">
        <v>11</v>
      </c>
      <c r="C362" t="s">
        <v>480</v>
      </c>
      <c r="D362" s="1">
        <v>0.59700231481481481</v>
      </c>
      <c r="E362" t="s">
        <v>32</v>
      </c>
      <c r="F362" t="s">
        <v>14</v>
      </c>
      <c r="G362" t="s">
        <v>14</v>
      </c>
      <c r="H362">
        <v>44</v>
      </c>
      <c r="I362" s="1">
        <v>2.0138888888888888E-3</v>
      </c>
      <c r="J362">
        <v>3</v>
      </c>
      <c r="N362" t="s">
        <v>22</v>
      </c>
      <c r="O362" t="s">
        <v>4481</v>
      </c>
      <c r="P362" s="1">
        <v>0.64900462962962968</v>
      </c>
      <c r="Q362" t="s">
        <v>29</v>
      </c>
      <c r="R362" t="s">
        <v>14</v>
      </c>
      <c r="S362" t="s">
        <v>18</v>
      </c>
      <c r="T362">
        <v>55</v>
      </c>
      <c r="U362" s="1">
        <v>2.4421296296296296E-3</v>
      </c>
      <c r="V362">
        <v>4</v>
      </c>
    </row>
    <row r="363" spans="1:22" x14ac:dyDescent="0.3">
      <c r="A363" t="s">
        <v>527</v>
      </c>
      <c r="B363" t="s">
        <v>34</v>
      </c>
      <c r="C363" t="s">
        <v>480</v>
      </c>
      <c r="D363" s="1">
        <v>0.59700231481481481</v>
      </c>
      <c r="E363" t="s">
        <v>29</v>
      </c>
      <c r="F363" t="s">
        <v>14</v>
      </c>
      <c r="G363" t="s">
        <v>14</v>
      </c>
      <c r="H363">
        <v>98</v>
      </c>
      <c r="I363" s="1">
        <v>1.1921296296296296E-3</v>
      </c>
      <c r="J363">
        <v>1</v>
      </c>
      <c r="N363" t="s">
        <v>34</v>
      </c>
      <c r="O363" t="s">
        <v>4481</v>
      </c>
      <c r="P363" s="1">
        <v>0.64900462962962968</v>
      </c>
      <c r="Q363" t="s">
        <v>32</v>
      </c>
      <c r="R363" t="s">
        <v>14</v>
      </c>
      <c r="S363" t="s">
        <v>18</v>
      </c>
      <c r="T363">
        <v>100</v>
      </c>
      <c r="U363" s="1">
        <v>1.0648148148148149E-3</v>
      </c>
      <c r="V363">
        <v>2</v>
      </c>
    </row>
    <row r="364" spans="1:22" x14ac:dyDescent="0.3">
      <c r="A364" t="s">
        <v>528</v>
      </c>
      <c r="B364" t="s">
        <v>38</v>
      </c>
      <c r="C364" t="s">
        <v>480</v>
      </c>
      <c r="D364" s="1">
        <v>0.61900462962962965</v>
      </c>
      <c r="E364" t="s">
        <v>24</v>
      </c>
      <c r="F364" t="s">
        <v>14</v>
      </c>
      <c r="G364" t="s">
        <v>14</v>
      </c>
      <c r="H364">
        <v>23</v>
      </c>
      <c r="I364" s="1">
        <v>2.3495370370370371E-3</v>
      </c>
      <c r="J364">
        <v>1</v>
      </c>
      <c r="N364" t="s">
        <v>31</v>
      </c>
      <c r="O364" t="s">
        <v>4481</v>
      </c>
      <c r="P364" s="1">
        <v>0.69700231481481478</v>
      </c>
      <c r="Q364" t="s">
        <v>32</v>
      </c>
      <c r="R364" t="s">
        <v>14</v>
      </c>
      <c r="S364" t="s">
        <v>18</v>
      </c>
      <c r="T364">
        <v>108</v>
      </c>
      <c r="U364" s="1">
        <v>3.2291666666666666E-3</v>
      </c>
      <c r="V364">
        <v>3</v>
      </c>
    </row>
    <row r="365" spans="1:22" x14ac:dyDescent="0.3">
      <c r="A365" t="s">
        <v>529</v>
      </c>
      <c r="B365" t="s">
        <v>20</v>
      </c>
      <c r="C365" t="s">
        <v>480</v>
      </c>
      <c r="D365" s="1">
        <v>0.61900462962962965</v>
      </c>
      <c r="E365" t="s">
        <v>29</v>
      </c>
      <c r="F365" t="s">
        <v>14</v>
      </c>
      <c r="G365" t="s">
        <v>14</v>
      </c>
      <c r="H365">
        <v>28</v>
      </c>
      <c r="I365" s="1">
        <v>4.3981481481481484E-3</v>
      </c>
      <c r="J365">
        <v>3</v>
      </c>
      <c r="N365" t="s">
        <v>20</v>
      </c>
      <c r="O365" t="s">
        <v>4524</v>
      </c>
      <c r="P365" s="1">
        <v>0.55000000000000004</v>
      </c>
      <c r="Q365" t="s">
        <v>13</v>
      </c>
      <c r="R365" t="s">
        <v>14</v>
      </c>
      <c r="S365" t="s">
        <v>18</v>
      </c>
      <c r="T365">
        <v>27</v>
      </c>
      <c r="U365" s="1">
        <v>1.7476851851851852E-3</v>
      </c>
      <c r="V365">
        <v>4</v>
      </c>
    </row>
    <row r="366" spans="1:22" x14ac:dyDescent="0.3">
      <c r="A366" t="s">
        <v>531</v>
      </c>
      <c r="B366" t="s">
        <v>38</v>
      </c>
      <c r="C366" t="s">
        <v>480</v>
      </c>
      <c r="D366" s="1">
        <v>0.65500000000000003</v>
      </c>
      <c r="E366" t="s">
        <v>29</v>
      </c>
      <c r="F366" t="s">
        <v>14</v>
      </c>
      <c r="G366" t="s">
        <v>14</v>
      </c>
      <c r="H366">
        <v>43</v>
      </c>
      <c r="I366" s="1">
        <v>7.291666666666667E-4</v>
      </c>
      <c r="J366">
        <v>5</v>
      </c>
      <c r="N366" t="s">
        <v>11</v>
      </c>
      <c r="O366" t="s">
        <v>4524</v>
      </c>
      <c r="P366" s="1">
        <v>0.74900462962962966</v>
      </c>
      <c r="Q366" t="s">
        <v>32</v>
      </c>
      <c r="R366" t="s">
        <v>14</v>
      </c>
      <c r="S366" t="s">
        <v>18</v>
      </c>
      <c r="T366">
        <v>17</v>
      </c>
      <c r="U366" s="1">
        <v>5.6712962962962967E-4</v>
      </c>
      <c r="V366">
        <v>4</v>
      </c>
    </row>
    <row r="367" spans="1:22" x14ac:dyDescent="0.3">
      <c r="A367" t="s">
        <v>534</v>
      </c>
      <c r="B367" t="s">
        <v>11</v>
      </c>
      <c r="C367" t="s">
        <v>480</v>
      </c>
      <c r="D367" s="1">
        <v>0.7120023148148148</v>
      </c>
      <c r="E367" t="s">
        <v>24</v>
      </c>
      <c r="F367" t="s">
        <v>14</v>
      </c>
      <c r="G367" t="s">
        <v>14</v>
      </c>
      <c r="H367">
        <v>119</v>
      </c>
      <c r="I367" s="1">
        <v>5.7870370370370367E-4</v>
      </c>
      <c r="J367">
        <v>4</v>
      </c>
      <c r="N367" t="s">
        <v>31</v>
      </c>
      <c r="O367" t="s">
        <v>4581</v>
      </c>
      <c r="P367" s="1">
        <v>0.60900462962962965</v>
      </c>
      <c r="Q367" t="s">
        <v>24</v>
      </c>
      <c r="R367" t="s">
        <v>14</v>
      </c>
      <c r="S367" t="s">
        <v>18</v>
      </c>
      <c r="T367">
        <v>42</v>
      </c>
      <c r="U367" s="1">
        <v>2.3726851851851851E-3</v>
      </c>
      <c r="V367">
        <v>5</v>
      </c>
    </row>
    <row r="368" spans="1:22" x14ac:dyDescent="0.3">
      <c r="A368" t="s">
        <v>535</v>
      </c>
      <c r="B368" t="s">
        <v>47</v>
      </c>
      <c r="C368" t="s">
        <v>480</v>
      </c>
      <c r="D368" s="1">
        <v>0.7120023148148148</v>
      </c>
      <c r="E368" t="s">
        <v>24</v>
      </c>
      <c r="F368" t="s">
        <v>14</v>
      </c>
      <c r="G368" t="s">
        <v>14</v>
      </c>
      <c r="H368">
        <v>32</v>
      </c>
      <c r="I368" s="1">
        <v>2.0138888888888888E-3</v>
      </c>
      <c r="J368">
        <v>5</v>
      </c>
      <c r="N368" t="s">
        <v>11</v>
      </c>
      <c r="O368" t="s">
        <v>4581</v>
      </c>
      <c r="P368" s="1">
        <v>0.63599537037037035</v>
      </c>
      <c r="Q368" t="s">
        <v>24</v>
      </c>
      <c r="R368" t="s">
        <v>14</v>
      </c>
      <c r="S368" t="s">
        <v>18</v>
      </c>
      <c r="T368">
        <v>86</v>
      </c>
      <c r="U368" s="1">
        <v>4.3287037037037035E-3</v>
      </c>
      <c r="V368">
        <v>4</v>
      </c>
    </row>
    <row r="369" spans="1:22" x14ac:dyDescent="0.3">
      <c r="A369" t="s">
        <v>538</v>
      </c>
      <c r="B369" t="s">
        <v>34</v>
      </c>
      <c r="C369" t="s">
        <v>480</v>
      </c>
      <c r="D369" s="1">
        <v>0.72400462962962964</v>
      </c>
      <c r="E369" t="s">
        <v>24</v>
      </c>
      <c r="F369" t="s">
        <v>14</v>
      </c>
      <c r="G369" t="s">
        <v>14</v>
      </c>
      <c r="H369">
        <v>35</v>
      </c>
      <c r="I369" s="1">
        <v>3.3101851851851851E-3</v>
      </c>
      <c r="J369">
        <v>4</v>
      </c>
      <c r="N369" t="s">
        <v>11</v>
      </c>
      <c r="O369" t="s">
        <v>4581</v>
      </c>
      <c r="P369" s="1">
        <v>0.64200231481481485</v>
      </c>
      <c r="Q369" t="s">
        <v>13</v>
      </c>
      <c r="R369" t="s">
        <v>14</v>
      </c>
      <c r="S369" t="s">
        <v>18</v>
      </c>
      <c r="T369">
        <v>60</v>
      </c>
      <c r="U369" s="1">
        <v>2.2916666666666667E-3</v>
      </c>
      <c r="V369">
        <v>4</v>
      </c>
    </row>
    <row r="370" spans="1:22" x14ac:dyDescent="0.3">
      <c r="A370" t="s">
        <v>539</v>
      </c>
      <c r="B370" t="s">
        <v>31</v>
      </c>
      <c r="C370" t="s">
        <v>480</v>
      </c>
      <c r="D370" s="1">
        <v>0.72400462962962964</v>
      </c>
      <c r="E370" t="s">
        <v>13</v>
      </c>
      <c r="F370" t="s">
        <v>14</v>
      </c>
      <c r="G370" t="s">
        <v>14</v>
      </c>
      <c r="H370">
        <v>27</v>
      </c>
      <c r="I370" s="1">
        <v>1.8865740740740742E-3</v>
      </c>
      <c r="J370">
        <v>3</v>
      </c>
      <c r="N370" t="s">
        <v>20</v>
      </c>
      <c r="O370" t="s">
        <v>4581</v>
      </c>
      <c r="P370" s="1">
        <v>0.72700231481481481</v>
      </c>
      <c r="Q370" t="s">
        <v>24</v>
      </c>
      <c r="R370" t="s">
        <v>14</v>
      </c>
      <c r="S370" t="s">
        <v>18</v>
      </c>
      <c r="T370">
        <v>98</v>
      </c>
      <c r="U370" s="1">
        <v>2.8819444444444444E-3</v>
      </c>
      <c r="V370">
        <v>2</v>
      </c>
    </row>
    <row r="371" spans="1:22" x14ac:dyDescent="0.3">
      <c r="A371" t="s">
        <v>540</v>
      </c>
      <c r="B371" t="s">
        <v>20</v>
      </c>
      <c r="C371" t="s">
        <v>480</v>
      </c>
      <c r="D371" s="1">
        <v>0.72499999999999998</v>
      </c>
      <c r="E371" t="s">
        <v>32</v>
      </c>
      <c r="F371" t="s">
        <v>14</v>
      </c>
      <c r="G371" t="s">
        <v>14</v>
      </c>
      <c r="H371">
        <v>121</v>
      </c>
      <c r="I371" s="1">
        <v>2.3148148148148147E-3</v>
      </c>
      <c r="J371">
        <v>4</v>
      </c>
      <c r="N371" t="s">
        <v>22</v>
      </c>
      <c r="O371" t="s">
        <v>4644</v>
      </c>
      <c r="P371" s="1">
        <v>0.42200231481481482</v>
      </c>
      <c r="Q371" t="s">
        <v>13</v>
      </c>
      <c r="R371" t="s">
        <v>14</v>
      </c>
      <c r="S371" t="s">
        <v>18</v>
      </c>
      <c r="T371">
        <v>32</v>
      </c>
      <c r="U371" s="1">
        <v>2.2106481481481482E-3</v>
      </c>
      <c r="V371">
        <v>5</v>
      </c>
    </row>
    <row r="372" spans="1:22" x14ac:dyDescent="0.3">
      <c r="A372" t="s">
        <v>541</v>
      </c>
      <c r="B372" t="s">
        <v>16</v>
      </c>
      <c r="C372" t="s">
        <v>480</v>
      </c>
      <c r="D372" s="1">
        <v>0.72499999999999998</v>
      </c>
      <c r="E372" t="s">
        <v>32</v>
      </c>
      <c r="F372" t="s">
        <v>14</v>
      </c>
      <c r="G372" t="s">
        <v>14</v>
      </c>
      <c r="H372">
        <v>42</v>
      </c>
      <c r="I372" s="1">
        <v>4.8379629629629632E-3</v>
      </c>
      <c r="J372">
        <v>2</v>
      </c>
      <c r="N372" t="s">
        <v>31</v>
      </c>
      <c r="O372" t="s">
        <v>4644</v>
      </c>
      <c r="P372" s="1">
        <v>0.42700231481481482</v>
      </c>
      <c r="Q372" t="s">
        <v>29</v>
      </c>
      <c r="R372" t="s">
        <v>14</v>
      </c>
      <c r="S372" t="s">
        <v>18</v>
      </c>
      <c r="T372">
        <v>104</v>
      </c>
      <c r="U372" s="1">
        <v>3.2870370370370371E-3</v>
      </c>
      <c r="V372">
        <v>5</v>
      </c>
    </row>
    <row r="373" spans="1:22" x14ac:dyDescent="0.3">
      <c r="A373" t="s">
        <v>544</v>
      </c>
      <c r="B373" t="s">
        <v>22</v>
      </c>
      <c r="C373" t="s">
        <v>480</v>
      </c>
      <c r="D373" s="1">
        <v>0.73099537037037032</v>
      </c>
      <c r="E373" t="s">
        <v>24</v>
      </c>
      <c r="F373" t="s">
        <v>14</v>
      </c>
      <c r="G373" t="s">
        <v>14</v>
      </c>
      <c r="H373">
        <v>107</v>
      </c>
      <c r="I373" s="1">
        <v>7.5231481481481482E-4</v>
      </c>
      <c r="J373">
        <v>5</v>
      </c>
      <c r="N373" t="s">
        <v>47</v>
      </c>
      <c r="O373" t="s">
        <v>4644</v>
      </c>
      <c r="P373" s="1">
        <v>0.65400462962962957</v>
      </c>
      <c r="Q373" t="s">
        <v>13</v>
      </c>
      <c r="R373" t="s">
        <v>14</v>
      </c>
      <c r="S373" t="s">
        <v>18</v>
      </c>
      <c r="T373">
        <v>109</v>
      </c>
      <c r="U373" s="1">
        <v>4.2361111111111115E-3</v>
      </c>
      <c r="V373">
        <v>2</v>
      </c>
    </row>
    <row r="374" spans="1:22" x14ac:dyDescent="0.3">
      <c r="A374" t="s">
        <v>545</v>
      </c>
      <c r="B374" t="s">
        <v>38</v>
      </c>
      <c r="C374" t="s">
        <v>480</v>
      </c>
      <c r="D374" s="1">
        <v>0.73099537037037032</v>
      </c>
      <c r="E374" t="s">
        <v>32</v>
      </c>
      <c r="F374" t="s">
        <v>14</v>
      </c>
      <c r="G374" t="s">
        <v>14</v>
      </c>
      <c r="H374">
        <v>116</v>
      </c>
      <c r="I374" s="1">
        <v>2.4421296296296296E-3</v>
      </c>
      <c r="J374">
        <v>4</v>
      </c>
      <c r="N374" t="s">
        <v>20</v>
      </c>
      <c r="O374" t="s">
        <v>4644</v>
      </c>
      <c r="P374" s="1">
        <v>0.67099537037037038</v>
      </c>
      <c r="Q374" t="s">
        <v>29</v>
      </c>
      <c r="R374" t="s">
        <v>14</v>
      </c>
      <c r="S374" t="s">
        <v>18</v>
      </c>
      <c r="T374">
        <v>58</v>
      </c>
      <c r="U374" s="1">
        <v>2.5115740740740741E-3</v>
      </c>
      <c r="V374">
        <v>4</v>
      </c>
    </row>
    <row r="375" spans="1:22" x14ac:dyDescent="0.3">
      <c r="A375" t="s">
        <v>547</v>
      </c>
      <c r="B375" t="s">
        <v>31</v>
      </c>
      <c r="C375" t="s">
        <v>480</v>
      </c>
      <c r="D375" s="1">
        <v>0.73799768518518516</v>
      </c>
      <c r="E375" t="s">
        <v>24</v>
      </c>
      <c r="F375" t="s">
        <v>14</v>
      </c>
      <c r="G375" t="s">
        <v>14</v>
      </c>
      <c r="H375">
        <v>116</v>
      </c>
      <c r="I375" s="1">
        <v>3.2175925925925926E-3</v>
      </c>
      <c r="J375">
        <v>4</v>
      </c>
      <c r="N375" t="s">
        <v>20</v>
      </c>
      <c r="O375" t="s">
        <v>4644</v>
      </c>
      <c r="P375" s="1">
        <v>0.68700231481481477</v>
      </c>
      <c r="Q375" t="s">
        <v>29</v>
      </c>
      <c r="R375" t="s">
        <v>14</v>
      </c>
      <c r="S375" t="s">
        <v>18</v>
      </c>
      <c r="T375">
        <v>35</v>
      </c>
      <c r="U375" s="1">
        <v>2.6041666666666665E-3</v>
      </c>
      <c r="V375">
        <v>4</v>
      </c>
    </row>
    <row r="376" spans="1:22" x14ac:dyDescent="0.3">
      <c r="A376" t="s">
        <v>548</v>
      </c>
      <c r="B376" t="s">
        <v>20</v>
      </c>
      <c r="C376" t="s">
        <v>549</v>
      </c>
      <c r="D376" s="1">
        <v>0.375</v>
      </c>
      <c r="E376" t="s">
        <v>24</v>
      </c>
      <c r="F376" t="s">
        <v>14</v>
      </c>
      <c r="G376" t="s">
        <v>14</v>
      </c>
      <c r="H376">
        <v>19</v>
      </c>
      <c r="I376" s="1">
        <v>4.2939814814814811E-3</v>
      </c>
      <c r="J376">
        <v>5</v>
      </c>
      <c r="N376" t="s">
        <v>38</v>
      </c>
      <c r="O376" t="s">
        <v>4699</v>
      </c>
      <c r="P376" s="1">
        <v>0.54400462962962959</v>
      </c>
      <c r="Q376" t="s">
        <v>32</v>
      </c>
      <c r="R376" t="s">
        <v>14</v>
      </c>
      <c r="S376" t="s">
        <v>18</v>
      </c>
      <c r="T376">
        <v>51</v>
      </c>
      <c r="U376" s="1">
        <v>3.8310185185185183E-3</v>
      </c>
      <c r="V376">
        <v>3</v>
      </c>
    </row>
    <row r="377" spans="1:22" x14ac:dyDescent="0.3">
      <c r="A377" t="s">
        <v>550</v>
      </c>
      <c r="B377" t="s">
        <v>38</v>
      </c>
      <c r="C377" t="s">
        <v>549</v>
      </c>
      <c r="D377" s="1">
        <v>0.375</v>
      </c>
      <c r="E377" t="s">
        <v>13</v>
      </c>
      <c r="F377" t="s">
        <v>14</v>
      </c>
      <c r="G377" t="s">
        <v>14</v>
      </c>
      <c r="H377">
        <v>75</v>
      </c>
      <c r="I377" s="1">
        <v>4.0509259259259257E-3</v>
      </c>
      <c r="J377">
        <v>3</v>
      </c>
      <c r="N377" t="s">
        <v>47</v>
      </c>
      <c r="O377" t="s">
        <v>4699</v>
      </c>
      <c r="P377" s="1">
        <v>0.69400462962962961</v>
      </c>
      <c r="Q377" t="s">
        <v>24</v>
      </c>
      <c r="R377" t="s">
        <v>14</v>
      </c>
      <c r="S377" t="s">
        <v>18</v>
      </c>
      <c r="T377">
        <v>50</v>
      </c>
      <c r="U377" s="1">
        <v>3.2638888888888891E-3</v>
      </c>
      <c r="V377">
        <v>2</v>
      </c>
    </row>
    <row r="378" spans="1:22" x14ac:dyDescent="0.3">
      <c r="A378" t="s">
        <v>551</v>
      </c>
      <c r="B378" t="s">
        <v>16</v>
      </c>
      <c r="C378" t="s">
        <v>549</v>
      </c>
      <c r="D378" s="1">
        <v>0.38099537037037035</v>
      </c>
      <c r="E378" t="s">
        <v>29</v>
      </c>
      <c r="F378" t="s">
        <v>14</v>
      </c>
      <c r="G378" t="s">
        <v>14</v>
      </c>
      <c r="H378">
        <v>23</v>
      </c>
      <c r="I378" s="1">
        <v>5.5555555555555556E-4</v>
      </c>
      <c r="J378">
        <v>3</v>
      </c>
      <c r="N378" t="s">
        <v>38</v>
      </c>
      <c r="O378" t="s">
        <v>4699</v>
      </c>
      <c r="P378" s="1">
        <v>0.73599537037037033</v>
      </c>
      <c r="Q378" t="s">
        <v>24</v>
      </c>
      <c r="R378" t="s">
        <v>14</v>
      </c>
      <c r="S378" t="s">
        <v>18</v>
      </c>
      <c r="T378">
        <v>98</v>
      </c>
      <c r="U378" s="1">
        <v>1.8981481481481482E-3</v>
      </c>
      <c r="V378">
        <v>5</v>
      </c>
    </row>
    <row r="379" spans="1:22" x14ac:dyDescent="0.3">
      <c r="A379" t="s">
        <v>552</v>
      </c>
      <c r="B379" t="s">
        <v>11</v>
      </c>
      <c r="C379" t="s">
        <v>549</v>
      </c>
      <c r="D379" s="1">
        <v>0.38099537037037035</v>
      </c>
      <c r="E379" t="s">
        <v>17</v>
      </c>
      <c r="F379" t="s">
        <v>14</v>
      </c>
      <c r="G379" t="s">
        <v>14</v>
      </c>
      <c r="H379">
        <v>69</v>
      </c>
      <c r="I379" s="1">
        <v>2.6967592592592594E-3</v>
      </c>
      <c r="J379">
        <v>3</v>
      </c>
      <c r="N379" t="s">
        <v>16</v>
      </c>
      <c r="O379" t="s">
        <v>4746</v>
      </c>
      <c r="P379" s="1">
        <v>0.45299768518518518</v>
      </c>
      <c r="Q379" t="s">
        <v>32</v>
      </c>
      <c r="R379" t="s">
        <v>14</v>
      </c>
      <c r="S379" t="s">
        <v>18</v>
      </c>
      <c r="T379">
        <v>72</v>
      </c>
      <c r="U379" s="1">
        <v>3.9236111111111112E-3</v>
      </c>
      <c r="V379">
        <v>4</v>
      </c>
    </row>
    <row r="380" spans="1:22" x14ac:dyDescent="0.3">
      <c r="A380" t="s">
        <v>553</v>
      </c>
      <c r="B380" t="s">
        <v>31</v>
      </c>
      <c r="C380" t="s">
        <v>549</v>
      </c>
      <c r="D380" s="1">
        <v>0.42099537037037038</v>
      </c>
      <c r="E380" t="s">
        <v>32</v>
      </c>
      <c r="F380" t="s">
        <v>14</v>
      </c>
      <c r="G380" t="s">
        <v>14</v>
      </c>
      <c r="H380">
        <v>64</v>
      </c>
      <c r="I380" s="1">
        <v>3.0439814814814813E-3</v>
      </c>
      <c r="J380">
        <v>5</v>
      </c>
      <c r="N380" t="s">
        <v>47</v>
      </c>
      <c r="O380" t="s">
        <v>4746</v>
      </c>
      <c r="P380" s="1">
        <v>0.67799768518518522</v>
      </c>
      <c r="Q380" t="s">
        <v>24</v>
      </c>
      <c r="R380" t="s">
        <v>14</v>
      </c>
      <c r="S380" t="s">
        <v>18</v>
      </c>
      <c r="T380">
        <v>113</v>
      </c>
      <c r="U380" s="1">
        <v>2.7083333333333334E-3</v>
      </c>
      <c r="V380">
        <v>1</v>
      </c>
    </row>
    <row r="381" spans="1:22" x14ac:dyDescent="0.3">
      <c r="A381" t="s">
        <v>554</v>
      </c>
      <c r="B381" t="s">
        <v>38</v>
      </c>
      <c r="C381" t="s">
        <v>549</v>
      </c>
      <c r="D381" s="1">
        <v>0.42099537037037038</v>
      </c>
      <c r="E381" t="s">
        <v>32</v>
      </c>
      <c r="F381" t="s">
        <v>14</v>
      </c>
      <c r="G381" t="s">
        <v>14</v>
      </c>
      <c r="H381">
        <v>117</v>
      </c>
      <c r="I381" s="1">
        <v>2.3495370370370371E-3</v>
      </c>
      <c r="J381">
        <v>3</v>
      </c>
      <c r="N381" t="s">
        <v>34</v>
      </c>
      <c r="O381" t="s">
        <v>4746</v>
      </c>
      <c r="P381" s="1">
        <v>0.68599537037037039</v>
      </c>
      <c r="Q381" t="s">
        <v>29</v>
      </c>
      <c r="R381" t="s">
        <v>14</v>
      </c>
      <c r="S381" t="s">
        <v>18</v>
      </c>
      <c r="T381">
        <v>89</v>
      </c>
      <c r="U381" s="1">
        <v>8.1018518518518516E-4</v>
      </c>
      <c r="V381">
        <v>5</v>
      </c>
    </row>
    <row r="382" spans="1:22" x14ac:dyDescent="0.3">
      <c r="A382" t="s">
        <v>555</v>
      </c>
      <c r="B382" t="s">
        <v>31</v>
      </c>
      <c r="C382" t="s">
        <v>549</v>
      </c>
      <c r="D382" s="1">
        <v>0.44099537037037034</v>
      </c>
      <c r="E382" t="s">
        <v>32</v>
      </c>
      <c r="F382" t="s">
        <v>14</v>
      </c>
      <c r="G382" t="s">
        <v>14</v>
      </c>
      <c r="H382">
        <v>12</v>
      </c>
      <c r="I382" s="1">
        <v>4.5601851851851853E-3</v>
      </c>
      <c r="J382">
        <v>4</v>
      </c>
      <c r="N382" t="s">
        <v>38</v>
      </c>
      <c r="O382" t="s">
        <v>4746</v>
      </c>
      <c r="P382" s="1">
        <v>0.72799768518518515</v>
      </c>
      <c r="Q382" t="s">
        <v>13</v>
      </c>
      <c r="R382" t="s">
        <v>14</v>
      </c>
      <c r="S382" t="s">
        <v>18</v>
      </c>
      <c r="T382">
        <v>73</v>
      </c>
      <c r="U382" s="1">
        <v>4.6296296296296298E-4</v>
      </c>
      <c r="V382">
        <v>3</v>
      </c>
    </row>
    <row r="383" spans="1:22" x14ac:dyDescent="0.3">
      <c r="A383" t="s">
        <v>556</v>
      </c>
      <c r="B383" t="s">
        <v>11</v>
      </c>
      <c r="C383" t="s">
        <v>549</v>
      </c>
      <c r="D383" s="1">
        <v>0.44099537037037034</v>
      </c>
      <c r="E383" t="s">
        <v>29</v>
      </c>
      <c r="F383" t="s">
        <v>14</v>
      </c>
      <c r="G383" t="s">
        <v>14</v>
      </c>
      <c r="H383">
        <v>102</v>
      </c>
      <c r="I383" s="1">
        <v>1.8287037037037037E-3</v>
      </c>
      <c r="J383">
        <v>4</v>
      </c>
      <c r="N383" t="s">
        <v>31</v>
      </c>
      <c r="O383" t="s">
        <v>4801</v>
      </c>
      <c r="P383" s="1">
        <v>0.45</v>
      </c>
      <c r="Q383" t="s">
        <v>13</v>
      </c>
      <c r="R383" t="s">
        <v>14</v>
      </c>
      <c r="S383" t="s">
        <v>18</v>
      </c>
      <c r="T383">
        <v>73</v>
      </c>
      <c r="U383" s="1">
        <v>4.7453703703703703E-3</v>
      </c>
      <c r="V383">
        <v>4</v>
      </c>
    </row>
    <row r="384" spans="1:22" x14ac:dyDescent="0.3">
      <c r="A384" t="s">
        <v>557</v>
      </c>
      <c r="B384" t="s">
        <v>47</v>
      </c>
      <c r="C384" t="s">
        <v>549</v>
      </c>
      <c r="D384" s="1">
        <v>0.46599537037037037</v>
      </c>
      <c r="E384" t="s">
        <v>17</v>
      </c>
      <c r="F384" t="s">
        <v>14</v>
      </c>
      <c r="G384" t="s">
        <v>14</v>
      </c>
      <c r="H384">
        <v>46</v>
      </c>
      <c r="I384" s="1">
        <v>4.5370370370370373E-3</v>
      </c>
      <c r="J384">
        <v>4</v>
      </c>
      <c r="N384" t="s">
        <v>16</v>
      </c>
      <c r="O384" t="s">
        <v>4801</v>
      </c>
      <c r="P384" s="1">
        <v>0.61799768518518516</v>
      </c>
      <c r="Q384" t="s">
        <v>29</v>
      </c>
      <c r="R384" t="s">
        <v>14</v>
      </c>
      <c r="S384" t="s">
        <v>18</v>
      </c>
      <c r="T384">
        <v>70</v>
      </c>
      <c r="U384" s="1">
        <v>4.2824074074074081E-4</v>
      </c>
      <c r="V384">
        <v>1</v>
      </c>
    </row>
    <row r="385" spans="1:22" x14ac:dyDescent="0.3">
      <c r="A385" t="s">
        <v>559</v>
      </c>
      <c r="B385" t="s">
        <v>47</v>
      </c>
      <c r="C385" t="s">
        <v>549</v>
      </c>
      <c r="D385" s="1">
        <v>0.47099537037037037</v>
      </c>
      <c r="E385" t="s">
        <v>32</v>
      </c>
      <c r="F385" t="s">
        <v>14</v>
      </c>
      <c r="G385" t="s">
        <v>14</v>
      </c>
      <c r="H385">
        <v>98</v>
      </c>
      <c r="I385" s="1">
        <v>1.6550925925925926E-3</v>
      </c>
      <c r="J385">
        <v>4</v>
      </c>
      <c r="N385" t="s">
        <v>22</v>
      </c>
      <c r="O385" t="s">
        <v>4801</v>
      </c>
      <c r="P385" s="1">
        <v>0.63799768518518518</v>
      </c>
      <c r="Q385" t="s">
        <v>17</v>
      </c>
      <c r="R385" t="s">
        <v>14</v>
      </c>
      <c r="S385" t="s">
        <v>18</v>
      </c>
      <c r="T385">
        <v>61</v>
      </c>
      <c r="U385" s="1">
        <v>4.0856481481481481E-3</v>
      </c>
      <c r="V385">
        <v>4</v>
      </c>
    </row>
    <row r="386" spans="1:22" x14ac:dyDescent="0.3">
      <c r="A386" t="s">
        <v>560</v>
      </c>
      <c r="B386" t="s">
        <v>31</v>
      </c>
      <c r="C386" t="s">
        <v>549</v>
      </c>
      <c r="D386" s="1">
        <v>0.47099537037037037</v>
      </c>
      <c r="E386" t="s">
        <v>13</v>
      </c>
      <c r="F386" t="s">
        <v>14</v>
      </c>
      <c r="G386" t="s">
        <v>14</v>
      </c>
      <c r="H386">
        <v>84</v>
      </c>
      <c r="I386" s="1">
        <v>2.9745370370370373E-3</v>
      </c>
      <c r="J386">
        <v>4</v>
      </c>
      <c r="N386" t="s">
        <v>22</v>
      </c>
      <c r="O386" t="s">
        <v>4801</v>
      </c>
      <c r="P386" s="1">
        <v>0.66799768518518521</v>
      </c>
      <c r="Q386" t="s">
        <v>29</v>
      </c>
      <c r="R386" t="s">
        <v>14</v>
      </c>
      <c r="S386" t="s">
        <v>18</v>
      </c>
      <c r="T386">
        <v>118</v>
      </c>
      <c r="U386" s="1">
        <v>1.4699074074074074E-3</v>
      </c>
      <c r="V386">
        <v>3</v>
      </c>
    </row>
    <row r="387" spans="1:22" x14ac:dyDescent="0.3">
      <c r="A387" t="s">
        <v>561</v>
      </c>
      <c r="B387" t="s">
        <v>22</v>
      </c>
      <c r="C387" t="s">
        <v>549</v>
      </c>
      <c r="D387" s="1">
        <v>0.47900462962962964</v>
      </c>
      <c r="E387" t="s">
        <v>32</v>
      </c>
      <c r="F387" t="s">
        <v>14</v>
      </c>
      <c r="G387" t="s">
        <v>14</v>
      </c>
      <c r="H387">
        <v>12</v>
      </c>
      <c r="I387" s="1">
        <v>1.5393518518518519E-3</v>
      </c>
      <c r="J387">
        <v>3</v>
      </c>
      <c r="N387" t="s">
        <v>47</v>
      </c>
      <c r="O387" t="s">
        <v>4848</v>
      </c>
      <c r="P387" s="1">
        <v>0.39200231481481479</v>
      </c>
      <c r="Q387" t="s">
        <v>24</v>
      </c>
      <c r="R387" t="s">
        <v>14</v>
      </c>
      <c r="S387" t="s">
        <v>18</v>
      </c>
      <c r="T387">
        <v>78</v>
      </c>
      <c r="U387" s="1">
        <v>1.6203703703703703E-3</v>
      </c>
      <c r="V387">
        <v>4</v>
      </c>
    </row>
    <row r="388" spans="1:22" x14ac:dyDescent="0.3">
      <c r="A388" t="s">
        <v>562</v>
      </c>
      <c r="B388" t="s">
        <v>22</v>
      </c>
      <c r="C388" t="s">
        <v>549</v>
      </c>
      <c r="D388" s="1">
        <v>0.47900462962962964</v>
      </c>
      <c r="E388" t="s">
        <v>24</v>
      </c>
      <c r="F388" t="s">
        <v>14</v>
      </c>
      <c r="G388" t="s">
        <v>14</v>
      </c>
      <c r="H388">
        <v>88</v>
      </c>
      <c r="I388" s="1">
        <v>2.3842592592592591E-3</v>
      </c>
      <c r="J388">
        <v>4</v>
      </c>
      <c r="N388" t="s">
        <v>47</v>
      </c>
      <c r="O388" t="s">
        <v>4848</v>
      </c>
      <c r="P388" s="1">
        <v>0.42099537037037038</v>
      </c>
      <c r="Q388" t="s">
        <v>24</v>
      </c>
      <c r="R388" t="s">
        <v>14</v>
      </c>
      <c r="S388" t="s">
        <v>18</v>
      </c>
      <c r="T388">
        <v>59</v>
      </c>
      <c r="U388" s="1">
        <v>1.6319444444444445E-3</v>
      </c>
      <c r="V388">
        <v>2</v>
      </c>
    </row>
    <row r="389" spans="1:22" x14ac:dyDescent="0.3">
      <c r="A389" t="s">
        <v>563</v>
      </c>
      <c r="B389" t="s">
        <v>20</v>
      </c>
      <c r="C389" t="s">
        <v>549</v>
      </c>
      <c r="D389" s="1">
        <v>0.48</v>
      </c>
      <c r="E389" t="s">
        <v>13</v>
      </c>
      <c r="F389" t="s">
        <v>14</v>
      </c>
      <c r="G389" t="s">
        <v>14</v>
      </c>
      <c r="H389">
        <v>97</v>
      </c>
      <c r="I389" s="1">
        <v>4.0856481481481481E-3</v>
      </c>
      <c r="J389">
        <v>1</v>
      </c>
      <c r="N389" t="s">
        <v>20</v>
      </c>
      <c r="O389" t="s">
        <v>4848</v>
      </c>
      <c r="P389" s="1">
        <v>0.49700231481481483</v>
      </c>
      <c r="Q389" t="s">
        <v>17</v>
      </c>
      <c r="R389" t="s">
        <v>14</v>
      </c>
      <c r="S389" t="s">
        <v>18</v>
      </c>
      <c r="T389">
        <v>22</v>
      </c>
      <c r="U389" s="1">
        <v>1.2268518518518518E-3</v>
      </c>
      <c r="V389">
        <v>4</v>
      </c>
    </row>
    <row r="390" spans="1:22" x14ac:dyDescent="0.3">
      <c r="A390" t="s">
        <v>564</v>
      </c>
      <c r="B390" t="s">
        <v>34</v>
      </c>
      <c r="C390" t="s">
        <v>549</v>
      </c>
      <c r="D390" s="1">
        <v>0.48</v>
      </c>
      <c r="E390" t="s">
        <v>29</v>
      </c>
      <c r="F390" t="s">
        <v>14</v>
      </c>
      <c r="G390" t="s">
        <v>14</v>
      </c>
      <c r="H390">
        <v>51</v>
      </c>
      <c r="I390" s="1">
        <v>4.1203703703703706E-3</v>
      </c>
      <c r="J390">
        <v>3</v>
      </c>
      <c r="N390" t="s">
        <v>16</v>
      </c>
      <c r="O390" t="s">
        <v>4848</v>
      </c>
      <c r="P390" s="1">
        <v>0.53599537037037037</v>
      </c>
      <c r="Q390" t="s">
        <v>17</v>
      </c>
      <c r="R390" t="s">
        <v>14</v>
      </c>
      <c r="S390" t="s">
        <v>18</v>
      </c>
      <c r="T390">
        <v>17</v>
      </c>
      <c r="U390" s="1">
        <v>1.4120370370370369E-3</v>
      </c>
      <c r="V390">
        <v>4</v>
      </c>
    </row>
    <row r="391" spans="1:22" x14ac:dyDescent="0.3">
      <c r="A391" t="s">
        <v>566</v>
      </c>
      <c r="B391" t="s">
        <v>47</v>
      </c>
      <c r="C391" t="s">
        <v>549</v>
      </c>
      <c r="D391" s="1">
        <v>0.49099537037037039</v>
      </c>
      <c r="E391" t="s">
        <v>32</v>
      </c>
      <c r="F391" t="s">
        <v>14</v>
      </c>
      <c r="G391" t="s">
        <v>14</v>
      </c>
      <c r="H391">
        <v>106</v>
      </c>
      <c r="I391" s="1">
        <v>1.8171296296296297E-3</v>
      </c>
      <c r="J391">
        <v>4</v>
      </c>
      <c r="N391" t="s">
        <v>31</v>
      </c>
      <c r="O391" t="s">
        <v>4848</v>
      </c>
      <c r="P391" s="1">
        <v>0.57299768518518523</v>
      </c>
      <c r="Q391" t="s">
        <v>17</v>
      </c>
      <c r="R391" t="s">
        <v>14</v>
      </c>
      <c r="S391" t="s">
        <v>18</v>
      </c>
      <c r="T391">
        <v>86</v>
      </c>
      <c r="U391" s="1">
        <v>2.0601851851851853E-3</v>
      </c>
      <c r="V391">
        <v>5</v>
      </c>
    </row>
    <row r="392" spans="1:22" x14ac:dyDescent="0.3">
      <c r="A392" t="s">
        <v>567</v>
      </c>
      <c r="B392" t="s">
        <v>11</v>
      </c>
      <c r="C392" t="s">
        <v>549</v>
      </c>
      <c r="D392" s="1">
        <v>0.51900462962962968</v>
      </c>
      <c r="E392" t="s">
        <v>29</v>
      </c>
      <c r="F392" t="s">
        <v>14</v>
      </c>
      <c r="G392" t="s">
        <v>14</v>
      </c>
      <c r="H392">
        <v>34</v>
      </c>
      <c r="I392" s="1">
        <v>2.685185185185185E-3</v>
      </c>
      <c r="J392">
        <v>4</v>
      </c>
      <c r="N392" t="s">
        <v>11</v>
      </c>
      <c r="O392" t="s">
        <v>4848</v>
      </c>
      <c r="P392" s="1">
        <v>0.7120023148148148</v>
      </c>
      <c r="Q392" t="s">
        <v>24</v>
      </c>
      <c r="R392" t="s">
        <v>14</v>
      </c>
      <c r="S392" t="s">
        <v>18</v>
      </c>
      <c r="T392">
        <v>125</v>
      </c>
      <c r="U392" s="1">
        <v>1.9675925925925924E-3</v>
      </c>
      <c r="V392">
        <v>4</v>
      </c>
    </row>
    <row r="393" spans="1:22" x14ac:dyDescent="0.3">
      <c r="A393" t="s">
        <v>569</v>
      </c>
      <c r="B393" t="s">
        <v>47</v>
      </c>
      <c r="C393" t="s">
        <v>549</v>
      </c>
      <c r="D393" s="1">
        <v>0.52299768518518519</v>
      </c>
      <c r="E393" t="s">
        <v>17</v>
      </c>
      <c r="F393" t="s">
        <v>14</v>
      </c>
      <c r="G393" t="s">
        <v>14</v>
      </c>
      <c r="H393">
        <v>51</v>
      </c>
      <c r="I393" s="1">
        <v>3.8541666666666668E-3</v>
      </c>
      <c r="J393">
        <v>3</v>
      </c>
      <c r="N393" t="s">
        <v>16</v>
      </c>
      <c r="O393" t="s">
        <v>4903</v>
      </c>
      <c r="P393" s="1">
        <v>0.4</v>
      </c>
      <c r="Q393" t="s">
        <v>24</v>
      </c>
      <c r="R393" t="s">
        <v>14</v>
      </c>
      <c r="S393" t="s">
        <v>18</v>
      </c>
      <c r="T393">
        <v>70</v>
      </c>
      <c r="U393" s="1">
        <v>1.4004629629629629E-3</v>
      </c>
      <c r="V393">
        <v>5</v>
      </c>
    </row>
    <row r="394" spans="1:22" x14ac:dyDescent="0.3">
      <c r="A394" t="s">
        <v>570</v>
      </c>
      <c r="B394" t="s">
        <v>22</v>
      </c>
      <c r="C394" t="s">
        <v>549</v>
      </c>
      <c r="D394" s="1">
        <v>0.52299768518518519</v>
      </c>
      <c r="E394" t="s">
        <v>17</v>
      </c>
      <c r="F394" t="s">
        <v>14</v>
      </c>
      <c r="G394" t="s">
        <v>14</v>
      </c>
      <c r="H394">
        <v>74</v>
      </c>
      <c r="I394" s="1">
        <v>3.4027777777777776E-3</v>
      </c>
      <c r="J394">
        <v>4</v>
      </c>
      <c r="N394" t="s">
        <v>20</v>
      </c>
      <c r="O394" t="s">
        <v>4903</v>
      </c>
      <c r="P394" s="1">
        <v>0.66099537037037037</v>
      </c>
      <c r="Q394" t="s">
        <v>29</v>
      </c>
      <c r="R394" t="s">
        <v>14</v>
      </c>
      <c r="S394" t="s">
        <v>18</v>
      </c>
      <c r="T394">
        <v>108</v>
      </c>
      <c r="U394" s="1">
        <v>4.7916666666666663E-3</v>
      </c>
      <c r="V394">
        <v>3</v>
      </c>
    </row>
    <row r="395" spans="1:22" x14ac:dyDescent="0.3">
      <c r="A395" t="s">
        <v>571</v>
      </c>
      <c r="B395" t="s">
        <v>22</v>
      </c>
      <c r="C395" t="s">
        <v>549</v>
      </c>
      <c r="D395" s="1">
        <v>0.53900462962962958</v>
      </c>
      <c r="E395" t="s">
        <v>13</v>
      </c>
      <c r="F395" t="s">
        <v>14</v>
      </c>
      <c r="G395" t="s">
        <v>14</v>
      </c>
      <c r="H395">
        <v>29</v>
      </c>
      <c r="I395" s="1">
        <v>8.7962962962962962E-4</v>
      </c>
      <c r="J395">
        <v>3</v>
      </c>
      <c r="N395" t="s">
        <v>34</v>
      </c>
      <c r="O395" t="s">
        <v>4903</v>
      </c>
      <c r="P395" s="1">
        <v>0.66200231481481486</v>
      </c>
      <c r="Q395" t="s">
        <v>29</v>
      </c>
      <c r="R395" t="s">
        <v>14</v>
      </c>
      <c r="S395" t="s">
        <v>18</v>
      </c>
      <c r="T395">
        <v>51</v>
      </c>
      <c r="U395" s="1">
        <v>3.6458333333333334E-3</v>
      </c>
      <c r="V395">
        <v>3</v>
      </c>
    </row>
    <row r="396" spans="1:22" x14ac:dyDescent="0.3">
      <c r="A396" t="s">
        <v>572</v>
      </c>
      <c r="B396" t="s">
        <v>38</v>
      </c>
      <c r="C396" t="s">
        <v>549</v>
      </c>
      <c r="D396" s="1">
        <v>0.53900462962962958</v>
      </c>
      <c r="E396" t="s">
        <v>29</v>
      </c>
      <c r="F396" t="s">
        <v>14</v>
      </c>
      <c r="G396" t="s">
        <v>14</v>
      </c>
      <c r="H396">
        <v>123</v>
      </c>
      <c r="I396" s="1">
        <v>4.340277777777778E-3</v>
      </c>
      <c r="J396">
        <v>3</v>
      </c>
      <c r="N396" t="s">
        <v>20</v>
      </c>
      <c r="O396" t="s">
        <v>4903</v>
      </c>
      <c r="P396" s="1">
        <v>0.67799768518518522</v>
      </c>
      <c r="Q396" t="s">
        <v>17</v>
      </c>
      <c r="R396" t="s">
        <v>14</v>
      </c>
      <c r="S396" t="s">
        <v>18</v>
      </c>
      <c r="T396">
        <v>67</v>
      </c>
      <c r="U396" s="1">
        <v>4.7569444444444447E-3</v>
      </c>
      <c r="V396">
        <v>4</v>
      </c>
    </row>
    <row r="397" spans="1:22" x14ac:dyDescent="0.3">
      <c r="A397" t="s">
        <v>573</v>
      </c>
      <c r="B397" t="s">
        <v>16</v>
      </c>
      <c r="C397" t="s">
        <v>549</v>
      </c>
      <c r="D397" s="1">
        <v>0.55099537037037039</v>
      </c>
      <c r="E397" t="s">
        <v>13</v>
      </c>
      <c r="F397" t="s">
        <v>14</v>
      </c>
      <c r="G397" t="s">
        <v>14</v>
      </c>
      <c r="H397">
        <v>100</v>
      </c>
      <c r="I397" s="1">
        <v>4.7453703703703698E-4</v>
      </c>
      <c r="J397">
        <v>4</v>
      </c>
      <c r="N397" t="s">
        <v>11</v>
      </c>
      <c r="O397" t="s">
        <v>4903</v>
      </c>
      <c r="P397" s="1">
        <v>0.67799768518518522</v>
      </c>
      <c r="Q397" t="s">
        <v>32</v>
      </c>
      <c r="R397" t="s">
        <v>14</v>
      </c>
      <c r="S397" t="s">
        <v>18</v>
      </c>
      <c r="T397">
        <v>22</v>
      </c>
      <c r="U397" s="1">
        <v>4.2592592592592595E-3</v>
      </c>
      <c r="V397">
        <v>4</v>
      </c>
    </row>
    <row r="398" spans="1:22" x14ac:dyDescent="0.3">
      <c r="A398" t="s">
        <v>574</v>
      </c>
      <c r="B398" t="s">
        <v>47</v>
      </c>
      <c r="C398" t="s">
        <v>549</v>
      </c>
      <c r="D398" s="1">
        <v>0.55099537037037039</v>
      </c>
      <c r="E398" t="s">
        <v>32</v>
      </c>
      <c r="F398" t="s">
        <v>14</v>
      </c>
      <c r="G398" t="s">
        <v>14</v>
      </c>
      <c r="H398">
        <v>43</v>
      </c>
      <c r="I398" s="1">
        <v>4.7800925925925927E-3</v>
      </c>
      <c r="J398">
        <v>3</v>
      </c>
      <c r="N398" t="s">
        <v>38</v>
      </c>
      <c r="O398" t="s">
        <v>4903</v>
      </c>
      <c r="P398" s="1">
        <v>0.73299768518518515</v>
      </c>
      <c r="Q398" t="s">
        <v>17</v>
      </c>
      <c r="R398" t="s">
        <v>14</v>
      </c>
      <c r="S398" t="s">
        <v>18</v>
      </c>
      <c r="T398">
        <v>35</v>
      </c>
      <c r="U398" s="1">
        <v>2.4305555555555556E-3</v>
      </c>
      <c r="V398">
        <v>4</v>
      </c>
    </row>
    <row r="399" spans="1:22" x14ac:dyDescent="0.3">
      <c r="A399" t="s">
        <v>575</v>
      </c>
      <c r="B399" t="s">
        <v>16</v>
      </c>
      <c r="C399" t="s">
        <v>549</v>
      </c>
      <c r="D399" s="1">
        <v>0.57499999999999996</v>
      </c>
      <c r="E399" t="s">
        <v>17</v>
      </c>
      <c r="F399" t="s">
        <v>14</v>
      </c>
      <c r="G399" t="s">
        <v>14</v>
      </c>
      <c r="H399">
        <v>24</v>
      </c>
      <c r="I399" s="1">
        <v>3.1134259259259257E-3</v>
      </c>
      <c r="J399">
        <v>4</v>
      </c>
      <c r="N399" t="s">
        <v>34</v>
      </c>
      <c r="O399" t="s">
        <v>4962</v>
      </c>
      <c r="P399" s="1">
        <v>0.4020023148148148</v>
      </c>
      <c r="Q399" t="s">
        <v>17</v>
      </c>
      <c r="R399" t="s">
        <v>14</v>
      </c>
      <c r="S399" t="s">
        <v>18</v>
      </c>
      <c r="T399">
        <v>89</v>
      </c>
      <c r="U399" s="1">
        <v>2.8124999999999999E-3</v>
      </c>
      <c r="V399">
        <v>1</v>
      </c>
    </row>
    <row r="400" spans="1:22" x14ac:dyDescent="0.3">
      <c r="A400" t="s">
        <v>576</v>
      </c>
      <c r="B400" t="s">
        <v>31</v>
      </c>
      <c r="C400" t="s">
        <v>549</v>
      </c>
      <c r="D400" s="1">
        <v>0.57499999999999996</v>
      </c>
      <c r="E400" t="s">
        <v>32</v>
      </c>
      <c r="F400" t="s">
        <v>14</v>
      </c>
      <c r="G400" t="s">
        <v>14</v>
      </c>
      <c r="H400">
        <v>78</v>
      </c>
      <c r="I400" s="1">
        <v>4.3287037037037035E-3</v>
      </c>
      <c r="J400">
        <v>4</v>
      </c>
      <c r="N400" t="s">
        <v>47</v>
      </c>
      <c r="O400" t="s">
        <v>4962</v>
      </c>
      <c r="P400" s="1">
        <v>0.435</v>
      </c>
      <c r="Q400" t="s">
        <v>29</v>
      </c>
      <c r="R400" t="s">
        <v>14</v>
      </c>
      <c r="S400" t="s">
        <v>18</v>
      </c>
      <c r="T400">
        <v>22</v>
      </c>
      <c r="U400" s="1">
        <v>2.0601851851851853E-3</v>
      </c>
      <c r="V400">
        <v>5</v>
      </c>
    </row>
    <row r="401" spans="1:22" x14ac:dyDescent="0.3">
      <c r="A401" t="s">
        <v>577</v>
      </c>
      <c r="B401" t="s">
        <v>34</v>
      </c>
      <c r="C401" t="s">
        <v>549</v>
      </c>
      <c r="D401" s="1">
        <v>0.57799768518518524</v>
      </c>
      <c r="E401" t="s">
        <v>24</v>
      </c>
      <c r="F401" t="s">
        <v>14</v>
      </c>
      <c r="G401" t="s">
        <v>14</v>
      </c>
      <c r="H401">
        <v>28</v>
      </c>
      <c r="I401" s="1">
        <v>4.2476851851851851E-3</v>
      </c>
      <c r="J401">
        <v>5</v>
      </c>
      <c r="N401" t="s">
        <v>31</v>
      </c>
      <c r="O401" t="s">
        <v>4962</v>
      </c>
      <c r="P401" s="1">
        <v>0.54500000000000004</v>
      </c>
      <c r="Q401" t="s">
        <v>17</v>
      </c>
      <c r="R401" t="s">
        <v>14</v>
      </c>
      <c r="S401" t="s">
        <v>18</v>
      </c>
      <c r="T401">
        <v>94</v>
      </c>
      <c r="U401" s="1">
        <v>4.1435185185185186E-3</v>
      </c>
      <c r="V401">
        <v>5</v>
      </c>
    </row>
    <row r="402" spans="1:22" x14ac:dyDescent="0.3">
      <c r="A402" t="s">
        <v>578</v>
      </c>
      <c r="B402" t="s">
        <v>34</v>
      </c>
      <c r="C402" t="s">
        <v>549</v>
      </c>
      <c r="D402" s="1">
        <v>0.57799768518518524</v>
      </c>
      <c r="E402" t="s">
        <v>29</v>
      </c>
      <c r="F402" t="s">
        <v>14</v>
      </c>
      <c r="G402" t="s">
        <v>14</v>
      </c>
      <c r="H402">
        <v>36</v>
      </c>
      <c r="I402" s="1">
        <v>1.0185185185185184E-3</v>
      </c>
      <c r="J402">
        <v>3</v>
      </c>
      <c r="N402" t="s">
        <v>47</v>
      </c>
      <c r="O402" t="s">
        <v>4962</v>
      </c>
      <c r="P402" s="1">
        <v>0.63400462962962967</v>
      </c>
      <c r="Q402" t="s">
        <v>17</v>
      </c>
      <c r="R402" t="s">
        <v>14</v>
      </c>
      <c r="S402" t="s">
        <v>18</v>
      </c>
      <c r="T402">
        <v>70</v>
      </c>
      <c r="U402" s="1">
        <v>2.7777777777777779E-3</v>
      </c>
      <c r="V402">
        <v>5</v>
      </c>
    </row>
    <row r="403" spans="1:22" x14ac:dyDescent="0.3">
      <c r="A403" t="s">
        <v>580</v>
      </c>
      <c r="B403" t="s">
        <v>31</v>
      </c>
      <c r="C403" t="s">
        <v>549</v>
      </c>
      <c r="D403" s="1">
        <v>0.59</v>
      </c>
      <c r="E403" t="s">
        <v>24</v>
      </c>
      <c r="F403" t="s">
        <v>14</v>
      </c>
      <c r="G403" t="s">
        <v>14</v>
      </c>
      <c r="H403">
        <v>10</v>
      </c>
      <c r="I403" s="1">
        <v>3.1481481481481482E-3</v>
      </c>
      <c r="J403">
        <v>2</v>
      </c>
      <c r="N403" t="s">
        <v>31</v>
      </c>
      <c r="O403" t="s">
        <v>5001</v>
      </c>
      <c r="P403" s="1">
        <v>0.5</v>
      </c>
      <c r="Q403" t="s">
        <v>13</v>
      </c>
      <c r="R403" t="s">
        <v>14</v>
      </c>
      <c r="S403" t="s">
        <v>18</v>
      </c>
      <c r="T403">
        <v>121</v>
      </c>
      <c r="U403" s="1">
        <v>3.8657407407407408E-3</v>
      </c>
      <c r="V403">
        <v>3</v>
      </c>
    </row>
    <row r="404" spans="1:22" x14ac:dyDescent="0.3">
      <c r="A404" t="s">
        <v>581</v>
      </c>
      <c r="B404" t="s">
        <v>47</v>
      </c>
      <c r="C404" t="s">
        <v>549</v>
      </c>
      <c r="D404" s="1">
        <v>0.59499999999999997</v>
      </c>
      <c r="E404" t="s">
        <v>32</v>
      </c>
      <c r="F404" t="s">
        <v>14</v>
      </c>
      <c r="G404" t="s">
        <v>14</v>
      </c>
      <c r="H404">
        <v>43</v>
      </c>
      <c r="I404" s="1">
        <v>4.6527777777777774E-3</v>
      </c>
      <c r="J404">
        <v>3</v>
      </c>
      <c r="N404" t="s">
        <v>47</v>
      </c>
      <c r="O404" t="s">
        <v>5001</v>
      </c>
      <c r="P404" s="1">
        <v>0.54299768518518521</v>
      </c>
      <c r="Q404" t="s">
        <v>29</v>
      </c>
      <c r="R404" t="s">
        <v>14</v>
      </c>
      <c r="S404" t="s">
        <v>18</v>
      </c>
      <c r="T404">
        <v>27</v>
      </c>
      <c r="U404" s="1">
        <v>1.4583333333333334E-3</v>
      </c>
      <c r="V404">
        <v>3</v>
      </c>
    </row>
    <row r="405" spans="1:22" x14ac:dyDescent="0.3">
      <c r="A405" t="s">
        <v>582</v>
      </c>
      <c r="B405" t="s">
        <v>20</v>
      </c>
      <c r="C405" t="s">
        <v>549</v>
      </c>
      <c r="D405" s="1">
        <v>0.59499999999999997</v>
      </c>
      <c r="E405" t="s">
        <v>17</v>
      </c>
      <c r="F405" t="s">
        <v>14</v>
      </c>
      <c r="G405" t="s">
        <v>14</v>
      </c>
      <c r="H405">
        <v>19</v>
      </c>
      <c r="I405" s="1">
        <v>4.3981481481481481E-4</v>
      </c>
      <c r="J405">
        <v>3</v>
      </c>
      <c r="N405" t="s">
        <v>20</v>
      </c>
      <c r="O405" t="s">
        <v>5001</v>
      </c>
      <c r="P405" s="1">
        <v>0.65299768518518519</v>
      </c>
      <c r="Q405" t="s">
        <v>29</v>
      </c>
      <c r="R405" t="s">
        <v>14</v>
      </c>
      <c r="S405" t="s">
        <v>18</v>
      </c>
      <c r="T405">
        <v>26</v>
      </c>
      <c r="U405" s="1">
        <v>6.5972222222222224E-4</v>
      </c>
      <c r="V405">
        <v>2</v>
      </c>
    </row>
    <row r="406" spans="1:22" x14ac:dyDescent="0.3">
      <c r="A406" t="s">
        <v>583</v>
      </c>
      <c r="B406" t="s">
        <v>11</v>
      </c>
      <c r="C406" t="s">
        <v>549</v>
      </c>
      <c r="D406" s="1">
        <v>0.60099537037037032</v>
      </c>
      <c r="E406" t="s">
        <v>29</v>
      </c>
      <c r="F406" t="s">
        <v>14</v>
      </c>
      <c r="G406" t="s">
        <v>14</v>
      </c>
      <c r="H406">
        <v>74</v>
      </c>
      <c r="I406" s="1">
        <v>4.5601851851851853E-3</v>
      </c>
      <c r="J406">
        <v>3</v>
      </c>
      <c r="N406" t="s">
        <v>34</v>
      </c>
      <c r="O406" t="s">
        <v>5001</v>
      </c>
      <c r="P406" s="1">
        <v>0.65500000000000003</v>
      </c>
      <c r="Q406" t="s">
        <v>17</v>
      </c>
      <c r="R406" t="s">
        <v>14</v>
      </c>
      <c r="S406" t="s">
        <v>18</v>
      </c>
      <c r="T406">
        <v>27</v>
      </c>
      <c r="U406" s="1">
        <v>4.7222222222222223E-3</v>
      </c>
      <c r="V406">
        <v>1</v>
      </c>
    </row>
    <row r="407" spans="1:22" x14ac:dyDescent="0.3">
      <c r="A407" t="s">
        <v>584</v>
      </c>
      <c r="B407" t="s">
        <v>31</v>
      </c>
      <c r="C407" t="s">
        <v>549</v>
      </c>
      <c r="D407" s="1">
        <v>0.60099537037037032</v>
      </c>
      <c r="E407" t="s">
        <v>32</v>
      </c>
      <c r="F407" t="s">
        <v>14</v>
      </c>
      <c r="G407" t="s">
        <v>14</v>
      </c>
      <c r="H407">
        <v>71</v>
      </c>
      <c r="I407" s="1">
        <v>2.8356481481481483E-3</v>
      </c>
      <c r="J407">
        <v>1</v>
      </c>
      <c r="N407" t="s">
        <v>16</v>
      </c>
      <c r="O407" t="s">
        <v>5062</v>
      </c>
      <c r="P407" s="1">
        <v>0.53200231481481486</v>
      </c>
      <c r="Q407" t="s">
        <v>24</v>
      </c>
      <c r="R407" t="s">
        <v>14</v>
      </c>
      <c r="S407" t="s">
        <v>18</v>
      </c>
      <c r="T407">
        <v>116</v>
      </c>
      <c r="U407" s="1">
        <v>2.1412037037037038E-3</v>
      </c>
      <c r="V407">
        <v>4</v>
      </c>
    </row>
    <row r="408" spans="1:22" x14ac:dyDescent="0.3">
      <c r="A408" t="s">
        <v>585</v>
      </c>
      <c r="B408" t="s">
        <v>34</v>
      </c>
      <c r="C408" t="s">
        <v>549</v>
      </c>
      <c r="D408" s="1">
        <v>0.60599537037037032</v>
      </c>
      <c r="E408" t="s">
        <v>29</v>
      </c>
      <c r="F408" t="s">
        <v>14</v>
      </c>
      <c r="G408" t="s">
        <v>14</v>
      </c>
      <c r="H408">
        <v>117</v>
      </c>
      <c r="I408" s="1">
        <v>4.3518518518518515E-3</v>
      </c>
      <c r="J408">
        <v>5</v>
      </c>
      <c r="N408" t="s">
        <v>22</v>
      </c>
      <c r="O408" t="s">
        <v>5062</v>
      </c>
      <c r="P408" s="1">
        <v>0.65</v>
      </c>
      <c r="Q408" t="s">
        <v>29</v>
      </c>
      <c r="R408" t="s">
        <v>14</v>
      </c>
      <c r="S408" t="s">
        <v>18</v>
      </c>
      <c r="T408">
        <v>22</v>
      </c>
      <c r="U408" s="1">
        <v>3.2986111111111111E-3</v>
      </c>
      <c r="V408">
        <v>4</v>
      </c>
    </row>
    <row r="409" spans="1:22" x14ac:dyDescent="0.3">
      <c r="A409" t="s">
        <v>586</v>
      </c>
      <c r="B409" t="s">
        <v>34</v>
      </c>
      <c r="C409" t="s">
        <v>549</v>
      </c>
      <c r="D409" s="1">
        <v>0.60599537037037032</v>
      </c>
      <c r="E409" t="s">
        <v>13</v>
      </c>
      <c r="F409" t="s">
        <v>14</v>
      </c>
      <c r="G409" t="s">
        <v>14</v>
      </c>
      <c r="H409">
        <v>61</v>
      </c>
      <c r="I409" s="1">
        <v>3.4837962962962965E-3</v>
      </c>
      <c r="J409">
        <v>3</v>
      </c>
      <c r="N409" t="s">
        <v>11</v>
      </c>
      <c r="O409" t="s">
        <v>5088</v>
      </c>
      <c r="P409" s="1">
        <v>0.53500000000000003</v>
      </c>
      <c r="Q409" t="s">
        <v>32</v>
      </c>
      <c r="R409" t="s">
        <v>14</v>
      </c>
      <c r="S409" t="s">
        <v>18</v>
      </c>
      <c r="T409">
        <v>55</v>
      </c>
      <c r="U409" s="1">
        <v>1.4004629629629629E-3</v>
      </c>
      <c r="V409">
        <v>1</v>
      </c>
    </row>
    <row r="410" spans="1:22" x14ac:dyDescent="0.3">
      <c r="A410" t="s">
        <v>587</v>
      </c>
      <c r="B410" t="s">
        <v>34</v>
      </c>
      <c r="C410" t="s">
        <v>549</v>
      </c>
      <c r="D410" s="1">
        <v>0.62400462962962966</v>
      </c>
      <c r="E410" t="s">
        <v>13</v>
      </c>
      <c r="F410" t="s">
        <v>14</v>
      </c>
      <c r="G410" t="s">
        <v>14</v>
      </c>
      <c r="H410">
        <v>118</v>
      </c>
      <c r="I410" s="1">
        <v>2.3148148148148147E-3</v>
      </c>
      <c r="J410">
        <v>3</v>
      </c>
      <c r="N410" t="s">
        <v>20</v>
      </c>
      <c r="O410" t="s">
        <v>5088</v>
      </c>
      <c r="P410" s="1">
        <v>0.54299768518518521</v>
      </c>
      <c r="Q410" t="s">
        <v>24</v>
      </c>
      <c r="R410" t="s">
        <v>14</v>
      </c>
      <c r="S410" t="s">
        <v>18</v>
      </c>
      <c r="T410">
        <v>10</v>
      </c>
      <c r="U410" s="1">
        <v>1.6898148148148148E-3</v>
      </c>
      <c r="V410">
        <v>4</v>
      </c>
    </row>
    <row r="411" spans="1:22" x14ac:dyDescent="0.3">
      <c r="A411" t="s">
        <v>588</v>
      </c>
      <c r="B411" t="s">
        <v>38</v>
      </c>
      <c r="C411" t="s">
        <v>549</v>
      </c>
      <c r="D411" s="1">
        <v>0.62400462962962966</v>
      </c>
      <c r="E411" t="s">
        <v>29</v>
      </c>
      <c r="F411" t="s">
        <v>14</v>
      </c>
      <c r="G411" t="s">
        <v>14</v>
      </c>
      <c r="H411">
        <v>87</v>
      </c>
      <c r="I411" s="1">
        <v>2.9861111111111113E-3</v>
      </c>
      <c r="J411">
        <v>4</v>
      </c>
    </row>
    <row r="412" spans="1:22" x14ac:dyDescent="0.3">
      <c r="A412" t="s">
        <v>589</v>
      </c>
      <c r="B412" t="s">
        <v>11</v>
      </c>
      <c r="C412" t="s">
        <v>549</v>
      </c>
      <c r="D412" s="1">
        <v>0.66400462962962958</v>
      </c>
      <c r="E412" t="s">
        <v>24</v>
      </c>
      <c r="F412" t="s">
        <v>14</v>
      </c>
      <c r="G412" t="s">
        <v>14</v>
      </c>
      <c r="H412">
        <v>48</v>
      </c>
      <c r="I412" s="1">
        <v>7.6388888888888893E-4</v>
      </c>
      <c r="J412">
        <v>4</v>
      </c>
    </row>
    <row r="413" spans="1:22" x14ac:dyDescent="0.3">
      <c r="A413" t="s">
        <v>590</v>
      </c>
      <c r="B413" t="s">
        <v>34</v>
      </c>
      <c r="C413" t="s">
        <v>549</v>
      </c>
      <c r="D413" s="1">
        <v>0.66400462962962958</v>
      </c>
      <c r="E413" t="s">
        <v>13</v>
      </c>
      <c r="F413" t="s">
        <v>14</v>
      </c>
      <c r="G413" t="s">
        <v>14</v>
      </c>
      <c r="H413">
        <v>112</v>
      </c>
      <c r="I413" s="1">
        <v>1.5509259259259259E-3</v>
      </c>
      <c r="J413">
        <v>1</v>
      </c>
    </row>
    <row r="414" spans="1:22" x14ac:dyDescent="0.3">
      <c r="A414" t="s">
        <v>591</v>
      </c>
      <c r="B414" t="s">
        <v>20</v>
      </c>
      <c r="C414" t="s">
        <v>549</v>
      </c>
      <c r="D414" s="1">
        <v>0.66700231481481487</v>
      </c>
      <c r="E414" t="s">
        <v>13</v>
      </c>
      <c r="F414" t="s">
        <v>14</v>
      </c>
      <c r="G414" t="s">
        <v>14</v>
      </c>
      <c r="H414">
        <v>99</v>
      </c>
      <c r="I414" s="1">
        <v>1.8981481481481482E-3</v>
      </c>
      <c r="J414">
        <v>5</v>
      </c>
    </row>
    <row r="415" spans="1:22" x14ac:dyDescent="0.3">
      <c r="A415" t="s">
        <v>592</v>
      </c>
      <c r="B415" t="s">
        <v>16</v>
      </c>
      <c r="C415" t="s">
        <v>549</v>
      </c>
      <c r="D415" s="1">
        <v>0.66700231481481487</v>
      </c>
      <c r="E415" t="s">
        <v>17</v>
      </c>
      <c r="F415" t="s">
        <v>14</v>
      </c>
      <c r="G415" t="s">
        <v>14</v>
      </c>
      <c r="H415">
        <v>103</v>
      </c>
      <c r="I415" s="1">
        <v>2.0370370370370369E-3</v>
      </c>
      <c r="J415">
        <v>4</v>
      </c>
    </row>
    <row r="416" spans="1:22" x14ac:dyDescent="0.3">
      <c r="A416" t="s">
        <v>593</v>
      </c>
      <c r="B416" t="s">
        <v>34</v>
      </c>
      <c r="C416" t="s">
        <v>549</v>
      </c>
      <c r="D416" s="1">
        <v>0.69299768518518523</v>
      </c>
      <c r="E416" t="s">
        <v>24</v>
      </c>
      <c r="F416" t="s">
        <v>14</v>
      </c>
      <c r="G416" t="s">
        <v>14</v>
      </c>
      <c r="H416">
        <v>102</v>
      </c>
      <c r="I416" s="1">
        <v>4.3981481481481481E-4</v>
      </c>
      <c r="J416">
        <v>5</v>
      </c>
    </row>
    <row r="417" spans="1:10" x14ac:dyDescent="0.3">
      <c r="A417" t="s">
        <v>594</v>
      </c>
      <c r="B417" t="s">
        <v>34</v>
      </c>
      <c r="C417" t="s">
        <v>549</v>
      </c>
      <c r="D417" s="1">
        <v>0.69299768518518523</v>
      </c>
      <c r="E417" t="s">
        <v>24</v>
      </c>
      <c r="F417" t="s">
        <v>14</v>
      </c>
      <c r="G417" t="s">
        <v>14</v>
      </c>
      <c r="H417">
        <v>74</v>
      </c>
      <c r="I417" s="1">
        <v>4.8148148148148152E-3</v>
      </c>
      <c r="J417">
        <v>5</v>
      </c>
    </row>
    <row r="418" spans="1:10" x14ac:dyDescent="0.3">
      <c r="A418" t="s">
        <v>595</v>
      </c>
      <c r="B418" t="s">
        <v>22</v>
      </c>
      <c r="C418" t="s">
        <v>549</v>
      </c>
      <c r="D418" s="1">
        <v>0.69299768518518523</v>
      </c>
      <c r="E418" t="s">
        <v>24</v>
      </c>
      <c r="F418" t="s">
        <v>14</v>
      </c>
      <c r="G418" t="s">
        <v>14</v>
      </c>
      <c r="H418">
        <v>28</v>
      </c>
      <c r="I418" s="1">
        <v>1.0300925925925926E-3</v>
      </c>
      <c r="J418">
        <v>1</v>
      </c>
    </row>
    <row r="419" spans="1:10" x14ac:dyDescent="0.3">
      <c r="A419" t="s">
        <v>596</v>
      </c>
      <c r="B419" t="s">
        <v>34</v>
      </c>
      <c r="C419" t="s">
        <v>549</v>
      </c>
      <c r="D419" s="1">
        <v>0.69299768518518523</v>
      </c>
      <c r="E419" t="s">
        <v>13</v>
      </c>
      <c r="F419" t="s">
        <v>14</v>
      </c>
      <c r="G419" t="s">
        <v>14</v>
      </c>
      <c r="H419">
        <v>64</v>
      </c>
      <c r="I419" s="1">
        <v>1.7708333333333332E-3</v>
      </c>
      <c r="J419">
        <v>4</v>
      </c>
    </row>
    <row r="420" spans="1:10" x14ac:dyDescent="0.3">
      <c r="A420" t="s">
        <v>598</v>
      </c>
      <c r="B420" t="s">
        <v>16</v>
      </c>
      <c r="C420" t="s">
        <v>549</v>
      </c>
      <c r="D420" s="1">
        <v>0.6959953703703704</v>
      </c>
      <c r="E420" t="s">
        <v>24</v>
      </c>
      <c r="F420" t="s">
        <v>14</v>
      </c>
      <c r="G420" t="s">
        <v>14</v>
      </c>
      <c r="H420">
        <v>81</v>
      </c>
      <c r="I420" s="1">
        <v>4.5833333333333334E-3</v>
      </c>
      <c r="J420">
        <v>4</v>
      </c>
    </row>
    <row r="421" spans="1:10" x14ac:dyDescent="0.3">
      <c r="A421" t="s">
        <v>599</v>
      </c>
      <c r="B421" t="s">
        <v>16</v>
      </c>
      <c r="C421" t="s">
        <v>549</v>
      </c>
      <c r="D421" s="1">
        <v>0.70700231481481479</v>
      </c>
      <c r="E421" t="s">
        <v>32</v>
      </c>
      <c r="F421" t="s">
        <v>14</v>
      </c>
      <c r="G421" t="s">
        <v>14</v>
      </c>
      <c r="H421">
        <v>121</v>
      </c>
      <c r="I421" s="1">
        <v>7.407407407407407E-4</v>
      </c>
      <c r="J421">
        <v>3</v>
      </c>
    </row>
    <row r="422" spans="1:10" x14ac:dyDescent="0.3">
      <c r="A422" t="s">
        <v>600</v>
      </c>
      <c r="B422" t="s">
        <v>34</v>
      </c>
      <c r="C422" t="s">
        <v>549</v>
      </c>
      <c r="D422" s="1">
        <v>0.70700231481481479</v>
      </c>
      <c r="E422" t="s">
        <v>17</v>
      </c>
      <c r="F422" t="s">
        <v>14</v>
      </c>
      <c r="G422" t="s">
        <v>14</v>
      </c>
      <c r="H422">
        <v>117</v>
      </c>
      <c r="I422" s="1">
        <v>1.9791666666666668E-3</v>
      </c>
      <c r="J422">
        <v>4</v>
      </c>
    </row>
    <row r="423" spans="1:10" x14ac:dyDescent="0.3">
      <c r="A423" t="s">
        <v>601</v>
      </c>
      <c r="B423" t="s">
        <v>11</v>
      </c>
      <c r="C423" t="s">
        <v>549</v>
      </c>
      <c r="D423" s="1">
        <v>0.72499999999999998</v>
      </c>
      <c r="E423" t="s">
        <v>24</v>
      </c>
      <c r="F423" t="s">
        <v>14</v>
      </c>
      <c r="G423" t="s">
        <v>14</v>
      </c>
      <c r="H423">
        <v>55</v>
      </c>
      <c r="I423" s="1">
        <v>2.9398148148148148E-3</v>
      </c>
      <c r="J423">
        <v>4</v>
      </c>
    </row>
    <row r="424" spans="1:10" x14ac:dyDescent="0.3">
      <c r="A424" t="s">
        <v>603</v>
      </c>
      <c r="B424" t="s">
        <v>16</v>
      </c>
      <c r="C424" t="s">
        <v>549</v>
      </c>
      <c r="D424" s="1">
        <v>0.72599537037037032</v>
      </c>
      <c r="E424" t="s">
        <v>32</v>
      </c>
      <c r="F424" t="s">
        <v>14</v>
      </c>
      <c r="G424" t="s">
        <v>14</v>
      </c>
      <c r="H424">
        <v>79</v>
      </c>
      <c r="I424" s="1">
        <v>1.736111111111111E-3</v>
      </c>
      <c r="J424">
        <v>3</v>
      </c>
    </row>
    <row r="425" spans="1:10" x14ac:dyDescent="0.3">
      <c r="A425" t="s">
        <v>604</v>
      </c>
      <c r="B425" t="s">
        <v>38</v>
      </c>
      <c r="C425" t="s">
        <v>549</v>
      </c>
      <c r="D425" s="1">
        <v>0.72599537037037032</v>
      </c>
      <c r="E425" t="s">
        <v>17</v>
      </c>
      <c r="F425" t="s">
        <v>14</v>
      </c>
      <c r="G425" t="s">
        <v>14</v>
      </c>
      <c r="H425">
        <v>120</v>
      </c>
      <c r="I425" s="1">
        <v>1.4930555555555556E-3</v>
      </c>
      <c r="J425">
        <v>1</v>
      </c>
    </row>
    <row r="426" spans="1:10" x14ac:dyDescent="0.3">
      <c r="A426" t="s">
        <v>605</v>
      </c>
      <c r="B426" t="s">
        <v>20</v>
      </c>
      <c r="C426" t="s">
        <v>549</v>
      </c>
      <c r="D426" s="1">
        <v>0.73</v>
      </c>
      <c r="E426" t="s">
        <v>13</v>
      </c>
      <c r="F426" t="s">
        <v>14</v>
      </c>
      <c r="G426" t="s">
        <v>14</v>
      </c>
      <c r="H426">
        <v>50</v>
      </c>
      <c r="I426" s="1">
        <v>1.8634259259259259E-3</v>
      </c>
      <c r="J426">
        <v>2</v>
      </c>
    </row>
    <row r="427" spans="1:10" x14ac:dyDescent="0.3">
      <c r="A427" t="s">
        <v>607</v>
      </c>
      <c r="B427" t="s">
        <v>47</v>
      </c>
      <c r="C427" t="s">
        <v>549</v>
      </c>
      <c r="D427" s="1">
        <v>0.73299768518518515</v>
      </c>
      <c r="E427" t="s">
        <v>32</v>
      </c>
      <c r="F427" t="s">
        <v>14</v>
      </c>
      <c r="G427" t="s">
        <v>14</v>
      </c>
      <c r="H427">
        <v>10</v>
      </c>
      <c r="I427" s="1">
        <v>3.449074074074074E-3</v>
      </c>
      <c r="J427">
        <v>3</v>
      </c>
    </row>
    <row r="428" spans="1:10" x14ac:dyDescent="0.3">
      <c r="A428" t="s">
        <v>608</v>
      </c>
      <c r="B428" t="s">
        <v>22</v>
      </c>
      <c r="C428" t="s">
        <v>549</v>
      </c>
      <c r="D428" s="1">
        <v>0.73299768518518515</v>
      </c>
      <c r="E428" t="s">
        <v>17</v>
      </c>
      <c r="F428" t="s">
        <v>14</v>
      </c>
      <c r="G428" t="s">
        <v>14</v>
      </c>
      <c r="H428">
        <v>110</v>
      </c>
      <c r="I428" s="1">
        <v>2.9398148148148148E-3</v>
      </c>
      <c r="J428">
        <v>3</v>
      </c>
    </row>
    <row r="429" spans="1:10" x14ac:dyDescent="0.3">
      <c r="A429" t="s">
        <v>609</v>
      </c>
      <c r="B429" t="s">
        <v>22</v>
      </c>
      <c r="C429" t="s">
        <v>549</v>
      </c>
      <c r="D429" s="1">
        <v>0.73599537037037033</v>
      </c>
      <c r="E429" t="s">
        <v>24</v>
      </c>
      <c r="F429" t="s">
        <v>14</v>
      </c>
      <c r="G429" t="s">
        <v>14</v>
      </c>
      <c r="H429">
        <v>69</v>
      </c>
      <c r="I429" s="1">
        <v>5.4398148148148144E-4</v>
      </c>
      <c r="J429">
        <v>3</v>
      </c>
    </row>
    <row r="430" spans="1:10" x14ac:dyDescent="0.3">
      <c r="A430" t="s">
        <v>611</v>
      </c>
      <c r="B430" t="s">
        <v>11</v>
      </c>
      <c r="C430" t="s">
        <v>549</v>
      </c>
      <c r="D430" s="1">
        <v>0.74200231481481482</v>
      </c>
      <c r="E430" t="s">
        <v>13</v>
      </c>
      <c r="F430" t="s">
        <v>14</v>
      </c>
      <c r="G430" t="s">
        <v>14</v>
      </c>
      <c r="H430">
        <v>47</v>
      </c>
      <c r="I430" s="1">
        <v>6.7129629629629625E-4</v>
      </c>
      <c r="J430">
        <v>3</v>
      </c>
    </row>
    <row r="431" spans="1:10" x14ac:dyDescent="0.3">
      <c r="A431" t="s">
        <v>613</v>
      </c>
      <c r="B431" t="s">
        <v>38</v>
      </c>
      <c r="C431" t="s">
        <v>614</v>
      </c>
      <c r="D431" s="1">
        <v>0.39599537037037036</v>
      </c>
      <c r="E431" t="s">
        <v>32</v>
      </c>
      <c r="F431" t="s">
        <v>14</v>
      </c>
      <c r="G431" t="s">
        <v>14</v>
      </c>
      <c r="H431">
        <v>92</v>
      </c>
      <c r="I431" s="1">
        <v>1.4004629629629629E-3</v>
      </c>
      <c r="J431">
        <v>3</v>
      </c>
    </row>
    <row r="432" spans="1:10" x14ac:dyDescent="0.3">
      <c r="A432" t="s">
        <v>615</v>
      </c>
      <c r="B432" t="s">
        <v>16</v>
      </c>
      <c r="C432" t="s">
        <v>614</v>
      </c>
      <c r="D432" s="1">
        <v>0.39599537037037036</v>
      </c>
      <c r="E432" t="s">
        <v>24</v>
      </c>
      <c r="F432" t="s">
        <v>14</v>
      </c>
      <c r="G432" t="s">
        <v>14</v>
      </c>
      <c r="H432">
        <v>110</v>
      </c>
      <c r="I432" s="1">
        <v>3.8425925925925928E-3</v>
      </c>
      <c r="J432">
        <v>2</v>
      </c>
    </row>
    <row r="433" spans="1:10" x14ac:dyDescent="0.3">
      <c r="A433" t="s">
        <v>616</v>
      </c>
      <c r="B433" t="s">
        <v>20</v>
      </c>
      <c r="C433" t="s">
        <v>614</v>
      </c>
      <c r="D433" s="1">
        <v>0.40099537037037036</v>
      </c>
      <c r="E433" t="s">
        <v>32</v>
      </c>
      <c r="F433" t="s">
        <v>14</v>
      </c>
      <c r="G433" t="s">
        <v>14</v>
      </c>
      <c r="H433">
        <v>84</v>
      </c>
      <c r="I433" s="1">
        <v>1.6782407407407408E-3</v>
      </c>
      <c r="J433">
        <v>4</v>
      </c>
    </row>
    <row r="434" spans="1:10" x14ac:dyDescent="0.3">
      <c r="A434" t="s">
        <v>618</v>
      </c>
      <c r="B434" t="s">
        <v>11</v>
      </c>
      <c r="C434" t="s">
        <v>614</v>
      </c>
      <c r="D434" s="1">
        <v>0.4020023148148148</v>
      </c>
      <c r="E434" t="s">
        <v>29</v>
      </c>
      <c r="F434" t="s">
        <v>14</v>
      </c>
      <c r="G434" t="s">
        <v>14</v>
      </c>
      <c r="H434">
        <v>81</v>
      </c>
      <c r="I434" s="1">
        <v>3.0208333333333333E-3</v>
      </c>
      <c r="J434">
        <v>5</v>
      </c>
    </row>
    <row r="435" spans="1:10" x14ac:dyDescent="0.3">
      <c r="A435" t="s">
        <v>619</v>
      </c>
      <c r="B435" t="s">
        <v>22</v>
      </c>
      <c r="C435" t="s">
        <v>614</v>
      </c>
      <c r="D435" s="1">
        <v>0.4020023148148148</v>
      </c>
      <c r="E435" t="s">
        <v>24</v>
      </c>
      <c r="F435" t="s">
        <v>14</v>
      </c>
      <c r="G435" t="s">
        <v>14</v>
      </c>
      <c r="H435">
        <v>116</v>
      </c>
      <c r="I435" s="1">
        <v>1.4930555555555556E-3</v>
      </c>
      <c r="J435">
        <v>4</v>
      </c>
    </row>
    <row r="436" spans="1:10" x14ac:dyDescent="0.3">
      <c r="A436" t="s">
        <v>621</v>
      </c>
      <c r="B436" t="s">
        <v>34</v>
      </c>
      <c r="C436" t="s">
        <v>614</v>
      </c>
      <c r="D436" s="1">
        <v>0.4020023148148148</v>
      </c>
      <c r="E436" t="s">
        <v>32</v>
      </c>
      <c r="F436" t="s">
        <v>14</v>
      </c>
      <c r="G436" t="s">
        <v>14</v>
      </c>
      <c r="H436">
        <v>63</v>
      </c>
      <c r="I436" s="1">
        <v>2.8819444444444444E-3</v>
      </c>
      <c r="J436">
        <v>3</v>
      </c>
    </row>
    <row r="437" spans="1:10" x14ac:dyDescent="0.3">
      <c r="A437" t="s">
        <v>623</v>
      </c>
      <c r="B437" t="s">
        <v>34</v>
      </c>
      <c r="C437" t="s">
        <v>614</v>
      </c>
      <c r="D437" s="1">
        <v>0.40900462962962963</v>
      </c>
      <c r="E437" t="s">
        <v>32</v>
      </c>
      <c r="F437" t="s">
        <v>14</v>
      </c>
      <c r="G437" t="s">
        <v>14</v>
      </c>
      <c r="H437">
        <v>30</v>
      </c>
      <c r="I437" s="1">
        <v>3.1365740740740742E-3</v>
      </c>
      <c r="J437">
        <v>3</v>
      </c>
    </row>
    <row r="438" spans="1:10" x14ac:dyDescent="0.3">
      <c r="A438" t="s">
        <v>624</v>
      </c>
      <c r="B438" t="s">
        <v>11</v>
      </c>
      <c r="C438" t="s">
        <v>614</v>
      </c>
      <c r="D438" s="1">
        <v>0.42</v>
      </c>
      <c r="E438" t="s">
        <v>29</v>
      </c>
      <c r="F438" t="s">
        <v>14</v>
      </c>
      <c r="G438" t="s">
        <v>14</v>
      </c>
      <c r="H438">
        <v>22</v>
      </c>
      <c r="I438" s="1">
        <v>3.9583333333333337E-3</v>
      </c>
      <c r="J438">
        <v>3</v>
      </c>
    </row>
    <row r="439" spans="1:10" x14ac:dyDescent="0.3">
      <c r="A439" t="s">
        <v>625</v>
      </c>
      <c r="B439" t="s">
        <v>20</v>
      </c>
      <c r="C439" t="s">
        <v>614</v>
      </c>
      <c r="D439" s="1">
        <v>0.42</v>
      </c>
      <c r="E439" t="s">
        <v>17</v>
      </c>
      <c r="F439" t="s">
        <v>14</v>
      </c>
      <c r="G439" t="s">
        <v>14</v>
      </c>
      <c r="H439">
        <v>31</v>
      </c>
      <c r="I439" s="1">
        <v>3.7037037037037038E-3</v>
      </c>
      <c r="J439">
        <v>3</v>
      </c>
    </row>
    <row r="440" spans="1:10" x14ac:dyDescent="0.3">
      <c r="A440" t="s">
        <v>626</v>
      </c>
      <c r="B440" t="s">
        <v>11</v>
      </c>
      <c r="C440" t="s">
        <v>614</v>
      </c>
      <c r="D440" s="1">
        <v>0.42599537037037039</v>
      </c>
      <c r="E440" t="s">
        <v>24</v>
      </c>
      <c r="F440" t="s">
        <v>14</v>
      </c>
      <c r="G440" t="s">
        <v>14</v>
      </c>
      <c r="H440">
        <v>47</v>
      </c>
      <c r="I440" s="1">
        <v>1.7592592592592592E-3</v>
      </c>
      <c r="J440">
        <v>3</v>
      </c>
    </row>
    <row r="441" spans="1:10" x14ac:dyDescent="0.3">
      <c r="A441" t="s">
        <v>627</v>
      </c>
      <c r="B441" t="s">
        <v>47</v>
      </c>
      <c r="C441" t="s">
        <v>614</v>
      </c>
      <c r="D441" s="1">
        <v>0.42599537037037039</v>
      </c>
      <c r="E441" t="s">
        <v>17</v>
      </c>
      <c r="F441" t="s">
        <v>14</v>
      </c>
      <c r="G441" t="s">
        <v>14</v>
      </c>
      <c r="H441">
        <v>88</v>
      </c>
      <c r="I441" s="1">
        <v>3.1712962962962962E-3</v>
      </c>
      <c r="J441">
        <v>3</v>
      </c>
    </row>
    <row r="442" spans="1:10" x14ac:dyDescent="0.3">
      <c r="A442" t="s">
        <v>628</v>
      </c>
      <c r="B442" t="s">
        <v>38</v>
      </c>
      <c r="C442" t="s">
        <v>614</v>
      </c>
      <c r="D442" s="1">
        <v>0.43099537037037039</v>
      </c>
      <c r="E442" t="s">
        <v>32</v>
      </c>
      <c r="F442" t="s">
        <v>14</v>
      </c>
      <c r="G442" t="s">
        <v>14</v>
      </c>
      <c r="H442">
        <v>106</v>
      </c>
      <c r="I442" s="1">
        <v>2.5347222222222221E-3</v>
      </c>
      <c r="J442">
        <v>4</v>
      </c>
    </row>
    <row r="443" spans="1:10" x14ac:dyDescent="0.3">
      <c r="A443" t="s">
        <v>629</v>
      </c>
      <c r="B443" t="s">
        <v>11</v>
      </c>
      <c r="C443" t="s">
        <v>614</v>
      </c>
      <c r="D443" s="1">
        <v>0.43099537037037039</v>
      </c>
      <c r="E443" t="s">
        <v>24</v>
      </c>
      <c r="F443" t="s">
        <v>14</v>
      </c>
      <c r="G443" t="s">
        <v>14</v>
      </c>
      <c r="H443">
        <v>70</v>
      </c>
      <c r="I443" s="1">
        <v>1.0069444444444444E-3</v>
      </c>
      <c r="J443">
        <v>5</v>
      </c>
    </row>
    <row r="444" spans="1:10" x14ac:dyDescent="0.3">
      <c r="A444" t="s">
        <v>630</v>
      </c>
      <c r="B444" t="s">
        <v>38</v>
      </c>
      <c r="C444" t="s">
        <v>614</v>
      </c>
      <c r="D444" s="1">
        <v>0.435</v>
      </c>
      <c r="E444" t="s">
        <v>24</v>
      </c>
      <c r="F444" t="s">
        <v>14</v>
      </c>
      <c r="G444" t="s">
        <v>14</v>
      </c>
      <c r="H444">
        <v>77</v>
      </c>
      <c r="I444" s="1">
        <v>3.9004629629629628E-3</v>
      </c>
      <c r="J444">
        <v>3</v>
      </c>
    </row>
    <row r="445" spans="1:10" x14ac:dyDescent="0.3">
      <c r="A445" t="s">
        <v>631</v>
      </c>
      <c r="B445" t="s">
        <v>34</v>
      </c>
      <c r="C445" t="s">
        <v>614</v>
      </c>
      <c r="D445" s="1">
        <v>0.435</v>
      </c>
      <c r="E445" t="s">
        <v>32</v>
      </c>
      <c r="F445" t="s">
        <v>14</v>
      </c>
      <c r="G445" t="s">
        <v>14</v>
      </c>
      <c r="H445">
        <v>82</v>
      </c>
      <c r="I445" s="1">
        <v>4.6412037037037038E-3</v>
      </c>
      <c r="J445">
        <v>3</v>
      </c>
    </row>
    <row r="446" spans="1:10" x14ac:dyDescent="0.3">
      <c r="A446" t="s">
        <v>632</v>
      </c>
      <c r="B446" t="s">
        <v>22</v>
      </c>
      <c r="C446" t="s">
        <v>614</v>
      </c>
      <c r="D446" s="1">
        <v>0.43900462962962961</v>
      </c>
      <c r="E446" t="s">
        <v>13</v>
      </c>
      <c r="F446" t="s">
        <v>14</v>
      </c>
      <c r="G446" t="s">
        <v>14</v>
      </c>
      <c r="H446">
        <v>84</v>
      </c>
      <c r="I446" s="1">
        <v>3.2986111111111111E-3</v>
      </c>
      <c r="J446">
        <v>3</v>
      </c>
    </row>
    <row r="447" spans="1:10" x14ac:dyDescent="0.3">
      <c r="A447" t="s">
        <v>633</v>
      </c>
      <c r="B447" t="s">
        <v>38</v>
      </c>
      <c r="C447" t="s">
        <v>614</v>
      </c>
      <c r="D447" s="1">
        <v>0.43900462962962961</v>
      </c>
      <c r="E447" t="s">
        <v>17</v>
      </c>
      <c r="F447" t="s">
        <v>14</v>
      </c>
      <c r="G447" t="s">
        <v>14</v>
      </c>
      <c r="H447">
        <v>50</v>
      </c>
      <c r="I447" s="1">
        <v>4.2361111111111115E-3</v>
      </c>
      <c r="J447">
        <v>4</v>
      </c>
    </row>
    <row r="448" spans="1:10" x14ac:dyDescent="0.3">
      <c r="A448" t="s">
        <v>635</v>
      </c>
      <c r="B448" t="s">
        <v>16</v>
      </c>
      <c r="C448" t="s">
        <v>614</v>
      </c>
      <c r="D448" s="1">
        <v>0.4620023148148148</v>
      </c>
      <c r="E448" t="s">
        <v>13</v>
      </c>
      <c r="F448" t="s">
        <v>14</v>
      </c>
      <c r="G448" t="s">
        <v>14</v>
      </c>
      <c r="H448">
        <v>73</v>
      </c>
      <c r="I448" s="1">
        <v>5.2083333333333333E-4</v>
      </c>
      <c r="J448">
        <v>3</v>
      </c>
    </row>
    <row r="449" spans="1:10" x14ac:dyDescent="0.3">
      <c r="A449" t="s">
        <v>636</v>
      </c>
      <c r="B449" t="s">
        <v>22</v>
      </c>
      <c r="C449" t="s">
        <v>614</v>
      </c>
      <c r="D449" s="1">
        <v>0.47799768518518521</v>
      </c>
      <c r="E449" t="s">
        <v>13</v>
      </c>
      <c r="F449" t="s">
        <v>14</v>
      </c>
      <c r="G449" t="s">
        <v>14</v>
      </c>
      <c r="H449">
        <v>79</v>
      </c>
      <c r="I449" s="1">
        <v>3.7499999999999999E-3</v>
      </c>
      <c r="J449">
        <v>3</v>
      </c>
    </row>
    <row r="450" spans="1:10" x14ac:dyDescent="0.3">
      <c r="A450" t="s">
        <v>637</v>
      </c>
      <c r="B450" t="s">
        <v>47</v>
      </c>
      <c r="C450" t="s">
        <v>614</v>
      </c>
      <c r="D450" s="1">
        <v>0.47799768518518521</v>
      </c>
      <c r="E450" t="s">
        <v>13</v>
      </c>
      <c r="F450" t="s">
        <v>14</v>
      </c>
      <c r="G450" t="s">
        <v>14</v>
      </c>
      <c r="H450">
        <v>124</v>
      </c>
      <c r="I450" s="1">
        <v>2.7546296296296294E-3</v>
      </c>
      <c r="J450">
        <v>5</v>
      </c>
    </row>
    <row r="451" spans="1:10" x14ac:dyDescent="0.3">
      <c r="A451" t="s">
        <v>640</v>
      </c>
      <c r="B451" t="s">
        <v>16</v>
      </c>
      <c r="C451" t="s">
        <v>614</v>
      </c>
      <c r="D451" s="1">
        <v>0.48400462962962965</v>
      </c>
      <c r="E451" t="s">
        <v>17</v>
      </c>
      <c r="F451" t="s">
        <v>14</v>
      </c>
      <c r="G451" t="s">
        <v>14</v>
      </c>
      <c r="H451">
        <v>34</v>
      </c>
      <c r="I451" s="1">
        <v>3.1365740740740742E-3</v>
      </c>
      <c r="J451">
        <v>3</v>
      </c>
    </row>
    <row r="452" spans="1:10" x14ac:dyDescent="0.3">
      <c r="A452" t="s">
        <v>642</v>
      </c>
      <c r="B452" t="s">
        <v>20</v>
      </c>
      <c r="C452" t="s">
        <v>614</v>
      </c>
      <c r="D452" s="1">
        <v>0.49099537037037039</v>
      </c>
      <c r="E452" t="s">
        <v>32</v>
      </c>
      <c r="F452" t="s">
        <v>14</v>
      </c>
      <c r="G452" t="s">
        <v>14</v>
      </c>
      <c r="H452">
        <v>116</v>
      </c>
      <c r="I452" s="1">
        <v>2.7314814814814814E-3</v>
      </c>
      <c r="J452">
        <v>3</v>
      </c>
    </row>
    <row r="453" spans="1:10" x14ac:dyDescent="0.3">
      <c r="A453" t="s">
        <v>643</v>
      </c>
      <c r="B453" t="s">
        <v>47</v>
      </c>
      <c r="C453" t="s">
        <v>614</v>
      </c>
      <c r="D453" s="1">
        <v>0.49099537037037039</v>
      </c>
      <c r="E453" t="s">
        <v>24</v>
      </c>
      <c r="F453" t="s">
        <v>14</v>
      </c>
      <c r="G453" t="s">
        <v>14</v>
      </c>
      <c r="H453">
        <v>20</v>
      </c>
      <c r="I453" s="1">
        <v>3.8194444444444452E-4</v>
      </c>
      <c r="J453">
        <v>3</v>
      </c>
    </row>
    <row r="454" spans="1:10" x14ac:dyDescent="0.3">
      <c r="A454" t="s">
        <v>644</v>
      </c>
      <c r="B454" t="s">
        <v>31</v>
      </c>
      <c r="C454" t="s">
        <v>614</v>
      </c>
      <c r="D454" s="1">
        <v>0.50700231481481484</v>
      </c>
      <c r="E454" t="s">
        <v>32</v>
      </c>
      <c r="F454" t="s">
        <v>14</v>
      </c>
      <c r="G454" t="s">
        <v>14</v>
      </c>
      <c r="H454">
        <v>105</v>
      </c>
      <c r="I454" s="1">
        <v>4.6064814814814814E-3</v>
      </c>
      <c r="J454">
        <v>1</v>
      </c>
    </row>
    <row r="455" spans="1:10" x14ac:dyDescent="0.3">
      <c r="A455" t="s">
        <v>645</v>
      </c>
      <c r="B455" t="s">
        <v>11</v>
      </c>
      <c r="C455" t="s">
        <v>614</v>
      </c>
      <c r="D455" s="1">
        <v>0.50700231481481484</v>
      </c>
      <c r="E455" t="s">
        <v>24</v>
      </c>
      <c r="F455" t="s">
        <v>14</v>
      </c>
      <c r="G455" t="s">
        <v>14</v>
      </c>
      <c r="H455">
        <v>25</v>
      </c>
      <c r="I455" s="1">
        <v>6.134259259259259E-4</v>
      </c>
      <c r="J455">
        <v>3</v>
      </c>
    </row>
    <row r="456" spans="1:10" x14ac:dyDescent="0.3">
      <c r="A456" t="s">
        <v>646</v>
      </c>
      <c r="B456" t="s">
        <v>11</v>
      </c>
      <c r="C456" t="s">
        <v>614</v>
      </c>
      <c r="D456" s="1">
        <v>0.51400462962962967</v>
      </c>
      <c r="E456" t="s">
        <v>24</v>
      </c>
      <c r="F456" t="s">
        <v>14</v>
      </c>
      <c r="G456" t="s">
        <v>14</v>
      </c>
      <c r="H456">
        <v>16</v>
      </c>
      <c r="I456" s="1">
        <v>4.4212962962962964E-3</v>
      </c>
      <c r="J456">
        <v>4</v>
      </c>
    </row>
    <row r="457" spans="1:10" x14ac:dyDescent="0.3">
      <c r="A457" t="s">
        <v>647</v>
      </c>
      <c r="B457" t="s">
        <v>38</v>
      </c>
      <c r="C457" t="s">
        <v>614</v>
      </c>
      <c r="D457" s="1">
        <v>0.51400462962962967</v>
      </c>
      <c r="E457" t="s">
        <v>13</v>
      </c>
      <c r="F457" t="s">
        <v>14</v>
      </c>
      <c r="G457" t="s">
        <v>14</v>
      </c>
      <c r="H457">
        <v>64</v>
      </c>
      <c r="I457" s="1">
        <v>1.8518518518518519E-3</v>
      </c>
      <c r="J457">
        <v>4</v>
      </c>
    </row>
    <row r="458" spans="1:10" x14ac:dyDescent="0.3">
      <c r="A458" t="s">
        <v>648</v>
      </c>
      <c r="B458" t="s">
        <v>20</v>
      </c>
      <c r="C458" t="s">
        <v>614</v>
      </c>
      <c r="D458" s="1">
        <v>0.51700231481481485</v>
      </c>
      <c r="E458" t="s">
        <v>29</v>
      </c>
      <c r="F458" t="s">
        <v>14</v>
      </c>
      <c r="G458" t="s">
        <v>14</v>
      </c>
      <c r="H458">
        <v>82</v>
      </c>
      <c r="I458" s="1">
        <v>4.7569444444444447E-3</v>
      </c>
      <c r="J458">
        <v>3</v>
      </c>
    </row>
    <row r="459" spans="1:10" x14ac:dyDescent="0.3">
      <c r="A459" t="s">
        <v>649</v>
      </c>
      <c r="B459" t="s">
        <v>47</v>
      </c>
      <c r="C459" t="s">
        <v>614</v>
      </c>
      <c r="D459" s="1">
        <v>0.51700231481481485</v>
      </c>
      <c r="E459" t="s">
        <v>32</v>
      </c>
      <c r="F459" t="s">
        <v>14</v>
      </c>
      <c r="G459" t="s">
        <v>14</v>
      </c>
      <c r="H459">
        <v>13</v>
      </c>
      <c r="I459" s="1">
        <v>1.4930555555555556E-3</v>
      </c>
      <c r="J459">
        <v>5</v>
      </c>
    </row>
    <row r="460" spans="1:10" x14ac:dyDescent="0.3">
      <c r="A460" t="s">
        <v>650</v>
      </c>
      <c r="B460" t="s">
        <v>31</v>
      </c>
      <c r="C460" t="s">
        <v>614</v>
      </c>
      <c r="D460" s="1">
        <v>0.53</v>
      </c>
      <c r="E460" t="s">
        <v>13</v>
      </c>
      <c r="F460" t="s">
        <v>14</v>
      </c>
      <c r="G460" t="s">
        <v>14</v>
      </c>
      <c r="H460">
        <v>15</v>
      </c>
      <c r="I460" s="1">
        <v>5.2083333333333333E-4</v>
      </c>
      <c r="J460">
        <v>5</v>
      </c>
    </row>
    <row r="461" spans="1:10" x14ac:dyDescent="0.3">
      <c r="A461" t="s">
        <v>651</v>
      </c>
      <c r="B461" t="s">
        <v>22</v>
      </c>
      <c r="C461" t="s">
        <v>614</v>
      </c>
      <c r="D461" s="1">
        <v>0.53</v>
      </c>
      <c r="E461" t="s">
        <v>13</v>
      </c>
      <c r="F461" t="s">
        <v>14</v>
      </c>
      <c r="G461" t="s">
        <v>14</v>
      </c>
      <c r="H461">
        <v>42</v>
      </c>
      <c r="I461" s="1">
        <v>4.2592592592592595E-3</v>
      </c>
      <c r="J461">
        <v>2</v>
      </c>
    </row>
    <row r="462" spans="1:10" x14ac:dyDescent="0.3">
      <c r="A462" t="s">
        <v>653</v>
      </c>
      <c r="B462" t="s">
        <v>38</v>
      </c>
      <c r="C462" t="s">
        <v>614</v>
      </c>
      <c r="D462" s="1">
        <v>0.53</v>
      </c>
      <c r="E462" t="s">
        <v>24</v>
      </c>
      <c r="F462" t="s">
        <v>14</v>
      </c>
      <c r="G462" t="s">
        <v>14</v>
      </c>
      <c r="H462">
        <v>32</v>
      </c>
      <c r="I462" s="1">
        <v>3.9467592592592592E-3</v>
      </c>
      <c r="J462">
        <v>3</v>
      </c>
    </row>
    <row r="463" spans="1:10" x14ac:dyDescent="0.3">
      <c r="A463" t="s">
        <v>654</v>
      </c>
      <c r="B463" t="s">
        <v>47</v>
      </c>
      <c r="C463" t="s">
        <v>614</v>
      </c>
      <c r="D463" s="1">
        <v>0.54</v>
      </c>
      <c r="E463" t="s">
        <v>24</v>
      </c>
      <c r="F463" t="s">
        <v>14</v>
      </c>
      <c r="G463" t="s">
        <v>14</v>
      </c>
      <c r="H463">
        <v>75</v>
      </c>
      <c r="I463" s="1">
        <v>2.8935185185185184E-3</v>
      </c>
      <c r="J463">
        <v>3</v>
      </c>
    </row>
    <row r="464" spans="1:10" x14ac:dyDescent="0.3">
      <c r="A464" t="s">
        <v>656</v>
      </c>
      <c r="B464" t="s">
        <v>20</v>
      </c>
      <c r="C464" t="s">
        <v>614</v>
      </c>
      <c r="D464" s="1">
        <v>0.55500000000000005</v>
      </c>
      <c r="E464" t="s">
        <v>32</v>
      </c>
      <c r="F464" t="s">
        <v>14</v>
      </c>
      <c r="G464" t="s">
        <v>14</v>
      </c>
      <c r="H464">
        <v>22</v>
      </c>
      <c r="I464" s="1">
        <v>3.7847222222222223E-3</v>
      </c>
      <c r="J464">
        <v>5</v>
      </c>
    </row>
    <row r="465" spans="1:10" x14ac:dyDescent="0.3">
      <c r="A465" t="s">
        <v>657</v>
      </c>
      <c r="B465" t="s">
        <v>22</v>
      </c>
      <c r="C465" t="s">
        <v>614</v>
      </c>
      <c r="D465" s="1">
        <v>0.55500000000000005</v>
      </c>
      <c r="E465" t="s">
        <v>17</v>
      </c>
      <c r="F465" t="s">
        <v>14</v>
      </c>
      <c r="G465" t="s">
        <v>14</v>
      </c>
      <c r="H465">
        <v>21</v>
      </c>
      <c r="I465" s="1">
        <v>1.3657407407407407E-3</v>
      </c>
      <c r="J465">
        <v>2</v>
      </c>
    </row>
    <row r="466" spans="1:10" x14ac:dyDescent="0.3">
      <c r="A466" t="s">
        <v>658</v>
      </c>
      <c r="B466" t="s">
        <v>22</v>
      </c>
      <c r="C466" t="s">
        <v>614</v>
      </c>
      <c r="D466" s="1">
        <v>0.57999999999999996</v>
      </c>
      <c r="E466" t="s">
        <v>32</v>
      </c>
      <c r="F466" t="s">
        <v>14</v>
      </c>
      <c r="G466" t="s">
        <v>14</v>
      </c>
      <c r="H466">
        <v>15</v>
      </c>
      <c r="I466" s="1">
        <v>4.2824074074074075E-3</v>
      </c>
      <c r="J466">
        <v>4</v>
      </c>
    </row>
    <row r="467" spans="1:10" x14ac:dyDescent="0.3">
      <c r="A467" t="s">
        <v>659</v>
      </c>
      <c r="B467" t="s">
        <v>11</v>
      </c>
      <c r="C467" t="s">
        <v>614</v>
      </c>
      <c r="D467" s="1">
        <v>0.57999999999999996</v>
      </c>
      <c r="E467" t="s">
        <v>32</v>
      </c>
      <c r="F467" t="s">
        <v>14</v>
      </c>
      <c r="G467" t="s">
        <v>14</v>
      </c>
      <c r="H467">
        <v>76</v>
      </c>
      <c r="I467" s="1">
        <v>2.7199074074074074E-3</v>
      </c>
      <c r="J467">
        <v>4</v>
      </c>
    </row>
    <row r="468" spans="1:10" x14ac:dyDescent="0.3">
      <c r="A468" t="s">
        <v>660</v>
      </c>
      <c r="B468" t="s">
        <v>34</v>
      </c>
      <c r="C468" t="s">
        <v>614</v>
      </c>
      <c r="D468" s="1">
        <v>0.59</v>
      </c>
      <c r="E468" t="s">
        <v>29</v>
      </c>
      <c r="F468" t="s">
        <v>14</v>
      </c>
      <c r="G468" t="s">
        <v>14</v>
      </c>
      <c r="H468">
        <v>92</v>
      </c>
      <c r="I468" s="1">
        <v>3.6921296296296298E-3</v>
      </c>
      <c r="J468">
        <v>3</v>
      </c>
    </row>
    <row r="469" spans="1:10" x14ac:dyDescent="0.3">
      <c r="A469" t="s">
        <v>664</v>
      </c>
      <c r="B469" t="s">
        <v>34</v>
      </c>
      <c r="C469" t="s">
        <v>614</v>
      </c>
      <c r="D469" s="1">
        <v>0.59700231481481481</v>
      </c>
      <c r="E469" t="s">
        <v>29</v>
      </c>
      <c r="F469" t="s">
        <v>14</v>
      </c>
      <c r="G469" t="s">
        <v>14</v>
      </c>
      <c r="H469">
        <v>33</v>
      </c>
      <c r="I469" s="1">
        <v>3.449074074074074E-3</v>
      </c>
      <c r="J469">
        <v>3</v>
      </c>
    </row>
    <row r="470" spans="1:10" x14ac:dyDescent="0.3">
      <c r="A470" t="s">
        <v>665</v>
      </c>
      <c r="B470" t="s">
        <v>20</v>
      </c>
      <c r="C470" t="s">
        <v>614</v>
      </c>
      <c r="D470" s="1">
        <v>0.59700231481481481</v>
      </c>
      <c r="E470" t="s">
        <v>29</v>
      </c>
      <c r="F470" t="s">
        <v>14</v>
      </c>
      <c r="G470" t="s">
        <v>14</v>
      </c>
      <c r="H470">
        <v>122</v>
      </c>
      <c r="I470" s="1">
        <v>1.3773148148148147E-3</v>
      </c>
      <c r="J470">
        <v>1</v>
      </c>
    </row>
    <row r="471" spans="1:10" x14ac:dyDescent="0.3">
      <c r="A471" t="s">
        <v>670</v>
      </c>
      <c r="B471" t="s">
        <v>20</v>
      </c>
      <c r="C471" t="s">
        <v>614</v>
      </c>
      <c r="D471" s="1">
        <v>0.60299768518518515</v>
      </c>
      <c r="E471" t="s">
        <v>32</v>
      </c>
      <c r="F471" t="s">
        <v>14</v>
      </c>
      <c r="G471" t="s">
        <v>14</v>
      </c>
      <c r="H471">
        <v>44</v>
      </c>
      <c r="I471" s="1">
        <v>4.5138888888888892E-4</v>
      </c>
      <c r="J471">
        <v>4</v>
      </c>
    </row>
    <row r="472" spans="1:10" x14ac:dyDescent="0.3">
      <c r="A472" t="s">
        <v>671</v>
      </c>
      <c r="B472" t="s">
        <v>38</v>
      </c>
      <c r="C472" t="s">
        <v>614</v>
      </c>
      <c r="D472" s="1">
        <v>0.60299768518518515</v>
      </c>
      <c r="E472" t="s">
        <v>13</v>
      </c>
      <c r="F472" t="s">
        <v>14</v>
      </c>
      <c r="G472" t="s">
        <v>14</v>
      </c>
      <c r="H472">
        <v>48</v>
      </c>
      <c r="I472" s="1">
        <v>3.2523148148148147E-3</v>
      </c>
      <c r="J472">
        <v>3</v>
      </c>
    </row>
    <row r="473" spans="1:10" x14ac:dyDescent="0.3">
      <c r="A473" t="s">
        <v>672</v>
      </c>
      <c r="B473" t="s">
        <v>38</v>
      </c>
      <c r="C473" t="s">
        <v>614</v>
      </c>
      <c r="D473" s="1">
        <v>0.60599537037037032</v>
      </c>
      <c r="E473" t="s">
        <v>29</v>
      </c>
      <c r="F473" t="s">
        <v>14</v>
      </c>
      <c r="G473" t="s">
        <v>14</v>
      </c>
      <c r="H473">
        <v>60</v>
      </c>
      <c r="I473" s="1">
        <v>6.8287037037037036E-4</v>
      </c>
      <c r="J473">
        <v>3</v>
      </c>
    </row>
    <row r="474" spans="1:10" x14ac:dyDescent="0.3">
      <c r="A474" t="s">
        <v>674</v>
      </c>
      <c r="B474" t="s">
        <v>31</v>
      </c>
      <c r="C474" t="s">
        <v>614</v>
      </c>
      <c r="D474" s="1">
        <v>0.62299768518518517</v>
      </c>
      <c r="E474" t="s">
        <v>17</v>
      </c>
      <c r="F474" t="s">
        <v>14</v>
      </c>
      <c r="G474" t="s">
        <v>14</v>
      </c>
      <c r="H474">
        <v>120</v>
      </c>
      <c r="I474" s="1">
        <v>2.3263888888888887E-3</v>
      </c>
      <c r="J474">
        <v>2</v>
      </c>
    </row>
    <row r="475" spans="1:10" x14ac:dyDescent="0.3">
      <c r="A475" t="s">
        <v>675</v>
      </c>
      <c r="B475" t="s">
        <v>20</v>
      </c>
      <c r="C475" t="s">
        <v>614</v>
      </c>
      <c r="D475" s="1">
        <v>0.62299768518518517</v>
      </c>
      <c r="E475" t="s">
        <v>29</v>
      </c>
      <c r="F475" t="s">
        <v>14</v>
      </c>
      <c r="G475" t="s">
        <v>14</v>
      </c>
      <c r="H475">
        <v>61</v>
      </c>
      <c r="I475" s="1">
        <v>3.0787037037037037E-3</v>
      </c>
      <c r="J475">
        <v>2</v>
      </c>
    </row>
    <row r="476" spans="1:10" x14ac:dyDescent="0.3">
      <c r="A476" t="s">
        <v>676</v>
      </c>
      <c r="B476" t="s">
        <v>22</v>
      </c>
      <c r="C476" t="s">
        <v>614</v>
      </c>
      <c r="D476" s="1">
        <v>0.63400462962962967</v>
      </c>
      <c r="E476" t="s">
        <v>17</v>
      </c>
      <c r="F476" t="s">
        <v>14</v>
      </c>
      <c r="G476" t="s">
        <v>14</v>
      </c>
      <c r="H476">
        <v>103</v>
      </c>
      <c r="I476" s="1">
        <v>4.4560185185185189E-3</v>
      </c>
      <c r="J476">
        <v>4</v>
      </c>
    </row>
    <row r="477" spans="1:10" x14ac:dyDescent="0.3">
      <c r="A477" t="s">
        <v>678</v>
      </c>
      <c r="B477" t="s">
        <v>31</v>
      </c>
      <c r="C477" t="s">
        <v>614</v>
      </c>
      <c r="D477" s="1">
        <v>0.65099537037037036</v>
      </c>
      <c r="E477" t="s">
        <v>24</v>
      </c>
      <c r="F477" t="s">
        <v>14</v>
      </c>
      <c r="G477" t="s">
        <v>14</v>
      </c>
      <c r="H477">
        <v>32</v>
      </c>
      <c r="I477" s="1">
        <v>2.0949074074074073E-3</v>
      </c>
      <c r="J477">
        <v>2</v>
      </c>
    </row>
    <row r="478" spans="1:10" x14ac:dyDescent="0.3">
      <c r="A478" t="s">
        <v>680</v>
      </c>
      <c r="B478" t="s">
        <v>31</v>
      </c>
      <c r="C478" t="s">
        <v>614</v>
      </c>
      <c r="D478" s="1">
        <v>0.66599537037037038</v>
      </c>
      <c r="E478" t="s">
        <v>17</v>
      </c>
      <c r="F478" t="s">
        <v>14</v>
      </c>
      <c r="G478" t="s">
        <v>14</v>
      </c>
      <c r="H478">
        <v>53</v>
      </c>
      <c r="I478" s="1">
        <v>3.2060185185185186E-3</v>
      </c>
      <c r="J478">
        <v>1</v>
      </c>
    </row>
    <row r="479" spans="1:10" x14ac:dyDescent="0.3">
      <c r="A479" t="s">
        <v>681</v>
      </c>
      <c r="B479" t="s">
        <v>11</v>
      </c>
      <c r="C479" t="s">
        <v>614</v>
      </c>
      <c r="D479" s="1">
        <v>0.66599537037037038</v>
      </c>
      <c r="E479" t="s">
        <v>32</v>
      </c>
      <c r="F479" t="s">
        <v>14</v>
      </c>
      <c r="G479" t="s">
        <v>14</v>
      </c>
      <c r="H479">
        <v>40</v>
      </c>
      <c r="I479" s="1">
        <v>2.0370370370370369E-3</v>
      </c>
      <c r="J479">
        <v>5</v>
      </c>
    </row>
    <row r="480" spans="1:10" x14ac:dyDescent="0.3">
      <c r="A480" t="s">
        <v>683</v>
      </c>
      <c r="B480" t="s">
        <v>20</v>
      </c>
      <c r="C480" t="s">
        <v>614</v>
      </c>
      <c r="D480" s="1">
        <v>0.6790046296296296</v>
      </c>
      <c r="E480" t="s">
        <v>17</v>
      </c>
      <c r="F480" t="s">
        <v>14</v>
      </c>
      <c r="G480" t="s">
        <v>14</v>
      </c>
      <c r="H480">
        <v>92</v>
      </c>
      <c r="I480" s="1">
        <v>1.7013888888888888E-3</v>
      </c>
      <c r="J480">
        <v>2</v>
      </c>
    </row>
    <row r="481" spans="1:10" x14ac:dyDescent="0.3">
      <c r="A481" t="s">
        <v>685</v>
      </c>
      <c r="B481" t="s">
        <v>47</v>
      </c>
      <c r="C481" t="s">
        <v>614</v>
      </c>
      <c r="D481" s="1">
        <v>0.69700231481481478</v>
      </c>
      <c r="E481" t="s">
        <v>32</v>
      </c>
      <c r="F481" t="s">
        <v>14</v>
      </c>
      <c r="G481" t="s">
        <v>14</v>
      </c>
      <c r="H481">
        <v>124</v>
      </c>
      <c r="I481" s="1">
        <v>5.6712962962962967E-4</v>
      </c>
      <c r="J481">
        <v>5</v>
      </c>
    </row>
    <row r="482" spans="1:10" x14ac:dyDescent="0.3">
      <c r="A482" t="s">
        <v>686</v>
      </c>
      <c r="B482" t="s">
        <v>31</v>
      </c>
      <c r="C482" t="s">
        <v>614</v>
      </c>
      <c r="D482" s="1">
        <v>0.71299768518518514</v>
      </c>
      <c r="E482" t="s">
        <v>29</v>
      </c>
      <c r="F482" t="s">
        <v>14</v>
      </c>
      <c r="G482" t="s">
        <v>14</v>
      </c>
      <c r="H482">
        <v>59</v>
      </c>
      <c r="I482" s="1">
        <v>3.1250000000000002E-3</v>
      </c>
      <c r="J482">
        <v>3</v>
      </c>
    </row>
    <row r="483" spans="1:10" x14ac:dyDescent="0.3">
      <c r="A483" t="s">
        <v>687</v>
      </c>
      <c r="B483" t="s">
        <v>22</v>
      </c>
      <c r="C483" t="s">
        <v>614</v>
      </c>
      <c r="D483" s="1">
        <v>0.71299768518518514</v>
      </c>
      <c r="E483" t="s">
        <v>32</v>
      </c>
      <c r="F483" t="s">
        <v>14</v>
      </c>
      <c r="G483" t="s">
        <v>14</v>
      </c>
      <c r="H483">
        <v>44</v>
      </c>
      <c r="I483" s="1">
        <v>3.4953703703703705E-3</v>
      </c>
      <c r="J483">
        <v>1</v>
      </c>
    </row>
    <row r="484" spans="1:10" x14ac:dyDescent="0.3">
      <c r="A484" t="s">
        <v>688</v>
      </c>
      <c r="B484" t="s">
        <v>31</v>
      </c>
      <c r="C484" t="s">
        <v>614</v>
      </c>
      <c r="D484" s="1">
        <v>0.72400462962962964</v>
      </c>
      <c r="E484" t="s">
        <v>29</v>
      </c>
      <c r="F484" t="s">
        <v>14</v>
      </c>
      <c r="G484" t="s">
        <v>14</v>
      </c>
      <c r="H484">
        <v>42</v>
      </c>
      <c r="I484" s="1">
        <v>2.5231481481481481E-3</v>
      </c>
      <c r="J484">
        <v>2</v>
      </c>
    </row>
    <row r="485" spans="1:10" x14ac:dyDescent="0.3">
      <c r="A485" t="s">
        <v>689</v>
      </c>
      <c r="B485" t="s">
        <v>20</v>
      </c>
      <c r="C485" t="s">
        <v>614</v>
      </c>
      <c r="D485" s="1">
        <v>0.72400462962962964</v>
      </c>
      <c r="E485" t="s">
        <v>24</v>
      </c>
      <c r="F485" t="s">
        <v>14</v>
      </c>
      <c r="G485" t="s">
        <v>14</v>
      </c>
      <c r="H485">
        <v>21</v>
      </c>
      <c r="I485" s="1">
        <v>3.3101851851851851E-3</v>
      </c>
      <c r="J485">
        <v>5</v>
      </c>
    </row>
    <row r="486" spans="1:10" x14ac:dyDescent="0.3">
      <c r="A486" t="s">
        <v>690</v>
      </c>
      <c r="B486" t="s">
        <v>20</v>
      </c>
      <c r="C486" t="s">
        <v>614</v>
      </c>
      <c r="D486" s="1">
        <v>0.73700231481481482</v>
      </c>
      <c r="E486" t="s">
        <v>13</v>
      </c>
      <c r="F486" t="s">
        <v>14</v>
      </c>
      <c r="G486" t="s">
        <v>14</v>
      </c>
      <c r="H486">
        <v>69</v>
      </c>
      <c r="I486" s="1">
        <v>3.7037037037037041E-4</v>
      </c>
      <c r="J486">
        <v>4</v>
      </c>
    </row>
    <row r="487" spans="1:10" x14ac:dyDescent="0.3">
      <c r="A487" t="s">
        <v>691</v>
      </c>
      <c r="B487" t="s">
        <v>20</v>
      </c>
      <c r="C487" t="s">
        <v>614</v>
      </c>
      <c r="D487" s="1">
        <v>0.73700231481481482</v>
      </c>
      <c r="E487" t="s">
        <v>24</v>
      </c>
      <c r="F487" t="s">
        <v>14</v>
      </c>
      <c r="G487" t="s">
        <v>14</v>
      </c>
      <c r="H487">
        <v>46</v>
      </c>
      <c r="I487" s="1">
        <v>6.134259259259259E-4</v>
      </c>
      <c r="J487">
        <v>1</v>
      </c>
    </row>
    <row r="488" spans="1:10" x14ac:dyDescent="0.3">
      <c r="A488" t="s">
        <v>692</v>
      </c>
      <c r="B488" t="s">
        <v>38</v>
      </c>
      <c r="C488" t="s">
        <v>614</v>
      </c>
      <c r="D488" s="1">
        <v>0.73700231481481482</v>
      </c>
      <c r="E488" t="s">
        <v>24</v>
      </c>
      <c r="F488" t="s">
        <v>14</v>
      </c>
      <c r="G488" t="s">
        <v>14</v>
      </c>
      <c r="H488">
        <v>24</v>
      </c>
      <c r="I488" s="1">
        <v>4.178240740740741E-3</v>
      </c>
      <c r="J488">
        <v>5</v>
      </c>
    </row>
    <row r="489" spans="1:10" x14ac:dyDescent="0.3">
      <c r="A489" t="s">
        <v>693</v>
      </c>
      <c r="B489" t="s">
        <v>20</v>
      </c>
      <c r="C489" t="s">
        <v>614</v>
      </c>
      <c r="D489" s="1">
        <v>0.73700231481481482</v>
      </c>
      <c r="E489" t="s">
        <v>32</v>
      </c>
      <c r="F489" t="s">
        <v>14</v>
      </c>
      <c r="G489" t="s">
        <v>14</v>
      </c>
      <c r="H489">
        <v>101</v>
      </c>
      <c r="I489" s="1">
        <v>3.2986111111111111E-3</v>
      </c>
      <c r="J489">
        <v>2</v>
      </c>
    </row>
    <row r="490" spans="1:10" x14ac:dyDescent="0.3">
      <c r="A490" t="s">
        <v>694</v>
      </c>
      <c r="B490" t="s">
        <v>16</v>
      </c>
      <c r="C490" t="s">
        <v>614</v>
      </c>
      <c r="D490" s="1">
        <v>0.74200231481481482</v>
      </c>
      <c r="E490" t="s">
        <v>24</v>
      </c>
      <c r="F490" t="s">
        <v>14</v>
      </c>
      <c r="G490" t="s">
        <v>14</v>
      </c>
      <c r="H490">
        <v>121</v>
      </c>
      <c r="I490" s="1">
        <v>9.3749999999999997E-4</v>
      </c>
      <c r="J490">
        <v>5</v>
      </c>
    </row>
    <row r="491" spans="1:10" x14ac:dyDescent="0.3">
      <c r="A491" t="s">
        <v>695</v>
      </c>
      <c r="B491" t="s">
        <v>20</v>
      </c>
      <c r="C491" t="s">
        <v>614</v>
      </c>
      <c r="D491" s="1">
        <v>0.74200231481481482</v>
      </c>
      <c r="E491" t="s">
        <v>29</v>
      </c>
      <c r="F491" t="s">
        <v>14</v>
      </c>
      <c r="G491" t="s">
        <v>14</v>
      </c>
      <c r="H491">
        <v>61</v>
      </c>
      <c r="I491" s="1">
        <v>8.2175925925925927E-4</v>
      </c>
      <c r="J491">
        <v>3</v>
      </c>
    </row>
    <row r="492" spans="1:10" x14ac:dyDescent="0.3">
      <c r="A492" t="s">
        <v>696</v>
      </c>
      <c r="B492" t="s">
        <v>16</v>
      </c>
      <c r="C492" t="s">
        <v>614</v>
      </c>
      <c r="D492" s="1">
        <v>0.74299768518518516</v>
      </c>
      <c r="E492" t="s">
        <v>13</v>
      </c>
      <c r="F492" t="s">
        <v>14</v>
      </c>
      <c r="G492" t="s">
        <v>14</v>
      </c>
      <c r="H492">
        <v>45</v>
      </c>
      <c r="I492" s="1">
        <v>9.2592592592592596E-4</v>
      </c>
      <c r="J492">
        <v>4</v>
      </c>
    </row>
    <row r="493" spans="1:10" x14ac:dyDescent="0.3">
      <c r="A493" t="s">
        <v>697</v>
      </c>
      <c r="B493" t="s">
        <v>16</v>
      </c>
      <c r="C493" t="s">
        <v>614</v>
      </c>
      <c r="D493" s="1">
        <v>0.74299768518518516</v>
      </c>
      <c r="E493" t="s">
        <v>24</v>
      </c>
      <c r="F493" t="s">
        <v>14</v>
      </c>
      <c r="G493" t="s">
        <v>14</v>
      </c>
      <c r="H493">
        <v>40</v>
      </c>
      <c r="I493" s="1">
        <v>1.4004629629629629E-3</v>
      </c>
      <c r="J493">
        <v>5</v>
      </c>
    </row>
    <row r="494" spans="1:10" x14ac:dyDescent="0.3">
      <c r="A494" t="s">
        <v>698</v>
      </c>
      <c r="B494" t="s">
        <v>47</v>
      </c>
      <c r="C494" t="s">
        <v>699</v>
      </c>
      <c r="D494" s="1">
        <v>0.41099537037037037</v>
      </c>
      <c r="E494" t="s">
        <v>17</v>
      </c>
      <c r="F494" t="s">
        <v>14</v>
      </c>
      <c r="G494" t="s">
        <v>14</v>
      </c>
      <c r="H494">
        <v>94</v>
      </c>
      <c r="I494" s="1">
        <v>6.4814814814814813E-4</v>
      </c>
      <c r="J494">
        <v>4</v>
      </c>
    </row>
    <row r="495" spans="1:10" x14ac:dyDescent="0.3">
      <c r="A495" t="s">
        <v>700</v>
      </c>
      <c r="B495" t="s">
        <v>22</v>
      </c>
      <c r="C495" t="s">
        <v>699</v>
      </c>
      <c r="D495" s="1">
        <v>0.41099537037037037</v>
      </c>
      <c r="E495" t="s">
        <v>32</v>
      </c>
      <c r="F495" t="s">
        <v>14</v>
      </c>
      <c r="G495" t="s">
        <v>14</v>
      </c>
      <c r="H495">
        <v>85</v>
      </c>
      <c r="I495" s="1">
        <v>3.6342592592592594E-3</v>
      </c>
      <c r="J495">
        <v>5</v>
      </c>
    </row>
    <row r="496" spans="1:10" x14ac:dyDescent="0.3">
      <c r="A496" t="s">
        <v>701</v>
      </c>
      <c r="B496" t="s">
        <v>31</v>
      </c>
      <c r="C496" t="s">
        <v>699</v>
      </c>
      <c r="D496" s="1">
        <v>0.41499999999999998</v>
      </c>
      <c r="E496" t="s">
        <v>24</v>
      </c>
      <c r="F496" t="s">
        <v>14</v>
      </c>
      <c r="G496" t="s">
        <v>14</v>
      </c>
      <c r="H496">
        <v>22</v>
      </c>
      <c r="I496" s="1">
        <v>3.2175925925925926E-3</v>
      </c>
      <c r="J496">
        <v>3</v>
      </c>
    </row>
    <row r="497" spans="1:10" x14ac:dyDescent="0.3">
      <c r="A497" t="s">
        <v>702</v>
      </c>
      <c r="B497" t="s">
        <v>16</v>
      </c>
      <c r="C497" t="s">
        <v>699</v>
      </c>
      <c r="D497" s="1">
        <v>0.41499999999999998</v>
      </c>
      <c r="E497" t="s">
        <v>13</v>
      </c>
      <c r="F497" t="s">
        <v>14</v>
      </c>
      <c r="G497" t="s">
        <v>14</v>
      </c>
      <c r="H497">
        <v>119</v>
      </c>
      <c r="I497" s="1">
        <v>4.7569444444444447E-3</v>
      </c>
      <c r="J497">
        <v>5</v>
      </c>
    </row>
    <row r="498" spans="1:10" x14ac:dyDescent="0.3">
      <c r="A498" t="s">
        <v>703</v>
      </c>
      <c r="B498" t="s">
        <v>16</v>
      </c>
      <c r="C498" t="s">
        <v>699</v>
      </c>
      <c r="D498" s="1">
        <v>0.42499999999999999</v>
      </c>
      <c r="E498" t="s">
        <v>24</v>
      </c>
      <c r="F498" t="s">
        <v>14</v>
      </c>
      <c r="G498" t="s">
        <v>14</v>
      </c>
      <c r="H498">
        <v>13</v>
      </c>
      <c r="I498" s="1">
        <v>1.6319444444444445E-3</v>
      </c>
      <c r="J498">
        <v>4</v>
      </c>
    </row>
    <row r="499" spans="1:10" x14ac:dyDescent="0.3">
      <c r="A499" t="s">
        <v>704</v>
      </c>
      <c r="B499" t="s">
        <v>38</v>
      </c>
      <c r="C499" t="s">
        <v>699</v>
      </c>
      <c r="D499" s="1">
        <v>0.42499999999999999</v>
      </c>
      <c r="E499" t="s">
        <v>13</v>
      </c>
      <c r="F499" t="s">
        <v>14</v>
      </c>
      <c r="G499" t="s">
        <v>14</v>
      </c>
      <c r="H499">
        <v>60</v>
      </c>
      <c r="I499" s="1">
        <v>3.0092592592592593E-3</v>
      </c>
      <c r="J499">
        <v>4</v>
      </c>
    </row>
    <row r="500" spans="1:10" x14ac:dyDescent="0.3">
      <c r="A500" t="s">
        <v>706</v>
      </c>
      <c r="B500" t="s">
        <v>31</v>
      </c>
      <c r="C500" t="s">
        <v>699</v>
      </c>
      <c r="D500" s="1">
        <v>0.42799768518518516</v>
      </c>
      <c r="E500" t="s">
        <v>24</v>
      </c>
      <c r="F500" t="s">
        <v>14</v>
      </c>
      <c r="G500" t="s">
        <v>14</v>
      </c>
      <c r="H500">
        <v>29</v>
      </c>
      <c r="I500" s="1">
        <v>4.2013888888888891E-3</v>
      </c>
      <c r="J500">
        <v>1</v>
      </c>
    </row>
    <row r="501" spans="1:10" x14ac:dyDescent="0.3">
      <c r="A501" t="s">
        <v>708</v>
      </c>
      <c r="B501" t="s">
        <v>38</v>
      </c>
      <c r="C501" t="s">
        <v>699</v>
      </c>
      <c r="D501" s="1">
        <v>0.44400462962962961</v>
      </c>
      <c r="E501" t="s">
        <v>13</v>
      </c>
      <c r="F501" t="s">
        <v>14</v>
      </c>
      <c r="G501" t="s">
        <v>14</v>
      </c>
      <c r="H501">
        <v>87</v>
      </c>
      <c r="I501" s="1">
        <v>3.9351851851851848E-3</v>
      </c>
      <c r="J501">
        <v>5</v>
      </c>
    </row>
    <row r="502" spans="1:10" x14ac:dyDescent="0.3">
      <c r="A502" t="s">
        <v>709</v>
      </c>
      <c r="B502" t="s">
        <v>31</v>
      </c>
      <c r="C502" t="s">
        <v>699</v>
      </c>
      <c r="D502" s="1">
        <v>0.45</v>
      </c>
      <c r="E502" t="s">
        <v>13</v>
      </c>
      <c r="F502" t="s">
        <v>14</v>
      </c>
      <c r="G502" t="s">
        <v>14</v>
      </c>
      <c r="H502">
        <v>77</v>
      </c>
      <c r="I502" s="1">
        <v>3.1018518518518517E-3</v>
      </c>
      <c r="J502">
        <v>5</v>
      </c>
    </row>
    <row r="503" spans="1:10" x14ac:dyDescent="0.3">
      <c r="A503" t="s">
        <v>711</v>
      </c>
      <c r="B503" t="s">
        <v>47</v>
      </c>
      <c r="C503" t="s">
        <v>699</v>
      </c>
      <c r="D503" s="1">
        <v>0.45099537037037035</v>
      </c>
      <c r="E503" t="s">
        <v>29</v>
      </c>
      <c r="F503" t="s">
        <v>14</v>
      </c>
      <c r="G503" t="s">
        <v>14</v>
      </c>
      <c r="H503">
        <v>30</v>
      </c>
      <c r="I503" s="1">
        <v>1.9212962962962964E-3</v>
      </c>
      <c r="J503">
        <v>4</v>
      </c>
    </row>
    <row r="504" spans="1:10" x14ac:dyDescent="0.3">
      <c r="A504" t="s">
        <v>713</v>
      </c>
      <c r="B504" t="s">
        <v>31</v>
      </c>
      <c r="C504" t="s">
        <v>699</v>
      </c>
      <c r="D504" s="1">
        <v>0.46299768518518519</v>
      </c>
      <c r="E504" t="s">
        <v>24</v>
      </c>
      <c r="F504" t="s">
        <v>14</v>
      </c>
      <c r="G504" t="s">
        <v>14</v>
      </c>
      <c r="H504">
        <v>81</v>
      </c>
      <c r="I504" s="1">
        <v>3.8194444444444443E-3</v>
      </c>
      <c r="J504">
        <v>3</v>
      </c>
    </row>
    <row r="505" spans="1:10" x14ac:dyDescent="0.3">
      <c r="A505" t="s">
        <v>714</v>
      </c>
      <c r="B505" t="s">
        <v>20</v>
      </c>
      <c r="C505" t="s">
        <v>699</v>
      </c>
      <c r="D505" s="1">
        <v>0.46299768518518519</v>
      </c>
      <c r="E505" t="s">
        <v>13</v>
      </c>
      <c r="F505" t="s">
        <v>14</v>
      </c>
      <c r="G505" t="s">
        <v>14</v>
      </c>
      <c r="H505">
        <v>76</v>
      </c>
      <c r="I505" s="1">
        <v>1.6435185185185185E-3</v>
      </c>
      <c r="J505">
        <v>4</v>
      </c>
    </row>
    <row r="506" spans="1:10" x14ac:dyDescent="0.3">
      <c r="A506" t="s">
        <v>716</v>
      </c>
      <c r="B506" t="s">
        <v>22</v>
      </c>
      <c r="C506" t="s">
        <v>699</v>
      </c>
      <c r="D506" s="1">
        <v>0.48700231481481482</v>
      </c>
      <c r="E506" t="s">
        <v>13</v>
      </c>
      <c r="F506" t="s">
        <v>14</v>
      </c>
      <c r="G506" t="s">
        <v>14</v>
      </c>
      <c r="H506">
        <v>79</v>
      </c>
      <c r="I506" s="1">
        <v>2.3726851851851851E-3</v>
      </c>
      <c r="J506">
        <v>4</v>
      </c>
    </row>
    <row r="507" spans="1:10" x14ac:dyDescent="0.3">
      <c r="A507" t="s">
        <v>717</v>
      </c>
      <c r="B507" t="s">
        <v>34</v>
      </c>
      <c r="C507" t="s">
        <v>699</v>
      </c>
      <c r="D507" s="1">
        <v>0.50299768518518517</v>
      </c>
      <c r="E507" t="s">
        <v>29</v>
      </c>
      <c r="F507" t="s">
        <v>14</v>
      </c>
      <c r="G507" t="s">
        <v>14</v>
      </c>
      <c r="H507">
        <v>114</v>
      </c>
      <c r="I507" s="1">
        <v>3.8194444444444443E-3</v>
      </c>
      <c r="J507">
        <v>3</v>
      </c>
    </row>
    <row r="508" spans="1:10" x14ac:dyDescent="0.3">
      <c r="A508" t="s">
        <v>718</v>
      </c>
      <c r="B508" t="s">
        <v>22</v>
      </c>
      <c r="C508" t="s">
        <v>699</v>
      </c>
      <c r="D508" s="1">
        <v>0.50299768518518517</v>
      </c>
      <c r="E508" t="s">
        <v>13</v>
      </c>
      <c r="F508" t="s">
        <v>14</v>
      </c>
      <c r="G508" t="s">
        <v>14</v>
      </c>
      <c r="H508">
        <v>15</v>
      </c>
      <c r="I508" s="1">
        <v>4.8611111111111112E-3</v>
      </c>
      <c r="J508">
        <v>2</v>
      </c>
    </row>
    <row r="509" spans="1:10" x14ac:dyDescent="0.3">
      <c r="A509" t="s">
        <v>719</v>
      </c>
      <c r="B509" t="s">
        <v>16</v>
      </c>
      <c r="C509" t="s">
        <v>699</v>
      </c>
      <c r="D509" s="1">
        <v>0.54400462962962959</v>
      </c>
      <c r="E509" t="s">
        <v>32</v>
      </c>
      <c r="F509" t="s">
        <v>14</v>
      </c>
      <c r="G509" t="s">
        <v>14</v>
      </c>
      <c r="H509">
        <v>43</v>
      </c>
      <c r="I509" s="1">
        <v>2.3148148148148147E-3</v>
      </c>
      <c r="J509">
        <v>4</v>
      </c>
    </row>
    <row r="510" spans="1:10" x14ac:dyDescent="0.3">
      <c r="A510" t="s">
        <v>720</v>
      </c>
      <c r="B510" t="s">
        <v>20</v>
      </c>
      <c r="C510" t="s">
        <v>699</v>
      </c>
      <c r="D510" s="1">
        <v>0.54400462962962959</v>
      </c>
      <c r="E510" t="s">
        <v>17</v>
      </c>
      <c r="F510" t="s">
        <v>14</v>
      </c>
      <c r="G510" t="s">
        <v>14</v>
      </c>
      <c r="H510">
        <v>26</v>
      </c>
      <c r="I510" s="1">
        <v>4.4907407407407405E-3</v>
      </c>
      <c r="J510">
        <v>1</v>
      </c>
    </row>
    <row r="511" spans="1:10" x14ac:dyDescent="0.3">
      <c r="A511" t="s">
        <v>721</v>
      </c>
      <c r="B511" t="s">
        <v>22</v>
      </c>
      <c r="C511" t="s">
        <v>699</v>
      </c>
      <c r="D511" s="1">
        <v>0.56299768518518523</v>
      </c>
      <c r="E511" t="s">
        <v>17</v>
      </c>
      <c r="F511" t="s">
        <v>14</v>
      </c>
      <c r="G511" t="s">
        <v>14</v>
      </c>
      <c r="H511">
        <v>57</v>
      </c>
      <c r="I511" s="1">
        <v>2.4537037037037036E-3</v>
      </c>
      <c r="J511">
        <v>2</v>
      </c>
    </row>
    <row r="512" spans="1:10" x14ac:dyDescent="0.3">
      <c r="A512" t="s">
        <v>722</v>
      </c>
      <c r="B512" t="s">
        <v>20</v>
      </c>
      <c r="C512" t="s">
        <v>699</v>
      </c>
      <c r="D512" s="1">
        <v>0.56299768518518523</v>
      </c>
      <c r="E512" t="s">
        <v>13</v>
      </c>
      <c r="F512" t="s">
        <v>14</v>
      </c>
      <c r="G512" t="s">
        <v>14</v>
      </c>
      <c r="H512">
        <v>86</v>
      </c>
      <c r="I512" s="1">
        <v>1.7824074074074075E-3</v>
      </c>
      <c r="J512">
        <v>3</v>
      </c>
    </row>
    <row r="513" spans="1:10" x14ac:dyDescent="0.3">
      <c r="A513" t="s">
        <v>723</v>
      </c>
      <c r="B513" t="s">
        <v>11</v>
      </c>
      <c r="C513" t="s">
        <v>699</v>
      </c>
      <c r="D513" s="1">
        <v>0.56799768518518523</v>
      </c>
      <c r="E513" t="s">
        <v>24</v>
      </c>
      <c r="F513" t="s">
        <v>14</v>
      </c>
      <c r="G513" t="s">
        <v>14</v>
      </c>
      <c r="H513">
        <v>110</v>
      </c>
      <c r="I513" s="1">
        <v>3.3101851851851851E-3</v>
      </c>
      <c r="J513">
        <v>3</v>
      </c>
    </row>
    <row r="514" spans="1:10" x14ac:dyDescent="0.3">
      <c r="A514" t="s">
        <v>724</v>
      </c>
      <c r="B514" t="s">
        <v>16</v>
      </c>
      <c r="C514" t="s">
        <v>699</v>
      </c>
      <c r="D514" s="1">
        <v>0.56799768518518523</v>
      </c>
      <c r="E514" t="s">
        <v>13</v>
      </c>
      <c r="F514" t="s">
        <v>14</v>
      </c>
      <c r="G514" t="s">
        <v>14</v>
      </c>
      <c r="H514">
        <v>43</v>
      </c>
      <c r="I514" s="1">
        <v>3.3564814814814816E-3</v>
      </c>
      <c r="J514">
        <v>2</v>
      </c>
    </row>
    <row r="515" spans="1:10" x14ac:dyDescent="0.3">
      <c r="A515" t="s">
        <v>727</v>
      </c>
      <c r="B515" t="s">
        <v>34</v>
      </c>
      <c r="C515" t="s">
        <v>699</v>
      </c>
      <c r="D515" s="1">
        <v>0.5920023148148148</v>
      </c>
      <c r="E515" t="s">
        <v>17</v>
      </c>
      <c r="F515" t="s">
        <v>14</v>
      </c>
      <c r="G515" t="s">
        <v>14</v>
      </c>
      <c r="H515">
        <v>105</v>
      </c>
      <c r="I515" s="1">
        <v>2.0949074074074073E-3</v>
      </c>
      <c r="J515">
        <v>2</v>
      </c>
    </row>
    <row r="516" spans="1:10" x14ac:dyDescent="0.3">
      <c r="A516" t="s">
        <v>729</v>
      </c>
      <c r="B516" t="s">
        <v>22</v>
      </c>
      <c r="C516" t="s">
        <v>699</v>
      </c>
      <c r="D516" s="1">
        <v>0.61900462962962965</v>
      </c>
      <c r="E516" t="s">
        <v>29</v>
      </c>
      <c r="F516" t="s">
        <v>14</v>
      </c>
      <c r="G516" t="s">
        <v>14</v>
      </c>
      <c r="H516">
        <v>79</v>
      </c>
      <c r="I516" s="1">
        <v>5.5555555555555556E-4</v>
      </c>
      <c r="J516">
        <v>4</v>
      </c>
    </row>
    <row r="517" spans="1:10" x14ac:dyDescent="0.3">
      <c r="A517" t="s">
        <v>732</v>
      </c>
      <c r="B517" t="s">
        <v>22</v>
      </c>
      <c r="C517" t="s">
        <v>699</v>
      </c>
      <c r="D517" s="1">
        <v>0.63099537037037035</v>
      </c>
      <c r="E517" t="s">
        <v>32</v>
      </c>
      <c r="F517" t="s">
        <v>14</v>
      </c>
      <c r="G517" t="s">
        <v>14</v>
      </c>
      <c r="H517">
        <v>107</v>
      </c>
      <c r="I517" s="1">
        <v>4.4907407407407405E-3</v>
      </c>
      <c r="J517">
        <v>4</v>
      </c>
    </row>
    <row r="518" spans="1:10" x14ac:dyDescent="0.3">
      <c r="A518" t="s">
        <v>733</v>
      </c>
      <c r="B518" t="s">
        <v>38</v>
      </c>
      <c r="C518" t="s">
        <v>699</v>
      </c>
      <c r="D518" s="1">
        <v>0.64099537037037035</v>
      </c>
      <c r="E518" t="s">
        <v>24</v>
      </c>
      <c r="F518" t="s">
        <v>14</v>
      </c>
      <c r="G518" t="s">
        <v>14</v>
      </c>
      <c r="H518">
        <v>96</v>
      </c>
      <c r="I518" s="1">
        <v>2.627314814814815E-3</v>
      </c>
      <c r="J518">
        <v>5</v>
      </c>
    </row>
    <row r="519" spans="1:10" x14ac:dyDescent="0.3">
      <c r="A519" t="s">
        <v>735</v>
      </c>
      <c r="B519" t="s">
        <v>38</v>
      </c>
      <c r="C519" t="s">
        <v>699</v>
      </c>
      <c r="D519" s="1">
        <v>0.6579976851851852</v>
      </c>
      <c r="E519" t="s">
        <v>17</v>
      </c>
      <c r="F519" t="s">
        <v>14</v>
      </c>
      <c r="G519" t="s">
        <v>14</v>
      </c>
      <c r="H519">
        <v>54</v>
      </c>
      <c r="I519" s="1">
        <v>2.0138888888888888E-3</v>
      </c>
      <c r="J519">
        <v>3</v>
      </c>
    </row>
    <row r="520" spans="1:10" x14ac:dyDescent="0.3">
      <c r="A520" t="s">
        <v>736</v>
      </c>
      <c r="B520" t="s">
        <v>11</v>
      </c>
      <c r="C520" t="s">
        <v>699</v>
      </c>
      <c r="D520" s="1">
        <v>0.6579976851851852</v>
      </c>
      <c r="E520" t="s">
        <v>32</v>
      </c>
      <c r="F520" t="s">
        <v>14</v>
      </c>
      <c r="G520" t="s">
        <v>14</v>
      </c>
      <c r="H520">
        <v>24</v>
      </c>
      <c r="I520" s="1">
        <v>4.4560185185185189E-3</v>
      </c>
      <c r="J520">
        <v>4</v>
      </c>
    </row>
    <row r="521" spans="1:10" x14ac:dyDescent="0.3">
      <c r="A521" t="s">
        <v>737</v>
      </c>
      <c r="B521" t="s">
        <v>47</v>
      </c>
      <c r="C521" t="s">
        <v>699</v>
      </c>
      <c r="D521" s="1">
        <v>0.66099537037037037</v>
      </c>
      <c r="E521" t="s">
        <v>13</v>
      </c>
      <c r="F521" t="s">
        <v>14</v>
      </c>
      <c r="G521" t="s">
        <v>14</v>
      </c>
      <c r="H521">
        <v>52</v>
      </c>
      <c r="I521" s="1">
        <v>2.0370370370370369E-3</v>
      </c>
      <c r="J521">
        <v>5</v>
      </c>
    </row>
    <row r="522" spans="1:10" x14ac:dyDescent="0.3">
      <c r="A522" t="s">
        <v>738</v>
      </c>
      <c r="B522" t="s">
        <v>47</v>
      </c>
      <c r="C522" t="s">
        <v>699</v>
      </c>
      <c r="D522" s="1">
        <v>0.66099537037037037</v>
      </c>
      <c r="E522" t="s">
        <v>13</v>
      </c>
      <c r="F522" t="s">
        <v>14</v>
      </c>
      <c r="G522" t="s">
        <v>14</v>
      </c>
      <c r="H522">
        <v>77</v>
      </c>
      <c r="I522" s="1">
        <v>5.9027777777777778E-4</v>
      </c>
      <c r="J522">
        <v>3</v>
      </c>
    </row>
    <row r="523" spans="1:10" x14ac:dyDescent="0.3">
      <c r="A523" t="s">
        <v>739</v>
      </c>
      <c r="B523" t="s">
        <v>11</v>
      </c>
      <c r="C523" t="s">
        <v>699</v>
      </c>
      <c r="D523" s="1">
        <v>0.67500000000000004</v>
      </c>
      <c r="E523" t="s">
        <v>29</v>
      </c>
      <c r="F523" t="s">
        <v>14</v>
      </c>
      <c r="G523" t="s">
        <v>14</v>
      </c>
      <c r="H523">
        <v>91</v>
      </c>
      <c r="I523" s="1">
        <v>1.1574074074074073E-3</v>
      </c>
      <c r="J523">
        <v>3</v>
      </c>
    </row>
    <row r="524" spans="1:10" x14ac:dyDescent="0.3">
      <c r="A524" t="s">
        <v>741</v>
      </c>
      <c r="B524" t="s">
        <v>34</v>
      </c>
      <c r="C524" t="s">
        <v>699</v>
      </c>
      <c r="D524" s="1">
        <v>0.69799768518518523</v>
      </c>
      <c r="E524" t="s">
        <v>17</v>
      </c>
      <c r="F524" t="s">
        <v>14</v>
      </c>
      <c r="G524" t="s">
        <v>14</v>
      </c>
      <c r="H524">
        <v>111</v>
      </c>
      <c r="I524" s="1">
        <v>1.8055555555555555E-3</v>
      </c>
      <c r="J524">
        <v>3</v>
      </c>
    </row>
    <row r="525" spans="1:10" x14ac:dyDescent="0.3">
      <c r="A525" t="s">
        <v>743</v>
      </c>
      <c r="B525" t="s">
        <v>31</v>
      </c>
      <c r="C525" t="s">
        <v>699</v>
      </c>
      <c r="D525" s="1">
        <v>0.69900462962962961</v>
      </c>
      <c r="E525" t="s">
        <v>24</v>
      </c>
      <c r="F525" t="s">
        <v>14</v>
      </c>
      <c r="G525" t="s">
        <v>14</v>
      </c>
      <c r="H525">
        <v>55</v>
      </c>
      <c r="I525" s="1">
        <v>3.5648148148148149E-3</v>
      </c>
      <c r="J525">
        <v>4</v>
      </c>
    </row>
    <row r="526" spans="1:10" x14ac:dyDescent="0.3">
      <c r="A526" t="s">
        <v>745</v>
      </c>
      <c r="B526" t="s">
        <v>34</v>
      </c>
      <c r="C526" t="s">
        <v>699</v>
      </c>
      <c r="D526" s="1">
        <v>0.70099537037037041</v>
      </c>
      <c r="E526" t="s">
        <v>13</v>
      </c>
      <c r="F526" t="s">
        <v>14</v>
      </c>
      <c r="G526" t="s">
        <v>14</v>
      </c>
      <c r="H526">
        <v>124</v>
      </c>
      <c r="I526" s="1">
        <v>3.7731481481481483E-3</v>
      </c>
      <c r="J526">
        <v>4</v>
      </c>
    </row>
    <row r="527" spans="1:10" x14ac:dyDescent="0.3">
      <c r="A527" t="s">
        <v>746</v>
      </c>
      <c r="B527" t="s">
        <v>38</v>
      </c>
      <c r="C527" t="s">
        <v>699</v>
      </c>
      <c r="D527" s="1">
        <v>0.70099537037037041</v>
      </c>
      <c r="E527" t="s">
        <v>24</v>
      </c>
      <c r="F527" t="s">
        <v>14</v>
      </c>
      <c r="G527" t="s">
        <v>14</v>
      </c>
      <c r="H527">
        <v>68</v>
      </c>
      <c r="I527" s="1">
        <v>3.2060185185185186E-3</v>
      </c>
      <c r="J527">
        <v>3</v>
      </c>
    </row>
    <row r="528" spans="1:10" x14ac:dyDescent="0.3">
      <c r="A528" t="s">
        <v>748</v>
      </c>
      <c r="B528" t="s">
        <v>20</v>
      </c>
      <c r="C528" t="s">
        <v>699</v>
      </c>
      <c r="D528" s="1">
        <v>0.70200231481481479</v>
      </c>
      <c r="E528" t="s">
        <v>24</v>
      </c>
      <c r="F528" t="s">
        <v>14</v>
      </c>
      <c r="G528" t="s">
        <v>14</v>
      </c>
      <c r="H528">
        <v>119</v>
      </c>
      <c r="I528" s="1">
        <v>1.7939814814814815E-3</v>
      </c>
      <c r="J528">
        <v>4</v>
      </c>
    </row>
    <row r="529" spans="1:10" x14ac:dyDescent="0.3">
      <c r="A529" t="s">
        <v>749</v>
      </c>
      <c r="B529" t="s">
        <v>47</v>
      </c>
      <c r="C529" t="s">
        <v>699</v>
      </c>
      <c r="D529" s="1">
        <v>0.70299768518518524</v>
      </c>
      <c r="E529" t="s">
        <v>24</v>
      </c>
      <c r="F529" t="s">
        <v>14</v>
      </c>
      <c r="G529" t="s">
        <v>14</v>
      </c>
      <c r="H529">
        <v>42</v>
      </c>
      <c r="I529" s="1">
        <v>6.3657407407407413E-4</v>
      </c>
      <c r="J529">
        <v>1</v>
      </c>
    </row>
    <row r="530" spans="1:10" x14ac:dyDescent="0.3">
      <c r="A530" t="s">
        <v>750</v>
      </c>
      <c r="B530" t="s">
        <v>34</v>
      </c>
      <c r="C530" t="s">
        <v>699</v>
      </c>
      <c r="D530" s="1">
        <v>0.70299768518518524</v>
      </c>
      <c r="E530" t="s">
        <v>29</v>
      </c>
      <c r="F530" t="s">
        <v>14</v>
      </c>
      <c r="G530" t="s">
        <v>14</v>
      </c>
      <c r="H530">
        <v>30</v>
      </c>
      <c r="I530" s="1">
        <v>2.7199074074074074E-3</v>
      </c>
      <c r="J530">
        <v>4</v>
      </c>
    </row>
    <row r="531" spans="1:10" x14ac:dyDescent="0.3">
      <c r="A531" t="s">
        <v>751</v>
      </c>
      <c r="B531" t="s">
        <v>31</v>
      </c>
      <c r="C531" t="s">
        <v>699</v>
      </c>
      <c r="D531" s="1">
        <v>0.71299768518518514</v>
      </c>
      <c r="E531" t="s">
        <v>29</v>
      </c>
      <c r="F531" t="s">
        <v>14</v>
      </c>
      <c r="G531" t="s">
        <v>14</v>
      </c>
      <c r="H531">
        <v>79</v>
      </c>
      <c r="I531" s="1">
        <v>3.0208333333333333E-3</v>
      </c>
      <c r="J531">
        <v>4</v>
      </c>
    </row>
    <row r="532" spans="1:10" x14ac:dyDescent="0.3">
      <c r="A532" t="s">
        <v>752</v>
      </c>
      <c r="B532" t="s">
        <v>16</v>
      </c>
      <c r="C532" t="s">
        <v>699</v>
      </c>
      <c r="D532" s="1">
        <v>0.71299768518518514</v>
      </c>
      <c r="E532" t="s">
        <v>13</v>
      </c>
      <c r="F532" t="s">
        <v>14</v>
      </c>
      <c r="G532" t="s">
        <v>14</v>
      </c>
      <c r="H532">
        <v>44</v>
      </c>
      <c r="I532" s="1">
        <v>4.8148148148148152E-3</v>
      </c>
      <c r="J532">
        <v>1</v>
      </c>
    </row>
    <row r="533" spans="1:10" x14ac:dyDescent="0.3">
      <c r="A533" t="s">
        <v>753</v>
      </c>
      <c r="B533" t="s">
        <v>31</v>
      </c>
      <c r="C533" t="s">
        <v>699</v>
      </c>
      <c r="D533" s="1">
        <v>0.75</v>
      </c>
      <c r="E533" t="s">
        <v>32</v>
      </c>
      <c r="F533" t="s">
        <v>14</v>
      </c>
      <c r="G533" t="s">
        <v>14</v>
      </c>
      <c r="H533">
        <v>71</v>
      </c>
      <c r="I533" s="1">
        <v>1.3888888888888889E-3</v>
      </c>
      <c r="J533">
        <v>3</v>
      </c>
    </row>
    <row r="534" spans="1:10" x14ac:dyDescent="0.3">
      <c r="A534" t="s">
        <v>755</v>
      </c>
      <c r="B534" t="s">
        <v>34</v>
      </c>
      <c r="C534" t="s">
        <v>756</v>
      </c>
      <c r="D534" s="1">
        <v>0.39</v>
      </c>
      <c r="E534" t="s">
        <v>29</v>
      </c>
      <c r="F534" t="s">
        <v>14</v>
      </c>
      <c r="G534" t="s">
        <v>14</v>
      </c>
      <c r="H534">
        <v>21</v>
      </c>
      <c r="I534" s="1">
        <v>4.4560185185185189E-3</v>
      </c>
      <c r="J534">
        <v>5</v>
      </c>
    </row>
    <row r="535" spans="1:10" x14ac:dyDescent="0.3">
      <c r="A535" t="s">
        <v>757</v>
      </c>
      <c r="B535" t="s">
        <v>31</v>
      </c>
      <c r="C535" t="s">
        <v>756</v>
      </c>
      <c r="D535" s="1">
        <v>0.39</v>
      </c>
      <c r="E535" t="s">
        <v>17</v>
      </c>
      <c r="F535" t="s">
        <v>14</v>
      </c>
      <c r="G535" t="s">
        <v>14</v>
      </c>
      <c r="H535">
        <v>122</v>
      </c>
      <c r="I535" s="1">
        <v>3.3333333333333335E-3</v>
      </c>
      <c r="J535">
        <v>4</v>
      </c>
    </row>
    <row r="536" spans="1:10" x14ac:dyDescent="0.3">
      <c r="A536" t="s">
        <v>759</v>
      </c>
      <c r="B536" t="s">
        <v>16</v>
      </c>
      <c r="C536" t="s">
        <v>756</v>
      </c>
      <c r="D536" s="1">
        <v>0.40599537037037037</v>
      </c>
      <c r="E536" t="s">
        <v>29</v>
      </c>
      <c r="F536" t="s">
        <v>14</v>
      </c>
      <c r="G536" t="s">
        <v>14</v>
      </c>
      <c r="H536">
        <v>62</v>
      </c>
      <c r="I536" s="1">
        <v>1.6782407407407408E-3</v>
      </c>
      <c r="J536">
        <v>3</v>
      </c>
    </row>
    <row r="537" spans="1:10" x14ac:dyDescent="0.3">
      <c r="A537" t="s">
        <v>761</v>
      </c>
      <c r="B537" t="s">
        <v>11</v>
      </c>
      <c r="C537" t="s">
        <v>756</v>
      </c>
      <c r="D537" s="1">
        <v>0.4070023148148148</v>
      </c>
      <c r="E537" t="s">
        <v>13</v>
      </c>
      <c r="F537" t="s">
        <v>14</v>
      </c>
      <c r="G537" t="s">
        <v>14</v>
      </c>
      <c r="H537">
        <v>112</v>
      </c>
      <c r="I537" s="1">
        <v>4.8263888888888887E-3</v>
      </c>
      <c r="J537">
        <v>2</v>
      </c>
    </row>
    <row r="538" spans="1:10" x14ac:dyDescent="0.3">
      <c r="A538" t="s">
        <v>762</v>
      </c>
      <c r="B538" t="s">
        <v>31</v>
      </c>
      <c r="C538" t="s">
        <v>756</v>
      </c>
      <c r="D538" s="1">
        <v>0.41400462962962964</v>
      </c>
      <c r="E538" t="s">
        <v>13</v>
      </c>
      <c r="F538" t="s">
        <v>14</v>
      </c>
      <c r="G538" t="s">
        <v>14</v>
      </c>
      <c r="H538">
        <v>40</v>
      </c>
      <c r="I538" s="1">
        <v>2.3611111111111111E-3</v>
      </c>
      <c r="J538">
        <v>2</v>
      </c>
    </row>
    <row r="539" spans="1:10" x14ac:dyDescent="0.3">
      <c r="A539" t="s">
        <v>764</v>
      </c>
      <c r="B539" t="s">
        <v>47</v>
      </c>
      <c r="C539" t="s">
        <v>756</v>
      </c>
      <c r="D539" s="1">
        <v>0.44299768518518517</v>
      </c>
      <c r="E539" t="s">
        <v>32</v>
      </c>
      <c r="F539" t="s">
        <v>14</v>
      </c>
      <c r="G539" t="s">
        <v>14</v>
      </c>
      <c r="H539">
        <v>88</v>
      </c>
      <c r="I539" s="1">
        <v>2.8935185185185184E-3</v>
      </c>
      <c r="J539">
        <v>4</v>
      </c>
    </row>
    <row r="540" spans="1:10" x14ac:dyDescent="0.3">
      <c r="A540" t="s">
        <v>765</v>
      </c>
      <c r="B540" t="s">
        <v>47</v>
      </c>
      <c r="C540" t="s">
        <v>756</v>
      </c>
      <c r="D540" s="1">
        <v>0.44299768518518517</v>
      </c>
      <c r="E540" t="s">
        <v>29</v>
      </c>
      <c r="F540" t="s">
        <v>14</v>
      </c>
      <c r="G540" t="s">
        <v>14</v>
      </c>
      <c r="H540">
        <v>97</v>
      </c>
      <c r="I540" s="1">
        <v>6.018518518518519E-4</v>
      </c>
      <c r="J540">
        <v>3</v>
      </c>
    </row>
    <row r="541" spans="1:10" x14ac:dyDescent="0.3">
      <c r="A541" t="s">
        <v>767</v>
      </c>
      <c r="B541" t="s">
        <v>16</v>
      </c>
      <c r="C541" t="s">
        <v>756</v>
      </c>
      <c r="D541" s="1">
        <v>0.46299768518518519</v>
      </c>
      <c r="E541" t="s">
        <v>32</v>
      </c>
      <c r="F541" t="s">
        <v>14</v>
      </c>
      <c r="G541" t="s">
        <v>14</v>
      </c>
      <c r="H541">
        <v>110</v>
      </c>
      <c r="I541" s="1">
        <v>3.2754629629629631E-3</v>
      </c>
      <c r="J541">
        <v>4</v>
      </c>
    </row>
    <row r="542" spans="1:10" x14ac:dyDescent="0.3">
      <c r="A542" t="s">
        <v>769</v>
      </c>
      <c r="B542" t="s">
        <v>31</v>
      </c>
      <c r="C542" t="s">
        <v>756</v>
      </c>
      <c r="D542" s="1">
        <v>0.46500000000000002</v>
      </c>
      <c r="E542" t="s">
        <v>17</v>
      </c>
      <c r="F542" t="s">
        <v>14</v>
      </c>
      <c r="G542" t="s">
        <v>14</v>
      </c>
      <c r="H542">
        <v>104</v>
      </c>
      <c r="I542" s="1">
        <v>2.3611111111111111E-3</v>
      </c>
      <c r="J542">
        <v>5</v>
      </c>
    </row>
    <row r="543" spans="1:10" x14ac:dyDescent="0.3">
      <c r="A543" t="s">
        <v>771</v>
      </c>
      <c r="B543" t="s">
        <v>16</v>
      </c>
      <c r="C543" t="s">
        <v>756</v>
      </c>
      <c r="D543" s="1">
        <v>0.49</v>
      </c>
      <c r="E543" t="s">
        <v>24</v>
      </c>
      <c r="F543" t="s">
        <v>14</v>
      </c>
      <c r="G543" t="s">
        <v>14</v>
      </c>
      <c r="H543">
        <v>70</v>
      </c>
      <c r="I543" s="1">
        <v>1.0532407407407407E-3</v>
      </c>
      <c r="J543">
        <v>3</v>
      </c>
    </row>
    <row r="544" spans="1:10" x14ac:dyDescent="0.3">
      <c r="A544" t="s">
        <v>773</v>
      </c>
      <c r="B544" t="s">
        <v>34</v>
      </c>
      <c r="C544" t="s">
        <v>756</v>
      </c>
      <c r="D544" s="1">
        <v>0.49599537037037039</v>
      </c>
      <c r="E544" t="s">
        <v>32</v>
      </c>
      <c r="F544" t="s">
        <v>14</v>
      </c>
      <c r="G544" t="s">
        <v>14</v>
      </c>
      <c r="H544">
        <v>70</v>
      </c>
      <c r="I544" s="1">
        <v>3.9236111111111112E-3</v>
      </c>
      <c r="J544">
        <v>1</v>
      </c>
    </row>
    <row r="545" spans="1:10" x14ac:dyDescent="0.3">
      <c r="A545" t="s">
        <v>774</v>
      </c>
      <c r="B545" t="s">
        <v>38</v>
      </c>
      <c r="C545" t="s">
        <v>756</v>
      </c>
      <c r="D545" s="1">
        <v>0.52200231481481485</v>
      </c>
      <c r="E545" t="s">
        <v>13</v>
      </c>
      <c r="F545" t="s">
        <v>14</v>
      </c>
      <c r="G545" t="s">
        <v>14</v>
      </c>
      <c r="H545">
        <v>33</v>
      </c>
      <c r="I545" s="1">
        <v>6.018518518518519E-4</v>
      </c>
      <c r="J545">
        <v>3</v>
      </c>
    </row>
    <row r="546" spans="1:10" x14ac:dyDescent="0.3">
      <c r="A546" t="s">
        <v>775</v>
      </c>
      <c r="B546" t="s">
        <v>34</v>
      </c>
      <c r="C546" t="s">
        <v>756</v>
      </c>
      <c r="D546" s="1">
        <v>0.52200231481481485</v>
      </c>
      <c r="E546" t="s">
        <v>24</v>
      </c>
      <c r="F546" t="s">
        <v>14</v>
      </c>
      <c r="G546" t="s">
        <v>14</v>
      </c>
      <c r="H546">
        <v>124</v>
      </c>
      <c r="I546" s="1">
        <v>6.2500000000000001E-4</v>
      </c>
      <c r="J546">
        <v>4</v>
      </c>
    </row>
    <row r="547" spans="1:10" x14ac:dyDescent="0.3">
      <c r="A547" t="s">
        <v>776</v>
      </c>
      <c r="B547" t="s">
        <v>11</v>
      </c>
      <c r="C547" t="s">
        <v>756</v>
      </c>
      <c r="D547" s="1">
        <v>0.52599537037037036</v>
      </c>
      <c r="E547" t="s">
        <v>24</v>
      </c>
      <c r="F547" t="s">
        <v>14</v>
      </c>
      <c r="G547" t="s">
        <v>14</v>
      </c>
      <c r="H547">
        <v>77</v>
      </c>
      <c r="I547" s="1">
        <v>1.4351851851851852E-3</v>
      </c>
      <c r="J547">
        <v>3</v>
      </c>
    </row>
    <row r="548" spans="1:10" x14ac:dyDescent="0.3">
      <c r="A548" t="s">
        <v>777</v>
      </c>
      <c r="B548" t="s">
        <v>47</v>
      </c>
      <c r="C548" t="s">
        <v>756</v>
      </c>
      <c r="D548" s="1">
        <v>0.52599537037037036</v>
      </c>
      <c r="E548" t="s">
        <v>32</v>
      </c>
      <c r="F548" t="s">
        <v>14</v>
      </c>
      <c r="G548" t="s">
        <v>14</v>
      </c>
      <c r="H548">
        <v>33</v>
      </c>
      <c r="I548" s="1">
        <v>4.409722222222222E-3</v>
      </c>
      <c r="J548">
        <v>3</v>
      </c>
    </row>
    <row r="549" spans="1:10" x14ac:dyDescent="0.3">
      <c r="A549" t="s">
        <v>778</v>
      </c>
      <c r="B549" t="s">
        <v>31</v>
      </c>
      <c r="C549" t="s">
        <v>756</v>
      </c>
      <c r="D549" s="1">
        <v>0.52799768518518519</v>
      </c>
      <c r="E549" t="s">
        <v>13</v>
      </c>
      <c r="F549" t="s">
        <v>14</v>
      </c>
      <c r="G549" t="s">
        <v>14</v>
      </c>
      <c r="H549">
        <v>96</v>
      </c>
      <c r="I549" s="1">
        <v>7.7546296296296293E-4</v>
      </c>
      <c r="J549">
        <v>5</v>
      </c>
    </row>
    <row r="550" spans="1:10" x14ac:dyDescent="0.3">
      <c r="A550" t="s">
        <v>780</v>
      </c>
      <c r="B550" t="s">
        <v>34</v>
      </c>
      <c r="C550" t="s">
        <v>756</v>
      </c>
      <c r="D550" s="1">
        <v>0.58499999999999996</v>
      </c>
      <c r="E550" t="s">
        <v>24</v>
      </c>
      <c r="F550" t="s">
        <v>14</v>
      </c>
      <c r="G550" t="s">
        <v>14</v>
      </c>
      <c r="H550">
        <v>69</v>
      </c>
      <c r="I550" s="1">
        <v>2.638888888888889E-3</v>
      </c>
      <c r="J550">
        <v>5</v>
      </c>
    </row>
    <row r="551" spans="1:10" x14ac:dyDescent="0.3">
      <c r="A551" t="s">
        <v>781</v>
      </c>
      <c r="B551" t="s">
        <v>47</v>
      </c>
      <c r="C551" t="s">
        <v>756</v>
      </c>
      <c r="D551" s="1">
        <v>0.58499999999999996</v>
      </c>
      <c r="E551" t="s">
        <v>29</v>
      </c>
      <c r="F551" t="s">
        <v>14</v>
      </c>
      <c r="G551" t="s">
        <v>14</v>
      </c>
      <c r="H551">
        <v>58</v>
      </c>
      <c r="I551" s="1">
        <v>4.5370370370370373E-3</v>
      </c>
      <c r="J551">
        <v>4</v>
      </c>
    </row>
    <row r="552" spans="1:10" x14ac:dyDescent="0.3">
      <c r="A552" t="s">
        <v>783</v>
      </c>
      <c r="B552" t="s">
        <v>31</v>
      </c>
      <c r="C552" t="s">
        <v>756</v>
      </c>
      <c r="D552" s="1">
        <v>0.60200231481481481</v>
      </c>
      <c r="E552" t="s">
        <v>17</v>
      </c>
      <c r="F552" t="s">
        <v>14</v>
      </c>
      <c r="G552" t="s">
        <v>14</v>
      </c>
      <c r="H552">
        <v>61</v>
      </c>
      <c r="I552" s="1">
        <v>3.0439814814814813E-3</v>
      </c>
      <c r="J552">
        <v>3</v>
      </c>
    </row>
    <row r="553" spans="1:10" x14ac:dyDescent="0.3">
      <c r="A553" t="s">
        <v>784</v>
      </c>
      <c r="B553" t="s">
        <v>47</v>
      </c>
      <c r="C553" t="s">
        <v>756</v>
      </c>
      <c r="D553" s="1">
        <v>0.61700231481481482</v>
      </c>
      <c r="E553" t="s">
        <v>29</v>
      </c>
      <c r="F553" t="s">
        <v>14</v>
      </c>
      <c r="G553" t="s">
        <v>14</v>
      </c>
      <c r="H553">
        <v>89</v>
      </c>
      <c r="I553" s="1">
        <v>2.2222222222222222E-3</v>
      </c>
      <c r="J553">
        <v>3</v>
      </c>
    </row>
    <row r="554" spans="1:10" x14ac:dyDescent="0.3">
      <c r="A554" t="s">
        <v>785</v>
      </c>
      <c r="B554" t="s">
        <v>16</v>
      </c>
      <c r="C554" t="s">
        <v>756</v>
      </c>
      <c r="D554" s="1">
        <v>0.61700231481481482</v>
      </c>
      <c r="E554" t="s">
        <v>24</v>
      </c>
      <c r="F554" t="s">
        <v>14</v>
      </c>
      <c r="G554" t="s">
        <v>14</v>
      </c>
      <c r="H554">
        <v>84</v>
      </c>
      <c r="I554" s="1">
        <v>2.2222222222222222E-3</v>
      </c>
      <c r="J554">
        <v>5</v>
      </c>
    </row>
    <row r="555" spans="1:10" x14ac:dyDescent="0.3">
      <c r="A555" t="s">
        <v>786</v>
      </c>
      <c r="B555" t="s">
        <v>11</v>
      </c>
      <c r="C555" t="s">
        <v>756</v>
      </c>
      <c r="D555" s="1">
        <v>0.63500000000000001</v>
      </c>
      <c r="E555" t="s">
        <v>17</v>
      </c>
      <c r="F555" t="s">
        <v>14</v>
      </c>
      <c r="G555" t="s">
        <v>14</v>
      </c>
      <c r="H555">
        <v>53</v>
      </c>
      <c r="I555" s="1">
        <v>2.5000000000000001E-3</v>
      </c>
      <c r="J555">
        <v>3</v>
      </c>
    </row>
    <row r="556" spans="1:10" x14ac:dyDescent="0.3">
      <c r="A556" t="s">
        <v>787</v>
      </c>
      <c r="B556" t="s">
        <v>16</v>
      </c>
      <c r="C556" t="s">
        <v>756</v>
      </c>
      <c r="D556" s="1">
        <v>0.63500000000000001</v>
      </c>
      <c r="E556" t="s">
        <v>32</v>
      </c>
      <c r="F556" t="s">
        <v>14</v>
      </c>
      <c r="G556" t="s">
        <v>14</v>
      </c>
      <c r="H556">
        <v>73</v>
      </c>
      <c r="I556" s="1">
        <v>1.0879629629629629E-3</v>
      </c>
      <c r="J556">
        <v>3</v>
      </c>
    </row>
    <row r="557" spans="1:10" x14ac:dyDescent="0.3">
      <c r="A557" t="s">
        <v>788</v>
      </c>
      <c r="B557" t="s">
        <v>20</v>
      </c>
      <c r="C557" t="s">
        <v>756</v>
      </c>
      <c r="D557" s="1">
        <v>0.64400462962962968</v>
      </c>
      <c r="E557" t="s">
        <v>13</v>
      </c>
      <c r="F557" t="s">
        <v>14</v>
      </c>
      <c r="G557" t="s">
        <v>14</v>
      </c>
      <c r="H557">
        <v>12</v>
      </c>
      <c r="I557" s="1">
        <v>1.5162037037037036E-3</v>
      </c>
      <c r="J557">
        <v>2</v>
      </c>
    </row>
    <row r="558" spans="1:10" x14ac:dyDescent="0.3">
      <c r="A558" t="s">
        <v>789</v>
      </c>
      <c r="B558" t="s">
        <v>38</v>
      </c>
      <c r="C558" t="s">
        <v>756</v>
      </c>
      <c r="D558" s="1">
        <v>0.64400462962962968</v>
      </c>
      <c r="E558" t="s">
        <v>29</v>
      </c>
      <c r="F558" t="s">
        <v>14</v>
      </c>
      <c r="G558" t="s">
        <v>14</v>
      </c>
      <c r="H558">
        <v>90</v>
      </c>
      <c r="I558" s="1">
        <v>4.5370370370370373E-3</v>
      </c>
      <c r="J558">
        <v>4</v>
      </c>
    </row>
    <row r="559" spans="1:10" x14ac:dyDescent="0.3">
      <c r="A559" t="s">
        <v>791</v>
      </c>
      <c r="B559" t="s">
        <v>47</v>
      </c>
      <c r="C559" t="s">
        <v>756</v>
      </c>
      <c r="D559" s="1">
        <v>0.64900462962962968</v>
      </c>
      <c r="E559" t="s">
        <v>17</v>
      </c>
      <c r="F559" t="s">
        <v>14</v>
      </c>
      <c r="G559" t="s">
        <v>14</v>
      </c>
      <c r="H559">
        <v>23</v>
      </c>
      <c r="I559" s="1">
        <v>2.9282407407407408E-3</v>
      </c>
      <c r="J559">
        <v>5</v>
      </c>
    </row>
    <row r="560" spans="1:10" x14ac:dyDescent="0.3">
      <c r="A560" t="s">
        <v>792</v>
      </c>
      <c r="B560" t="s">
        <v>22</v>
      </c>
      <c r="C560" t="s">
        <v>756</v>
      </c>
      <c r="D560" s="1">
        <v>0.65299768518518519</v>
      </c>
      <c r="E560" t="s">
        <v>29</v>
      </c>
      <c r="F560" t="s">
        <v>14</v>
      </c>
      <c r="G560" t="s">
        <v>14</v>
      </c>
      <c r="H560">
        <v>98</v>
      </c>
      <c r="I560" s="1">
        <v>3.5648148148148149E-3</v>
      </c>
      <c r="J560">
        <v>5</v>
      </c>
    </row>
    <row r="561" spans="1:10" x14ac:dyDescent="0.3">
      <c r="A561" t="s">
        <v>793</v>
      </c>
      <c r="B561" t="s">
        <v>11</v>
      </c>
      <c r="C561" t="s">
        <v>756</v>
      </c>
      <c r="D561" s="1">
        <v>0.65299768518518519</v>
      </c>
      <c r="E561" t="s">
        <v>13</v>
      </c>
      <c r="F561" t="s">
        <v>14</v>
      </c>
      <c r="G561" t="s">
        <v>14</v>
      </c>
      <c r="H561">
        <v>28</v>
      </c>
      <c r="I561" s="1">
        <v>7.291666666666667E-4</v>
      </c>
      <c r="J561">
        <v>2</v>
      </c>
    </row>
    <row r="562" spans="1:10" x14ac:dyDescent="0.3">
      <c r="A562" t="s">
        <v>794</v>
      </c>
      <c r="B562" t="s">
        <v>11</v>
      </c>
      <c r="C562" t="s">
        <v>756</v>
      </c>
      <c r="D562" s="1">
        <v>0.74900462962962966</v>
      </c>
      <c r="E562" t="s">
        <v>17</v>
      </c>
      <c r="F562" t="s">
        <v>14</v>
      </c>
      <c r="G562" t="s">
        <v>14</v>
      </c>
      <c r="H562">
        <v>123</v>
      </c>
      <c r="I562" s="1">
        <v>3.1018518518518517E-3</v>
      </c>
      <c r="J562">
        <v>3</v>
      </c>
    </row>
    <row r="563" spans="1:10" x14ac:dyDescent="0.3">
      <c r="A563" t="s">
        <v>795</v>
      </c>
      <c r="B563" t="s">
        <v>16</v>
      </c>
      <c r="C563" t="s">
        <v>756</v>
      </c>
      <c r="D563" s="1">
        <v>0.74900462962962966</v>
      </c>
      <c r="E563" t="s">
        <v>13</v>
      </c>
      <c r="F563" t="s">
        <v>14</v>
      </c>
      <c r="G563" t="s">
        <v>14</v>
      </c>
      <c r="H563">
        <v>82</v>
      </c>
      <c r="I563" s="1">
        <v>1.736111111111111E-3</v>
      </c>
      <c r="J563">
        <v>5</v>
      </c>
    </row>
    <row r="564" spans="1:10" x14ac:dyDescent="0.3">
      <c r="A564" t="s">
        <v>796</v>
      </c>
      <c r="B564" t="s">
        <v>38</v>
      </c>
      <c r="C564" t="s">
        <v>797</v>
      </c>
      <c r="D564" s="1">
        <v>0.37700231481481483</v>
      </c>
      <c r="E564" t="s">
        <v>17</v>
      </c>
      <c r="F564" t="s">
        <v>14</v>
      </c>
      <c r="G564" t="s">
        <v>14</v>
      </c>
      <c r="H564">
        <v>57</v>
      </c>
      <c r="I564" s="1">
        <v>3.3333333333333335E-3</v>
      </c>
      <c r="J564">
        <v>4</v>
      </c>
    </row>
    <row r="565" spans="1:10" x14ac:dyDescent="0.3">
      <c r="A565" t="s">
        <v>798</v>
      </c>
      <c r="B565" t="s">
        <v>20</v>
      </c>
      <c r="C565" t="s">
        <v>797</v>
      </c>
      <c r="D565" s="1">
        <v>0.37700231481481483</v>
      </c>
      <c r="E565" t="s">
        <v>32</v>
      </c>
      <c r="F565" t="s">
        <v>14</v>
      </c>
      <c r="G565" t="s">
        <v>14</v>
      </c>
      <c r="H565">
        <v>14</v>
      </c>
      <c r="I565" s="1">
        <v>8.2175925925925927E-4</v>
      </c>
      <c r="J565">
        <v>5</v>
      </c>
    </row>
    <row r="566" spans="1:10" x14ac:dyDescent="0.3">
      <c r="A566" t="s">
        <v>799</v>
      </c>
      <c r="B566" t="s">
        <v>34</v>
      </c>
      <c r="C566" t="s">
        <v>797</v>
      </c>
      <c r="D566" s="1">
        <v>0.38500000000000001</v>
      </c>
      <c r="E566" t="s">
        <v>17</v>
      </c>
      <c r="F566" t="s">
        <v>14</v>
      </c>
      <c r="G566" t="s">
        <v>14</v>
      </c>
      <c r="H566">
        <v>114</v>
      </c>
      <c r="I566" s="1">
        <v>4.2824074074074081E-4</v>
      </c>
      <c r="J566">
        <v>4</v>
      </c>
    </row>
    <row r="567" spans="1:10" x14ac:dyDescent="0.3">
      <c r="A567" t="s">
        <v>800</v>
      </c>
      <c r="B567" t="s">
        <v>31</v>
      </c>
      <c r="C567" t="s">
        <v>797</v>
      </c>
      <c r="D567" s="1">
        <v>0.38500000000000001</v>
      </c>
      <c r="E567" t="s">
        <v>24</v>
      </c>
      <c r="F567" t="s">
        <v>14</v>
      </c>
      <c r="G567" t="s">
        <v>14</v>
      </c>
      <c r="H567">
        <v>53</v>
      </c>
      <c r="I567" s="1">
        <v>3.0208333333333333E-3</v>
      </c>
      <c r="J567">
        <v>5</v>
      </c>
    </row>
    <row r="568" spans="1:10" x14ac:dyDescent="0.3">
      <c r="A568" t="s">
        <v>802</v>
      </c>
      <c r="B568" t="s">
        <v>47</v>
      </c>
      <c r="C568" t="s">
        <v>797</v>
      </c>
      <c r="D568" s="1">
        <v>0.38700231481481484</v>
      </c>
      <c r="E568" t="s">
        <v>17</v>
      </c>
      <c r="F568" t="s">
        <v>14</v>
      </c>
      <c r="G568" t="s">
        <v>14</v>
      </c>
      <c r="H568">
        <v>25</v>
      </c>
      <c r="I568" s="1">
        <v>3.1597222222222222E-3</v>
      </c>
      <c r="J568">
        <v>4</v>
      </c>
    </row>
    <row r="569" spans="1:10" x14ac:dyDescent="0.3">
      <c r="A569" t="s">
        <v>803</v>
      </c>
      <c r="B569" t="s">
        <v>22</v>
      </c>
      <c r="C569" t="s">
        <v>797</v>
      </c>
      <c r="D569" s="1">
        <v>0.39200231481481479</v>
      </c>
      <c r="E569" t="s">
        <v>29</v>
      </c>
      <c r="F569" t="s">
        <v>14</v>
      </c>
      <c r="G569" t="s">
        <v>14</v>
      </c>
      <c r="H569">
        <v>86</v>
      </c>
      <c r="I569" s="1">
        <v>2.3148148148148147E-3</v>
      </c>
      <c r="J569">
        <v>2</v>
      </c>
    </row>
    <row r="570" spans="1:10" x14ac:dyDescent="0.3">
      <c r="A570" t="s">
        <v>804</v>
      </c>
      <c r="B570" t="s">
        <v>31</v>
      </c>
      <c r="C570" t="s">
        <v>797</v>
      </c>
      <c r="D570" s="1">
        <v>0.39200231481481479</v>
      </c>
      <c r="E570" t="s">
        <v>24</v>
      </c>
      <c r="F570" t="s">
        <v>14</v>
      </c>
      <c r="G570" t="s">
        <v>14</v>
      </c>
      <c r="H570">
        <v>51</v>
      </c>
      <c r="I570" s="1">
        <v>1.4814814814814814E-3</v>
      </c>
      <c r="J570">
        <v>4</v>
      </c>
    </row>
    <row r="571" spans="1:10" x14ac:dyDescent="0.3">
      <c r="A571" t="s">
        <v>805</v>
      </c>
      <c r="B571" t="s">
        <v>20</v>
      </c>
      <c r="C571" t="s">
        <v>797</v>
      </c>
      <c r="D571" s="1">
        <v>0.41799768518518521</v>
      </c>
      <c r="E571" t="s">
        <v>17</v>
      </c>
      <c r="F571" t="s">
        <v>14</v>
      </c>
      <c r="G571" t="s">
        <v>14</v>
      </c>
      <c r="H571">
        <v>31</v>
      </c>
      <c r="I571" s="1">
        <v>6.4814814814814813E-4</v>
      </c>
      <c r="J571">
        <v>4</v>
      </c>
    </row>
    <row r="572" spans="1:10" x14ac:dyDescent="0.3">
      <c r="A572" t="s">
        <v>807</v>
      </c>
      <c r="B572" t="s">
        <v>38</v>
      </c>
      <c r="C572" t="s">
        <v>797</v>
      </c>
      <c r="D572" s="1">
        <v>0.45400462962962962</v>
      </c>
      <c r="E572" t="s">
        <v>24</v>
      </c>
      <c r="F572" t="s">
        <v>14</v>
      </c>
      <c r="G572" t="s">
        <v>14</v>
      </c>
      <c r="H572">
        <v>124</v>
      </c>
      <c r="I572" s="1">
        <v>3.5185185185185185E-3</v>
      </c>
      <c r="J572">
        <v>4</v>
      </c>
    </row>
    <row r="573" spans="1:10" x14ac:dyDescent="0.3">
      <c r="A573" t="s">
        <v>808</v>
      </c>
      <c r="B573" t="s">
        <v>31</v>
      </c>
      <c r="C573" t="s">
        <v>797</v>
      </c>
      <c r="D573" s="1">
        <v>0.45400462962962962</v>
      </c>
      <c r="E573" t="s">
        <v>32</v>
      </c>
      <c r="F573" t="s">
        <v>14</v>
      </c>
      <c r="G573" t="s">
        <v>14</v>
      </c>
      <c r="H573">
        <v>116</v>
      </c>
      <c r="I573" s="1">
        <v>4.7222222222222223E-3</v>
      </c>
      <c r="J573">
        <v>2</v>
      </c>
    </row>
    <row r="574" spans="1:10" x14ac:dyDescent="0.3">
      <c r="A574" t="s">
        <v>809</v>
      </c>
      <c r="B574" t="s">
        <v>16</v>
      </c>
      <c r="C574" t="s">
        <v>797</v>
      </c>
      <c r="D574" s="1">
        <v>0.47200231481481481</v>
      </c>
      <c r="E574" t="s">
        <v>13</v>
      </c>
      <c r="F574" t="s">
        <v>14</v>
      </c>
      <c r="G574" t="s">
        <v>14</v>
      </c>
      <c r="H574">
        <v>41</v>
      </c>
      <c r="I574" s="1">
        <v>2.8124999999999999E-3</v>
      </c>
      <c r="J574">
        <v>2</v>
      </c>
    </row>
    <row r="575" spans="1:10" x14ac:dyDescent="0.3">
      <c r="A575" t="s">
        <v>810</v>
      </c>
      <c r="B575" t="s">
        <v>22</v>
      </c>
      <c r="C575" t="s">
        <v>797</v>
      </c>
      <c r="D575" s="1">
        <v>0.47200231481481481</v>
      </c>
      <c r="E575" t="s">
        <v>13</v>
      </c>
      <c r="F575" t="s">
        <v>14</v>
      </c>
      <c r="G575" t="s">
        <v>14</v>
      </c>
      <c r="H575">
        <v>53</v>
      </c>
      <c r="I575" s="1">
        <v>3.2175925925925926E-3</v>
      </c>
      <c r="J575">
        <v>2</v>
      </c>
    </row>
    <row r="576" spans="1:10" x14ac:dyDescent="0.3">
      <c r="A576" t="s">
        <v>811</v>
      </c>
      <c r="B576" t="s">
        <v>38</v>
      </c>
      <c r="C576" t="s">
        <v>797</v>
      </c>
      <c r="D576" s="1">
        <v>0.48099537037037038</v>
      </c>
      <c r="E576" t="s">
        <v>17</v>
      </c>
      <c r="F576" t="s">
        <v>14</v>
      </c>
      <c r="G576" t="s">
        <v>14</v>
      </c>
      <c r="H576">
        <v>85</v>
      </c>
      <c r="I576" s="1">
        <v>1.4351851851851852E-3</v>
      </c>
      <c r="J576">
        <v>4</v>
      </c>
    </row>
    <row r="577" spans="1:10" x14ac:dyDescent="0.3">
      <c r="A577" t="s">
        <v>812</v>
      </c>
      <c r="B577" t="s">
        <v>34</v>
      </c>
      <c r="C577" t="s">
        <v>797</v>
      </c>
      <c r="D577" s="1">
        <v>0.48099537037037038</v>
      </c>
      <c r="E577" t="s">
        <v>32</v>
      </c>
      <c r="F577" t="s">
        <v>14</v>
      </c>
      <c r="G577" t="s">
        <v>14</v>
      </c>
      <c r="H577">
        <v>18</v>
      </c>
      <c r="I577" s="1">
        <v>3.2175925925925926E-3</v>
      </c>
      <c r="J577">
        <v>5</v>
      </c>
    </row>
    <row r="578" spans="1:10" x14ac:dyDescent="0.3">
      <c r="A578" t="s">
        <v>813</v>
      </c>
      <c r="B578" t="s">
        <v>20</v>
      </c>
      <c r="C578" t="s">
        <v>797</v>
      </c>
      <c r="D578" s="1">
        <v>0.48299768518518521</v>
      </c>
      <c r="E578" t="s">
        <v>24</v>
      </c>
      <c r="F578" t="s">
        <v>14</v>
      </c>
      <c r="G578" t="s">
        <v>14</v>
      </c>
      <c r="H578">
        <v>17</v>
      </c>
      <c r="I578" s="1">
        <v>2.9282407407407408E-3</v>
      </c>
      <c r="J578">
        <v>4</v>
      </c>
    </row>
    <row r="579" spans="1:10" x14ac:dyDescent="0.3">
      <c r="A579" t="s">
        <v>814</v>
      </c>
      <c r="B579" t="s">
        <v>34</v>
      </c>
      <c r="C579" t="s">
        <v>797</v>
      </c>
      <c r="D579" s="1">
        <v>0.48299768518518521</v>
      </c>
      <c r="E579" t="s">
        <v>17</v>
      </c>
      <c r="F579" t="s">
        <v>14</v>
      </c>
      <c r="G579" t="s">
        <v>14</v>
      </c>
      <c r="H579">
        <v>102</v>
      </c>
      <c r="I579" s="1">
        <v>2.0601851851851853E-3</v>
      </c>
      <c r="J579">
        <v>4</v>
      </c>
    </row>
    <row r="580" spans="1:10" x14ac:dyDescent="0.3">
      <c r="A580" t="s">
        <v>815</v>
      </c>
      <c r="B580" t="s">
        <v>31</v>
      </c>
      <c r="C580" t="s">
        <v>797</v>
      </c>
      <c r="D580" s="1">
        <v>0.50099537037037034</v>
      </c>
      <c r="E580" t="s">
        <v>17</v>
      </c>
      <c r="F580" t="s">
        <v>14</v>
      </c>
      <c r="G580" t="s">
        <v>14</v>
      </c>
      <c r="H580">
        <v>26</v>
      </c>
      <c r="I580" s="1">
        <v>4.6412037037037038E-3</v>
      </c>
      <c r="J580">
        <v>1</v>
      </c>
    </row>
    <row r="581" spans="1:10" x14ac:dyDescent="0.3">
      <c r="A581" t="s">
        <v>816</v>
      </c>
      <c r="B581" t="s">
        <v>34</v>
      </c>
      <c r="C581" t="s">
        <v>797</v>
      </c>
      <c r="D581" s="1">
        <v>0.50099537037037034</v>
      </c>
      <c r="E581" t="s">
        <v>24</v>
      </c>
      <c r="F581" t="s">
        <v>14</v>
      </c>
      <c r="G581" t="s">
        <v>14</v>
      </c>
      <c r="H581">
        <v>107</v>
      </c>
      <c r="I581" s="1">
        <v>4.4212962962962964E-3</v>
      </c>
      <c r="J581">
        <v>3</v>
      </c>
    </row>
    <row r="582" spans="1:10" x14ac:dyDescent="0.3">
      <c r="A582" t="s">
        <v>818</v>
      </c>
      <c r="B582" t="s">
        <v>22</v>
      </c>
      <c r="C582" t="s">
        <v>797</v>
      </c>
      <c r="D582" s="1">
        <v>0.50400462962962966</v>
      </c>
      <c r="E582" t="s">
        <v>32</v>
      </c>
      <c r="F582" t="s">
        <v>14</v>
      </c>
      <c r="G582" t="s">
        <v>14</v>
      </c>
      <c r="H582">
        <v>35</v>
      </c>
      <c r="I582" s="1">
        <v>3.0555555555555557E-3</v>
      </c>
      <c r="J582">
        <v>5</v>
      </c>
    </row>
    <row r="583" spans="1:10" x14ac:dyDescent="0.3">
      <c r="A583" t="s">
        <v>819</v>
      </c>
      <c r="B583" t="s">
        <v>34</v>
      </c>
      <c r="C583" t="s">
        <v>797</v>
      </c>
      <c r="D583" s="1">
        <v>0.50799768518518518</v>
      </c>
      <c r="E583" t="s">
        <v>17</v>
      </c>
      <c r="F583" t="s">
        <v>14</v>
      </c>
      <c r="G583" t="s">
        <v>14</v>
      </c>
      <c r="H583">
        <v>100</v>
      </c>
      <c r="I583" s="1">
        <v>3.7499999999999999E-3</v>
      </c>
      <c r="J583">
        <v>2</v>
      </c>
    </row>
    <row r="584" spans="1:10" x14ac:dyDescent="0.3">
      <c r="A584" t="s">
        <v>820</v>
      </c>
      <c r="B584" t="s">
        <v>11</v>
      </c>
      <c r="C584" t="s">
        <v>797</v>
      </c>
      <c r="D584" s="1">
        <v>0.50799768518518518</v>
      </c>
      <c r="E584" t="s">
        <v>29</v>
      </c>
      <c r="F584" t="s">
        <v>14</v>
      </c>
      <c r="G584" t="s">
        <v>14</v>
      </c>
      <c r="H584">
        <v>12</v>
      </c>
      <c r="I584" s="1">
        <v>4.386574074074074E-3</v>
      </c>
      <c r="J584">
        <v>4</v>
      </c>
    </row>
    <row r="585" spans="1:10" x14ac:dyDescent="0.3">
      <c r="A585" t="s">
        <v>821</v>
      </c>
      <c r="B585" t="s">
        <v>31</v>
      </c>
      <c r="C585" t="s">
        <v>797</v>
      </c>
      <c r="D585" s="1">
        <v>0.52299768518518519</v>
      </c>
      <c r="E585" t="s">
        <v>24</v>
      </c>
      <c r="F585" t="s">
        <v>14</v>
      </c>
      <c r="G585" t="s">
        <v>14</v>
      </c>
      <c r="H585">
        <v>43</v>
      </c>
      <c r="I585" s="1">
        <v>2.7083333333333334E-3</v>
      </c>
      <c r="J585">
        <v>4</v>
      </c>
    </row>
    <row r="586" spans="1:10" x14ac:dyDescent="0.3">
      <c r="A586" t="s">
        <v>822</v>
      </c>
      <c r="B586" t="s">
        <v>16</v>
      </c>
      <c r="C586" t="s">
        <v>797</v>
      </c>
      <c r="D586" s="1">
        <v>0.52299768518518519</v>
      </c>
      <c r="E586" t="s">
        <v>24</v>
      </c>
      <c r="F586" t="s">
        <v>14</v>
      </c>
      <c r="G586" t="s">
        <v>14</v>
      </c>
      <c r="H586">
        <v>68</v>
      </c>
      <c r="I586" s="1">
        <v>1.261574074074074E-3</v>
      </c>
      <c r="J586">
        <v>4</v>
      </c>
    </row>
    <row r="587" spans="1:10" x14ac:dyDescent="0.3">
      <c r="A587" t="s">
        <v>823</v>
      </c>
      <c r="B587" t="s">
        <v>34</v>
      </c>
      <c r="C587" t="s">
        <v>797</v>
      </c>
      <c r="D587" s="1">
        <v>0.53</v>
      </c>
      <c r="E587" t="s">
        <v>32</v>
      </c>
      <c r="F587" t="s">
        <v>14</v>
      </c>
      <c r="G587" t="s">
        <v>14</v>
      </c>
      <c r="H587">
        <v>81</v>
      </c>
      <c r="I587" s="1">
        <v>1.3310185185185185E-3</v>
      </c>
      <c r="J587">
        <v>3</v>
      </c>
    </row>
    <row r="588" spans="1:10" x14ac:dyDescent="0.3">
      <c r="A588" t="s">
        <v>825</v>
      </c>
      <c r="B588" t="s">
        <v>47</v>
      </c>
      <c r="C588" t="s">
        <v>797</v>
      </c>
      <c r="D588" s="1">
        <v>0.54299768518518521</v>
      </c>
      <c r="E588" t="s">
        <v>17</v>
      </c>
      <c r="F588" t="s">
        <v>14</v>
      </c>
      <c r="G588" t="s">
        <v>14</v>
      </c>
      <c r="H588">
        <v>101</v>
      </c>
      <c r="I588" s="1">
        <v>4.2824074074074075E-3</v>
      </c>
      <c r="J588">
        <v>3</v>
      </c>
    </row>
    <row r="589" spans="1:10" x14ac:dyDescent="0.3">
      <c r="A589" t="s">
        <v>826</v>
      </c>
      <c r="B589" t="s">
        <v>34</v>
      </c>
      <c r="C589" t="s">
        <v>797</v>
      </c>
      <c r="D589" s="1">
        <v>0.54299768518518521</v>
      </c>
      <c r="E589" t="s">
        <v>13</v>
      </c>
      <c r="F589" t="s">
        <v>14</v>
      </c>
      <c r="G589" t="s">
        <v>14</v>
      </c>
      <c r="H589">
        <v>72</v>
      </c>
      <c r="I589" s="1">
        <v>4.1435185185185186E-3</v>
      </c>
      <c r="J589">
        <v>3</v>
      </c>
    </row>
    <row r="590" spans="1:10" x14ac:dyDescent="0.3">
      <c r="A590" t="s">
        <v>827</v>
      </c>
      <c r="B590" t="s">
        <v>38</v>
      </c>
      <c r="C590" t="s">
        <v>797</v>
      </c>
      <c r="D590" s="1">
        <v>0.56299768518518523</v>
      </c>
      <c r="E590" t="s">
        <v>17</v>
      </c>
      <c r="F590" t="s">
        <v>14</v>
      </c>
      <c r="G590" t="s">
        <v>14</v>
      </c>
      <c r="H590">
        <v>18</v>
      </c>
      <c r="I590" s="1">
        <v>1.2731481481481483E-3</v>
      </c>
      <c r="J590">
        <v>3</v>
      </c>
    </row>
    <row r="591" spans="1:10" x14ac:dyDescent="0.3">
      <c r="A591" t="s">
        <v>828</v>
      </c>
      <c r="B591" t="s">
        <v>11</v>
      </c>
      <c r="C591" t="s">
        <v>797</v>
      </c>
      <c r="D591" s="1">
        <v>0.56299768518518523</v>
      </c>
      <c r="E591" t="s">
        <v>13</v>
      </c>
      <c r="F591" t="s">
        <v>14</v>
      </c>
      <c r="G591" t="s">
        <v>14</v>
      </c>
      <c r="H591">
        <v>86</v>
      </c>
      <c r="I591" s="1">
        <v>3.1597222222222222E-3</v>
      </c>
      <c r="J591">
        <v>5</v>
      </c>
    </row>
    <row r="592" spans="1:10" x14ac:dyDescent="0.3">
      <c r="A592" t="s">
        <v>829</v>
      </c>
      <c r="B592" t="s">
        <v>47</v>
      </c>
      <c r="C592" t="s">
        <v>797</v>
      </c>
      <c r="D592" s="1">
        <v>0.5659953703703704</v>
      </c>
      <c r="E592" t="s">
        <v>29</v>
      </c>
      <c r="F592" t="s">
        <v>14</v>
      </c>
      <c r="G592" t="s">
        <v>14</v>
      </c>
      <c r="H592">
        <v>109</v>
      </c>
      <c r="I592" s="1">
        <v>4.3981481481481481E-4</v>
      </c>
      <c r="J592">
        <v>4</v>
      </c>
    </row>
    <row r="593" spans="1:10" x14ac:dyDescent="0.3">
      <c r="A593" t="s">
        <v>831</v>
      </c>
      <c r="B593" t="s">
        <v>38</v>
      </c>
      <c r="C593" t="s">
        <v>797</v>
      </c>
      <c r="D593" s="1">
        <v>0.59</v>
      </c>
      <c r="E593" t="s">
        <v>29</v>
      </c>
      <c r="F593" t="s">
        <v>14</v>
      </c>
      <c r="G593" t="s">
        <v>14</v>
      </c>
      <c r="H593">
        <v>32</v>
      </c>
      <c r="I593" s="1">
        <v>2.9166666666666668E-3</v>
      </c>
      <c r="J593">
        <v>2</v>
      </c>
    </row>
    <row r="594" spans="1:10" x14ac:dyDescent="0.3">
      <c r="A594" t="s">
        <v>832</v>
      </c>
      <c r="B594" t="s">
        <v>47</v>
      </c>
      <c r="C594" t="s">
        <v>797</v>
      </c>
      <c r="D594" s="1">
        <v>0.59</v>
      </c>
      <c r="E594" t="s">
        <v>13</v>
      </c>
      <c r="F594" t="s">
        <v>14</v>
      </c>
      <c r="G594" t="s">
        <v>14</v>
      </c>
      <c r="H594">
        <v>68</v>
      </c>
      <c r="I594" s="1">
        <v>3.6458333333333334E-3</v>
      </c>
      <c r="J594">
        <v>3</v>
      </c>
    </row>
    <row r="595" spans="1:10" x14ac:dyDescent="0.3">
      <c r="A595" t="s">
        <v>833</v>
      </c>
      <c r="B595" t="s">
        <v>34</v>
      </c>
      <c r="C595" t="s">
        <v>797</v>
      </c>
      <c r="D595" s="1">
        <v>0.61</v>
      </c>
      <c r="E595" t="s">
        <v>17</v>
      </c>
      <c r="F595" t="s">
        <v>14</v>
      </c>
      <c r="G595" t="s">
        <v>14</v>
      </c>
      <c r="H595">
        <v>10</v>
      </c>
      <c r="I595" s="1">
        <v>4.8263888888888887E-3</v>
      </c>
      <c r="J595">
        <v>4</v>
      </c>
    </row>
    <row r="596" spans="1:10" x14ac:dyDescent="0.3">
      <c r="A596" t="s">
        <v>834</v>
      </c>
      <c r="B596" t="s">
        <v>31</v>
      </c>
      <c r="C596" t="s">
        <v>797</v>
      </c>
      <c r="D596" s="1">
        <v>0.61</v>
      </c>
      <c r="E596" t="s">
        <v>24</v>
      </c>
      <c r="F596" t="s">
        <v>14</v>
      </c>
      <c r="G596" t="s">
        <v>14</v>
      </c>
      <c r="H596">
        <v>76</v>
      </c>
      <c r="I596" s="1">
        <v>3.3217592592592591E-3</v>
      </c>
      <c r="J596">
        <v>5</v>
      </c>
    </row>
    <row r="597" spans="1:10" x14ac:dyDescent="0.3">
      <c r="A597" t="s">
        <v>835</v>
      </c>
      <c r="B597" t="s">
        <v>47</v>
      </c>
      <c r="C597" t="s">
        <v>797</v>
      </c>
      <c r="D597" s="1">
        <v>0.62299768518518517</v>
      </c>
      <c r="E597" t="s">
        <v>24</v>
      </c>
      <c r="F597" t="s">
        <v>14</v>
      </c>
      <c r="G597" t="s">
        <v>14</v>
      </c>
      <c r="H597">
        <v>124</v>
      </c>
      <c r="I597" s="1">
        <v>4.5486111111111109E-3</v>
      </c>
      <c r="J597">
        <v>3</v>
      </c>
    </row>
    <row r="598" spans="1:10" x14ac:dyDescent="0.3">
      <c r="A598" t="s">
        <v>836</v>
      </c>
      <c r="B598" t="s">
        <v>16</v>
      </c>
      <c r="C598" t="s">
        <v>797</v>
      </c>
      <c r="D598" s="1">
        <v>0.62299768518518517</v>
      </c>
      <c r="E598" t="s">
        <v>17</v>
      </c>
      <c r="F598" t="s">
        <v>14</v>
      </c>
      <c r="G598" t="s">
        <v>14</v>
      </c>
      <c r="H598">
        <v>28</v>
      </c>
      <c r="I598" s="1">
        <v>2.9166666666666668E-3</v>
      </c>
      <c r="J598">
        <v>3</v>
      </c>
    </row>
    <row r="599" spans="1:10" x14ac:dyDescent="0.3">
      <c r="A599" t="s">
        <v>837</v>
      </c>
      <c r="B599" t="s">
        <v>16</v>
      </c>
      <c r="C599" t="s">
        <v>797</v>
      </c>
      <c r="D599" s="1">
        <v>0.63900462962962967</v>
      </c>
      <c r="E599" t="s">
        <v>32</v>
      </c>
      <c r="F599" t="s">
        <v>14</v>
      </c>
      <c r="G599" t="s">
        <v>14</v>
      </c>
      <c r="H599">
        <v>107</v>
      </c>
      <c r="I599" s="1">
        <v>1.1458333333333333E-3</v>
      </c>
      <c r="J599">
        <v>4</v>
      </c>
    </row>
    <row r="600" spans="1:10" x14ac:dyDescent="0.3">
      <c r="A600" t="s">
        <v>843</v>
      </c>
      <c r="B600" t="s">
        <v>11</v>
      </c>
      <c r="C600" t="s">
        <v>797</v>
      </c>
      <c r="D600" s="1">
        <v>0.68599537037037039</v>
      </c>
      <c r="E600" t="s">
        <v>13</v>
      </c>
      <c r="F600" t="s">
        <v>14</v>
      </c>
      <c r="G600" t="s">
        <v>14</v>
      </c>
      <c r="H600">
        <v>21</v>
      </c>
      <c r="I600" s="1">
        <v>1.1574074074074073E-3</v>
      </c>
      <c r="J600">
        <v>4</v>
      </c>
    </row>
    <row r="601" spans="1:10" x14ac:dyDescent="0.3">
      <c r="A601" t="s">
        <v>844</v>
      </c>
      <c r="B601" t="s">
        <v>47</v>
      </c>
      <c r="C601" t="s">
        <v>797</v>
      </c>
      <c r="D601" s="1">
        <v>0.68599537037037039</v>
      </c>
      <c r="E601" t="s">
        <v>32</v>
      </c>
      <c r="F601" t="s">
        <v>14</v>
      </c>
      <c r="G601" t="s">
        <v>14</v>
      </c>
      <c r="H601">
        <v>66</v>
      </c>
      <c r="I601" s="1">
        <v>3.9699074074074072E-3</v>
      </c>
      <c r="J601">
        <v>2</v>
      </c>
    </row>
    <row r="602" spans="1:10" x14ac:dyDescent="0.3">
      <c r="A602" t="s">
        <v>846</v>
      </c>
      <c r="B602" t="s">
        <v>22</v>
      </c>
      <c r="C602" t="s">
        <v>797</v>
      </c>
      <c r="D602" s="1">
        <v>0.69400462962962961</v>
      </c>
      <c r="E602" t="s">
        <v>32</v>
      </c>
      <c r="F602" t="s">
        <v>14</v>
      </c>
      <c r="G602" t="s">
        <v>14</v>
      </c>
      <c r="H602">
        <v>19</v>
      </c>
      <c r="I602" s="1">
        <v>4.5370370370370373E-3</v>
      </c>
      <c r="J602">
        <v>3</v>
      </c>
    </row>
    <row r="603" spans="1:10" x14ac:dyDescent="0.3">
      <c r="A603" t="s">
        <v>847</v>
      </c>
      <c r="B603" t="s">
        <v>22</v>
      </c>
      <c r="C603" t="s">
        <v>797</v>
      </c>
      <c r="D603" s="1">
        <v>0.72200231481481481</v>
      </c>
      <c r="E603" t="s">
        <v>13</v>
      </c>
      <c r="F603" t="s">
        <v>14</v>
      </c>
      <c r="G603" t="s">
        <v>14</v>
      </c>
      <c r="H603">
        <v>100</v>
      </c>
      <c r="I603" s="1">
        <v>4.1550925925925922E-3</v>
      </c>
      <c r="J603">
        <v>4</v>
      </c>
    </row>
    <row r="604" spans="1:10" x14ac:dyDescent="0.3">
      <c r="A604" t="s">
        <v>848</v>
      </c>
      <c r="B604" t="s">
        <v>31</v>
      </c>
      <c r="C604" t="s">
        <v>797</v>
      </c>
      <c r="D604" s="1">
        <v>0.72200231481481481</v>
      </c>
      <c r="E604" t="s">
        <v>17</v>
      </c>
      <c r="F604" t="s">
        <v>14</v>
      </c>
      <c r="G604" t="s">
        <v>14</v>
      </c>
      <c r="H604">
        <v>108</v>
      </c>
      <c r="I604" s="1">
        <v>4.4444444444444444E-3</v>
      </c>
      <c r="J604">
        <v>4</v>
      </c>
    </row>
    <row r="605" spans="1:10" x14ac:dyDescent="0.3">
      <c r="A605" t="s">
        <v>849</v>
      </c>
      <c r="B605" t="s">
        <v>20</v>
      </c>
      <c r="C605" t="s">
        <v>797</v>
      </c>
      <c r="D605" s="1">
        <v>0.72400462962962964</v>
      </c>
      <c r="E605" t="s">
        <v>17</v>
      </c>
      <c r="F605" t="s">
        <v>14</v>
      </c>
      <c r="G605" t="s">
        <v>14</v>
      </c>
      <c r="H605">
        <v>123</v>
      </c>
      <c r="I605" s="1">
        <v>3.1828703703703702E-3</v>
      </c>
      <c r="J605">
        <v>1</v>
      </c>
    </row>
    <row r="606" spans="1:10" x14ac:dyDescent="0.3">
      <c r="A606" t="s">
        <v>851</v>
      </c>
      <c r="B606" t="s">
        <v>47</v>
      </c>
      <c r="C606" t="s">
        <v>797</v>
      </c>
      <c r="D606" s="1">
        <v>0.73099537037037032</v>
      </c>
      <c r="E606" t="s">
        <v>13</v>
      </c>
      <c r="F606" t="s">
        <v>14</v>
      </c>
      <c r="G606" t="s">
        <v>14</v>
      </c>
      <c r="H606">
        <v>76</v>
      </c>
      <c r="I606" s="1">
        <v>1.4699074074074074E-3</v>
      </c>
      <c r="J606">
        <v>2</v>
      </c>
    </row>
    <row r="607" spans="1:10" x14ac:dyDescent="0.3">
      <c r="A607" t="s">
        <v>852</v>
      </c>
      <c r="B607" t="s">
        <v>34</v>
      </c>
      <c r="C607" t="s">
        <v>797</v>
      </c>
      <c r="D607" s="1">
        <v>0.73099537037037032</v>
      </c>
      <c r="E607" t="s">
        <v>13</v>
      </c>
      <c r="F607" t="s">
        <v>14</v>
      </c>
      <c r="G607" t="s">
        <v>14</v>
      </c>
      <c r="H607">
        <v>78</v>
      </c>
      <c r="I607" s="1">
        <v>1.0763888888888889E-3</v>
      </c>
      <c r="J607">
        <v>2</v>
      </c>
    </row>
    <row r="608" spans="1:10" x14ac:dyDescent="0.3">
      <c r="A608" t="s">
        <v>853</v>
      </c>
      <c r="B608" t="s">
        <v>16</v>
      </c>
      <c r="C608" t="s">
        <v>797</v>
      </c>
      <c r="D608" s="1">
        <v>0.73099537037037032</v>
      </c>
      <c r="E608" t="s">
        <v>32</v>
      </c>
      <c r="F608" t="s">
        <v>14</v>
      </c>
      <c r="G608" t="s">
        <v>14</v>
      </c>
      <c r="H608">
        <v>17</v>
      </c>
      <c r="I608" s="1">
        <v>1.7708333333333332E-3</v>
      </c>
      <c r="J608">
        <v>1</v>
      </c>
    </row>
    <row r="609" spans="1:10" x14ac:dyDescent="0.3">
      <c r="A609" t="s">
        <v>854</v>
      </c>
      <c r="B609" t="s">
        <v>11</v>
      </c>
      <c r="C609" t="s">
        <v>797</v>
      </c>
      <c r="D609" s="1">
        <v>0.73099537037037032</v>
      </c>
      <c r="E609" t="s">
        <v>32</v>
      </c>
      <c r="F609" t="s">
        <v>14</v>
      </c>
      <c r="G609" t="s">
        <v>14</v>
      </c>
      <c r="H609">
        <v>60</v>
      </c>
      <c r="I609" s="1">
        <v>2.9282407407407408E-3</v>
      </c>
      <c r="J609">
        <v>4</v>
      </c>
    </row>
    <row r="610" spans="1:10" x14ac:dyDescent="0.3">
      <c r="A610" t="s">
        <v>855</v>
      </c>
      <c r="B610" t="s">
        <v>31</v>
      </c>
      <c r="C610" t="s">
        <v>856</v>
      </c>
      <c r="D610" s="1">
        <v>0.40299768518518519</v>
      </c>
      <c r="E610" t="s">
        <v>13</v>
      </c>
      <c r="F610" t="s">
        <v>14</v>
      </c>
      <c r="G610" t="s">
        <v>14</v>
      </c>
      <c r="H610">
        <v>76</v>
      </c>
      <c r="I610" s="1">
        <v>1.238425925925926E-3</v>
      </c>
      <c r="J610">
        <v>3</v>
      </c>
    </row>
    <row r="611" spans="1:10" x14ac:dyDescent="0.3">
      <c r="A611" t="s">
        <v>857</v>
      </c>
      <c r="B611" t="s">
        <v>22</v>
      </c>
      <c r="C611" t="s">
        <v>856</v>
      </c>
      <c r="D611" s="1">
        <v>0.40299768518518519</v>
      </c>
      <c r="E611" t="s">
        <v>13</v>
      </c>
      <c r="F611" t="s">
        <v>14</v>
      </c>
      <c r="G611" t="s">
        <v>14</v>
      </c>
      <c r="H611">
        <v>80</v>
      </c>
      <c r="I611" s="1">
        <v>2.8009259259259259E-3</v>
      </c>
      <c r="J611">
        <v>4</v>
      </c>
    </row>
    <row r="612" spans="1:10" x14ac:dyDescent="0.3">
      <c r="A612" t="s">
        <v>859</v>
      </c>
      <c r="B612" t="s">
        <v>16</v>
      </c>
      <c r="C612" t="s">
        <v>856</v>
      </c>
      <c r="D612" s="1">
        <v>0.40299768518518519</v>
      </c>
      <c r="E612" t="s">
        <v>29</v>
      </c>
      <c r="F612" t="s">
        <v>14</v>
      </c>
      <c r="G612" t="s">
        <v>14</v>
      </c>
      <c r="H612">
        <v>82</v>
      </c>
      <c r="I612" s="1">
        <v>4.4212962962962964E-3</v>
      </c>
      <c r="J612">
        <v>3</v>
      </c>
    </row>
    <row r="613" spans="1:10" x14ac:dyDescent="0.3">
      <c r="A613" t="s">
        <v>860</v>
      </c>
      <c r="B613" t="s">
        <v>20</v>
      </c>
      <c r="C613" t="s">
        <v>856</v>
      </c>
      <c r="D613" s="1">
        <v>0.41</v>
      </c>
      <c r="E613" t="s">
        <v>17</v>
      </c>
      <c r="F613" t="s">
        <v>14</v>
      </c>
      <c r="G613" t="s">
        <v>14</v>
      </c>
      <c r="H613">
        <v>33</v>
      </c>
      <c r="I613" s="1">
        <v>4.0740740740740737E-3</v>
      </c>
      <c r="J613">
        <v>3</v>
      </c>
    </row>
    <row r="614" spans="1:10" x14ac:dyDescent="0.3">
      <c r="A614" t="s">
        <v>861</v>
      </c>
      <c r="B614" t="s">
        <v>20</v>
      </c>
      <c r="C614" t="s">
        <v>856</v>
      </c>
      <c r="D614" s="1">
        <v>0.41</v>
      </c>
      <c r="E614" t="s">
        <v>29</v>
      </c>
      <c r="F614" t="s">
        <v>14</v>
      </c>
      <c r="G614" t="s">
        <v>14</v>
      </c>
      <c r="H614">
        <v>93</v>
      </c>
      <c r="I614" s="1">
        <v>1.3425925925925925E-3</v>
      </c>
      <c r="J614">
        <v>3</v>
      </c>
    </row>
    <row r="615" spans="1:10" x14ac:dyDescent="0.3">
      <c r="A615" t="s">
        <v>862</v>
      </c>
      <c r="B615" t="s">
        <v>11</v>
      </c>
      <c r="C615" t="s">
        <v>856</v>
      </c>
      <c r="D615" s="1">
        <v>0.45599537037037036</v>
      </c>
      <c r="E615" t="s">
        <v>32</v>
      </c>
      <c r="F615" t="s">
        <v>14</v>
      </c>
      <c r="G615" t="s">
        <v>14</v>
      </c>
      <c r="H615">
        <v>29</v>
      </c>
      <c r="I615" s="1">
        <v>2.0833333333333333E-3</v>
      </c>
      <c r="J615">
        <v>4</v>
      </c>
    </row>
    <row r="616" spans="1:10" x14ac:dyDescent="0.3">
      <c r="A616" t="s">
        <v>863</v>
      </c>
      <c r="B616" t="s">
        <v>38</v>
      </c>
      <c r="C616" t="s">
        <v>856</v>
      </c>
      <c r="D616" s="1">
        <v>0.45599537037037036</v>
      </c>
      <c r="E616" t="s">
        <v>29</v>
      </c>
      <c r="F616" t="s">
        <v>14</v>
      </c>
      <c r="G616" t="s">
        <v>14</v>
      </c>
      <c r="H616">
        <v>83</v>
      </c>
      <c r="I616" s="1">
        <v>4.7800925925925927E-3</v>
      </c>
      <c r="J616">
        <v>4</v>
      </c>
    </row>
    <row r="617" spans="1:10" x14ac:dyDescent="0.3">
      <c r="A617" t="s">
        <v>864</v>
      </c>
      <c r="B617" t="s">
        <v>20</v>
      </c>
      <c r="C617" t="s">
        <v>856</v>
      </c>
      <c r="D617" s="1">
        <v>0.48</v>
      </c>
      <c r="E617" t="s">
        <v>24</v>
      </c>
      <c r="F617" t="s">
        <v>14</v>
      </c>
      <c r="G617" t="s">
        <v>14</v>
      </c>
      <c r="H617">
        <v>113</v>
      </c>
      <c r="I617" s="1">
        <v>1.4004629629629629E-3</v>
      </c>
      <c r="J617">
        <v>4</v>
      </c>
    </row>
    <row r="618" spans="1:10" x14ac:dyDescent="0.3">
      <c r="A618" t="s">
        <v>865</v>
      </c>
      <c r="B618" t="s">
        <v>20</v>
      </c>
      <c r="C618" t="s">
        <v>856</v>
      </c>
      <c r="D618" s="1">
        <v>0.48</v>
      </c>
      <c r="E618" t="s">
        <v>29</v>
      </c>
      <c r="F618" t="s">
        <v>14</v>
      </c>
      <c r="G618" t="s">
        <v>14</v>
      </c>
      <c r="H618">
        <v>21</v>
      </c>
      <c r="I618" s="1">
        <v>2.3842592592592591E-3</v>
      </c>
      <c r="J618">
        <v>4</v>
      </c>
    </row>
    <row r="619" spans="1:10" x14ac:dyDescent="0.3">
      <c r="A619" t="s">
        <v>867</v>
      </c>
      <c r="B619" t="s">
        <v>11</v>
      </c>
      <c r="C619" t="s">
        <v>856</v>
      </c>
      <c r="D619" s="1">
        <v>0.48499999999999999</v>
      </c>
      <c r="E619" t="s">
        <v>32</v>
      </c>
      <c r="F619" t="s">
        <v>14</v>
      </c>
      <c r="G619" t="s">
        <v>14</v>
      </c>
      <c r="H619">
        <v>91</v>
      </c>
      <c r="I619" s="1">
        <v>2.627314814814815E-3</v>
      </c>
      <c r="J619">
        <v>3</v>
      </c>
    </row>
    <row r="620" spans="1:10" x14ac:dyDescent="0.3">
      <c r="A620" t="s">
        <v>868</v>
      </c>
      <c r="B620" t="s">
        <v>47</v>
      </c>
      <c r="C620" t="s">
        <v>856</v>
      </c>
      <c r="D620" s="1">
        <v>0.49</v>
      </c>
      <c r="E620" t="s">
        <v>17</v>
      </c>
      <c r="F620" t="s">
        <v>14</v>
      </c>
      <c r="G620" t="s">
        <v>14</v>
      </c>
      <c r="H620">
        <v>111</v>
      </c>
      <c r="I620" s="1">
        <v>4.6296296296296298E-4</v>
      </c>
      <c r="J620">
        <v>4</v>
      </c>
    </row>
    <row r="621" spans="1:10" x14ac:dyDescent="0.3">
      <c r="A621" t="s">
        <v>869</v>
      </c>
      <c r="B621" t="s">
        <v>38</v>
      </c>
      <c r="C621" t="s">
        <v>856</v>
      </c>
      <c r="D621" s="1">
        <v>0.49</v>
      </c>
      <c r="E621" t="s">
        <v>29</v>
      </c>
      <c r="F621" t="s">
        <v>14</v>
      </c>
      <c r="G621" t="s">
        <v>14</v>
      </c>
      <c r="H621">
        <v>70</v>
      </c>
      <c r="I621" s="1">
        <v>3.6226851851851854E-3</v>
      </c>
      <c r="J621">
        <v>4</v>
      </c>
    </row>
    <row r="622" spans="1:10" x14ac:dyDescent="0.3">
      <c r="A622" t="s">
        <v>871</v>
      </c>
      <c r="B622" t="s">
        <v>34</v>
      </c>
      <c r="C622" t="s">
        <v>856</v>
      </c>
      <c r="D622" s="1">
        <v>0.57400462962962961</v>
      </c>
      <c r="E622" t="s">
        <v>32</v>
      </c>
      <c r="F622" t="s">
        <v>14</v>
      </c>
      <c r="G622" t="s">
        <v>14</v>
      </c>
      <c r="H622">
        <v>58</v>
      </c>
      <c r="I622" s="1">
        <v>2.9976851851851853E-3</v>
      </c>
      <c r="J622">
        <v>4</v>
      </c>
    </row>
    <row r="623" spans="1:10" x14ac:dyDescent="0.3">
      <c r="A623" t="s">
        <v>872</v>
      </c>
      <c r="B623" t="s">
        <v>31</v>
      </c>
      <c r="C623" t="s">
        <v>856</v>
      </c>
      <c r="D623" s="1">
        <v>0.57900462962962962</v>
      </c>
      <c r="E623" t="s">
        <v>32</v>
      </c>
      <c r="F623" t="s">
        <v>14</v>
      </c>
      <c r="G623" t="s">
        <v>14</v>
      </c>
      <c r="H623">
        <v>10</v>
      </c>
      <c r="I623" s="1">
        <v>3.7847222222222223E-3</v>
      </c>
      <c r="J623">
        <v>4</v>
      </c>
    </row>
    <row r="624" spans="1:10" x14ac:dyDescent="0.3">
      <c r="A624" t="s">
        <v>873</v>
      </c>
      <c r="B624" t="s">
        <v>16</v>
      </c>
      <c r="C624" t="s">
        <v>856</v>
      </c>
      <c r="D624" s="1">
        <v>0.57900462962962962</v>
      </c>
      <c r="E624" t="s">
        <v>24</v>
      </c>
      <c r="F624" t="s">
        <v>14</v>
      </c>
      <c r="G624" t="s">
        <v>14</v>
      </c>
      <c r="H624">
        <v>77</v>
      </c>
      <c r="I624" s="1">
        <v>2.0833333333333333E-3</v>
      </c>
      <c r="J624">
        <v>1</v>
      </c>
    </row>
    <row r="625" spans="1:10" x14ac:dyDescent="0.3">
      <c r="A625" t="s">
        <v>874</v>
      </c>
      <c r="B625" t="s">
        <v>11</v>
      </c>
      <c r="C625" t="s">
        <v>856</v>
      </c>
      <c r="D625" s="1">
        <v>0.58900462962962963</v>
      </c>
      <c r="E625" t="s">
        <v>32</v>
      </c>
      <c r="F625" t="s">
        <v>14</v>
      </c>
      <c r="G625" t="s">
        <v>14</v>
      </c>
      <c r="H625">
        <v>92</v>
      </c>
      <c r="I625" s="1">
        <v>2.7662037037037039E-3</v>
      </c>
      <c r="J625">
        <v>4</v>
      </c>
    </row>
    <row r="626" spans="1:10" x14ac:dyDescent="0.3">
      <c r="A626" t="s">
        <v>875</v>
      </c>
      <c r="B626" t="s">
        <v>31</v>
      </c>
      <c r="C626" t="s">
        <v>856</v>
      </c>
      <c r="D626" s="1">
        <v>0.58900462962962963</v>
      </c>
      <c r="E626" t="s">
        <v>29</v>
      </c>
      <c r="F626" t="s">
        <v>14</v>
      </c>
      <c r="G626" t="s">
        <v>14</v>
      </c>
      <c r="H626">
        <v>59</v>
      </c>
      <c r="I626" s="1">
        <v>1.4930555555555556E-3</v>
      </c>
      <c r="J626">
        <v>1</v>
      </c>
    </row>
    <row r="627" spans="1:10" x14ac:dyDescent="0.3">
      <c r="A627" t="s">
        <v>876</v>
      </c>
      <c r="B627" t="s">
        <v>11</v>
      </c>
      <c r="C627" t="s">
        <v>856</v>
      </c>
      <c r="D627" s="1">
        <v>0.59299768518518514</v>
      </c>
      <c r="E627" t="s">
        <v>29</v>
      </c>
      <c r="F627" t="s">
        <v>14</v>
      </c>
      <c r="G627" t="s">
        <v>14</v>
      </c>
      <c r="H627">
        <v>42</v>
      </c>
      <c r="I627" s="1">
        <v>2.9976851851851853E-3</v>
      </c>
      <c r="J627">
        <v>2</v>
      </c>
    </row>
    <row r="628" spans="1:10" x14ac:dyDescent="0.3">
      <c r="A628" t="s">
        <v>877</v>
      </c>
      <c r="B628" t="s">
        <v>22</v>
      </c>
      <c r="C628" t="s">
        <v>856</v>
      </c>
      <c r="D628" s="1">
        <v>0.59299768518518514</v>
      </c>
      <c r="E628" t="s">
        <v>24</v>
      </c>
      <c r="F628" t="s">
        <v>14</v>
      </c>
      <c r="G628" t="s">
        <v>14</v>
      </c>
      <c r="H628">
        <v>110</v>
      </c>
      <c r="I628" s="1">
        <v>3.1481481481481482E-3</v>
      </c>
      <c r="J628">
        <v>3</v>
      </c>
    </row>
    <row r="629" spans="1:10" x14ac:dyDescent="0.3">
      <c r="A629" t="s">
        <v>878</v>
      </c>
      <c r="B629" t="s">
        <v>31</v>
      </c>
      <c r="C629" t="s">
        <v>856</v>
      </c>
      <c r="D629" s="1">
        <v>0.62599537037037034</v>
      </c>
      <c r="E629" t="s">
        <v>13</v>
      </c>
      <c r="F629" t="s">
        <v>14</v>
      </c>
      <c r="G629" t="s">
        <v>14</v>
      </c>
      <c r="H629">
        <v>21</v>
      </c>
      <c r="I629" s="1">
        <v>1.0648148148148149E-3</v>
      </c>
      <c r="J629">
        <v>5</v>
      </c>
    </row>
    <row r="630" spans="1:10" x14ac:dyDescent="0.3">
      <c r="A630" t="s">
        <v>881</v>
      </c>
      <c r="B630" t="s">
        <v>22</v>
      </c>
      <c r="C630" t="s">
        <v>856</v>
      </c>
      <c r="D630" s="1">
        <v>0.64</v>
      </c>
      <c r="E630" t="s">
        <v>24</v>
      </c>
      <c r="F630" t="s">
        <v>14</v>
      </c>
      <c r="G630" t="s">
        <v>14</v>
      </c>
      <c r="H630">
        <v>93</v>
      </c>
      <c r="I630" s="1">
        <v>1.6782407407407408E-3</v>
      </c>
      <c r="J630">
        <v>2</v>
      </c>
    </row>
    <row r="631" spans="1:10" x14ac:dyDescent="0.3">
      <c r="A631" t="s">
        <v>883</v>
      </c>
      <c r="B631" t="s">
        <v>11</v>
      </c>
      <c r="C631" t="s">
        <v>856</v>
      </c>
      <c r="D631" s="1">
        <v>0.64599537037037036</v>
      </c>
      <c r="E631" t="s">
        <v>32</v>
      </c>
      <c r="F631" t="s">
        <v>14</v>
      </c>
      <c r="G631" t="s">
        <v>14</v>
      </c>
      <c r="H631">
        <v>79</v>
      </c>
      <c r="I631" s="1">
        <v>4.3055555555555555E-3</v>
      </c>
      <c r="J631">
        <v>3</v>
      </c>
    </row>
    <row r="632" spans="1:10" x14ac:dyDescent="0.3">
      <c r="A632" t="s">
        <v>884</v>
      </c>
      <c r="B632" t="s">
        <v>11</v>
      </c>
      <c r="C632" t="s">
        <v>856</v>
      </c>
      <c r="D632" s="1">
        <v>0.65700231481481486</v>
      </c>
      <c r="E632" t="s">
        <v>17</v>
      </c>
      <c r="F632" t="s">
        <v>14</v>
      </c>
      <c r="G632" t="s">
        <v>14</v>
      </c>
      <c r="H632">
        <v>21</v>
      </c>
      <c r="I632" s="1">
        <v>4.1319444444444442E-3</v>
      </c>
      <c r="J632">
        <v>5</v>
      </c>
    </row>
    <row r="633" spans="1:10" x14ac:dyDescent="0.3">
      <c r="A633" t="s">
        <v>885</v>
      </c>
      <c r="B633" t="s">
        <v>20</v>
      </c>
      <c r="C633" t="s">
        <v>856</v>
      </c>
      <c r="D633" s="1">
        <v>0.65700231481481486</v>
      </c>
      <c r="E633" t="s">
        <v>13</v>
      </c>
      <c r="F633" t="s">
        <v>14</v>
      </c>
      <c r="G633" t="s">
        <v>14</v>
      </c>
      <c r="H633">
        <v>102</v>
      </c>
      <c r="I633" s="1">
        <v>1.9212962962962964E-3</v>
      </c>
      <c r="J633">
        <v>5</v>
      </c>
    </row>
    <row r="634" spans="1:10" x14ac:dyDescent="0.3">
      <c r="A634" t="s">
        <v>887</v>
      </c>
      <c r="B634" t="s">
        <v>20</v>
      </c>
      <c r="C634" t="s">
        <v>856</v>
      </c>
      <c r="D634" s="1">
        <v>0.67099537037037038</v>
      </c>
      <c r="E634" t="s">
        <v>17</v>
      </c>
      <c r="F634" t="s">
        <v>14</v>
      </c>
      <c r="G634" t="s">
        <v>14</v>
      </c>
      <c r="H634">
        <v>117</v>
      </c>
      <c r="I634" s="1">
        <v>4.7453703703703698E-4</v>
      </c>
      <c r="J634">
        <v>4</v>
      </c>
    </row>
    <row r="635" spans="1:10" x14ac:dyDescent="0.3">
      <c r="A635" t="s">
        <v>888</v>
      </c>
      <c r="B635" t="s">
        <v>16</v>
      </c>
      <c r="C635" t="s">
        <v>856</v>
      </c>
      <c r="D635" s="1">
        <v>0.69299768518518523</v>
      </c>
      <c r="E635" t="s">
        <v>13</v>
      </c>
      <c r="F635" t="s">
        <v>14</v>
      </c>
      <c r="G635" t="s">
        <v>14</v>
      </c>
      <c r="H635">
        <v>45</v>
      </c>
      <c r="I635" s="1">
        <v>4.7800925925925927E-3</v>
      </c>
      <c r="J635">
        <v>3</v>
      </c>
    </row>
    <row r="636" spans="1:10" x14ac:dyDescent="0.3">
      <c r="A636" t="s">
        <v>890</v>
      </c>
      <c r="B636" t="s">
        <v>16</v>
      </c>
      <c r="C636" t="s">
        <v>856</v>
      </c>
      <c r="D636" s="1">
        <v>0.69499999999999995</v>
      </c>
      <c r="E636" t="s">
        <v>29</v>
      </c>
      <c r="F636" t="s">
        <v>14</v>
      </c>
      <c r="G636" t="s">
        <v>14</v>
      </c>
      <c r="H636">
        <v>42</v>
      </c>
      <c r="I636" s="1">
        <v>1.9444444444444444E-3</v>
      </c>
      <c r="J636">
        <v>3</v>
      </c>
    </row>
    <row r="637" spans="1:10" x14ac:dyDescent="0.3">
      <c r="A637" t="s">
        <v>891</v>
      </c>
      <c r="B637" t="s">
        <v>31</v>
      </c>
      <c r="C637" t="s">
        <v>856</v>
      </c>
      <c r="D637" s="1">
        <v>0.69499999999999995</v>
      </c>
      <c r="E637" t="s">
        <v>13</v>
      </c>
      <c r="F637" t="s">
        <v>14</v>
      </c>
      <c r="G637" t="s">
        <v>14</v>
      </c>
      <c r="H637">
        <v>86</v>
      </c>
      <c r="I637" s="1">
        <v>4.2013888888888891E-3</v>
      </c>
      <c r="J637">
        <v>3</v>
      </c>
    </row>
    <row r="638" spans="1:10" x14ac:dyDescent="0.3">
      <c r="A638" t="s">
        <v>892</v>
      </c>
      <c r="B638" t="s">
        <v>31</v>
      </c>
      <c r="C638" t="s">
        <v>856</v>
      </c>
      <c r="D638" s="1">
        <v>0.69700231481481478</v>
      </c>
      <c r="E638" t="s">
        <v>13</v>
      </c>
      <c r="F638" t="s">
        <v>14</v>
      </c>
      <c r="G638" t="s">
        <v>14</v>
      </c>
      <c r="H638">
        <v>92</v>
      </c>
      <c r="I638" s="1">
        <v>3.2754629629629631E-3</v>
      </c>
      <c r="J638">
        <v>5</v>
      </c>
    </row>
    <row r="639" spans="1:10" x14ac:dyDescent="0.3">
      <c r="A639" t="s">
        <v>893</v>
      </c>
      <c r="B639" t="s">
        <v>11</v>
      </c>
      <c r="C639" t="s">
        <v>856</v>
      </c>
      <c r="D639" s="1">
        <v>0.69700231481481478</v>
      </c>
      <c r="E639" t="s">
        <v>32</v>
      </c>
      <c r="F639" t="s">
        <v>14</v>
      </c>
      <c r="G639" t="s">
        <v>14</v>
      </c>
      <c r="H639">
        <v>54</v>
      </c>
      <c r="I639" s="1">
        <v>3.9236111111111112E-3</v>
      </c>
      <c r="J639">
        <v>5</v>
      </c>
    </row>
    <row r="640" spans="1:10" x14ac:dyDescent="0.3">
      <c r="A640" t="s">
        <v>894</v>
      </c>
      <c r="B640" t="s">
        <v>47</v>
      </c>
      <c r="C640" t="s">
        <v>856</v>
      </c>
      <c r="D640" s="1">
        <v>0.72299768518518515</v>
      </c>
      <c r="E640" t="s">
        <v>32</v>
      </c>
      <c r="F640" t="s">
        <v>14</v>
      </c>
      <c r="G640" t="s">
        <v>14</v>
      </c>
      <c r="H640">
        <v>76</v>
      </c>
      <c r="I640" s="1">
        <v>4.5717592592592589E-3</v>
      </c>
      <c r="J640">
        <v>3</v>
      </c>
    </row>
    <row r="641" spans="1:10" x14ac:dyDescent="0.3">
      <c r="A641" t="s">
        <v>895</v>
      </c>
      <c r="B641" t="s">
        <v>22</v>
      </c>
      <c r="C641" t="s">
        <v>856</v>
      </c>
      <c r="D641" s="1">
        <v>0.72299768518518515</v>
      </c>
      <c r="E641" t="s">
        <v>29</v>
      </c>
      <c r="F641" t="s">
        <v>14</v>
      </c>
      <c r="G641" t="s">
        <v>14</v>
      </c>
      <c r="H641">
        <v>49</v>
      </c>
      <c r="I641" s="1">
        <v>1.3773148148148147E-3</v>
      </c>
      <c r="J641">
        <v>5</v>
      </c>
    </row>
    <row r="642" spans="1:10" x14ac:dyDescent="0.3">
      <c r="A642" t="s">
        <v>896</v>
      </c>
      <c r="B642" t="s">
        <v>34</v>
      </c>
      <c r="C642" t="s">
        <v>856</v>
      </c>
      <c r="D642" s="1">
        <v>0.73499999999999999</v>
      </c>
      <c r="E642" t="s">
        <v>13</v>
      </c>
      <c r="F642" t="s">
        <v>14</v>
      </c>
      <c r="G642" t="s">
        <v>14</v>
      </c>
      <c r="H642">
        <v>13</v>
      </c>
      <c r="I642" s="1">
        <v>3.3564814814814816E-3</v>
      </c>
      <c r="J642">
        <v>3</v>
      </c>
    </row>
    <row r="643" spans="1:10" x14ac:dyDescent="0.3">
      <c r="A643" t="s">
        <v>898</v>
      </c>
      <c r="B643" t="s">
        <v>16</v>
      </c>
      <c r="C643" t="s">
        <v>856</v>
      </c>
      <c r="D643" s="1">
        <v>0.73700231481481482</v>
      </c>
      <c r="E643" t="s">
        <v>32</v>
      </c>
      <c r="F643" t="s">
        <v>14</v>
      </c>
      <c r="G643" t="s">
        <v>14</v>
      </c>
      <c r="H643">
        <v>24</v>
      </c>
      <c r="I643" s="1">
        <v>3.8194444444444443E-3</v>
      </c>
      <c r="J643">
        <v>5</v>
      </c>
    </row>
    <row r="644" spans="1:10" x14ac:dyDescent="0.3">
      <c r="A644" t="s">
        <v>899</v>
      </c>
      <c r="B644" t="s">
        <v>16</v>
      </c>
      <c r="C644" t="s">
        <v>856</v>
      </c>
      <c r="D644" s="1">
        <v>0.73700231481481482</v>
      </c>
      <c r="E644" t="s">
        <v>32</v>
      </c>
      <c r="F644" t="s">
        <v>14</v>
      </c>
      <c r="G644" t="s">
        <v>14</v>
      </c>
      <c r="H644">
        <v>71</v>
      </c>
      <c r="I644" s="1">
        <v>1.8402777777777777E-3</v>
      </c>
      <c r="J644">
        <v>3</v>
      </c>
    </row>
    <row r="645" spans="1:10" x14ac:dyDescent="0.3">
      <c r="A645" t="s">
        <v>900</v>
      </c>
      <c r="B645" t="s">
        <v>20</v>
      </c>
      <c r="C645" t="s">
        <v>856</v>
      </c>
      <c r="D645" s="1">
        <v>0.75</v>
      </c>
      <c r="E645" t="s">
        <v>29</v>
      </c>
      <c r="F645" t="s">
        <v>14</v>
      </c>
      <c r="G645" t="s">
        <v>14</v>
      </c>
      <c r="H645">
        <v>42</v>
      </c>
      <c r="I645" s="1">
        <v>4.31712962962963E-3</v>
      </c>
      <c r="J645">
        <v>3</v>
      </c>
    </row>
    <row r="646" spans="1:10" x14ac:dyDescent="0.3">
      <c r="A646" t="s">
        <v>901</v>
      </c>
      <c r="B646" t="s">
        <v>16</v>
      </c>
      <c r="C646" t="s">
        <v>856</v>
      </c>
      <c r="D646" s="1">
        <v>0.75</v>
      </c>
      <c r="E646" t="s">
        <v>32</v>
      </c>
      <c r="F646" t="s">
        <v>14</v>
      </c>
      <c r="G646" t="s">
        <v>14</v>
      </c>
      <c r="H646">
        <v>63</v>
      </c>
      <c r="I646" s="1">
        <v>3.7615740740740739E-3</v>
      </c>
      <c r="J646">
        <v>1</v>
      </c>
    </row>
    <row r="647" spans="1:10" x14ac:dyDescent="0.3">
      <c r="A647" t="s">
        <v>904</v>
      </c>
      <c r="B647" t="s">
        <v>47</v>
      </c>
      <c r="C647" t="s">
        <v>903</v>
      </c>
      <c r="D647" s="1">
        <v>0.375</v>
      </c>
      <c r="E647" t="s">
        <v>32</v>
      </c>
      <c r="F647" t="s">
        <v>14</v>
      </c>
      <c r="G647" t="s">
        <v>14</v>
      </c>
      <c r="H647">
        <v>107</v>
      </c>
      <c r="I647" s="1">
        <v>3.5995370370370369E-3</v>
      </c>
      <c r="J647">
        <v>1</v>
      </c>
    </row>
    <row r="648" spans="1:10" x14ac:dyDescent="0.3">
      <c r="A648" t="s">
        <v>906</v>
      </c>
      <c r="B648" t="s">
        <v>38</v>
      </c>
      <c r="C648" t="s">
        <v>903</v>
      </c>
      <c r="D648" s="1">
        <v>0.43099537037037039</v>
      </c>
      <c r="E648" t="s">
        <v>29</v>
      </c>
      <c r="F648" t="s">
        <v>14</v>
      </c>
      <c r="G648" t="s">
        <v>14</v>
      </c>
      <c r="H648">
        <v>85</v>
      </c>
      <c r="I648" s="1">
        <v>3.7152777777777778E-3</v>
      </c>
      <c r="J648">
        <v>4</v>
      </c>
    </row>
    <row r="649" spans="1:10" x14ac:dyDescent="0.3">
      <c r="A649" t="s">
        <v>907</v>
      </c>
      <c r="B649" t="s">
        <v>11</v>
      </c>
      <c r="C649" t="s">
        <v>903</v>
      </c>
      <c r="D649" s="1">
        <v>0.43799768518518517</v>
      </c>
      <c r="E649" t="s">
        <v>17</v>
      </c>
      <c r="F649" t="s">
        <v>14</v>
      </c>
      <c r="G649" t="s">
        <v>14</v>
      </c>
      <c r="H649">
        <v>15</v>
      </c>
      <c r="I649" s="1">
        <v>7.9861111111111116E-4</v>
      </c>
      <c r="J649">
        <v>2</v>
      </c>
    </row>
    <row r="650" spans="1:10" x14ac:dyDescent="0.3">
      <c r="A650" t="s">
        <v>908</v>
      </c>
      <c r="B650" t="s">
        <v>16</v>
      </c>
      <c r="C650" t="s">
        <v>903</v>
      </c>
      <c r="D650" s="1">
        <v>0.43799768518518517</v>
      </c>
      <c r="E650" t="s">
        <v>17</v>
      </c>
      <c r="F650" t="s">
        <v>14</v>
      </c>
      <c r="G650" t="s">
        <v>14</v>
      </c>
      <c r="H650">
        <v>111</v>
      </c>
      <c r="I650" s="1">
        <v>4.6874999999999998E-3</v>
      </c>
      <c r="J650">
        <v>5</v>
      </c>
    </row>
    <row r="651" spans="1:10" x14ac:dyDescent="0.3">
      <c r="A651" t="s">
        <v>909</v>
      </c>
      <c r="B651" t="s">
        <v>11</v>
      </c>
      <c r="C651" t="s">
        <v>903</v>
      </c>
      <c r="D651" s="1">
        <v>0.45299768518518518</v>
      </c>
      <c r="E651" t="s">
        <v>13</v>
      </c>
      <c r="F651" t="s">
        <v>14</v>
      </c>
      <c r="G651" t="s">
        <v>14</v>
      </c>
      <c r="H651">
        <v>23</v>
      </c>
      <c r="I651" s="1">
        <v>7.0601851851851847E-4</v>
      </c>
      <c r="J651">
        <v>4</v>
      </c>
    </row>
    <row r="652" spans="1:10" x14ac:dyDescent="0.3">
      <c r="A652" t="s">
        <v>910</v>
      </c>
      <c r="B652" t="s">
        <v>47</v>
      </c>
      <c r="C652" t="s">
        <v>903</v>
      </c>
      <c r="D652" s="1">
        <v>0.45299768518518518</v>
      </c>
      <c r="E652" t="s">
        <v>24</v>
      </c>
      <c r="F652" t="s">
        <v>14</v>
      </c>
      <c r="G652" t="s">
        <v>14</v>
      </c>
      <c r="H652">
        <v>115</v>
      </c>
      <c r="I652" s="1">
        <v>4.1666666666666669E-4</v>
      </c>
      <c r="J652">
        <v>3</v>
      </c>
    </row>
    <row r="653" spans="1:10" x14ac:dyDescent="0.3">
      <c r="A653" t="s">
        <v>911</v>
      </c>
      <c r="B653" t="s">
        <v>31</v>
      </c>
      <c r="C653" t="s">
        <v>903</v>
      </c>
      <c r="D653" s="1">
        <v>0.46400462962962963</v>
      </c>
      <c r="E653" t="s">
        <v>17</v>
      </c>
      <c r="F653" t="s">
        <v>14</v>
      </c>
      <c r="G653" t="s">
        <v>14</v>
      </c>
      <c r="H653">
        <v>83</v>
      </c>
      <c r="I653" s="1">
        <v>6.018518518518519E-4</v>
      </c>
      <c r="J653">
        <v>3</v>
      </c>
    </row>
    <row r="654" spans="1:10" x14ac:dyDescent="0.3">
      <c r="A654" t="s">
        <v>914</v>
      </c>
      <c r="B654" t="s">
        <v>22</v>
      </c>
      <c r="C654" t="s">
        <v>903</v>
      </c>
      <c r="D654" s="1">
        <v>0.51</v>
      </c>
      <c r="E654" t="s">
        <v>17</v>
      </c>
      <c r="F654" t="s">
        <v>14</v>
      </c>
      <c r="G654" t="s">
        <v>14</v>
      </c>
      <c r="H654">
        <v>50</v>
      </c>
      <c r="I654" s="1">
        <v>4.5023148148148149E-3</v>
      </c>
      <c r="J654">
        <v>3</v>
      </c>
    </row>
    <row r="655" spans="1:10" x14ac:dyDescent="0.3">
      <c r="A655" t="s">
        <v>915</v>
      </c>
      <c r="B655" t="s">
        <v>16</v>
      </c>
      <c r="C655" t="s">
        <v>903</v>
      </c>
      <c r="D655" s="1">
        <v>0.52</v>
      </c>
      <c r="E655" t="s">
        <v>24</v>
      </c>
      <c r="F655" t="s">
        <v>14</v>
      </c>
      <c r="G655" t="s">
        <v>14</v>
      </c>
      <c r="H655">
        <v>19</v>
      </c>
      <c r="I655" s="1">
        <v>9.6064814814814819E-4</v>
      </c>
      <c r="J655">
        <v>3</v>
      </c>
    </row>
    <row r="656" spans="1:10" x14ac:dyDescent="0.3">
      <c r="A656" t="s">
        <v>918</v>
      </c>
      <c r="B656" t="s">
        <v>47</v>
      </c>
      <c r="C656" t="s">
        <v>903</v>
      </c>
      <c r="D656" s="1">
        <v>0.53099537037037037</v>
      </c>
      <c r="E656" t="s">
        <v>24</v>
      </c>
      <c r="F656" t="s">
        <v>14</v>
      </c>
      <c r="G656" t="s">
        <v>14</v>
      </c>
      <c r="H656">
        <v>55</v>
      </c>
      <c r="I656" s="1">
        <v>3.5532407407407409E-3</v>
      </c>
      <c r="J656">
        <v>3</v>
      </c>
    </row>
    <row r="657" spans="1:10" x14ac:dyDescent="0.3">
      <c r="A657" t="s">
        <v>919</v>
      </c>
      <c r="B657" t="s">
        <v>16</v>
      </c>
      <c r="C657" t="s">
        <v>903</v>
      </c>
      <c r="D657" s="1">
        <v>0.53900462962962958</v>
      </c>
      <c r="E657" t="s">
        <v>32</v>
      </c>
      <c r="F657" t="s">
        <v>14</v>
      </c>
      <c r="G657" t="s">
        <v>14</v>
      </c>
      <c r="H657">
        <v>92</v>
      </c>
      <c r="I657" s="1">
        <v>9.1435185185185185E-4</v>
      </c>
      <c r="J657">
        <v>2</v>
      </c>
    </row>
    <row r="658" spans="1:10" x14ac:dyDescent="0.3">
      <c r="A658" t="s">
        <v>922</v>
      </c>
      <c r="B658" t="s">
        <v>31</v>
      </c>
      <c r="C658" t="s">
        <v>903</v>
      </c>
      <c r="D658" s="1">
        <v>0.54400462962962959</v>
      </c>
      <c r="E658" t="s">
        <v>32</v>
      </c>
      <c r="F658" t="s">
        <v>14</v>
      </c>
      <c r="G658" t="s">
        <v>14</v>
      </c>
      <c r="H658">
        <v>58</v>
      </c>
      <c r="I658" s="1">
        <v>1.5972222222222223E-3</v>
      </c>
      <c r="J658">
        <v>5</v>
      </c>
    </row>
    <row r="659" spans="1:10" x14ac:dyDescent="0.3">
      <c r="A659" t="s">
        <v>925</v>
      </c>
      <c r="B659" t="s">
        <v>22</v>
      </c>
      <c r="C659" t="s">
        <v>903</v>
      </c>
      <c r="D659" s="1">
        <v>0.56700231481481478</v>
      </c>
      <c r="E659" t="s">
        <v>32</v>
      </c>
      <c r="F659" t="s">
        <v>14</v>
      </c>
      <c r="G659" t="s">
        <v>14</v>
      </c>
      <c r="H659">
        <v>28</v>
      </c>
      <c r="I659" s="1">
        <v>4.8032407407407407E-3</v>
      </c>
      <c r="J659">
        <v>4</v>
      </c>
    </row>
    <row r="660" spans="1:10" x14ac:dyDescent="0.3">
      <c r="A660" t="s">
        <v>926</v>
      </c>
      <c r="B660" t="s">
        <v>34</v>
      </c>
      <c r="C660" t="s">
        <v>903</v>
      </c>
      <c r="D660" s="1">
        <v>0.56700231481481478</v>
      </c>
      <c r="E660" t="s">
        <v>17</v>
      </c>
      <c r="F660" t="s">
        <v>14</v>
      </c>
      <c r="G660" t="s">
        <v>14</v>
      </c>
      <c r="H660">
        <v>30</v>
      </c>
      <c r="I660" s="1">
        <v>4.7337962962962967E-3</v>
      </c>
      <c r="J660">
        <v>4</v>
      </c>
    </row>
    <row r="661" spans="1:10" x14ac:dyDescent="0.3">
      <c r="A661" t="s">
        <v>927</v>
      </c>
      <c r="B661" t="s">
        <v>22</v>
      </c>
      <c r="C661" t="s">
        <v>903</v>
      </c>
      <c r="D661" s="1">
        <v>0.58499999999999996</v>
      </c>
      <c r="E661" t="s">
        <v>29</v>
      </c>
      <c r="F661" t="s">
        <v>14</v>
      </c>
      <c r="G661" t="s">
        <v>14</v>
      </c>
      <c r="H661">
        <v>84</v>
      </c>
      <c r="I661" s="1">
        <v>1.8749999999999999E-3</v>
      </c>
      <c r="J661">
        <v>3</v>
      </c>
    </row>
    <row r="662" spans="1:10" x14ac:dyDescent="0.3">
      <c r="A662" t="s">
        <v>928</v>
      </c>
      <c r="B662" t="s">
        <v>31</v>
      </c>
      <c r="C662" t="s">
        <v>903</v>
      </c>
      <c r="D662" s="1">
        <v>0.58499999999999996</v>
      </c>
      <c r="E662" t="s">
        <v>17</v>
      </c>
      <c r="F662" t="s">
        <v>14</v>
      </c>
      <c r="G662" t="s">
        <v>14</v>
      </c>
      <c r="H662">
        <v>78</v>
      </c>
      <c r="I662" s="1">
        <v>3.4375E-3</v>
      </c>
      <c r="J662">
        <v>2</v>
      </c>
    </row>
    <row r="663" spans="1:10" x14ac:dyDescent="0.3">
      <c r="A663" t="s">
        <v>929</v>
      </c>
      <c r="B663" t="s">
        <v>31</v>
      </c>
      <c r="C663" t="s">
        <v>903</v>
      </c>
      <c r="D663" s="1">
        <v>0.59099537037037042</v>
      </c>
      <c r="E663" t="s">
        <v>29</v>
      </c>
      <c r="F663" t="s">
        <v>14</v>
      </c>
      <c r="G663" t="s">
        <v>14</v>
      </c>
      <c r="H663">
        <v>122</v>
      </c>
      <c r="I663" s="1">
        <v>7.5231481481481482E-4</v>
      </c>
      <c r="J663">
        <v>3</v>
      </c>
    </row>
    <row r="664" spans="1:10" x14ac:dyDescent="0.3">
      <c r="A664" t="s">
        <v>930</v>
      </c>
      <c r="B664" t="s">
        <v>11</v>
      </c>
      <c r="C664" t="s">
        <v>903</v>
      </c>
      <c r="D664" s="1">
        <v>0.59099537037037042</v>
      </c>
      <c r="E664" t="s">
        <v>13</v>
      </c>
      <c r="F664" t="s">
        <v>14</v>
      </c>
      <c r="G664" t="s">
        <v>14</v>
      </c>
      <c r="H664">
        <v>26</v>
      </c>
      <c r="I664" s="1">
        <v>8.2175925925925927E-4</v>
      </c>
      <c r="J664">
        <v>1</v>
      </c>
    </row>
    <row r="665" spans="1:10" x14ac:dyDescent="0.3">
      <c r="A665" t="s">
        <v>931</v>
      </c>
      <c r="B665" t="s">
        <v>31</v>
      </c>
      <c r="C665" t="s">
        <v>903</v>
      </c>
      <c r="D665" s="1">
        <v>0.60099537037037032</v>
      </c>
      <c r="E665" t="s">
        <v>17</v>
      </c>
      <c r="F665" t="s">
        <v>14</v>
      </c>
      <c r="G665" t="s">
        <v>14</v>
      </c>
      <c r="H665">
        <v>95</v>
      </c>
      <c r="I665" s="1">
        <v>6.5972222222222224E-4</v>
      </c>
      <c r="J665">
        <v>3</v>
      </c>
    </row>
    <row r="666" spans="1:10" x14ac:dyDescent="0.3">
      <c r="A666" t="s">
        <v>932</v>
      </c>
      <c r="B666" t="s">
        <v>20</v>
      </c>
      <c r="C666" t="s">
        <v>903</v>
      </c>
      <c r="D666" s="1">
        <v>0.60099537037037032</v>
      </c>
      <c r="E666" t="s">
        <v>17</v>
      </c>
      <c r="F666" t="s">
        <v>14</v>
      </c>
      <c r="G666" t="s">
        <v>14</v>
      </c>
      <c r="H666">
        <v>45</v>
      </c>
      <c r="I666" s="1">
        <v>1.25E-3</v>
      </c>
      <c r="J666">
        <v>4</v>
      </c>
    </row>
    <row r="667" spans="1:10" x14ac:dyDescent="0.3">
      <c r="A667" t="s">
        <v>938</v>
      </c>
      <c r="B667" t="s">
        <v>20</v>
      </c>
      <c r="C667" t="s">
        <v>903</v>
      </c>
      <c r="D667" s="1">
        <v>0.64200231481481485</v>
      </c>
      <c r="E667" t="s">
        <v>13</v>
      </c>
      <c r="F667" t="s">
        <v>14</v>
      </c>
      <c r="G667" t="s">
        <v>14</v>
      </c>
      <c r="H667">
        <v>22</v>
      </c>
      <c r="I667" s="1">
        <v>2.0486111111111113E-3</v>
      </c>
      <c r="J667">
        <v>3</v>
      </c>
    </row>
    <row r="668" spans="1:10" x14ac:dyDescent="0.3">
      <c r="A668" t="s">
        <v>941</v>
      </c>
      <c r="B668" t="s">
        <v>22</v>
      </c>
      <c r="C668" t="s">
        <v>903</v>
      </c>
      <c r="D668" s="1">
        <v>0.6579976851851852</v>
      </c>
      <c r="E668" t="s">
        <v>32</v>
      </c>
      <c r="F668" t="s">
        <v>14</v>
      </c>
      <c r="G668" t="s">
        <v>14</v>
      </c>
      <c r="H668">
        <v>87</v>
      </c>
      <c r="I668" s="1">
        <v>8.4490740740740739E-4</v>
      </c>
      <c r="J668">
        <v>3</v>
      </c>
    </row>
    <row r="669" spans="1:10" x14ac:dyDescent="0.3">
      <c r="A669" t="s">
        <v>943</v>
      </c>
      <c r="B669" t="s">
        <v>38</v>
      </c>
      <c r="C669" t="s">
        <v>903</v>
      </c>
      <c r="D669" s="1">
        <v>0.66200231481481486</v>
      </c>
      <c r="E669" t="s">
        <v>32</v>
      </c>
      <c r="F669" t="s">
        <v>14</v>
      </c>
      <c r="G669" t="s">
        <v>14</v>
      </c>
      <c r="H669">
        <v>79</v>
      </c>
      <c r="I669" s="1">
        <v>2.7777777777777779E-3</v>
      </c>
      <c r="J669">
        <v>4</v>
      </c>
    </row>
    <row r="670" spans="1:10" x14ac:dyDescent="0.3">
      <c r="A670" t="s">
        <v>944</v>
      </c>
      <c r="B670" t="s">
        <v>16</v>
      </c>
      <c r="C670" t="s">
        <v>903</v>
      </c>
      <c r="D670" s="1">
        <v>0.66200231481481486</v>
      </c>
      <c r="E670" t="s">
        <v>13</v>
      </c>
      <c r="F670" t="s">
        <v>14</v>
      </c>
      <c r="G670" t="s">
        <v>14</v>
      </c>
      <c r="H670">
        <v>33</v>
      </c>
      <c r="I670" s="1">
        <v>3.4953703703703705E-3</v>
      </c>
      <c r="J670">
        <v>4</v>
      </c>
    </row>
    <row r="671" spans="1:10" x14ac:dyDescent="0.3">
      <c r="A671" t="s">
        <v>945</v>
      </c>
      <c r="B671" t="s">
        <v>34</v>
      </c>
      <c r="C671" t="s">
        <v>903</v>
      </c>
      <c r="D671" s="1">
        <v>0.6909953703703704</v>
      </c>
      <c r="E671" t="s">
        <v>17</v>
      </c>
      <c r="F671" t="s">
        <v>14</v>
      </c>
      <c r="G671" t="s">
        <v>14</v>
      </c>
      <c r="H671">
        <v>114</v>
      </c>
      <c r="I671" s="1">
        <v>3.7268518518518519E-3</v>
      </c>
      <c r="J671">
        <v>4</v>
      </c>
    </row>
    <row r="672" spans="1:10" x14ac:dyDescent="0.3">
      <c r="A672" t="s">
        <v>946</v>
      </c>
      <c r="B672" t="s">
        <v>20</v>
      </c>
      <c r="C672" t="s">
        <v>903</v>
      </c>
      <c r="D672" s="1">
        <v>0.6909953703703704</v>
      </c>
      <c r="E672" t="s">
        <v>17</v>
      </c>
      <c r="F672" t="s">
        <v>14</v>
      </c>
      <c r="G672" t="s">
        <v>14</v>
      </c>
      <c r="H672">
        <v>112</v>
      </c>
      <c r="I672" s="1">
        <v>6.2500000000000001E-4</v>
      </c>
      <c r="J672">
        <v>5</v>
      </c>
    </row>
    <row r="673" spans="1:10" x14ac:dyDescent="0.3">
      <c r="A673" t="s">
        <v>947</v>
      </c>
      <c r="B673" t="s">
        <v>16</v>
      </c>
      <c r="C673" t="s">
        <v>903</v>
      </c>
      <c r="D673" s="1">
        <v>0.69200231481481478</v>
      </c>
      <c r="E673" t="s">
        <v>17</v>
      </c>
      <c r="F673" t="s">
        <v>14</v>
      </c>
      <c r="G673" t="s">
        <v>14</v>
      </c>
      <c r="H673">
        <v>61</v>
      </c>
      <c r="I673" s="1">
        <v>4.3287037037037035E-3</v>
      </c>
      <c r="J673">
        <v>3</v>
      </c>
    </row>
    <row r="674" spans="1:10" x14ac:dyDescent="0.3">
      <c r="A674" t="s">
        <v>950</v>
      </c>
      <c r="B674" t="s">
        <v>16</v>
      </c>
      <c r="C674" t="s">
        <v>903</v>
      </c>
      <c r="D674" s="1">
        <v>0.70299768518518524</v>
      </c>
      <c r="E674" t="s">
        <v>32</v>
      </c>
      <c r="F674" t="s">
        <v>14</v>
      </c>
      <c r="G674" t="s">
        <v>14</v>
      </c>
      <c r="H674">
        <v>13</v>
      </c>
      <c r="I674" s="1">
        <v>1.4467592592592592E-3</v>
      </c>
      <c r="J674">
        <v>3</v>
      </c>
    </row>
    <row r="675" spans="1:10" x14ac:dyDescent="0.3">
      <c r="A675" t="s">
        <v>951</v>
      </c>
      <c r="B675" t="s">
        <v>20</v>
      </c>
      <c r="C675" t="s">
        <v>903</v>
      </c>
      <c r="D675" s="1">
        <v>0.73799768518518516</v>
      </c>
      <c r="E675" t="s">
        <v>13</v>
      </c>
      <c r="F675" t="s">
        <v>14</v>
      </c>
      <c r="G675" t="s">
        <v>14</v>
      </c>
      <c r="H675">
        <v>36</v>
      </c>
      <c r="I675" s="1">
        <v>2.7546296296296294E-3</v>
      </c>
      <c r="J675">
        <v>4</v>
      </c>
    </row>
    <row r="676" spans="1:10" x14ac:dyDescent="0.3">
      <c r="A676" t="s">
        <v>952</v>
      </c>
      <c r="B676" t="s">
        <v>22</v>
      </c>
      <c r="C676" t="s">
        <v>903</v>
      </c>
      <c r="D676" s="1">
        <v>0.73799768518518516</v>
      </c>
      <c r="E676" t="s">
        <v>13</v>
      </c>
      <c r="F676" t="s">
        <v>14</v>
      </c>
      <c r="G676" t="s">
        <v>14</v>
      </c>
      <c r="H676">
        <v>48</v>
      </c>
      <c r="I676" s="1">
        <v>2.5231481481481481E-3</v>
      </c>
      <c r="J676">
        <v>3</v>
      </c>
    </row>
    <row r="677" spans="1:10" x14ac:dyDescent="0.3">
      <c r="A677" t="s">
        <v>953</v>
      </c>
      <c r="B677" t="s">
        <v>20</v>
      </c>
      <c r="C677" t="s">
        <v>903</v>
      </c>
      <c r="D677" s="1">
        <v>0.74799768518518517</v>
      </c>
      <c r="E677" t="s">
        <v>24</v>
      </c>
      <c r="F677" t="s">
        <v>14</v>
      </c>
      <c r="G677" t="s">
        <v>14</v>
      </c>
      <c r="H677">
        <v>99</v>
      </c>
      <c r="I677" s="1">
        <v>3.8194444444444452E-4</v>
      </c>
      <c r="J677">
        <v>5</v>
      </c>
    </row>
    <row r="678" spans="1:10" x14ac:dyDescent="0.3">
      <c r="A678" t="s">
        <v>954</v>
      </c>
      <c r="B678" t="s">
        <v>34</v>
      </c>
      <c r="C678" t="s">
        <v>903</v>
      </c>
      <c r="D678" s="1">
        <v>0.74799768518518517</v>
      </c>
      <c r="E678" t="s">
        <v>17</v>
      </c>
      <c r="F678" t="s">
        <v>14</v>
      </c>
      <c r="G678" t="s">
        <v>14</v>
      </c>
      <c r="H678">
        <v>78</v>
      </c>
      <c r="I678" s="1">
        <v>1.238425925925926E-3</v>
      </c>
      <c r="J678">
        <v>3</v>
      </c>
    </row>
    <row r="679" spans="1:10" x14ac:dyDescent="0.3">
      <c r="A679" t="s">
        <v>955</v>
      </c>
      <c r="B679" t="s">
        <v>22</v>
      </c>
      <c r="C679" t="s">
        <v>903</v>
      </c>
      <c r="D679" s="1">
        <v>0.74900462962962966</v>
      </c>
      <c r="E679" t="s">
        <v>32</v>
      </c>
      <c r="F679" t="s">
        <v>14</v>
      </c>
      <c r="G679" t="s">
        <v>14</v>
      </c>
      <c r="H679">
        <v>82</v>
      </c>
      <c r="I679" s="1">
        <v>1.9907407407407408E-3</v>
      </c>
      <c r="J679">
        <v>4</v>
      </c>
    </row>
    <row r="680" spans="1:10" x14ac:dyDescent="0.3">
      <c r="A680" t="s">
        <v>957</v>
      </c>
      <c r="B680" t="s">
        <v>20</v>
      </c>
      <c r="C680" t="s">
        <v>903</v>
      </c>
      <c r="D680" s="1">
        <v>0.75</v>
      </c>
      <c r="E680" t="s">
        <v>32</v>
      </c>
      <c r="F680" t="s">
        <v>14</v>
      </c>
      <c r="G680" t="s">
        <v>14</v>
      </c>
      <c r="H680">
        <v>19</v>
      </c>
      <c r="I680" s="1">
        <v>1.1921296296296296E-3</v>
      </c>
      <c r="J680">
        <v>5</v>
      </c>
    </row>
    <row r="681" spans="1:10" x14ac:dyDescent="0.3">
      <c r="A681" t="s">
        <v>958</v>
      </c>
      <c r="B681" t="s">
        <v>16</v>
      </c>
      <c r="C681" t="s">
        <v>903</v>
      </c>
      <c r="D681" s="1">
        <v>0.75</v>
      </c>
      <c r="E681" t="s">
        <v>32</v>
      </c>
      <c r="F681" t="s">
        <v>14</v>
      </c>
      <c r="G681" t="s">
        <v>14</v>
      </c>
      <c r="H681">
        <v>34</v>
      </c>
      <c r="I681" s="1">
        <v>4.6874999999999998E-3</v>
      </c>
      <c r="J681">
        <v>4</v>
      </c>
    </row>
    <row r="682" spans="1:10" x14ac:dyDescent="0.3">
      <c r="A682" t="s">
        <v>959</v>
      </c>
      <c r="B682" t="s">
        <v>16</v>
      </c>
      <c r="C682" t="s">
        <v>960</v>
      </c>
      <c r="D682" s="1">
        <v>0.41099537037037037</v>
      </c>
      <c r="E682" t="s">
        <v>17</v>
      </c>
      <c r="F682" t="s">
        <v>14</v>
      </c>
      <c r="G682" t="s">
        <v>14</v>
      </c>
      <c r="H682">
        <v>89</v>
      </c>
      <c r="I682" s="1">
        <v>2.2106481481481482E-3</v>
      </c>
      <c r="J682">
        <v>3</v>
      </c>
    </row>
    <row r="683" spans="1:10" x14ac:dyDescent="0.3">
      <c r="A683" t="s">
        <v>961</v>
      </c>
      <c r="B683" t="s">
        <v>38</v>
      </c>
      <c r="C683" t="s">
        <v>960</v>
      </c>
      <c r="D683" s="1">
        <v>0.41099537037037037</v>
      </c>
      <c r="E683" t="s">
        <v>13</v>
      </c>
      <c r="F683" t="s">
        <v>14</v>
      </c>
      <c r="G683" t="s">
        <v>14</v>
      </c>
      <c r="H683">
        <v>116</v>
      </c>
      <c r="I683" s="1">
        <v>4.3750000000000004E-3</v>
      </c>
      <c r="J683">
        <v>4</v>
      </c>
    </row>
    <row r="684" spans="1:10" x14ac:dyDescent="0.3">
      <c r="A684" t="s">
        <v>962</v>
      </c>
      <c r="B684" t="s">
        <v>38</v>
      </c>
      <c r="C684" t="s">
        <v>960</v>
      </c>
      <c r="D684" s="1">
        <v>0.43900462962962961</v>
      </c>
      <c r="E684" t="s">
        <v>32</v>
      </c>
      <c r="F684" t="s">
        <v>14</v>
      </c>
      <c r="G684" t="s">
        <v>14</v>
      </c>
      <c r="H684">
        <v>88</v>
      </c>
      <c r="I684" s="1">
        <v>2.8124999999999999E-3</v>
      </c>
      <c r="J684">
        <v>4</v>
      </c>
    </row>
    <row r="685" spans="1:10" x14ac:dyDescent="0.3">
      <c r="A685" t="s">
        <v>963</v>
      </c>
      <c r="B685" t="s">
        <v>20</v>
      </c>
      <c r="C685" t="s">
        <v>960</v>
      </c>
      <c r="D685" s="1">
        <v>0.43900462962962961</v>
      </c>
      <c r="E685" t="s">
        <v>32</v>
      </c>
      <c r="F685" t="s">
        <v>14</v>
      </c>
      <c r="G685" t="s">
        <v>14</v>
      </c>
      <c r="H685">
        <v>15</v>
      </c>
      <c r="I685" s="1">
        <v>2.1296296296296298E-3</v>
      </c>
      <c r="J685">
        <v>3</v>
      </c>
    </row>
    <row r="686" spans="1:10" x14ac:dyDescent="0.3">
      <c r="A686" t="s">
        <v>964</v>
      </c>
      <c r="B686" t="s">
        <v>38</v>
      </c>
      <c r="C686" t="s">
        <v>960</v>
      </c>
      <c r="D686" s="1">
        <v>0.48799768518518516</v>
      </c>
      <c r="E686" t="s">
        <v>13</v>
      </c>
      <c r="F686" t="s">
        <v>14</v>
      </c>
      <c r="G686" t="s">
        <v>14</v>
      </c>
      <c r="H686">
        <v>59</v>
      </c>
      <c r="I686" s="1">
        <v>1.5856481481481481E-3</v>
      </c>
      <c r="J686">
        <v>5</v>
      </c>
    </row>
    <row r="687" spans="1:10" x14ac:dyDescent="0.3">
      <c r="A687" t="s">
        <v>966</v>
      </c>
      <c r="B687" t="s">
        <v>38</v>
      </c>
      <c r="C687" t="s">
        <v>960</v>
      </c>
      <c r="D687" s="1">
        <v>0.48799768518518516</v>
      </c>
      <c r="E687" t="s">
        <v>13</v>
      </c>
      <c r="F687" t="s">
        <v>14</v>
      </c>
      <c r="G687" t="s">
        <v>14</v>
      </c>
      <c r="H687">
        <v>125</v>
      </c>
      <c r="I687" s="1">
        <v>2.1875000000000002E-3</v>
      </c>
      <c r="J687">
        <v>2</v>
      </c>
    </row>
    <row r="688" spans="1:10" x14ac:dyDescent="0.3">
      <c r="A688" t="s">
        <v>967</v>
      </c>
      <c r="B688" t="s">
        <v>22</v>
      </c>
      <c r="C688" t="s">
        <v>960</v>
      </c>
      <c r="D688" s="1">
        <v>0.48799768518518516</v>
      </c>
      <c r="E688" t="s">
        <v>32</v>
      </c>
      <c r="F688" t="s">
        <v>14</v>
      </c>
      <c r="G688" t="s">
        <v>14</v>
      </c>
      <c r="H688">
        <v>88</v>
      </c>
      <c r="I688" s="1">
        <v>2.8472222222222223E-3</v>
      </c>
      <c r="J688">
        <v>4</v>
      </c>
    </row>
    <row r="689" spans="1:10" x14ac:dyDescent="0.3">
      <c r="A689" t="s">
        <v>968</v>
      </c>
      <c r="B689" t="s">
        <v>31</v>
      </c>
      <c r="C689" t="s">
        <v>960</v>
      </c>
      <c r="D689" s="1">
        <v>0.49</v>
      </c>
      <c r="E689" t="s">
        <v>32</v>
      </c>
      <c r="F689" t="s">
        <v>14</v>
      </c>
      <c r="G689" t="s">
        <v>14</v>
      </c>
      <c r="H689">
        <v>20</v>
      </c>
      <c r="I689" s="1">
        <v>3.2291666666666666E-3</v>
      </c>
      <c r="J689">
        <v>5</v>
      </c>
    </row>
    <row r="690" spans="1:10" x14ac:dyDescent="0.3">
      <c r="A690" t="s">
        <v>969</v>
      </c>
      <c r="B690" t="s">
        <v>20</v>
      </c>
      <c r="C690" t="s">
        <v>960</v>
      </c>
      <c r="D690" s="1">
        <v>0.49</v>
      </c>
      <c r="E690" t="s">
        <v>13</v>
      </c>
      <c r="F690" t="s">
        <v>14</v>
      </c>
      <c r="G690" t="s">
        <v>14</v>
      </c>
      <c r="H690">
        <v>64</v>
      </c>
      <c r="I690" s="1">
        <v>4.0046296296296297E-3</v>
      </c>
      <c r="J690">
        <v>3</v>
      </c>
    </row>
    <row r="691" spans="1:10" x14ac:dyDescent="0.3">
      <c r="A691" t="s">
        <v>971</v>
      </c>
      <c r="B691" t="s">
        <v>20</v>
      </c>
      <c r="C691" t="s">
        <v>960</v>
      </c>
      <c r="D691" s="1">
        <v>0.52700231481481485</v>
      </c>
      <c r="E691" t="s">
        <v>29</v>
      </c>
      <c r="F691" t="s">
        <v>14</v>
      </c>
      <c r="G691" t="s">
        <v>14</v>
      </c>
      <c r="H691">
        <v>111</v>
      </c>
      <c r="I691" s="1">
        <v>1.6087962962962963E-3</v>
      </c>
      <c r="J691">
        <v>5</v>
      </c>
    </row>
    <row r="692" spans="1:10" x14ac:dyDescent="0.3">
      <c r="A692" t="s">
        <v>974</v>
      </c>
      <c r="B692" t="s">
        <v>34</v>
      </c>
      <c r="C692" t="s">
        <v>960</v>
      </c>
      <c r="D692" s="1">
        <v>0.56200231481481477</v>
      </c>
      <c r="E692" t="s">
        <v>17</v>
      </c>
      <c r="F692" t="s">
        <v>14</v>
      </c>
      <c r="G692" t="s">
        <v>14</v>
      </c>
      <c r="H692">
        <v>40</v>
      </c>
      <c r="I692" s="1">
        <v>2.0949074074074073E-3</v>
      </c>
      <c r="J692">
        <v>4</v>
      </c>
    </row>
    <row r="693" spans="1:10" x14ac:dyDescent="0.3">
      <c r="A693" t="s">
        <v>975</v>
      </c>
      <c r="B693" t="s">
        <v>38</v>
      </c>
      <c r="C693" t="s">
        <v>960</v>
      </c>
      <c r="D693" s="1">
        <v>0.56200231481481477</v>
      </c>
      <c r="E693" t="s">
        <v>17</v>
      </c>
      <c r="F693" t="s">
        <v>14</v>
      </c>
      <c r="G693" t="s">
        <v>14</v>
      </c>
      <c r="H693">
        <v>35</v>
      </c>
      <c r="I693" s="1">
        <v>2.1643518518518518E-3</v>
      </c>
      <c r="J693">
        <v>2</v>
      </c>
    </row>
    <row r="694" spans="1:10" x14ac:dyDescent="0.3">
      <c r="A694" t="s">
        <v>976</v>
      </c>
      <c r="B694" t="s">
        <v>38</v>
      </c>
      <c r="C694" t="s">
        <v>960</v>
      </c>
      <c r="D694" s="1">
        <v>0.56299768518518523</v>
      </c>
      <c r="E694" t="s">
        <v>13</v>
      </c>
      <c r="F694" t="s">
        <v>14</v>
      </c>
      <c r="G694" t="s">
        <v>14</v>
      </c>
      <c r="H694">
        <v>106</v>
      </c>
      <c r="I694" s="1">
        <v>1.9328703703703704E-3</v>
      </c>
      <c r="J694">
        <v>5</v>
      </c>
    </row>
    <row r="695" spans="1:10" x14ac:dyDescent="0.3">
      <c r="A695" t="s">
        <v>977</v>
      </c>
      <c r="B695" t="s">
        <v>11</v>
      </c>
      <c r="C695" t="s">
        <v>960</v>
      </c>
      <c r="D695" s="1">
        <v>0.56299768518518523</v>
      </c>
      <c r="E695" t="s">
        <v>24</v>
      </c>
      <c r="F695" t="s">
        <v>14</v>
      </c>
      <c r="G695" t="s">
        <v>14</v>
      </c>
      <c r="H695">
        <v>97</v>
      </c>
      <c r="I695" s="1">
        <v>1.8402777777777777E-3</v>
      </c>
      <c r="J695">
        <v>2</v>
      </c>
    </row>
    <row r="696" spans="1:10" x14ac:dyDescent="0.3">
      <c r="A696" t="s">
        <v>978</v>
      </c>
      <c r="B696" t="s">
        <v>11</v>
      </c>
      <c r="C696" t="s">
        <v>960</v>
      </c>
      <c r="D696" s="1">
        <v>0.56700231481481478</v>
      </c>
      <c r="E696" t="s">
        <v>13</v>
      </c>
      <c r="F696" t="s">
        <v>14</v>
      </c>
      <c r="G696" t="s">
        <v>14</v>
      </c>
      <c r="H696">
        <v>67</v>
      </c>
      <c r="I696" s="1">
        <v>1.2847222222222223E-3</v>
      </c>
      <c r="J696">
        <v>3</v>
      </c>
    </row>
    <row r="697" spans="1:10" x14ac:dyDescent="0.3">
      <c r="A697" t="s">
        <v>979</v>
      </c>
      <c r="B697" t="s">
        <v>20</v>
      </c>
      <c r="C697" t="s">
        <v>960</v>
      </c>
      <c r="D697" s="1">
        <v>0.56700231481481478</v>
      </c>
      <c r="E697" t="s">
        <v>13</v>
      </c>
      <c r="F697" t="s">
        <v>14</v>
      </c>
      <c r="G697" t="s">
        <v>14</v>
      </c>
      <c r="H697">
        <v>98</v>
      </c>
      <c r="I697" s="1">
        <v>8.7962962962962962E-4</v>
      </c>
      <c r="J697">
        <v>5</v>
      </c>
    </row>
    <row r="698" spans="1:10" x14ac:dyDescent="0.3">
      <c r="A698" t="s">
        <v>980</v>
      </c>
      <c r="B698" t="s">
        <v>34</v>
      </c>
      <c r="C698" t="s">
        <v>960</v>
      </c>
      <c r="D698" s="1">
        <v>0.57900462962962962</v>
      </c>
      <c r="E698" t="s">
        <v>13</v>
      </c>
      <c r="F698" t="s">
        <v>14</v>
      </c>
      <c r="G698" t="s">
        <v>14</v>
      </c>
      <c r="H698">
        <v>120</v>
      </c>
      <c r="I698" s="1">
        <v>1.6203703703703703E-3</v>
      </c>
      <c r="J698">
        <v>4</v>
      </c>
    </row>
    <row r="699" spans="1:10" x14ac:dyDescent="0.3">
      <c r="A699" t="s">
        <v>981</v>
      </c>
      <c r="B699" t="s">
        <v>16</v>
      </c>
      <c r="C699" t="s">
        <v>960</v>
      </c>
      <c r="D699" s="1">
        <v>0.57900462962962962</v>
      </c>
      <c r="E699" t="s">
        <v>17</v>
      </c>
      <c r="F699" t="s">
        <v>14</v>
      </c>
      <c r="G699" t="s">
        <v>14</v>
      </c>
      <c r="H699">
        <v>91</v>
      </c>
      <c r="I699" s="1">
        <v>5.2083333333333333E-4</v>
      </c>
      <c r="J699">
        <v>5</v>
      </c>
    </row>
    <row r="700" spans="1:10" x14ac:dyDescent="0.3">
      <c r="A700" t="s">
        <v>982</v>
      </c>
      <c r="B700" t="s">
        <v>38</v>
      </c>
      <c r="C700" t="s">
        <v>960</v>
      </c>
      <c r="D700" s="1">
        <v>0.58400462962962962</v>
      </c>
      <c r="E700" t="s">
        <v>24</v>
      </c>
      <c r="F700" t="s">
        <v>14</v>
      </c>
      <c r="G700" t="s">
        <v>14</v>
      </c>
      <c r="H700">
        <v>22</v>
      </c>
      <c r="I700" s="1">
        <v>3.3912037037037036E-3</v>
      </c>
      <c r="J700">
        <v>5</v>
      </c>
    </row>
    <row r="701" spans="1:10" x14ac:dyDescent="0.3">
      <c r="A701" t="s">
        <v>985</v>
      </c>
      <c r="B701" t="s">
        <v>31</v>
      </c>
      <c r="C701" t="s">
        <v>960</v>
      </c>
      <c r="D701" s="1">
        <v>0.59599537037037043</v>
      </c>
      <c r="E701" t="s">
        <v>24</v>
      </c>
      <c r="F701" t="s">
        <v>14</v>
      </c>
      <c r="G701" t="s">
        <v>14</v>
      </c>
      <c r="H701">
        <v>60</v>
      </c>
      <c r="I701" s="1">
        <v>1.3657407407407407E-3</v>
      </c>
      <c r="J701">
        <v>4</v>
      </c>
    </row>
    <row r="702" spans="1:10" x14ac:dyDescent="0.3">
      <c r="A702" t="s">
        <v>986</v>
      </c>
      <c r="B702" t="s">
        <v>11</v>
      </c>
      <c r="C702" t="s">
        <v>960</v>
      </c>
      <c r="D702" s="1">
        <v>0.60299768518518515</v>
      </c>
      <c r="E702" t="s">
        <v>24</v>
      </c>
      <c r="F702" t="s">
        <v>14</v>
      </c>
      <c r="G702" t="s">
        <v>14</v>
      </c>
      <c r="H702">
        <v>97</v>
      </c>
      <c r="I702" s="1">
        <v>1.7939814814814815E-3</v>
      </c>
      <c r="J702">
        <v>5</v>
      </c>
    </row>
    <row r="703" spans="1:10" x14ac:dyDescent="0.3">
      <c r="A703" t="s">
        <v>987</v>
      </c>
      <c r="B703" t="s">
        <v>16</v>
      </c>
      <c r="C703" t="s">
        <v>960</v>
      </c>
      <c r="D703" s="1">
        <v>0.60299768518518515</v>
      </c>
      <c r="E703" t="s">
        <v>32</v>
      </c>
      <c r="F703" t="s">
        <v>14</v>
      </c>
      <c r="G703" t="s">
        <v>14</v>
      </c>
      <c r="H703">
        <v>118</v>
      </c>
      <c r="I703" s="1">
        <v>6.018518518518519E-4</v>
      </c>
      <c r="J703">
        <v>4</v>
      </c>
    </row>
    <row r="704" spans="1:10" x14ac:dyDescent="0.3">
      <c r="A704" t="s">
        <v>988</v>
      </c>
      <c r="B704" t="s">
        <v>47</v>
      </c>
      <c r="C704" t="s">
        <v>960</v>
      </c>
      <c r="D704" s="1">
        <v>0.60499999999999998</v>
      </c>
      <c r="E704" t="s">
        <v>17</v>
      </c>
      <c r="F704" t="s">
        <v>14</v>
      </c>
      <c r="G704" t="s">
        <v>14</v>
      </c>
      <c r="H704">
        <v>19</v>
      </c>
      <c r="I704" s="1">
        <v>9.3749999999999997E-4</v>
      </c>
      <c r="J704">
        <v>5</v>
      </c>
    </row>
    <row r="705" spans="1:10" x14ac:dyDescent="0.3">
      <c r="A705" t="s">
        <v>991</v>
      </c>
      <c r="B705" t="s">
        <v>47</v>
      </c>
      <c r="C705" t="s">
        <v>960</v>
      </c>
      <c r="D705" s="1">
        <v>0.625</v>
      </c>
      <c r="E705" t="s">
        <v>32</v>
      </c>
      <c r="F705" t="s">
        <v>14</v>
      </c>
      <c r="G705" t="s">
        <v>14</v>
      </c>
      <c r="H705">
        <v>124</v>
      </c>
      <c r="I705" s="1">
        <v>4.3750000000000004E-3</v>
      </c>
      <c r="J705">
        <v>4</v>
      </c>
    </row>
    <row r="706" spans="1:10" x14ac:dyDescent="0.3">
      <c r="A706" t="s">
        <v>992</v>
      </c>
      <c r="B706" t="s">
        <v>47</v>
      </c>
      <c r="C706" t="s">
        <v>960</v>
      </c>
      <c r="D706" s="1">
        <v>0.62599537037037034</v>
      </c>
      <c r="E706" t="s">
        <v>24</v>
      </c>
      <c r="F706" t="s">
        <v>14</v>
      </c>
      <c r="G706" t="s">
        <v>14</v>
      </c>
      <c r="H706">
        <v>53</v>
      </c>
      <c r="I706" s="1">
        <v>3.5995370370370369E-3</v>
      </c>
      <c r="J706">
        <v>2</v>
      </c>
    </row>
    <row r="707" spans="1:10" x14ac:dyDescent="0.3">
      <c r="A707" t="s">
        <v>993</v>
      </c>
      <c r="B707" t="s">
        <v>11</v>
      </c>
      <c r="C707" t="s">
        <v>960</v>
      </c>
      <c r="D707" s="1">
        <v>0.62599537037037034</v>
      </c>
      <c r="E707" t="s">
        <v>29</v>
      </c>
      <c r="F707" t="s">
        <v>14</v>
      </c>
      <c r="G707" t="s">
        <v>14</v>
      </c>
      <c r="H707">
        <v>61</v>
      </c>
      <c r="I707" s="1">
        <v>4.3981481481481481E-4</v>
      </c>
      <c r="J707">
        <v>5</v>
      </c>
    </row>
    <row r="708" spans="1:10" x14ac:dyDescent="0.3">
      <c r="A708" t="s">
        <v>994</v>
      </c>
      <c r="B708" t="s">
        <v>34</v>
      </c>
      <c r="C708" t="s">
        <v>960</v>
      </c>
      <c r="D708" s="1">
        <v>0.64</v>
      </c>
      <c r="E708" t="s">
        <v>13</v>
      </c>
      <c r="F708" t="s">
        <v>14</v>
      </c>
      <c r="G708" t="s">
        <v>14</v>
      </c>
      <c r="H708">
        <v>18</v>
      </c>
      <c r="I708" s="1">
        <v>5.3240740740740744E-4</v>
      </c>
      <c r="J708">
        <v>1</v>
      </c>
    </row>
    <row r="709" spans="1:10" x14ac:dyDescent="0.3">
      <c r="A709" t="s">
        <v>995</v>
      </c>
      <c r="B709" t="s">
        <v>22</v>
      </c>
      <c r="C709" t="s">
        <v>960</v>
      </c>
      <c r="D709" s="1">
        <v>0.64</v>
      </c>
      <c r="E709" t="s">
        <v>29</v>
      </c>
      <c r="F709" t="s">
        <v>14</v>
      </c>
      <c r="G709" t="s">
        <v>14</v>
      </c>
      <c r="H709">
        <v>80</v>
      </c>
      <c r="I709" s="1">
        <v>8.7962962962962962E-4</v>
      </c>
      <c r="J709">
        <v>3</v>
      </c>
    </row>
    <row r="710" spans="1:10" x14ac:dyDescent="0.3">
      <c r="A710" t="s">
        <v>996</v>
      </c>
      <c r="B710" t="s">
        <v>20</v>
      </c>
      <c r="C710" t="s">
        <v>960</v>
      </c>
      <c r="D710" s="1">
        <v>0.68200231481481477</v>
      </c>
      <c r="E710" t="s">
        <v>17</v>
      </c>
      <c r="F710" t="s">
        <v>14</v>
      </c>
      <c r="G710" t="s">
        <v>14</v>
      </c>
      <c r="H710">
        <v>47</v>
      </c>
      <c r="I710" s="1">
        <v>2.8703703703703703E-3</v>
      </c>
      <c r="J710">
        <v>4</v>
      </c>
    </row>
    <row r="711" spans="1:10" x14ac:dyDescent="0.3">
      <c r="A711" t="s">
        <v>997</v>
      </c>
      <c r="B711" t="s">
        <v>20</v>
      </c>
      <c r="C711" t="s">
        <v>960</v>
      </c>
      <c r="D711" s="1">
        <v>0.68200231481481477</v>
      </c>
      <c r="E711" t="s">
        <v>24</v>
      </c>
      <c r="F711" t="s">
        <v>14</v>
      </c>
      <c r="G711" t="s">
        <v>14</v>
      </c>
      <c r="H711">
        <v>101</v>
      </c>
      <c r="I711" s="1">
        <v>3.7037037037037038E-3</v>
      </c>
      <c r="J711">
        <v>2</v>
      </c>
    </row>
    <row r="712" spans="1:10" x14ac:dyDescent="0.3">
      <c r="A712" t="s">
        <v>998</v>
      </c>
      <c r="B712" t="s">
        <v>34</v>
      </c>
      <c r="C712" t="s">
        <v>960</v>
      </c>
      <c r="D712" s="1">
        <v>0.6840046296296296</v>
      </c>
      <c r="E712" t="s">
        <v>32</v>
      </c>
      <c r="F712" t="s">
        <v>14</v>
      </c>
      <c r="G712" t="s">
        <v>14</v>
      </c>
      <c r="H712">
        <v>71</v>
      </c>
      <c r="I712" s="1">
        <v>3.9351851851851848E-3</v>
      </c>
      <c r="J712">
        <v>3</v>
      </c>
    </row>
    <row r="713" spans="1:10" x14ac:dyDescent="0.3">
      <c r="A713" t="s">
        <v>999</v>
      </c>
      <c r="B713" t="s">
        <v>38</v>
      </c>
      <c r="C713" t="s">
        <v>960</v>
      </c>
      <c r="D713" s="1">
        <v>0.6840046296296296</v>
      </c>
      <c r="E713" t="s">
        <v>17</v>
      </c>
      <c r="F713" t="s">
        <v>14</v>
      </c>
      <c r="G713" t="s">
        <v>14</v>
      </c>
      <c r="H713">
        <v>44</v>
      </c>
      <c r="I713" s="1">
        <v>2.8587962962962963E-3</v>
      </c>
      <c r="J713">
        <v>4</v>
      </c>
    </row>
    <row r="714" spans="1:10" x14ac:dyDescent="0.3">
      <c r="A714" t="s">
        <v>1000</v>
      </c>
      <c r="B714" t="s">
        <v>16</v>
      </c>
      <c r="C714" t="s">
        <v>960</v>
      </c>
      <c r="D714" s="1">
        <v>0.68700231481481477</v>
      </c>
      <c r="E714" t="s">
        <v>24</v>
      </c>
      <c r="F714" t="s">
        <v>14</v>
      </c>
      <c r="G714" t="s">
        <v>14</v>
      </c>
      <c r="H714">
        <v>14</v>
      </c>
      <c r="I714" s="1">
        <v>2.0833333333333333E-3</v>
      </c>
      <c r="J714">
        <v>4</v>
      </c>
    </row>
    <row r="715" spans="1:10" x14ac:dyDescent="0.3">
      <c r="A715" t="s">
        <v>1002</v>
      </c>
      <c r="B715" t="s">
        <v>31</v>
      </c>
      <c r="C715" t="s">
        <v>960</v>
      </c>
      <c r="D715" s="1">
        <v>0.71299768518518514</v>
      </c>
      <c r="E715" t="s">
        <v>13</v>
      </c>
      <c r="F715" t="s">
        <v>14</v>
      </c>
      <c r="G715" t="s">
        <v>14</v>
      </c>
      <c r="H715">
        <v>44</v>
      </c>
      <c r="I715" s="1">
        <v>1.8518518518518519E-3</v>
      </c>
      <c r="J715">
        <v>2</v>
      </c>
    </row>
    <row r="716" spans="1:10" x14ac:dyDescent="0.3">
      <c r="A716" t="s">
        <v>1003</v>
      </c>
      <c r="B716" t="s">
        <v>11</v>
      </c>
      <c r="C716" t="s">
        <v>960</v>
      </c>
      <c r="D716" s="1">
        <v>0.71299768518518514</v>
      </c>
      <c r="E716" t="s">
        <v>29</v>
      </c>
      <c r="F716" t="s">
        <v>14</v>
      </c>
      <c r="G716" t="s">
        <v>14</v>
      </c>
      <c r="H716">
        <v>97</v>
      </c>
      <c r="I716" s="1">
        <v>4.6990740740740743E-3</v>
      </c>
      <c r="J716">
        <v>4</v>
      </c>
    </row>
    <row r="717" spans="1:10" x14ac:dyDescent="0.3">
      <c r="A717" t="s">
        <v>1006</v>
      </c>
      <c r="B717" t="s">
        <v>47</v>
      </c>
      <c r="C717" t="s">
        <v>960</v>
      </c>
      <c r="D717" s="1">
        <v>0.72299768518518515</v>
      </c>
      <c r="E717" t="s">
        <v>24</v>
      </c>
      <c r="F717" t="s">
        <v>14</v>
      </c>
      <c r="G717" t="s">
        <v>14</v>
      </c>
      <c r="H717">
        <v>48</v>
      </c>
      <c r="I717" s="1">
        <v>2.2337962962962962E-3</v>
      </c>
      <c r="J717">
        <v>3</v>
      </c>
    </row>
    <row r="718" spans="1:10" x14ac:dyDescent="0.3">
      <c r="A718" t="s">
        <v>1007</v>
      </c>
      <c r="B718" t="s">
        <v>22</v>
      </c>
      <c r="C718" t="s">
        <v>960</v>
      </c>
      <c r="D718" s="1">
        <v>0.72299768518518515</v>
      </c>
      <c r="E718" t="s">
        <v>13</v>
      </c>
      <c r="F718" t="s">
        <v>14</v>
      </c>
      <c r="G718" t="s">
        <v>14</v>
      </c>
      <c r="H718">
        <v>45</v>
      </c>
      <c r="I718" s="1">
        <v>1.1458333333333333E-3</v>
      </c>
      <c r="J718">
        <v>3</v>
      </c>
    </row>
    <row r="719" spans="1:10" x14ac:dyDescent="0.3">
      <c r="A719" t="s">
        <v>1008</v>
      </c>
      <c r="B719" t="s">
        <v>16</v>
      </c>
      <c r="C719" t="s">
        <v>960</v>
      </c>
      <c r="D719" s="1">
        <v>0.74599537037037034</v>
      </c>
      <c r="E719" t="s">
        <v>29</v>
      </c>
      <c r="F719" t="s">
        <v>14</v>
      </c>
      <c r="G719" t="s">
        <v>14</v>
      </c>
      <c r="H719">
        <v>60</v>
      </c>
      <c r="I719" s="1">
        <v>1.3888888888888889E-3</v>
      </c>
      <c r="J719">
        <v>5</v>
      </c>
    </row>
    <row r="720" spans="1:10" x14ac:dyDescent="0.3">
      <c r="A720" t="s">
        <v>1009</v>
      </c>
      <c r="B720" t="s">
        <v>31</v>
      </c>
      <c r="C720" t="s">
        <v>960</v>
      </c>
      <c r="D720" s="1">
        <v>0.74599537037037034</v>
      </c>
      <c r="E720" t="s">
        <v>32</v>
      </c>
      <c r="F720" t="s">
        <v>14</v>
      </c>
      <c r="G720" t="s">
        <v>14</v>
      </c>
      <c r="H720">
        <v>85</v>
      </c>
      <c r="I720" s="1">
        <v>3.8425925925925928E-3</v>
      </c>
      <c r="J720">
        <v>4</v>
      </c>
    </row>
    <row r="721" spans="1:10" x14ac:dyDescent="0.3">
      <c r="A721" t="s">
        <v>1010</v>
      </c>
      <c r="B721" t="s">
        <v>34</v>
      </c>
      <c r="C721" t="s">
        <v>1011</v>
      </c>
      <c r="D721" s="1">
        <v>0.39200231481481479</v>
      </c>
      <c r="E721" t="s">
        <v>29</v>
      </c>
      <c r="F721" t="s">
        <v>14</v>
      </c>
      <c r="G721" t="s">
        <v>14</v>
      </c>
      <c r="H721">
        <v>53</v>
      </c>
      <c r="I721" s="1">
        <v>4.2361111111111115E-3</v>
      </c>
      <c r="J721">
        <v>4</v>
      </c>
    </row>
    <row r="722" spans="1:10" x14ac:dyDescent="0.3">
      <c r="A722" t="s">
        <v>1013</v>
      </c>
      <c r="B722" t="s">
        <v>34</v>
      </c>
      <c r="C722" t="s">
        <v>1011</v>
      </c>
      <c r="D722" s="1">
        <v>0.39200231481481479</v>
      </c>
      <c r="E722" t="s">
        <v>29</v>
      </c>
      <c r="F722" t="s">
        <v>14</v>
      </c>
      <c r="G722" t="s">
        <v>14</v>
      </c>
      <c r="H722">
        <v>30</v>
      </c>
      <c r="I722" s="1">
        <v>2.8124999999999999E-3</v>
      </c>
      <c r="J722">
        <v>3</v>
      </c>
    </row>
    <row r="723" spans="1:10" x14ac:dyDescent="0.3">
      <c r="A723" t="s">
        <v>1015</v>
      </c>
      <c r="B723" t="s">
        <v>31</v>
      </c>
      <c r="C723" t="s">
        <v>1011</v>
      </c>
      <c r="D723" s="1">
        <v>0.39700231481481479</v>
      </c>
      <c r="E723" t="s">
        <v>29</v>
      </c>
      <c r="F723" t="s">
        <v>14</v>
      </c>
      <c r="G723" t="s">
        <v>14</v>
      </c>
      <c r="H723">
        <v>113</v>
      </c>
      <c r="I723" s="1">
        <v>2.0949074074074073E-3</v>
      </c>
      <c r="J723">
        <v>5</v>
      </c>
    </row>
    <row r="724" spans="1:10" x14ac:dyDescent="0.3">
      <c r="A724" t="s">
        <v>1018</v>
      </c>
      <c r="B724" t="s">
        <v>31</v>
      </c>
      <c r="C724" t="s">
        <v>1011</v>
      </c>
      <c r="D724" s="1">
        <v>0.4</v>
      </c>
      <c r="E724" t="s">
        <v>32</v>
      </c>
      <c r="F724" t="s">
        <v>14</v>
      </c>
      <c r="G724" t="s">
        <v>14</v>
      </c>
      <c r="H724">
        <v>80</v>
      </c>
      <c r="I724" s="1">
        <v>4.8263888888888887E-3</v>
      </c>
      <c r="J724">
        <v>4</v>
      </c>
    </row>
    <row r="725" spans="1:10" x14ac:dyDescent="0.3">
      <c r="A725" t="s">
        <v>1019</v>
      </c>
      <c r="B725" t="s">
        <v>20</v>
      </c>
      <c r="C725" t="s">
        <v>1011</v>
      </c>
      <c r="D725" s="1">
        <v>0.42799768518518516</v>
      </c>
      <c r="E725" t="s">
        <v>13</v>
      </c>
      <c r="F725" t="s">
        <v>14</v>
      </c>
      <c r="G725" t="s">
        <v>14</v>
      </c>
      <c r="H725">
        <v>45</v>
      </c>
      <c r="I725" s="1">
        <v>4.8611111111111112E-3</v>
      </c>
      <c r="J725">
        <v>5</v>
      </c>
    </row>
    <row r="726" spans="1:10" x14ac:dyDescent="0.3">
      <c r="A726" t="s">
        <v>1020</v>
      </c>
      <c r="B726" t="s">
        <v>34</v>
      </c>
      <c r="C726" t="s">
        <v>1011</v>
      </c>
      <c r="D726" s="1">
        <v>0.42799768518518516</v>
      </c>
      <c r="E726" t="s">
        <v>29</v>
      </c>
      <c r="F726" t="s">
        <v>14</v>
      </c>
      <c r="G726" t="s">
        <v>14</v>
      </c>
      <c r="H726">
        <v>95</v>
      </c>
      <c r="I726" s="1">
        <v>1.5740740740740741E-3</v>
      </c>
      <c r="J726">
        <v>1</v>
      </c>
    </row>
    <row r="727" spans="1:10" x14ac:dyDescent="0.3">
      <c r="A727" t="s">
        <v>1022</v>
      </c>
      <c r="B727" t="s">
        <v>47</v>
      </c>
      <c r="C727" t="s">
        <v>1011</v>
      </c>
      <c r="D727" s="1">
        <v>0.47799768518518521</v>
      </c>
      <c r="E727" t="s">
        <v>24</v>
      </c>
      <c r="F727" t="s">
        <v>14</v>
      </c>
      <c r="G727" t="s">
        <v>14</v>
      </c>
      <c r="H727">
        <v>33</v>
      </c>
      <c r="I727" s="1">
        <v>1.0185185185185184E-3</v>
      </c>
      <c r="J727">
        <v>3</v>
      </c>
    </row>
    <row r="728" spans="1:10" x14ac:dyDescent="0.3">
      <c r="A728" t="s">
        <v>1024</v>
      </c>
      <c r="B728" t="s">
        <v>31</v>
      </c>
      <c r="C728" t="s">
        <v>1011</v>
      </c>
      <c r="D728" s="1">
        <v>0.49099537037037039</v>
      </c>
      <c r="E728" t="s">
        <v>32</v>
      </c>
      <c r="F728" t="s">
        <v>14</v>
      </c>
      <c r="G728" t="s">
        <v>14</v>
      </c>
      <c r="H728">
        <v>90</v>
      </c>
      <c r="I728" s="1">
        <v>4.7106481481481478E-3</v>
      </c>
      <c r="J728">
        <v>3</v>
      </c>
    </row>
    <row r="729" spans="1:10" x14ac:dyDescent="0.3">
      <c r="A729" t="s">
        <v>1025</v>
      </c>
      <c r="B729" t="s">
        <v>22</v>
      </c>
      <c r="C729" t="s">
        <v>1011</v>
      </c>
      <c r="D729" s="1">
        <v>0.49400462962962965</v>
      </c>
      <c r="E729" t="s">
        <v>24</v>
      </c>
      <c r="F729" t="s">
        <v>14</v>
      </c>
      <c r="G729" t="s">
        <v>14</v>
      </c>
      <c r="H729">
        <v>90</v>
      </c>
      <c r="I729" s="1">
        <v>1.5509259259259259E-3</v>
      </c>
      <c r="J729">
        <v>3</v>
      </c>
    </row>
    <row r="730" spans="1:10" x14ac:dyDescent="0.3">
      <c r="A730" t="s">
        <v>1027</v>
      </c>
      <c r="B730" t="s">
        <v>16</v>
      </c>
      <c r="C730" t="s">
        <v>1011</v>
      </c>
      <c r="D730" s="1">
        <v>0.49700231481481483</v>
      </c>
      <c r="E730" t="s">
        <v>29</v>
      </c>
      <c r="F730" t="s">
        <v>14</v>
      </c>
      <c r="G730" t="s">
        <v>14</v>
      </c>
      <c r="H730">
        <v>123</v>
      </c>
      <c r="I730" s="1">
        <v>4.0509259259259257E-3</v>
      </c>
      <c r="J730">
        <v>2</v>
      </c>
    </row>
    <row r="731" spans="1:10" x14ac:dyDescent="0.3">
      <c r="A731" t="s">
        <v>1028</v>
      </c>
      <c r="B731" t="s">
        <v>11</v>
      </c>
      <c r="C731" t="s">
        <v>1011</v>
      </c>
      <c r="D731" s="1">
        <v>0.49700231481481483</v>
      </c>
      <c r="E731" t="s">
        <v>29</v>
      </c>
      <c r="F731" t="s">
        <v>14</v>
      </c>
      <c r="G731" t="s">
        <v>14</v>
      </c>
      <c r="H731">
        <v>39</v>
      </c>
      <c r="I731" s="1">
        <v>4.7569444444444447E-3</v>
      </c>
      <c r="J731">
        <v>4</v>
      </c>
    </row>
    <row r="732" spans="1:10" x14ac:dyDescent="0.3">
      <c r="A732" t="s">
        <v>1030</v>
      </c>
      <c r="B732" t="s">
        <v>11</v>
      </c>
      <c r="C732" t="s">
        <v>1011</v>
      </c>
      <c r="D732" s="1">
        <v>0.49799768518518517</v>
      </c>
      <c r="E732" t="s">
        <v>32</v>
      </c>
      <c r="F732" t="s">
        <v>14</v>
      </c>
      <c r="G732" t="s">
        <v>14</v>
      </c>
      <c r="H732">
        <v>26</v>
      </c>
      <c r="I732" s="1">
        <v>1.0995370370370371E-3</v>
      </c>
      <c r="J732">
        <v>1</v>
      </c>
    </row>
    <row r="733" spans="1:10" x14ac:dyDescent="0.3">
      <c r="A733" t="s">
        <v>1031</v>
      </c>
      <c r="B733" t="s">
        <v>11</v>
      </c>
      <c r="C733" t="s">
        <v>1011</v>
      </c>
      <c r="D733" s="1">
        <v>0.4990046296296296</v>
      </c>
      <c r="E733" t="s">
        <v>13</v>
      </c>
      <c r="F733" t="s">
        <v>14</v>
      </c>
      <c r="G733" t="s">
        <v>14</v>
      </c>
      <c r="H733">
        <v>43</v>
      </c>
      <c r="I733" s="1">
        <v>1.7824074074074075E-3</v>
      </c>
      <c r="J733">
        <v>3</v>
      </c>
    </row>
    <row r="734" spans="1:10" x14ac:dyDescent="0.3">
      <c r="A734" t="s">
        <v>1032</v>
      </c>
      <c r="B734" t="s">
        <v>31</v>
      </c>
      <c r="C734" t="s">
        <v>1011</v>
      </c>
      <c r="D734" s="1">
        <v>0.4990046296296296</v>
      </c>
      <c r="E734" t="s">
        <v>32</v>
      </c>
      <c r="F734" t="s">
        <v>14</v>
      </c>
      <c r="G734" t="s">
        <v>14</v>
      </c>
      <c r="H734">
        <v>89</v>
      </c>
      <c r="I734" s="1">
        <v>4.0856481481481481E-3</v>
      </c>
      <c r="J734">
        <v>3</v>
      </c>
    </row>
    <row r="735" spans="1:10" x14ac:dyDescent="0.3">
      <c r="A735" t="s">
        <v>1033</v>
      </c>
      <c r="B735" t="s">
        <v>31</v>
      </c>
      <c r="C735" t="s">
        <v>1011</v>
      </c>
      <c r="D735" s="1">
        <v>0.5</v>
      </c>
      <c r="E735" t="s">
        <v>13</v>
      </c>
      <c r="F735" t="s">
        <v>14</v>
      </c>
      <c r="G735" t="s">
        <v>14</v>
      </c>
      <c r="H735">
        <v>121</v>
      </c>
      <c r="I735" s="1">
        <v>3.7499999999999999E-3</v>
      </c>
      <c r="J735">
        <v>3</v>
      </c>
    </row>
    <row r="736" spans="1:10" x14ac:dyDescent="0.3">
      <c r="A736" t="s">
        <v>1034</v>
      </c>
      <c r="B736" t="s">
        <v>31</v>
      </c>
      <c r="C736" t="s">
        <v>1011</v>
      </c>
      <c r="D736" s="1">
        <v>0.5</v>
      </c>
      <c r="E736" t="s">
        <v>24</v>
      </c>
      <c r="F736" t="s">
        <v>14</v>
      </c>
      <c r="G736" t="s">
        <v>14</v>
      </c>
      <c r="H736">
        <v>114</v>
      </c>
      <c r="I736" s="1">
        <v>2.1990740740740742E-3</v>
      </c>
      <c r="J736">
        <v>4</v>
      </c>
    </row>
    <row r="737" spans="1:10" x14ac:dyDescent="0.3">
      <c r="A737" t="s">
        <v>1039</v>
      </c>
      <c r="B737" t="s">
        <v>34</v>
      </c>
      <c r="C737" t="s">
        <v>1011</v>
      </c>
      <c r="D737" s="1">
        <v>0.52700231481481485</v>
      </c>
      <c r="E737" t="s">
        <v>24</v>
      </c>
      <c r="F737" t="s">
        <v>14</v>
      </c>
      <c r="G737" t="s">
        <v>14</v>
      </c>
      <c r="H737">
        <v>87</v>
      </c>
      <c r="I737" s="1">
        <v>3.6921296296296298E-3</v>
      </c>
      <c r="J737">
        <v>4</v>
      </c>
    </row>
    <row r="738" spans="1:10" x14ac:dyDescent="0.3">
      <c r="A738" t="s">
        <v>1040</v>
      </c>
      <c r="B738" t="s">
        <v>22</v>
      </c>
      <c r="C738" t="s">
        <v>1011</v>
      </c>
      <c r="D738" s="1">
        <v>0.52700231481481485</v>
      </c>
      <c r="E738" t="s">
        <v>29</v>
      </c>
      <c r="F738" t="s">
        <v>14</v>
      </c>
      <c r="G738" t="s">
        <v>14</v>
      </c>
      <c r="H738">
        <v>22</v>
      </c>
      <c r="I738" s="1">
        <v>4.1898148148148146E-3</v>
      </c>
      <c r="J738">
        <v>5</v>
      </c>
    </row>
    <row r="739" spans="1:10" x14ac:dyDescent="0.3">
      <c r="A739" t="s">
        <v>1041</v>
      </c>
      <c r="B739" t="s">
        <v>20</v>
      </c>
      <c r="C739" t="s">
        <v>1011</v>
      </c>
      <c r="D739" s="1">
        <v>0.52900462962962957</v>
      </c>
      <c r="E739" t="s">
        <v>32</v>
      </c>
      <c r="F739" t="s">
        <v>14</v>
      </c>
      <c r="G739" t="s">
        <v>14</v>
      </c>
      <c r="H739">
        <v>19</v>
      </c>
      <c r="I739" s="1">
        <v>2.7430555555555554E-3</v>
      </c>
      <c r="J739">
        <v>2</v>
      </c>
    </row>
    <row r="740" spans="1:10" x14ac:dyDescent="0.3">
      <c r="A740" t="s">
        <v>1042</v>
      </c>
      <c r="B740" t="s">
        <v>16</v>
      </c>
      <c r="C740" t="s">
        <v>1011</v>
      </c>
      <c r="D740" s="1">
        <v>0.52900462962962957</v>
      </c>
      <c r="E740" t="s">
        <v>29</v>
      </c>
      <c r="F740" t="s">
        <v>14</v>
      </c>
      <c r="G740" t="s">
        <v>14</v>
      </c>
      <c r="H740">
        <v>31</v>
      </c>
      <c r="I740" s="1">
        <v>1.736111111111111E-3</v>
      </c>
      <c r="J740">
        <v>4</v>
      </c>
    </row>
    <row r="741" spans="1:10" x14ac:dyDescent="0.3">
      <c r="A741" t="s">
        <v>1043</v>
      </c>
      <c r="B741" t="s">
        <v>38</v>
      </c>
      <c r="C741" t="s">
        <v>1011</v>
      </c>
      <c r="D741" s="1">
        <v>0.53400462962962958</v>
      </c>
      <c r="E741" t="s">
        <v>24</v>
      </c>
      <c r="F741" t="s">
        <v>14</v>
      </c>
      <c r="G741" t="s">
        <v>14</v>
      </c>
      <c r="H741">
        <v>24</v>
      </c>
      <c r="I741" s="1">
        <v>4.2013888888888891E-3</v>
      </c>
      <c r="J741">
        <v>4</v>
      </c>
    </row>
    <row r="742" spans="1:10" x14ac:dyDescent="0.3">
      <c r="A742" t="s">
        <v>1045</v>
      </c>
      <c r="B742" t="s">
        <v>47</v>
      </c>
      <c r="C742" t="s">
        <v>1011</v>
      </c>
      <c r="D742" s="1">
        <v>0.54900462962962959</v>
      </c>
      <c r="E742" t="s">
        <v>32</v>
      </c>
      <c r="F742" t="s">
        <v>14</v>
      </c>
      <c r="G742" t="s">
        <v>14</v>
      </c>
      <c r="H742">
        <v>79</v>
      </c>
      <c r="I742" s="1">
        <v>5.4398148148148144E-4</v>
      </c>
      <c r="J742">
        <v>4</v>
      </c>
    </row>
    <row r="743" spans="1:10" x14ac:dyDescent="0.3">
      <c r="A743" t="s">
        <v>1047</v>
      </c>
      <c r="B743" t="s">
        <v>38</v>
      </c>
      <c r="C743" t="s">
        <v>1011</v>
      </c>
      <c r="D743" s="1">
        <v>0.54900462962962959</v>
      </c>
      <c r="E743" t="s">
        <v>29</v>
      </c>
      <c r="F743" t="s">
        <v>14</v>
      </c>
      <c r="G743" t="s">
        <v>14</v>
      </c>
      <c r="H743">
        <v>87</v>
      </c>
      <c r="I743" s="1">
        <v>3.2407407407407406E-3</v>
      </c>
      <c r="J743">
        <v>4</v>
      </c>
    </row>
    <row r="744" spans="1:10" x14ac:dyDescent="0.3">
      <c r="A744" t="s">
        <v>1049</v>
      </c>
      <c r="B744" t="s">
        <v>38</v>
      </c>
      <c r="C744" t="s">
        <v>1011</v>
      </c>
      <c r="D744" s="1">
        <v>0.62400462962962966</v>
      </c>
      <c r="E744" t="s">
        <v>13</v>
      </c>
      <c r="F744" t="s">
        <v>14</v>
      </c>
      <c r="G744" t="s">
        <v>14</v>
      </c>
      <c r="H744">
        <v>36</v>
      </c>
      <c r="I744" s="1">
        <v>3.0439814814814813E-3</v>
      </c>
      <c r="J744">
        <v>3</v>
      </c>
    </row>
    <row r="745" spans="1:10" x14ac:dyDescent="0.3">
      <c r="A745" t="s">
        <v>1051</v>
      </c>
      <c r="B745" t="s">
        <v>20</v>
      </c>
      <c r="C745" t="s">
        <v>1011</v>
      </c>
      <c r="D745" s="1">
        <v>0.63799768518518518</v>
      </c>
      <c r="E745" t="s">
        <v>32</v>
      </c>
      <c r="F745" t="s">
        <v>14</v>
      </c>
      <c r="G745" t="s">
        <v>14</v>
      </c>
      <c r="H745">
        <v>33</v>
      </c>
      <c r="I745" s="1">
        <v>1.5740740740740741E-3</v>
      </c>
      <c r="J745">
        <v>4</v>
      </c>
    </row>
    <row r="746" spans="1:10" x14ac:dyDescent="0.3">
      <c r="A746" t="s">
        <v>1054</v>
      </c>
      <c r="B746" t="s">
        <v>22</v>
      </c>
      <c r="C746" t="s">
        <v>1011</v>
      </c>
      <c r="D746" s="1">
        <v>0.66</v>
      </c>
      <c r="E746" t="s">
        <v>32</v>
      </c>
      <c r="F746" t="s">
        <v>14</v>
      </c>
      <c r="G746" t="s">
        <v>14</v>
      </c>
      <c r="H746">
        <v>24</v>
      </c>
      <c r="I746" s="1">
        <v>2.2569444444444442E-3</v>
      </c>
      <c r="J746">
        <v>5</v>
      </c>
    </row>
    <row r="747" spans="1:10" x14ac:dyDescent="0.3">
      <c r="A747" t="s">
        <v>1055</v>
      </c>
      <c r="B747" t="s">
        <v>20</v>
      </c>
      <c r="C747" t="s">
        <v>1011</v>
      </c>
      <c r="D747" s="1">
        <v>0.67500000000000004</v>
      </c>
      <c r="E747" t="s">
        <v>29</v>
      </c>
      <c r="F747" t="s">
        <v>14</v>
      </c>
      <c r="G747" t="s">
        <v>14</v>
      </c>
      <c r="H747">
        <v>32</v>
      </c>
      <c r="I747" s="1">
        <v>2.5462962962962965E-3</v>
      </c>
      <c r="J747">
        <v>5</v>
      </c>
    </row>
    <row r="748" spans="1:10" x14ac:dyDescent="0.3">
      <c r="A748" t="s">
        <v>1057</v>
      </c>
      <c r="B748" t="s">
        <v>20</v>
      </c>
      <c r="C748" t="s">
        <v>1011</v>
      </c>
      <c r="D748" s="1">
        <v>0.70099537037037041</v>
      </c>
      <c r="E748" t="s">
        <v>17</v>
      </c>
      <c r="F748" t="s">
        <v>14</v>
      </c>
      <c r="G748" t="s">
        <v>14</v>
      </c>
      <c r="H748">
        <v>96</v>
      </c>
      <c r="I748" s="1">
        <v>3.8078703703703703E-3</v>
      </c>
      <c r="J748">
        <v>5</v>
      </c>
    </row>
    <row r="749" spans="1:10" x14ac:dyDescent="0.3">
      <c r="A749" t="s">
        <v>1058</v>
      </c>
      <c r="B749" t="s">
        <v>34</v>
      </c>
      <c r="C749" t="s">
        <v>1011</v>
      </c>
      <c r="D749" s="1">
        <v>0.70099537037037041</v>
      </c>
      <c r="E749" t="s">
        <v>17</v>
      </c>
      <c r="F749" t="s">
        <v>14</v>
      </c>
      <c r="G749" t="s">
        <v>14</v>
      </c>
      <c r="H749">
        <v>45</v>
      </c>
      <c r="I749" s="1">
        <v>1.4467592592592592E-3</v>
      </c>
      <c r="J749">
        <v>5</v>
      </c>
    </row>
    <row r="750" spans="1:10" x14ac:dyDescent="0.3">
      <c r="A750" t="s">
        <v>1059</v>
      </c>
      <c r="B750" t="s">
        <v>31</v>
      </c>
      <c r="C750" t="s">
        <v>1011</v>
      </c>
      <c r="D750" s="1">
        <v>0.71799768518518514</v>
      </c>
      <c r="E750" t="s">
        <v>29</v>
      </c>
      <c r="F750" t="s">
        <v>14</v>
      </c>
      <c r="G750" t="s">
        <v>14</v>
      </c>
      <c r="H750">
        <v>16</v>
      </c>
      <c r="I750" s="1">
        <v>3.5763888888888889E-3</v>
      </c>
      <c r="J750">
        <v>1</v>
      </c>
    </row>
    <row r="751" spans="1:10" x14ac:dyDescent="0.3">
      <c r="A751" t="s">
        <v>1060</v>
      </c>
      <c r="B751" t="s">
        <v>22</v>
      </c>
      <c r="C751" t="s">
        <v>1011</v>
      </c>
      <c r="D751" s="1">
        <v>0.71799768518518514</v>
      </c>
      <c r="E751" t="s">
        <v>17</v>
      </c>
      <c r="F751" t="s">
        <v>14</v>
      </c>
      <c r="G751" t="s">
        <v>14</v>
      </c>
      <c r="H751">
        <v>75</v>
      </c>
      <c r="I751" s="1">
        <v>4.8148148148148152E-3</v>
      </c>
      <c r="J751">
        <v>5</v>
      </c>
    </row>
    <row r="752" spans="1:10" x14ac:dyDescent="0.3">
      <c r="A752" t="s">
        <v>1061</v>
      </c>
      <c r="B752" t="s">
        <v>34</v>
      </c>
      <c r="C752" t="s">
        <v>1011</v>
      </c>
      <c r="D752" s="1">
        <v>0.72099537037037043</v>
      </c>
      <c r="E752" t="s">
        <v>13</v>
      </c>
      <c r="F752" t="s">
        <v>14</v>
      </c>
      <c r="G752" t="s">
        <v>14</v>
      </c>
      <c r="H752">
        <v>71</v>
      </c>
      <c r="I752" s="1">
        <v>4.2824074074074081E-4</v>
      </c>
      <c r="J752">
        <v>3</v>
      </c>
    </row>
    <row r="753" spans="1:10" x14ac:dyDescent="0.3">
      <c r="A753" t="s">
        <v>1062</v>
      </c>
      <c r="B753" t="s">
        <v>20</v>
      </c>
      <c r="C753" t="s">
        <v>1011</v>
      </c>
      <c r="D753" s="1">
        <v>0.72099537037037043</v>
      </c>
      <c r="E753" t="s">
        <v>17</v>
      </c>
      <c r="F753" t="s">
        <v>14</v>
      </c>
      <c r="G753" t="s">
        <v>14</v>
      </c>
      <c r="H753">
        <v>47</v>
      </c>
      <c r="I753" s="1">
        <v>1.5856481481481481E-3</v>
      </c>
      <c r="J753">
        <v>3</v>
      </c>
    </row>
    <row r="754" spans="1:10" x14ac:dyDescent="0.3">
      <c r="A754" t="s">
        <v>1063</v>
      </c>
      <c r="B754" t="s">
        <v>20</v>
      </c>
      <c r="C754" t="s">
        <v>1011</v>
      </c>
      <c r="D754" s="1">
        <v>0.72099537037037043</v>
      </c>
      <c r="E754" t="s">
        <v>29</v>
      </c>
      <c r="F754" t="s">
        <v>14</v>
      </c>
      <c r="G754" t="s">
        <v>14</v>
      </c>
      <c r="H754">
        <v>54</v>
      </c>
      <c r="I754" s="1">
        <v>3.3333333333333335E-3</v>
      </c>
      <c r="J754">
        <v>3</v>
      </c>
    </row>
    <row r="755" spans="1:10" x14ac:dyDescent="0.3">
      <c r="A755" t="s">
        <v>1064</v>
      </c>
      <c r="B755" t="s">
        <v>16</v>
      </c>
      <c r="C755" t="s">
        <v>1011</v>
      </c>
      <c r="D755" s="1">
        <v>0.72099537037037043</v>
      </c>
      <c r="E755" t="s">
        <v>24</v>
      </c>
      <c r="F755" t="s">
        <v>14</v>
      </c>
      <c r="G755" t="s">
        <v>14</v>
      </c>
      <c r="H755">
        <v>101</v>
      </c>
      <c r="I755" s="1">
        <v>3.1134259259259257E-3</v>
      </c>
      <c r="J755">
        <v>4</v>
      </c>
    </row>
    <row r="756" spans="1:10" x14ac:dyDescent="0.3">
      <c r="A756" t="s">
        <v>1065</v>
      </c>
      <c r="B756" t="s">
        <v>38</v>
      </c>
      <c r="C756" t="s">
        <v>1011</v>
      </c>
      <c r="D756" s="1">
        <v>0.72599537037037032</v>
      </c>
      <c r="E756" t="s">
        <v>32</v>
      </c>
      <c r="F756" t="s">
        <v>14</v>
      </c>
      <c r="G756" t="s">
        <v>14</v>
      </c>
      <c r="H756">
        <v>46</v>
      </c>
      <c r="I756" s="1">
        <v>1.4699074074074074E-3</v>
      </c>
      <c r="J756">
        <v>3</v>
      </c>
    </row>
    <row r="757" spans="1:10" x14ac:dyDescent="0.3">
      <c r="A757" t="s">
        <v>1066</v>
      </c>
      <c r="B757" t="s">
        <v>16</v>
      </c>
      <c r="C757" t="s">
        <v>1011</v>
      </c>
      <c r="D757" s="1">
        <v>0.72599537037037032</v>
      </c>
      <c r="E757" t="s">
        <v>17</v>
      </c>
      <c r="F757" t="s">
        <v>14</v>
      </c>
      <c r="G757" t="s">
        <v>14</v>
      </c>
      <c r="H757">
        <v>45</v>
      </c>
      <c r="I757" s="1">
        <v>4.8032407407407407E-3</v>
      </c>
      <c r="J757">
        <v>3</v>
      </c>
    </row>
    <row r="758" spans="1:10" x14ac:dyDescent="0.3">
      <c r="A758" t="s">
        <v>1067</v>
      </c>
      <c r="B758" t="s">
        <v>38</v>
      </c>
      <c r="C758" t="s">
        <v>1011</v>
      </c>
      <c r="D758" s="1">
        <v>0.72700231481481481</v>
      </c>
      <c r="E758" t="s">
        <v>17</v>
      </c>
      <c r="F758" t="s">
        <v>14</v>
      </c>
      <c r="G758" t="s">
        <v>14</v>
      </c>
      <c r="H758">
        <v>45</v>
      </c>
      <c r="I758" s="1">
        <v>3.7615740740740739E-3</v>
      </c>
      <c r="J758">
        <v>4</v>
      </c>
    </row>
    <row r="759" spans="1:10" x14ac:dyDescent="0.3">
      <c r="A759" t="s">
        <v>1068</v>
      </c>
      <c r="B759" t="s">
        <v>31</v>
      </c>
      <c r="C759" t="s">
        <v>1011</v>
      </c>
      <c r="D759" s="1">
        <v>0.72700231481481481</v>
      </c>
      <c r="E759" t="s">
        <v>29</v>
      </c>
      <c r="F759" t="s">
        <v>14</v>
      </c>
      <c r="G759" t="s">
        <v>14</v>
      </c>
      <c r="H759">
        <v>30</v>
      </c>
      <c r="I759" s="1">
        <v>3.449074074074074E-3</v>
      </c>
      <c r="J759">
        <v>5</v>
      </c>
    </row>
    <row r="760" spans="1:10" x14ac:dyDescent="0.3">
      <c r="A760" t="s">
        <v>1069</v>
      </c>
      <c r="B760" t="s">
        <v>22</v>
      </c>
      <c r="C760" t="s">
        <v>1011</v>
      </c>
      <c r="D760" s="1">
        <v>0.73799768518518516</v>
      </c>
      <c r="E760" t="s">
        <v>17</v>
      </c>
      <c r="F760" t="s">
        <v>14</v>
      </c>
      <c r="G760" t="s">
        <v>14</v>
      </c>
      <c r="H760">
        <v>105</v>
      </c>
      <c r="I760" s="1">
        <v>3.4027777777777776E-3</v>
      </c>
      <c r="J760">
        <v>4</v>
      </c>
    </row>
    <row r="761" spans="1:10" x14ac:dyDescent="0.3">
      <c r="A761" t="s">
        <v>1070</v>
      </c>
      <c r="B761" t="s">
        <v>31</v>
      </c>
      <c r="C761" t="s">
        <v>1011</v>
      </c>
      <c r="D761" s="1">
        <v>0.73799768518518516</v>
      </c>
      <c r="E761" t="s">
        <v>24</v>
      </c>
      <c r="F761" t="s">
        <v>14</v>
      </c>
      <c r="G761" t="s">
        <v>14</v>
      </c>
      <c r="H761">
        <v>102</v>
      </c>
      <c r="I761" s="1">
        <v>3.4027777777777776E-3</v>
      </c>
      <c r="J761">
        <v>4</v>
      </c>
    </row>
    <row r="762" spans="1:10" x14ac:dyDescent="0.3">
      <c r="A762" t="s">
        <v>1071</v>
      </c>
      <c r="B762" t="s">
        <v>22</v>
      </c>
      <c r="C762" t="s">
        <v>1011</v>
      </c>
      <c r="D762" s="1">
        <v>0.74700231481481483</v>
      </c>
      <c r="E762" t="s">
        <v>24</v>
      </c>
      <c r="F762" t="s">
        <v>14</v>
      </c>
      <c r="G762" t="s">
        <v>14</v>
      </c>
      <c r="H762">
        <v>46</v>
      </c>
      <c r="I762" s="1">
        <v>3.4837962962962965E-3</v>
      </c>
      <c r="J762">
        <v>3</v>
      </c>
    </row>
    <row r="763" spans="1:10" x14ac:dyDescent="0.3">
      <c r="A763" t="s">
        <v>1072</v>
      </c>
      <c r="B763" t="s">
        <v>20</v>
      </c>
      <c r="C763" t="s">
        <v>1011</v>
      </c>
      <c r="D763" s="1">
        <v>0.74700231481481483</v>
      </c>
      <c r="E763" t="s">
        <v>29</v>
      </c>
      <c r="F763" t="s">
        <v>14</v>
      </c>
      <c r="G763" t="s">
        <v>14</v>
      </c>
      <c r="H763">
        <v>11</v>
      </c>
      <c r="I763" s="1">
        <v>6.018518518518519E-4</v>
      </c>
      <c r="J763">
        <v>1</v>
      </c>
    </row>
    <row r="764" spans="1:10" x14ac:dyDescent="0.3">
      <c r="A764" t="s">
        <v>1073</v>
      </c>
      <c r="B764" t="s">
        <v>47</v>
      </c>
      <c r="C764" t="s">
        <v>1074</v>
      </c>
      <c r="D764" s="1">
        <v>0.37700231481481483</v>
      </c>
      <c r="E764" t="s">
        <v>24</v>
      </c>
      <c r="F764" t="s">
        <v>14</v>
      </c>
      <c r="G764" t="s">
        <v>14</v>
      </c>
      <c r="H764">
        <v>125</v>
      </c>
      <c r="I764" s="1">
        <v>4.2013888888888891E-3</v>
      </c>
      <c r="J764">
        <v>3</v>
      </c>
    </row>
    <row r="765" spans="1:10" x14ac:dyDescent="0.3">
      <c r="A765" t="s">
        <v>1075</v>
      </c>
      <c r="B765" t="s">
        <v>20</v>
      </c>
      <c r="C765" t="s">
        <v>1074</v>
      </c>
      <c r="D765" s="1">
        <v>0.37700231481481483</v>
      </c>
      <c r="E765" t="s">
        <v>29</v>
      </c>
      <c r="F765" t="s">
        <v>14</v>
      </c>
      <c r="G765" t="s">
        <v>14</v>
      </c>
      <c r="H765">
        <v>112</v>
      </c>
      <c r="I765" s="1">
        <v>1.3078703703703703E-3</v>
      </c>
      <c r="J765">
        <v>3</v>
      </c>
    </row>
    <row r="766" spans="1:10" x14ac:dyDescent="0.3">
      <c r="A766" t="s">
        <v>1076</v>
      </c>
      <c r="B766" t="s">
        <v>16</v>
      </c>
      <c r="C766" t="s">
        <v>1074</v>
      </c>
      <c r="D766" s="1">
        <v>0.38599537037037035</v>
      </c>
      <c r="E766" t="s">
        <v>17</v>
      </c>
      <c r="F766" t="s">
        <v>14</v>
      </c>
      <c r="G766" t="s">
        <v>14</v>
      </c>
      <c r="H766">
        <v>14</v>
      </c>
      <c r="I766" s="1">
        <v>1.3425925925925925E-3</v>
      </c>
      <c r="J766">
        <v>3</v>
      </c>
    </row>
    <row r="767" spans="1:10" x14ac:dyDescent="0.3">
      <c r="A767" t="s">
        <v>1078</v>
      </c>
      <c r="B767" t="s">
        <v>38</v>
      </c>
      <c r="C767" t="s">
        <v>1074</v>
      </c>
      <c r="D767" s="1">
        <v>0.38799768518518518</v>
      </c>
      <c r="E767" t="s">
        <v>13</v>
      </c>
      <c r="F767" t="s">
        <v>14</v>
      </c>
      <c r="G767" t="s">
        <v>14</v>
      </c>
      <c r="H767">
        <v>60</v>
      </c>
      <c r="I767" s="1">
        <v>3.7037037037037041E-4</v>
      </c>
      <c r="J767">
        <v>3</v>
      </c>
    </row>
    <row r="768" spans="1:10" x14ac:dyDescent="0.3">
      <c r="A768" t="s">
        <v>1079</v>
      </c>
      <c r="B768" t="s">
        <v>11</v>
      </c>
      <c r="C768" t="s">
        <v>1074</v>
      </c>
      <c r="D768" s="1">
        <v>0.38799768518518518</v>
      </c>
      <c r="E768" t="s">
        <v>32</v>
      </c>
      <c r="F768" t="s">
        <v>14</v>
      </c>
      <c r="G768" t="s">
        <v>14</v>
      </c>
      <c r="H768">
        <v>59</v>
      </c>
      <c r="I768" s="1">
        <v>3.4953703703703705E-3</v>
      </c>
      <c r="J768">
        <v>5</v>
      </c>
    </row>
    <row r="769" spans="1:10" x14ac:dyDescent="0.3">
      <c r="A769" t="s">
        <v>1080</v>
      </c>
      <c r="B769" t="s">
        <v>20</v>
      </c>
      <c r="C769" t="s">
        <v>1074</v>
      </c>
      <c r="D769" s="1">
        <v>0.4</v>
      </c>
      <c r="E769" t="s">
        <v>17</v>
      </c>
      <c r="F769" t="s">
        <v>14</v>
      </c>
      <c r="G769" t="s">
        <v>14</v>
      </c>
      <c r="H769">
        <v>87</v>
      </c>
      <c r="I769" s="1">
        <v>2.5810185185185185E-3</v>
      </c>
      <c r="J769">
        <v>5</v>
      </c>
    </row>
    <row r="770" spans="1:10" x14ac:dyDescent="0.3">
      <c r="A770" t="s">
        <v>1081</v>
      </c>
      <c r="B770" t="s">
        <v>38</v>
      </c>
      <c r="C770" t="s">
        <v>1074</v>
      </c>
      <c r="D770" s="1">
        <v>0.4</v>
      </c>
      <c r="E770" t="s">
        <v>13</v>
      </c>
      <c r="F770" t="s">
        <v>14</v>
      </c>
      <c r="G770" t="s">
        <v>14</v>
      </c>
      <c r="H770">
        <v>111</v>
      </c>
      <c r="I770" s="1">
        <v>2.1527777777777778E-3</v>
      </c>
      <c r="J770">
        <v>5</v>
      </c>
    </row>
    <row r="771" spans="1:10" x14ac:dyDescent="0.3">
      <c r="A771" t="s">
        <v>1083</v>
      </c>
      <c r="B771" t="s">
        <v>16</v>
      </c>
      <c r="C771" t="s">
        <v>1074</v>
      </c>
      <c r="D771" s="1">
        <v>0.40599537037037037</v>
      </c>
      <c r="E771" t="s">
        <v>24</v>
      </c>
      <c r="F771" t="s">
        <v>14</v>
      </c>
      <c r="G771" t="s">
        <v>14</v>
      </c>
      <c r="H771">
        <v>10</v>
      </c>
      <c r="I771" s="1">
        <v>2.2106481481481482E-3</v>
      </c>
      <c r="J771">
        <v>2</v>
      </c>
    </row>
    <row r="772" spans="1:10" x14ac:dyDescent="0.3">
      <c r="A772" t="s">
        <v>1086</v>
      </c>
      <c r="B772" t="s">
        <v>22</v>
      </c>
      <c r="C772" t="s">
        <v>1074</v>
      </c>
      <c r="D772" s="1">
        <v>0.43</v>
      </c>
      <c r="E772" t="s">
        <v>24</v>
      </c>
      <c r="F772" t="s">
        <v>14</v>
      </c>
      <c r="G772" t="s">
        <v>14</v>
      </c>
      <c r="H772">
        <v>116</v>
      </c>
      <c r="I772" s="1">
        <v>4.0277777777777777E-3</v>
      </c>
      <c r="J772">
        <v>5</v>
      </c>
    </row>
    <row r="773" spans="1:10" x14ac:dyDescent="0.3">
      <c r="A773" t="s">
        <v>1091</v>
      </c>
      <c r="B773" t="s">
        <v>38</v>
      </c>
      <c r="C773" t="s">
        <v>1074</v>
      </c>
      <c r="D773" s="1">
        <v>0.45299768518518518</v>
      </c>
      <c r="E773" t="s">
        <v>32</v>
      </c>
      <c r="F773" t="s">
        <v>14</v>
      </c>
      <c r="G773" t="s">
        <v>14</v>
      </c>
      <c r="H773">
        <v>81</v>
      </c>
      <c r="I773" s="1">
        <v>1.0069444444444444E-3</v>
      </c>
      <c r="J773">
        <v>4</v>
      </c>
    </row>
    <row r="774" spans="1:10" x14ac:dyDescent="0.3">
      <c r="A774" t="s">
        <v>1093</v>
      </c>
      <c r="B774" t="s">
        <v>31</v>
      </c>
      <c r="C774" t="s">
        <v>1074</v>
      </c>
      <c r="D774" s="1">
        <v>0.47599537037037037</v>
      </c>
      <c r="E774" t="s">
        <v>29</v>
      </c>
      <c r="F774" t="s">
        <v>14</v>
      </c>
      <c r="G774" t="s">
        <v>14</v>
      </c>
      <c r="H774">
        <v>96</v>
      </c>
      <c r="I774" s="1">
        <v>3.9236111111111112E-3</v>
      </c>
      <c r="J774">
        <v>5</v>
      </c>
    </row>
    <row r="775" spans="1:10" x14ac:dyDescent="0.3">
      <c r="A775" t="s">
        <v>1094</v>
      </c>
      <c r="B775" t="s">
        <v>31</v>
      </c>
      <c r="C775" t="s">
        <v>1074</v>
      </c>
      <c r="D775" s="1">
        <v>0.48900462962962965</v>
      </c>
      <c r="E775" t="s">
        <v>24</v>
      </c>
      <c r="F775" t="s">
        <v>14</v>
      </c>
      <c r="G775" t="s">
        <v>14</v>
      </c>
      <c r="H775">
        <v>64</v>
      </c>
      <c r="I775" s="1">
        <v>4.2361111111111115E-3</v>
      </c>
      <c r="J775">
        <v>5</v>
      </c>
    </row>
    <row r="776" spans="1:10" x14ac:dyDescent="0.3">
      <c r="A776" t="s">
        <v>1096</v>
      </c>
      <c r="B776" t="s">
        <v>31</v>
      </c>
      <c r="C776" t="s">
        <v>1074</v>
      </c>
      <c r="D776" s="1">
        <v>0.49700231481481483</v>
      </c>
      <c r="E776" t="s">
        <v>24</v>
      </c>
      <c r="F776" t="s">
        <v>14</v>
      </c>
      <c r="G776" t="s">
        <v>14</v>
      </c>
      <c r="H776">
        <v>98</v>
      </c>
      <c r="I776" s="1">
        <v>1.6550925925925926E-3</v>
      </c>
      <c r="J776">
        <v>1</v>
      </c>
    </row>
    <row r="777" spans="1:10" x14ac:dyDescent="0.3">
      <c r="A777" t="s">
        <v>1097</v>
      </c>
      <c r="B777" t="s">
        <v>34</v>
      </c>
      <c r="C777" t="s">
        <v>1074</v>
      </c>
      <c r="D777" s="1">
        <v>0.49700231481481483</v>
      </c>
      <c r="E777" t="s">
        <v>29</v>
      </c>
      <c r="F777" t="s">
        <v>14</v>
      </c>
      <c r="G777" t="s">
        <v>14</v>
      </c>
      <c r="H777">
        <v>91</v>
      </c>
      <c r="I777" s="1">
        <v>2.7777777777777779E-3</v>
      </c>
      <c r="J777">
        <v>5</v>
      </c>
    </row>
    <row r="778" spans="1:10" x14ac:dyDescent="0.3">
      <c r="A778" t="s">
        <v>1099</v>
      </c>
      <c r="B778" t="s">
        <v>20</v>
      </c>
      <c r="C778" t="s">
        <v>1074</v>
      </c>
      <c r="D778" s="1">
        <v>0.52</v>
      </c>
      <c r="E778" t="s">
        <v>13</v>
      </c>
      <c r="F778" t="s">
        <v>14</v>
      </c>
      <c r="G778" t="s">
        <v>14</v>
      </c>
      <c r="H778">
        <v>84</v>
      </c>
      <c r="I778" s="1">
        <v>4.6759259259259263E-3</v>
      </c>
      <c r="J778">
        <v>2</v>
      </c>
    </row>
    <row r="779" spans="1:10" x14ac:dyDescent="0.3">
      <c r="A779" t="s">
        <v>1100</v>
      </c>
      <c r="B779" t="s">
        <v>34</v>
      </c>
      <c r="C779" t="s">
        <v>1074</v>
      </c>
      <c r="D779" s="1">
        <v>0.52799768518518519</v>
      </c>
      <c r="E779" t="s">
        <v>17</v>
      </c>
      <c r="F779" t="s">
        <v>14</v>
      </c>
      <c r="G779" t="s">
        <v>14</v>
      </c>
      <c r="H779">
        <v>47</v>
      </c>
      <c r="I779" s="1">
        <v>4.1435185185185186E-3</v>
      </c>
      <c r="J779">
        <v>5</v>
      </c>
    </row>
    <row r="780" spans="1:10" x14ac:dyDescent="0.3">
      <c r="A780" t="s">
        <v>1101</v>
      </c>
      <c r="B780" t="s">
        <v>38</v>
      </c>
      <c r="C780" t="s">
        <v>1074</v>
      </c>
      <c r="D780" s="1">
        <v>0.52799768518518519</v>
      </c>
      <c r="E780" t="s">
        <v>24</v>
      </c>
      <c r="F780" t="s">
        <v>14</v>
      </c>
      <c r="G780" t="s">
        <v>14</v>
      </c>
      <c r="H780">
        <v>42</v>
      </c>
      <c r="I780" s="1">
        <v>1.4583333333333334E-3</v>
      </c>
      <c r="J780">
        <v>5</v>
      </c>
    </row>
    <row r="781" spans="1:10" x14ac:dyDescent="0.3">
      <c r="A781" t="s">
        <v>1104</v>
      </c>
      <c r="B781" t="s">
        <v>31</v>
      </c>
      <c r="C781" t="s">
        <v>1074</v>
      </c>
      <c r="D781" s="1">
        <v>0.55200231481481477</v>
      </c>
      <c r="E781" t="s">
        <v>24</v>
      </c>
      <c r="F781" t="s">
        <v>14</v>
      </c>
      <c r="G781" t="s">
        <v>14</v>
      </c>
      <c r="H781">
        <v>19</v>
      </c>
      <c r="I781" s="1">
        <v>1.1111111111111111E-3</v>
      </c>
      <c r="J781">
        <v>5</v>
      </c>
    </row>
    <row r="782" spans="1:10" x14ac:dyDescent="0.3">
      <c r="A782" t="s">
        <v>1105</v>
      </c>
      <c r="B782" t="s">
        <v>22</v>
      </c>
      <c r="C782" t="s">
        <v>1074</v>
      </c>
      <c r="D782" s="1">
        <v>0.55200231481481477</v>
      </c>
      <c r="E782" t="s">
        <v>13</v>
      </c>
      <c r="F782" t="s">
        <v>14</v>
      </c>
      <c r="G782" t="s">
        <v>14</v>
      </c>
      <c r="H782">
        <v>114</v>
      </c>
      <c r="I782" s="1">
        <v>9.837962962962962E-4</v>
      </c>
      <c r="J782">
        <v>3</v>
      </c>
    </row>
    <row r="783" spans="1:10" x14ac:dyDescent="0.3">
      <c r="A783" t="s">
        <v>1106</v>
      </c>
      <c r="B783" t="s">
        <v>31</v>
      </c>
      <c r="C783" t="s">
        <v>1074</v>
      </c>
      <c r="D783" s="1">
        <v>0.55700231481481477</v>
      </c>
      <c r="E783" t="s">
        <v>29</v>
      </c>
      <c r="F783" t="s">
        <v>14</v>
      </c>
      <c r="G783" t="s">
        <v>14</v>
      </c>
      <c r="H783">
        <v>94</v>
      </c>
      <c r="I783" s="1">
        <v>6.5972222222222224E-4</v>
      </c>
      <c r="J783">
        <v>5</v>
      </c>
    </row>
    <row r="784" spans="1:10" x14ac:dyDescent="0.3">
      <c r="A784" t="s">
        <v>1108</v>
      </c>
      <c r="B784" t="s">
        <v>11</v>
      </c>
      <c r="C784" t="s">
        <v>1074</v>
      </c>
      <c r="D784" s="1">
        <v>0.56000000000000005</v>
      </c>
      <c r="E784" t="s">
        <v>32</v>
      </c>
      <c r="F784" t="s">
        <v>14</v>
      </c>
      <c r="G784" t="s">
        <v>14</v>
      </c>
      <c r="H784">
        <v>99</v>
      </c>
      <c r="I784" s="1">
        <v>1.5740740740740741E-3</v>
      </c>
      <c r="J784">
        <v>5</v>
      </c>
    </row>
    <row r="785" spans="1:10" x14ac:dyDescent="0.3">
      <c r="A785" t="s">
        <v>1109</v>
      </c>
      <c r="B785" t="s">
        <v>11</v>
      </c>
      <c r="C785" t="s">
        <v>1074</v>
      </c>
      <c r="D785" s="1">
        <v>0.56000000000000005</v>
      </c>
      <c r="E785" t="s">
        <v>32</v>
      </c>
      <c r="F785" t="s">
        <v>14</v>
      </c>
      <c r="G785" t="s">
        <v>14</v>
      </c>
      <c r="H785">
        <v>23</v>
      </c>
      <c r="I785" s="1">
        <v>3.1481481481481482E-3</v>
      </c>
      <c r="J785">
        <v>4</v>
      </c>
    </row>
    <row r="786" spans="1:10" x14ac:dyDescent="0.3">
      <c r="A786" t="s">
        <v>1111</v>
      </c>
      <c r="B786" t="s">
        <v>47</v>
      </c>
      <c r="C786" t="s">
        <v>1074</v>
      </c>
      <c r="D786" s="1">
        <v>0.56700231481481478</v>
      </c>
      <c r="E786" t="s">
        <v>29</v>
      </c>
      <c r="F786" t="s">
        <v>14</v>
      </c>
      <c r="G786" t="s">
        <v>14</v>
      </c>
      <c r="H786">
        <v>80</v>
      </c>
      <c r="I786" s="1">
        <v>3.3796296296296296E-3</v>
      </c>
      <c r="J786">
        <v>5</v>
      </c>
    </row>
    <row r="787" spans="1:10" x14ac:dyDescent="0.3">
      <c r="A787" t="s">
        <v>1112</v>
      </c>
      <c r="B787" t="s">
        <v>20</v>
      </c>
      <c r="C787" t="s">
        <v>1074</v>
      </c>
      <c r="D787" s="1">
        <v>0.56799768518518523</v>
      </c>
      <c r="E787" t="s">
        <v>24</v>
      </c>
      <c r="F787" t="s">
        <v>14</v>
      </c>
      <c r="G787" t="s">
        <v>14</v>
      </c>
      <c r="H787">
        <v>18</v>
      </c>
      <c r="I787" s="1">
        <v>3.6921296296296298E-3</v>
      </c>
      <c r="J787">
        <v>3</v>
      </c>
    </row>
    <row r="788" spans="1:10" x14ac:dyDescent="0.3">
      <c r="A788" t="s">
        <v>1114</v>
      </c>
      <c r="B788" t="s">
        <v>38</v>
      </c>
      <c r="C788" t="s">
        <v>1074</v>
      </c>
      <c r="D788" s="1">
        <v>0.57299768518518523</v>
      </c>
      <c r="E788" t="s">
        <v>24</v>
      </c>
      <c r="F788" t="s">
        <v>14</v>
      </c>
      <c r="G788" t="s">
        <v>14</v>
      </c>
      <c r="H788">
        <v>104</v>
      </c>
      <c r="I788" s="1">
        <v>2.4652777777777776E-3</v>
      </c>
      <c r="J788">
        <v>4</v>
      </c>
    </row>
    <row r="789" spans="1:10" x14ac:dyDescent="0.3">
      <c r="A789" t="s">
        <v>1115</v>
      </c>
      <c r="B789" t="s">
        <v>38</v>
      </c>
      <c r="C789" t="s">
        <v>1074</v>
      </c>
      <c r="D789" s="1">
        <v>0.57299768518518523</v>
      </c>
      <c r="E789" t="s">
        <v>24</v>
      </c>
      <c r="F789" t="s">
        <v>14</v>
      </c>
      <c r="G789" t="s">
        <v>14</v>
      </c>
      <c r="H789">
        <v>116</v>
      </c>
      <c r="I789" s="1">
        <v>3.9930555555555552E-3</v>
      </c>
      <c r="J789">
        <v>3</v>
      </c>
    </row>
    <row r="790" spans="1:10" x14ac:dyDescent="0.3">
      <c r="A790" t="s">
        <v>1116</v>
      </c>
      <c r="B790" t="s">
        <v>20</v>
      </c>
      <c r="C790" t="s">
        <v>1074</v>
      </c>
      <c r="D790" s="1">
        <v>0.59900462962962964</v>
      </c>
      <c r="E790" t="s">
        <v>32</v>
      </c>
      <c r="F790" t="s">
        <v>14</v>
      </c>
      <c r="G790" t="s">
        <v>14</v>
      </c>
      <c r="H790">
        <v>44</v>
      </c>
      <c r="I790" s="1">
        <v>4.2708333333333331E-3</v>
      </c>
      <c r="J790">
        <v>5</v>
      </c>
    </row>
    <row r="791" spans="1:10" x14ac:dyDescent="0.3">
      <c r="A791" t="s">
        <v>1117</v>
      </c>
      <c r="B791" t="s">
        <v>34</v>
      </c>
      <c r="C791" t="s">
        <v>1074</v>
      </c>
      <c r="D791" s="1">
        <v>0.59900462962962964</v>
      </c>
      <c r="E791" t="s">
        <v>24</v>
      </c>
      <c r="F791" t="s">
        <v>14</v>
      </c>
      <c r="G791" t="s">
        <v>14</v>
      </c>
      <c r="H791">
        <v>91</v>
      </c>
      <c r="I791" s="1">
        <v>4.6643518518518518E-3</v>
      </c>
      <c r="J791">
        <v>4</v>
      </c>
    </row>
    <row r="792" spans="1:10" x14ac:dyDescent="0.3">
      <c r="A792" t="s">
        <v>1119</v>
      </c>
      <c r="B792" t="s">
        <v>38</v>
      </c>
      <c r="C792" t="s">
        <v>1074</v>
      </c>
      <c r="D792" s="1">
        <v>0.625</v>
      </c>
      <c r="E792" t="s">
        <v>17</v>
      </c>
      <c r="F792" t="s">
        <v>14</v>
      </c>
      <c r="G792" t="s">
        <v>14</v>
      </c>
      <c r="H792">
        <v>122</v>
      </c>
      <c r="I792" s="1">
        <v>2.9513888888888888E-3</v>
      </c>
      <c r="J792">
        <v>3</v>
      </c>
    </row>
    <row r="793" spans="1:10" x14ac:dyDescent="0.3">
      <c r="A793" t="s">
        <v>1120</v>
      </c>
      <c r="B793" t="s">
        <v>16</v>
      </c>
      <c r="C793" t="s">
        <v>1074</v>
      </c>
      <c r="D793" s="1">
        <v>0.64599537037037036</v>
      </c>
      <c r="E793" t="s">
        <v>32</v>
      </c>
      <c r="F793" t="s">
        <v>14</v>
      </c>
      <c r="G793" t="s">
        <v>14</v>
      </c>
      <c r="H793">
        <v>103</v>
      </c>
      <c r="I793" s="1">
        <v>1.9560185185185184E-3</v>
      </c>
      <c r="J793">
        <v>3</v>
      </c>
    </row>
    <row r="794" spans="1:10" x14ac:dyDescent="0.3">
      <c r="A794" t="s">
        <v>1121</v>
      </c>
      <c r="B794" t="s">
        <v>16</v>
      </c>
      <c r="C794" t="s">
        <v>1074</v>
      </c>
      <c r="D794" s="1">
        <v>0.64599537037037036</v>
      </c>
      <c r="E794" t="s">
        <v>17</v>
      </c>
      <c r="F794" t="s">
        <v>14</v>
      </c>
      <c r="G794" t="s">
        <v>14</v>
      </c>
      <c r="H794">
        <v>18</v>
      </c>
      <c r="I794" s="1">
        <v>1.4004629629629629E-3</v>
      </c>
      <c r="J794">
        <v>5</v>
      </c>
    </row>
    <row r="795" spans="1:10" x14ac:dyDescent="0.3">
      <c r="A795" t="s">
        <v>1122</v>
      </c>
      <c r="B795" t="s">
        <v>31</v>
      </c>
      <c r="C795" t="s">
        <v>1074</v>
      </c>
      <c r="D795" s="1">
        <v>0.64900462962962968</v>
      </c>
      <c r="E795" t="s">
        <v>13</v>
      </c>
      <c r="F795" t="s">
        <v>14</v>
      </c>
      <c r="G795" t="s">
        <v>14</v>
      </c>
      <c r="H795">
        <v>20</v>
      </c>
      <c r="I795" s="1">
        <v>1.7013888888888888E-3</v>
      </c>
      <c r="J795">
        <v>4</v>
      </c>
    </row>
    <row r="796" spans="1:10" x14ac:dyDescent="0.3">
      <c r="A796" t="s">
        <v>1123</v>
      </c>
      <c r="B796" t="s">
        <v>22</v>
      </c>
      <c r="C796" t="s">
        <v>1074</v>
      </c>
      <c r="D796" s="1">
        <v>0.64900462962962968</v>
      </c>
      <c r="E796" t="s">
        <v>24</v>
      </c>
      <c r="F796" t="s">
        <v>14</v>
      </c>
      <c r="G796" t="s">
        <v>14</v>
      </c>
      <c r="H796">
        <v>93</v>
      </c>
      <c r="I796" s="1">
        <v>1.1689814814814816E-3</v>
      </c>
      <c r="J796">
        <v>2</v>
      </c>
    </row>
    <row r="797" spans="1:10" x14ac:dyDescent="0.3">
      <c r="A797" t="s">
        <v>1125</v>
      </c>
      <c r="B797" t="s">
        <v>34</v>
      </c>
      <c r="C797" t="s">
        <v>1074</v>
      </c>
      <c r="D797" s="1">
        <v>0.6629976851851852</v>
      </c>
      <c r="E797" t="s">
        <v>17</v>
      </c>
      <c r="F797" t="s">
        <v>14</v>
      </c>
      <c r="G797" t="s">
        <v>14</v>
      </c>
      <c r="H797">
        <v>63</v>
      </c>
      <c r="I797" s="1">
        <v>3.0092592592592593E-3</v>
      </c>
      <c r="J797">
        <v>4</v>
      </c>
    </row>
    <row r="798" spans="1:10" x14ac:dyDescent="0.3">
      <c r="A798" t="s">
        <v>1126</v>
      </c>
      <c r="B798" t="s">
        <v>22</v>
      </c>
      <c r="C798" t="s">
        <v>1074</v>
      </c>
      <c r="D798" s="1">
        <v>0.67299768518518521</v>
      </c>
      <c r="E798" t="s">
        <v>13</v>
      </c>
      <c r="F798" t="s">
        <v>14</v>
      </c>
      <c r="G798" t="s">
        <v>14</v>
      </c>
      <c r="H798">
        <v>90</v>
      </c>
      <c r="I798" s="1">
        <v>4.5370370370370373E-3</v>
      </c>
      <c r="J798">
        <v>4</v>
      </c>
    </row>
    <row r="799" spans="1:10" x14ac:dyDescent="0.3">
      <c r="A799" t="s">
        <v>1127</v>
      </c>
      <c r="B799" t="s">
        <v>47</v>
      </c>
      <c r="C799" t="s">
        <v>1074</v>
      </c>
      <c r="D799" s="1">
        <v>0.67299768518518521</v>
      </c>
      <c r="E799" t="s">
        <v>13</v>
      </c>
      <c r="F799" t="s">
        <v>14</v>
      </c>
      <c r="G799" t="s">
        <v>14</v>
      </c>
      <c r="H799">
        <v>43</v>
      </c>
      <c r="I799" s="1">
        <v>2.7777777777777779E-3</v>
      </c>
      <c r="J799">
        <v>4</v>
      </c>
    </row>
    <row r="800" spans="1:10" x14ac:dyDescent="0.3">
      <c r="A800" t="s">
        <v>1129</v>
      </c>
      <c r="B800" t="s">
        <v>34</v>
      </c>
      <c r="C800" t="s">
        <v>1074</v>
      </c>
      <c r="D800" s="1">
        <v>0.69499999999999995</v>
      </c>
      <c r="E800" t="s">
        <v>13</v>
      </c>
      <c r="F800" t="s">
        <v>14</v>
      </c>
      <c r="G800" t="s">
        <v>14</v>
      </c>
      <c r="H800">
        <v>59</v>
      </c>
      <c r="I800" s="1">
        <v>3.5879629629629629E-3</v>
      </c>
      <c r="J800">
        <v>5</v>
      </c>
    </row>
    <row r="801" spans="1:10" x14ac:dyDescent="0.3">
      <c r="A801" t="s">
        <v>1130</v>
      </c>
      <c r="B801" t="s">
        <v>34</v>
      </c>
      <c r="C801" t="s">
        <v>1074</v>
      </c>
      <c r="D801" s="1">
        <v>0.70599537037037041</v>
      </c>
      <c r="E801" t="s">
        <v>29</v>
      </c>
      <c r="F801" t="s">
        <v>14</v>
      </c>
      <c r="G801" t="s">
        <v>14</v>
      </c>
      <c r="H801">
        <v>115</v>
      </c>
      <c r="I801" s="1">
        <v>4.7106481481481478E-3</v>
      </c>
      <c r="J801">
        <v>4</v>
      </c>
    </row>
    <row r="802" spans="1:10" x14ac:dyDescent="0.3">
      <c r="A802" t="s">
        <v>1131</v>
      </c>
      <c r="B802" t="s">
        <v>47</v>
      </c>
      <c r="C802" t="s">
        <v>1074</v>
      </c>
      <c r="D802" s="1">
        <v>0.70599537037037041</v>
      </c>
      <c r="E802" t="s">
        <v>24</v>
      </c>
      <c r="F802" t="s">
        <v>14</v>
      </c>
      <c r="G802" t="s">
        <v>14</v>
      </c>
      <c r="H802">
        <v>106</v>
      </c>
      <c r="I802" s="1">
        <v>1.2847222222222223E-3</v>
      </c>
      <c r="J802">
        <v>4</v>
      </c>
    </row>
    <row r="803" spans="1:10" x14ac:dyDescent="0.3">
      <c r="A803" t="s">
        <v>1132</v>
      </c>
      <c r="B803" t="s">
        <v>16</v>
      </c>
      <c r="C803" t="s">
        <v>1074</v>
      </c>
      <c r="D803" s="1">
        <v>0.71900462962962963</v>
      </c>
      <c r="E803" t="s">
        <v>32</v>
      </c>
      <c r="F803" t="s">
        <v>14</v>
      </c>
      <c r="G803" t="s">
        <v>14</v>
      </c>
      <c r="H803">
        <v>35</v>
      </c>
      <c r="I803" s="1">
        <v>6.8287037037037036E-4</v>
      </c>
      <c r="J803">
        <v>3</v>
      </c>
    </row>
    <row r="804" spans="1:10" x14ac:dyDescent="0.3">
      <c r="A804" t="s">
        <v>1133</v>
      </c>
      <c r="B804" t="s">
        <v>11</v>
      </c>
      <c r="C804" t="s">
        <v>1074</v>
      </c>
      <c r="D804" s="1">
        <v>0.71900462962962963</v>
      </c>
      <c r="E804" t="s">
        <v>13</v>
      </c>
      <c r="F804" t="s">
        <v>14</v>
      </c>
      <c r="G804" t="s">
        <v>14</v>
      </c>
      <c r="H804">
        <v>48</v>
      </c>
      <c r="I804" s="1">
        <v>4.5717592592592589E-3</v>
      </c>
      <c r="J804">
        <v>4</v>
      </c>
    </row>
    <row r="805" spans="1:10" x14ac:dyDescent="0.3">
      <c r="A805" t="s">
        <v>1135</v>
      </c>
      <c r="B805" t="s">
        <v>31</v>
      </c>
      <c r="C805" t="s">
        <v>1074</v>
      </c>
      <c r="D805" s="1">
        <v>0.72499999999999998</v>
      </c>
      <c r="E805" t="s">
        <v>17</v>
      </c>
      <c r="F805" t="s">
        <v>14</v>
      </c>
      <c r="G805" t="s">
        <v>14</v>
      </c>
      <c r="H805">
        <v>56</v>
      </c>
      <c r="I805" s="1">
        <v>4.6064814814814814E-3</v>
      </c>
      <c r="J805">
        <v>4</v>
      </c>
    </row>
    <row r="806" spans="1:10" x14ac:dyDescent="0.3">
      <c r="A806" t="s">
        <v>1138</v>
      </c>
      <c r="B806" t="s">
        <v>20</v>
      </c>
      <c r="C806" t="s">
        <v>1137</v>
      </c>
      <c r="D806" s="1">
        <v>0.37900462962962961</v>
      </c>
      <c r="E806" t="s">
        <v>29</v>
      </c>
      <c r="F806" t="s">
        <v>14</v>
      </c>
      <c r="G806" t="s">
        <v>14</v>
      </c>
      <c r="H806">
        <v>99</v>
      </c>
      <c r="I806" s="1">
        <v>3.2291666666666666E-3</v>
      </c>
      <c r="J806">
        <v>4</v>
      </c>
    </row>
    <row r="807" spans="1:10" x14ac:dyDescent="0.3">
      <c r="A807" t="s">
        <v>1139</v>
      </c>
      <c r="B807" t="s">
        <v>34</v>
      </c>
      <c r="C807" t="s">
        <v>1137</v>
      </c>
      <c r="D807" s="1">
        <v>0.4070023148148148</v>
      </c>
      <c r="E807" t="s">
        <v>29</v>
      </c>
      <c r="F807" t="s">
        <v>14</v>
      </c>
      <c r="G807" t="s">
        <v>14</v>
      </c>
      <c r="H807">
        <v>71</v>
      </c>
      <c r="I807" s="1">
        <v>1.8634259259259259E-3</v>
      </c>
      <c r="J807">
        <v>3</v>
      </c>
    </row>
    <row r="808" spans="1:10" x14ac:dyDescent="0.3">
      <c r="A808" t="s">
        <v>1140</v>
      </c>
      <c r="B808" t="s">
        <v>20</v>
      </c>
      <c r="C808" t="s">
        <v>1137</v>
      </c>
      <c r="D808" s="1">
        <v>0.4070023148148148</v>
      </c>
      <c r="E808" t="s">
        <v>24</v>
      </c>
      <c r="F808" t="s">
        <v>14</v>
      </c>
      <c r="G808" t="s">
        <v>14</v>
      </c>
      <c r="H808">
        <v>54</v>
      </c>
      <c r="I808" s="1">
        <v>3.0555555555555557E-3</v>
      </c>
      <c r="J808">
        <v>4</v>
      </c>
    </row>
    <row r="809" spans="1:10" x14ac:dyDescent="0.3">
      <c r="A809" t="s">
        <v>1143</v>
      </c>
      <c r="B809" t="s">
        <v>31</v>
      </c>
      <c r="C809" t="s">
        <v>1137</v>
      </c>
      <c r="D809" s="1">
        <v>0.4070023148148148</v>
      </c>
      <c r="E809" t="s">
        <v>32</v>
      </c>
      <c r="F809" t="s">
        <v>14</v>
      </c>
      <c r="G809" t="s">
        <v>14</v>
      </c>
      <c r="H809">
        <v>54</v>
      </c>
      <c r="I809" s="1">
        <v>9.9537037037037042E-4</v>
      </c>
      <c r="J809">
        <v>4</v>
      </c>
    </row>
    <row r="810" spans="1:10" x14ac:dyDescent="0.3">
      <c r="A810" t="s">
        <v>1144</v>
      </c>
      <c r="B810" t="s">
        <v>34</v>
      </c>
      <c r="C810" t="s">
        <v>1137</v>
      </c>
      <c r="D810" s="1">
        <v>0.4070023148148148</v>
      </c>
      <c r="E810" t="s">
        <v>17</v>
      </c>
      <c r="F810" t="s">
        <v>14</v>
      </c>
      <c r="G810" t="s">
        <v>14</v>
      </c>
      <c r="H810">
        <v>62</v>
      </c>
      <c r="I810" s="1">
        <v>1.261574074074074E-3</v>
      </c>
      <c r="J810">
        <v>2</v>
      </c>
    </row>
    <row r="811" spans="1:10" x14ac:dyDescent="0.3">
      <c r="A811" t="s">
        <v>1145</v>
      </c>
      <c r="B811" t="s">
        <v>20</v>
      </c>
      <c r="C811" t="s">
        <v>1137</v>
      </c>
      <c r="D811" s="1">
        <v>0.43200231481481483</v>
      </c>
      <c r="E811" t="s">
        <v>24</v>
      </c>
      <c r="F811" t="s">
        <v>14</v>
      </c>
      <c r="G811" t="s">
        <v>14</v>
      </c>
      <c r="H811">
        <v>24</v>
      </c>
      <c r="I811" s="1">
        <v>2.8703703703703703E-3</v>
      </c>
      <c r="J811">
        <v>4</v>
      </c>
    </row>
    <row r="812" spans="1:10" x14ac:dyDescent="0.3">
      <c r="A812" t="s">
        <v>1146</v>
      </c>
      <c r="B812" t="s">
        <v>31</v>
      </c>
      <c r="C812" t="s">
        <v>1137</v>
      </c>
      <c r="D812" s="1">
        <v>0.43200231481481483</v>
      </c>
      <c r="E812" t="s">
        <v>29</v>
      </c>
      <c r="F812" t="s">
        <v>14</v>
      </c>
      <c r="G812" t="s">
        <v>14</v>
      </c>
      <c r="H812">
        <v>94</v>
      </c>
      <c r="I812" s="1">
        <v>2.8935185185185184E-3</v>
      </c>
      <c r="J812">
        <v>5</v>
      </c>
    </row>
    <row r="813" spans="1:10" x14ac:dyDescent="0.3">
      <c r="A813" t="s">
        <v>1147</v>
      </c>
      <c r="B813" t="s">
        <v>16</v>
      </c>
      <c r="C813" t="s">
        <v>1137</v>
      </c>
      <c r="D813" s="1">
        <v>0.47499999999999998</v>
      </c>
      <c r="E813" t="s">
        <v>24</v>
      </c>
      <c r="F813" t="s">
        <v>14</v>
      </c>
      <c r="G813" t="s">
        <v>14</v>
      </c>
      <c r="H813">
        <v>43</v>
      </c>
      <c r="I813" s="1">
        <v>6.4814814814814813E-4</v>
      </c>
      <c r="J813">
        <v>3</v>
      </c>
    </row>
    <row r="814" spans="1:10" x14ac:dyDescent="0.3">
      <c r="A814" t="s">
        <v>1149</v>
      </c>
      <c r="B814" t="s">
        <v>34</v>
      </c>
      <c r="C814" t="s">
        <v>1137</v>
      </c>
      <c r="D814" s="1">
        <v>0.5</v>
      </c>
      <c r="E814" t="s">
        <v>32</v>
      </c>
      <c r="F814" t="s">
        <v>14</v>
      </c>
      <c r="G814" t="s">
        <v>14</v>
      </c>
      <c r="H814">
        <v>58</v>
      </c>
      <c r="I814" s="1">
        <v>2.9398148148148148E-3</v>
      </c>
      <c r="J814">
        <v>5</v>
      </c>
    </row>
    <row r="815" spans="1:10" x14ac:dyDescent="0.3">
      <c r="A815" t="s">
        <v>1150</v>
      </c>
      <c r="B815" t="s">
        <v>22</v>
      </c>
      <c r="C815" t="s">
        <v>1137</v>
      </c>
      <c r="D815" s="1">
        <v>0.5</v>
      </c>
      <c r="E815" t="s">
        <v>24</v>
      </c>
      <c r="F815" t="s">
        <v>14</v>
      </c>
      <c r="G815" t="s">
        <v>14</v>
      </c>
      <c r="H815">
        <v>15</v>
      </c>
      <c r="I815" s="1">
        <v>4.5717592592592589E-3</v>
      </c>
      <c r="J815">
        <v>1</v>
      </c>
    </row>
    <row r="816" spans="1:10" x14ac:dyDescent="0.3">
      <c r="A816" t="s">
        <v>1151</v>
      </c>
      <c r="B816" t="s">
        <v>16</v>
      </c>
      <c r="C816" t="s">
        <v>1137</v>
      </c>
      <c r="D816" s="1">
        <v>0.505</v>
      </c>
      <c r="E816" t="s">
        <v>13</v>
      </c>
      <c r="F816" t="s">
        <v>14</v>
      </c>
      <c r="G816" t="s">
        <v>14</v>
      </c>
      <c r="H816">
        <v>102</v>
      </c>
      <c r="I816" s="1">
        <v>8.7962962962962962E-4</v>
      </c>
      <c r="J816">
        <v>1</v>
      </c>
    </row>
    <row r="817" spans="1:10" x14ac:dyDescent="0.3">
      <c r="A817" t="s">
        <v>1152</v>
      </c>
      <c r="B817" t="s">
        <v>22</v>
      </c>
      <c r="C817" t="s">
        <v>1137</v>
      </c>
      <c r="D817" s="1">
        <v>0.505</v>
      </c>
      <c r="E817" t="s">
        <v>13</v>
      </c>
      <c r="F817" t="s">
        <v>14</v>
      </c>
      <c r="G817" t="s">
        <v>14</v>
      </c>
      <c r="H817">
        <v>40</v>
      </c>
      <c r="I817" s="1">
        <v>3.7268518518518519E-3</v>
      </c>
      <c r="J817">
        <v>2</v>
      </c>
    </row>
    <row r="818" spans="1:10" x14ac:dyDescent="0.3">
      <c r="A818" t="s">
        <v>1153</v>
      </c>
      <c r="B818" t="s">
        <v>11</v>
      </c>
      <c r="C818" t="s">
        <v>1137</v>
      </c>
      <c r="D818" s="1">
        <v>0.51900462962962968</v>
      </c>
      <c r="E818" t="s">
        <v>17</v>
      </c>
      <c r="F818" t="s">
        <v>14</v>
      </c>
      <c r="G818" t="s">
        <v>14</v>
      </c>
      <c r="H818">
        <v>63</v>
      </c>
      <c r="I818" s="1">
        <v>3.3564814814814816E-3</v>
      </c>
      <c r="J818">
        <v>2</v>
      </c>
    </row>
    <row r="819" spans="1:10" x14ac:dyDescent="0.3">
      <c r="A819" t="s">
        <v>1154</v>
      </c>
      <c r="B819" t="s">
        <v>38</v>
      </c>
      <c r="C819" t="s">
        <v>1137</v>
      </c>
      <c r="D819" s="1">
        <v>0.51900462962962968</v>
      </c>
      <c r="E819" t="s">
        <v>32</v>
      </c>
      <c r="F819" t="s">
        <v>14</v>
      </c>
      <c r="G819" t="s">
        <v>14</v>
      </c>
      <c r="H819">
        <v>77</v>
      </c>
      <c r="I819" s="1">
        <v>4.4212962962962964E-3</v>
      </c>
      <c r="J819">
        <v>4</v>
      </c>
    </row>
    <row r="820" spans="1:10" x14ac:dyDescent="0.3">
      <c r="A820" t="s">
        <v>1155</v>
      </c>
      <c r="B820" t="s">
        <v>38</v>
      </c>
      <c r="C820" t="s">
        <v>1137</v>
      </c>
      <c r="D820" s="1">
        <v>0.54099537037037038</v>
      </c>
      <c r="E820" t="s">
        <v>17</v>
      </c>
      <c r="F820" t="s">
        <v>14</v>
      </c>
      <c r="G820" t="s">
        <v>14</v>
      </c>
      <c r="H820">
        <v>93</v>
      </c>
      <c r="I820" s="1">
        <v>3.8194444444444443E-3</v>
      </c>
      <c r="J820">
        <v>4</v>
      </c>
    </row>
    <row r="821" spans="1:10" x14ac:dyDescent="0.3">
      <c r="A821" t="s">
        <v>1156</v>
      </c>
      <c r="B821" t="s">
        <v>16</v>
      </c>
      <c r="C821" t="s">
        <v>1137</v>
      </c>
      <c r="D821" s="1">
        <v>0.54099537037037038</v>
      </c>
      <c r="E821" t="s">
        <v>32</v>
      </c>
      <c r="F821" t="s">
        <v>14</v>
      </c>
      <c r="G821" t="s">
        <v>14</v>
      </c>
      <c r="H821">
        <v>101</v>
      </c>
      <c r="I821" s="1">
        <v>2.3379629629629631E-3</v>
      </c>
      <c r="J821">
        <v>5</v>
      </c>
    </row>
    <row r="822" spans="1:10" x14ac:dyDescent="0.3">
      <c r="A822" t="s">
        <v>1157</v>
      </c>
      <c r="B822" t="s">
        <v>20</v>
      </c>
      <c r="C822" t="s">
        <v>1137</v>
      </c>
      <c r="D822" s="1">
        <v>0.54200231481481487</v>
      </c>
      <c r="E822" t="s">
        <v>24</v>
      </c>
      <c r="F822" t="s">
        <v>14</v>
      </c>
      <c r="G822" t="s">
        <v>14</v>
      </c>
      <c r="H822">
        <v>34</v>
      </c>
      <c r="I822" s="1">
        <v>3.9351851851851852E-4</v>
      </c>
      <c r="J822">
        <v>5</v>
      </c>
    </row>
    <row r="823" spans="1:10" x14ac:dyDescent="0.3">
      <c r="A823" t="s">
        <v>1158</v>
      </c>
      <c r="B823" t="s">
        <v>20</v>
      </c>
      <c r="C823" t="s">
        <v>1137</v>
      </c>
      <c r="D823" s="1">
        <v>0.54200231481481487</v>
      </c>
      <c r="E823" t="s">
        <v>24</v>
      </c>
      <c r="F823" t="s">
        <v>14</v>
      </c>
      <c r="G823" t="s">
        <v>14</v>
      </c>
      <c r="H823">
        <v>64</v>
      </c>
      <c r="I823" s="1">
        <v>1.0879629629629629E-3</v>
      </c>
      <c r="J823">
        <v>5</v>
      </c>
    </row>
    <row r="824" spans="1:10" x14ac:dyDescent="0.3">
      <c r="A824" t="s">
        <v>1160</v>
      </c>
      <c r="B824" t="s">
        <v>31</v>
      </c>
      <c r="C824" t="s">
        <v>1137</v>
      </c>
      <c r="D824" s="1">
        <v>0.56000000000000005</v>
      </c>
      <c r="E824" t="s">
        <v>29</v>
      </c>
      <c r="F824" t="s">
        <v>14</v>
      </c>
      <c r="G824" t="s">
        <v>14</v>
      </c>
      <c r="H824">
        <v>122</v>
      </c>
      <c r="I824" s="1">
        <v>1.5393518518518519E-3</v>
      </c>
      <c r="J824">
        <v>4</v>
      </c>
    </row>
    <row r="825" spans="1:10" x14ac:dyDescent="0.3">
      <c r="A825" t="s">
        <v>1161</v>
      </c>
      <c r="B825" t="s">
        <v>20</v>
      </c>
      <c r="C825" t="s">
        <v>1137</v>
      </c>
      <c r="D825" s="1">
        <v>0.56000000000000005</v>
      </c>
      <c r="E825" t="s">
        <v>32</v>
      </c>
      <c r="F825" t="s">
        <v>14</v>
      </c>
      <c r="G825" t="s">
        <v>14</v>
      </c>
      <c r="H825">
        <v>36</v>
      </c>
      <c r="I825" s="1">
        <v>7.0601851851851847E-4</v>
      </c>
      <c r="J825">
        <v>4</v>
      </c>
    </row>
    <row r="826" spans="1:10" x14ac:dyDescent="0.3">
      <c r="A826" t="s">
        <v>1162</v>
      </c>
      <c r="B826" t="s">
        <v>20</v>
      </c>
      <c r="C826" t="s">
        <v>1137</v>
      </c>
      <c r="D826" s="1">
        <v>0.56000000000000005</v>
      </c>
      <c r="E826" t="s">
        <v>13</v>
      </c>
      <c r="F826" t="s">
        <v>14</v>
      </c>
      <c r="G826" t="s">
        <v>14</v>
      </c>
      <c r="H826">
        <v>37</v>
      </c>
      <c r="I826" s="1">
        <v>1.0879629629629629E-3</v>
      </c>
      <c r="J826">
        <v>3</v>
      </c>
    </row>
    <row r="827" spans="1:10" x14ac:dyDescent="0.3">
      <c r="A827" t="s">
        <v>1163</v>
      </c>
      <c r="B827" t="s">
        <v>34</v>
      </c>
      <c r="C827" t="s">
        <v>1137</v>
      </c>
      <c r="D827" s="1">
        <v>0.58299768518518513</v>
      </c>
      <c r="E827" t="s">
        <v>32</v>
      </c>
      <c r="F827" t="s">
        <v>14</v>
      </c>
      <c r="G827" t="s">
        <v>14</v>
      </c>
      <c r="H827">
        <v>112</v>
      </c>
      <c r="I827" s="1">
        <v>4.6990740740740743E-3</v>
      </c>
      <c r="J827">
        <v>3</v>
      </c>
    </row>
    <row r="828" spans="1:10" x14ac:dyDescent="0.3">
      <c r="A828" t="s">
        <v>1165</v>
      </c>
      <c r="B828" t="s">
        <v>31</v>
      </c>
      <c r="C828" t="s">
        <v>1137</v>
      </c>
      <c r="D828" s="1">
        <v>0.58599537037037042</v>
      </c>
      <c r="E828" t="s">
        <v>29</v>
      </c>
      <c r="F828" t="s">
        <v>14</v>
      </c>
      <c r="G828" t="s">
        <v>14</v>
      </c>
      <c r="H828">
        <v>57</v>
      </c>
      <c r="I828" s="1">
        <v>3.3912037037037036E-3</v>
      </c>
      <c r="J828">
        <v>3</v>
      </c>
    </row>
    <row r="829" spans="1:10" x14ac:dyDescent="0.3">
      <c r="A829" t="s">
        <v>1166</v>
      </c>
      <c r="B829" t="s">
        <v>31</v>
      </c>
      <c r="C829" t="s">
        <v>1137</v>
      </c>
      <c r="D829" s="1">
        <v>0.58599537037037042</v>
      </c>
      <c r="E829" t="s">
        <v>29</v>
      </c>
      <c r="F829" t="s">
        <v>14</v>
      </c>
      <c r="G829" t="s">
        <v>14</v>
      </c>
      <c r="H829">
        <v>14</v>
      </c>
      <c r="I829" s="1">
        <v>1.712962962962963E-3</v>
      </c>
      <c r="J829">
        <v>3</v>
      </c>
    </row>
    <row r="830" spans="1:10" x14ac:dyDescent="0.3">
      <c r="A830" t="s">
        <v>1167</v>
      </c>
      <c r="B830" t="s">
        <v>16</v>
      </c>
      <c r="C830" t="s">
        <v>1137</v>
      </c>
      <c r="D830" s="1">
        <v>0.66700231481481487</v>
      </c>
      <c r="E830" t="s">
        <v>29</v>
      </c>
      <c r="F830" t="s">
        <v>14</v>
      </c>
      <c r="G830" t="s">
        <v>14</v>
      </c>
      <c r="H830">
        <v>72</v>
      </c>
      <c r="I830" s="1">
        <v>2.9050925925925928E-3</v>
      </c>
      <c r="J830">
        <v>2</v>
      </c>
    </row>
    <row r="831" spans="1:10" x14ac:dyDescent="0.3">
      <c r="A831" t="s">
        <v>1168</v>
      </c>
      <c r="B831" t="s">
        <v>16</v>
      </c>
      <c r="C831" t="s">
        <v>1137</v>
      </c>
      <c r="D831" s="1">
        <v>0.66700231481481487</v>
      </c>
      <c r="E831" t="s">
        <v>29</v>
      </c>
      <c r="F831" t="s">
        <v>14</v>
      </c>
      <c r="G831" t="s">
        <v>14</v>
      </c>
      <c r="H831">
        <v>60</v>
      </c>
      <c r="I831" s="1">
        <v>4.5370370370370373E-3</v>
      </c>
      <c r="J831">
        <v>3</v>
      </c>
    </row>
    <row r="832" spans="1:10" x14ac:dyDescent="0.3">
      <c r="A832" t="s">
        <v>1169</v>
      </c>
      <c r="B832" t="s">
        <v>16</v>
      </c>
      <c r="C832" t="s">
        <v>1137</v>
      </c>
      <c r="D832" s="1">
        <v>0.68099537037037039</v>
      </c>
      <c r="E832" t="s">
        <v>24</v>
      </c>
      <c r="F832" t="s">
        <v>14</v>
      </c>
      <c r="G832" t="s">
        <v>14</v>
      </c>
      <c r="H832">
        <v>52</v>
      </c>
      <c r="I832" s="1">
        <v>2.0486111111111113E-3</v>
      </c>
      <c r="J832">
        <v>5</v>
      </c>
    </row>
    <row r="833" spans="1:10" x14ac:dyDescent="0.3">
      <c r="A833" t="s">
        <v>1171</v>
      </c>
      <c r="B833" t="s">
        <v>34</v>
      </c>
      <c r="C833" t="s">
        <v>1137</v>
      </c>
      <c r="D833" s="1">
        <v>0.73799768518518516</v>
      </c>
      <c r="E833" t="s">
        <v>32</v>
      </c>
      <c r="F833" t="s">
        <v>14</v>
      </c>
      <c r="G833" t="s">
        <v>14</v>
      </c>
      <c r="H833">
        <v>73</v>
      </c>
      <c r="I833" s="1">
        <v>5.2083333333333333E-4</v>
      </c>
      <c r="J833">
        <v>3</v>
      </c>
    </row>
    <row r="834" spans="1:10" x14ac:dyDescent="0.3">
      <c r="A834" t="s">
        <v>1172</v>
      </c>
      <c r="B834" t="s">
        <v>16</v>
      </c>
      <c r="C834" t="s">
        <v>1137</v>
      </c>
      <c r="D834" s="1">
        <v>0.73799768518518516</v>
      </c>
      <c r="E834" t="s">
        <v>13</v>
      </c>
      <c r="F834" t="s">
        <v>14</v>
      </c>
      <c r="G834" t="s">
        <v>14</v>
      </c>
      <c r="H834">
        <v>108</v>
      </c>
      <c r="I834" s="1">
        <v>1.6203703703703703E-3</v>
      </c>
      <c r="J834">
        <v>4</v>
      </c>
    </row>
    <row r="835" spans="1:10" x14ac:dyDescent="0.3">
      <c r="A835" t="s">
        <v>1173</v>
      </c>
      <c r="B835" t="s">
        <v>34</v>
      </c>
      <c r="C835" t="s">
        <v>1137</v>
      </c>
      <c r="D835" s="1">
        <v>0.74700231481481483</v>
      </c>
      <c r="E835" t="s">
        <v>32</v>
      </c>
      <c r="F835" t="s">
        <v>14</v>
      </c>
      <c r="G835" t="s">
        <v>14</v>
      </c>
      <c r="H835">
        <v>50</v>
      </c>
      <c r="I835" s="1">
        <v>1.25E-3</v>
      </c>
      <c r="J835">
        <v>4</v>
      </c>
    </row>
    <row r="836" spans="1:10" x14ac:dyDescent="0.3">
      <c r="A836" t="s">
        <v>1176</v>
      </c>
      <c r="B836" t="s">
        <v>34</v>
      </c>
      <c r="C836" t="s">
        <v>1137</v>
      </c>
      <c r="D836" s="1">
        <v>0.74799768518518517</v>
      </c>
      <c r="E836" t="s">
        <v>17</v>
      </c>
      <c r="F836" t="s">
        <v>14</v>
      </c>
      <c r="G836" t="s">
        <v>14</v>
      </c>
      <c r="H836">
        <v>69</v>
      </c>
      <c r="I836" s="1">
        <v>9.4907407407407408E-4</v>
      </c>
      <c r="J836">
        <v>3</v>
      </c>
    </row>
    <row r="837" spans="1:10" x14ac:dyDescent="0.3">
      <c r="A837" t="s">
        <v>1177</v>
      </c>
      <c r="B837" t="s">
        <v>16</v>
      </c>
      <c r="C837" t="s">
        <v>1178</v>
      </c>
      <c r="D837" s="1">
        <v>0.38900462962962962</v>
      </c>
      <c r="E837" t="s">
        <v>32</v>
      </c>
      <c r="F837" t="s">
        <v>14</v>
      </c>
      <c r="G837" t="s">
        <v>14</v>
      </c>
      <c r="H837">
        <v>39</v>
      </c>
      <c r="I837" s="1">
        <v>1.5162037037037036E-3</v>
      </c>
      <c r="J837">
        <v>1</v>
      </c>
    </row>
    <row r="838" spans="1:10" x14ac:dyDescent="0.3">
      <c r="A838" t="s">
        <v>1179</v>
      </c>
      <c r="B838" t="s">
        <v>31</v>
      </c>
      <c r="C838" t="s">
        <v>1178</v>
      </c>
      <c r="D838" s="1">
        <v>0.38900462962962962</v>
      </c>
      <c r="E838" t="s">
        <v>17</v>
      </c>
      <c r="F838" t="s">
        <v>14</v>
      </c>
      <c r="G838" t="s">
        <v>14</v>
      </c>
      <c r="H838">
        <v>71</v>
      </c>
      <c r="I838" s="1">
        <v>2.0138888888888888E-3</v>
      </c>
      <c r="J838">
        <v>5</v>
      </c>
    </row>
    <row r="839" spans="1:10" x14ac:dyDescent="0.3">
      <c r="A839" t="s">
        <v>1181</v>
      </c>
      <c r="B839" t="s">
        <v>22</v>
      </c>
      <c r="C839" t="s">
        <v>1178</v>
      </c>
      <c r="D839" s="1">
        <v>0.40099537037037036</v>
      </c>
      <c r="E839" t="s">
        <v>17</v>
      </c>
      <c r="F839" t="s">
        <v>14</v>
      </c>
      <c r="G839" t="s">
        <v>14</v>
      </c>
      <c r="H839">
        <v>79</v>
      </c>
      <c r="I839" s="1">
        <v>9.1435185185185185E-4</v>
      </c>
      <c r="J839">
        <v>5</v>
      </c>
    </row>
    <row r="840" spans="1:10" x14ac:dyDescent="0.3">
      <c r="A840" t="s">
        <v>1182</v>
      </c>
      <c r="B840" t="s">
        <v>38</v>
      </c>
      <c r="C840" t="s">
        <v>1178</v>
      </c>
      <c r="D840" s="1">
        <v>0.41400462962962964</v>
      </c>
      <c r="E840" t="s">
        <v>13</v>
      </c>
      <c r="F840" t="s">
        <v>14</v>
      </c>
      <c r="G840" t="s">
        <v>14</v>
      </c>
      <c r="H840">
        <v>57</v>
      </c>
      <c r="I840" s="1">
        <v>3.7499999999999999E-3</v>
      </c>
      <c r="J840">
        <v>3</v>
      </c>
    </row>
    <row r="841" spans="1:10" x14ac:dyDescent="0.3">
      <c r="A841" t="s">
        <v>1183</v>
      </c>
      <c r="B841" t="s">
        <v>11</v>
      </c>
      <c r="C841" t="s">
        <v>1178</v>
      </c>
      <c r="D841" s="1">
        <v>0.41400462962962964</v>
      </c>
      <c r="E841" t="s">
        <v>29</v>
      </c>
      <c r="F841" t="s">
        <v>14</v>
      </c>
      <c r="G841" t="s">
        <v>14</v>
      </c>
      <c r="H841">
        <v>82</v>
      </c>
      <c r="I841" s="1">
        <v>3.3912037037037036E-3</v>
      </c>
      <c r="J841">
        <v>4</v>
      </c>
    </row>
    <row r="842" spans="1:10" x14ac:dyDescent="0.3">
      <c r="A842" t="s">
        <v>1184</v>
      </c>
      <c r="B842" t="s">
        <v>31</v>
      </c>
      <c r="C842" t="s">
        <v>1178</v>
      </c>
      <c r="D842" s="1">
        <v>0.42700231481481482</v>
      </c>
      <c r="E842" t="s">
        <v>13</v>
      </c>
      <c r="F842" t="s">
        <v>14</v>
      </c>
      <c r="G842" t="s">
        <v>14</v>
      </c>
      <c r="H842">
        <v>73</v>
      </c>
      <c r="I842" s="1">
        <v>2.2337962962962962E-3</v>
      </c>
      <c r="J842">
        <v>1</v>
      </c>
    </row>
    <row r="843" spans="1:10" x14ac:dyDescent="0.3">
      <c r="A843" t="s">
        <v>1185</v>
      </c>
      <c r="B843" t="s">
        <v>31</v>
      </c>
      <c r="C843" t="s">
        <v>1178</v>
      </c>
      <c r="D843" s="1">
        <v>0.42700231481481482</v>
      </c>
      <c r="E843" t="s">
        <v>17</v>
      </c>
      <c r="F843" t="s">
        <v>14</v>
      </c>
      <c r="G843" t="s">
        <v>14</v>
      </c>
      <c r="H843">
        <v>110</v>
      </c>
      <c r="I843" s="1">
        <v>1.5162037037037036E-3</v>
      </c>
      <c r="J843">
        <v>5</v>
      </c>
    </row>
    <row r="844" spans="1:10" x14ac:dyDescent="0.3">
      <c r="A844" t="s">
        <v>1186</v>
      </c>
      <c r="B844" t="s">
        <v>38</v>
      </c>
      <c r="C844" t="s">
        <v>1178</v>
      </c>
      <c r="D844" s="1">
        <v>0.43</v>
      </c>
      <c r="E844" t="s">
        <v>29</v>
      </c>
      <c r="F844" t="s">
        <v>14</v>
      </c>
      <c r="G844" t="s">
        <v>14</v>
      </c>
      <c r="H844">
        <v>106</v>
      </c>
      <c r="I844" s="1">
        <v>1.261574074074074E-3</v>
      </c>
      <c r="J844">
        <v>5</v>
      </c>
    </row>
    <row r="845" spans="1:10" x14ac:dyDescent="0.3">
      <c r="A845" t="s">
        <v>1187</v>
      </c>
      <c r="B845" t="s">
        <v>31</v>
      </c>
      <c r="C845" t="s">
        <v>1178</v>
      </c>
      <c r="D845" s="1">
        <v>0.43</v>
      </c>
      <c r="E845" t="s">
        <v>32</v>
      </c>
      <c r="F845" t="s">
        <v>14</v>
      </c>
      <c r="G845" t="s">
        <v>14</v>
      </c>
      <c r="H845">
        <v>92</v>
      </c>
      <c r="I845" s="1">
        <v>1.5393518518518519E-3</v>
      </c>
      <c r="J845">
        <v>4</v>
      </c>
    </row>
    <row r="846" spans="1:10" x14ac:dyDescent="0.3">
      <c r="A846" t="s">
        <v>1188</v>
      </c>
      <c r="B846" t="s">
        <v>22</v>
      </c>
      <c r="C846" t="s">
        <v>1178</v>
      </c>
      <c r="D846" s="1">
        <v>0.43400462962962966</v>
      </c>
      <c r="E846" t="s">
        <v>32</v>
      </c>
      <c r="F846" t="s">
        <v>14</v>
      </c>
      <c r="G846" t="s">
        <v>14</v>
      </c>
      <c r="H846">
        <v>28</v>
      </c>
      <c r="I846" s="1">
        <v>4.1666666666666666E-3</v>
      </c>
      <c r="J846">
        <v>4</v>
      </c>
    </row>
    <row r="847" spans="1:10" x14ac:dyDescent="0.3">
      <c r="A847" t="s">
        <v>1189</v>
      </c>
      <c r="B847" t="s">
        <v>38</v>
      </c>
      <c r="C847" t="s">
        <v>1178</v>
      </c>
      <c r="D847" s="1">
        <v>0.43400462962962966</v>
      </c>
      <c r="E847" t="s">
        <v>13</v>
      </c>
      <c r="F847" t="s">
        <v>14</v>
      </c>
      <c r="G847" t="s">
        <v>14</v>
      </c>
      <c r="H847">
        <v>108</v>
      </c>
      <c r="I847" s="1">
        <v>4.1898148148148146E-3</v>
      </c>
      <c r="J847">
        <v>1</v>
      </c>
    </row>
    <row r="848" spans="1:10" x14ac:dyDescent="0.3">
      <c r="A848" t="s">
        <v>1190</v>
      </c>
      <c r="B848" t="s">
        <v>16</v>
      </c>
      <c r="C848" t="s">
        <v>1178</v>
      </c>
      <c r="D848" s="1">
        <v>0.45400462962962962</v>
      </c>
      <c r="E848" t="s">
        <v>32</v>
      </c>
      <c r="F848" t="s">
        <v>14</v>
      </c>
      <c r="G848" t="s">
        <v>14</v>
      </c>
      <c r="H848">
        <v>57</v>
      </c>
      <c r="I848" s="1">
        <v>1.238425925925926E-3</v>
      </c>
      <c r="J848">
        <v>4</v>
      </c>
    </row>
    <row r="849" spans="1:10" x14ac:dyDescent="0.3">
      <c r="A849" t="s">
        <v>1191</v>
      </c>
      <c r="B849" t="s">
        <v>38</v>
      </c>
      <c r="C849" t="s">
        <v>1178</v>
      </c>
      <c r="D849" s="1">
        <v>0.45400462962962962</v>
      </c>
      <c r="E849" t="s">
        <v>13</v>
      </c>
      <c r="F849" t="s">
        <v>14</v>
      </c>
      <c r="G849" t="s">
        <v>14</v>
      </c>
      <c r="H849">
        <v>109</v>
      </c>
      <c r="I849" s="1">
        <v>4.1203703703703706E-3</v>
      </c>
      <c r="J849">
        <v>3</v>
      </c>
    </row>
    <row r="850" spans="1:10" x14ac:dyDescent="0.3">
      <c r="A850" t="s">
        <v>1192</v>
      </c>
      <c r="B850" t="s">
        <v>22</v>
      </c>
      <c r="C850" t="s">
        <v>1178</v>
      </c>
      <c r="D850" s="1">
        <v>0.45799768518518519</v>
      </c>
      <c r="E850" t="s">
        <v>13</v>
      </c>
      <c r="F850" t="s">
        <v>14</v>
      </c>
      <c r="G850" t="s">
        <v>14</v>
      </c>
      <c r="H850">
        <v>55</v>
      </c>
      <c r="I850" s="1">
        <v>1.1226851851851851E-3</v>
      </c>
      <c r="J850">
        <v>2</v>
      </c>
    </row>
    <row r="851" spans="1:10" x14ac:dyDescent="0.3">
      <c r="A851" t="s">
        <v>1194</v>
      </c>
      <c r="B851" t="s">
        <v>47</v>
      </c>
      <c r="C851" t="s">
        <v>1178</v>
      </c>
      <c r="D851" s="1">
        <v>0.46900462962962963</v>
      </c>
      <c r="E851" t="s">
        <v>24</v>
      </c>
      <c r="F851" t="s">
        <v>14</v>
      </c>
      <c r="G851" t="s">
        <v>14</v>
      </c>
      <c r="H851">
        <v>68</v>
      </c>
      <c r="I851" s="1">
        <v>4.7800925925925927E-3</v>
      </c>
      <c r="J851">
        <v>1</v>
      </c>
    </row>
    <row r="852" spans="1:10" x14ac:dyDescent="0.3">
      <c r="A852" t="s">
        <v>1196</v>
      </c>
      <c r="B852" t="s">
        <v>31</v>
      </c>
      <c r="C852" t="s">
        <v>1178</v>
      </c>
      <c r="D852" s="1">
        <v>0.50200231481481483</v>
      </c>
      <c r="E852" t="s">
        <v>17</v>
      </c>
      <c r="F852" t="s">
        <v>14</v>
      </c>
      <c r="G852" t="s">
        <v>14</v>
      </c>
      <c r="H852">
        <v>30</v>
      </c>
      <c r="I852" s="1">
        <v>3.460648148148148E-3</v>
      </c>
      <c r="J852">
        <v>3</v>
      </c>
    </row>
    <row r="853" spans="1:10" x14ac:dyDescent="0.3">
      <c r="A853" t="s">
        <v>1197</v>
      </c>
      <c r="B853" t="s">
        <v>38</v>
      </c>
      <c r="C853" t="s">
        <v>1178</v>
      </c>
      <c r="D853" s="1">
        <v>0.50200231481481483</v>
      </c>
      <c r="E853" t="s">
        <v>29</v>
      </c>
      <c r="F853" t="s">
        <v>14</v>
      </c>
      <c r="G853" t="s">
        <v>14</v>
      </c>
      <c r="H853">
        <v>107</v>
      </c>
      <c r="I853" s="1">
        <v>5.7870370370370367E-4</v>
      </c>
      <c r="J853">
        <v>4</v>
      </c>
    </row>
    <row r="854" spans="1:10" x14ac:dyDescent="0.3">
      <c r="A854" t="s">
        <v>1198</v>
      </c>
      <c r="B854" t="s">
        <v>22</v>
      </c>
      <c r="C854" t="s">
        <v>1178</v>
      </c>
      <c r="D854" s="1">
        <v>0.50200231481481483</v>
      </c>
      <c r="E854" t="s">
        <v>17</v>
      </c>
      <c r="F854" t="s">
        <v>14</v>
      </c>
      <c r="G854" t="s">
        <v>14</v>
      </c>
      <c r="H854">
        <v>122</v>
      </c>
      <c r="I854" s="1">
        <v>4.4560185185185189E-3</v>
      </c>
      <c r="J854">
        <v>5</v>
      </c>
    </row>
    <row r="855" spans="1:10" x14ac:dyDescent="0.3">
      <c r="A855" t="s">
        <v>1200</v>
      </c>
      <c r="B855" t="s">
        <v>20</v>
      </c>
      <c r="C855" t="s">
        <v>1178</v>
      </c>
      <c r="D855" s="1">
        <v>0.505</v>
      </c>
      <c r="E855" t="s">
        <v>17</v>
      </c>
      <c r="F855" t="s">
        <v>14</v>
      </c>
      <c r="G855" t="s">
        <v>14</v>
      </c>
      <c r="H855">
        <v>18</v>
      </c>
      <c r="I855" s="1">
        <v>4.2824074074074081E-4</v>
      </c>
      <c r="J855">
        <v>5</v>
      </c>
    </row>
    <row r="856" spans="1:10" x14ac:dyDescent="0.3">
      <c r="A856" t="s">
        <v>1205</v>
      </c>
      <c r="B856" t="s">
        <v>20</v>
      </c>
      <c r="C856" t="s">
        <v>1178</v>
      </c>
      <c r="D856" s="1">
        <v>0.65900462962962958</v>
      </c>
      <c r="E856" t="s">
        <v>32</v>
      </c>
      <c r="F856" t="s">
        <v>14</v>
      </c>
      <c r="G856" t="s">
        <v>14</v>
      </c>
      <c r="H856">
        <v>99</v>
      </c>
      <c r="I856" s="1">
        <v>1.5509259259259259E-3</v>
      </c>
      <c r="J856">
        <v>4</v>
      </c>
    </row>
    <row r="857" spans="1:10" x14ac:dyDescent="0.3">
      <c r="A857" t="s">
        <v>1206</v>
      </c>
      <c r="B857" t="s">
        <v>47</v>
      </c>
      <c r="C857" t="s">
        <v>1178</v>
      </c>
      <c r="D857" s="1">
        <v>0.66900462962962959</v>
      </c>
      <c r="E857" t="s">
        <v>13</v>
      </c>
      <c r="F857" t="s">
        <v>14</v>
      </c>
      <c r="G857" t="s">
        <v>14</v>
      </c>
      <c r="H857">
        <v>52</v>
      </c>
      <c r="I857" s="1">
        <v>1.238425925925926E-3</v>
      </c>
      <c r="J857">
        <v>2</v>
      </c>
    </row>
    <row r="858" spans="1:10" x14ac:dyDescent="0.3">
      <c r="A858" t="s">
        <v>1209</v>
      </c>
      <c r="B858" t="s">
        <v>31</v>
      </c>
      <c r="C858" t="s">
        <v>1178</v>
      </c>
      <c r="D858" s="1">
        <v>0.68099537037037039</v>
      </c>
      <c r="E858" t="s">
        <v>13</v>
      </c>
      <c r="F858" t="s">
        <v>14</v>
      </c>
      <c r="G858" t="s">
        <v>14</v>
      </c>
      <c r="H858">
        <v>79</v>
      </c>
      <c r="I858" s="1">
        <v>5.4398148148148144E-4</v>
      </c>
      <c r="J858">
        <v>3</v>
      </c>
    </row>
    <row r="859" spans="1:10" x14ac:dyDescent="0.3">
      <c r="A859" t="s">
        <v>1210</v>
      </c>
      <c r="B859" t="s">
        <v>38</v>
      </c>
      <c r="C859" t="s">
        <v>1178</v>
      </c>
      <c r="D859" s="1">
        <v>0.68700231481481477</v>
      </c>
      <c r="E859" t="s">
        <v>32</v>
      </c>
      <c r="F859" t="s">
        <v>14</v>
      </c>
      <c r="G859" t="s">
        <v>14</v>
      </c>
      <c r="H859">
        <v>112</v>
      </c>
      <c r="I859" s="1">
        <v>1.9791666666666668E-3</v>
      </c>
      <c r="J859">
        <v>5</v>
      </c>
    </row>
    <row r="860" spans="1:10" x14ac:dyDescent="0.3">
      <c r="A860" t="s">
        <v>1211</v>
      </c>
      <c r="B860" t="s">
        <v>11</v>
      </c>
      <c r="C860" t="s">
        <v>1178</v>
      </c>
      <c r="D860" s="1">
        <v>0.68700231481481477</v>
      </c>
      <c r="E860" t="s">
        <v>24</v>
      </c>
      <c r="F860" t="s">
        <v>14</v>
      </c>
      <c r="G860" t="s">
        <v>14</v>
      </c>
      <c r="H860">
        <v>16</v>
      </c>
      <c r="I860" s="1">
        <v>3.0439814814814813E-3</v>
      </c>
      <c r="J860">
        <v>3</v>
      </c>
    </row>
    <row r="861" spans="1:10" x14ac:dyDescent="0.3">
      <c r="A861" t="s">
        <v>1212</v>
      </c>
      <c r="B861" t="s">
        <v>34</v>
      </c>
      <c r="C861" t="s">
        <v>1178</v>
      </c>
      <c r="D861" s="1">
        <v>0.69900462962962961</v>
      </c>
      <c r="E861" t="s">
        <v>13</v>
      </c>
      <c r="F861" t="s">
        <v>14</v>
      </c>
      <c r="G861" t="s">
        <v>14</v>
      </c>
      <c r="H861">
        <v>22</v>
      </c>
      <c r="I861" s="1">
        <v>4.8379629629629632E-3</v>
      </c>
      <c r="J861">
        <v>3</v>
      </c>
    </row>
    <row r="862" spans="1:10" x14ac:dyDescent="0.3">
      <c r="A862" t="s">
        <v>1213</v>
      </c>
      <c r="B862" t="s">
        <v>47</v>
      </c>
      <c r="C862" t="s">
        <v>1178</v>
      </c>
      <c r="D862" s="1">
        <v>0.69900462962962961</v>
      </c>
      <c r="E862" t="s">
        <v>13</v>
      </c>
      <c r="F862" t="s">
        <v>14</v>
      </c>
      <c r="G862" t="s">
        <v>14</v>
      </c>
      <c r="H862">
        <v>115</v>
      </c>
      <c r="I862" s="1">
        <v>9.837962962962962E-4</v>
      </c>
      <c r="J862">
        <v>1</v>
      </c>
    </row>
    <row r="863" spans="1:10" x14ac:dyDescent="0.3">
      <c r="A863" t="s">
        <v>1214</v>
      </c>
      <c r="B863" t="s">
        <v>47</v>
      </c>
      <c r="C863" t="s">
        <v>1178</v>
      </c>
      <c r="D863" s="1">
        <v>0.71599537037037042</v>
      </c>
      <c r="E863" t="s">
        <v>17</v>
      </c>
      <c r="F863" t="s">
        <v>14</v>
      </c>
      <c r="G863" t="s">
        <v>14</v>
      </c>
      <c r="H863">
        <v>125</v>
      </c>
      <c r="I863" s="1">
        <v>3.2060185185185186E-3</v>
      </c>
      <c r="J863">
        <v>4</v>
      </c>
    </row>
    <row r="864" spans="1:10" x14ac:dyDescent="0.3">
      <c r="A864" t="s">
        <v>1215</v>
      </c>
      <c r="B864" t="s">
        <v>38</v>
      </c>
      <c r="C864" t="s">
        <v>1178</v>
      </c>
      <c r="D864" s="1">
        <v>0.71599537037037042</v>
      </c>
      <c r="E864" t="s">
        <v>24</v>
      </c>
      <c r="F864" t="s">
        <v>14</v>
      </c>
      <c r="G864" t="s">
        <v>14</v>
      </c>
      <c r="H864">
        <v>68</v>
      </c>
      <c r="I864" s="1">
        <v>3.5416666666666665E-3</v>
      </c>
      <c r="J864">
        <v>3</v>
      </c>
    </row>
    <row r="865" spans="1:10" x14ac:dyDescent="0.3">
      <c r="A865" t="s">
        <v>1216</v>
      </c>
      <c r="B865" t="s">
        <v>31</v>
      </c>
      <c r="C865" t="s">
        <v>1178</v>
      </c>
      <c r="D865" s="1">
        <v>0.72700231481481481</v>
      </c>
      <c r="E865" t="s">
        <v>17</v>
      </c>
      <c r="F865" t="s">
        <v>14</v>
      </c>
      <c r="G865" t="s">
        <v>14</v>
      </c>
      <c r="H865">
        <v>44</v>
      </c>
      <c r="I865" s="1">
        <v>8.7962962962962962E-4</v>
      </c>
      <c r="J865">
        <v>4</v>
      </c>
    </row>
    <row r="866" spans="1:10" x14ac:dyDescent="0.3">
      <c r="A866" t="s">
        <v>1218</v>
      </c>
      <c r="B866" t="s">
        <v>20</v>
      </c>
      <c r="C866" t="s">
        <v>1178</v>
      </c>
      <c r="D866" s="1">
        <v>0.72700231481481481</v>
      </c>
      <c r="E866" t="s">
        <v>32</v>
      </c>
      <c r="F866" t="s">
        <v>14</v>
      </c>
      <c r="G866" t="s">
        <v>14</v>
      </c>
      <c r="H866">
        <v>119</v>
      </c>
      <c r="I866" s="1">
        <v>4.861111111111111E-4</v>
      </c>
      <c r="J866">
        <v>4</v>
      </c>
    </row>
    <row r="867" spans="1:10" x14ac:dyDescent="0.3">
      <c r="A867" t="s">
        <v>1219</v>
      </c>
      <c r="B867" t="s">
        <v>38</v>
      </c>
      <c r="C867" t="s">
        <v>1178</v>
      </c>
      <c r="D867" s="1">
        <v>0.72700231481481481</v>
      </c>
      <c r="E867" t="s">
        <v>32</v>
      </c>
      <c r="F867" t="s">
        <v>14</v>
      </c>
      <c r="G867" t="s">
        <v>14</v>
      </c>
      <c r="H867">
        <v>62</v>
      </c>
      <c r="I867" s="1">
        <v>6.2500000000000001E-4</v>
      </c>
      <c r="J867">
        <v>5</v>
      </c>
    </row>
    <row r="868" spans="1:10" x14ac:dyDescent="0.3">
      <c r="A868" t="s">
        <v>1220</v>
      </c>
      <c r="B868" t="s">
        <v>22</v>
      </c>
      <c r="C868" t="s">
        <v>1178</v>
      </c>
      <c r="D868" s="1">
        <v>0.72700231481481481</v>
      </c>
      <c r="E868" t="s">
        <v>32</v>
      </c>
      <c r="F868" t="s">
        <v>14</v>
      </c>
      <c r="G868" t="s">
        <v>14</v>
      </c>
      <c r="H868">
        <v>84</v>
      </c>
      <c r="I868" s="1">
        <v>4.2129629629629626E-3</v>
      </c>
      <c r="J868">
        <v>5</v>
      </c>
    </row>
    <row r="869" spans="1:10" x14ac:dyDescent="0.3">
      <c r="A869" t="s">
        <v>1222</v>
      </c>
      <c r="B869" t="s">
        <v>22</v>
      </c>
      <c r="C869" t="s">
        <v>1178</v>
      </c>
      <c r="D869" s="1">
        <v>0.73400462962962965</v>
      </c>
      <c r="E869" t="s">
        <v>32</v>
      </c>
      <c r="F869" t="s">
        <v>14</v>
      </c>
      <c r="G869" t="s">
        <v>14</v>
      </c>
      <c r="H869">
        <v>75</v>
      </c>
      <c r="I869" s="1">
        <v>4.4907407407407405E-3</v>
      </c>
      <c r="J869">
        <v>4</v>
      </c>
    </row>
    <row r="870" spans="1:10" x14ac:dyDescent="0.3">
      <c r="A870" t="s">
        <v>1223</v>
      </c>
      <c r="B870" t="s">
        <v>38</v>
      </c>
      <c r="C870" t="s">
        <v>1178</v>
      </c>
      <c r="D870" s="1">
        <v>0.73400462962962965</v>
      </c>
      <c r="E870" t="s">
        <v>24</v>
      </c>
      <c r="F870" t="s">
        <v>14</v>
      </c>
      <c r="G870" t="s">
        <v>14</v>
      </c>
      <c r="H870">
        <v>114</v>
      </c>
      <c r="I870" s="1">
        <v>2.0138888888888888E-3</v>
      </c>
      <c r="J870">
        <v>4</v>
      </c>
    </row>
    <row r="871" spans="1:10" x14ac:dyDescent="0.3">
      <c r="A871" t="s">
        <v>1225</v>
      </c>
      <c r="B871" t="s">
        <v>20</v>
      </c>
      <c r="C871" t="s">
        <v>1178</v>
      </c>
      <c r="D871" s="1">
        <v>0.73499999999999999</v>
      </c>
      <c r="E871" t="s">
        <v>29</v>
      </c>
      <c r="F871" t="s">
        <v>14</v>
      </c>
      <c r="G871" t="s">
        <v>14</v>
      </c>
      <c r="H871">
        <v>21</v>
      </c>
      <c r="I871" s="1">
        <v>1.5046296296296296E-3</v>
      </c>
      <c r="J871">
        <v>4</v>
      </c>
    </row>
    <row r="872" spans="1:10" x14ac:dyDescent="0.3">
      <c r="A872" t="s">
        <v>1228</v>
      </c>
      <c r="B872" t="s">
        <v>11</v>
      </c>
      <c r="C872" t="s">
        <v>1227</v>
      </c>
      <c r="D872" s="1">
        <v>0.38299768518518518</v>
      </c>
      <c r="E872" t="s">
        <v>29</v>
      </c>
      <c r="F872" t="s">
        <v>14</v>
      </c>
      <c r="G872" t="s">
        <v>14</v>
      </c>
      <c r="H872">
        <v>20</v>
      </c>
      <c r="I872" s="1">
        <v>7.8703703703703705E-4</v>
      </c>
      <c r="J872">
        <v>3</v>
      </c>
    </row>
    <row r="873" spans="1:10" x14ac:dyDescent="0.3">
      <c r="A873" t="s">
        <v>1229</v>
      </c>
      <c r="B873" t="s">
        <v>11</v>
      </c>
      <c r="C873" t="s">
        <v>1227</v>
      </c>
      <c r="D873" s="1">
        <v>0.38299768518518518</v>
      </c>
      <c r="E873" t="s">
        <v>17</v>
      </c>
      <c r="F873" t="s">
        <v>14</v>
      </c>
      <c r="G873" t="s">
        <v>14</v>
      </c>
      <c r="H873">
        <v>112</v>
      </c>
      <c r="I873" s="1">
        <v>2.5115740740740741E-3</v>
      </c>
      <c r="J873">
        <v>1</v>
      </c>
    </row>
    <row r="874" spans="1:10" x14ac:dyDescent="0.3">
      <c r="A874" t="s">
        <v>1230</v>
      </c>
      <c r="B874" t="s">
        <v>16</v>
      </c>
      <c r="C874" t="s">
        <v>1227</v>
      </c>
      <c r="D874" s="1">
        <v>0.38299768518518518</v>
      </c>
      <c r="E874" t="s">
        <v>32</v>
      </c>
      <c r="F874" t="s">
        <v>14</v>
      </c>
      <c r="G874" t="s">
        <v>14</v>
      </c>
      <c r="H874">
        <v>85</v>
      </c>
      <c r="I874" s="1">
        <v>3.7499999999999999E-3</v>
      </c>
      <c r="J874">
        <v>4</v>
      </c>
    </row>
    <row r="875" spans="1:10" x14ac:dyDescent="0.3">
      <c r="A875" t="s">
        <v>1231</v>
      </c>
      <c r="B875" t="s">
        <v>38</v>
      </c>
      <c r="C875" t="s">
        <v>1227</v>
      </c>
      <c r="D875" s="1">
        <v>0.39200231481481479</v>
      </c>
      <c r="E875" t="s">
        <v>29</v>
      </c>
      <c r="F875" t="s">
        <v>14</v>
      </c>
      <c r="G875" t="s">
        <v>14</v>
      </c>
      <c r="H875">
        <v>34</v>
      </c>
      <c r="I875" s="1">
        <v>4.2476851851851851E-3</v>
      </c>
      <c r="J875">
        <v>3</v>
      </c>
    </row>
    <row r="876" spans="1:10" x14ac:dyDescent="0.3">
      <c r="A876" t="s">
        <v>1232</v>
      </c>
      <c r="B876" t="s">
        <v>11</v>
      </c>
      <c r="C876" t="s">
        <v>1227</v>
      </c>
      <c r="D876" s="1">
        <v>0.39200231481481479</v>
      </c>
      <c r="E876" t="s">
        <v>32</v>
      </c>
      <c r="F876" t="s">
        <v>14</v>
      </c>
      <c r="G876" t="s">
        <v>14</v>
      </c>
      <c r="H876">
        <v>53</v>
      </c>
      <c r="I876" s="1">
        <v>3.4953703703703705E-3</v>
      </c>
      <c r="J876">
        <v>4</v>
      </c>
    </row>
    <row r="877" spans="1:10" x14ac:dyDescent="0.3">
      <c r="A877" t="s">
        <v>1233</v>
      </c>
      <c r="B877" t="s">
        <v>38</v>
      </c>
      <c r="C877" t="s">
        <v>1227</v>
      </c>
      <c r="D877" s="1">
        <v>0.40900462962962963</v>
      </c>
      <c r="E877" t="s">
        <v>32</v>
      </c>
      <c r="F877" t="s">
        <v>14</v>
      </c>
      <c r="G877" t="s">
        <v>14</v>
      </c>
      <c r="H877">
        <v>103</v>
      </c>
      <c r="I877" s="1">
        <v>1.5509259259259259E-3</v>
      </c>
      <c r="J877">
        <v>5</v>
      </c>
    </row>
    <row r="878" spans="1:10" x14ac:dyDescent="0.3">
      <c r="A878" t="s">
        <v>1234</v>
      </c>
      <c r="B878" t="s">
        <v>16</v>
      </c>
      <c r="C878" t="s">
        <v>1227</v>
      </c>
      <c r="D878" s="1">
        <v>0.40900462962962963</v>
      </c>
      <c r="E878" t="s">
        <v>13</v>
      </c>
      <c r="F878" t="s">
        <v>14</v>
      </c>
      <c r="G878" t="s">
        <v>14</v>
      </c>
      <c r="H878">
        <v>98</v>
      </c>
      <c r="I878" s="1">
        <v>4.7800925925925927E-3</v>
      </c>
      <c r="J878">
        <v>4</v>
      </c>
    </row>
    <row r="879" spans="1:10" x14ac:dyDescent="0.3">
      <c r="A879" t="s">
        <v>1235</v>
      </c>
      <c r="B879" t="s">
        <v>16</v>
      </c>
      <c r="C879" t="s">
        <v>1227</v>
      </c>
      <c r="D879" s="1">
        <v>0.41599537037037038</v>
      </c>
      <c r="E879" t="s">
        <v>17</v>
      </c>
      <c r="F879" t="s">
        <v>14</v>
      </c>
      <c r="G879" t="s">
        <v>14</v>
      </c>
      <c r="H879">
        <v>23</v>
      </c>
      <c r="I879" s="1">
        <v>3.2870370370370371E-3</v>
      </c>
      <c r="J879">
        <v>1</v>
      </c>
    </row>
    <row r="880" spans="1:10" x14ac:dyDescent="0.3">
      <c r="A880" t="s">
        <v>1236</v>
      </c>
      <c r="B880" t="s">
        <v>38</v>
      </c>
      <c r="C880" t="s">
        <v>1227</v>
      </c>
      <c r="D880" s="1">
        <v>0.41599537037037038</v>
      </c>
      <c r="E880" t="s">
        <v>29</v>
      </c>
      <c r="F880" t="s">
        <v>14</v>
      </c>
      <c r="G880" t="s">
        <v>14</v>
      </c>
      <c r="H880">
        <v>53</v>
      </c>
      <c r="I880" s="1">
        <v>8.9120370370370373E-4</v>
      </c>
      <c r="J880">
        <v>2</v>
      </c>
    </row>
    <row r="881" spans="1:10" x14ac:dyDescent="0.3">
      <c r="A881" t="s">
        <v>1239</v>
      </c>
      <c r="B881" t="s">
        <v>38</v>
      </c>
      <c r="C881" t="s">
        <v>1227</v>
      </c>
      <c r="D881" s="1">
        <v>0.48599537037037038</v>
      </c>
      <c r="E881" t="s">
        <v>29</v>
      </c>
      <c r="F881" t="s">
        <v>14</v>
      </c>
      <c r="G881" t="s">
        <v>14</v>
      </c>
      <c r="H881">
        <v>77</v>
      </c>
      <c r="I881" s="1">
        <v>3.4953703703703705E-3</v>
      </c>
      <c r="J881">
        <v>5</v>
      </c>
    </row>
    <row r="882" spans="1:10" x14ac:dyDescent="0.3">
      <c r="A882" t="s">
        <v>1240</v>
      </c>
      <c r="B882" t="s">
        <v>16</v>
      </c>
      <c r="C882" t="s">
        <v>1227</v>
      </c>
      <c r="D882" s="1">
        <v>0.48599537037037038</v>
      </c>
      <c r="E882" t="s">
        <v>17</v>
      </c>
      <c r="F882" t="s">
        <v>14</v>
      </c>
      <c r="G882" t="s">
        <v>14</v>
      </c>
      <c r="H882">
        <v>46</v>
      </c>
      <c r="I882" s="1">
        <v>4.2245370370370371E-3</v>
      </c>
      <c r="J882">
        <v>3</v>
      </c>
    </row>
    <row r="883" spans="1:10" x14ac:dyDescent="0.3">
      <c r="A883" t="s">
        <v>1242</v>
      </c>
      <c r="B883" t="s">
        <v>38</v>
      </c>
      <c r="C883" t="s">
        <v>1227</v>
      </c>
      <c r="D883" s="1">
        <v>0.48799768518518516</v>
      </c>
      <c r="E883" t="s">
        <v>24</v>
      </c>
      <c r="F883" t="s">
        <v>14</v>
      </c>
      <c r="G883" t="s">
        <v>14</v>
      </c>
      <c r="H883">
        <v>39</v>
      </c>
      <c r="I883" s="1">
        <v>3.5300925925925925E-3</v>
      </c>
      <c r="J883">
        <v>4</v>
      </c>
    </row>
    <row r="884" spans="1:10" x14ac:dyDescent="0.3">
      <c r="A884" t="s">
        <v>1243</v>
      </c>
      <c r="B884" t="s">
        <v>22</v>
      </c>
      <c r="C884" t="s">
        <v>1227</v>
      </c>
      <c r="D884" s="1">
        <v>0.49700231481481483</v>
      </c>
      <c r="E884" t="s">
        <v>24</v>
      </c>
      <c r="F884" t="s">
        <v>14</v>
      </c>
      <c r="G884" t="s">
        <v>14</v>
      </c>
      <c r="H884">
        <v>13</v>
      </c>
      <c r="I884" s="1">
        <v>4.8611111111111112E-3</v>
      </c>
      <c r="J884">
        <v>3</v>
      </c>
    </row>
    <row r="885" spans="1:10" x14ac:dyDescent="0.3">
      <c r="A885" t="s">
        <v>1244</v>
      </c>
      <c r="B885" t="s">
        <v>31</v>
      </c>
      <c r="C885" t="s">
        <v>1227</v>
      </c>
      <c r="D885" s="1">
        <v>0.49700231481481483</v>
      </c>
      <c r="E885" t="s">
        <v>29</v>
      </c>
      <c r="F885" t="s">
        <v>14</v>
      </c>
      <c r="G885" t="s">
        <v>14</v>
      </c>
      <c r="H885">
        <v>84</v>
      </c>
      <c r="I885" s="1">
        <v>3.8657407407407408E-3</v>
      </c>
      <c r="J885">
        <v>5</v>
      </c>
    </row>
    <row r="886" spans="1:10" x14ac:dyDescent="0.3">
      <c r="A886" t="s">
        <v>1245</v>
      </c>
      <c r="B886" t="s">
        <v>47</v>
      </c>
      <c r="C886" t="s">
        <v>1227</v>
      </c>
      <c r="D886" s="1">
        <v>0.49700231481481483</v>
      </c>
      <c r="E886" t="s">
        <v>29</v>
      </c>
      <c r="F886" t="s">
        <v>14</v>
      </c>
      <c r="G886" t="s">
        <v>14</v>
      </c>
      <c r="H886">
        <v>60</v>
      </c>
      <c r="I886" s="1">
        <v>3.3101851851851851E-3</v>
      </c>
      <c r="J886">
        <v>3</v>
      </c>
    </row>
    <row r="887" spans="1:10" x14ac:dyDescent="0.3">
      <c r="A887" t="s">
        <v>1246</v>
      </c>
      <c r="B887" t="s">
        <v>47</v>
      </c>
      <c r="C887" t="s">
        <v>1227</v>
      </c>
      <c r="D887" s="1">
        <v>0.49700231481481483</v>
      </c>
      <c r="E887" t="s">
        <v>29</v>
      </c>
      <c r="F887" t="s">
        <v>14</v>
      </c>
      <c r="G887" t="s">
        <v>14</v>
      </c>
      <c r="H887">
        <v>32</v>
      </c>
      <c r="I887" s="1">
        <v>4.0509259259259258E-4</v>
      </c>
      <c r="J887">
        <v>5</v>
      </c>
    </row>
    <row r="888" spans="1:10" x14ac:dyDescent="0.3">
      <c r="A888" t="s">
        <v>1250</v>
      </c>
      <c r="B888" t="s">
        <v>47</v>
      </c>
      <c r="C888" t="s">
        <v>1227</v>
      </c>
      <c r="D888" s="1">
        <v>0.59700231481481481</v>
      </c>
      <c r="E888" t="s">
        <v>24</v>
      </c>
      <c r="F888" t="s">
        <v>14</v>
      </c>
      <c r="G888" t="s">
        <v>14</v>
      </c>
      <c r="H888">
        <v>67</v>
      </c>
      <c r="I888" s="1">
        <v>4.6527777777777774E-3</v>
      </c>
      <c r="J888">
        <v>4</v>
      </c>
    </row>
    <row r="889" spans="1:10" x14ac:dyDescent="0.3">
      <c r="A889" t="s">
        <v>1252</v>
      </c>
      <c r="B889" t="s">
        <v>20</v>
      </c>
      <c r="C889" t="s">
        <v>1227</v>
      </c>
      <c r="D889" s="1">
        <v>0.59900462962962964</v>
      </c>
      <c r="E889" t="s">
        <v>32</v>
      </c>
      <c r="F889" t="s">
        <v>14</v>
      </c>
      <c r="G889" t="s">
        <v>14</v>
      </c>
      <c r="H889">
        <v>92</v>
      </c>
      <c r="I889" s="1">
        <v>4.2824074074074075E-3</v>
      </c>
      <c r="J889">
        <v>1</v>
      </c>
    </row>
    <row r="890" spans="1:10" x14ac:dyDescent="0.3">
      <c r="A890" t="s">
        <v>1253</v>
      </c>
      <c r="B890" t="s">
        <v>16</v>
      </c>
      <c r="C890" t="s">
        <v>1227</v>
      </c>
      <c r="D890" s="1">
        <v>0.61400462962962965</v>
      </c>
      <c r="E890" t="s">
        <v>32</v>
      </c>
      <c r="F890" t="s">
        <v>14</v>
      </c>
      <c r="G890" t="s">
        <v>14</v>
      </c>
      <c r="H890">
        <v>35</v>
      </c>
      <c r="I890" s="1">
        <v>8.1018518518518516E-4</v>
      </c>
      <c r="J890">
        <v>3</v>
      </c>
    </row>
    <row r="891" spans="1:10" x14ac:dyDescent="0.3">
      <c r="A891" t="s">
        <v>1254</v>
      </c>
      <c r="B891" t="s">
        <v>11</v>
      </c>
      <c r="C891" t="s">
        <v>1227</v>
      </c>
      <c r="D891" s="1">
        <v>0.61400462962962965</v>
      </c>
      <c r="E891" t="s">
        <v>29</v>
      </c>
      <c r="F891" t="s">
        <v>14</v>
      </c>
      <c r="G891" t="s">
        <v>14</v>
      </c>
      <c r="H891">
        <v>57</v>
      </c>
      <c r="I891" s="1">
        <v>9.3749999999999997E-4</v>
      </c>
      <c r="J891">
        <v>5</v>
      </c>
    </row>
    <row r="892" spans="1:10" x14ac:dyDescent="0.3">
      <c r="A892" t="s">
        <v>1256</v>
      </c>
      <c r="B892" t="s">
        <v>31</v>
      </c>
      <c r="C892" t="s">
        <v>1227</v>
      </c>
      <c r="D892" s="1">
        <v>0.61700231481481482</v>
      </c>
      <c r="E892" t="s">
        <v>29</v>
      </c>
      <c r="F892" t="s">
        <v>14</v>
      </c>
      <c r="G892" t="s">
        <v>14</v>
      </c>
      <c r="H892">
        <v>15</v>
      </c>
      <c r="I892" s="1">
        <v>3.414351851851852E-3</v>
      </c>
      <c r="J892">
        <v>4</v>
      </c>
    </row>
    <row r="893" spans="1:10" x14ac:dyDescent="0.3">
      <c r="A893" t="s">
        <v>1258</v>
      </c>
      <c r="B893" t="s">
        <v>22</v>
      </c>
      <c r="C893" t="s">
        <v>1227</v>
      </c>
      <c r="D893" s="1">
        <v>0.61799768518518516</v>
      </c>
      <c r="E893" t="s">
        <v>24</v>
      </c>
      <c r="F893" t="s">
        <v>14</v>
      </c>
      <c r="G893" t="s">
        <v>14</v>
      </c>
      <c r="H893">
        <v>99</v>
      </c>
      <c r="I893" s="1">
        <v>6.9444444444444447E-4</v>
      </c>
      <c r="J893">
        <v>1</v>
      </c>
    </row>
    <row r="894" spans="1:10" x14ac:dyDescent="0.3">
      <c r="A894" t="s">
        <v>1264</v>
      </c>
      <c r="B894" t="s">
        <v>16</v>
      </c>
      <c r="C894" t="s">
        <v>1227</v>
      </c>
      <c r="D894" s="1">
        <v>0.66799768518518521</v>
      </c>
      <c r="E894" t="s">
        <v>32</v>
      </c>
      <c r="F894" t="s">
        <v>14</v>
      </c>
      <c r="G894" t="s">
        <v>14</v>
      </c>
      <c r="H894">
        <v>78</v>
      </c>
      <c r="I894" s="1">
        <v>7.5231481481481482E-4</v>
      </c>
      <c r="J894">
        <v>5</v>
      </c>
    </row>
    <row r="895" spans="1:10" x14ac:dyDescent="0.3">
      <c r="A895" t="s">
        <v>1268</v>
      </c>
      <c r="B895" t="s">
        <v>20</v>
      </c>
      <c r="C895" t="s">
        <v>1227</v>
      </c>
      <c r="D895" s="1">
        <v>0.70200231481481479</v>
      </c>
      <c r="E895" t="s">
        <v>13</v>
      </c>
      <c r="F895" t="s">
        <v>14</v>
      </c>
      <c r="G895" t="s">
        <v>14</v>
      </c>
      <c r="H895">
        <v>33</v>
      </c>
      <c r="I895" s="1">
        <v>4.2708333333333331E-3</v>
      </c>
      <c r="J895">
        <v>5</v>
      </c>
    </row>
    <row r="896" spans="1:10" x14ac:dyDescent="0.3">
      <c r="A896" t="s">
        <v>1269</v>
      </c>
      <c r="B896" t="s">
        <v>22</v>
      </c>
      <c r="C896" t="s">
        <v>1227</v>
      </c>
      <c r="D896" s="1">
        <v>0.70599537037037041</v>
      </c>
      <c r="E896" t="s">
        <v>32</v>
      </c>
      <c r="F896" t="s">
        <v>14</v>
      </c>
      <c r="G896" t="s">
        <v>14</v>
      </c>
      <c r="H896">
        <v>72</v>
      </c>
      <c r="I896" s="1">
        <v>2.8819444444444444E-3</v>
      </c>
      <c r="J896">
        <v>5</v>
      </c>
    </row>
    <row r="897" spans="1:10" x14ac:dyDescent="0.3">
      <c r="A897" t="s">
        <v>1272</v>
      </c>
      <c r="B897" t="s">
        <v>22</v>
      </c>
      <c r="C897" t="s">
        <v>1227</v>
      </c>
      <c r="D897" s="1">
        <v>0.72599537037037032</v>
      </c>
      <c r="E897" t="s">
        <v>24</v>
      </c>
      <c r="F897" t="s">
        <v>14</v>
      </c>
      <c r="G897" t="s">
        <v>14</v>
      </c>
      <c r="H897">
        <v>115</v>
      </c>
      <c r="I897" s="1">
        <v>2.9166666666666668E-3</v>
      </c>
      <c r="J897">
        <v>5</v>
      </c>
    </row>
    <row r="898" spans="1:10" x14ac:dyDescent="0.3">
      <c r="A898" t="s">
        <v>1273</v>
      </c>
      <c r="B898" t="s">
        <v>11</v>
      </c>
      <c r="C898" t="s">
        <v>1227</v>
      </c>
      <c r="D898" s="1">
        <v>0.73499999999999999</v>
      </c>
      <c r="E898" t="s">
        <v>32</v>
      </c>
      <c r="F898" t="s">
        <v>14</v>
      </c>
      <c r="G898" t="s">
        <v>14</v>
      </c>
      <c r="H898">
        <v>64</v>
      </c>
      <c r="I898" s="1">
        <v>1.1805555555555556E-3</v>
      </c>
      <c r="J898">
        <v>3</v>
      </c>
    </row>
    <row r="899" spans="1:10" x14ac:dyDescent="0.3">
      <c r="A899" t="s">
        <v>1275</v>
      </c>
      <c r="B899" t="s">
        <v>31</v>
      </c>
      <c r="C899" t="s">
        <v>1227</v>
      </c>
      <c r="D899" s="1">
        <v>0.74099537037037033</v>
      </c>
      <c r="E899" t="s">
        <v>24</v>
      </c>
      <c r="F899" t="s">
        <v>14</v>
      </c>
      <c r="G899" t="s">
        <v>14</v>
      </c>
      <c r="H899">
        <v>71</v>
      </c>
      <c r="I899" s="1">
        <v>2.7893518518518519E-3</v>
      </c>
      <c r="J899">
        <v>2</v>
      </c>
    </row>
    <row r="900" spans="1:10" x14ac:dyDescent="0.3">
      <c r="A900" t="s">
        <v>1277</v>
      </c>
      <c r="B900" t="s">
        <v>22</v>
      </c>
      <c r="C900" t="s">
        <v>1278</v>
      </c>
      <c r="D900" s="1">
        <v>0.39700231481481479</v>
      </c>
      <c r="E900" t="s">
        <v>32</v>
      </c>
      <c r="F900" t="s">
        <v>14</v>
      </c>
      <c r="G900" t="s">
        <v>14</v>
      </c>
      <c r="H900">
        <v>116</v>
      </c>
      <c r="I900" s="1">
        <v>8.4490740740740739E-4</v>
      </c>
      <c r="J900">
        <v>2</v>
      </c>
    </row>
    <row r="901" spans="1:10" x14ac:dyDescent="0.3">
      <c r="A901" t="s">
        <v>1279</v>
      </c>
      <c r="B901" t="s">
        <v>38</v>
      </c>
      <c r="C901" t="s">
        <v>1278</v>
      </c>
      <c r="D901" s="1">
        <v>0.39700231481481479</v>
      </c>
      <c r="E901" t="s">
        <v>29</v>
      </c>
      <c r="F901" t="s">
        <v>14</v>
      </c>
      <c r="G901" t="s">
        <v>14</v>
      </c>
      <c r="H901">
        <v>52</v>
      </c>
      <c r="I901" s="1">
        <v>1.0069444444444444E-3</v>
      </c>
      <c r="J901">
        <v>5</v>
      </c>
    </row>
    <row r="902" spans="1:10" x14ac:dyDescent="0.3">
      <c r="A902" t="s">
        <v>1280</v>
      </c>
      <c r="B902" t="s">
        <v>22</v>
      </c>
      <c r="C902" t="s">
        <v>1278</v>
      </c>
      <c r="D902" s="1">
        <v>0.40299768518518519</v>
      </c>
      <c r="E902" t="s">
        <v>17</v>
      </c>
      <c r="F902" t="s">
        <v>14</v>
      </c>
      <c r="G902" t="s">
        <v>14</v>
      </c>
      <c r="H902">
        <v>112</v>
      </c>
      <c r="I902" s="1">
        <v>2.5115740740740741E-3</v>
      </c>
      <c r="J902">
        <v>5</v>
      </c>
    </row>
    <row r="903" spans="1:10" x14ac:dyDescent="0.3">
      <c r="A903" t="s">
        <v>1281</v>
      </c>
      <c r="B903" t="s">
        <v>20</v>
      </c>
      <c r="C903" t="s">
        <v>1278</v>
      </c>
      <c r="D903" s="1">
        <v>0.40299768518518519</v>
      </c>
      <c r="E903" t="s">
        <v>29</v>
      </c>
      <c r="F903" t="s">
        <v>14</v>
      </c>
      <c r="G903" t="s">
        <v>14</v>
      </c>
      <c r="H903">
        <v>116</v>
      </c>
      <c r="I903" s="1">
        <v>1.8749999999999999E-3</v>
      </c>
      <c r="J903">
        <v>3</v>
      </c>
    </row>
    <row r="904" spans="1:10" x14ac:dyDescent="0.3">
      <c r="A904" t="s">
        <v>1283</v>
      </c>
      <c r="B904" t="s">
        <v>47</v>
      </c>
      <c r="C904" t="s">
        <v>1278</v>
      </c>
      <c r="D904" s="1">
        <v>0.41099537037037037</v>
      </c>
      <c r="E904" t="s">
        <v>32</v>
      </c>
      <c r="F904" t="s">
        <v>14</v>
      </c>
      <c r="G904" t="s">
        <v>14</v>
      </c>
      <c r="H904">
        <v>53</v>
      </c>
      <c r="I904" s="1">
        <v>4.0046296296296297E-3</v>
      </c>
      <c r="J904">
        <v>4</v>
      </c>
    </row>
    <row r="905" spans="1:10" x14ac:dyDescent="0.3">
      <c r="A905" t="s">
        <v>1284</v>
      </c>
      <c r="B905" t="s">
        <v>11</v>
      </c>
      <c r="C905" t="s">
        <v>1278</v>
      </c>
      <c r="D905" s="1">
        <v>0.41499999999999998</v>
      </c>
      <c r="E905" t="s">
        <v>29</v>
      </c>
      <c r="F905" t="s">
        <v>14</v>
      </c>
      <c r="G905" t="s">
        <v>14</v>
      </c>
      <c r="H905">
        <v>12</v>
      </c>
      <c r="I905" s="1">
        <v>3.8310185185185183E-3</v>
      </c>
      <c r="J905">
        <v>3</v>
      </c>
    </row>
    <row r="906" spans="1:10" x14ac:dyDescent="0.3">
      <c r="A906" t="s">
        <v>1287</v>
      </c>
      <c r="B906" t="s">
        <v>47</v>
      </c>
      <c r="C906" t="s">
        <v>1278</v>
      </c>
      <c r="D906" s="1">
        <v>0.45099537037037035</v>
      </c>
      <c r="E906" t="s">
        <v>17</v>
      </c>
      <c r="F906" t="s">
        <v>14</v>
      </c>
      <c r="G906" t="s">
        <v>14</v>
      </c>
      <c r="H906">
        <v>118</v>
      </c>
      <c r="I906" s="1">
        <v>1.9560185185185184E-3</v>
      </c>
      <c r="J906">
        <v>4</v>
      </c>
    </row>
    <row r="907" spans="1:10" x14ac:dyDescent="0.3">
      <c r="A907" t="s">
        <v>1288</v>
      </c>
      <c r="B907" t="s">
        <v>31</v>
      </c>
      <c r="C907" t="s">
        <v>1278</v>
      </c>
      <c r="D907" s="1">
        <v>0.45900462962962962</v>
      </c>
      <c r="E907" t="s">
        <v>13</v>
      </c>
      <c r="F907" t="s">
        <v>14</v>
      </c>
      <c r="G907" t="s">
        <v>14</v>
      </c>
      <c r="H907">
        <v>121</v>
      </c>
      <c r="I907" s="1">
        <v>1.9560185185185184E-3</v>
      </c>
      <c r="J907">
        <v>2</v>
      </c>
    </row>
    <row r="908" spans="1:10" x14ac:dyDescent="0.3">
      <c r="A908" t="s">
        <v>1289</v>
      </c>
      <c r="B908" t="s">
        <v>38</v>
      </c>
      <c r="C908" t="s">
        <v>1278</v>
      </c>
      <c r="D908" s="1">
        <v>0.45900462962962962</v>
      </c>
      <c r="E908" t="s">
        <v>32</v>
      </c>
      <c r="F908" t="s">
        <v>14</v>
      </c>
      <c r="G908" t="s">
        <v>14</v>
      </c>
      <c r="H908">
        <v>83</v>
      </c>
      <c r="I908" s="1">
        <v>4.7222222222222223E-3</v>
      </c>
      <c r="J908">
        <v>5</v>
      </c>
    </row>
    <row r="909" spans="1:10" x14ac:dyDescent="0.3">
      <c r="A909" t="s">
        <v>1290</v>
      </c>
      <c r="B909" t="s">
        <v>34</v>
      </c>
      <c r="C909" t="s">
        <v>1278</v>
      </c>
      <c r="D909" s="1">
        <v>0.47099537037037037</v>
      </c>
      <c r="E909" t="s">
        <v>32</v>
      </c>
      <c r="F909" t="s">
        <v>14</v>
      </c>
      <c r="G909" t="s">
        <v>14</v>
      </c>
      <c r="H909">
        <v>84</v>
      </c>
      <c r="I909" s="1">
        <v>9.3749999999999997E-4</v>
      </c>
      <c r="J909">
        <v>5</v>
      </c>
    </row>
    <row r="910" spans="1:10" x14ac:dyDescent="0.3">
      <c r="A910" t="s">
        <v>1292</v>
      </c>
      <c r="B910" t="s">
        <v>31</v>
      </c>
      <c r="C910" t="s">
        <v>1278</v>
      </c>
      <c r="D910" s="1">
        <v>0.47900462962962964</v>
      </c>
      <c r="E910" t="s">
        <v>17</v>
      </c>
      <c r="F910" t="s">
        <v>14</v>
      </c>
      <c r="G910" t="s">
        <v>14</v>
      </c>
      <c r="H910">
        <v>33</v>
      </c>
      <c r="I910" s="1">
        <v>2.4189814814814816E-3</v>
      </c>
      <c r="J910">
        <v>3</v>
      </c>
    </row>
    <row r="911" spans="1:10" x14ac:dyDescent="0.3">
      <c r="A911" t="s">
        <v>1295</v>
      </c>
      <c r="B911" t="s">
        <v>34</v>
      </c>
      <c r="C911" t="s">
        <v>1278</v>
      </c>
      <c r="D911" s="1">
        <v>0.48099537037037038</v>
      </c>
      <c r="E911" t="s">
        <v>29</v>
      </c>
      <c r="F911" t="s">
        <v>14</v>
      </c>
      <c r="G911" t="s">
        <v>14</v>
      </c>
      <c r="H911">
        <v>100</v>
      </c>
      <c r="I911" s="1">
        <v>4.861111111111111E-4</v>
      </c>
      <c r="J911">
        <v>5</v>
      </c>
    </row>
    <row r="912" spans="1:10" x14ac:dyDescent="0.3">
      <c r="A912" t="s">
        <v>1296</v>
      </c>
      <c r="B912" t="s">
        <v>11</v>
      </c>
      <c r="C912" t="s">
        <v>1278</v>
      </c>
      <c r="D912" s="1">
        <v>0.48299768518518521</v>
      </c>
      <c r="E912" t="s">
        <v>13</v>
      </c>
      <c r="F912" t="s">
        <v>14</v>
      </c>
      <c r="G912" t="s">
        <v>14</v>
      </c>
      <c r="H912">
        <v>110</v>
      </c>
      <c r="I912" s="1">
        <v>3.5069444444444445E-3</v>
      </c>
      <c r="J912">
        <v>5</v>
      </c>
    </row>
    <row r="913" spans="1:10" x14ac:dyDescent="0.3">
      <c r="A913" t="s">
        <v>1297</v>
      </c>
      <c r="B913" t="s">
        <v>20</v>
      </c>
      <c r="C913" t="s">
        <v>1278</v>
      </c>
      <c r="D913" s="1">
        <v>0.48299768518518521</v>
      </c>
      <c r="E913" t="s">
        <v>24</v>
      </c>
      <c r="F913" t="s">
        <v>14</v>
      </c>
      <c r="G913" t="s">
        <v>14</v>
      </c>
      <c r="H913">
        <v>28</v>
      </c>
      <c r="I913" s="1">
        <v>3.6574074074074074E-3</v>
      </c>
      <c r="J913">
        <v>2</v>
      </c>
    </row>
    <row r="914" spans="1:10" x14ac:dyDescent="0.3">
      <c r="A914" t="s">
        <v>1298</v>
      </c>
      <c r="B914" t="s">
        <v>34</v>
      </c>
      <c r="C914" t="s">
        <v>1278</v>
      </c>
      <c r="D914" s="1">
        <v>0.48400462962962965</v>
      </c>
      <c r="E914" t="s">
        <v>29</v>
      </c>
      <c r="F914" t="s">
        <v>14</v>
      </c>
      <c r="G914" t="s">
        <v>14</v>
      </c>
      <c r="H914">
        <v>74</v>
      </c>
      <c r="I914" s="1">
        <v>8.6805555555555551E-4</v>
      </c>
      <c r="J914">
        <v>3</v>
      </c>
    </row>
    <row r="915" spans="1:10" x14ac:dyDescent="0.3">
      <c r="A915" t="s">
        <v>1299</v>
      </c>
      <c r="B915" t="s">
        <v>31</v>
      </c>
      <c r="C915" t="s">
        <v>1278</v>
      </c>
      <c r="D915" s="1">
        <v>0.48400462962962965</v>
      </c>
      <c r="E915" t="s">
        <v>29</v>
      </c>
      <c r="F915" t="s">
        <v>14</v>
      </c>
      <c r="G915" t="s">
        <v>14</v>
      </c>
      <c r="H915">
        <v>18</v>
      </c>
      <c r="I915" s="1">
        <v>9.3749999999999997E-4</v>
      </c>
      <c r="J915">
        <v>3</v>
      </c>
    </row>
    <row r="916" spans="1:10" x14ac:dyDescent="0.3">
      <c r="A916" t="s">
        <v>1300</v>
      </c>
      <c r="B916" t="s">
        <v>16</v>
      </c>
      <c r="C916" t="s">
        <v>1278</v>
      </c>
      <c r="D916" s="1">
        <v>0.48900462962962965</v>
      </c>
      <c r="E916" t="s">
        <v>32</v>
      </c>
      <c r="F916" t="s">
        <v>14</v>
      </c>
      <c r="G916" t="s">
        <v>14</v>
      </c>
      <c r="H916">
        <v>22</v>
      </c>
      <c r="I916" s="1">
        <v>4.3055555555555555E-3</v>
      </c>
      <c r="J916">
        <v>3</v>
      </c>
    </row>
    <row r="917" spans="1:10" x14ac:dyDescent="0.3">
      <c r="A917" t="s">
        <v>1302</v>
      </c>
      <c r="B917" t="s">
        <v>38</v>
      </c>
      <c r="C917" t="s">
        <v>1278</v>
      </c>
      <c r="D917" s="1">
        <v>0.49700231481481483</v>
      </c>
      <c r="E917" t="s">
        <v>13</v>
      </c>
      <c r="F917" t="s">
        <v>14</v>
      </c>
      <c r="G917" t="s">
        <v>14</v>
      </c>
      <c r="H917">
        <v>15</v>
      </c>
      <c r="I917" s="1">
        <v>2.5115740740740741E-3</v>
      </c>
      <c r="J917">
        <v>3</v>
      </c>
    </row>
    <row r="918" spans="1:10" x14ac:dyDescent="0.3">
      <c r="A918" t="s">
        <v>1303</v>
      </c>
      <c r="B918" t="s">
        <v>38</v>
      </c>
      <c r="C918" t="s">
        <v>1278</v>
      </c>
      <c r="D918" s="1">
        <v>0.49700231481481483</v>
      </c>
      <c r="E918" t="s">
        <v>29</v>
      </c>
      <c r="F918" t="s">
        <v>14</v>
      </c>
      <c r="G918" t="s">
        <v>14</v>
      </c>
      <c r="H918">
        <v>120</v>
      </c>
      <c r="I918" s="1">
        <v>2.9166666666666668E-3</v>
      </c>
      <c r="J918">
        <v>2</v>
      </c>
    </row>
    <row r="919" spans="1:10" x14ac:dyDescent="0.3">
      <c r="A919" t="s">
        <v>1304</v>
      </c>
      <c r="B919" t="s">
        <v>38</v>
      </c>
      <c r="C919" t="s">
        <v>1278</v>
      </c>
      <c r="D919" s="1">
        <v>0.51</v>
      </c>
      <c r="E919" t="s">
        <v>13</v>
      </c>
      <c r="F919" t="s">
        <v>14</v>
      </c>
      <c r="G919" t="s">
        <v>14</v>
      </c>
      <c r="H919">
        <v>26</v>
      </c>
      <c r="I919" s="1">
        <v>2.627314814814815E-3</v>
      </c>
      <c r="J919">
        <v>3</v>
      </c>
    </row>
    <row r="920" spans="1:10" x14ac:dyDescent="0.3">
      <c r="A920" t="s">
        <v>1305</v>
      </c>
      <c r="B920" t="s">
        <v>11</v>
      </c>
      <c r="C920" t="s">
        <v>1278</v>
      </c>
      <c r="D920" s="1">
        <v>0.51</v>
      </c>
      <c r="E920" t="s">
        <v>24</v>
      </c>
      <c r="F920" t="s">
        <v>14</v>
      </c>
      <c r="G920" t="s">
        <v>14</v>
      </c>
      <c r="H920">
        <v>33</v>
      </c>
      <c r="I920" s="1">
        <v>1.2037037037037038E-3</v>
      </c>
      <c r="J920">
        <v>5</v>
      </c>
    </row>
    <row r="921" spans="1:10" x14ac:dyDescent="0.3">
      <c r="A921" t="s">
        <v>1306</v>
      </c>
      <c r="B921" t="s">
        <v>47</v>
      </c>
      <c r="C921" t="s">
        <v>1278</v>
      </c>
      <c r="D921" s="1">
        <v>0.53</v>
      </c>
      <c r="E921" t="s">
        <v>32</v>
      </c>
      <c r="F921" t="s">
        <v>14</v>
      </c>
      <c r="G921" t="s">
        <v>14</v>
      </c>
      <c r="H921">
        <v>18</v>
      </c>
      <c r="I921" s="1">
        <v>8.564814814814815E-4</v>
      </c>
      <c r="J921">
        <v>4</v>
      </c>
    </row>
    <row r="922" spans="1:10" x14ac:dyDescent="0.3">
      <c r="A922" t="s">
        <v>1307</v>
      </c>
      <c r="B922" t="s">
        <v>22</v>
      </c>
      <c r="C922" t="s">
        <v>1278</v>
      </c>
      <c r="D922" s="1">
        <v>0.53</v>
      </c>
      <c r="E922" t="s">
        <v>24</v>
      </c>
      <c r="F922" t="s">
        <v>14</v>
      </c>
      <c r="G922" t="s">
        <v>14</v>
      </c>
      <c r="H922">
        <v>29</v>
      </c>
      <c r="I922" s="1">
        <v>4.1087962962962962E-3</v>
      </c>
      <c r="J922">
        <v>5</v>
      </c>
    </row>
    <row r="923" spans="1:10" x14ac:dyDescent="0.3">
      <c r="A923" t="s">
        <v>1308</v>
      </c>
      <c r="B923" t="s">
        <v>22</v>
      </c>
      <c r="C923" t="s">
        <v>1278</v>
      </c>
      <c r="D923" s="1">
        <v>0.5379976851851852</v>
      </c>
      <c r="E923" t="s">
        <v>24</v>
      </c>
      <c r="F923" t="s">
        <v>14</v>
      </c>
      <c r="G923" t="s">
        <v>14</v>
      </c>
      <c r="H923">
        <v>89</v>
      </c>
      <c r="I923" s="1">
        <v>1.0879629629629629E-3</v>
      </c>
      <c r="J923">
        <v>2</v>
      </c>
    </row>
    <row r="924" spans="1:10" x14ac:dyDescent="0.3">
      <c r="A924" t="s">
        <v>1310</v>
      </c>
      <c r="B924" t="s">
        <v>11</v>
      </c>
      <c r="C924" t="s">
        <v>1278</v>
      </c>
      <c r="D924" s="1">
        <v>0.56499999999999995</v>
      </c>
      <c r="E924" t="s">
        <v>29</v>
      </c>
      <c r="F924" t="s">
        <v>14</v>
      </c>
      <c r="G924" t="s">
        <v>14</v>
      </c>
      <c r="H924">
        <v>44</v>
      </c>
      <c r="I924" s="1">
        <v>2.2222222222222222E-3</v>
      </c>
      <c r="J924">
        <v>5</v>
      </c>
    </row>
    <row r="925" spans="1:10" x14ac:dyDescent="0.3">
      <c r="A925" t="s">
        <v>1312</v>
      </c>
      <c r="B925" t="s">
        <v>47</v>
      </c>
      <c r="C925" t="s">
        <v>1278</v>
      </c>
      <c r="D925" s="1">
        <v>0.56799768518518523</v>
      </c>
      <c r="E925" t="s">
        <v>29</v>
      </c>
      <c r="F925" t="s">
        <v>14</v>
      </c>
      <c r="G925" t="s">
        <v>14</v>
      </c>
      <c r="H925">
        <v>29</v>
      </c>
      <c r="I925" s="1">
        <v>1.2731481481481483E-3</v>
      </c>
      <c r="J925">
        <v>5</v>
      </c>
    </row>
    <row r="926" spans="1:10" x14ac:dyDescent="0.3">
      <c r="A926" t="s">
        <v>1313</v>
      </c>
      <c r="B926" t="s">
        <v>34</v>
      </c>
      <c r="C926" t="s">
        <v>1278</v>
      </c>
      <c r="D926" s="1">
        <v>0.56799768518518523</v>
      </c>
      <c r="E926" t="s">
        <v>29</v>
      </c>
      <c r="F926" t="s">
        <v>14</v>
      </c>
      <c r="G926" t="s">
        <v>14</v>
      </c>
      <c r="H926">
        <v>10</v>
      </c>
      <c r="I926" s="1">
        <v>4.6527777777777774E-3</v>
      </c>
      <c r="J926">
        <v>5</v>
      </c>
    </row>
    <row r="927" spans="1:10" x14ac:dyDescent="0.3">
      <c r="A927" t="s">
        <v>1314</v>
      </c>
      <c r="B927" t="s">
        <v>47</v>
      </c>
      <c r="C927" t="s">
        <v>1278</v>
      </c>
      <c r="D927" s="1">
        <v>0.59299768518518514</v>
      </c>
      <c r="E927" t="s">
        <v>24</v>
      </c>
      <c r="F927" t="s">
        <v>14</v>
      </c>
      <c r="G927" t="s">
        <v>14</v>
      </c>
      <c r="H927">
        <v>75</v>
      </c>
      <c r="I927" s="1">
        <v>1.3888888888888889E-3</v>
      </c>
      <c r="J927">
        <v>4</v>
      </c>
    </row>
    <row r="928" spans="1:10" x14ac:dyDescent="0.3">
      <c r="A928" t="s">
        <v>1316</v>
      </c>
      <c r="B928" t="s">
        <v>47</v>
      </c>
      <c r="C928" t="s">
        <v>1278</v>
      </c>
      <c r="D928" s="1">
        <v>0.62</v>
      </c>
      <c r="E928" t="s">
        <v>17</v>
      </c>
      <c r="F928" t="s">
        <v>14</v>
      </c>
      <c r="G928" t="s">
        <v>14</v>
      </c>
      <c r="H928">
        <v>33</v>
      </c>
      <c r="I928" s="1">
        <v>7.6388888888888893E-4</v>
      </c>
      <c r="J928">
        <v>5</v>
      </c>
    </row>
    <row r="929" spans="1:10" x14ac:dyDescent="0.3">
      <c r="A929" t="s">
        <v>1321</v>
      </c>
      <c r="B929" t="s">
        <v>22</v>
      </c>
      <c r="C929" t="s">
        <v>1278</v>
      </c>
      <c r="D929" s="1">
        <v>0.67599537037037039</v>
      </c>
      <c r="E929" t="s">
        <v>32</v>
      </c>
      <c r="F929" t="s">
        <v>14</v>
      </c>
      <c r="G929" t="s">
        <v>14</v>
      </c>
      <c r="H929">
        <v>56</v>
      </c>
      <c r="I929" s="1">
        <v>9.2592592592592596E-4</v>
      </c>
      <c r="J929">
        <v>2</v>
      </c>
    </row>
    <row r="930" spans="1:10" x14ac:dyDescent="0.3">
      <c r="A930" t="s">
        <v>1322</v>
      </c>
      <c r="B930" t="s">
        <v>31</v>
      </c>
      <c r="C930" t="s">
        <v>1278</v>
      </c>
      <c r="D930" s="1">
        <v>0.69299768518518523</v>
      </c>
      <c r="E930" t="s">
        <v>24</v>
      </c>
      <c r="F930" t="s">
        <v>14</v>
      </c>
      <c r="G930" t="s">
        <v>14</v>
      </c>
      <c r="H930">
        <v>53</v>
      </c>
      <c r="I930" s="1">
        <v>1.1921296296296296E-3</v>
      </c>
      <c r="J930">
        <v>4</v>
      </c>
    </row>
    <row r="931" spans="1:10" x14ac:dyDescent="0.3">
      <c r="A931" t="s">
        <v>1323</v>
      </c>
      <c r="B931" t="s">
        <v>11</v>
      </c>
      <c r="C931" t="s">
        <v>1278</v>
      </c>
      <c r="D931" s="1">
        <v>0.69299768518518523</v>
      </c>
      <c r="E931" t="s">
        <v>17</v>
      </c>
      <c r="F931" t="s">
        <v>14</v>
      </c>
      <c r="G931" t="s">
        <v>14</v>
      </c>
      <c r="H931">
        <v>12</v>
      </c>
      <c r="I931" s="1">
        <v>4.0277777777777777E-3</v>
      </c>
      <c r="J931">
        <v>3</v>
      </c>
    </row>
    <row r="932" spans="1:10" x14ac:dyDescent="0.3">
      <c r="A932" t="s">
        <v>1324</v>
      </c>
      <c r="B932" t="s">
        <v>20</v>
      </c>
      <c r="C932" t="s">
        <v>1278</v>
      </c>
      <c r="D932" s="1">
        <v>0.69799768518518523</v>
      </c>
      <c r="E932" t="s">
        <v>32</v>
      </c>
      <c r="F932" t="s">
        <v>14</v>
      </c>
      <c r="G932" t="s">
        <v>14</v>
      </c>
      <c r="H932">
        <v>53</v>
      </c>
      <c r="I932" s="1">
        <v>4.2013888888888891E-3</v>
      </c>
      <c r="J932">
        <v>3</v>
      </c>
    </row>
    <row r="933" spans="1:10" x14ac:dyDescent="0.3">
      <c r="A933" t="s">
        <v>1325</v>
      </c>
      <c r="B933" t="s">
        <v>11</v>
      </c>
      <c r="C933" t="s">
        <v>1278</v>
      </c>
      <c r="D933" s="1">
        <v>0.69799768518518523</v>
      </c>
      <c r="E933" t="s">
        <v>32</v>
      </c>
      <c r="F933" t="s">
        <v>14</v>
      </c>
      <c r="G933" t="s">
        <v>14</v>
      </c>
      <c r="H933">
        <v>116</v>
      </c>
      <c r="I933" s="1">
        <v>3.449074074074074E-3</v>
      </c>
      <c r="J933">
        <v>3</v>
      </c>
    </row>
    <row r="934" spans="1:10" x14ac:dyDescent="0.3">
      <c r="A934" t="s">
        <v>1326</v>
      </c>
      <c r="B934" t="s">
        <v>34</v>
      </c>
      <c r="C934" t="s">
        <v>1278</v>
      </c>
      <c r="D934" s="1">
        <v>0.72499999999999998</v>
      </c>
      <c r="E934" t="s">
        <v>24</v>
      </c>
      <c r="F934" t="s">
        <v>14</v>
      </c>
      <c r="G934" t="s">
        <v>14</v>
      </c>
      <c r="H934">
        <v>19</v>
      </c>
      <c r="I934" s="1">
        <v>8.2175925925925927E-4</v>
      </c>
      <c r="J934">
        <v>4</v>
      </c>
    </row>
    <row r="935" spans="1:10" x14ac:dyDescent="0.3">
      <c r="A935" t="s">
        <v>1328</v>
      </c>
      <c r="B935" t="s">
        <v>34</v>
      </c>
      <c r="C935" t="s">
        <v>1278</v>
      </c>
      <c r="D935" s="1">
        <v>0.73700231481481482</v>
      </c>
      <c r="E935" t="s">
        <v>32</v>
      </c>
      <c r="F935" t="s">
        <v>14</v>
      </c>
      <c r="G935" t="s">
        <v>14</v>
      </c>
      <c r="H935">
        <v>74</v>
      </c>
      <c r="I935" s="1">
        <v>4.0972222222222226E-3</v>
      </c>
      <c r="J935">
        <v>2</v>
      </c>
    </row>
    <row r="936" spans="1:10" x14ac:dyDescent="0.3">
      <c r="A936" t="s">
        <v>1329</v>
      </c>
      <c r="B936" t="s">
        <v>22</v>
      </c>
      <c r="C936" t="s">
        <v>1278</v>
      </c>
      <c r="D936" s="1">
        <v>0.73700231481481482</v>
      </c>
      <c r="E936" t="s">
        <v>32</v>
      </c>
      <c r="F936" t="s">
        <v>14</v>
      </c>
      <c r="G936" t="s">
        <v>14</v>
      </c>
      <c r="H936">
        <v>85</v>
      </c>
      <c r="I936" s="1">
        <v>1.8981481481481482E-3</v>
      </c>
      <c r="J936">
        <v>3</v>
      </c>
    </row>
    <row r="937" spans="1:10" x14ac:dyDescent="0.3">
      <c r="A937" t="s">
        <v>1334</v>
      </c>
      <c r="B937" t="s">
        <v>11</v>
      </c>
      <c r="C937" t="s">
        <v>1333</v>
      </c>
      <c r="D937" s="1">
        <v>0.37900462962962961</v>
      </c>
      <c r="E937" t="s">
        <v>32</v>
      </c>
      <c r="F937" t="s">
        <v>14</v>
      </c>
      <c r="G937" t="s">
        <v>14</v>
      </c>
      <c r="H937">
        <v>48</v>
      </c>
      <c r="I937" s="1">
        <v>4.5833333333333334E-3</v>
      </c>
      <c r="J937">
        <v>2</v>
      </c>
    </row>
    <row r="938" spans="1:10" x14ac:dyDescent="0.3">
      <c r="A938" t="s">
        <v>1335</v>
      </c>
      <c r="B938" t="s">
        <v>34</v>
      </c>
      <c r="C938" t="s">
        <v>1333</v>
      </c>
      <c r="D938" s="1">
        <v>0.37900462962962961</v>
      </c>
      <c r="E938" t="s">
        <v>24</v>
      </c>
      <c r="F938" t="s">
        <v>14</v>
      </c>
      <c r="G938" t="s">
        <v>14</v>
      </c>
      <c r="H938">
        <v>57</v>
      </c>
      <c r="I938" s="1">
        <v>3.1481481481481482E-3</v>
      </c>
      <c r="J938">
        <v>3</v>
      </c>
    </row>
    <row r="939" spans="1:10" x14ac:dyDescent="0.3">
      <c r="A939" t="s">
        <v>1337</v>
      </c>
      <c r="B939" t="s">
        <v>22</v>
      </c>
      <c r="C939" t="s">
        <v>1333</v>
      </c>
      <c r="D939" s="1">
        <v>0.38400462962962961</v>
      </c>
      <c r="E939" t="s">
        <v>29</v>
      </c>
      <c r="F939" t="s">
        <v>14</v>
      </c>
      <c r="G939" t="s">
        <v>14</v>
      </c>
      <c r="H939">
        <v>21</v>
      </c>
      <c r="I939" s="1">
        <v>5.7870370370370367E-4</v>
      </c>
      <c r="J939">
        <v>1</v>
      </c>
    </row>
    <row r="940" spans="1:10" x14ac:dyDescent="0.3">
      <c r="A940" t="s">
        <v>1338</v>
      </c>
      <c r="B940" t="s">
        <v>38</v>
      </c>
      <c r="C940" t="s">
        <v>1333</v>
      </c>
      <c r="D940" s="1">
        <v>0.38400462962962961</v>
      </c>
      <c r="E940" t="s">
        <v>13</v>
      </c>
      <c r="F940" t="s">
        <v>14</v>
      </c>
      <c r="G940" t="s">
        <v>14</v>
      </c>
      <c r="H940">
        <v>87</v>
      </c>
      <c r="I940" s="1">
        <v>1.5162037037037036E-3</v>
      </c>
      <c r="J940">
        <v>3</v>
      </c>
    </row>
    <row r="941" spans="1:10" x14ac:dyDescent="0.3">
      <c r="A941" t="s">
        <v>1339</v>
      </c>
      <c r="B941" t="s">
        <v>34</v>
      </c>
      <c r="C941" t="s">
        <v>1333</v>
      </c>
      <c r="D941" s="1">
        <v>0.38900462962962962</v>
      </c>
      <c r="E941" t="s">
        <v>17</v>
      </c>
      <c r="F941" t="s">
        <v>14</v>
      </c>
      <c r="G941" t="s">
        <v>14</v>
      </c>
      <c r="H941">
        <v>42</v>
      </c>
      <c r="I941" s="1">
        <v>2.7314814814814814E-3</v>
      </c>
      <c r="J941">
        <v>3</v>
      </c>
    </row>
    <row r="942" spans="1:10" x14ac:dyDescent="0.3">
      <c r="A942" t="s">
        <v>1340</v>
      </c>
      <c r="B942" t="s">
        <v>22</v>
      </c>
      <c r="C942" t="s">
        <v>1333</v>
      </c>
      <c r="D942" s="1">
        <v>0.38900462962962962</v>
      </c>
      <c r="E942" t="s">
        <v>17</v>
      </c>
      <c r="F942" t="s">
        <v>14</v>
      </c>
      <c r="G942" t="s">
        <v>14</v>
      </c>
      <c r="H942">
        <v>86</v>
      </c>
      <c r="I942" s="1">
        <v>1.0185185185185184E-3</v>
      </c>
      <c r="J942">
        <v>1</v>
      </c>
    </row>
    <row r="943" spans="1:10" x14ac:dyDescent="0.3">
      <c r="A943" t="s">
        <v>1341</v>
      </c>
      <c r="B943" t="s">
        <v>34</v>
      </c>
      <c r="C943" t="s">
        <v>1333</v>
      </c>
      <c r="D943" s="1">
        <v>0.39200231481481479</v>
      </c>
      <c r="E943" t="s">
        <v>24</v>
      </c>
      <c r="F943" t="s">
        <v>14</v>
      </c>
      <c r="G943" t="s">
        <v>14</v>
      </c>
      <c r="H943">
        <v>95</v>
      </c>
      <c r="I943" s="1">
        <v>2.1412037037037038E-3</v>
      </c>
      <c r="J943">
        <v>5</v>
      </c>
    </row>
    <row r="944" spans="1:10" x14ac:dyDescent="0.3">
      <c r="A944" t="s">
        <v>1343</v>
      </c>
      <c r="B944" t="s">
        <v>31</v>
      </c>
      <c r="C944" t="s">
        <v>1333</v>
      </c>
      <c r="D944" s="1">
        <v>0.4129976851851852</v>
      </c>
      <c r="E944" t="s">
        <v>17</v>
      </c>
      <c r="F944" t="s">
        <v>14</v>
      </c>
      <c r="G944" t="s">
        <v>14</v>
      </c>
      <c r="H944">
        <v>109</v>
      </c>
      <c r="I944" s="1">
        <v>4.0162037037037041E-3</v>
      </c>
      <c r="J944">
        <v>3</v>
      </c>
    </row>
    <row r="945" spans="1:10" x14ac:dyDescent="0.3">
      <c r="A945" t="s">
        <v>1345</v>
      </c>
      <c r="B945" t="s">
        <v>22</v>
      </c>
      <c r="C945" t="s">
        <v>1333</v>
      </c>
      <c r="D945" s="1">
        <v>0.41900462962962964</v>
      </c>
      <c r="E945" t="s">
        <v>29</v>
      </c>
      <c r="F945" t="s">
        <v>14</v>
      </c>
      <c r="G945" t="s">
        <v>14</v>
      </c>
      <c r="H945">
        <v>104</v>
      </c>
      <c r="I945" s="1">
        <v>3.8773148148148148E-3</v>
      </c>
      <c r="J945">
        <v>2</v>
      </c>
    </row>
    <row r="946" spans="1:10" x14ac:dyDescent="0.3">
      <c r="A946" t="s">
        <v>1346</v>
      </c>
      <c r="B946" t="s">
        <v>38</v>
      </c>
      <c r="C946" t="s">
        <v>1333</v>
      </c>
      <c r="D946" s="1">
        <v>0.41900462962962964</v>
      </c>
      <c r="E946" t="s">
        <v>24</v>
      </c>
      <c r="F946" t="s">
        <v>14</v>
      </c>
      <c r="G946" t="s">
        <v>14</v>
      </c>
      <c r="H946">
        <v>123</v>
      </c>
      <c r="I946" s="1">
        <v>1.3310185185185185E-3</v>
      </c>
      <c r="J946">
        <v>1</v>
      </c>
    </row>
    <row r="947" spans="1:10" x14ac:dyDescent="0.3">
      <c r="A947" t="s">
        <v>1347</v>
      </c>
      <c r="B947" t="s">
        <v>38</v>
      </c>
      <c r="C947" t="s">
        <v>1333</v>
      </c>
      <c r="D947" s="1">
        <v>0.42</v>
      </c>
      <c r="E947" t="s">
        <v>32</v>
      </c>
      <c r="F947" t="s">
        <v>14</v>
      </c>
      <c r="G947" t="s">
        <v>14</v>
      </c>
      <c r="H947">
        <v>72</v>
      </c>
      <c r="I947" s="1">
        <v>3.5995370370370369E-3</v>
      </c>
      <c r="J947">
        <v>5</v>
      </c>
    </row>
    <row r="948" spans="1:10" x14ac:dyDescent="0.3">
      <c r="A948" t="s">
        <v>1350</v>
      </c>
      <c r="B948" t="s">
        <v>47</v>
      </c>
      <c r="C948" t="s">
        <v>1333</v>
      </c>
      <c r="D948" s="1">
        <v>0.42</v>
      </c>
      <c r="E948" t="s">
        <v>32</v>
      </c>
      <c r="F948" t="s">
        <v>14</v>
      </c>
      <c r="G948" t="s">
        <v>14</v>
      </c>
      <c r="H948">
        <v>124</v>
      </c>
      <c r="I948" s="1">
        <v>2.2337962962962962E-3</v>
      </c>
      <c r="J948">
        <v>4</v>
      </c>
    </row>
    <row r="949" spans="1:10" x14ac:dyDescent="0.3">
      <c r="A949" t="s">
        <v>1351</v>
      </c>
      <c r="B949" t="s">
        <v>31</v>
      </c>
      <c r="C949" t="s">
        <v>1333</v>
      </c>
      <c r="D949" s="1">
        <v>0.43700231481481483</v>
      </c>
      <c r="E949" t="s">
        <v>24</v>
      </c>
      <c r="F949" t="s">
        <v>14</v>
      </c>
      <c r="G949" t="s">
        <v>14</v>
      </c>
      <c r="H949">
        <v>16</v>
      </c>
      <c r="I949" s="1">
        <v>3.1828703703703702E-3</v>
      </c>
      <c r="J949">
        <v>4</v>
      </c>
    </row>
    <row r="950" spans="1:10" x14ac:dyDescent="0.3">
      <c r="A950" t="s">
        <v>1353</v>
      </c>
      <c r="B950" t="s">
        <v>34</v>
      </c>
      <c r="C950" t="s">
        <v>1333</v>
      </c>
      <c r="D950" s="1">
        <v>0.43900462962962961</v>
      </c>
      <c r="E950" t="s">
        <v>29</v>
      </c>
      <c r="F950" t="s">
        <v>14</v>
      </c>
      <c r="G950" t="s">
        <v>14</v>
      </c>
      <c r="H950">
        <v>125</v>
      </c>
      <c r="I950" s="1">
        <v>3.5879629629629629E-4</v>
      </c>
      <c r="J950">
        <v>3</v>
      </c>
    </row>
    <row r="951" spans="1:10" x14ac:dyDescent="0.3">
      <c r="A951" t="s">
        <v>1355</v>
      </c>
      <c r="B951" t="s">
        <v>47</v>
      </c>
      <c r="C951" t="s">
        <v>1333</v>
      </c>
      <c r="D951" s="1">
        <v>0.46599537037037037</v>
      </c>
      <c r="E951" t="s">
        <v>13</v>
      </c>
      <c r="F951" t="s">
        <v>14</v>
      </c>
      <c r="G951" t="s">
        <v>14</v>
      </c>
      <c r="H951">
        <v>61</v>
      </c>
      <c r="I951" s="1">
        <v>2.1412037037037038E-3</v>
      </c>
      <c r="J951">
        <v>3</v>
      </c>
    </row>
    <row r="952" spans="1:10" x14ac:dyDescent="0.3">
      <c r="A952" t="s">
        <v>1356</v>
      </c>
      <c r="B952" t="s">
        <v>11</v>
      </c>
      <c r="C952" t="s">
        <v>1333</v>
      </c>
      <c r="D952" s="1">
        <v>0.46599537037037037</v>
      </c>
      <c r="E952" t="s">
        <v>32</v>
      </c>
      <c r="F952" t="s">
        <v>14</v>
      </c>
      <c r="G952" t="s">
        <v>14</v>
      </c>
      <c r="H952">
        <v>55</v>
      </c>
      <c r="I952" s="1">
        <v>4.5138888888888885E-3</v>
      </c>
      <c r="J952">
        <v>1</v>
      </c>
    </row>
    <row r="953" spans="1:10" x14ac:dyDescent="0.3">
      <c r="A953" t="s">
        <v>1357</v>
      </c>
      <c r="B953" t="s">
        <v>16</v>
      </c>
      <c r="C953" t="s">
        <v>1333</v>
      </c>
      <c r="D953" s="1">
        <v>0.48799768518518516</v>
      </c>
      <c r="E953" t="s">
        <v>17</v>
      </c>
      <c r="F953" t="s">
        <v>14</v>
      </c>
      <c r="G953" t="s">
        <v>14</v>
      </c>
      <c r="H953">
        <v>41</v>
      </c>
      <c r="I953" s="1">
        <v>2.7083333333333334E-3</v>
      </c>
      <c r="J953">
        <v>4</v>
      </c>
    </row>
    <row r="954" spans="1:10" x14ac:dyDescent="0.3">
      <c r="A954" t="s">
        <v>1358</v>
      </c>
      <c r="B954" t="s">
        <v>22</v>
      </c>
      <c r="C954" t="s">
        <v>1333</v>
      </c>
      <c r="D954" s="1">
        <v>0.48799768518518516</v>
      </c>
      <c r="E954" t="s">
        <v>13</v>
      </c>
      <c r="F954" t="s">
        <v>14</v>
      </c>
      <c r="G954" t="s">
        <v>14</v>
      </c>
      <c r="H954">
        <v>81</v>
      </c>
      <c r="I954" s="1">
        <v>4.386574074074074E-3</v>
      </c>
      <c r="J954">
        <v>3</v>
      </c>
    </row>
    <row r="955" spans="1:10" x14ac:dyDescent="0.3">
      <c r="A955" t="s">
        <v>1359</v>
      </c>
      <c r="B955" t="s">
        <v>20</v>
      </c>
      <c r="C955" t="s">
        <v>1333</v>
      </c>
      <c r="D955" s="1">
        <v>0.51500000000000001</v>
      </c>
      <c r="E955" t="s">
        <v>13</v>
      </c>
      <c r="F955" t="s">
        <v>14</v>
      </c>
      <c r="G955" t="s">
        <v>14</v>
      </c>
      <c r="H955">
        <v>112</v>
      </c>
      <c r="I955" s="1">
        <v>2.5810185185185185E-3</v>
      </c>
      <c r="J955">
        <v>3</v>
      </c>
    </row>
    <row r="956" spans="1:10" x14ac:dyDescent="0.3">
      <c r="A956" t="s">
        <v>1360</v>
      </c>
      <c r="B956" t="s">
        <v>11</v>
      </c>
      <c r="C956" t="s">
        <v>1333</v>
      </c>
      <c r="D956" s="1">
        <v>0.51500000000000001</v>
      </c>
      <c r="E956" t="s">
        <v>32</v>
      </c>
      <c r="F956" t="s">
        <v>14</v>
      </c>
      <c r="G956" t="s">
        <v>14</v>
      </c>
      <c r="H956">
        <v>58</v>
      </c>
      <c r="I956" s="1">
        <v>2.9976851851851853E-3</v>
      </c>
      <c r="J956">
        <v>4</v>
      </c>
    </row>
    <row r="957" spans="1:10" x14ac:dyDescent="0.3">
      <c r="A957" t="s">
        <v>1362</v>
      </c>
      <c r="B957" t="s">
        <v>16</v>
      </c>
      <c r="C957" t="s">
        <v>1333</v>
      </c>
      <c r="D957" s="1">
        <v>0.51799768518518519</v>
      </c>
      <c r="E957" t="s">
        <v>24</v>
      </c>
      <c r="F957" t="s">
        <v>14</v>
      </c>
      <c r="G957" t="s">
        <v>14</v>
      </c>
      <c r="H957">
        <v>51</v>
      </c>
      <c r="I957" s="1">
        <v>4.6759259259259263E-3</v>
      </c>
      <c r="J957">
        <v>3</v>
      </c>
    </row>
    <row r="958" spans="1:10" x14ac:dyDescent="0.3">
      <c r="A958" t="s">
        <v>1363</v>
      </c>
      <c r="B958" t="s">
        <v>31</v>
      </c>
      <c r="C958" t="s">
        <v>1333</v>
      </c>
      <c r="D958" s="1">
        <v>0.54200231481481487</v>
      </c>
      <c r="E958" t="s">
        <v>32</v>
      </c>
      <c r="F958" t="s">
        <v>14</v>
      </c>
      <c r="G958" t="s">
        <v>14</v>
      </c>
      <c r="H958">
        <v>102</v>
      </c>
      <c r="I958" s="1">
        <v>2.7662037037037039E-3</v>
      </c>
      <c r="J958">
        <v>4</v>
      </c>
    </row>
    <row r="959" spans="1:10" x14ac:dyDescent="0.3">
      <c r="A959" t="s">
        <v>1364</v>
      </c>
      <c r="B959" t="s">
        <v>34</v>
      </c>
      <c r="C959" t="s">
        <v>1333</v>
      </c>
      <c r="D959" s="1">
        <v>0.54200231481481487</v>
      </c>
      <c r="E959" t="s">
        <v>24</v>
      </c>
      <c r="F959" t="s">
        <v>14</v>
      </c>
      <c r="G959" t="s">
        <v>14</v>
      </c>
      <c r="H959">
        <v>19</v>
      </c>
      <c r="I959" s="1">
        <v>3.9699074074074072E-3</v>
      </c>
      <c r="J959">
        <v>4</v>
      </c>
    </row>
    <row r="960" spans="1:10" x14ac:dyDescent="0.3">
      <c r="A960" t="s">
        <v>1365</v>
      </c>
      <c r="B960" t="s">
        <v>47</v>
      </c>
      <c r="C960" t="s">
        <v>1333</v>
      </c>
      <c r="D960" s="1">
        <v>0.55099537037037039</v>
      </c>
      <c r="E960" t="s">
        <v>32</v>
      </c>
      <c r="F960" t="s">
        <v>14</v>
      </c>
      <c r="G960" t="s">
        <v>14</v>
      </c>
      <c r="H960">
        <v>33</v>
      </c>
      <c r="I960" s="1">
        <v>2.1527777777777778E-3</v>
      </c>
      <c r="J960">
        <v>2</v>
      </c>
    </row>
    <row r="961" spans="1:10" x14ac:dyDescent="0.3">
      <c r="A961" t="s">
        <v>1366</v>
      </c>
      <c r="B961" t="s">
        <v>34</v>
      </c>
      <c r="C961" t="s">
        <v>1333</v>
      </c>
      <c r="D961" s="1">
        <v>0.55099537037037039</v>
      </c>
      <c r="E961" t="s">
        <v>17</v>
      </c>
      <c r="F961" t="s">
        <v>14</v>
      </c>
      <c r="G961" t="s">
        <v>14</v>
      </c>
      <c r="H961">
        <v>113</v>
      </c>
      <c r="I961" s="1">
        <v>4.2129629629629626E-3</v>
      </c>
      <c r="J961">
        <v>3</v>
      </c>
    </row>
    <row r="962" spans="1:10" x14ac:dyDescent="0.3">
      <c r="A962" t="s">
        <v>1367</v>
      </c>
      <c r="B962" t="s">
        <v>11</v>
      </c>
      <c r="C962" t="s">
        <v>1333</v>
      </c>
      <c r="D962" s="1">
        <v>0.59400462962962963</v>
      </c>
      <c r="E962" t="s">
        <v>17</v>
      </c>
      <c r="F962" t="s">
        <v>14</v>
      </c>
      <c r="G962" t="s">
        <v>14</v>
      </c>
      <c r="H962">
        <v>28</v>
      </c>
      <c r="I962" s="1">
        <v>2.662037037037037E-3</v>
      </c>
      <c r="J962">
        <v>5</v>
      </c>
    </row>
    <row r="963" spans="1:10" x14ac:dyDescent="0.3">
      <c r="A963" t="s">
        <v>1368</v>
      </c>
      <c r="B963" t="s">
        <v>47</v>
      </c>
      <c r="C963" t="s">
        <v>1333</v>
      </c>
      <c r="D963" s="1">
        <v>0.59400462962962963</v>
      </c>
      <c r="E963" t="s">
        <v>17</v>
      </c>
      <c r="F963" t="s">
        <v>14</v>
      </c>
      <c r="G963" t="s">
        <v>14</v>
      </c>
      <c r="H963">
        <v>46</v>
      </c>
      <c r="I963" s="1">
        <v>3.2754629629629631E-3</v>
      </c>
      <c r="J963">
        <v>1</v>
      </c>
    </row>
    <row r="964" spans="1:10" x14ac:dyDescent="0.3">
      <c r="A964" t="s">
        <v>1369</v>
      </c>
      <c r="B964" t="s">
        <v>34</v>
      </c>
      <c r="C964" t="s">
        <v>1333</v>
      </c>
      <c r="D964" s="1">
        <v>0.61499999999999999</v>
      </c>
      <c r="E964" t="s">
        <v>17</v>
      </c>
      <c r="F964" t="s">
        <v>14</v>
      </c>
      <c r="G964" t="s">
        <v>14</v>
      </c>
      <c r="H964">
        <v>76</v>
      </c>
      <c r="I964" s="1">
        <v>7.9861111111111116E-4</v>
      </c>
      <c r="J964">
        <v>3</v>
      </c>
    </row>
    <row r="965" spans="1:10" x14ac:dyDescent="0.3">
      <c r="A965" t="s">
        <v>1370</v>
      </c>
      <c r="B965" t="s">
        <v>11</v>
      </c>
      <c r="C965" t="s">
        <v>1333</v>
      </c>
      <c r="D965" s="1">
        <v>0.61499999999999999</v>
      </c>
      <c r="E965" t="s">
        <v>17</v>
      </c>
      <c r="F965" t="s">
        <v>14</v>
      </c>
      <c r="G965" t="s">
        <v>14</v>
      </c>
      <c r="H965">
        <v>124</v>
      </c>
      <c r="I965" s="1">
        <v>2.1875000000000002E-3</v>
      </c>
      <c r="J965">
        <v>2</v>
      </c>
    </row>
    <row r="966" spans="1:10" x14ac:dyDescent="0.3">
      <c r="A966" t="s">
        <v>1371</v>
      </c>
      <c r="B966" t="s">
        <v>38</v>
      </c>
      <c r="C966" t="s">
        <v>1333</v>
      </c>
      <c r="D966" s="1">
        <v>0.61599537037037033</v>
      </c>
      <c r="E966" t="s">
        <v>17</v>
      </c>
      <c r="F966" t="s">
        <v>14</v>
      </c>
      <c r="G966" t="s">
        <v>14</v>
      </c>
      <c r="H966">
        <v>96</v>
      </c>
      <c r="I966" s="1">
        <v>3.1250000000000002E-3</v>
      </c>
      <c r="J966">
        <v>2</v>
      </c>
    </row>
    <row r="967" spans="1:10" x14ac:dyDescent="0.3">
      <c r="A967" t="s">
        <v>1373</v>
      </c>
      <c r="B967" t="s">
        <v>47</v>
      </c>
      <c r="C967" t="s">
        <v>1333</v>
      </c>
      <c r="D967" s="1">
        <v>0.65900462962962958</v>
      </c>
      <c r="E967" t="s">
        <v>24</v>
      </c>
      <c r="F967" t="s">
        <v>14</v>
      </c>
      <c r="G967" t="s">
        <v>14</v>
      </c>
      <c r="H967">
        <v>116</v>
      </c>
      <c r="I967" s="1">
        <v>2.5347222222222221E-3</v>
      </c>
      <c r="J967">
        <v>5</v>
      </c>
    </row>
    <row r="968" spans="1:10" x14ac:dyDescent="0.3">
      <c r="A968" t="s">
        <v>1374</v>
      </c>
      <c r="B968" t="s">
        <v>47</v>
      </c>
      <c r="C968" t="s">
        <v>1333</v>
      </c>
      <c r="D968" s="1">
        <v>0.65900462962962958</v>
      </c>
      <c r="E968" t="s">
        <v>24</v>
      </c>
      <c r="F968" t="s">
        <v>14</v>
      </c>
      <c r="G968" t="s">
        <v>14</v>
      </c>
      <c r="H968">
        <v>14</v>
      </c>
      <c r="I968" s="1">
        <v>4.2939814814814811E-3</v>
      </c>
      <c r="J968">
        <v>5</v>
      </c>
    </row>
    <row r="969" spans="1:10" x14ac:dyDescent="0.3">
      <c r="A969" t="s">
        <v>1375</v>
      </c>
      <c r="B969" t="s">
        <v>20</v>
      </c>
      <c r="C969" t="s">
        <v>1333</v>
      </c>
      <c r="D969" s="1">
        <v>0.66599537037037038</v>
      </c>
      <c r="E969" t="s">
        <v>29</v>
      </c>
      <c r="F969" t="s">
        <v>14</v>
      </c>
      <c r="G969" t="s">
        <v>14</v>
      </c>
      <c r="H969">
        <v>53</v>
      </c>
      <c r="I969" s="1">
        <v>4.178240740740741E-3</v>
      </c>
      <c r="J969">
        <v>4</v>
      </c>
    </row>
    <row r="970" spans="1:10" x14ac:dyDescent="0.3">
      <c r="A970" t="s">
        <v>1376</v>
      </c>
      <c r="B970" t="s">
        <v>34</v>
      </c>
      <c r="C970" t="s">
        <v>1333</v>
      </c>
      <c r="D970" s="1">
        <v>0.66599537037037038</v>
      </c>
      <c r="E970" t="s">
        <v>32</v>
      </c>
      <c r="F970" t="s">
        <v>14</v>
      </c>
      <c r="G970" t="s">
        <v>14</v>
      </c>
      <c r="H970">
        <v>37</v>
      </c>
      <c r="I970" s="1">
        <v>3.3449074074074076E-3</v>
      </c>
      <c r="J970">
        <v>2</v>
      </c>
    </row>
    <row r="971" spans="1:10" x14ac:dyDescent="0.3">
      <c r="A971" t="s">
        <v>1377</v>
      </c>
      <c r="B971" t="s">
        <v>22</v>
      </c>
      <c r="C971" t="s">
        <v>1333</v>
      </c>
      <c r="D971" s="1">
        <v>0.66799768518518521</v>
      </c>
      <c r="E971" t="s">
        <v>29</v>
      </c>
      <c r="F971" t="s">
        <v>14</v>
      </c>
      <c r="G971" t="s">
        <v>14</v>
      </c>
      <c r="H971">
        <v>68</v>
      </c>
      <c r="I971" s="1">
        <v>4.9768518518518521E-4</v>
      </c>
      <c r="J971">
        <v>1</v>
      </c>
    </row>
    <row r="972" spans="1:10" x14ac:dyDescent="0.3">
      <c r="A972" t="s">
        <v>1378</v>
      </c>
      <c r="B972" t="s">
        <v>22</v>
      </c>
      <c r="C972" t="s">
        <v>1333</v>
      </c>
      <c r="D972" s="1">
        <v>0.66799768518518521</v>
      </c>
      <c r="E972" t="s">
        <v>32</v>
      </c>
      <c r="F972" t="s">
        <v>14</v>
      </c>
      <c r="G972" t="s">
        <v>14</v>
      </c>
      <c r="H972">
        <v>43</v>
      </c>
      <c r="I972" s="1">
        <v>2.1990740740740742E-3</v>
      </c>
      <c r="J972">
        <v>3</v>
      </c>
    </row>
    <row r="973" spans="1:10" x14ac:dyDescent="0.3">
      <c r="A973" t="s">
        <v>1379</v>
      </c>
      <c r="B973" t="s">
        <v>22</v>
      </c>
      <c r="C973" t="s">
        <v>1333</v>
      </c>
      <c r="D973" s="1">
        <v>0.69799768518518523</v>
      </c>
      <c r="E973" t="s">
        <v>17</v>
      </c>
      <c r="F973" t="s">
        <v>14</v>
      </c>
      <c r="G973" t="s">
        <v>14</v>
      </c>
      <c r="H973">
        <v>19</v>
      </c>
      <c r="I973" s="1">
        <v>1.6319444444444445E-3</v>
      </c>
      <c r="J973">
        <v>3</v>
      </c>
    </row>
    <row r="974" spans="1:10" x14ac:dyDescent="0.3">
      <c r="A974" t="s">
        <v>1380</v>
      </c>
      <c r="B974" t="s">
        <v>20</v>
      </c>
      <c r="C974" t="s">
        <v>1333</v>
      </c>
      <c r="D974" s="1">
        <v>0.69799768518518523</v>
      </c>
      <c r="E974" t="s">
        <v>17</v>
      </c>
      <c r="F974" t="s">
        <v>14</v>
      </c>
      <c r="G974" t="s">
        <v>14</v>
      </c>
      <c r="H974">
        <v>47</v>
      </c>
      <c r="I974" s="1">
        <v>3.0787037037037037E-3</v>
      </c>
      <c r="J974">
        <v>3</v>
      </c>
    </row>
    <row r="975" spans="1:10" x14ac:dyDescent="0.3">
      <c r="A975" t="s">
        <v>1382</v>
      </c>
      <c r="B975" t="s">
        <v>22</v>
      </c>
      <c r="C975" t="s">
        <v>1333</v>
      </c>
      <c r="D975" s="1">
        <v>0.72</v>
      </c>
      <c r="E975" t="s">
        <v>24</v>
      </c>
      <c r="F975" t="s">
        <v>14</v>
      </c>
      <c r="G975" t="s">
        <v>14</v>
      </c>
      <c r="H975">
        <v>84</v>
      </c>
      <c r="I975" s="1">
        <v>4.409722222222222E-3</v>
      </c>
      <c r="J975">
        <v>4</v>
      </c>
    </row>
    <row r="976" spans="1:10" x14ac:dyDescent="0.3">
      <c r="A976" t="s">
        <v>1383</v>
      </c>
      <c r="B976" t="s">
        <v>31</v>
      </c>
      <c r="C976" t="s">
        <v>1333</v>
      </c>
      <c r="D976" s="1">
        <v>0.72599537037037032</v>
      </c>
      <c r="E976" t="s">
        <v>24</v>
      </c>
      <c r="F976" t="s">
        <v>14</v>
      </c>
      <c r="G976" t="s">
        <v>14</v>
      </c>
      <c r="H976">
        <v>17</v>
      </c>
      <c r="I976" s="1">
        <v>1.7939814814814815E-3</v>
      </c>
      <c r="J976">
        <v>1</v>
      </c>
    </row>
    <row r="977" spans="1:10" x14ac:dyDescent="0.3">
      <c r="A977" t="s">
        <v>1384</v>
      </c>
      <c r="B977" t="s">
        <v>16</v>
      </c>
      <c r="C977" t="s">
        <v>1333</v>
      </c>
      <c r="D977" s="1">
        <v>0.72599537037037032</v>
      </c>
      <c r="E977" t="s">
        <v>24</v>
      </c>
      <c r="F977" t="s">
        <v>14</v>
      </c>
      <c r="G977" t="s">
        <v>14</v>
      </c>
      <c r="H977">
        <v>116</v>
      </c>
      <c r="I977" s="1">
        <v>8.9120370370370373E-4</v>
      </c>
      <c r="J977">
        <v>4</v>
      </c>
    </row>
    <row r="978" spans="1:10" x14ac:dyDescent="0.3">
      <c r="A978" t="s">
        <v>1385</v>
      </c>
      <c r="B978" t="s">
        <v>11</v>
      </c>
      <c r="C978" t="s">
        <v>1333</v>
      </c>
      <c r="D978" s="1">
        <v>0.74599537037037034</v>
      </c>
      <c r="E978" t="s">
        <v>29</v>
      </c>
      <c r="F978" t="s">
        <v>14</v>
      </c>
      <c r="G978" t="s">
        <v>14</v>
      </c>
      <c r="H978">
        <v>22</v>
      </c>
      <c r="I978" s="1">
        <v>1.2268518518518518E-3</v>
      </c>
      <c r="J978">
        <v>4</v>
      </c>
    </row>
    <row r="979" spans="1:10" x14ac:dyDescent="0.3">
      <c r="A979" t="s">
        <v>1386</v>
      </c>
      <c r="B979" t="s">
        <v>31</v>
      </c>
      <c r="C979" t="s">
        <v>1333</v>
      </c>
      <c r="D979" s="1">
        <v>0.74599537037037034</v>
      </c>
      <c r="E979" t="s">
        <v>17</v>
      </c>
      <c r="F979" t="s">
        <v>14</v>
      </c>
      <c r="G979" t="s">
        <v>14</v>
      </c>
      <c r="H979">
        <v>10</v>
      </c>
      <c r="I979" s="1">
        <v>4.31712962962963E-3</v>
      </c>
      <c r="J979">
        <v>4</v>
      </c>
    </row>
    <row r="980" spans="1:10" x14ac:dyDescent="0.3">
      <c r="A980" t="s">
        <v>1387</v>
      </c>
      <c r="B980" t="s">
        <v>47</v>
      </c>
      <c r="C980" t="s">
        <v>1388</v>
      </c>
      <c r="D980" s="1">
        <v>0.38599537037037035</v>
      </c>
      <c r="E980" t="s">
        <v>32</v>
      </c>
      <c r="F980" t="s">
        <v>14</v>
      </c>
      <c r="G980" t="s">
        <v>14</v>
      </c>
      <c r="H980">
        <v>76</v>
      </c>
      <c r="I980" s="1">
        <v>1.0648148148148149E-3</v>
      </c>
      <c r="J980">
        <v>4</v>
      </c>
    </row>
    <row r="981" spans="1:10" x14ac:dyDescent="0.3">
      <c r="A981" t="s">
        <v>1389</v>
      </c>
      <c r="B981" t="s">
        <v>34</v>
      </c>
      <c r="C981" t="s">
        <v>1388</v>
      </c>
      <c r="D981" s="1">
        <v>0.38599537037037035</v>
      </c>
      <c r="E981" t="s">
        <v>24</v>
      </c>
      <c r="F981" t="s">
        <v>14</v>
      </c>
      <c r="G981" t="s">
        <v>14</v>
      </c>
      <c r="H981">
        <v>104</v>
      </c>
      <c r="I981" s="1">
        <v>4.5833333333333334E-3</v>
      </c>
      <c r="J981">
        <v>4</v>
      </c>
    </row>
    <row r="982" spans="1:10" x14ac:dyDescent="0.3">
      <c r="A982" t="s">
        <v>1390</v>
      </c>
      <c r="B982" t="s">
        <v>31</v>
      </c>
      <c r="C982" t="s">
        <v>1388</v>
      </c>
      <c r="D982" s="1">
        <v>0.39299768518518519</v>
      </c>
      <c r="E982" t="s">
        <v>32</v>
      </c>
      <c r="F982" t="s">
        <v>14</v>
      </c>
      <c r="G982" t="s">
        <v>14</v>
      </c>
      <c r="H982">
        <v>44</v>
      </c>
      <c r="I982" s="1">
        <v>4.7453703703703703E-3</v>
      </c>
      <c r="J982">
        <v>3</v>
      </c>
    </row>
    <row r="983" spans="1:10" x14ac:dyDescent="0.3">
      <c r="A983" t="s">
        <v>1391</v>
      </c>
      <c r="B983" t="s">
        <v>31</v>
      </c>
      <c r="C983" t="s">
        <v>1388</v>
      </c>
      <c r="D983" s="1">
        <v>0.39299768518518519</v>
      </c>
      <c r="E983" t="s">
        <v>29</v>
      </c>
      <c r="F983" t="s">
        <v>14</v>
      </c>
      <c r="G983" t="s">
        <v>14</v>
      </c>
      <c r="H983">
        <v>24</v>
      </c>
      <c r="I983" s="1">
        <v>2.5462962962962965E-3</v>
      </c>
      <c r="J983">
        <v>5</v>
      </c>
    </row>
    <row r="984" spans="1:10" x14ac:dyDescent="0.3">
      <c r="A984" t="s">
        <v>1392</v>
      </c>
      <c r="B984" t="s">
        <v>47</v>
      </c>
      <c r="C984" t="s">
        <v>1388</v>
      </c>
      <c r="D984" s="1">
        <v>0.39799768518518519</v>
      </c>
      <c r="E984" t="s">
        <v>17</v>
      </c>
      <c r="F984" t="s">
        <v>14</v>
      </c>
      <c r="G984" t="s">
        <v>14</v>
      </c>
      <c r="H984">
        <v>40</v>
      </c>
      <c r="I984" s="1">
        <v>4.8263888888888887E-3</v>
      </c>
      <c r="J984">
        <v>3</v>
      </c>
    </row>
    <row r="985" spans="1:10" x14ac:dyDescent="0.3">
      <c r="A985" t="s">
        <v>1393</v>
      </c>
      <c r="B985" t="s">
        <v>16</v>
      </c>
      <c r="C985" t="s">
        <v>1388</v>
      </c>
      <c r="D985" s="1">
        <v>0.39799768518518519</v>
      </c>
      <c r="E985" t="s">
        <v>24</v>
      </c>
      <c r="F985" t="s">
        <v>14</v>
      </c>
      <c r="G985" t="s">
        <v>14</v>
      </c>
      <c r="H985">
        <v>57</v>
      </c>
      <c r="I985" s="1">
        <v>3.9930555555555552E-3</v>
      </c>
      <c r="J985">
        <v>4</v>
      </c>
    </row>
    <row r="986" spans="1:10" x14ac:dyDescent="0.3">
      <c r="A986" t="s">
        <v>1394</v>
      </c>
      <c r="B986" t="s">
        <v>20</v>
      </c>
      <c r="C986" t="s">
        <v>1388</v>
      </c>
      <c r="D986" s="1">
        <v>0.40099537037037036</v>
      </c>
      <c r="E986" t="s">
        <v>17</v>
      </c>
      <c r="F986" t="s">
        <v>14</v>
      </c>
      <c r="G986" t="s">
        <v>14</v>
      </c>
      <c r="H986">
        <v>19</v>
      </c>
      <c r="I986" s="1">
        <v>4.43287037037037E-3</v>
      </c>
      <c r="J986">
        <v>3</v>
      </c>
    </row>
    <row r="987" spans="1:10" x14ac:dyDescent="0.3">
      <c r="A987" t="s">
        <v>1395</v>
      </c>
      <c r="B987" t="s">
        <v>38</v>
      </c>
      <c r="C987" t="s">
        <v>1388</v>
      </c>
      <c r="D987" s="1">
        <v>0.40099537037037036</v>
      </c>
      <c r="E987" t="s">
        <v>32</v>
      </c>
      <c r="F987" t="s">
        <v>14</v>
      </c>
      <c r="G987" t="s">
        <v>14</v>
      </c>
      <c r="H987">
        <v>55</v>
      </c>
      <c r="I987" s="1">
        <v>4.5717592592592589E-3</v>
      </c>
      <c r="J987">
        <v>3</v>
      </c>
    </row>
    <row r="988" spans="1:10" x14ac:dyDescent="0.3">
      <c r="A988" t="s">
        <v>1396</v>
      </c>
      <c r="B988" t="s">
        <v>38</v>
      </c>
      <c r="C988" t="s">
        <v>1388</v>
      </c>
      <c r="D988" s="1">
        <v>0.42400462962962965</v>
      </c>
      <c r="E988" t="s">
        <v>13</v>
      </c>
      <c r="F988" t="s">
        <v>14</v>
      </c>
      <c r="G988" t="s">
        <v>14</v>
      </c>
      <c r="H988">
        <v>102</v>
      </c>
      <c r="I988" s="1">
        <v>3.6226851851851854E-3</v>
      </c>
      <c r="J988">
        <v>5</v>
      </c>
    </row>
    <row r="989" spans="1:10" x14ac:dyDescent="0.3">
      <c r="A989" t="s">
        <v>1400</v>
      </c>
      <c r="B989" t="s">
        <v>34</v>
      </c>
      <c r="C989" t="s">
        <v>1388</v>
      </c>
      <c r="D989" s="1">
        <v>0.44599537037037035</v>
      </c>
      <c r="E989" t="s">
        <v>32</v>
      </c>
      <c r="F989" t="s">
        <v>14</v>
      </c>
      <c r="G989" t="s">
        <v>14</v>
      </c>
      <c r="H989">
        <v>115</v>
      </c>
      <c r="I989" s="1">
        <v>4.1435185185185186E-3</v>
      </c>
      <c r="J989">
        <v>4</v>
      </c>
    </row>
    <row r="990" spans="1:10" x14ac:dyDescent="0.3">
      <c r="A990" t="s">
        <v>1401</v>
      </c>
      <c r="B990" t="s">
        <v>47</v>
      </c>
      <c r="C990" t="s">
        <v>1388</v>
      </c>
      <c r="D990" s="1">
        <v>0.44599537037037035</v>
      </c>
      <c r="E990" t="s">
        <v>17</v>
      </c>
      <c r="F990" t="s">
        <v>14</v>
      </c>
      <c r="G990" t="s">
        <v>14</v>
      </c>
      <c r="H990">
        <v>53</v>
      </c>
      <c r="I990" s="1">
        <v>4.2245370370370371E-3</v>
      </c>
      <c r="J990">
        <v>5</v>
      </c>
    </row>
    <row r="991" spans="1:10" x14ac:dyDescent="0.3">
      <c r="A991" t="s">
        <v>1402</v>
      </c>
      <c r="B991" t="s">
        <v>11</v>
      </c>
      <c r="C991" t="s">
        <v>1388</v>
      </c>
      <c r="D991" s="1">
        <v>0.46099537037037036</v>
      </c>
      <c r="E991" t="s">
        <v>17</v>
      </c>
      <c r="F991" t="s">
        <v>14</v>
      </c>
      <c r="G991" t="s">
        <v>14</v>
      </c>
      <c r="H991">
        <v>61</v>
      </c>
      <c r="I991" s="1">
        <v>1.4467592592592592E-3</v>
      </c>
      <c r="J991">
        <v>5</v>
      </c>
    </row>
    <row r="992" spans="1:10" x14ac:dyDescent="0.3">
      <c r="A992" t="s">
        <v>1403</v>
      </c>
      <c r="B992" t="s">
        <v>11</v>
      </c>
      <c r="C992" t="s">
        <v>1388</v>
      </c>
      <c r="D992" s="1">
        <v>0.46099537037037036</v>
      </c>
      <c r="E992" t="s">
        <v>17</v>
      </c>
      <c r="F992" t="s">
        <v>14</v>
      </c>
      <c r="G992" t="s">
        <v>14</v>
      </c>
      <c r="H992">
        <v>99</v>
      </c>
      <c r="I992" s="1">
        <v>3.8541666666666668E-3</v>
      </c>
      <c r="J992">
        <v>5</v>
      </c>
    </row>
    <row r="993" spans="1:10" x14ac:dyDescent="0.3">
      <c r="A993" t="s">
        <v>1406</v>
      </c>
      <c r="B993" t="s">
        <v>11</v>
      </c>
      <c r="C993" t="s">
        <v>1388</v>
      </c>
      <c r="D993" s="1">
        <v>0.49200231481481482</v>
      </c>
      <c r="E993" t="s">
        <v>13</v>
      </c>
      <c r="F993" t="s">
        <v>14</v>
      </c>
      <c r="G993" t="s">
        <v>14</v>
      </c>
      <c r="H993">
        <v>24</v>
      </c>
      <c r="I993" s="1">
        <v>3.2754629629629631E-3</v>
      </c>
      <c r="J993">
        <v>3</v>
      </c>
    </row>
    <row r="994" spans="1:10" x14ac:dyDescent="0.3">
      <c r="A994" t="s">
        <v>1407</v>
      </c>
      <c r="B994" t="s">
        <v>20</v>
      </c>
      <c r="C994" t="s">
        <v>1388</v>
      </c>
      <c r="D994" s="1">
        <v>0.49200231481481482</v>
      </c>
      <c r="E994" t="s">
        <v>13</v>
      </c>
      <c r="F994" t="s">
        <v>14</v>
      </c>
      <c r="G994" t="s">
        <v>14</v>
      </c>
      <c r="H994">
        <v>75</v>
      </c>
      <c r="I994" s="1">
        <v>1.1921296296296296E-3</v>
      </c>
      <c r="J994">
        <v>4</v>
      </c>
    </row>
    <row r="995" spans="1:10" x14ac:dyDescent="0.3">
      <c r="A995" t="s">
        <v>1408</v>
      </c>
      <c r="B995" t="s">
        <v>34</v>
      </c>
      <c r="C995" t="s">
        <v>1388</v>
      </c>
      <c r="D995" s="1">
        <v>0.49599537037037039</v>
      </c>
      <c r="E995" t="s">
        <v>13</v>
      </c>
      <c r="F995" t="s">
        <v>14</v>
      </c>
      <c r="G995" t="s">
        <v>14</v>
      </c>
      <c r="H995">
        <v>72</v>
      </c>
      <c r="I995" s="1">
        <v>3.8310185185185183E-3</v>
      </c>
      <c r="J995">
        <v>4</v>
      </c>
    </row>
    <row r="996" spans="1:10" x14ac:dyDescent="0.3">
      <c r="A996" t="s">
        <v>1409</v>
      </c>
      <c r="B996" t="s">
        <v>20</v>
      </c>
      <c r="C996" t="s">
        <v>1388</v>
      </c>
      <c r="D996" s="1">
        <v>0.49599537037037039</v>
      </c>
      <c r="E996" t="s">
        <v>24</v>
      </c>
      <c r="F996" t="s">
        <v>14</v>
      </c>
      <c r="G996" t="s">
        <v>14</v>
      </c>
      <c r="H996">
        <v>73</v>
      </c>
      <c r="I996" s="1">
        <v>2.2453703703703702E-3</v>
      </c>
      <c r="J996">
        <v>4</v>
      </c>
    </row>
    <row r="997" spans="1:10" x14ac:dyDescent="0.3">
      <c r="A997" t="s">
        <v>1411</v>
      </c>
      <c r="B997" t="s">
        <v>22</v>
      </c>
      <c r="C997" t="s">
        <v>1388</v>
      </c>
      <c r="D997" s="1">
        <v>0.49599537037037039</v>
      </c>
      <c r="E997" t="s">
        <v>17</v>
      </c>
      <c r="F997" t="s">
        <v>14</v>
      </c>
      <c r="G997" t="s">
        <v>14</v>
      </c>
      <c r="H997">
        <v>75</v>
      </c>
      <c r="I997" s="1">
        <v>2.6041666666666665E-3</v>
      </c>
      <c r="J997">
        <v>3</v>
      </c>
    </row>
    <row r="998" spans="1:10" x14ac:dyDescent="0.3">
      <c r="A998" t="s">
        <v>1412</v>
      </c>
      <c r="B998" t="s">
        <v>16</v>
      </c>
      <c r="C998" t="s">
        <v>1388</v>
      </c>
      <c r="D998" s="1">
        <v>0.5</v>
      </c>
      <c r="E998" t="s">
        <v>24</v>
      </c>
      <c r="F998" t="s">
        <v>14</v>
      </c>
      <c r="G998" t="s">
        <v>14</v>
      </c>
      <c r="H998">
        <v>29</v>
      </c>
      <c r="I998" s="1">
        <v>3.3449074074074076E-3</v>
      </c>
      <c r="J998">
        <v>4</v>
      </c>
    </row>
    <row r="999" spans="1:10" x14ac:dyDescent="0.3">
      <c r="A999" t="s">
        <v>1413</v>
      </c>
      <c r="B999" t="s">
        <v>20</v>
      </c>
      <c r="C999" t="s">
        <v>1388</v>
      </c>
      <c r="D999" s="1">
        <v>0.5</v>
      </c>
      <c r="E999" t="s">
        <v>17</v>
      </c>
      <c r="F999" t="s">
        <v>14</v>
      </c>
      <c r="G999" t="s">
        <v>14</v>
      </c>
      <c r="H999">
        <v>41</v>
      </c>
      <c r="I999" s="1">
        <v>1.1921296296296296E-3</v>
      </c>
      <c r="J999">
        <v>1</v>
      </c>
    </row>
    <row r="1000" spans="1:10" x14ac:dyDescent="0.3">
      <c r="A1000" t="s">
        <v>1414</v>
      </c>
      <c r="B1000" t="s">
        <v>38</v>
      </c>
      <c r="C1000" t="s">
        <v>1388</v>
      </c>
      <c r="D1000" s="1">
        <v>0.50700231481481484</v>
      </c>
      <c r="E1000" t="s">
        <v>29</v>
      </c>
      <c r="F1000" t="s">
        <v>14</v>
      </c>
      <c r="G1000" t="s">
        <v>14</v>
      </c>
      <c r="H1000">
        <v>93</v>
      </c>
      <c r="I1000" s="1">
        <v>2.2106481481481482E-3</v>
      </c>
      <c r="J1000">
        <v>4</v>
      </c>
    </row>
    <row r="1001" spans="1:10" x14ac:dyDescent="0.3">
      <c r="A1001" t="s">
        <v>1416</v>
      </c>
      <c r="B1001" t="s">
        <v>47</v>
      </c>
      <c r="C1001" t="s">
        <v>1388</v>
      </c>
      <c r="D1001" s="1">
        <v>0.50900462962962967</v>
      </c>
      <c r="E1001" t="s">
        <v>29</v>
      </c>
      <c r="F1001" t="s">
        <v>14</v>
      </c>
      <c r="G1001" t="s">
        <v>14</v>
      </c>
      <c r="H1001">
        <v>73</v>
      </c>
      <c r="I1001" s="1">
        <v>3.8773148148148148E-3</v>
      </c>
      <c r="J1001">
        <v>3</v>
      </c>
    </row>
    <row r="1002" spans="1:10" x14ac:dyDescent="0.3">
      <c r="A1002" t="s">
        <v>1418</v>
      </c>
      <c r="B1002" t="s">
        <v>22</v>
      </c>
      <c r="C1002" t="s">
        <v>1388</v>
      </c>
      <c r="D1002" s="1">
        <v>0.51299768518518518</v>
      </c>
      <c r="E1002" t="s">
        <v>24</v>
      </c>
      <c r="F1002" t="s">
        <v>14</v>
      </c>
      <c r="G1002" t="s">
        <v>14</v>
      </c>
      <c r="H1002">
        <v>112</v>
      </c>
      <c r="I1002" s="1">
        <v>9.3749999999999997E-4</v>
      </c>
      <c r="J1002">
        <v>4</v>
      </c>
    </row>
    <row r="1003" spans="1:10" x14ac:dyDescent="0.3">
      <c r="A1003" t="s">
        <v>1419</v>
      </c>
      <c r="B1003" t="s">
        <v>11</v>
      </c>
      <c r="C1003" t="s">
        <v>1388</v>
      </c>
      <c r="D1003" s="1">
        <v>0.51299768518518518</v>
      </c>
      <c r="E1003" t="s">
        <v>24</v>
      </c>
      <c r="F1003" t="s">
        <v>14</v>
      </c>
      <c r="G1003" t="s">
        <v>14</v>
      </c>
      <c r="H1003">
        <v>37</v>
      </c>
      <c r="I1003" s="1">
        <v>3.9236111111111112E-3</v>
      </c>
      <c r="J1003">
        <v>4</v>
      </c>
    </row>
    <row r="1004" spans="1:10" x14ac:dyDescent="0.3">
      <c r="A1004" t="s">
        <v>1420</v>
      </c>
      <c r="B1004" t="s">
        <v>22</v>
      </c>
      <c r="C1004" t="s">
        <v>1388</v>
      </c>
      <c r="D1004" s="1">
        <v>0.51500000000000001</v>
      </c>
      <c r="E1004" t="s">
        <v>13</v>
      </c>
      <c r="F1004" t="s">
        <v>14</v>
      </c>
      <c r="G1004" t="s">
        <v>14</v>
      </c>
      <c r="H1004">
        <v>59</v>
      </c>
      <c r="I1004" s="1">
        <v>4.0509259259259257E-3</v>
      </c>
      <c r="J1004">
        <v>5</v>
      </c>
    </row>
    <row r="1005" spans="1:10" x14ac:dyDescent="0.3">
      <c r="A1005" t="s">
        <v>1422</v>
      </c>
      <c r="B1005" t="s">
        <v>16</v>
      </c>
      <c r="C1005" t="s">
        <v>1388</v>
      </c>
      <c r="D1005" s="1">
        <v>0.51500000000000001</v>
      </c>
      <c r="E1005" t="s">
        <v>17</v>
      </c>
      <c r="F1005" t="s">
        <v>14</v>
      </c>
      <c r="G1005" t="s">
        <v>14</v>
      </c>
      <c r="H1005">
        <v>56</v>
      </c>
      <c r="I1005" s="1">
        <v>9.6064814814814819E-4</v>
      </c>
      <c r="J1005">
        <v>3</v>
      </c>
    </row>
    <row r="1006" spans="1:10" x14ac:dyDescent="0.3">
      <c r="A1006" t="s">
        <v>1423</v>
      </c>
      <c r="B1006" t="s">
        <v>22</v>
      </c>
      <c r="C1006" t="s">
        <v>1388</v>
      </c>
      <c r="D1006" s="1">
        <v>0.51500000000000001</v>
      </c>
      <c r="E1006" t="s">
        <v>13</v>
      </c>
      <c r="F1006" t="s">
        <v>14</v>
      </c>
      <c r="G1006" t="s">
        <v>14</v>
      </c>
      <c r="H1006">
        <v>56</v>
      </c>
      <c r="I1006" s="1">
        <v>3.6111111111111109E-3</v>
      </c>
      <c r="J1006">
        <v>3</v>
      </c>
    </row>
    <row r="1007" spans="1:10" x14ac:dyDescent="0.3">
      <c r="A1007" t="s">
        <v>1425</v>
      </c>
      <c r="B1007" t="s">
        <v>20</v>
      </c>
      <c r="C1007" t="s">
        <v>1388</v>
      </c>
      <c r="D1007" s="1">
        <v>0.53</v>
      </c>
      <c r="E1007" t="s">
        <v>29</v>
      </c>
      <c r="F1007" t="s">
        <v>14</v>
      </c>
      <c r="G1007" t="s">
        <v>14</v>
      </c>
      <c r="H1007">
        <v>43</v>
      </c>
      <c r="I1007" s="1">
        <v>4.5138888888888885E-3</v>
      </c>
      <c r="J1007">
        <v>5</v>
      </c>
    </row>
    <row r="1008" spans="1:10" x14ac:dyDescent="0.3">
      <c r="A1008" t="s">
        <v>1426</v>
      </c>
      <c r="B1008" t="s">
        <v>47</v>
      </c>
      <c r="C1008" t="s">
        <v>1388</v>
      </c>
      <c r="D1008" s="1">
        <v>0.53700231481481486</v>
      </c>
      <c r="E1008" t="s">
        <v>24</v>
      </c>
      <c r="F1008" t="s">
        <v>14</v>
      </c>
      <c r="G1008" t="s">
        <v>14</v>
      </c>
      <c r="H1008">
        <v>80</v>
      </c>
      <c r="I1008" s="1">
        <v>4.2708333333333331E-3</v>
      </c>
      <c r="J1008">
        <v>2</v>
      </c>
    </row>
    <row r="1009" spans="1:10" x14ac:dyDescent="0.3">
      <c r="A1009" t="s">
        <v>1427</v>
      </c>
      <c r="B1009" t="s">
        <v>31</v>
      </c>
      <c r="C1009" t="s">
        <v>1388</v>
      </c>
      <c r="D1009" s="1">
        <v>0.53700231481481486</v>
      </c>
      <c r="E1009" t="s">
        <v>29</v>
      </c>
      <c r="F1009" t="s">
        <v>14</v>
      </c>
      <c r="G1009" t="s">
        <v>14</v>
      </c>
      <c r="H1009">
        <v>66</v>
      </c>
      <c r="I1009" s="1">
        <v>4.2013888888888891E-3</v>
      </c>
      <c r="J1009">
        <v>3</v>
      </c>
    </row>
    <row r="1010" spans="1:10" x14ac:dyDescent="0.3">
      <c r="A1010" t="s">
        <v>1428</v>
      </c>
      <c r="B1010" t="s">
        <v>16</v>
      </c>
      <c r="C1010" t="s">
        <v>1388</v>
      </c>
      <c r="D1010" s="1">
        <v>0.59099537037037042</v>
      </c>
      <c r="E1010" t="s">
        <v>13</v>
      </c>
      <c r="F1010" t="s">
        <v>14</v>
      </c>
      <c r="G1010" t="s">
        <v>14</v>
      </c>
      <c r="H1010">
        <v>54</v>
      </c>
      <c r="I1010" s="1">
        <v>2.9050925925925928E-3</v>
      </c>
      <c r="J1010">
        <v>3</v>
      </c>
    </row>
    <row r="1011" spans="1:10" x14ac:dyDescent="0.3">
      <c r="A1011" t="s">
        <v>1429</v>
      </c>
      <c r="B1011" t="s">
        <v>34</v>
      </c>
      <c r="C1011" t="s">
        <v>1388</v>
      </c>
      <c r="D1011" s="1">
        <v>0.59099537037037042</v>
      </c>
      <c r="E1011" t="s">
        <v>32</v>
      </c>
      <c r="F1011" t="s">
        <v>14</v>
      </c>
      <c r="G1011" t="s">
        <v>14</v>
      </c>
      <c r="H1011">
        <v>94</v>
      </c>
      <c r="I1011" s="1">
        <v>3.5069444444444445E-3</v>
      </c>
      <c r="J1011">
        <v>2</v>
      </c>
    </row>
    <row r="1012" spans="1:10" x14ac:dyDescent="0.3">
      <c r="A1012" t="s">
        <v>1431</v>
      </c>
      <c r="B1012" t="s">
        <v>38</v>
      </c>
      <c r="C1012" t="s">
        <v>1388</v>
      </c>
      <c r="D1012" s="1">
        <v>0.59099537037037042</v>
      </c>
      <c r="E1012" t="s">
        <v>32</v>
      </c>
      <c r="F1012" t="s">
        <v>14</v>
      </c>
      <c r="G1012" t="s">
        <v>14</v>
      </c>
      <c r="H1012">
        <v>24</v>
      </c>
      <c r="I1012" s="1">
        <v>2.8240740740740739E-3</v>
      </c>
      <c r="J1012">
        <v>4</v>
      </c>
    </row>
    <row r="1013" spans="1:10" x14ac:dyDescent="0.3">
      <c r="A1013" t="s">
        <v>1433</v>
      </c>
      <c r="B1013" t="s">
        <v>38</v>
      </c>
      <c r="C1013" t="s">
        <v>1388</v>
      </c>
      <c r="D1013" s="1">
        <v>0.5920023148148148</v>
      </c>
      <c r="E1013" t="s">
        <v>13</v>
      </c>
      <c r="F1013" t="s">
        <v>14</v>
      </c>
      <c r="G1013" t="s">
        <v>14</v>
      </c>
      <c r="H1013">
        <v>108</v>
      </c>
      <c r="I1013" s="1">
        <v>4.5833333333333334E-3</v>
      </c>
      <c r="J1013">
        <v>3</v>
      </c>
    </row>
    <row r="1014" spans="1:10" x14ac:dyDescent="0.3">
      <c r="A1014" t="s">
        <v>1434</v>
      </c>
      <c r="B1014" t="s">
        <v>34</v>
      </c>
      <c r="C1014" t="s">
        <v>1388</v>
      </c>
      <c r="D1014" s="1">
        <v>0.60200231481481481</v>
      </c>
      <c r="E1014" t="s">
        <v>24</v>
      </c>
      <c r="F1014" t="s">
        <v>14</v>
      </c>
      <c r="G1014" t="s">
        <v>14</v>
      </c>
      <c r="H1014">
        <v>106</v>
      </c>
      <c r="I1014" s="1">
        <v>6.2500000000000001E-4</v>
      </c>
      <c r="J1014">
        <v>3</v>
      </c>
    </row>
    <row r="1015" spans="1:10" x14ac:dyDescent="0.3">
      <c r="A1015" t="s">
        <v>1436</v>
      </c>
      <c r="B1015" t="s">
        <v>16</v>
      </c>
      <c r="C1015" t="s">
        <v>1388</v>
      </c>
      <c r="D1015" s="1">
        <v>0.60700231481481481</v>
      </c>
      <c r="E1015" t="s">
        <v>24</v>
      </c>
      <c r="F1015" t="s">
        <v>14</v>
      </c>
      <c r="G1015" t="s">
        <v>14</v>
      </c>
      <c r="H1015">
        <v>111</v>
      </c>
      <c r="I1015" s="1">
        <v>4.2013888888888891E-3</v>
      </c>
      <c r="J1015">
        <v>3</v>
      </c>
    </row>
    <row r="1016" spans="1:10" x14ac:dyDescent="0.3">
      <c r="A1016" t="s">
        <v>1437</v>
      </c>
      <c r="B1016" t="s">
        <v>34</v>
      </c>
      <c r="C1016" t="s">
        <v>1388</v>
      </c>
      <c r="D1016" s="1">
        <v>0.60700231481481481</v>
      </c>
      <c r="E1016" t="s">
        <v>29</v>
      </c>
      <c r="F1016" t="s">
        <v>14</v>
      </c>
      <c r="G1016" t="s">
        <v>14</v>
      </c>
      <c r="H1016">
        <v>56</v>
      </c>
      <c r="I1016" s="1">
        <v>2.2916666666666667E-3</v>
      </c>
      <c r="J1016">
        <v>3</v>
      </c>
    </row>
    <row r="1017" spans="1:10" x14ac:dyDescent="0.3">
      <c r="A1017" t="s">
        <v>1438</v>
      </c>
      <c r="B1017" t="s">
        <v>47</v>
      </c>
      <c r="C1017" t="s">
        <v>1388</v>
      </c>
      <c r="D1017" s="1">
        <v>0.62799768518518517</v>
      </c>
      <c r="E1017" t="s">
        <v>13</v>
      </c>
      <c r="F1017" t="s">
        <v>14</v>
      </c>
      <c r="G1017" t="s">
        <v>14</v>
      </c>
      <c r="H1017">
        <v>78</v>
      </c>
      <c r="I1017" s="1">
        <v>3.5879629629629629E-3</v>
      </c>
      <c r="J1017">
        <v>4</v>
      </c>
    </row>
    <row r="1018" spans="1:10" x14ac:dyDescent="0.3">
      <c r="A1018" t="s">
        <v>1439</v>
      </c>
      <c r="B1018" t="s">
        <v>20</v>
      </c>
      <c r="C1018" t="s">
        <v>1388</v>
      </c>
      <c r="D1018" s="1">
        <v>0.62799768518518517</v>
      </c>
      <c r="E1018" t="s">
        <v>32</v>
      </c>
      <c r="F1018" t="s">
        <v>14</v>
      </c>
      <c r="G1018" t="s">
        <v>14</v>
      </c>
      <c r="H1018">
        <v>15</v>
      </c>
      <c r="I1018" s="1">
        <v>1.5046296296296296E-3</v>
      </c>
      <c r="J1018">
        <v>3</v>
      </c>
    </row>
    <row r="1019" spans="1:10" x14ac:dyDescent="0.3">
      <c r="A1019" t="s">
        <v>1441</v>
      </c>
      <c r="B1019" t="s">
        <v>38</v>
      </c>
      <c r="C1019" t="s">
        <v>1388</v>
      </c>
      <c r="D1019" s="1">
        <v>0.62900462962962966</v>
      </c>
      <c r="E1019" t="s">
        <v>32</v>
      </c>
      <c r="F1019" t="s">
        <v>14</v>
      </c>
      <c r="G1019" t="s">
        <v>14</v>
      </c>
      <c r="H1019">
        <v>50</v>
      </c>
      <c r="I1019" s="1">
        <v>3.7037037037037041E-4</v>
      </c>
      <c r="J1019">
        <v>3</v>
      </c>
    </row>
    <row r="1020" spans="1:10" x14ac:dyDescent="0.3">
      <c r="A1020" t="s">
        <v>1442</v>
      </c>
      <c r="B1020" t="s">
        <v>47</v>
      </c>
      <c r="C1020" t="s">
        <v>1388</v>
      </c>
      <c r="D1020" s="1">
        <v>0.63900462962962967</v>
      </c>
      <c r="E1020" t="s">
        <v>32</v>
      </c>
      <c r="F1020" t="s">
        <v>14</v>
      </c>
      <c r="G1020" t="s">
        <v>14</v>
      </c>
      <c r="H1020">
        <v>53</v>
      </c>
      <c r="I1020" s="1">
        <v>2.638888888888889E-3</v>
      </c>
      <c r="J1020">
        <v>3</v>
      </c>
    </row>
    <row r="1021" spans="1:10" x14ac:dyDescent="0.3">
      <c r="A1021" t="s">
        <v>1443</v>
      </c>
      <c r="B1021" t="s">
        <v>34</v>
      </c>
      <c r="C1021" t="s">
        <v>1388</v>
      </c>
      <c r="D1021" s="1">
        <v>0.63900462962962967</v>
      </c>
      <c r="E1021" t="s">
        <v>17</v>
      </c>
      <c r="F1021" t="s">
        <v>14</v>
      </c>
      <c r="G1021" t="s">
        <v>14</v>
      </c>
      <c r="H1021">
        <v>106</v>
      </c>
      <c r="I1021" s="1">
        <v>4.5717592592592589E-3</v>
      </c>
      <c r="J1021">
        <v>1</v>
      </c>
    </row>
    <row r="1022" spans="1:10" x14ac:dyDescent="0.3">
      <c r="A1022" t="s">
        <v>1444</v>
      </c>
      <c r="B1022" t="s">
        <v>11</v>
      </c>
      <c r="C1022" t="s">
        <v>1388</v>
      </c>
      <c r="D1022" s="1">
        <v>0.66099537037037037</v>
      </c>
      <c r="E1022" t="s">
        <v>29</v>
      </c>
      <c r="F1022" t="s">
        <v>14</v>
      </c>
      <c r="G1022" t="s">
        <v>14</v>
      </c>
      <c r="H1022">
        <v>44</v>
      </c>
      <c r="I1022" s="1">
        <v>4.1319444444444442E-3</v>
      </c>
      <c r="J1022">
        <v>5</v>
      </c>
    </row>
    <row r="1023" spans="1:10" x14ac:dyDescent="0.3">
      <c r="A1023" t="s">
        <v>1446</v>
      </c>
      <c r="B1023" t="s">
        <v>22</v>
      </c>
      <c r="C1023" t="s">
        <v>1388</v>
      </c>
      <c r="D1023" s="1">
        <v>0.66200231481481486</v>
      </c>
      <c r="E1023" t="s">
        <v>29</v>
      </c>
      <c r="F1023" t="s">
        <v>14</v>
      </c>
      <c r="G1023" t="s">
        <v>14</v>
      </c>
      <c r="H1023">
        <v>31</v>
      </c>
      <c r="I1023" s="1">
        <v>3.3912037037037036E-3</v>
      </c>
      <c r="J1023">
        <v>3</v>
      </c>
    </row>
    <row r="1024" spans="1:10" x14ac:dyDescent="0.3">
      <c r="A1024" t="s">
        <v>1447</v>
      </c>
      <c r="B1024" t="s">
        <v>34</v>
      </c>
      <c r="C1024" t="s">
        <v>1388</v>
      </c>
      <c r="D1024" s="1">
        <v>0.66200231481481486</v>
      </c>
      <c r="E1024" t="s">
        <v>29</v>
      </c>
      <c r="F1024" t="s">
        <v>14</v>
      </c>
      <c r="G1024" t="s">
        <v>14</v>
      </c>
      <c r="H1024">
        <v>41</v>
      </c>
      <c r="I1024" s="1">
        <v>3.4953703703703705E-3</v>
      </c>
      <c r="J1024">
        <v>5</v>
      </c>
    </row>
    <row r="1025" spans="1:10" x14ac:dyDescent="0.3">
      <c r="A1025" t="s">
        <v>1448</v>
      </c>
      <c r="B1025" t="s">
        <v>16</v>
      </c>
      <c r="C1025" t="s">
        <v>1388</v>
      </c>
      <c r="D1025" s="1">
        <v>0.67599537037037039</v>
      </c>
      <c r="E1025" t="s">
        <v>32</v>
      </c>
      <c r="F1025" t="s">
        <v>14</v>
      </c>
      <c r="G1025" t="s">
        <v>14</v>
      </c>
      <c r="H1025">
        <v>109</v>
      </c>
      <c r="I1025" s="1">
        <v>4.0046296296296297E-3</v>
      </c>
      <c r="J1025">
        <v>3</v>
      </c>
    </row>
    <row r="1026" spans="1:10" x14ac:dyDescent="0.3">
      <c r="A1026" t="s">
        <v>1449</v>
      </c>
      <c r="B1026" t="s">
        <v>38</v>
      </c>
      <c r="C1026" t="s">
        <v>1388</v>
      </c>
      <c r="D1026" s="1">
        <v>0.67599537037037039</v>
      </c>
      <c r="E1026" t="s">
        <v>29</v>
      </c>
      <c r="F1026" t="s">
        <v>14</v>
      </c>
      <c r="G1026" t="s">
        <v>14</v>
      </c>
      <c r="H1026">
        <v>13</v>
      </c>
      <c r="I1026" s="1">
        <v>7.9861111111111116E-4</v>
      </c>
      <c r="J1026">
        <v>3</v>
      </c>
    </row>
    <row r="1027" spans="1:10" x14ac:dyDescent="0.3">
      <c r="A1027" t="s">
        <v>1450</v>
      </c>
      <c r="B1027" t="s">
        <v>11</v>
      </c>
      <c r="C1027" t="s">
        <v>1388</v>
      </c>
      <c r="D1027" s="1">
        <v>0.73099537037037032</v>
      </c>
      <c r="E1027" t="s">
        <v>24</v>
      </c>
      <c r="F1027" t="s">
        <v>14</v>
      </c>
      <c r="G1027" t="s">
        <v>14</v>
      </c>
      <c r="H1027">
        <v>19</v>
      </c>
      <c r="I1027" s="1">
        <v>4.6064814814814814E-3</v>
      </c>
      <c r="J1027">
        <v>5</v>
      </c>
    </row>
    <row r="1028" spans="1:10" x14ac:dyDescent="0.3">
      <c r="A1028" t="s">
        <v>1451</v>
      </c>
      <c r="B1028" t="s">
        <v>20</v>
      </c>
      <c r="C1028" t="s">
        <v>1388</v>
      </c>
      <c r="D1028" s="1">
        <v>0.73099537037037032</v>
      </c>
      <c r="E1028" t="s">
        <v>13</v>
      </c>
      <c r="F1028" t="s">
        <v>14</v>
      </c>
      <c r="G1028" t="s">
        <v>14</v>
      </c>
      <c r="H1028">
        <v>76</v>
      </c>
      <c r="I1028" s="1">
        <v>3.9814814814814817E-3</v>
      </c>
      <c r="J1028">
        <v>5</v>
      </c>
    </row>
    <row r="1029" spans="1:10" x14ac:dyDescent="0.3">
      <c r="A1029" t="s">
        <v>1452</v>
      </c>
      <c r="B1029" t="s">
        <v>16</v>
      </c>
      <c r="C1029" t="s">
        <v>1453</v>
      </c>
      <c r="D1029" s="1">
        <v>0.37900462962962961</v>
      </c>
      <c r="E1029" t="s">
        <v>13</v>
      </c>
      <c r="F1029" t="s">
        <v>14</v>
      </c>
      <c r="G1029" t="s">
        <v>14</v>
      </c>
      <c r="H1029">
        <v>86</v>
      </c>
      <c r="I1029" s="1">
        <v>7.1759259259259259E-4</v>
      </c>
      <c r="J1029">
        <v>4</v>
      </c>
    </row>
    <row r="1030" spans="1:10" x14ac:dyDescent="0.3">
      <c r="A1030" t="s">
        <v>1454</v>
      </c>
      <c r="B1030" t="s">
        <v>38</v>
      </c>
      <c r="C1030" t="s">
        <v>1453</v>
      </c>
      <c r="D1030" s="1">
        <v>0.37900462962962961</v>
      </c>
      <c r="E1030" t="s">
        <v>13</v>
      </c>
      <c r="F1030" t="s">
        <v>14</v>
      </c>
      <c r="G1030" t="s">
        <v>14</v>
      </c>
      <c r="H1030">
        <v>63</v>
      </c>
      <c r="I1030" s="1">
        <v>1.6782407407407408E-3</v>
      </c>
      <c r="J1030">
        <v>4</v>
      </c>
    </row>
    <row r="1031" spans="1:10" x14ac:dyDescent="0.3">
      <c r="A1031" t="s">
        <v>1455</v>
      </c>
      <c r="B1031" t="s">
        <v>47</v>
      </c>
      <c r="C1031" t="s">
        <v>1453</v>
      </c>
      <c r="D1031" s="1">
        <v>0.39599537037037036</v>
      </c>
      <c r="E1031" t="s">
        <v>24</v>
      </c>
      <c r="F1031" t="s">
        <v>14</v>
      </c>
      <c r="G1031" t="s">
        <v>14</v>
      </c>
      <c r="H1031">
        <v>113</v>
      </c>
      <c r="I1031" s="1">
        <v>5.9027777777777778E-4</v>
      </c>
      <c r="J1031">
        <v>5</v>
      </c>
    </row>
    <row r="1032" spans="1:10" x14ac:dyDescent="0.3">
      <c r="A1032" t="s">
        <v>1456</v>
      </c>
      <c r="B1032" t="s">
        <v>22</v>
      </c>
      <c r="C1032" t="s">
        <v>1453</v>
      </c>
      <c r="D1032" s="1">
        <v>0.39599537037037036</v>
      </c>
      <c r="E1032" t="s">
        <v>29</v>
      </c>
      <c r="F1032" t="s">
        <v>14</v>
      </c>
      <c r="G1032" t="s">
        <v>14</v>
      </c>
      <c r="H1032">
        <v>84</v>
      </c>
      <c r="I1032" s="1">
        <v>8.9120370370370373E-4</v>
      </c>
      <c r="J1032">
        <v>3</v>
      </c>
    </row>
    <row r="1033" spans="1:10" x14ac:dyDescent="0.3">
      <c r="A1033" t="s">
        <v>1458</v>
      </c>
      <c r="B1033" t="s">
        <v>16</v>
      </c>
      <c r="C1033" t="s">
        <v>1453</v>
      </c>
      <c r="D1033" s="1">
        <v>0.40400462962962963</v>
      </c>
      <c r="E1033" t="s">
        <v>24</v>
      </c>
      <c r="F1033" t="s">
        <v>14</v>
      </c>
      <c r="G1033" t="s">
        <v>14</v>
      </c>
      <c r="H1033">
        <v>13</v>
      </c>
      <c r="I1033" s="1">
        <v>2.6967592592592594E-3</v>
      </c>
      <c r="J1033">
        <v>3</v>
      </c>
    </row>
    <row r="1034" spans="1:10" x14ac:dyDescent="0.3">
      <c r="A1034" t="s">
        <v>1460</v>
      </c>
      <c r="B1034" t="s">
        <v>31</v>
      </c>
      <c r="C1034" t="s">
        <v>1453</v>
      </c>
      <c r="D1034" s="1">
        <v>0.41099537037037037</v>
      </c>
      <c r="E1034" t="s">
        <v>24</v>
      </c>
      <c r="F1034" t="s">
        <v>14</v>
      </c>
      <c r="G1034" t="s">
        <v>14</v>
      </c>
      <c r="H1034">
        <v>79</v>
      </c>
      <c r="I1034" s="1">
        <v>1.9675925925925924E-3</v>
      </c>
      <c r="J1034">
        <v>3</v>
      </c>
    </row>
    <row r="1035" spans="1:10" x14ac:dyDescent="0.3">
      <c r="A1035" t="s">
        <v>1461</v>
      </c>
      <c r="B1035" t="s">
        <v>11</v>
      </c>
      <c r="C1035" t="s">
        <v>1453</v>
      </c>
      <c r="D1035" s="1">
        <v>0.43599537037037039</v>
      </c>
      <c r="E1035" t="s">
        <v>13</v>
      </c>
      <c r="F1035" t="s">
        <v>14</v>
      </c>
      <c r="G1035" t="s">
        <v>14</v>
      </c>
      <c r="H1035">
        <v>103</v>
      </c>
      <c r="I1035" s="1">
        <v>1.7476851851851852E-3</v>
      </c>
      <c r="J1035">
        <v>3</v>
      </c>
    </row>
    <row r="1036" spans="1:10" x14ac:dyDescent="0.3">
      <c r="A1036" t="s">
        <v>1462</v>
      </c>
      <c r="B1036" t="s">
        <v>11</v>
      </c>
      <c r="C1036" t="s">
        <v>1453</v>
      </c>
      <c r="D1036" s="1">
        <v>0.43599537037037039</v>
      </c>
      <c r="E1036" t="s">
        <v>13</v>
      </c>
      <c r="F1036" t="s">
        <v>14</v>
      </c>
      <c r="G1036" t="s">
        <v>14</v>
      </c>
      <c r="H1036">
        <v>68</v>
      </c>
      <c r="I1036" s="1">
        <v>1.5972222222222223E-3</v>
      </c>
      <c r="J1036">
        <v>3</v>
      </c>
    </row>
    <row r="1037" spans="1:10" x14ac:dyDescent="0.3">
      <c r="A1037" t="s">
        <v>1463</v>
      </c>
      <c r="B1037" t="s">
        <v>11</v>
      </c>
      <c r="C1037" t="s">
        <v>1453</v>
      </c>
      <c r="D1037" s="1">
        <v>0.44500000000000001</v>
      </c>
      <c r="E1037" t="s">
        <v>13</v>
      </c>
      <c r="F1037" t="s">
        <v>14</v>
      </c>
      <c r="G1037" t="s">
        <v>14</v>
      </c>
      <c r="H1037">
        <v>57</v>
      </c>
      <c r="I1037" s="1">
        <v>3.8078703703703703E-3</v>
      </c>
      <c r="J1037">
        <v>2</v>
      </c>
    </row>
    <row r="1038" spans="1:10" x14ac:dyDescent="0.3">
      <c r="A1038" t="s">
        <v>1465</v>
      </c>
      <c r="B1038" t="s">
        <v>11</v>
      </c>
      <c r="C1038" t="s">
        <v>1453</v>
      </c>
      <c r="D1038" s="1">
        <v>0.45200231481481479</v>
      </c>
      <c r="E1038" t="s">
        <v>24</v>
      </c>
      <c r="F1038" t="s">
        <v>14</v>
      </c>
      <c r="G1038" t="s">
        <v>14</v>
      </c>
      <c r="H1038">
        <v>72</v>
      </c>
      <c r="I1038" s="1">
        <v>1.0532407407407407E-3</v>
      </c>
      <c r="J1038">
        <v>3</v>
      </c>
    </row>
    <row r="1039" spans="1:10" x14ac:dyDescent="0.3">
      <c r="A1039" t="s">
        <v>1466</v>
      </c>
      <c r="B1039" t="s">
        <v>20</v>
      </c>
      <c r="C1039" t="s">
        <v>1453</v>
      </c>
      <c r="D1039" s="1">
        <v>0.45200231481481479</v>
      </c>
      <c r="E1039" t="s">
        <v>32</v>
      </c>
      <c r="F1039" t="s">
        <v>14</v>
      </c>
      <c r="G1039" t="s">
        <v>14</v>
      </c>
      <c r="H1039">
        <v>53</v>
      </c>
      <c r="I1039" s="1">
        <v>4.0740740740740737E-3</v>
      </c>
      <c r="J1039">
        <v>5</v>
      </c>
    </row>
    <row r="1040" spans="1:10" x14ac:dyDescent="0.3">
      <c r="A1040" t="s">
        <v>1467</v>
      </c>
      <c r="B1040" t="s">
        <v>16</v>
      </c>
      <c r="C1040" t="s">
        <v>1453</v>
      </c>
      <c r="D1040" s="1">
        <v>0.45299768518518518</v>
      </c>
      <c r="E1040" t="s">
        <v>13</v>
      </c>
      <c r="F1040" t="s">
        <v>14</v>
      </c>
      <c r="G1040" t="s">
        <v>14</v>
      </c>
      <c r="H1040">
        <v>16</v>
      </c>
      <c r="I1040" s="1">
        <v>2.488425925925926E-3</v>
      </c>
      <c r="J1040">
        <v>1</v>
      </c>
    </row>
    <row r="1041" spans="1:10" x14ac:dyDescent="0.3">
      <c r="A1041" t="s">
        <v>1468</v>
      </c>
      <c r="B1041" t="s">
        <v>16</v>
      </c>
      <c r="C1041" t="s">
        <v>1453</v>
      </c>
      <c r="D1041" s="1">
        <v>0.45299768518518518</v>
      </c>
      <c r="E1041" t="s">
        <v>17</v>
      </c>
      <c r="F1041" t="s">
        <v>14</v>
      </c>
      <c r="G1041" t="s">
        <v>14</v>
      </c>
      <c r="H1041">
        <v>77</v>
      </c>
      <c r="I1041" s="1">
        <v>1.1805555555555556E-3</v>
      </c>
      <c r="J1041">
        <v>3</v>
      </c>
    </row>
    <row r="1042" spans="1:10" x14ac:dyDescent="0.3">
      <c r="A1042" t="s">
        <v>1469</v>
      </c>
      <c r="B1042" t="s">
        <v>47</v>
      </c>
      <c r="C1042" t="s">
        <v>1453</v>
      </c>
      <c r="D1042" s="1">
        <v>0.45799768518518519</v>
      </c>
      <c r="E1042" t="s">
        <v>24</v>
      </c>
      <c r="F1042" t="s">
        <v>14</v>
      </c>
      <c r="G1042" t="s">
        <v>14</v>
      </c>
      <c r="H1042">
        <v>68</v>
      </c>
      <c r="I1042" s="1">
        <v>4.7222222222222223E-3</v>
      </c>
      <c r="J1042">
        <v>5</v>
      </c>
    </row>
    <row r="1043" spans="1:10" x14ac:dyDescent="0.3">
      <c r="A1043" t="s">
        <v>1470</v>
      </c>
      <c r="B1043" t="s">
        <v>47</v>
      </c>
      <c r="C1043" t="s">
        <v>1453</v>
      </c>
      <c r="D1043" s="1">
        <v>0.45799768518518519</v>
      </c>
      <c r="E1043" t="s">
        <v>32</v>
      </c>
      <c r="F1043" t="s">
        <v>14</v>
      </c>
      <c r="G1043" t="s">
        <v>14</v>
      </c>
      <c r="H1043">
        <v>50</v>
      </c>
      <c r="I1043" s="1">
        <v>1.9212962962962964E-3</v>
      </c>
      <c r="J1043">
        <v>4</v>
      </c>
    </row>
    <row r="1044" spans="1:10" x14ac:dyDescent="0.3">
      <c r="A1044" t="s">
        <v>1472</v>
      </c>
      <c r="B1044" t="s">
        <v>47</v>
      </c>
      <c r="C1044" t="s">
        <v>1453</v>
      </c>
      <c r="D1044" s="1">
        <v>0.47200231481481481</v>
      </c>
      <c r="E1044" t="s">
        <v>24</v>
      </c>
      <c r="F1044" t="s">
        <v>14</v>
      </c>
      <c r="G1044" t="s">
        <v>14</v>
      </c>
      <c r="H1044">
        <v>68</v>
      </c>
      <c r="I1044" s="1">
        <v>3.6574074074074074E-3</v>
      </c>
      <c r="J1044">
        <v>3</v>
      </c>
    </row>
    <row r="1045" spans="1:10" x14ac:dyDescent="0.3">
      <c r="A1045" t="s">
        <v>1473</v>
      </c>
      <c r="B1045" t="s">
        <v>11</v>
      </c>
      <c r="C1045" t="s">
        <v>1453</v>
      </c>
      <c r="D1045" s="1">
        <v>0.49099537037037039</v>
      </c>
      <c r="E1045" t="s">
        <v>32</v>
      </c>
      <c r="F1045" t="s">
        <v>14</v>
      </c>
      <c r="G1045" t="s">
        <v>14</v>
      </c>
      <c r="H1045">
        <v>39</v>
      </c>
      <c r="I1045" s="1">
        <v>2.685185185185185E-3</v>
      </c>
      <c r="J1045">
        <v>5</v>
      </c>
    </row>
    <row r="1046" spans="1:10" x14ac:dyDescent="0.3">
      <c r="A1046" t="s">
        <v>1474</v>
      </c>
      <c r="B1046" t="s">
        <v>11</v>
      </c>
      <c r="C1046" t="s">
        <v>1453</v>
      </c>
      <c r="D1046" s="1">
        <v>0.49099537037037039</v>
      </c>
      <c r="E1046" t="s">
        <v>13</v>
      </c>
      <c r="F1046" t="s">
        <v>14</v>
      </c>
      <c r="G1046" t="s">
        <v>14</v>
      </c>
      <c r="H1046">
        <v>78</v>
      </c>
      <c r="I1046" s="1">
        <v>4.5717592592592589E-3</v>
      </c>
      <c r="J1046">
        <v>4</v>
      </c>
    </row>
    <row r="1047" spans="1:10" x14ac:dyDescent="0.3">
      <c r="A1047" t="s">
        <v>1475</v>
      </c>
      <c r="B1047" t="s">
        <v>11</v>
      </c>
      <c r="C1047" t="s">
        <v>1453</v>
      </c>
      <c r="D1047" s="1">
        <v>0.53400462962962958</v>
      </c>
      <c r="E1047" t="s">
        <v>32</v>
      </c>
      <c r="F1047" t="s">
        <v>14</v>
      </c>
      <c r="G1047" t="s">
        <v>14</v>
      </c>
      <c r="H1047">
        <v>106</v>
      </c>
      <c r="I1047" s="1">
        <v>1.2962962962962963E-3</v>
      </c>
      <c r="J1047">
        <v>3</v>
      </c>
    </row>
    <row r="1048" spans="1:10" x14ac:dyDescent="0.3">
      <c r="A1048" t="s">
        <v>1477</v>
      </c>
      <c r="B1048" t="s">
        <v>47</v>
      </c>
      <c r="C1048" t="s">
        <v>1453</v>
      </c>
      <c r="D1048" s="1">
        <v>0.53500000000000003</v>
      </c>
      <c r="E1048" t="s">
        <v>29</v>
      </c>
      <c r="F1048" t="s">
        <v>14</v>
      </c>
      <c r="G1048" t="s">
        <v>14</v>
      </c>
      <c r="H1048">
        <v>66</v>
      </c>
      <c r="I1048" s="1">
        <v>5.0925925925925921E-4</v>
      </c>
      <c r="J1048">
        <v>3</v>
      </c>
    </row>
    <row r="1049" spans="1:10" x14ac:dyDescent="0.3">
      <c r="A1049" t="s">
        <v>1478</v>
      </c>
      <c r="B1049" t="s">
        <v>22</v>
      </c>
      <c r="C1049" t="s">
        <v>1453</v>
      </c>
      <c r="D1049" s="1">
        <v>0.53500000000000003</v>
      </c>
      <c r="E1049" t="s">
        <v>17</v>
      </c>
      <c r="F1049" t="s">
        <v>14</v>
      </c>
      <c r="G1049" t="s">
        <v>14</v>
      </c>
      <c r="H1049">
        <v>120</v>
      </c>
      <c r="I1049" s="1">
        <v>3.0208333333333333E-3</v>
      </c>
      <c r="J1049">
        <v>5</v>
      </c>
    </row>
    <row r="1050" spans="1:10" x14ac:dyDescent="0.3">
      <c r="A1050" t="s">
        <v>1479</v>
      </c>
      <c r="B1050" t="s">
        <v>20</v>
      </c>
      <c r="C1050" t="s">
        <v>1453</v>
      </c>
      <c r="D1050" s="1">
        <v>0.53900462962962958</v>
      </c>
      <c r="E1050" t="s">
        <v>32</v>
      </c>
      <c r="F1050" t="s">
        <v>14</v>
      </c>
      <c r="G1050" t="s">
        <v>14</v>
      </c>
      <c r="H1050">
        <v>115</v>
      </c>
      <c r="I1050" s="1">
        <v>1.7013888888888888E-3</v>
      </c>
      <c r="J1050">
        <v>3</v>
      </c>
    </row>
    <row r="1051" spans="1:10" x14ac:dyDescent="0.3">
      <c r="A1051" t="s">
        <v>1480</v>
      </c>
      <c r="B1051" t="s">
        <v>20</v>
      </c>
      <c r="C1051" t="s">
        <v>1453</v>
      </c>
      <c r="D1051" s="1">
        <v>0.53900462962962958</v>
      </c>
      <c r="E1051" t="s">
        <v>24</v>
      </c>
      <c r="F1051" t="s">
        <v>14</v>
      </c>
      <c r="G1051" t="s">
        <v>14</v>
      </c>
      <c r="H1051">
        <v>28</v>
      </c>
      <c r="I1051" s="1">
        <v>3.2060185185185186E-3</v>
      </c>
      <c r="J1051">
        <v>4</v>
      </c>
    </row>
    <row r="1052" spans="1:10" x14ac:dyDescent="0.3">
      <c r="A1052" t="s">
        <v>1481</v>
      </c>
      <c r="B1052" t="s">
        <v>47</v>
      </c>
      <c r="C1052" t="s">
        <v>1453</v>
      </c>
      <c r="D1052" s="1">
        <v>0.54500000000000004</v>
      </c>
      <c r="E1052" t="s">
        <v>32</v>
      </c>
      <c r="F1052" t="s">
        <v>14</v>
      </c>
      <c r="G1052" t="s">
        <v>14</v>
      </c>
      <c r="H1052">
        <v>57</v>
      </c>
      <c r="I1052" s="1">
        <v>1.0416666666666667E-3</v>
      </c>
      <c r="J1052">
        <v>3</v>
      </c>
    </row>
    <row r="1053" spans="1:10" x14ac:dyDescent="0.3">
      <c r="A1053" t="s">
        <v>1482</v>
      </c>
      <c r="B1053" t="s">
        <v>11</v>
      </c>
      <c r="C1053" t="s">
        <v>1453</v>
      </c>
      <c r="D1053" s="1">
        <v>0.54500000000000004</v>
      </c>
      <c r="E1053" t="s">
        <v>32</v>
      </c>
      <c r="F1053" t="s">
        <v>14</v>
      </c>
      <c r="G1053" t="s">
        <v>14</v>
      </c>
      <c r="H1053">
        <v>110</v>
      </c>
      <c r="I1053" s="1">
        <v>3.6689814814814814E-3</v>
      </c>
      <c r="J1053">
        <v>2</v>
      </c>
    </row>
    <row r="1054" spans="1:10" x14ac:dyDescent="0.3">
      <c r="A1054" t="s">
        <v>1483</v>
      </c>
      <c r="B1054" t="s">
        <v>47</v>
      </c>
      <c r="C1054" t="s">
        <v>1453</v>
      </c>
      <c r="D1054" s="1">
        <v>0.54500000000000004</v>
      </c>
      <c r="E1054" t="s">
        <v>17</v>
      </c>
      <c r="F1054" t="s">
        <v>14</v>
      </c>
      <c r="G1054" t="s">
        <v>14</v>
      </c>
      <c r="H1054">
        <v>103</v>
      </c>
      <c r="I1054" s="1">
        <v>1.9791666666666668E-3</v>
      </c>
      <c r="J1054">
        <v>4</v>
      </c>
    </row>
    <row r="1055" spans="1:10" x14ac:dyDescent="0.3">
      <c r="A1055" t="s">
        <v>1484</v>
      </c>
      <c r="B1055" t="s">
        <v>31</v>
      </c>
      <c r="C1055" t="s">
        <v>1453</v>
      </c>
      <c r="D1055" s="1">
        <v>0.54500000000000004</v>
      </c>
      <c r="E1055" t="s">
        <v>17</v>
      </c>
      <c r="F1055" t="s">
        <v>14</v>
      </c>
      <c r="G1055" t="s">
        <v>14</v>
      </c>
      <c r="H1055">
        <v>94</v>
      </c>
      <c r="I1055" s="1">
        <v>4.3055555555555555E-3</v>
      </c>
      <c r="J1055">
        <v>5</v>
      </c>
    </row>
    <row r="1056" spans="1:10" x14ac:dyDescent="0.3">
      <c r="A1056" t="s">
        <v>1485</v>
      </c>
      <c r="B1056" t="s">
        <v>31</v>
      </c>
      <c r="C1056" t="s">
        <v>1453</v>
      </c>
      <c r="D1056" s="1">
        <v>0.58900462962962963</v>
      </c>
      <c r="E1056" t="s">
        <v>32</v>
      </c>
      <c r="F1056" t="s">
        <v>14</v>
      </c>
      <c r="G1056" t="s">
        <v>14</v>
      </c>
      <c r="H1056">
        <v>61</v>
      </c>
      <c r="I1056" s="1">
        <v>3.3217592592592591E-3</v>
      </c>
      <c r="J1056">
        <v>5</v>
      </c>
    </row>
    <row r="1057" spans="1:10" x14ac:dyDescent="0.3">
      <c r="A1057" t="s">
        <v>1487</v>
      </c>
      <c r="B1057" t="s">
        <v>31</v>
      </c>
      <c r="C1057" t="s">
        <v>1453</v>
      </c>
      <c r="D1057" s="1">
        <v>0.59599537037037043</v>
      </c>
      <c r="E1057" t="s">
        <v>32</v>
      </c>
      <c r="F1057" t="s">
        <v>14</v>
      </c>
      <c r="G1057" t="s">
        <v>14</v>
      </c>
      <c r="H1057">
        <v>77</v>
      </c>
      <c r="I1057" s="1">
        <v>3.0787037037037037E-3</v>
      </c>
      <c r="J1057">
        <v>2</v>
      </c>
    </row>
    <row r="1058" spans="1:10" x14ac:dyDescent="0.3">
      <c r="A1058" t="s">
        <v>1488</v>
      </c>
      <c r="B1058" t="s">
        <v>22</v>
      </c>
      <c r="C1058" t="s">
        <v>1453</v>
      </c>
      <c r="D1058" s="1">
        <v>0.59599537037037043</v>
      </c>
      <c r="E1058" t="s">
        <v>13</v>
      </c>
      <c r="F1058" t="s">
        <v>14</v>
      </c>
      <c r="G1058" t="s">
        <v>14</v>
      </c>
      <c r="H1058">
        <v>56</v>
      </c>
      <c r="I1058" s="1">
        <v>2.5925925925925925E-3</v>
      </c>
      <c r="J1058">
        <v>4</v>
      </c>
    </row>
    <row r="1059" spans="1:10" x14ac:dyDescent="0.3">
      <c r="A1059" t="s">
        <v>1489</v>
      </c>
      <c r="B1059" t="s">
        <v>11</v>
      </c>
      <c r="C1059" t="s">
        <v>1453</v>
      </c>
      <c r="D1059" s="1">
        <v>0.60200231481481481</v>
      </c>
      <c r="E1059" t="s">
        <v>29</v>
      </c>
      <c r="F1059" t="s">
        <v>14</v>
      </c>
      <c r="G1059" t="s">
        <v>14</v>
      </c>
      <c r="H1059">
        <v>65</v>
      </c>
      <c r="I1059" s="1">
        <v>4.6527777777777774E-3</v>
      </c>
      <c r="J1059">
        <v>5</v>
      </c>
    </row>
    <row r="1060" spans="1:10" x14ac:dyDescent="0.3">
      <c r="A1060" t="s">
        <v>1490</v>
      </c>
      <c r="B1060" t="s">
        <v>16</v>
      </c>
      <c r="C1060" t="s">
        <v>1453</v>
      </c>
      <c r="D1060" s="1">
        <v>0.60200231481481481</v>
      </c>
      <c r="E1060" t="s">
        <v>17</v>
      </c>
      <c r="F1060" t="s">
        <v>14</v>
      </c>
      <c r="G1060" t="s">
        <v>14</v>
      </c>
      <c r="H1060">
        <v>99</v>
      </c>
      <c r="I1060" s="1">
        <v>3.9583333333333337E-3</v>
      </c>
      <c r="J1060">
        <v>3</v>
      </c>
    </row>
    <row r="1061" spans="1:10" x14ac:dyDescent="0.3">
      <c r="A1061" t="s">
        <v>1491</v>
      </c>
      <c r="B1061" t="s">
        <v>11</v>
      </c>
      <c r="C1061" t="s">
        <v>1453</v>
      </c>
      <c r="D1061" s="1">
        <v>0.61900462962962965</v>
      </c>
      <c r="E1061" t="s">
        <v>29</v>
      </c>
      <c r="F1061" t="s">
        <v>14</v>
      </c>
      <c r="G1061" t="s">
        <v>14</v>
      </c>
      <c r="H1061">
        <v>40</v>
      </c>
      <c r="I1061" s="1">
        <v>3.3333333333333335E-3</v>
      </c>
      <c r="J1061">
        <v>3</v>
      </c>
    </row>
    <row r="1062" spans="1:10" x14ac:dyDescent="0.3">
      <c r="A1062" t="s">
        <v>1492</v>
      </c>
      <c r="B1062" t="s">
        <v>20</v>
      </c>
      <c r="C1062" t="s">
        <v>1453</v>
      </c>
      <c r="D1062" s="1">
        <v>0.61900462962962965</v>
      </c>
      <c r="E1062" t="s">
        <v>24</v>
      </c>
      <c r="F1062" t="s">
        <v>14</v>
      </c>
      <c r="G1062" t="s">
        <v>14</v>
      </c>
      <c r="H1062">
        <v>110</v>
      </c>
      <c r="I1062" s="1">
        <v>3.7037037037037038E-3</v>
      </c>
      <c r="J1062">
        <v>3</v>
      </c>
    </row>
    <row r="1063" spans="1:10" x14ac:dyDescent="0.3">
      <c r="A1063" t="s">
        <v>1493</v>
      </c>
      <c r="B1063" t="s">
        <v>11</v>
      </c>
      <c r="C1063" t="s">
        <v>1453</v>
      </c>
      <c r="D1063" s="1">
        <v>0.63599537037037035</v>
      </c>
      <c r="E1063" t="s">
        <v>29</v>
      </c>
      <c r="F1063" t="s">
        <v>14</v>
      </c>
      <c r="G1063" t="s">
        <v>14</v>
      </c>
      <c r="H1063">
        <v>109</v>
      </c>
      <c r="I1063" s="1">
        <v>6.018518518518519E-4</v>
      </c>
      <c r="J1063">
        <v>1</v>
      </c>
    </row>
    <row r="1064" spans="1:10" x14ac:dyDescent="0.3">
      <c r="A1064" t="s">
        <v>1494</v>
      </c>
      <c r="B1064" t="s">
        <v>38</v>
      </c>
      <c r="C1064" t="s">
        <v>1453</v>
      </c>
      <c r="D1064" s="1">
        <v>0.63599537037037035</v>
      </c>
      <c r="E1064" t="s">
        <v>13</v>
      </c>
      <c r="F1064" t="s">
        <v>14</v>
      </c>
      <c r="G1064" t="s">
        <v>14</v>
      </c>
      <c r="H1064">
        <v>116</v>
      </c>
      <c r="I1064" s="1">
        <v>3.5648148148148149E-3</v>
      </c>
      <c r="J1064">
        <v>3</v>
      </c>
    </row>
    <row r="1065" spans="1:10" x14ac:dyDescent="0.3">
      <c r="A1065" t="s">
        <v>1495</v>
      </c>
      <c r="B1065" t="s">
        <v>38</v>
      </c>
      <c r="C1065" t="s">
        <v>1453</v>
      </c>
      <c r="D1065" s="1">
        <v>0.64</v>
      </c>
      <c r="E1065" t="s">
        <v>32</v>
      </c>
      <c r="F1065" t="s">
        <v>14</v>
      </c>
      <c r="G1065" t="s">
        <v>14</v>
      </c>
      <c r="H1065">
        <v>82</v>
      </c>
      <c r="I1065" s="1">
        <v>1.5972222222222223E-3</v>
      </c>
      <c r="J1065">
        <v>2</v>
      </c>
    </row>
    <row r="1066" spans="1:10" x14ac:dyDescent="0.3">
      <c r="A1066" t="s">
        <v>1496</v>
      </c>
      <c r="B1066" t="s">
        <v>22</v>
      </c>
      <c r="C1066" t="s">
        <v>1453</v>
      </c>
      <c r="D1066" s="1">
        <v>0.64</v>
      </c>
      <c r="E1066" t="s">
        <v>13</v>
      </c>
      <c r="F1066" t="s">
        <v>14</v>
      </c>
      <c r="G1066" t="s">
        <v>14</v>
      </c>
      <c r="H1066">
        <v>65</v>
      </c>
      <c r="I1066" s="1">
        <v>1.724537037037037E-3</v>
      </c>
      <c r="J1066">
        <v>4</v>
      </c>
    </row>
    <row r="1067" spans="1:10" x14ac:dyDescent="0.3">
      <c r="A1067" t="s">
        <v>1497</v>
      </c>
      <c r="B1067" t="s">
        <v>47</v>
      </c>
      <c r="C1067" t="s">
        <v>1453</v>
      </c>
      <c r="D1067" s="1">
        <v>0.64299768518518519</v>
      </c>
      <c r="E1067" t="s">
        <v>13</v>
      </c>
      <c r="F1067" t="s">
        <v>14</v>
      </c>
      <c r="G1067" t="s">
        <v>14</v>
      </c>
      <c r="H1067">
        <v>24</v>
      </c>
      <c r="I1067" s="1">
        <v>2.4189814814814816E-3</v>
      </c>
      <c r="J1067">
        <v>4</v>
      </c>
    </row>
    <row r="1068" spans="1:10" x14ac:dyDescent="0.3">
      <c r="A1068" t="s">
        <v>1498</v>
      </c>
      <c r="B1068" t="s">
        <v>11</v>
      </c>
      <c r="C1068" t="s">
        <v>1453</v>
      </c>
      <c r="D1068" s="1">
        <v>0.64299768518518519</v>
      </c>
      <c r="E1068" t="s">
        <v>24</v>
      </c>
      <c r="F1068" t="s">
        <v>14</v>
      </c>
      <c r="G1068" t="s">
        <v>14</v>
      </c>
      <c r="H1068">
        <v>125</v>
      </c>
      <c r="I1068" s="1">
        <v>9.4907407407407408E-4</v>
      </c>
      <c r="J1068">
        <v>5</v>
      </c>
    </row>
    <row r="1069" spans="1:10" x14ac:dyDescent="0.3">
      <c r="A1069" t="s">
        <v>1499</v>
      </c>
      <c r="B1069" t="s">
        <v>22</v>
      </c>
      <c r="C1069" t="s">
        <v>1453</v>
      </c>
      <c r="D1069" s="1">
        <v>0.64500000000000002</v>
      </c>
      <c r="E1069" t="s">
        <v>29</v>
      </c>
      <c r="F1069" t="s">
        <v>14</v>
      </c>
      <c r="G1069" t="s">
        <v>14</v>
      </c>
      <c r="H1069">
        <v>87</v>
      </c>
      <c r="I1069" s="1">
        <v>7.407407407407407E-4</v>
      </c>
      <c r="J1069">
        <v>5</v>
      </c>
    </row>
    <row r="1070" spans="1:10" x14ac:dyDescent="0.3">
      <c r="A1070" t="s">
        <v>1500</v>
      </c>
      <c r="B1070" t="s">
        <v>31</v>
      </c>
      <c r="C1070" t="s">
        <v>1453</v>
      </c>
      <c r="D1070" s="1">
        <v>0.64500000000000002</v>
      </c>
      <c r="E1070" t="s">
        <v>32</v>
      </c>
      <c r="F1070" t="s">
        <v>14</v>
      </c>
      <c r="G1070" t="s">
        <v>14</v>
      </c>
      <c r="H1070">
        <v>119</v>
      </c>
      <c r="I1070" s="1">
        <v>4.9768518518518521E-4</v>
      </c>
      <c r="J1070">
        <v>4</v>
      </c>
    </row>
    <row r="1071" spans="1:10" x14ac:dyDescent="0.3">
      <c r="A1071" t="s">
        <v>1501</v>
      </c>
      <c r="B1071" t="s">
        <v>11</v>
      </c>
      <c r="C1071" t="s">
        <v>1453</v>
      </c>
      <c r="D1071" s="1">
        <v>0.64599537037037036</v>
      </c>
      <c r="E1071" t="s">
        <v>13</v>
      </c>
      <c r="F1071" t="s">
        <v>14</v>
      </c>
      <c r="G1071" t="s">
        <v>14</v>
      </c>
      <c r="H1071">
        <v>94</v>
      </c>
      <c r="I1071" s="1">
        <v>5.3240740740740744E-4</v>
      </c>
      <c r="J1071">
        <v>4</v>
      </c>
    </row>
    <row r="1072" spans="1:10" x14ac:dyDescent="0.3">
      <c r="A1072" t="s">
        <v>1503</v>
      </c>
      <c r="B1072" t="s">
        <v>47</v>
      </c>
      <c r="C1072" t="s">
        <v>1453</v>
      </c>
      <c r="D1072" s="1">
        <v>0.65099537037037036</v>
      </c>
      <c r="E1072" t="s">
        <v>24</v>
      </c>
      <c r="F1072" t="s">
        <v>14</v>
      </c>
      <c r="G1072" t="s">
        <v>14</v>
      </c>
      <c r="H1072">
        <v>19</v>
      </c>
      <c r="I1072" s="1">
        <v>3.9004629629629628E-3</v>
      </c>
      <c r="J1072">
        <v>1</v>
      </c>
    </row>
    <row r="1073" spans="1:10" x14ac:dyDescent="0.3">
      <c r="A1073" t="s">
        <v>1504</v>
      </c>
      <c r="B1073" t="s">
        <v>47</v>
      </c>
      <c r="C1073" t="s">
        <v>1453</v>
      </c>
      <c r="D1073" s="1">
        <v>0.65099537037037036</v>
      </c>
      <c r="E1073" t="s">
        <v>13</v>
      </c>
      <c r="F1073" t="s">
        <v>14</v>
      </c>
      <c r="G1073" t="s">
        <v>14</v>
      </c>
      <c r="H1073">
        <v>68</v>
      </c>
      <c r="I1073" s="1">
        <v>1.8981481481481482E-3</v>
      </c>
      <c r="J1073">
        <v>3</v>
      </c>
    </row>
    <row r="1074" spans="1:10" x14ac:dyDescent="0.3">
      <c r="A1074" t="s">
        <v>1505</v>
      </c>
      <c r="B1074" t="s">
        <v>34</v>
      </c>
      <c r="C1074" t="s">
        <v>1453</v>
      </c>
      <c r="D1074" s="1">
        <v>0.66700231481481487</v>
      </c>
      <c r="E1074" t="s">
        <v>24</v>
      </c>
      <c r="F1074" t="s">
        <v>14</v>
      </c>
      <c r="G1074" t="s">
        <v>14</v>
      </c>
      <c r="H1074">
        <v>36</v>
      </c>
      <c r="I1074" s="1">
        <v>4.4212962962962964E-3</v>
      </c>
      <c r="J1074">
        <v>3</v>
      </c>
    </row>
    <row r="1075" spans="1:10" x14ac:dyDescent="0.3">
      <c r="A1075" t="s">
        <v>1506</v>
      </c>
      <c r="B1075" t="s">
        <v>38</v>
      </c>
      <c r="C1075" t="s">
        <v>1453</v>
      </c>
      <c r="D1075" s="1">
        <v>0.66700231481481487</v>
      </c>
      <c r="E1075" t="s">
        <v>24</v>
      </c>
      <c r="F1075" t="s">
        <v>14</v>
      </c>
      <c r="G1075" t="s">
        <v>14</v>
      </c>
      <c r="H1075">
        <v>50</v>
      </c>
      <c r="I1075" s="1">
        <v>7.6388888888888893E-4</v>
      </c>
      <c r="J1075">
        <v>4</v>
      </c>
    </row>
    <row r="1076" spans="1:10" x14ac:dyDescent="0.3">
      <c r="A1076" t="s">
        <v>1508</v>
      </c>
      <c r="B1076" t="s">
        <v>22</v>
      </c>
      <c r="C1076" t="s">
        <v>1453</v>
      </c>
      <c r="D1076" s="1">
        <v>0.67099537037037038</v>
      </c>
      <c r="E1076" t="s">
        <v>13</v>
      </c>
      <c r="F1076" t="s">
        <v>14</v>
      </c>
      <c r="G1076" t="s">
        <v>14</v>
      </c>
      <c r="H1076">
        <v>60</v>
      </c>
      <c r="I1076" s="1">
        <v>1.5509259259259259E-3</v>
      </c>
      <c r="J1076">
        <v>3</v>
      </c>
    </row>
    <row r="1077" spans="1:10" x14ac:dyDescent="0.3">
      <c r="A1077" t="s">
        <v>1509</v>
      </c>
      <c r="B1077" t="s">
        <v>16</v>
      </c>
      <c r="C1077" t="s">
        <v>1453</v>
      </c>
      <c r="D1077" s="1">
        <v>0.72099537037037043</v>
      </c>
      <c r="E1077" t="s">
        <v>13</v>
      </c>
      <c r="F1077" t="s">
        <v>14</v>
      </c>
      <c r="G1077" t="s">
        <v>14</v>
      </c>
      <c r="H1077">
        <v>38</v>
      </c>
      <c r="I1077" s="1">
        <v>4.8379629629629632E-3</v>
      </c>
      <c r="J1077">
        <v>1</v>
      </c>
    </row>
    <row r="1078" spans="1:10" x14ac:dyDescent="0.3">
      <c r="A1078" t="s">
        <v>1510</v>
      </c>
      <c r="B1078" t="s">
        <v>16</v>
      </c>
      <c r="C1078" t="s">
        <v>1453</v>
      </c>
      <c r="D1078" s="1">
        <v>0.72099537037037043</v>
      </c>
      <c r="E1078" t="s">
        <v>13</v>
      </c>
      <c r="F1078" t="s">
        <v>14</v>
      </c>
      <c r="G1078" t="s">
        <v>14</v>
      </c>
      <c r="H1078">
        <v>115</v>
      </c>
      <c r="I1078" s="1">
        <v>4.340277777777778E-3</v>
      </c>
      <c r="J1078">
        <v>3</v>
      </c>
    </row>
    <row r="1079" spans="1:10" x14ac:dyDescent="0.3">
      <c r="A1079" t="s">
        <v>1511</v>
      </c>
      <c r="B1079" t="s">
        <v>47</v>
      </c>
      <c r="C1079" t="s">
        <v>1453</v>
      </c>
      <c r="D1079" s="1">
        <v>0.745</v>
      </c>
      <c r="E1079" t="s">
        <v>32</v>
      </c>
      <c r="F1079" t="s">
        <v>14</v>
      </c>
      <c r="G1079" t="s">
        <v>14</v>
      </c>
      <c r="H1079">
        <v>82</v>
      </c>
      <c r="I1079" s="1">
        <v>4.5949074074074078E-3</v>
      </c>
      <c r="J1079">
        <v>1</v>
      </c>
    </row>
    <row r="1080" spans="1:10" x14ac:dyDescent="0.3">
      <c r="A1080" t="s">
        <v>1512</v>
      </c>
      <c r="B1080" t="s">
        <v>31</v>
      </c>
      <c r="C1080" t="s">
        <v>1453</v>
      </c>
      <c r="D1080" s="1">
        <v>0.745</v>
      </c>
      <c r="E1080" t="s">
        <v>17</v>
      </c>
      <c r="F1080" t="s">
        <v>14</v>
      </c>
      <c r="G1080" t="s">
        <v>14</v>
      </c>
      <c r="H1080">
        <v>34</v>
      </c>
      <c r="I1080" s="1">
        <v>2.9861111111111113E-3</v>
      </c>
      <c r="J1080">
        <v>2</v>
      </c>
    </row>
    <row r="1081" spans="1:10" x14ac:dyDescent="0.3">
      <c r="A1081" t="s">
        <v>1513</v>
      </c>
      <c r="B1081" t="s">
        <v>11</v>
      </c>
      <c r="C1081" t="s">
        <v>1514</v>
      </c>
      <c r="D1081" s="1">
        <v>0.38200231481481484</v>
      </c>
      <c r="E1081" t="s">
        <v>32</v>
      </c>
      <c r="F1081" t="s">
        <v>14</v>
      </c>
      <c r="G1081" t="s">
        <v>14</v>
      </c>
      <c r="H1081">
        <v>95</v>
      </c>
      <c r="I1081" s="1">
        <v>2.0254629629629629E-3</v>
      </c>
      <c r="J1081">
        <v>3</v>
      </c>
    </row>
    <row r="1082" spans="1:10" x14ac:dyDescent="0.3">
      <c r="A1082" t="s">
        <v>1515</v>
      </c>
      <c r="B1082" t="s">
        <v>11</v>
      </c>
      <c r="C1082" t="s">
        <v>1514</v>
      </c>
      <c r="D1082" s="1">
        <v>0.38200231481481484</v>
      </c>
      <c r="E1082" t="s">
        <v>13</v>
      </c>
      <c r="F1082" t="s">
        <v>14</v>
      </c>
      <c r="G1082" t="s">
        <v>14</v>
      </c>
      <c r="H1082">
        <v>13</v>
      </c>
      <c r="I1082" s="1">
        <v>2.2453703703703702E-3</v>
      </c>
      <c r="J1082">
        <v>5</v>
      </c>
    </row>
    <row r="1083" spans="1:10" x14ac:dyDescent="0.3">
      <c r="A1083" t="s">
        <v>1516</v>
      </c>
      <c r="B1083" t="s">
        <v>16</v>
      </c>
      <c r="C1083" t="s">
        <v>1514</v>
      </c>
      <c r="D1083" s="1">
        <v>0.4020023148148148</v>
      </c>
      <c r="E1083" t="s">
        <v>17</v>
      </c>
      <c r="F1083" t="s">
        <v>14</v>
      </c>
      <c r="G1083" t="s">
        <v>14</v>
      </c>
      <c r="H1083">
        <v>22</v>
      </c>
      <c r="I1083" s="1">
        <v>2.9166666666666668E-3</v>
      </c>
      <c r="J1083">
        <v>3</v>
      </c>
    </row>
    <row r="1084" spans="1:10" x14ac:dyDescent="0.3">
      <c r="A1084" t="s">
        <v>1518</v>
      </c>
      <c r="B1084" t="s">
        <v>38</v>
      </c>
      <c r="C1084" t="s">
        <v>1514</v>
      </c>
      <c r="D1084" s="1">
        <v>0.40400462962962963</v>
      </c>
      <c r="E1084" t="s">
        <v>29</v>
      </c>
      <c r="F1084" t="s">
        <v>14</v>
      </c>
      <c r="G1084" t="s">
        <v>14</v>
      </c>
      <c r="H1084">
        <v>86</v>
      </c>
      <c r="I1084" s="1">
        <v>1.9907407407407408E-3</v>
      </c>
      <c r="J1084">
        <v>1</v>
      </c>
    </row>
    <row r="1085" spans="1:10" x14ac:dyDescent="0.3">
      <c r="A1085" t="s">
        <v>1519</v>
      </c>
      <c r="B1085" t="s">
        <v>34</v>
      </c>
      <c r="C1085" t="s">
        <v>1514</v>
      </c>
      <c r="D1085" s="1">
        <v>0.40400462962962963</v>
      </c>
      <c r="E1085" t="s">
        <v>13</v>
      </c>
      <c r="F1085" t="s">
        <v>14</v>
      </c>
      <c r="G1085" t="s">
        <v>14</v>
      </c>
      <c r="H1085">
        <v>20</v>
      </c>
      <c r="I1085" s="1">
        <v>3.0439814814814813E-3</v>
      </c>
      <c r="J1085">
        <v>4</v>
      </c>
    </row>
    <row r="1086" spans="1:10" x14ac:dyDescent="0.3">
      <c r="A1086" t="s">
        <v>1521</v>
      </c>
      <c r="B1086" t="s">
        <v>38</v>
      </c>
      <c r="C1086" t="s">
        <v>1514</v>
      </c>
      <c r="D1086" s="1">
        <v>0.4129976851851852</v>
      </c>
      <c r="E1086" t="s">
        <v>13</v>
      </c>
      <c r="F1086" t="s">
        <v>14</v>
      </c>
      <c r="G1086" t="s">
        <v>14</v>
      </c>
      <c r="H1086">
        <v>36</v>
      </c>
      <c r="I1086" s="1">
        <v>3.0208333333333333E-3</v>
      </c>
      <c r="J1086">
        <v>4</v>
      </c>
    </row>
    <row r="1087" spans="1:10" x14ac:dyDescent="0.3">
      <c r="A1087" t="s">
        <v>1522</v>
      </c>
      <c r="B1087" t="s">
        <v>38</v>
      </c>
      <c r="C1087" t="s">
        <v>1514</v>
      </c>
      <c r="D1087" s="1">
        <v>0.41499999999999998</v>
      </c>
      <c r="E1087" t="s">
        <v>32</v>
      </c>
      <c r="F1087" t="s">
        <v>14</v>
      </c>
      <c r="G1087" t="s">
        <v>14</v>
      </c>
      <c r="H1087">
        <v>118</v>
      </c>
      <c r="I1087" s="1">
        <v>2.3958333333333331E-3</v>
      </c>
      <c r="J1087">
        <v>4</v>
      </c>
    </row>
    <row r="1088" spans="1:10" x14ac:dyDescent="0.3">
      <c r="A1088" t="s">
        <v>1523</v>
      </c>
      <c r="B1088" t="s">
        <v>20</v>
      </c>
      <c r="C1088" t="s">
        <v>1514</v>
      </c>
      <c r="D1088" s="1">
        <v>0.41499999999999998</v>
      </c>
      <c r="E1088" t="s">
        <v>13</v>
      </c>
      <c r="F1088" t="s">
        <v>14</v>
      </c>
      <c r="G1088" t="s">
        <v>14</v>
      </c>
      <c r="H1088">
        <v>40</v>
      </c>
      <c r="I1088" s="1">
        <v>2.8472222222222223E-3</v>
      </c>
      <c r="J1088">
        <v>4</v>
      </c>
    </row>
    <row r="1089" spans="1:10" x14ac:dyDescent="0.3">
      <c r="A1089" t="s">
        <v>1524</v>
      </c>
      <c r="B1089" t="s">
        <v>31</v>
      </c>
      <c r="C1089" t="s">
        <v>1514</v>
      </c>
      <c r="D1089" s="1">
        <v>0.44700231481481484</v>
      </c>
      <c r="E1089" t="s">
        <v>13</v>
      </c>
      <c r="F1089" t="s">
        <v>14</v>
      </c>
      <c r="G1089" t="s">
        <v>14</v>
      </c>
      <c r="H1089">
        <v>97</v>
      </c>
      <c r="I1089" s="1">
        <v>4.5949074074074078E-3</v>
      </c>
      <c r="J1089">
        <v>4</v>
      </c>
    </row>
    <row r="1090" spans="1:10" x14ac:dyDescent="0.3">
      <c r="A1090" t="s">
        <v>1525</v>
      </c>
      <c r="B1090" t="s">
        <v>38</v>
      </c>
      <c r="C1090" t="s">
        <v>1514</v>
      </c>
      <c r="D1090" s="1">
        <v>0.44700231481481484</v>
      </c>
      <c r="E1090" t="s">
        <v>13</v>
      </c>
      <c r="F1090" t="s">
        <v>14</v>
      </c>
      <c r="G1090" t="s">
        <v>14</v>
      </c>
      <c r="H1090">
        <v>75</v>
      </c>
      <c r="I1090" s="1">
        <v>1.9675925925925924E-3</v>
      </c>
      <c r="J1090">
        <v>4</v>
      </c>
    </row>
    <row r="1091" spans="1:10" x14ac:dyDescent="0.3">
      <c r="A1091" t="s">
        <v>1526</v>
      </c>
      <c r="B1091" t="s">
        <v>47</v>
      </c>
      <c r="C1091" t="s">
        <v>1514</v>
      </c>
      <c r="D1091" s="1">
        <v>0.46500000000000002</v>
      </c>
      <c r="E1091" t="s">
        <v>17</v>
      </c>
      <c r="F1091" t="s">
        <v>14</v>
      </c>
      <c r="G1091" t="s">
        <v>14</v>
      </c>
      <c r="H1091">
        <v>61</v>
      </c>
      <c r="I1091" s="1">
        <v>1.8402777777777777E-3</v>
      </c>
      <c r="J1091">
        <v>3</v>
      </c>
    </row>
    <row r="1092" spans="1:10" x14ac:dyDescent="0.3">
      <c r="A1092" t="s">
        <v>1527</v>
      </c>
      <c r="B1092" t="s">
        <v>47</v>
      </c>
      <c r="C1092" t="s">
        <v>1514</v>
      </c>
      <c r="D1092" s="1">
        <v>0.46500000000000002</v>
      </c>
      <c r="E1092" t="s">
        <v>32</v>
      </c>
      <c r="F1092" t="s">
        <v>14</v>
      </c>
      <c r="G1092" t="s">
        <v>14</v>
      </c>
      <c r="H1092">
        <v>125</v>
      </c>
      <c r="I1092" s="1">
        <v>4.2245370370370371E-3</v>
      </c>
      <c r="J1092">
        <v>5</v>
      </c>
    </row>
    <row r="1093" spans="1:10" x14ac:dyDescent="0.3">
      <c r="A1093" t="s">
        <v>1529</v>
      </c>
      <c r="B1093" t="s">
        <v>47</v>
      </c>
      <c r="C1093" t="s">
        <v>1514</v>
      </c>
      <c r="D1093" s="1">
        <v>0.52799768518518519</v>
      </c>
      <c r="E1093" t="s">
        <v>17</v>
      </c>
      <c r="F1093" t="s">
        <v>14</v>
      </c>
      <c r="G1093" t="s">
        <v>14</v>
      </c>
      <c r="H1093">
        <v>33</v>
      </c>
      <c r="I1093" s="1">
        <v>4.0740740740740737E-3</v>
      </c>
      <c r="J1093">
        <v>5</v>
      </c>
    </row>
    <row r="1094" spans="1:10" x14ac:dyDescent="0.3">
      <c r="A1094" t="s">
        <v>1531</v>
      </c>
      <c r="B1094" t="s">
        <v>38</v>
      </c>
      <c r="C1094" t="s">
        <v>1514</v>
      </c>
      <c r="D1094" s="1">
        <v>0.54200231481481487</v>
      </c>
      <c r="E1094" t="s">
        <v>32</v>
      </c>
      <c r="F1094" t="s">
        <v>14</v>
      </c>
      <c r="G1094" t="s">
        <v>14</v>
      </c>
      <c r="H1094">
        <v>50</v>
      </c>
      <c r="I1094" s="1">
        <v>2.673611111111111E-3</v>
      </c>
      <c r="J1094">
        <v>5</v>
      </c>
    </row>
    <row r="1095" spans="1:10" x14ac:dyDescent="0.3">
      <c r="A1095" t="s">
        <v>1532</v>
      </c>
      <c r="B1095" t="s">
        <v>31</v>
      </c>
      <c r="C1095" t="s">
        <v>1514</v>
      </c>
      <c r="D1095" s="1">
        <v>0.54400462962962959</v>
      </c>
      <c r="E1095" t="s">
        <v>29</v>
      </c>
      <c r="F1095" t="s">
        <v>14</v>
      </c>
      <c r="G1095" t="s">
        <v>14</v>
      </c>
      <c r="H1095">
        <v>114</v>
      </c>
      <c r="I1095" s="1">
        <v>3.0208333333333333E-3</v>
      </c>
      <c r="J1095">
        <v>3</v>
      </c>
    </row>
    <row r="1096" spans="1:10" x14ac:dyDescent="0.3">
      <c r="A1096" t="s">
        <v>1534</v>
      </c>
      <c r="B1096" t="s">
        <v>47</v>
      </c>
      <c r="C1096" t="s">
        <v>1514</v>
      </c>
      <c r="D1096" s="1">
        <v>0.54700231481481476</v>
      </c>
      <c r="E1096" t="s">
        <v>32</v>
      </c>
      <c r="F1096" t="s">
        <v>14</v>
      </c>
      <c r="G1096" t="s">
        <v>14</v>
      </c>
      <c r="H1096">
        <v>58</v>
      </c>
      <c r="I1096" s="1">
        <v>1.4004629629629629E-3</v>
      </c>
      <c r="J1096">
        <v>4</v>
      </c>
    </row>
    <row r="1097" spans="1:10" x14ac:dyDescent="0.3">
      <c r="A1097" t="s">
        <v>1535</v>
      </c>
      <c r="B1097" t="s">
        <v>11</v>
      </c>
      <c r="C1097" t="s">
        <v>1514</v>
      </c>
      <c r="D1097" s="1">
        <v>0.54700231481481476</v>
      </c>
      <c r="E1097" t="s">
        <v>32</v>
      </c>
      <c r="F1097" t="s">
        <v>14</v>
      </c>
      <c r="G1097" t="s">
        <v>14</v>
      </c>
      <c r="H1097">
        <v>86</v>
      </c>
      <c r="I1097" s="1">
        <v>2.3958333333333331E-3</v>
      </c>
      <c r="J1097">
        <v>2</v>
      </c>
    </row>
    <row r="1098" spans="1:10" x14ac:dyDescent="0.3">
      <c r="A1098" t="s">
        <v>1536</v>
      </c>
      <c r="B1098" t="s">
        <v>47</v>
      </c>
      <c r="C1098" t="s">
        <v>1514</v>
      </c>
      <c r="D1098" s="1">
        <v>0.54799768518518521</v>
      </c>
      <c r="E1098" t="s">
        <v>32</v>
      </c>
      <c r="F1098" t="s">
        <v>14</v>
      </c>
      <c r="G1098" t="s">
        <v>14</v>
      </c>
      <c r="H1098">
        <v>45</v>
      </c>
      <c r="I1098" s="1">
        <v>2.6967592592592594E-3</v>
      </c>
      <c r="J1098">
        <v>5</v>
      </c>
    </row>
    <row r="1099" spans="1:10" x14ac:dyDescent="0.3">
      <c r="A1099" t="s">
        <v>1537</v>
      </c>
      <c r="B1099" t="s">
        <v>47</v>
      </c>
      <c r="C1099" t="s">
        <v>1514</v>
      </c>
      <c r="D1099" s="1">
        <v>0.54799768518518521</v>
      </c>
      <c r="E1099" t="s">
        <v>32</v>
      </c>
      <c r="F1099" t="s">
        <v>14</v>
      </c>
      <c r="G1099" t="s">
        <v>14</v>
      </c>
      <c r="H1099">
        <v>84</v>
      </c>
      <c r="I1099" s="1">
        <v>1.7708333333333332E-3</v>
      </c>
      <c r="J1099">
        <v>2</v>
      </c>
    </row>
    <row r="1100" spans="1:10" x14ac:dyDescent="0.3">
      <c r="A1100" t="s">
        <v>1538</v>
      </c>
      <c r="B1100" t="s">
        <v>11</v>
      </c>
      <c r="C1100" t="s">
        <v>1514</v>
      </c>
      <c r="D1100" s="1">
        <v>0.55700231481481477</v>
      </c>
      <c r="E1100" t="s">
        <v>13</v>
      </c>
      <c r="F1100" t="s">
        <v>14</v>
      </c>
      <c r="G1100" t="s">
        <v>14</v>
      </c>
      <c r="H1100">
        <v>15</v>
      </c>
      <c r="I1100" s="1">
        <v>4.7916666666666663E-3</v>
      </c>
      <c r="J1100">
        <v>2</v>
      </c>
    </row>
    <row r="1101" spans="1:10" x14ac:dyDescent="0.3">
      <c r="A1101" t="s">
        <v>1539</v>
      </c>
      <c r="B1101" t="s">
        <v>20</v>
      </c>
      <c r="C1101" t="s">
        <v>1514</v>
      </c>
      <c r="D1101" s="1">
        <v>0.55700231481481477</v>
      </c>
      <c r="E1101" t="s">
        <v>29</v>
      </c>
      <c r="F1101" t="s">
        <v>14</v>
      </c>
      <c r="G1101" t="s">
        <v>14</v>
      </c>
      <c r="H1101">
        <v>47</v>
      </c>
      <c r="I1101" s="1">
        <v>2.8587962962962963E-3</v>
      </c>
      <c r="J1101">
        <v>2</v>
      </c>
    </row>
    <row r="1102" spans="1:10" x14ac:dyDescent="0.3">
      <c r="A1102" t="s">
        <v>1540</v>
      </c>
      <c r="B1102" t="s">
        <v>47</v>
      </c>
      <c r="C1102" t="s">
        <v>1514</v>
      </c>
      <c r="D1102" s="1">
        <v>0.56099537037037039</v>
      </c>
      <c r="E1102" t="s">
        <v>24</v>
      </c>
      <c r="F1102" t="s">
        <v>14</v>
      </c>
      <c r="G1102" t="s">
        <v>14</v>
      </c>
      <c r="H1102">
        <v>27</v>
      </c>
      <c r="I1102" s="1">
        <v>1.8171296296296297E-3</v>
      </c>
      <c r="J1102">
        <v>3</v>
      </c>
    </row>
    <row r="1103" spans="1:10" x14ac:dyDescent="0.3">
      <c r="A1103" t="s">
        <v>1541</v>
      </c>
      <c r="B1103" t="s">
        <v>38</v>
      </c>
      <c r="C1103" t="s">
        <v>1514</v>
      </c>
      <c r="D1103" s="1">
        <v>0.56099537037037039</v>
      </c>
      <c r="E1103" t="s">
        <v>29</v>
      </c>
      <c r="F1103" t="s">
        <v>14</v>
      </c>
      <c r="G1103" t="s">
        <v>14</v>
      </c>
      <c r="H1103">
        <v>49</v>
      </c>
      <c r="I1103" s="1">
        <v>9.7222222222222219E-4</v>
      </c>
      <c r="J1103">
        <v>4</v>
      </c>
    </row>
    <row r="1104" spans="1:10" x14ac:dyDescent="0.3">
      <c r="A1104" t="s">
        <v>1542</v>
      </c>
      <c r="B1104" t="s">
        <v>34</v>
      </c>
      <c r="C1104" t="s">
        <v>1514</v>
      </c>
      <c r="D1104" s="1">
        <v>0.57799768518518524</v>
      </c>
      <c r="E1104" t="s">
        <v>13</v>
      </c>
      <c r="F1104" t="s">
        <v>14</v>
      </c>
      <c r="G1104" t="s">
        <v>14</v>
      </c>
      <c r="H1104">
        <v>50</v>
      </c>
      <c r="I1104" s="1">
        <v>1.2152777777777778E-3</v>
      </c>
      <c r="J1104">
        <v>4</v>
      </c>
    </row>
    <row r="1105" spans="1:10" x14ac:dyDescent="0.3">
      <c r="A1105" t="s">
        <v>1543</v>
      </c>
      <c r="B1105" t="s">
        <v>22</v>
      </c>
      <c r="C1105" t="s">
        <v>1514</v>
      </c>
      <c r="D1105" s="1">
        <v>0.57799768518518524</v>
      </c>
      <c r="E1105" t="s">
        <v>32</v>
      </c>
      <c r="F1105" t="s">
        <v>14</v>
      </c>
      <c r="G1105" t="s">
        <v>14</v>
      </c>
      <c r="H1105">
        <v>87</v>
      </c>
      <c r="I1105" s="1">
        <v>3.4837962962962965E-3</v>
      </c>
      <c r="J1105">
        <v>2</v>
      </c>
    </row>
    <row r="1106" spans="1:10" x14ac:dyDescent="0.3">
      <c r="A1106" t="s">
        <v>1544</v>
      </c>
      <c r="B1106" t="s">
        <v>31</v>
      </c>
      <c r="C1106" t="s">
        <v>1514</v>
      </c>
      <c r="D1106" s="1">
        <v>0.61499999999999999</v>
      </c>
      <c r="E1106" t="s">
        <v>29</v>
      </c>
      <c r="F1106" t="s">
        <v>14</v>
      </c>
      <c r="G1106" t="s">
        <v>14</v>
      </c>
      <c r="H1106">
        <v>87</v>
      </c>
      <c r="I1106" s="1">
        <v>4.5601851851851853E-3</v>
      </c>
      <c r="J1106">
        <v>3</v>
      </c>
    </row>
    <row r="1107" spans="1:10" x14ac:dyDescent="0.3">
      <c r="A1107" t="s">
        <v>1545</v>
      </c>
      <c r="B1107" t="s">
        <v>31</v>
      </c>
      <c r="C1107" t="s">
        <v>1514</v>
      </c>
      <c r="D1107" s="1">
        <v>0.61499999999999999</v>
      </c>
      <c r="E1107" t="s">
        <v>24</v>
      </c>
      <c r="F1107" t="s">
        <v>14</v>
      </c>
      <c r="G1107" t="s">
        <v>14</v>
      </c>
      <c r="H1107">
        <v>15</v>
      </c>
      <c r="I1107" s="1">
        <v>4.1435185185185186E-3</v>
      </c>
      <c r="J1107">
        <v>3</v>
      </c>
    </row>
    <row r="1108" spans="1:10" x14ac:dyDescent="0.3">
      <c r="A1108" t="s">
        <v>1546</v>
      </c>
      <c r="B1108" t="s">
        <v>47</v>
      </c>
      <c r="C1108" t="s">
        <v>1514</v>
      </c>
      <c r="D1108" s="1">
        <v>0.62099537037037034</v>
      </c>
      <c r="E1108" t="s">
        <v>17</v>
      </c>
      <c r="F1108" t="s">
        <v>14</v>
      </c>
      <c r="G1108" t="s">
        <v>14</v>
      </c>
      <c r="H1108">
        <v>123</v>
      </c>
      <c r="I1108" s="1">
        <v>4.7337962962962967E-3</v>
      </c>
      <c r="J1108">
        <v>5</v>
      </c>
    </row>
    <row r="1109" spans="1:10" x14ac:dyDescent="0.3">
      <c r="A1109" t="s">
        <v>1547</v>
      </c>
      <c r="B1109" t="s">
        <v>16</v>
      </c>
      <c r="C1109" t="s">
        <v>1514</v>
      </c>
      <c r="D1109" s="1">
        <v>0.62099537037037034</v>
      </c>
      <c r="E1109" t="s">
        <v>24</v>
      </c>
      <c r="F1109" t="s">
        <v>14</v>
      </c>
      <c r="G1109" t="s">
        <v>14</v>
      </c>
      <c r="H1109">
        <v>32</v>
      </c>
      <c r="I1109" s="1">
        <v>3.2638888888888891E-3</v>
      </c>
      <c r="J1109">
        <v>3</v>
      </c>
    </row>
    <row r="1110" spans="1:10" x14ac:dyDescent="0.3">
      <c r="A1110" t="s">
        <v>1548</v>
      </c>
      <c r="B1110" t="s">
        <v>20</v>
      </c>
      <c r="C1110" t="s">
        <v>1514</v>
      </c>
      <c r="D1110" s="1">
        <v>0.64</v>
      </c>
      <c r="E1110" t="s">
        <v>24</v>
      </c>
      <c r="F1110" t="s">
        <v>14</v>
      </c>
      <c r="G1110" t="s">
        <v>14</v>
      </c>
      <c r="H1110">
        <v>10</v>
      </c>
      <c r="I1110" s="1">
        <v>9.837962962962962E-4</v>
      </c>
      <c r="J1110">
        <v>5</v>
      </c>
    </row>
    <row r="1111" spans="1:10" x14ac:dyDescent="0.3">
      <c r="A1111" t="s">
        <v>1549</v>
      </c>
      <c r="B1111" t="s">
        <v>47</v>
      </c>
      <c r="C1111" t="s">
        <v>1514</v>
      </c>
      <c r="D1111" s="1">
        <v>0.64</v>
      </c>
      <c r="E1111" t="s">
        <v>29</v>
      </c>
      <c r="F1111" t="s">
        <v>14</v>
      </c>
      <c r="G1111" t="s">
        <v>14</v>
      </c>
      <c r="H1111">
        <v>19</v>
      </c>
      <c r="I1111" s="1">
        <v>3.2754629629629631E-3</v>
      </c>
      <c r="J1111">
        <v>2</v>
      </c>
    </row>
    <row r="1112" spans="1:10" x14ac:dyDescent="0.3">
      <c r="A1112" t="s">
        <v>1550</v>
      </c>
      <c r="B1112" t="s">
        <v>16</v>
      </c>
      <c r="C1112" t="s">
        <v>1514</v>
      </c>
      <c r="D1112" s="1">
        <v>0.64099537037037035</v>
      </c>
      <c r="E1112" t="s">
        <v>29</v>
      </c>
      <c r="F1112" t="s">
        <v>14</v>
      </c>
      <c r="G1112" t="s">
        <v>14</v>
      </c>
      <c r="H1112">
        <v>10</v>
      </c>
      <c r="I1112" s="1">
        <v>4.2129629629629626E-3</v>
      </c>
      <c r="J1112">
        <v>5</v>
      </c>
    </row>
    <row r="1113" spans="1:10" x14ac:dyDescent="0.3">
      <c r="A1113" t="s">
        <v>1552</v>
      </c>
      <c r="B1113" t="s">
        <v>20</v>
      </c>
      <c r="C1113" t="s">
        <v>1514</v>
      </c>
      <c r="D1113" s="1">
        <v>0.65299768518518519</v>
      </c>
      <c r="E1113" t="s">
        <v>32</v>
      </c>
      <c r="F1113" t="s">
        <v>14</v>
      </c>
      <c r="G1113" t="s">
        <v>14</v>
      </c>
      <c r="H1113">
        <v>112</v>
      </c>
      <c r="I1113" s="1">
        <v>1.8865740740740742E-3</v>
      </c>
      <c r="J1113">
        <v>4</v>
      </c>
    </row>
    <row r="1114" spans="1:10" x14ac:dyDescent="0.3">
      <c r="A1114" t="s">
        <v>1554</v>
      </c>
      <c r="B1114" t="s">
        <v>31</v>
      </c>
      <c r="C1114" t="s">
        <v>1514</v>
      </c>
      <c r="D1114" s="1">
        <v>0.66700231481481487</v>
      </c>
      <c r="E1114" t="s">
        <v>29</v>
      </c>
      <c r="F1114" t="s">
        <v>14</v>
      </c>
      <c r="G1114" t="s">
        <v>14</v>
      </c>
      <c r="H1114">
        <v>26</v>
      </c>
      <c r="I1114" s="1">
        <v>1.3425925925925925E-3</v>
      </c>
      <c r="J1114">
        <v>2</v>
      </c>
    </row>
    <row r="1115" spans="1:10" x14ac:dyDescent="0.3">
      <c r="A1115" t="s">
        <v>1555</v>
      </c>
      <c r="B1115" t="s">
        <v>38</v>
      </c>
      <c r="C1115" t="s">
        <v>1514</v>
      </c>
      <c r="D1115" s="1">
        <v>0.66700231481481487</v>
      </c>
      <c r="E1115" t="s">
        <v>29</v>
      </c>
      <c r="F1115" t="s">
        <v>14</v>
      </c>
      <c r="G1115" t="s">
        <v>14</v>
      </c>
      <c r="H1115">
        <v>96</v>
      </c>
      <c r="I1115" s="1">
        <v>4.5023148148148149E-3</v>
      </c>
      <c r="J1115">
        <v>4</v>
      </c>
    </row>
    <row r="1116" spans="1:10" x14ac:dyDescent="0.3">
      <c r="A1116" t="s">
        <v>1556</v>
      </c>
      <c r="B1116" t="s">
        <v>47</v>
      </c>
      <c r="C1116" t="s">
        <v>1514</v>
      </c>
      <c r="D1116" s="1">
        <v>0.66799768518518521</v>
      </c>
      <c r="E1116" t="s">
        <v>24</v>
      </c>
      <c r="F1116" t="s">
        <v>14</v>
      </c>
      <c r="G1116" t="s">
        <v>14</v>
      </c>
      <c r="H1116">
        <v>99</v>
      </c>
      <c r="I1116" s="1">
        <v>3.0324074074074073E-3</v>
      </c>
      <c r="J1116">
        <v>3</v>
      </c>
    </row>
    <row r="1117" spans="1:10" x14ac:dyDescent="0.3">
      <c r="A1117" t="s">
        <v>1558</v>
      </c>
      <c r="B1117" t="s">
        <v>31</v>
      </c>
      <c r="C1117" t="s">
        <v>1514</v>
      </c>
      <c r="D1117" s="1">
        <v>0.67400462962962959</v>
      </c>
      <c r="E1117" t="s">
        <v>29</v>
      </c>
      <c r="F1117" t="s">
        <v>14</v>
      </c>
      <c r="G1117" t="s">
        <v>14</v>
      </c>
      <c r="H1117">
        <v>77</v>
      </c>
      <c r="I1117" s="1">
        <v>2.2569444444444442E-3</v>
      </c>
      <c r="J1117">
        <v>5</v>
      </c>
    </row>
    <row r="1118" spans="1:10" x14ac:dyDescent="0.3">
      <c r="A1118" t="s">
        <v>1559</v>
      </c>
      <c r="B1118" t="s">
        <v>34</v>
      </c>
      <c r="C1118" t="s">
        <v>1514</v>
      </c>
      <c r="D1118" s="1">
        <v>0.67400462962962959</v>
      </c>
      <c r="E1118" t="s">
        <v>29</v>
      </c>
      <c r="F1118" t="s">
        <v>14</v>
      </c>
      <c r="G1118" t="s">
        <v>14</v>
      </c>
      <c r="H1118">
        <v>16</v>
      </c>
      <c r="I1118" s="1">
        <v>3.7152777777777778E-3</v>
      </c>
      <c r="J1118">
        <v>4</v>
      </c>
    </row>
    <row r="1119" spans="1:10" x14ac:dyDescent="0.3">
      <c r="A1119" t="s">
        <v>1560</v>
      </c>
      <c r="B1119" t="s">
        <v>38</v>
      </c>
      <c r="C1119" t="s">
        <v>1514</v>
      </c>
      <c r="D1119" s="1">
        <v>0.70700231481481479</v>
      </c>
      <c r="E1119" t="s">
        <v>13</v>
      </c>
      <c r="F1119" t="s">
        <v>14</v>
      </c>
      <c r="G1119" t="s">
        <v>14</v>
      </c>
      <c r="H1119">
        <v>100</v>
      </c>
      <c r="I1119" s="1">
        <v>1.8865740740740742E-3</v>
      </c>
      <c r="J1119">
        <v>4</v>
      </c>
    </row>
    <row r="1120" spans="1:10" x14ac:dyDescent="0.3">
      <c r="A1120" t="s">
        <v>1561</v>
      </c>
      <c r="B1120" t="s">
        <v>31</v>
      </c>
      <c r="C1120" t="s">
        <v>1514</v>
      </c>
      <c r="D1120" s="1">
        <v>0.70700231481481479</v>
      </c>
      <c r="E1120" t="s">
        <v>13</v>
      </c>
      <c r="F1120" t="s">
        <v>14</v>
      </c>
      <c r="G1120" t="s">
        <v>14</v>
      </c>
      <c r="H1120">
        <v>27</v>
      </c>
      <c r="I1120" s="1">
        <v>3.5763888888888889E-3</v>
      </c>
      <c r="J1120">
        <v>3</v>
      </c>
    </row>
    <row r="1121" spans="1:10" x14ac:dyDescent="0.3">
      <c r="A1121" t="s">
        <v>1562</v>
      </c>
      <c r="B1121" t="s">
        <v>16</v>
      </c>
      <c r="C1121" t="s">
        <v>1514</v>
      </c>
      <c r="D1121" s="1">
        <v>0.70900462962962962</v>
      </c>
      <c r="E1121" t="s">
        <v>24</v>
      </c>
      <c r="F1121" t="s">
        <v>14</v>
      </c>
      <c r="G1121" t="s">
        <v>14</v>
      </c>
      <c r="H1121">
        <v>31</v>
      </c>
      <c r="I1121" s="1">
        <v>3.0902777777777777E-3</v>
      </c>
      <c r="J1121">
        <v>1</v>
      </c>
    </row>
    <row r="1122" spans="1:10" x14ac:dyDescent="0.3">
      <c r="A1122" t="s">
        <v>1563</v>
      </c>
      <c r="B1122" t="s">
        <v>34</v>
      </c>
      <c r="C1122" t="s">
        <v>1514</v>
      </c>
      <c r="D1122" s="1">
        <v>0.70900462962962962</v>
      </c>
      <c r="E1122" t="s">
        <v>13</v>
      </c>
      <c r="F1122" t="s">
        <v>14</v>
      </c>
      <c r="G1122" t="s">
        <v>14</v>
      </c>
      <c r="H1122">
        <v>33</v>
      </c>
      <c r="I1122" s="1">
        <v>4.5370370370370373E-3</v>
      </c>
      <c r="J1122">
        <v>2</v>
      </c>
    </row>
    <row r="1123" spans="1:10" x14ac:dyDescent="0.3">
      <c r="A1123" t="s">
        <v>1564</v>
      </c>
      <c r="B1123" t="s">
        <v>31</v>
      </c>
      <c r="C1123" t="s">
        <v>1514</v>
      </c>
      <c r="D1123" s="1">
        <v>0.7170023148148148</v>
      </c>
      <c r="E1123" t="s">
        <v>32</v>
      </c>
      <c r="F1123" t="s">
        <v>14</v>
      </c>
      <c r="G1123" t="s">
        <v>14</v>
      </c>
      <c r="H1123">
        <v>107</v>
      </c>
      <c r="I1123" s="1">
        <v>2.1643518518518518E-3</v>
      </c>
      <c r="J1123">
        <v>4</v>
      </c>
    </row>
    <row r="1124" spans="1:10" x14ac:dyDescent="0.3">
      <c r="A1124" t="s">
        <v>1565</v>
      </c>
      <c r="B1124" t="s">
        <v>47</v>
      </c>
      <c r="C1124" t="s">
        <v>1514</v>
      </c>
      <c r="D1124" s="1">
        <v>0.7170023148148148</v>
      </c>
      <c r="E1124" t="s">
        <v>24</v>
      </c>
      <c r="F1124" t="s">
        <v>14</v>
      </c>
      <c r="G1124" t="s">
        <v>14</v>
      </c>
      <c r="H1124">
        <v>77</v>
      </c>
      <c r="I1124" s="1">
        <v>4.2129629629629626E-3</v>
      </c>
      <c r="J1124">
        <v>3</v>
      </c>
    </row>
    <row r="1125" spans="1:10" x14ac:dyDescent="0.3">
      <c r="A1125" t="s">
        <v>1566</v>
      </c>
      <c r="B1125" t="s">
        <v>31</v>
      </c>
      <c r="C1125" t="s">
        <v>1514</v>
      </c>
      <c r="D1125" s="1">
        <v>0.72099537037037043</v>
      </c>
      <c r="E1125" t="s">
        <v>32</v>
      </c>
      <c r="F1125" t="s">
        <v>14</v>
      </c>
      <c r="G1125" t="s">
        <v>14</v>
      </c>
      <c r="H1125">
        <v>28</v>
      </c>
      <c r="I1125" s="1">
        <v>2.1296296296296298E-3</v>
      </c>
      <c r="J1125">
        <v>5</v>
      </c>
    </row>
    <row r="1126" spans="1:10" x14ac:dyDescent="0.3">
      <c r="A1126" t="s">
        <v>1568</v>
      </c>
      <c r="B1126" t="s">
        <v>31</v>
      </c>
      <c r="C1126" t="s">
        <v>1514</v>
      </c>
      <c r="D1126" s="1">
        <v>0.73799768518518516</v>
      </c>
      <c r="E1126" t="s">
        <v>13</v>
      </c>
      <c r="F1126" t="s">
        <v>14</v>
      </c>
      <c r="G1126" t="s">
        <v>14</v>
      </c>
      <c r="H1126">
        <v>93</v>
      </c>
      <c r="I1126" s="1">
        <v>6.4814814814814813E-4</v>
      </c>
      <c r="J1126">
        <v>4</v>
      </c>
    </row>
    <row r="1127" spans="1:10" x14ac:dyDescent="0.3">
      <c r="A1127" t="s">
        <v>1570</v>
      </c>
      <c r="B1127" t="s">
        <v>31</v>
      </c>
      <c r="C1127" t="s">
        <v>1571</v>
      </c>
      <c r="D1127" s="1">
        <v>0.37799768518518517</v>
      </c>
      <c r="E1127" t="s">
        <v>32</v>
      </c>
      <c r="F1127" t="s">
        <v>14</v>
      </c>
      <c r="G1127" t="s">
        <v>14</v>
      </c>
      <c r="H1127">
        <v>46</v>
      </c>
      <c r="I1127" s="1">
        <v>3.0902777777777777E-3</v>
      </c>
      <c r="J1127">
        <v>5</v>
      </c>
    </row>
    <row r="1128" spans="1:10" x14ac:dyDescent="0.3">
      <c r="A1128" t="s">
        <v>1572</v>
      </c>
      <c r="B1128" t="s">
        <v>34</v>
      </c>
      <c r="C1128" t="s">
        <v>1571</v>
      </c>
      <c r="D1128" s="1">
        <v>0.37799768518518517</v>
      </c>
      <c r="E1128" t="s">
        <v>32</v>
      </c>
      <c r="F1128" t="s">
        <v>14</v>
      </c>
      <c r="G1128" t="s">
        <v>14</v>
      </c>
      <c r="H1128">
        <v>14</v>
      </c>
      <c r="I1128" s="1">
        <v>3.9467592592592592E-3</v>
      </c>
      <c r="J1128">
        <v>3</v>
      </c>
    </row>
    <row r="1129" spans="1:10" x14ac:dyDescent="0.3">
      <c r="A1129" t="s">
        <v>1573</v>
      </c>
      <c r="B1129" t="s">
        <v>22</v>
      </c>
      <c r="C1129" t="s">
        <v>1571</v>
      </c>
      <c r="D1129" s="1">
        <v>0.38299768518518518</v>
      </c>
      <c r="E1129" t="s">
        <v>29</v>
      </c>
      <c r="F1129" t="s">
        <v>14</v>
      </c>
      <c r="G1129" t="s">
        <v>14</v>
      </c>
      <c r="H1129">
        <v>58</v>
      </c>
      <c r="I1129" s="1">
        <v>3.4375E-3</v>
      </c>
      <c r="J1129">
        <v>3</v>
      </c>
    </row>
    <row r="1130" spans="1:10" x14ac:dyDescent="0.3">
      <c r="A1130" t="s">
        <v>1574</v>
      </c>
      <c r="B1130" t="s">
        <v>38</v>
      </c>
      <c r="C1130" t="s">
        <v>1571</v>
      </c>
      <c r="D1130" s="1">
        <v>0.38299768518518518</v>
      </c>
      <c r="E1130" t="s">
        <v>24</v>
      </c>
      <c r="F1130" t="s">
        <v>14</v>
      </c>
      <c r="G1130" t="s">
        <v>14</v>
      </c>
      <c r="H1130">
        <v>61</v>
      </c>
      <c r="I1130" s="1">
        <v>3.6574074074074074E-3</v>
      </c>
      <c r="J1130">
        <v>3</v>
      </c>
    </row>
    <row r="1131" spans="1:10" x14ac:dyDescent="0.3">
      <c r="A1131" t="s">
        <v>1575</v>
      </c>
      <c r="B1131" t="s">
        <v>38</v>
      </c>
      <c r="C1131" t="s">
        <v>1571</v>
      </c>
      <c r="D1131" s="1">
        <v>0.38400462962962961</v>
      </c>
      <c r="E1131" t="s">
        <v>24</v>
      </c>
      <c r="F1131" t="s">
        <v>14</v>
      </c>
      <c r="G1131" t="s">
        <v>14</v>
      </c>
      <c r="H1131">
        <v>38</v>
      </c>
      <c r="I1131" s="1">
        <v>4.4444444444444444E-3</v>
      </c>
      <c r="J1131">
        <v>4</v>
      </c>
    </row>
    <row r="1132" spans="1:10" x14ac:dyDescent="0.3">
      <c r="A1132" t="s">
        <v>1576</v>
      </c>
      <c r="B1132" t="s">
        <v>38</v>
      </c>
      <c r="C1132" t="s">
        <v>1571</v>
      </c>
      <c r="D1132" s="1">
        <v>0.38400462962962961</v>
      </c>
      <c r="E1132" t="s">
        <v>24</v>
      </c>
      <c r="F1132" t="s">
        <v>14</v>
      </c>
      <c r="G1132" t="s">
        <v>14</v>
      </c>
      <c r="H1132">
        <v>39</v>
      </c>
      <c r="I1132" s="1">
        <v>3.8888888888888888E-3</v>
      </c>
      <c r="J1132">
        <v>3</v>
      </c>
    </row>
    <row r="1133" spans="1:10" x14ac:dyDescent="0.3">
      <c r="A1133" t="s">
        <v>1577</v>
      </c>
      <c r="B1133" t="s">
        <v>20</v>
      </c>
      <c r="C1133" t="s">
        <v>1571</v>
      </c>
      <c r="D1133" s="1">
        <v>0.4070023148148148</v>
      </c>
      <c r="E1133" t="s">
        <v>17</v>
      </c>
      <c r="F1133" t="s">
        <v>14</v>
      </c>
      <c r="G1133" t="s">
        <v>14</v>
      </c>
      <c r="H1133">
        <v>87</v>
      </c>
      <c r="I1133" s="1">
        <v>1.0879629629629629E-3</v>
      </c>
      <c r="J1133">
        <v>4</v>
      </c>
    </row>
    <row r="1134" spans="1:10" x14ac:dyDescent="0.3">
      <c r="A1134" t="s">
        <v>1578</v>
      </c>
      <c r="B1134" t="s">
        <v>20</v>
      </c>
      <c r="C1134" t="s">
        <v>1571</v>
      </c>
      <c r="D1134" s="1">
        <v>0.4070023148148148</v>
      </c>
      <c r="E1134" t="s">
        <v>17</v>
      </c>
      <c r="F1134" t="s">
        <v>14</v>
      </c>
      <c r="G1134" t="s">
        <v>14</v>
      </c>
      <c r="H1134">
        <v>26</v>
      </c>
      <c r="I1134" s="1">
        <v>1.3310185185185185E-3</v>
      </c>
      <c r="J1134">
        <v>2</v>
      </c>
    </row>
    <row r="1135" spans="1:10" x14ac:dyDescent="0.3">
      <c r="A1135" t="s">
        <v>1580</v>
      </c>
      <c r="B1135" t="s">
        <v>47</v>
      </c>
      <c r="C1135" t="s">
        <v>1571</v>
      </c>
      <c r="D1135" s="1">
        <v>0.42</v>
      </c>
      <c r="E1135" t="s">
        <v>24</v>
      </c>
      <c r="F1135" t="s">
        <v>14</v>
      </c>
      <c r="G1135" t="s">
        <v>14</v>
      </c>
      <c r="H1135">
        <v>123</v>
      </c>
      <c r="I1135" s="1">
        <v>1.3541666666666667E-3</v>
      </c>
      <c r="J1135">
        <v>4</v>
      </c>
    </row>
    <row r="1136" spans="1:10" x14ac:dyDescent="0.3">
      <c r="A1136" t="s">
        <v>1581</v>
      </c>
      <c r="B1136" t="s">
        <v>11</v>
      </c>
      <c r="C1136" t="s">
        <v>1571</v>
      </c>
      <c r="D1136" s="1">
        <v>0.44500000000000001</v>
      </c>
      <c r="E1136" t="s">
        <v>13</v>
      </c>
      <c r="F1136" t="s">
        <v>14</v>
      </c>
      <c r="G1136" t="s">
        <v>14</v>
      </c>
      <c r="H1136">
        <v>48</v>
      </c>
      <c r="I1136" s="1">
        <v>1.0532407407407407E-3</v>
      </c>
      <c r="J1136">
        <v>3</v>
      </c>
    </row>
    <row r="1137" spans="1:10" x14ac:dyDescent="0.3">
      <c r="A1137" t="s">
        <v>1583</v>
      </c>
      <c r="B1137" t="s">
        <v>38</v>
      </c>
      <c r="C1137" t="s">
        <v>1571</v>
      </c>
      <c r="D1137" s="1">
        <v>0.45299768518518518</v>
      </c>
      <c r="E1137" t="s">
        <v>13</v>
      </c>
      <c r="F1137" t="s">
        <v>14</v>
      </c>
      <c r="G1137" t="s">
        <v>14</v>
      </c>
      <c r="H1137">
        <v>90</v>
      </c>
      <c r="I1137" s="1">
        <v>3.2986111111111111E-3</v>
      </c>
      <c r="J1137">
        <v>3</v>
      </c>
    </row>
    <row r="1138" spans="1:10" x14ac:dyDescent="0.3">
      <c r="A1138" t="s">
        <v>1584</v>
      </c>
      <c r="B1138" t="s">
        <v>47</v>
      </c>
      <c r="C1138" t="s">
        <v>1571</v>
      </c>
      <c r="D1138" s="1">
        <v>0.45299768518518518</v>
      </c>
      <c r="E1138" t="s">
        <v>24</v>
      </c>
      <c r="F1138" t="s">
        <v>14</v>
      </c>
      <c r="G1138" t="s">
        <v>14</v>
      </c>
      <c r="H1138">
        <v>104</v>
      </c>
      <c r="I1138" s="1">
        <v>4.2939814814814811E-3</v>
      </c>
      <c r="J1138">
        <v>5</v>
      </c>
    </row>
    <row r="1139" spans="1:10" x14ac:dyDescent="0.3">
      <c r="A1139" t="s">
        <v>1585</v>
      </c>
      <c r="B1139" t="s">
        <v>20</v>
      </c>
      <c r="C1139" t="s">
        <v>1571</v>
      </c>
      <c r="D1139" s="1">
        <v>0.46299768518518519</v>
      </c>
      <c r="E1139" t="s">
        <v>32</v>
      </c>
      <c r="F1139" t="s">
        <v>14</v>
      </c>
      <c r="G1139" t="s">
        <v>14</v>
      </c>
      <c r="H1139">
        <v>41</v>
      </c>
      <c r="I1139" s="1">
        <v>2.1759259259259258E-3</v>
      </c>
      <c r="J1139">
        <v>4</v>
      </c>
    </row>
    <row r="1140" spans="1:10" x14ac:dyDescent="0.3">
      <c r="A1140" t="s">
        <v>1586</v>
      </c>
      <c r="B1140" t="s">
        <v>22</v>
      </c>
      <c r="C1140" t="s">
        <v>1571</v>
      </c>
      <c r="D1140" s="1">
        <v>0.46299768518518519</v>
      </c>
      <c r="E1140" t="s">
        <v>17</v>
      </c>
      <c r="F1140" t="s">
        <v>14</v>
      </c>
      <c r="G1140" t="s">
        <v>14</v>
      </c>
      <c r="H1140">
        <v>26</v>
      </c>
      <c r="I1140" s="1">
        <v>1.238425925925926E-3</v>
      </c>
      <c r="J1140">
        <v>5</v>
      </c>
    </row>
    <row r="1141" spans="1:10" x14ac:dyDescent="0.3">
      <c r="A1141" t="s">
        <v>1587</v>
      </c>
      <c r="B1141" t="s">
        <v>16</v>
      </c>
      <c r="C1141" t="s">
        <v>1571</v>
      </c>
      <c r="D1141" s="1">
        <v>0.4729976851851852</v>
      </c>
      <c r="E1141" t="s">
        <v>24</v>
      </c>
      <c r="F1141" t="s">
        <v>14</v>
      </c>
      <c r="G1141" t="s">
        <v>14</v>
      </c>
      <c r="H1141">
        <v>66</v>
      </c>
      <c r="I1141" s="1">
        <v>3.9814814814814817E-3</v>
      </c>
      <c r="J1141">
        <v>4</v>
      </c>
    </row>
    <row r="1142" spans="1:10" x14ac:dyDescent="0.3">
      <c r="A1142" t="s">
        <v>1588</v>
      </c>
      <c r="B1142" t="s">
        <v>16</v>
      </c>
      <c r="C1142" t="s">
        <v>1571</v>
      </c>
      <c r="D1142" s="1">
        <v>0.4729976851851852</v>
      </c>
      <c r="E1142" t="s">
        <v>29</v>
      </c>
      <c r="F1142" t="s">
        <v>14</v>
      </c>
      <c r="G1142" t="s">
        <v>14</v>
      </c>
      <c r="H1142">
        <v>65</v>
      </c>
      <c r="I1142" s="1">
        <v>1.2847222222222223E-3</v>
      </c>
      <c r="J1142">
        <v>5</v>
      </c>
    </row>
    <row r="1143" spans="1:10" x14ac:dyDescent="0.3">
      <c r="A1143" t="s">
        <v>1589</v>
      </c>
      <c r="B1143" t="s">
        <v>16</v>
      </c>
      <c r="C1143" t="s">
        <v>1571</v>
      </c>
      <c r="D1143" s="1">
        <v>0.47900462962962964</v>
      </c>
      <c r="E1143" t="s">
        <v>29</v>
      </c>
      <c r="F1143" t="s">
        <v>14</v>
      </c>
      <c r="G1143" t="s">
        <v>14</v>
      </c>
      <c r="H1143">
        <v>22</v>
      </c>
      <c r="I1143" s="1">
        <v>3.4953703703703705E-3</v>
      </c>
      <c r="J1143">
        <v>3</v>
      </c>
    </row>
    <row r="1144" spans="1:10" x14ac:dyDescent="0.3">
      <c r="A1144" t="s">
        <v>1591</v>
      </c>
      <c r="B1144" t="s">
        <v>11</v>
      </c>
      <c r="C1144" t="s">
        <v>1571</v>
      </c>
      <c r="D1144" s="1">
        <v>0.49599537037037039</v>
      </c>
      <c r="E1144" t="s">
        <v>17</v>
      </c>
      <c r="F1144" t="s">
        <v>14</v>
      </c>
      <c r="G1144" t="s">
        <v>14</v>
      </c>
      <c r="H1144">
        <v>101</v>
      </c>
      <c r="I1144" s="1">
        <v>3.2986111111111111E-3</v>
      </c>
      <c r="J1144">
        <v>4</v>
      </c>
    </row>
    <row r="1145" spans="1:10" x14ac:dyDescent="0.3">
      <c r="A1145" t="s">
        <v>1592</v>
      </c>
      <c r="B1145" t="s">
        <v>16</v>
      </c>
      <c r="C1145" t="s">
        <v>1571</v>
      </c>
      <c r="D1145" s="1">
        <v>0.49599537037037039</v>
      </c>
      <c r="E1145" t="s">
        <v>29</v>
      </c>
      <c r="F1145" t="s">
        <v>14</v>
      </c>
      <c r="G1145" t="s">
        <v>14</v>
      </c>
      <c r="H1145">
        <v>124</v>
      </c>
      <c r="I1145" s="1">
        <v>1.1342592592592593E-3</v>
      </c>
      <c r="J1145">
        <v>4</v>
      </c>
    </row>
    <row r="1146" spans="1:10" x14ac:dyDescent="0.3">
      <c r="A1146" t="s">
        <v>1593</v>
      </c>
      <c r="B1146" t="s">
        <v>47</v>
      </c>
      <c r="C1146" t="s">
        <v>1571</v>
      </c>
      <c r="D1146" s="1">
        <v>0.49700231481481483</v>
      </c>
      <c r="E1146" t="s">
        <v>13</v>
      </c>
      <c r="F1146" t="s">
        <v>14</v>
      </c>
      <c r="G1146" t="s">
        <v>14</v>
      </c>
      <c r="H1146">
        <v>28</v>
      </c>
      <c r="I1146" s="1">
        <v>3.7615740740740739E-3</v>
      </c>
      <c r="J1146">
        <v>3</v>
      </c>
    </row>
    <row r="1147" spans="1:10" x14ac:dyDescent="0.3">
      <c r="A1147" t="s">
        <v>1594</v>
      </c>
      <c r="B1147" t="s">
        <v>16</v>
      </c>
      <c r="C1147" t="s">
        <v>1571</v>
      </c>
      <c r="D1147" s="1">
        <v>0.49700231481481483</v>
      </c>
      <c r="E1147" t="s">
        <v>13</v>
      </c>
      <c r="F1147" t="s">
        <v>14</v>
      </c>
      <c r="G1147" t="s">
        <v>14</v>
      </c>
      <c r="H1147">
        <v>90</v>
      </c>
      <c r="I1147" s="1">
        <v>2.650462962962963E-3</v>
      </c>
      <c r="J1147">
        <v>3</v>
      </c>
    </row>
    <row r="1148" spans="1:10" x14ac:dyDescent="0.3">
      <c r="A1148" t="s">
        <v>1595</v>
      </c>
      <c r="B1148" t="s">
        <v>38</v>
      </c>
      <c r="C1148" t="s">
        <v>1571</v>
      </c>
      <c r="D1148" s="1">
        <v>0.53200231481481486</v>
      </c>
      <c r="E1148" t="s">
        <v>13</v>
      </c>
      <c r="F1148" t="s">
        <v>14</v>
      </c>
      <c r="G1148" t="s">
        <v>14</v>
      </c>
      <c r="H1148">
        <v>111</v>
      </c>
      <c r="I1148" s="1">
        <v>2.7199074074074074E-3</v>
      </c>
      <c r="J1148">
        <v>5</v>
      </c>
    </row>
    <row r="1149" spans="1:10" x14ac:dyDescent="0.3">
      <c r="A1149" t="s">
        <v>1596</v>
      </c>
      <c r="B1149" t="s">
        <v>16</v>
      </c>
      <c r="C1149" t="s">
        <v>1571</v>
      </c>
      <c r="D1149" s="1">
        <v>0.53200231481481486</v>
      </c>
      <c r="E1149" t="s">
        <v>32</v>
      </c>
      <c r="F1149" t="s">
        <v>14</v>
      </c>
      <c r="G1149" t="s">
        <v>14</v>
      </c>
      <c r="H1149">
        <v>123</v>
      </c>
      <c r="I1149" s="1">
        <v>4.7453703703703698E-4</v>
      </c>
      <c r="J1149">
        <v>4</v>
      </c>
    </row>
    <row r="1150" spans="1:10" x14ac:dyDescent="0.3">
      <c r="A1150" t="s">
        <v>1598</v>
      </c>
      <c r="B1150" t="s">
        <v>47</v>
      </c>
      <c r="C1150" t="s">
        <v>1571</v>
      </c>
      <c r="D1150" s="1">
        <v>0.54200231481481487</v>
      </c>
      <c r="E1150" t="s">
        <v>32</v>
      </c>
      <c r="F1150" t="s">
        <v>14</v>
      </c>
      <c r="G1150" t="s">
        <v>14</v>
      </c>
      <c r="H1150">
        <v>101</v>
      </c>
      <c r="I1150" s="1">
        <v>3.7268518518518519E-3</v>
      </c>
      <c r="J1150">
        <v>4</v>
      </c>
    </row>
    <row r="1151" spans="1:10" x14ac:dyDescent="0.3">
      <c r="A1151" t="s">
        <v>1599</v>
      </c>
      <c r="B1151" t="s">
        <v>34</v>
      </c>
      <c r="C1151" t="s">
        <v>1571</v>
      </c>
      <c r="D1151" s="1">
        <v>0.5540046296296296</v>
      </c>
      <c r="E1151" t="s">
        <v>29</v>
      </c>
      <c r="F1151" t="s">
        <v>14</v>
      </c>
      <c r="G1151" t="s">
        <v>14</v>
      </c>
      <c r="H1151">
        <v>44</v>
      </c>
      <c r="I1151" s="1">
        <v>1.4930555555555556E-3</v>
      </c>
      <c r="J1151">
        <v>5</v>
      </c>
    </row>
    <row r="1152" spans="1:10" x14ac:dyDescent="0.3">
      <c r="A1152" t="s">
        <v>1600</v>
      </c>
      <c r="B1152" t="s">
        <v>20</v>
      </c>
      <c r="C1152" t="s">
        <v>1571</v>
      </c>
      <c r="D1152" s="1">
        <v>0.5540046296296296</v>
      </c>
      <c r="E1152" t="s">
        <v>32</v>
      </c>
      <c r="F1152" t="s">
        <v>14</v>
      </c>
      <c r="G1152" t="s">
        <v>14</v>
      </c>
      <c r="H1152">
        <v>10</v>
      </c>
      <c r="I1152" s="1">
        <v>1.2847222222222223E-3</v>
      </c>
      <c r="J1152">
        <v>3</v>
      </c>
    </row>
    <row r="1153" spans="1:10" x14ac:dyDescent="0.3">
      <c r="A1153" t="s">
        <v>1601</v>
      </c>
      <c r="B1153" t="s">
        <v>11</v>
      </c>
      <c r="C1153" t="s">
        <v>1571</v>
      </c>
      <c r="D1153" s="1">
        <v>0.55500000000000005</v>
      </c>
      <c r="E1153" t="s">
        <v>32</v>
      </c>
      <c r="F1153" t="s">
        <v>14</v>
      </c>
      <c r="G1153" t="s">
        <v>14</v>
      </c>
      <c r="H1153">
        <v>45</v>
      </c>
      <c r="I1153" s="1">
        <v>2.3842592592592591E-3</v>
      </c>
      <c r="J1153">
        <v>1</v>
      </c>
    </row>
    <row r="1154" spans="1:10" x14ac:dyDescent="0.3">
      <c r="A1154" t="s">
        <v>1602</v>
      </c>
      <c r="B1154" t="s">
        <v>20</v>
      </c>
      <c r="C1154" t="s">
        <v>1571</v>
      </c>
      <c r="D1154" s="1">
        <v>0.55500000000000005</v>
      </c>
      <c r="E1154" t="s">
        <v>17</v>
      </c>
      <c r="F1154" t="s">
        <v>14</v>
      </c>
      <c r="G1154" t="s">
        <v>14</v>
      </c>
      <c r="H1154">
        <v>24</v>
      </c>
      <c r="I1154" s="1">
        <v>1.5740740740740741E-3</v>
      </c>
      <c r="J1154">
        <v>4</v>
      </c>
    </row>
    <row r="1155" spans="1:10" x14ac:dyDescent="0.3">
      <c r="A1155" t="s">
        <v>1603</v>
      </c>
      <c r="B1155" t="s">
        <v>34</v>
      </c>
      <c r="C1155" t="s">
        <v>1571</v>
      </c>
      <c r="D1155" s="1">
        <v>0.59599537037037043</v>
      </c>
      <c r="E1155" t="s">
        <v>24</v>
      </c>
      <c r="F1155" t="s">
        <v>14</v>
      </c>
      <c r="G1155" t="s">
        <v>14</v>
      </c>
      <c r="H1155">
        <v>70</v>
      </c>
      <c r="I1155" s="1">
        <v>4.0856481481481481E-3</v>
      </c>
      <c r="J1155">
        <v>1</v>
      </c>
    </row>
    <row r="1156" spans="1:10" x14ac:dyDescent="0.3">
      <c r="A1156" t="s">
        <v>1604</v>
      </c>
      <c r="B1156" t="s">
        <v>38</v>
      </c>
      <c r="C1156" t="s">
        <v>1571</v>
      </c>
      <c r="D1156" s="1">
        <v>0.59599537037037043</v>
      </c>
      <c r="E1156" t="s">
        <v>32</v>
      </c>
      <c r="F1156" t="s">
        <v>14</v>
      </c>
      <c r="G1156" t="s">
        <v>14</v>
      </c>
      <c r="H1156">
        <v>101</v>
      </c>
      <c r="I1156" s="1">
        <v>4.0740740740740737E-3</v>
      </c>
      <c r="J1156">
        <v>5</v>
      </c>
    </row>
    <row r="1157" spans="1:10" x14ac:dyDescent="0.3">
      <c r="A1157" t="s">
        <v>1605</v>
      </c>
      <c r="B1157" t="s">
        <v>47</v>
      </c>
      <c r="C1157" t="s">
        <v>1571</v>
      </c>
      <c r="D1157" s="1">
        <v>0.59700231481481481</v>
      </c>
      <c r="E1157" t="s">
        <v>32</v>
      </c>
      <c r="F1157" t="s">
        <v>14</v>
      </c>
      <c r="G1157" t="s">
        <v>14</v>
      </c>
      <c r="H1157">
        <v>23</v>
      </c>
      <c r="I1157" s="1">
        <v>2.2685185185185187E-3</v>
      </c>
      <c r="J1157">
        <v>3</v>
      </c>
    </row>
    <row r="1158" spans="1:10" x14ac:dyDescent="0.3">
      <c r="A1158" t="s">
        <v>1607</v>
      </c>
      <c r="B1158" t="s">
        <v>47</v>
      </c>
      <c r="C1158" t="s">
        <v>1571</v>
      </c>
      <c r="D1158" s="1">
        <v>0.60599537037037032</v>
      </c>
      <c r="E1158" t="s">
        <v>29</v>
      </c>
      <c r="F1158" t="s">
        <v>14</v>
      </c>
      <c r="G1158" t="s">
        <v>14</v>
      </c>
      <c r="H1158">
        <v>25</v>
      </c>
      <c r="I1158" s="1">
        <v>1.5625000000000001E-3</v>
      </c>
      <c r="J1158">
        <v>2</v>
      </c>
    </row>
    <row r="1159" spans="1:10" x14ac:dyDescent="0.3">
      <c r="A1159" t="s">
        <v>1608</v>
      </c>
      <c r="B1159" t="s">
        <v>31</v>
      </c>
      <c r="C1159" t="s">
        <v>1571</v>
      </c>
      <c r="D1159" s="1">
        <v>0.60599537037037032</v>
      </c>
      <c r="E1159" t="s">
        <v>29</v>
      </c>
      <c r="F1159" t="s">
        <v>14</v>
      </c>
      <c r="G1159" t="s">
        <v>14</v>
      </c>
      <c r="H1159">
        <v>46</v>
      </c>
      <c r="I1159" s="1">
        <v>2.0486111111111113E-3</v>
      </c>
      <c r="J1159">
        <v>4</v>
      </c>
    </row>
    <row r="1160" spans="1:10" x14ac:dyDescent="0.3">
      <c r="A1160" t="s">
        <v>1609</v>
      </c>
      <c r="B1160" t="s">
        <v>11</v>
      </c>
      <c r="C1160" t="s">
        <v>1571</v>
      </c>
      <c r="D1160" s="1">
        <v>0.62299768518518517</v>
      </c>
      <c r="E1160" t="s">
        <v>32</v>
      </c>
      <c r="F1160" t="s">
        <v>14</v>
      </c>
      <c r="G1160" t="s">
        <v>14</v>
      </c>
      <c r="H1160">
        <v>45</v>
      </c>
      <c r="I1160" s="1">
        <v>2.685185185185185E-3</v>
      </c>
      <c r="J1160">
        <v>4</v>
      </c>
    </row>
    <row r="1161" spans="1:10" x14ac:dyDescent="0.3">
      <c r="A1161" t="s">
        <v>1611</v>
      </c>
      <c r="B1161" t="s">
        <v>22</v>
      </c>
      <c r="C1161" t="s">
        <v>1571</v>
      </c>
      <c r="D1161" s="1">
        <v>0.66200231481481486</v>
      </c>
      <c r="E1161" t="s">
        <v>17</v>
      </c>
      <c r="F1161" t="s">
        <v>14</v>
      </c>
      <c r="G1161" t="s">
        <v>14</v>
      </c>
      <c r="H1161">
        <v>93</v>
      </c>
      <c r="I1161" s="1">
        <v>4.5254629629629629E-3</v>
      </c>
      <c r="J1161">
        <v>3</v>
      </c>
    </row>
    <row r="1162" spans="1:10" x14ac:dyDescent="0.3">
      <c r="A1162" t="s">
        <v>1612</v>
      </c>
      <c r="B1162" t="s">
        <v>34</v>
      </c>
      <c r="C1162" t="s">
        <v>1571</v>
      </c>
      <c r="D1162" s="1">
        <v>0.66200231481481486</v>
      </c>
      <c r="E1162" t="s">
        <v>24</v>
      </c>
      <c r="F1162" t="s">
        <v>14</v>
      </c>
      <c r="G1162" t="s">
        <v>14</v>
      </c>
      <c r="H1162">
        <v>61</v>
      </c>
      <c r="I1162" s="1">
        <v>1.4004629629629629E-3</v>
      </c>
      <c r="J1162">
        <v>1</v>
      </c>
    </row>
    <row r="1163" spans="1:10" x14ac:dyDescent="0.3">
      <c r="A1163" t="s">
        <v>1614</v>
      </c>
      <c r="B1163" t="s">
        <v>31</v>
      </c>
      <c r="C1163" t="s">
        <v>1571</v>
      </c>
      <c r="D1163" s="1">
        <v>0.67599537037037039</v>
      </c>
      <c r="E1163" t="s">
        <v>32</v>
      </c>
      <c r="F1163" t="s">
        <v>14</v>
      </c>
      <c r="G1163" t="s">
        <v>14</v>
      </c>
      <c r="H1163">
        <v>66</v>
      </c>
      <c r="I1163" s="1">
        <v>1.8055555555555555E-3</v>
      </c>
      <c r="J1163">
        <v>3</v>
      </c>
    </row>
    <row r="1164" spans="1:10" x14ac:dyDescent="0.3">
      <c r="A1164" t="s">
        <v>1615</v>
      </c>
      <c r="B1164" t="s">
        <v>22</v>
      </c>
      <c r="C1164" t="s">
        <v>1571</v>
      </c>
      <c r="D1164" s="1">
        <v>0.68</v>
      </c>
      <c r="E1164" t="s">
        <v>13</v>
      </c>
      <c r="F1164" t="s">
        <v>14</v>
      </c>
      <c r="G1164" t="s">
        <v>14</v>
      </c>
      <c r="H1164">
        <v>29</v>
      </c>
      <c r="I1164" s="1">
        <v>3.1828703703703702E-3</v>
      </c>
      <c r="J1164">
        <v>3</v>
      </c>
    </row>
    <row r="1165" spans="1:10" x14ac:dyDescent="0.3">
      <c r="A1165" t="s">
        <v>1616</v>
      </c>
      <c r="B1165" t="s">
        <v>22</v>
      </c>
      <c r="C1165" t="s">
        <v>1571</v>
      </c>
      <c r="D1165" s="1">
        <v>0.68</v>
      </c>
      <c r="E1165" t="s">
        <v>29</v>
      </c>
      <c r="F1165" t="s">
        <v>14</v>
      </c>
      <c r="G1165" t="s">
        <v>14</v>
      </c>
      <c r="H1165">
        <v>67</v>
      </c>
      <c r="I1165" s="1">
        <v>4.6527777777777774E-3</v>
      </c>
      <c r="J1165">
        <v>2</v>
      </c>
    </row>
    <row r="1166" spans="1:10" x14ac:dyDescent="0.3">
      <c r="A1166" t="s">
        <v>1617</v>
      </c>
      <c r="B1166" t="s">
        <v>47</v>
      </c>
      <c r="C1166" t="s">
        <v>1571</v>
      </c>
      <c r="D1166" s="1">
        <v>0.69499999999999995</v>
      </c>
      <c r="E1166" t="s">
        <v>13</v>
      </c>
      <c r="F1166" t="s">
        <v>14</v>
      </c>
      <c r="G1166" t="s">
        <v>14</v>
      </c>
      <c r="H1166">
        <v>94</v>
      </c>
      <c r="I1166" s="1">
        <v>1.1921296296296296E-3</v>
      </c>
      <c r="J1166">
        <v>4</v>
      </c>
    </row>
    <row r="1167" spans="1:10" x14ac:dyDescent="0.3">
      <c r="A1167" t="s">
        <v>1619</v>
      </c>
      <c r="B1167" t="s">
        <v>47</v>
      </c>
      <c r="C1167" t="s">
        <v>1571</v>
      </c>
      <c r="D1167" s="1">
        <v>0.71099537037037042</v>
      </c>
      <c r="E1167" t="s">
        <v>24</v>
      </c>
      <c r="F1167" t="s">
        <v>14</v>
      </c>
      <c r="G1167" t="s">
        <v>14</v>
      </c>
      <c r="H1167">
        <v>27</v>
      </c>
      <c r="I1167" s="1">
        <v>2.2685185185185187E-3</v>
      </c>
      <c r="J1167">
        <v>4</v>
      </c>
    </row>
    <row r="1168" spans="1:10" x14ac:dyDescent="0.3">
      <c r="A1168" t="s">
        <v>1620</v>
      </c>
      <c r="B1168" t="s">
        <v>47</v>
      </c>
      <c r="C1168" t="s">
        <v>1571</v>
      </c>
      <c r="D1168" s="1">
        <v>0.71099537037037042</v>
      </c>
      <c r="E1168" t="s">
        <v>32</v>
      </c>
      <c r="F1168" t="s">
        <v>14</v>
      </c>
      <c r="G1168" t="s">
        <v>14</v>
      </c>
      <c r="H1168">
        <v>41</v>
      </c>
      <c r="I1168" s="1">
        <v>2.2800925925925927E-3</v>
      </c>
      <c r="J1168">
        <v>4</v>
      </c>
    </row>
    <row r="1169" spans="1:10" x14ac:dyDescent="0.3">
      <c r="A1169" t="s">
        <v>1621</v>
      </c>
      <c r="B1169" t="s">
        <v>38</v>
      </c>
      <c r="C1169" t="s">
        <v>1571</v>
      </c>
      <c r="D1169" s="1">
        <v>0.72</v>
      </c>
      <c r="E1169" t="s">
        <v>17</v>
      </c>
      <c r="F1169" t="s">
        <v>14</v>
      </c>
      <c r="G1169" t="s">
        <v>14</v>
      </c>
      <c r="H1169">
        <v>84</v>
      </c>
      <c r="I1169" s="1">
        <v>2.9745370370370373E-3</v>
      </c>
      <c r="J1169">
        <v>4</v>
      </c>
    </row>
    <row r="1170" spans="1:10" x14ac:dyDescent="0.3">
      <c r="A1170" t="s">
        <v>1622</v>
      </c>
      <c r="B1170" t="s">
        <v>22</v>
      </c>
      <c r="C1170" t="s">
        <v>1571</v>
      </c>
      <c r="D1170" s="1">
        <v>0.72</v>
      </c>
      <c r="E1170" t="s">
        <v>13</v>
      </c>
      <c r="F1170" t="s">
        <v>14</v>
      </c>
      <c r="G1170" t="s">
        <v>14</v>
      </c>
      <c r="H1170">
        <v>121</v>
      </c>
      <c r="I1170" s="1">
        <v>1.3541666666666667E-3</v>
      </c>
      <c r="J1170">
        <v>4</v>
      </c>
    </row>
    <row r="1171" spans="1:10" x14ac:dyDescent="0.3">
      <c r="A1171" t="s">
        <v>1623</v>
      </c>
      <c r="B1171" t="s">
        <v>11</v>
      </c>
      <c r="C1171" t="s">
        <v>1571</v>
      </c>
      <c r="D1171" s="1">
        <v>0.745</v>
      </c>
      <c r="E1171" t="s">
        <v>24</v>
      </c>
      <c r="F1171" t="s">
        <v>14</v>
      </c>
      <c r="G1171" t="s">
        <v>14</v>
      </c>
      <c r="H1171">
        <v>61</v>
      </c>
      <c r="I1171" s="1">
        <v>4.9768518518518521E-4</v>
      </c>
      <c r="J1171">
        <v>1</v>
      </c>
    </row>
    <row r="1172" spans="1:10" x14ac:dyDescent="0.3">
      <c r="A1172" t="s">
        <v>1625</v>
      </c>
      <c r="B1172" t="s">
        <v>11</v>
      </c>
      <c r="C1172" t="s">
        <v>1571</v>
      </c>
      <c r="D1172" s="1">
        <v>0.75</v>
      </c>
      <c r="E1172" t="s">
        <v>24</v>
      </c>
      <c r="F1172" t="s">
        <v>14</v>
      </c>
      <c r="G1172" t="s">
        <v>14</v>
      </c>
      <c r="H1172">
        <v>54</v>
      </c>
      <c r="I1172" s="1">
        <v>4.2939814814814811E-3</v>
      </c>
      <c r="J1172">
        <v>2</v>
      </c>
    </row>
    <row r="1173" spans="1:10" x14ac:dyDescent="0.3">
      <c r="A1173" t="s">
        <v>1626</v>
      </c>
      <c r="B1173" t="s">
        <v>20</v>
      </c>
      <c r="C1173" t="s">
        <v>1571</v>
      </c>
      <c r="D1173" s="1">
        <v>0.75</v>
      </c>
      <c r="E1173" t="s">
        <v>32</v>
      </c>
      <c r="F1173" t="s">
        <v>14</v>
      </c>
      <c r="G1173" t="s">
        <v>14</v>
      </c>
      <c r="H1173">
        <v>82</v>
      </c>
      <c r="I1173" s="1">
        <v>4.0046296296296297E-3</v>
      </c>
      <c r="J1173">
        <v>5</v>
      </c>
    </row>
    <row r="1174" spans="1:10" x14ac:dyDescent="0.3">
      <c r="A1174" t="s">
        <v>1627</v>
      </c>
      <c r="B1174" t="s">
        <v>22</v>
      </c>
      <c r="C1174" t="s">
        <v>1628</v>
      </c>
      <c r="D1174" s="1">
        <v>0.37700231481481483</v>
      </c>
      <c r="E1174" t="s">
        <v>29</v>
      </c>
      <c r="F1174" t="s">
        <v>14</v>
      </c>
      <c r="G1174" t="s">
        <v>14</v>
      </c>
      <c r="H1174">
        <v>55</v>
      </c>
      <c r="I1174" s="1">
        <v>2.1759259259259258E-3</v>
      </c>
      <c r="J1174">
        <v>4</v>
      </c>
    </row>
    <row r="1175" spans="1:10" x14ac:dyDescent="0.3">
      <c r="A1175" t="s">
        <v>1630</v>
      </c>
      <c r="B1175" t="s">
        <v>47</v>
      </c>
      <c r="C1175" t="s">
        <v>1628</v>
      </c>
      <c r="D1175" s="1">
        <v>0.38099537037037035</v>
      </c>
      <c r="E1175" t="s">
        <v>24</v>
      </c>
      <c r="F1175" t="s">
        <v>14</v>
      </c>
      <c r="G1175" t="s">
        <v>14</v>
      </c>
      <c r="H1175">
        <v>87</v>
      </c>
      <c r="I1175" s="1">
        <v>7.9861111111111116E-4</v>
      </c>
      <c r="J1175">
        <v>5</v>
      </c>
    </row>
    <row r="1176" spans="1:10" x14ac:dyDescent="0.3">
      <c r="A1176" t="s">
        <v>1632</v>
      </c>
      <c r="B1176" t="s">
        <v>22</v>
      </c>
      <c r="C1176" t="s">
        <v>1628</v>
      </c>
      <c r="D1176" s="1">
        <v>0.38900462962962962</v>
      </c>
      <c r="E1176" t="s">
        <v>29</v>
      </c>
      <c r="F1176" t="s">
        <v>14</v>
      </c>
      <c r="G1176" t="s">
        <v>14</v>
      </c>
      <c r="H1176">
        <v>22</v>
      </c>
      <c r="I1176" s="1">
        <v>3.4375E-3</v>
      </c>
      <c r="J1176">
        <v>3</v>
      </c>
    </row>
    <row r="1177" spans="1:10" x14ac:dyDescent="0.3">
      <c r="A1177" t="s">
        <v>1634</v>
      </c>
      <c r="B1177" t="s">
        <v>47</v>
      </c>
      <c r="C1177" t="s">
        <v>1628</v>
      </c>
      <c r="D1177" s="1">
        <v>0.41499999999999998</v>
      </c>
      <c r="E1177" t="s">
        <v>32</v>
      </c>
      <c r="F1177" t="s">
        <v>14</v>
      </c>
      <c r="G1177" t="s">
        <v>14</v>
      </c>
      <c r="H1177">
        <v>95</v>
      </c>
      <c r="I1177" s="1">
        <v>1.2268518518518518E-3</v>
      </c>
      <c r="J1177">
        <v>5</v>
      </c>
    </row>
    <row r="1178" spans="1:10" x14ac:dyDescent="0.3">
      <c r="A1178" t="s">
        <v>1635</v>
      </c>
      <c r="B1178" t="s">
        <v>47</v>
      </c>
      <c r="C1178" t="s">
        <v>1628</v>
      </c>
      <c r="D1178" s="1">
        <v>0.41499999999999998</v>
      </c>
      <c r="E1178" t="s">
        <v>17</v>
      </c>
      <c r="F1178" t="s">
        <v>14</v>
      </c>
      <c r="G1178" t="s">
        <v>14</v>
      </c>
      <c r="H1178">
        <v>23</v>
      </c>
      <c r="I1178" s="1">
        <v>4.340277777777778E-3</v>
      </c>
      <c r="J1178">
        <v>4</v>
      </c>
    </row>
    <row r="1179" spans="1:10" x14ac:dyDescent="0.3">
      <c r="A1179" t="s">
        <v>1636</v>
      </c>
      <c r="B1179" t="s">
        <v>22</v>
      </c>
      <c r="C1179" t="s">
        <v>1628</v>
      </c>
      <c r="D1179" s="1">
        <v>0.43099537037037039</v>
      </c>
      <c r="E1179" t="s">
        <v>29</v>
      </c>
      <c r="F1179" t="s">
        <v>14</v>
      </c>
      <c r="G1179" t="s">
        <v>14</v>
      </c>
      <c r="H1179">
        <v>43</v>
      </c>
      <c r="I1179" s="1">
        <v>1.4467592592592592E-3</v>
      </c>
      <c r="J1179">
        <v>4</v>
      </c>
    </row>
    <row r="1180" spans="1:10" x14ac:dyDescent="0.3">
      <c r="A1180" t="s">
        <v>1638</v>
      </c>
      <c r="B1180" t="s">
        <v>34</v>
      </c>
      <c r="C1180" t="s">
        <v>1628</v>
      </c>
      <c r="D1180" s="1">
        <v>0.43700231481481483</v>
      </c>
      <c r="E1180" t="s">
        <v>13</v>
      </c>
      <c r="F1180" t="s">
        <v>14</v>
      </c>
      <c r="G1180" t="s">
        <v>14</v>
      </c>
      <c r="H1180">
        <v>118</v>
      </c>
      <c r="I1180" s="1">
        <v>2.8124999999999999E-3</v>
      </c>
      <c r="J1180">
        <v>3</v>
      </c>
    </row>
    <row r="1181" spans="1:10" x14ac:dyDescent="0.3">
      <c r="A1181" t="s">
        <v>1639</v>
      </c>
      <c r="B1181" t="s">
        <v>31</v>
      </c>
      <c r="C1181" t="s">
        <v>1628</v>
      </c>
      <c r="D1181" s="1">
        <v>0.43700231481481483</v>
      </c>
      <c r="E1181" t="s">
        <v>24</v>
      </c>
      <c r="F1181" t="s">
        <v>14</v>
      </c>
      <c r="G1181" t="s">
        <v>14</v>
      </c>
      <c r="H1181">
        <v>94</v>
      </c>
      <c r="I1181" s="1">
        <v>8.3333333333333339E-4</v>
      </c>
      <c r="J1181">
        <v>3</v>
      </c>
    </row>
    <row r="1182" spans="1:10" x14ac:dyDescent="0.3">
      <c r="A1182" t="s">
        <v>1640</v>
      </c>
      <c r="B1182" t="s">
        <v>11</v>
      </c>
      <c r="C1182" t="s">
        <v>1628</v>
      </c>
      <c r="D1182" s="1">
        <v>0.45200231481481479</v>
      </c>
      <c r="E1182" t="s">
        <v>17</v>
      </c>
      <c r="F1182" t="s">
        <v>14</v>
      </c>
      <c r="G1182" t="s">
        <v>14</v>
      </c>
      <c r="H1182">
        <v>59</v>
      </c>
      <c r="I1182" s="1">
        <v>3.414351851851852E-3</v>
      </c>
      <c r="J1182">
        <v>4</v>
      </c>
    </row>
    <row r="1183" spans="1:10" x14ac:dyDescent="0.3">
      <c r="A1183" t="s">
        <v>1642</v>
      </c>
      <c r="B1183" t="s">
        <v>20</v>
      </c>
      <c r="C1183" t="s">
        <v>1628</v>
      </c>
      <c r="D1183" s="1">
        <v>0.45299768518518518</v>
      </c>
      <c r="E1183" t="s">
        <v>29</v>
      </c>
      <c r="F1183" t="s">
        <v>14</v>
      </c>
      <c r="G1183" t="s">
        <v>14</v>
      </c>
      <c r="H1183">
        <v>92</v>
      </c>
      <c r="I1183" s="1">
        <v>2.2337962962962962E-3</v>
      </c>
      <c r="J1183">
        <v>5</v>
      </c>
    </row>
    <row r="1184" spans="1:10" x14ac:dyDescent="0.3">
      <c r="A1184" t="s">
        <v>1643</v>
      </c>
      <c r="B1184" t="s">
        <v>31</v>
      </c>
      <c r="C1184" t="s">
        <v>1628</v>
      </c>
      <c r="D1184" s="1">
        <v>0.45299768518518518</v>
      </c>
      <c r="E1184" t="s">
        <v>17</v>
      </c>
      <c r="F1184" t="s">
        <v>14</v>
      </c>
      <c r="G1184" t="s">
        <v>14</v>
      </c>
      <c r="H1184">
        <v>51</v>
      </c>
      <c r="I1184" s="1">
        <v>1.8518518518518519E-3</v>
      </c>
      <c r="J1184">
        <v>2</v>
      </c>
    </row>
    <row r="1185" spans="1:10" x14ac:dyDescent="0.3">
      <c r="A1185" t="s">
        <v>1645</v>
      </c>
      <c r="B1185" t="s">
        <v>22</v>
      </c>
      <c r="C1185" t="s">
        <v>1628</v>
      </c>
      <c r="D1185" s="1">
        <v>0.49799768518518517</v>
      </c>
      <c r="E1185" t="s">
        <v>17</v>
      </c>
      <c r="F1185" t="s">
        <v>14</v>
      </c>
      <c r="G1185" t="s">
        <v>14</v>
      </c>
      <c r="H1185">
        <v>11</v>
      </c>
      <c r="I1185" s="1">
        <v>3.0439814814814813E-3</v>
      </c>
      <c r="J1185">
        <v>5</v>
      </c>
    </row>
    <row r="1186" spans="1:10" x14ac:dyDescent="0.3">
      <c r="A1186" t="s">
        <v>1646</v>
      </c>
      <c r="B1186" t="s">
        <v>34</v>
      </c>
      <c r="C1186" t="s">
        <v>1628</v>
      </c>
      <c r="D1186" s="1">
        <v>0.53099537037037037</v>
      </c>
      <c r="E1186" t="s">
        <v>24</v>
      </c>
      <c r="F1186" t="s">
        <v>14</v>
      </c>
      <c r="G1186" t="s">
        <v>14</v>
      </c>
      <c r="H1186">
        <v>62</v>
      </c>
      <c r="I1186" s="1">
        <v>1.6319444444444445E-3</v>
      </c>
      <c r="J1186">
        <v>1</v>
      </c>
    </row>
    <row r="1187" spans="1:10" x14ac:dyDescent="0.3">
      <c r="A1187" t="s">
        <v>1647</v>
      </c>
      <c r="B1187" t="s">
        <v>34</v>
      </c>
      <c r="C1187" t="s">
        <v>1628</v>
      </c>
      <c r="D1187" s="1">
        <v>0.53099537037037037</v>
      </c>
      <c r="E1187" t="s">
        <v>17</v>
      </c>
      <c r="F1187" t="s">
        <v>14</v>
      </c>
      <c r="G1187" t="s">
        <v>14</v>
      </c>
      <c r="H1187">
        <v>122</v>
      </c>
      <c r="I1187" s="1">
        <v>3.449074074074074E-3</v>
      </c>
      <c r="J1187">
        <v>3</v>
      </c>
    </row>
    <row r="1188" spans="1:10" x14ac:dyDescent="0.3">
      <c r="A1188" t="s">
        <v>1648</v>
      </c>
      <c r="B1188" t="s">
        <v>47</v>
      </c>
      <c r="C1188" t="s">
        <v>1628</v>
      </c>
      <c r="D1188" s="1">
        <v>0.53200231481481486</v>
      </c>
      <c r="E1188" t="s">
        <v>32</v>
      </c>
      <c r="F1188" t="s">
        <v>14</v>
      </c>
      <c r="G1188" t="s">
        <v>14</v>
      </c>
      <c r="H1188">
        <v>37</v>
      </c>
      <c r="I1188" s="1">
        <v>3.7384259259259259E-3</v>
      </c>
      <c r="J1188">
        <v>3</v>
      </c>
    </row>
    <row r="1189" spans="1:10" x14ac:dyDescent="0.3">
      <c r="A1189" t="s">
        <v>1650</v>
      </c>
      <c r="B1189" t="s">
        <v>11</v>
      </c>
      <c r="C1189" t="s">
        <v>1628</v>
      </c>
      <c r="D1189" s="1">
        <v>0.53599537037037037</v>
      </c>
      <c r="E1189" t="s">
        <v>17</v>
      </c>
      <c r="F1189" t="s">
        <v>14</v>
      </c>
      <c r="G1189" t="s">
        <v>14</v>
      </c>
      <c r="H1189">
        <v>112</v>
      </c>
      <c r="I1189" s="1">
        <v>3.1134259259259257E-3</v>
      </c>
      <c r="J1189">
        <v>3</v>
      </c>
    </row>
    <row r="1190" spans="1:10" x14ac:dyDescent="0.3">
      <c r="A1190" t="s">
        <v>1651</v>
      </c>
      <c r="B1190" t="s">
        <v>38</v>
      </c>
      <c r="C1190" t="s">
        <v>1628</v>
      </c>
      <c r="D1190" s="1">
        <v>0.53599537037037037</v>
      </c>
      <c r="E1190" t="s">
        <v>24</v>
      </c>
      <c r="F1190" t="s">
        <v>14</v>
      </c>
      <c r="G1190" t="s">
        <v>14</v>
      </c>
      <c r="H1190">
        <v>98</v>
      </c>
      <c r="I1190" s="1">
        <v>2.1875000000000002E-3</v>
      </c>
      <c r="J1190">
        <v>4</v>
      </c>
    </row>
    <row r="1191" spans="1:10" x14ac:dyDescent="0.3">
      <c r="A1191" t="s">
        <v>1652</v>
      </c>
      <c r="B1191" t="s">
        <v>20</v>
      </c>
      <c r="C1191" t="s">
        <v>1628</v>
      </c>
      <c r="D1191" s="1">
        <v>0.53599537037037037</v>
      </c>
      <c r="E1191" t="s">
        <v>24</v>
      </c>
      <c r="F1191" t="s">
        <v>14</v>
      </c>
      <c r="G1191" t="s">
        <v>14</v>
      </c>
      <c r="H1191">
        <v>105</v>
      </c>
      <c r="I1191" s="1">
        <v>2.2337962962962962E-3</v>
      </c>
      <c r="J1191">
        <v>2</v>
      </c>
    </row>
    <row r="1192" spans="1:10" x14ac:dyDescent="0.3">
      <c r="A1192" t="s">
        <v>1653</v>
      </c>
      <c r="B1192" t="s">
        <v>11</v>
      </c>
      <c r="C1192" t="s">
        <v>1628</v>
      </c>
      <c r="D1192" s="1">
        <v>0.53599537037037037</v>
      </c>
      <c r="E1192" t="s">
        <v>17</v>
      </c>
      <c r="F1192" t="s">
        <v>14</v>
      </c>
      <c r="G1192" t="s">
        <v>14</v>
      </c>
      <c r="H1192">
        <v>78</v>
      </c>
      <c r="I1192" s="1">
        <v>2.1180555555555558E-3</v>
      </c>
      <c r="J1192">
        <v>5</v>
      </c>
    </row>
    <row r="1193" spans="1:10" x14ac:dyDescent="0.3">
      <c r="A1193" t="s">
        <v>1654</v>
      </c>
      <c r="B1193" t="s">
        <v>38</v>
      </c>
      <c r="C1193" t="s">
        <v>1628</v>
      </c>
      <c r="D1193" s="1">
        <v>0.54200231481481487</v>
      </c>
      <c r="E1193" t="s">
        <v>13</v>
      </c>
      <c r="F1193" t="s">
        <v>14</v>
      </c>
      <c r="G1193" t="s">
        <v>14</v>
      </c>
      <c r="H1193">
        <v>68</v>
      </c>
      <c r="I1193" s="1">
        <v>5.2083333333333333E-4</v>
      </c>
      <c r="J1193">
        <v>4</v>
      </c>
    </row>
    <row r="1194" spans="1:10" x14ac:dyDescent="0.3">
      <c r="A1194" t="s">
        <v>1655</v>
      </c>
      <c r="B1194" t="s">
        <v>31</v>
      </c>
      <c r="C1194" t="s">
        <v>1628</v>
      </c>
      <c r="D1194" s="1">
        <v>0.54200231481481487</v>
      </c>
      <c r="E1194" t="s">
        <v>13</v>
      </c>
      <c r="F1194" t="s">
        <v>14</v>
      </c>
      <c r="G1194" t="s">
        <v>14</v>
      </c>
      <c r="H1194">
        <v>17</v>
      </c>
      <c r="I1194" s="1">
        <v>4.0162037037037041E-3</v>
      </c>
      <c r="J1194">
        <v>3</v>
      </c>
    </row>
    <row r="1195" spans="1:10" x14ac:dyDescent="0.3">
      <c r="A1195" t="s">
        <v>1656</v>
      </c>
      <c r="B1195" t="s">
        <v>11</v>
      </c>
      <c r="C1195" t="s">
        <v>1628</v>
      </c>
      <c r="D1195" s="1">
        <v>0.54500000000000004</v>
      </c>
      <c r="E1195" t="s">
        <v>29</v>
      </c>
      <c r="F1195" t="s">
        <v>14</v>
      </c>
      <c r="G1195" t="s">
        <v>14</v>
      </c>
      <c r="H1195">
        <v>23</v>
      </c>
      <c r="I1195" s="1">
        <v>9.2592592592592596E-4</v>
      </c>
      <c r="J1195">
        <v>4</v>
      </c>
    </row>
    <row r="1196" spans="1:10" x14ac:dyDescent="0.3">
      <c r="A1196" t="s">
        <v>1657</v>
      </c>
      <c r="B1196" t="s">
        <v>11</v>
      </c>
      <c r="C1196" t="s">
        <v>1628</v>
      </c>
      <c r="D1196" s="1">
        <v>0.54500000000000004</v>
      </c>
      <c r="E1196" t="s">
        <v>29</v>
      </c>
      <c r="F1196" t="s">
        <v>14</v>
      </c>
      <c r="G1196" t="s">
        <v>14</v>
      </c>
      <c r="H1196">
        <v>39</v>
      </c>
      <c r="I1196" s="1">
        <v>7.9861111111111116E-4</v>
      </c>
      <c r="J1196">
        <v>1</v>
      </c>
    </row>
    <row r="1197" spans="1:10" x14ac:dyDescent="0.3">
      <c r="A1197" t="s">
        <v>1658</v>
      </c>
      <c r="B1197" t="s">
        <v>22</v>
      </c>
      <c r="C1197" t="s">
        <v>1628</v>
      </c>
      <c r="D1197" s="1">
        <v>0.55000000000000004</v>
      </c>
      <c r="E1197" t="s">
        <v>13</v>
      </c>
      <c r="F1197" t="s">
        <v>14</v>
      </c>
      <c r="G1197" t="s">
        <v>14</v>
      </c>
      <c r="H1197">
        <v>102</v>
      </c>
      <c r="I1197" s="1">
        <v>3.2986111111111111E-3</v>
      </c>
      <c r="J1197">
        <v>3</v>
      </c>
    </row>
    <row r="1198" spans="1:10" x14ac:dyDescent="0.3">
      <c r="A1198" t="s">
        <v>1660</v>
      </c>
      <c r="B1198" t="s">
        <v>16</v>
      </c>
      <c r="C1198" t="s">
        <v>1628</v>
      </c>
      <c r="D1198" s="1">
        <v>0.56799768518518523</v>
      </c>
      <c r="E1198" t="s">
        <v>13</v>
      </c>
      <c r="F1198" t="s">
        <v>14</v>
      </c>
      <c r="G1198" t="s">
        <v>14</v>
      </c>
      <c r="H1198">
        <v>14</v>
      </c>
      <c r="I1198" s="1">
        <v>1.5046296296296296E-3</v>
      </c>
      <c r="J1198">
        <v>4</v>
      </c>
    </row>
    <row r="1199" spans="1:10" x14ac:dyDescent="0.3">
      <c r="A1199" t="s">
        <v>1661</v>
      </c>
      <c r="B1199" t="s">
        <v>47</v>
      </c>
      <c r="C1199" t="s">
        <v>1628</v>
      </c>
      <c r="D1199" s="1">
        <v>0.56799768518518523</v>
      </c>
      <c r="E1199" t="s">
        <v>24</v>
      </c>
      <c r="F1199" t="s">
        <v>14</v>
      </c>
      <c r="G1199" t="s">
        <v>14</v>
      </c>
      <c r="H1199">
        <v>77</v>
      </c>
      <c r="I1199" s="1">
        <v>1.8055555555555555E-3</v>
      </c>
      <c r="J1199">
        <v>3</v>
      </c>
    </row>
    <row r="1200" spans="1:10" x14ac:dyDescent="0.3">
      <c r="A1200" t="s">
        <v>1665</v>
      </c>
      <c r="B1200" t="s">
        <v>47</v>
      </c>
      <c r="C1200" t="s">
        <v>1628</v>
      </c>
      <c r="D1200" s="1">
        <v>0.60599537037037032</v>
      </c>
      <c r="E1200" t="s">
        <v>29</v>
      </c>
      <c r="F1200" t="s">
        <v>14</v>
      </c>
      <c r="G1200" t="s">
        <v>14</v>
      </c>
      <c r="H1200">
        <v>65</v>
      </c>
      <c r="I1200" s="1">
        <v>3.6226851851851854E-3</v>
      </c>
      <c r="J1200">
        <v>5</v>
      </c>
    </row>
    <row r="1201" spans="1:10" x14ac:dyDescent="0.3">
      <c r="A1201" t="s">
        <v>1666</v>
      </c>
      <c r="B1201" t="s">
        <v>16</v>
      </c>
      <c r="C1201" t="s">
        <v>1628</v>
      </c>
      <c r="D1201" s="1">
        <v>0.61799768518518516</v>
      </c>
      <c r="E1201" t="s">
        <v>13</v>
      </c>
      <c r="F1201" t="s">
        <v>14</v>
      </c>
      <c r="G1201" t="s">
        <v>14</v>
      </c>
      <c r="H1201">
        <v>23</v>
      </c>
      <c r="I1201" s="1">
        <v>5.2083333333333333E-4</v>
      </c>
      <c r="J1201">
        <v>4</v>
      </c>
    </row>
    <row r="1202" spans="1:10" x14ac:dyDescent="0.3">
      <c r="A1202" t="s">
        <v>1667</v>
      </c>
      <c r="B1202" t="s">
        <v>31</v>
      </c>
      <c r="C1202" t="s">
        <v>1628</v>
      </c>
      <c r="D1202" s="1">
        <v>0.61799768518518516</v>
      </c>
      <c r="E1202" t="s">
        <v>32</v>
      </c>
      <c r="F1202" t="s">
        <v>14</v>
      </c>
      <c r="G1202" t="s">
        <v>14</v>
      </c>
      <c r="H1202">
        <v>34</v>
      </c>
      <c r="I1202" s="1">
        <v>2.7083333333333334E-3</v>
      </c>
      <c r="J1202">
        <v>3</v>
      </c>
    </row>
    <row r="1203" spans="1:10" x14ac:dyDescent="0.3">
      <c r="A1203" t="s">
        <v>1668</v>
      </c>
      <c r="B1203" t="s">
        <v>11</v>
      </c>
      <c r="C1203" t="s">
        <v>1628</v>
      </c>
      <c r="D1203" s="1">
        <v>0.63099537037037035</v>
      </c>
      <c r="E1203" t="s">
        <v>17</v>
      </c>
      <c r="F1203" t="s">
        <v>14</v>
      </c>
      <c r="G1203" t="s">
        <v>14</v>
      </c>
      <c r="H1203">
        <v>45</v>
      </c>
      <c r="I1203" s="1">
        <v>4.0625000000000001E-3</v>
      </c>
      <c r="J1203">
        <v>3</v>
      </c>
    </row>
    <row r="1204" spans="1:10" x14ac:dyDescent="0.3">
      <c r="A1204" t="s">
        <v>1669</v>
      </c>
      <c r="B1204" t="s">
        <v>11</v>
      </c>
      <c r="C1204" t="s">
        <v>1628</v>
      </c>
      <c r="D1204" s="1">
        <v>0.63099537037037035</v>
      </c>
      <c r="E1204" t="s">
        <v>17</v>
      </c>
      <c r="F1204" t="s">
        <v>14</v>
      </c>
      <c r="G1204" t="s">
        <v>14</v>
      </c>
      <c r="H1204">
        <v>29</v>
      </c>
      <c r="I1204" s="1">
        <v>3.3333333333333335E-3</v>
      </c>
      <c r="J1204">
        <v>3</v>
      </c>
    </row>
    <row r="1205" spans="1:10" x14ac:dyDescent="0.3">
      <c r="A1205" t="s">
        <v>1670</v>
      </c>
      <c r="B1205" t="s">
        <v>20</v>
      </c>
      <c r="C1205" t="s">
        <v>1628</v>
      </c>
      <c r="D1205" s="1">
        <v>0.64</v>
      </c>
      <c r="E1205" t="s">
        <v>13</v>
      </c>
      <c r="F1205" t="s">
        <v>14</v>
      </c>
      <c r="G1205" t="s">
        <v>14</v>
      </c>
      <c r="H1205">
        <v>84</v>
      </c>
      <c r="I1205" s="1">
        <v>4.6643518518518518E-3</v>
      </c>
      <c r="J1205">
        <v>3</v>
      </c>
    </row>
    <row r="1206" spans="1:10" x14ac:dyDescent="0.3">
      <c r="A1206" t="s">
        <v>1672</v>
      </c>
      <c r="B1206" t="s">
        <v>11</v>
      </c>
      <c r="C1206" t="s">
        <v>1628</v>
      </c>
      <c r="D1206" s="1">
        <v>0.65599537037037037</v>
      </c>
      <c r="E1206" t="s">
        <v>24</v>
      </c>
      <c r="F1206" t="s">
        <v>14</v>
      </c>
      <c r="G1206" t="s">
        <v>14</v>
      </c>
      <c r="H1206">
        <v>75</v>
      </c>
      <c r="I1206" s="1">
        <v>2.9861111111111113E-3</v>
      </c>
      <c r="J1206">
        <v>2</v>
      </c>
    </row>
    <row r="1207" spans="1:10" x14ac:dyDescent="0.3">
      <c r="A1207" t="s">
        <v>1673</v>
      </c>
      <c r="B1207" t="s">
        <v>31</v>
      </c>
      <c r="C1207" t="s">
        <v>1628</v>
      </c>
      <c r="D1207" s="1">
        <v>0.65599537037037037</v>
      </c>
      <c r="E1207" t="s">
        <v>13</v>
      </c>
      <c r="F1207" t="s">
        <v>14</v>
      </c>
      <c r="G1207" t="s">
        <v>14</v>
      </c>
      <c r="H1207">
        <v>20</v>
      </c>
      <c r="I1207" s="1">
        <v>4.7800925925925927E-3</v>
      </c>
      <c r="J1207">
        <v>3</v>
      </c>
    </row>
    <row r="1208" spans="1:10" x14ac:dyDescent="0.3">
      <c r="A1208" t="s">
        <v>1674</v>
      </c>
      <c r="B1208" t="s">
        <v>22</v>
      </c>
      <c r="C1208" t="s">
        <v>1628</v>
      </c>
      <c r="D1208" s="1">
        <v>0.65700231481481486</v>
      </c>
      <c r="E1208" t="s">
        <v>29</v>
      </c>
      <c r="F1208" t="s">
        <v>14</v>
      </c>
      <c r="G1208" t="s">
        <v>14</v>
      </c>
      <c r="H1208">
        <v>88</v>
      </c>
      <c r="I1208" s="1">
        <v>4.0509259259259257E-3</v>
      </c>
      <c r="J1208">
        <v>5</v>
      </c>
    </row>
    <row r="1209" spans="1:10" x14ac:dyDescent="0.3">
      <c r="A1209" t="s">
        <v>1675</v>
      </c>
      <c r="B1209" t="s">
        <v>20</v>
      </c>
      <c r="C1209" t="s">
        <v>1628</v>
      </c>
      <c r="D1209" s="1">
        <v>0.65700231481481486</v>
      </c>
      <c r="E1209" t="s">
        <v>17</v>
      </c>
      <c r="F1209" t="s">
        <v>14</v>
      </c>
      <c r="G1209" t="s">
        <v>14</v>
      </c>
      <c r="H1209">
        <v>93</v>
      </c>
      <c r="I1209" s="1">
        <v>2.1875000000000002E-3</v>
      </c>
      <c r="J1209">
        <v>5</v>
      </c>
    </row>
    <row r="1210" spans="1:10" x14ac:dyDescent="0.3">
      <c r="A1210" t="s">
        <v>1676</v>
      </c>
      <c r="B1210" t="s">
        <v>47</v>
      </c>
      <c r="C1210" t="s">
        <v>1628</v>
      </c>
      <c r="D1210" s="1">
        <v>0.66099537037037037</v>
      </c>
      <c r="E1210" t="s">
        <v>17</v>
      </c>
      <c r="F1210" t="s">
        <v>14</v>
      </c>
      <c r="G1210" t="s">
        <v>14</v>
      </c>
      <c r="H1210">
        <v>65</v>
      </c>
      <c r="I1210" s="1">
        <v>1.25E-3</v>
      </c>
      <c r="J1210">
        <v>3</v>
      </c>
    </row>
    <row r="1211" spans="1:10" x14ac:dyDescent="0.3">
      <c r="A1211" t="s">
        <v>1681</v>
      </c>
      <c r="B1211" t="s">
        <v>38</v>
      </c>
      <c r="C1211" t="s">
        <v>1628</v>
      </c>
      <c r="D1211" s="1">
        <v>0.7170023148148148</v>
      </c>
      <c r="E1211" t="s">
        <v>13</v>
      </c>
      <c r="F1211" t="s">
        <v>14</v>
      </c>
      <c r="G1211" t="s">
        <v>14</v>
      </c>
      <c r="H1211">
        <v>44</v>
      </c>
      <c r="I1211" s="1">
        <v>1.8171296296296297E-3</v>
      </c>
      <c r="J1211">
        <v>4</v>
      </c>
    </row>
    <row r="1212" spans="1:10" x14ac:dyDescent="0.3">
      <c r="A1212" t="s">
        <v>1682</v>
      </c>
      <c r="B1212" t="s">
        <v>22</v>
      </c>
      <c r="C1212" t="s">
        <v>1628</v>
      </c>
      <c r="D1212" s="1">
        <v>0.73700231481481482</v>
      </c>
      <c r="E1212" t="s">
        <v>29</v>
      </c>
      <c r="F1212" t="s">
        <v>14</v>
      </c>
      <c r="G1212" t="s">
        <v>14</v>
      </c>
      <c r="H1212">
        <v>28</v>
      </c>
      <c r="I1212" s="1">
        <v>4.5138888888888892E-4</v>
      </c>
      <c r="J1212">
        <v>4</v>
      </c>
    </row>
    <row r="1213" spans="1:10" x14ac:dyDescent="0.3">
      <c r="A1213" t="s">
        <v>1685</v>
      </c>
      <c r="B1213" t="s">
        <v>20</v>
      </c>
      <c r="C1213" t="s">
        <v>1628</v>
      </c>
      <c r="D1213" s="1">
        <v>0.745</v>
      </c>
      <c r="E1213" t="s">
        <v>29</v>
      </c>
      <c r="F1213" t="s">
        <v>14</v>
      </c>
      <c r="G1213" t="s">
        <v>14</v>
      </c>
      <c r="H1213">
        <v>53</v>
      </c>
      <c r="I1213" s="1">
        <v>1.2037037037037038E-3</v>
      </c>
      <c r="J1213">
        <v>4</v>
      </c>
    </row>
    <row r="1214" spans="1:10" x14ac:dyDescent="0.3">
      <c r="A1214" t="s">
        <v>1686</v>
      </c>
      <c r="B1214" t="s">
        <v>11</v>
      </c>
      <c r="C1214" t="s">
        <v>1687</v>
      </c>
      <c r="D1214" s="1">
        <v>0.37900462962962961</v>
      </c>
      <c r="E1214" t="s">
        <v>13</v>
      </c>
      <c r="F1214" t="s">
        <v>14</v>
      </c>
      <c r="G1214" t="s">
        <v>14</v>
      </c>
      <c r="H1214">
        <v>84</v>
      </c>
      <c r="I1214" s="1">
        <v>1.1805555555555556E-3</v>
      </c>
      <c r="J1214">
        <v>4</v>
      </c>
    </row>
    <row r="1215" spans="1:10" x14ac:dyDescent="0.3">
      <c r="A1215" t="s">
        <v>1688</v>
      </c>
      <c r="B1215" t="s">
        <v>16</v>
      </c>
      <c r="C1215" t="s">
        <v>1687</v>
      </c>
      <c r="D1215" s="1">
        <v>0.37900462962962961</v>
      </c>
      <c r="E1215" t="s">
        <v>24</v>
      </c>
      <c r="F1215" t="s">
        <v>14</v>
      </c>
      <c r="G1215" t="s">
        <v>14</v>
      </c>
      <c r="H1215">
        <v>84</v>
      </c>
      <c r="I1215" s="1">
        <v>3.449074074074074E-3</v>
      </c>
      <c r="J1215">
        <v>5</v>
      </c>
    </row>
    <row r="1216" spans="1:10" x14ac:dyDescent="0.3">
      <c r="A1216" t="s">
        <v>1689</v>
      </c>
      <c r="B1216" t="s">
        <v>47</v>
      </c>
      <c r="C1216" t="s">
        <v>1687</v>
      </c>
      <c r="D1216" s="1">
        <v>0.4079976851851852</v>
      </c>
      <c r="E1216" t="s">
        <v>29</v>
      </c>
      <c r="F1216" t="s">
        <v>14</v>
      </c>
      <c r="G1216" t="s">
        <v>14</v>
      </c>
      <c r="H1216">
        <v>12</v>
      </c>
      <c r="I1216" s="1">
        <v>4.1203703703703706E-3</v>
      </c>
      <c r="J1216">
        <v>5</v>
      </c>
    </row>
    <row r="1217" spans="1:10" x14ac:dyDescent="0.3">
      <c r="A1217" t="s">
        <v>1690</v>
      </c>
      <c r="B1217" t="s">
        <v>31</v>
      </c>
      <c r="C1217" t="s">
        <v>1687</v>
      </c>
      <c r="D1217" s="1">
        <v>0.4079976851851852</v>
      </c>
      <c r="E1217" t="s">
        <v>13</v>
      </c>
      <c r="F1217" t="s">
        <v>14</v>
      </c>
      <c r="G1217" t="s">
        <v>14</v>
      </c>
      <c r="H1217">
        <v>85</v>
      </c>
      <c r="I1217" s="1">
        <v>2.5694444444444445E-3</v>
      </c>
      <c r="J1217">
        <v>3</v>
      </c>
    </row>
    <row r="1218" spans="1:10" x14ac:dyDescent="0.3">
      <c r="A1218" t="s">
        <v>1691</v>
      </c>
      <c r="B1218" t="s">
        <v>11</v>
      </c>
      <c r="C1218" t="s">
        <v>1687</v>
      </c>
      <c r="D1218" s="1">
        <v>0.41200231481481481</v>
      </c>
      <c r="E1218" t="s">
        <v>32</v>
      </c>
      <c r="F1218" t="s">
        <v>14</v>
      </c>
      <c r="G1218" t="s">
        <v>14</v>
      </c>
      <c r="H1218">
        <v>124</v>
      </c>
      <c r="I1218" s="1">
        <v>7.0601851851851847E-4</v>
      </c>
      <c r="J1218">
        <v>4</v>
      </c>
    </row>
    <row r="1219" spans="1:10" x14ac:dyDescent="0.3">
      <c r="A1219" t="s">
        <v>1693</v>
      </c>
      <c r="B1219" t="s">
        <v>20</v>
      </c>
      <c r="C1219" t="s">
        <v>1687</v>
      </c>
      <c r="D1219" s="1">
        <v>0.42200231481481482</v>
      </c>
      <c r="E1219" t="s">
        <v>17</v>
      </c>
      <c r="F1219" t="s">
        <v>14</v>
      </c>
      <c r="G1219" t="s">
        <v>14</v>
      </c>
      <c r="H1219">
        <v>116</v>
      </c>
      <c r="I1219" s="1">
        <v>2.4305555555555556E-3</v>
      </c>
      <c r="J1219">
        <v>1</v>
      </c>
    </row>
    <row r="1220" spans="1:10" x14ac:dyDescent="0.3">
      <c r="A1220" t="s">
        <v>1694</v>
      </c>
      <c r="B1220" t="s">
        <v>34</v>
      </c>
      <c r="C1220" t="s">
        <v>1687</v>
      </c>
      <c r="D1220" s="1">
        <v>0.42200231481481482</v>
      </c>
      <c r="E1220" t="s">
        <v>32</v>
      </c>
      <c r="F1220" t="s">
        <v>14</v>
      </c>
      <c r="G1220" t="s">
        <v>14</v>
      </c>
      <c r="H1220">
        <v>118</v>
      </c>
      <c r="I1220" s="1">
        <v>1.9212962962962964E-3</v>
      </c>
      <c r="J1220">
        <v>2</v>
      </c>
    </row>
    <row r="1221" spans="1:10" x14ac:dyDescent="0.3">
      <c r="A1221" t="s">
        <v>1695</v>
      </c>
      <c r="B1221" t="s">
        <v>22</v>
      </c>
      <c r="C1221" t="s">
        <v>1687</v>
      </c>
      <c r="D1221" s="1">
        <v>0.42299768518518521</v>
      </c>
      <c r="E1221" t="s">
        <v>17</v>
      </c>
      <c r="F1221" t="s">
        <v>14</v>
      </c>
      <c r="G1221" t="s">
        <v>14</v>
      </c>
      <c r="H1221">
        <v>99</v>
      </c>
      <c r="I1221" s="1">
        <v>1.7592592592592592E-3</v>
      </c>
      <c r="J1221">
        <v>2</v>
      </c>
    </row>
    <row r="1222" spans="1:10" x14ac:dyDescent="0.3">
      <c r="A1222" t="s">
        <v>1696</v>
      </c>
      <c r="B1222" t="s">
        <v>34</v>
      </c>
      <c r="C1222" t="s">
        <v>1687</v>
      </c>
      <c r="D1222" s="1">
        <v>0.42299768518518521</v>
      </c>
      <c r="E1222" t="s">
        <v>24</v>
      </c>
      <c r="F1222" t="s">
        <v>14</v>
      </c>
      <c r="G1222" t="s">
        <v>14</v>
      </c>
      <c r="H1222">
        <v>77</v>
      </c>
      <c r="I1222" s="1">
        <v>3.0555555555555557E-3</v>
      </c>
      <c r="J1222">
        <v>4</v>
      </c>
    </row>
    <row r="1223" spans="1:10" x14ac:dyDescent="0.3">
      <c r="A1223" t="s">
        <v>1697</v>
      </c>
      <c r="B1223" t="s">
        <v>31</v>
      </c>
      <c r="C1223" t="s">
        <v>1687</v>
      </c>
      <c r="D1223" s="1">
        <v>0.43599537037037039</v>
      </c>
      <c r="E1223" t="s">
        <v>17</v>
      </c>
      <c r="F1223" t="s">
        <v>14</v>
      </c>
      <c r="G1223" t="s">
        <v>14</v>
      </c>
      <c r="H1223">
        <v>57</v>
      </c>
      <c r="I1223" s="1">
        <v>3.0787037037037037E-3</v>
      </c>
      <c r="J1223">
        <v>5</v>
      </c>
    </row>
    <row r="1224" spans="1:10" x14ac:dyDescent="0.3">
      <c r="A1224" t="s">
        <v>1698</v>
      </c>
      <c r="B1224" t="s">
        <v>38</v>
      </c>
      <c r="C1224" t="s">
        <v>1687</v>
      </c>
      <c r="D1224" s="1">
        <v>0.43599537037037039</v>
      </c>
      <c r="E1224" t="s">
        <v>32</v>
      </c>
      <c r="F1224" t="s">
        <v>14</v>
      </c>
      <c r="G1224" t="s">
        <v>14</v>
      </c>
      <c r="H1224">
        <v>113</v>
      </c>
      <c r="I1224" s="1">
        <v>1.7824074074074075E-3</v>
      </c>
      <c r="J1224">
        <v>3</v>
      </c>
    </row>
    <row r="1225" spans="1:10" x14ac:dyDescent="0.3">
      <c r="A1225" t="s">
        <v>1699</v>
      </c>
      <c r="B1225" t="s">
        <v>16</v>
      </c>
      <c r="C1225" t="s">
        <v>1687</v>
      </c>
      <c r="D1225" s="1">
        <v>0.44500000000000001</v>
      </c>
      <c r="E1225" t="s">
        <v>24</v>
      </c>
      <c r="F1225" t="s">
        <v>14</v>
      </c>
      <c r="G1225" t="s">
        <v>14</v>
      </c>
      <c r="H1225">
        <v>22</v>
      </c>
      <c r="I1225" s="1">
        <v>4.9768518518518521E-4</v>
      </c>
      <c r="J1225">
        <v>3</v>
      </c>
    </row>
    <row r="1226" spans="1:10" x14ac:dyDescent="0.3">
      <c r="A1226" t="s">
        <v>1700</v>
      </c>
      <c r="B1226" t="s">
        <v>11</v>
      </c>
      <c r="C1226" t="s">
        <v>1687</v>
      </c>
      <c r="D1226" s="1">
        <v>0.44500000000000001</v>
      </c>
      <c r="E1226" t="s">
        <v>24</v>
      </c>
      <c r="F1226" t="s">
        <v>14</v>
      </c>
      <c r="G1226" t="s">
        <v>14</v>
      </c>
      <c r="H1226">
        <v>20</v>
      </c>
      <c r="I1226" s="1">
        <v>3.449074074074074E-3</v>
      </c>
      <c r="J1226">
        <v>4</v>
      </c>
    </row>
    <row r="1227" spans="1:10" x14ac:dyDescent="0.3">
      <c r="A1227" t="s">
        <v>1702</v>
      </c>
      <c r="B1227" t="s">
        <v>31</v>
      </c>
      <c r="C1227" t="s">
        <v>1687</v>
      </c>
      <c r="D1227" s="1">
        <v>0.4670023148148148</v>
      </c>
      <c r="E1227" t="s">
        <v>17</v>
      </c>
      <c r="F1227" t="s">
        <v>14</v>
      </c>
      <c r="G1227" t="s">
        <v>14</v>
      </c>
      <c r="H1227">
        <v>23</v>
      </c>
      <c r="I1227" s="1">
        <v>4.1550925925925922E-3</v>
      </c>
      <c r="J1227">
        <v>5</v>
      </c>
    </row>
    <row r="1228" spans="1:10" x14ac:dyDescent="0.3">
      <c r="A1228" t="s">
        <v>1703</v>
      </c>
      <c r="B1228" t="s">
        <v>31</v>
      </c>
      <c r="C1228" t="s">
        <v>1687</v>
      </c>
      <c r="D1228" s="1">
        <v>0.47700231481481481</v>
      </c>
      <c r="E1228" t="s">
        <v>13</v>
      </c>
      <c r="F1228" t="s">
        <v>14</v>
      </c>
      <c r="G1228" t="s">
        <v>14</v>
      </c>
      <c r="H1228">
        <v>79</v>
      </c>
      <c r="I1228" s="1">
        <v>3.1712962962962962E-3</v>
      </c>
      <c r="J1228">
        <v>4</v>
      </c>
    </row>
    <row r="1229" spans="1:10" x14ac:dyDescent="0.3">
      <c r="A1229" t="s">
        <v>1705</v>
      </c>
      <c r="B1229" t="s">
        <v>31</v>
      </c>
      <c r="C1229" t="s">
        <v>1687</v>
      </c>
      <c r="D1229" s="1">
        <v>0.495</v>
      </c>
      <c r="E1229" t="s">
        <v>17</v>
      </c>
      <c r="F1229" t="s">
        <v>14</v>
      </c>
      <c r="G1229" t="s">
        <v>14</v>
      </c>
      <c r="H1229">
        <v>118</v>
      </c>
      <c r="I1229" s="1">
        <v>1.5393518518518519E-3</v>
      </c>
      <c r="J1229">
        <v>4</v>
      </c>
    </row>
    <row r="1230" spans="1:10" x14ac:dyDescent="0.3">
      <c r="A1230" t="s">
        <v>1707</v>
      </c>
      <c r="B1230" t="s">
        <v>11</v>
      </c>
      <c r="C1230" t="s">
        <v>1687</v>
      </c>
      <c r="D1230" s="1">
        <v>0.51200231481481484</v>
      </c>
      <c r="E1230" t="s">
        <v>32</v>
      </c>
      <c r="F1230" t="s">
        <v>14</v>
      </c>
      <c r="G1230" t="s">
        <v>14</v>
      </c>
      <c r="H1230">
        <v>53</v>
      </c>
      <c r="I1230" s="1">
        <v>9.7222222222222219E-4</v>
      </c>
      <c r="J1230">
        <v>3</v>
      </c>
    </row>
    <row r="1231" spans="1:10" x14ac:dyDescent="0.3">
      <c r="A1231" t="s">
        <v>1708</v>
      </c>
      <c r="B1231" t="s">
        <v>20</v>
      </c>
      <c r="C1231" t="s">
        <v>1687</v>
      </c>
      <c r="D1231" s="1">
        <v>0.51200231481481484</v>
      </c>
      <c r="E1231" t="s">
        <v>29</v>
      </c>
      <c r="F1231" t="s">
        <v>14</v>
      </c>
      <c r="G1231" t="s">
        <v>14</v>
      </c>
      <c r="H1231">
        <v>52</v>
      </c>
      <c r="I1231" s="1">
        <v>4.2824074074074075E-3</v>
      </c>
      <c r="J1231">
        <v>3</v>
      </c>
    </row>
    <row r="1232" spans="1:10" x14ac:dyDescent="0.3">
      <c r="A1232" t="s">
        <v>1709</v>
      </c>
      <c r="B1232" t="s">
        <v>47</v>
      </c>
      <c r="C1232" t="s">
        <v>1687</v>
      </c>
      <c r="D1232" s="1">
        <v>0.51599537037037035</v>
      </c>
      <c r="E1232" t="s">
        <v>24</v>
      </c>
      <c r="F1232" t="s">
        <v>14</v>
      </c>
      <c r="G1232" t="s">
        <v>14</v>
      </c>
      <c r="H1232">
        <v>13</v>
      </c>
      <c r="I1232" s="1">
        <v>4.0625000000000001E-3</v>
      </c>
      <c r="J1232">
        <v>3</v>
      </c>
    </row>
    <row r="1233" spans="1:10" x14ac:dyDescent="0.3">
      <c r="A1233" t="s">
        <v>1710</v>
      </c>
      <c r="B1233" t="s">
        <v>11</v>
      </c>
      <c r="C1233" t="s">
        <v>1687</v>
      </c>
      <c r="D1233" s="1">
        <v>0.51599537037037035</v>
      </c>
      <c r="E1233" t="s">
        <v>13</v>
      </c>
      <c r="F1233" t="s">
        <v>14</v>
      </c>
      <c r="G1233" t="s">
        <v>14</v>
      </c>
      <c r="H1233">
        <v>78</v>
      </c>
      <c r="I1233" s="1">
        <v>3.1712962962962962E-3</v>
      </c>
      <c r="J1233">
        <v>5</v>
      </c>
    </row>
    <row r="1234" spans="1:10" x14ac:dyDescent="0.3">
      <c r="A1234" t="s">
        <v>1711</v>
      </c>
      <c r="B1234" t="s">
        <v>47</v>
      </c>
      <c r="C1234" t="s">
        <v>1687</v>
      </c>
      <c r="D1234" s="1">
        <v>0.52599537037037036</v>
      </c>
      <c r="E1234" t="s">
        <v>13</v>
      </c>
      <c r="F1234" t="s">
        <v>14</v>
      </c>
      <c r="G1234" t="s">
        <v>14</v>
      </c>
      <c r="H1234">
        <v>32</v>
      </c>
      <c r="I1234" s="1">
        <v>1.4467592592592592E-3</v>
      </c>
      <c r="J1234">
        <v>4</v>
      </c>
    </row>
    <row r="1235" spans="1:10" x14ac:dyDescent="0.3">
      <c r="A1235" t="s">
        <v>1713</v>
      </c>
      <c r="B1235" t="s">
        <v>38</v>
      </c>
      <c r="C1235" t="s">
        <v>1687</v>
      </c>
      <c r="D1235" s="1">
        <v>0.52799768518518519</v>
      </c>
      <c r="E1235" t="s">
        <v>29</v>
      </c>
      <c r="F1235" t="s">
        <v>14</v>
      </c>
      <c r="G1235" t="s">
        <v>14</v>
      </c>
      <c r="H1235">
        <v>13</v>
      </c>
      <c r="I1235" s="1">
        <v>1.4236111111111112E-3</v>
      </c>
      <c r="J1235">
        <v>4</v>
      </c>
    </row>
    <row r="1236" spans="1:10" x14ac:dyDescent="0.3">
      <c r="A1236" t="s">
        <v>1715</v>
      </c>
      <c r="B1236" t="s">
        <v>31</v>
      </c>
      <c r="C1236" t="s">
        <v>1687</v>
      </c>
      <c r="D1236" s="1">
        <v>0.53099537037037037</v>
      </c>
      <c r="E1236" t="s">
        <v>29</v>
      </c>
      <c r="F1236" t="s">
        <v>14</v>
      </c>
      <c r="G1236" t="s">
        <v>14</v>
      </c>
      <c r="H1236">
        <v>41</v>
      </c>
      <c r="I1236" s="1">
        <v>1.0185185185185184E-3</v>
      </c>
      <c r="J1236">
        <v>3</v>
      </c>
    </row>
    <row r="1237" spans="1:10" x14ac:dyDescent="0.3">
      <c r="A1237" t="s">
        <v>1716</v>
      </c>
      <c r="B1237" t="s">
        <v>16</v>
      </c>
      <c r="C1237" t="s">
        <v>1687</v>
      </c>
      <c r="D1237" s="1">
        <v>0.53099537037037037</v>
      </c>
      <c r="E1237" t="s">
        <v>32</v>
      </c>
      <c r="F1237" t="s">
        <v>14</v>
      </c>
      <c r="G1237" t="s">
        <v>14</v>
      </c>
      <c r="H1237">
        <v>69</v>
      </c>
      <c r="I1237" s="1">
        <v>4.8379629629629632E-3</v>
      </c>
      <c r="J1237">
        <v>2</v>
      </c>
    </row>
    <row r="1238" spans="1:10" x14ac:dyDescent="0.3">
      <c r="A1238" t="s">
        <v>1717</v>
      </c>
      <c r="B1238" t="s">
        <v>20</v>
      </c>
      <c r="C1238" t="s">
        <v>1687</v>
      </c>
      <c r="D1238" s="1">
        <v>0.53400462962962958</v>
      </c>
      <c r="E1238" t="s">
        <v>24</v>
      </c>
      <c r="F1238" t="s">
        <v>14</v>
      </c>
      <c r="G1238" t="s">
        <v>14</v>
      </c>
      <c r="H1238">
        <v>116</v>
      </c>
      <c r="I1238" s="1">
        <v>4.31712962962963E-3</v>
      </c>
      <c r="J1238">
        <v>4</v>
      </c>
    </row>
    <row r="1239" spans="1:10" x14ac:dyDescent="0.3">
      <c r="A1239" t="s">
        <v>1719</v>
      </c>
      <c r="B1239" t="s">
        <v>47</v>
      </c>
      <c r="C1239" t="s">
        <v>1687</v>
      </c>
      <c r="D1239" s="1">
        <v>0.53599537037037037</v>
      </c>
      <c r="E1239" t="s">
        <v>24</v>
      </c>
      <c r="F1239" t="s">
        <v>14</v>
      </c>
      <c r="G1239" t="s">
        <v>14</v>
      </c>
      <c r="H1239">
        <v>16</v>
      </c>
      <c r="I1239" s="1">
        <v>2.8703703703703703E-3</v>
      </c>
      <c r="J1239">
        <v>1</v>
      </c>
    </row>
    <row r="1240" spans="1:10" x14ac:dyDescent="0.3">
      <c r="A1240" t="s">
        <v>1720</v>
      </c>
      <c r="B1240" t="s">
        <v>38</v>
      </c>
      <c r="C1240" t="s">
        <v>1687</v>
      </c>
      <c r="D1240" s="1">
        <v>0.53599537037037037</v>
      </c>
      <c r="E1240" t="s">
        <v>17</v>
      </c>
      <c r="F1240" t="s">
        <v>14</v>
      </c>
      <c r="G1240" t="s">
        <v>14</v>
      </c>
      <c r="H1240">
        <v>43</v>
      </c>
      <c r="I1240" s="1">
        <v>1.3194444444444445E-3</v>
      </c>
      <c r="J1240">
        <v>1</v>
      </c>
    </row>
    <row r="1241" spans="1:10" x14ac:dyDescent="0.3">
      <c r="A1241" t="s">
        <v>1721</v>
      </c>
      <c r="B1241" t="s">
        <v>47</v>
      </c>
      <c r="C1241" t="s">
        <v>1687</v>
      </c>
      <c r="D1241" s="1">
        <v>0.54400462962962959</v>
      </c>
      <c r="E1241" t="s">
        <v>32</v>
      </c>
      <c r="F1241" t="s">
        <v>14</v>
      </c>
      <c r="G1241" t="s">
        <v>14</v>
      </c>
      <c r="H1241">
        <v>17</v>
      </c>
      <c r="I1241" s="1">
        <v>2.5462962962962965E-3</v>
      </c>
      <c r="J1241">
        <v>5</v>
      </c>
    </row>
    <row r="1242" spans="1:10" x14ac:dyDescent="0.3">
      <c r="A1242" t="s">
        <v>1722</v>
      </c>
      <c r="B1242" t="s">
        <v>16</v>
      </c>
      <c r="C1242" t="s">
        <v>1687</v>
      </c>
      <c r="D1242" s="1">
        <v>0.54400462962962959</v>
      </c>
      <c r="E1242" t="s">
        <v>17</v>
      </c>
      <c r="F1242" t="s">
        <v>14</v>
      </c>
      <c r="G1242" t="s">
        <v>14</v>
      </c>
      <c r="H1242">
        <v>27</v>
      </c>
      <c r="I1242" s="1">
        <v>1.9328703703703704E-3</v>
      </c>
      <c r="J1242">
        <v>5</v>
      </c>
    </row>
    <row r="1243" spans="1:10" x14ac:dyDescent="0.3">
      <c r="A1243" t="s">
        <v>1723</v>
      </c>
      <c r="B1243" t="s">
        <v>16</v>
      </c>
      <c r="C1243" t="s">
        <v>1687</v>
      </c>
      <c r="D1243" s="1">
        <v>0.56900462962962961</v>
      </c>
      <c r="E1243" t="s">
        <v>29</v>
      </c>
      <c r="F1243" t="s">
        <v>14</v>
      </c>
      <c r="G1243" t="s">
        <v>14</v>
      </c>
      <c r="H1243">
        <v>88</v>
      </c>
      <c r="I1243" s="1">
        <v>4.3055555555555555E-3</v>
      </c>
      <c r="J1243">
        <v>5</v>
      </c>
    </row>
    <row r="1244" spans="1:10" x14ac:dyDescent="0.3">
      <c r="A1244" t="s">
        <v>1727</v>
      </c>
      <c r="B1244" t="s">
        <v>20</v>
      </c>
      <c r="C1244" t="s">
        <v>1687</v>
      </c>
      <c r="D1244" s="1">
        <v>0.59</v>
      </c>
      <c r="E1244" t="s">
        <v>13</v>
      </c>
      <c r="F1244" t="s">
        <v>14</v>
      </c>
      <c r="G1244" t="s">
        <v>14</v>
      </c>
      <c r="H1244">
        <v>85</v>
      </c>
      <c r="I1244" s="1">
        <v>2.1296296296296298E-3</v>
      </c>
      <c r="J1244">
        <v>4</v>
      </c>
    </row>
    <row r="1245" spans="1:10" x14ac:dyDescent="0.3">
      <c r="A1245" t="s">
        <v>1730</v>
      </c>
      <c r="B1245" t="s">
        <v>16</v>
      </c>
      <c r="C1245" t="s">
        <v>1687</v>
      </c>
      <c r="D1245" s="1">
        <v>0.59099537037037042</v>
      </c>
      <c r="E1245" t="s">
        <v>17</v>
      </c>
      <c r="F1245" t="s">
        <v>14</v>
      </c>
      <c r="G1245" t="s">
        <v>14</v>
      </c>
      <c r="H1245">
        <v>78</v>
      </c>
      <c r="I1245" s="1">
        <v>3.9467592592592592E-3</v>
      </c>
      <c r="J1245">
        <v>2</v>
      </c>
    </row>
    <row r="1246" spans="1:10" x14ac:dyDescent="0.3">
      <c r="A1246" t="s">
        <v>1732</v>
      </c>
      <c r="B1246" t="s">
        <v>22</v>
      </c>
      <c r="C1246" t="s">
        <v>1687</v>
      </c>
      <c r="D1246" s="1">
        <v>0.60900462962962965</v>
      </c>
      <c r="E1246" t="s">
        <v>32</v>
      </c>
      <c r="F1246" t="s">
        <v>14</v>
      </c>
      <c r="G1246" t="s">
        <v>14</v>
      </c>
      <c r="H1246">
        <v>33</v>
      </c>
      <c r="I1246" s="1">
        <v>3.1828703703703702E-3</v>
      </c>
      <c r="J1246">
        <v>3</v>
      </c>
    </row>
    <row r="1247" spans="1:10" x14ac:dyDescent="0.3">
      <c r="A1247" t="s">
        <v>1733</v>
      </c>
      <c r="B1247" t="s">
        <v>16</v>
      </c>
      <c r="C1247" t="s">
        <v>1687</v>
      </c>
      <c r="D1247" s="1">
        <v>0.625</v>
      </c>
      <c r="E1247" t="s">
        <v>24</v>
      </c>
      <c r="F1247" t="s">
        <v>14</v>
      </c>
      <c r="G1247" t="s">
        <v>14</v>
      </c>
      <c r="H1247">
        <v>19</v>
      </c>
      <c r="I1247" s="1">
        <v>4.1319444444444442E-3</v>
      </c>
      <c r="J1247">
        <v>1</v>
      </c>
    </row>
    <row r="1248" spans="1:10" x14ac:dyDescent="0.3">
      <c r="A1248" t="s">
        <v>1734</v>
      </c>
      <c r="B1248" t="s">
        <v>38</v>
      </c>
      <c r="C1248" t="s">
        <v>1687</v>
      </c>
      <c r="D1248" s="1">
        <v>0.625</v>
      </c>
      <c r="E1248" t="s">
        <v>13</v>
      </c>
      <c r="F1248" t="s">
        <v>14</v>
      </c>
      <c r="G1248" t="s">
        <v>14</v>
      </c>
      <c r="H1248">
        <v>97</v>
      </c>
      <c r="I1248" s="1">
        <v>4.7800925925925927E-3</v>
      </c>
      <c r="J1248">
        <v>5</v>
      </c>
    </row>
    <row r="1249" spans="1:10" x14ac:dyDescent="0.3">
      <c r="A1249" t="s">
        <v>1735</v>
      </c>
      <c r="B1249" t="s">
        <v>34</v>
      </c>
      <c r="C1249" t="s">
        <v>1687</v>
      </c>
      <c r="D1249" s="1">
        <v>0.65200231481481485</v>
      </c>
      <c r="E1249" t="s">
        <v>24</v>
      </c>
      <c r="F1249" t="s">
        <v>14</v>
      </c>
      <c r="G1249" t="s">
        <v>14</v>
      </c>
      <c r="H1249">
        <v>33</v>
      </c>
      <c r="I1249" s="1">
        <v>9.1435185185185185E-4</v>
      </c>
      <c r="J1249">
        <v>2</v>
      </c>
    </row>
    <row r="1250" spans="1:10" x14ac:dyDescent="0.3">
      <c r="A1250" t="s">
        <v>1736</v>
      </c>
      <c r="B1250" t="s">
        <v>38</v>
      </c>
      <c r="C1250" t="s">
        <v>1687</v>
      </c>
      <c r="D1250" s="1">
        <v>0.65200231481481485</v>
      </c>
      <c r="E1250" t="s">
        <v>29</v>
      </c>
      <c r="F1250" t="s">
        <v>14</v>
      </c>
      <c r="G1250" t="s">
        <v>14</v>
      </c>
      <c r="H1250">
        <v>124</v>
      </c>
      <c r="I1250" s="1">
        <v>3.3333333333333335E-3</v>
      </c>
      <c r="J1250">
        <v>5</v>
      </c>
    </row>
    <row r="1251" spans="1:10" x14ac:dyDescent="0.3">
      <c r="A1251" t="s">
        <v>1737</v>
      </c>
      <c r="B1251" t="s">
        <v>20</v>
      </c>
      <c r="C1251" t="s">
        <v>1687</v>
      </c>
      <c r="D1251" s="1">
        <v>0.65599537037037037</v>
      </c>
      <c r="E1251" t="s">
        <v>29</v>
      </c>
      <c r="F1251" t="s">
        <v>14</v>
      </c>
      <c r="G1251" t="s">
        <v>14</v>
      </c>
      <c r="H1251">
        <v>78</v>
      </c>
      <c r="I1251" s="1">
        <v>3.5763888888888889E-3</v>
      </c>
      <c r="J1251">
        <v>1</v>
      </c>
    </row>
    <row r="1252" spans="1:10" x14ac:dyDescent="0.3">
      <c r="A1252" t="s">
        <v>1739</v>
      </c>
      <c r="B1252" t="s">
        <v>47</v>
      </c>
      <c r="C1252" t="s">
        <v>1687</v>
      </c>
      <c r="D1252" s="1">
        <v>0.66099537037037037</v>
      </c>
      <c r="E1252" t="s">
        <v>17</v>
      </c>
      <c r="F1252" t="s">
        <v>14</v>
      </c>
      <c r="G1252" t="s">
        <v>14</v>
      </c>
      <c r="H1252">
        <v>111</v>
      </c>
      <c r="I1252" s="1">
        <v>1.7939814814814815E-3</v>
      </c>
      <c r="J1252">
        <v>5</v>
      </c>
    </row>
    <row r="1253" spans="1:10" x14ac:dyDescent="0.3">
      <c r="A1253" t="s">
        <v>1740</v>
      </c>
      <c r="B1253" t="s">
        <v>11</v>
      </c>
      <c r="C1253" t="s">
        <v>1687</v>
      </c>
      <c r="D1253" s="1">
        <v>0.66099537037037037</v>
      </c>
      <c r="E1253" t="s">
        <v>13</v>
      </c>
      <c r="F1253" t="s">
        <v>14</v>
      </c>
      <c r="G1253" t="s">
        <v>14</v>
      </c>
      <c r="H1253">
        <v>27</v>
      </c>
      <c r="I1253" s="1">
        <v>2.5115740740740741E-3</v>
      </c>
      <c r="J1253">
        <v>5</v>
      </c>
    </row>
    <row r="1254" spans="1:10" x14ac:dyDescent="0.3">
      <c r="A1254" t="s">
        <v>1741</v>
      </c>
      <c r="B1254" t="s">
        <v>47</v>
      </c>
      <c r="C1254" t="s">
        <v>1687</v>
      </c>
      <c r="D1254" s="1">
        <v>0.66599537037037038</v>
      </c>
      <c r="E1254" t="s">
        <v>17</v>
      </c>
      <c r="F1254" t="s">
        <v>14</v>
      </c>
      <c r="G1254" t="s">
        <v>14</v>
      </c>
      <c r="H1254">
        <v>18</v>
      </c>
      <c r="I1254" s="1">
        <v>3.2523148148148147E-3</v>
      </c>
      <c r="J1254">
        <v>3</v>
      </c>
    </row>
    <row r="1255" spans="1:10" x14ac:dyDescent="0.3">
      <c r="A1255" t="s">
        <v>1742</v>
      </c>
      <c r="B1255" t="s">
        <v>22</v>
      </c>
      <c r="C1255" t="s">
        <v>1687</v>
      </c>
      <c r="D1255" s="1">
        <v>0.66599537037037038</v>
      </c>
      <c r="E1255" t="s">
        <v>32</v>
      </c>
      <c r="F1255" t="s">
        <v>14</v>
      </c>
      <c r="G1255" t="s">
        <v>14</v>
      </c>
      <c r="H1255">
        <v>31</v>
      </c>
      <c r="I1255" s="1">
        <v>2.9861111111111113E-3</v>
      </c>
      <c r="J1255">
        <v>4</v>
      </c>
    </row>
    <row r="1256" spans="1:10" x14ac:dyDescent="0.3">
      <c r="A1256" t="s">
        <v>1745</v>
      </c>
      <c r="B1256" t="s">
        <v>16</v>
      </c>
      <c r="C1256" t="s">
        <v>1687</v>
      </c>
      <c r="D1256" s="1">
        <v>0.68</v>
      </c>
      <c r="E1256" t="s">
        <v>17</v>
      </c>
      <c r="F1256" t="s">
        <v>14</v>
      </c>
      <c r="G1256" t="s">
        <v>14</v>
      </c>
      <c r="H1256">
        <v>91</v>
      </c>
      <c r="I1256" s="1">
        <v>5.7870370370370367E-4</v>
      </c>
      <c r="J1256">
        <v>3</v>
      </c>
    </row>
    <row r="1257" spans="1:10" x14ac:dyDescent="0.3">
      <c r="A1257" t="s">
        <v>1746</v>
      </c>
      <c r="B1257" t="s">
        <v>20</v>
      </c>
      <c r="C1257" t="s">
        <v>1687</v>
      </c>
      <c r="D1257" s="1">
        <v>0.68</v>
      </c>
      <c r="E1257" t="s">
        <v>17</v>
      </c>
      <c r="F1257" t="s">
        <v>14</v>
      </c>
      <c r="G1257" t="s">
        <v>14</v>
      </c>
      <c r="H1257">
        <v>71</v>
      </c>
      <c r="I1257" s="1">
        <v>1.0069444444444444E-3</v>
      </c>
      <c r="J1257">
        <v>2</v>
      </c>
    </row>
    <row r="1258" spans="1:10" x14ac:dyDescent="0.3">
      <c r="A1258" t="s">
        <v>1748</v>
      </c>
      <c r="B1258" t="s">
        <v>20</v>
      </c>
      <c r="C1258" t="s">
        <v>1687</v>
      </c>
      <c r="D1258" s="1">
        <v>0.68</v>
      </c>
      <c r="E1258" t="s">
        <v>13</v>
      </c>
      <c r="F1258" t="s">
        <v>14</v>
      </c>
      <c r="G1258" t="s">
        <v>14</v>
      </c>
      <c r="H1258">
        <v>78</v>
      </c>
      <c r="I1258" s="1">
        <v>3.0787037037037037E-3</v>
      </c>
      <c r="J1258">
        <v>3</v>
      </c>
    </row>
    <row r="1259" spans="1:10" x14ac:dyDescent="0.3">
      <c r="A1259" t="s">
        <v>1752</v>
      </c>
      <c r="B1259" t="s">
        <v>31</v>
      </c>
      <c r="C1259" t="s">
        <v>1687</v>
      </c>
      <c r="D1259" s="1">
        <v>0.70099537037037041</v>
      </c>
      <c r="E1259" t="s">
        <v>29</v>
      </c>
      <c r="F1259" t="s">
        <v>14</v>
      </c>
      <c r="G1259" t="s">
        <v>14</v>
      </c>
      <c r="H1259">
        <v>107</v>
      </c>
      <c r="I1259" s="1">
        <v>2.2800925925925927E-3</v>
      </c>
      <c r="J1259">
        <v>3</v>
      </c>
    </row>
    <row r="1260" spans="1:10" x14ac:dyDescent="0.3">
      <c r="A1260" t="s">
        <v>1753</v>
      </c>
      <c r="B1260" t="s">
        <v>47</v>
      </c>
      <c r="C1260" t="s">
        <v>1687</v>
      </c>
      <c r="D1260" s="1">
        <v>0.70299768518518524</v>
      </c>
      <c r="E1260" t="s">
        <v>32</v>
      </c>
      <c r="F1260" t="s">
        <v>14</v>
      </c>
      <c r="G1260" t="s">
        <v>14</v>
      </c>
      <c r="H1260">
        <v>17</v>
      </c>
      <c r="I1260" s="1">
        <v>2.2222222222222222E-3</v>
      </c>
      <c r="J1260">
        <v>3</v>
      </c>
    </row>
    <row r="1261" spans="1:10" x14ac:dyDescent="0.3">
      <c r="A1261" t="s">
        <v>1754</v>
      </c>
      <c r="B1261" t="s">
        <v>16</v>
      </c>
      <c r="C1261" t="s">
        <v>1687</v>
      </c>
      <c r="D1261" s="1">
        <v>0.70299768518518524</v>
      </c>
      <c r="E1261" t="s">
        <v>13</v>
      </c>
      <c r="F1261" t="s">
        <v>14</v>
      </c>
      <c r="G1261" t="s">
        <v>14</v>
      </c>
      <c r="H1261">
        <v>53</v>
      </c>
      <c r="I1261" s="1">
        <v>2.5462962962962965E-3</v>
      </c>
      <c r="J1261">
        <v>1</v>
      </c>
    </row>
    <row r="1262" spans="1:10" x14ac:dyDescent="0.3">
      <c r="A1262" t="s">
        <v>1755</v>
      </c>
      <c r="B1262" t="s">
        <v>11</v>
      </c>
      <c r="C1262" t="s">
        <v>1687</v>
      </c>
      <c r="D1262" s="1">
        <v>0.71499999999999997</v>
      </c>
      <c r="E1262" t="s">
        <v>17</v>
      </c>
      <c r="F1262" t="s">
        <v>14</v>
      </c>
      <c r="G1262" t="s">
        <v>14</v>
      </c>
      <c r="H1262">
        <v>49</v>
      </c>
      <c r="I1262" s="1">
        <v>4.5486111111111109E-3</v>
      </c>
      <c r="J1262">
        <v>5</v>
      </c>
    </row>
    <row r="1263" spans="1:10" x14ac:dyDescent="0.3">
      <c r="A1263" t="s">
        <v>1756</v>
      </c>
      <c r="B1263" t="s">
        <v>22</v>
      </c>
      <c r="C1263" t="s">
        <v>1687</v>
      </c>
      <c r="D1263" s="1">
        <v>0.71499999999999997</v>
      </c>
      <c r="E1263" t="s">
        <v>32</v>
      </c>
      <c r="F1263" t="s">
        <v>14</v>
      </c>
      <c r="G1263" t="s">
        <v>14</v>
      </c>
      <c r="H1263">
        <v>33</v>
      </c>
      <c r="I1263" s="1">
        <v>7.5231481481481482E-4</v>
      </c>
      <c r="J1263">
        <v>5</v>
      </c>
    </row>
    <row r="1264" spans="1:10" x14ac:dyDescent="0.3">
      <c r="A1264" t="s">
        <v>1757</v>
      </c>
      <c r="B1264" t="s">
        <v>11</v>
      </c>
      <c r="C1264" t="s">
        <v>1687</v>
      </c>
      <c r="D1264" s="1">
        <v>0.7170023148148148</v>
      </c>
      <c r="E1264" t="s">
        <v>32</v>
      </c>
      <c r="F1264" t="s">
        <v>14</v>
      </c>
      <c r="G1264" t="s">
        <v>14</v>
      </c>
      <c r="H1264">
        <v>103</v>
      </c>
      <c r="I1264" s="1">
        <v>2.5347222222222221E-3</v>
      </c>
      <c r="J1264">
        <v>2</v>
      </c>
    </row>
    <row r="1265" spans="1:10" x14ac:dyDescent="0.3">
      <c r="A1265" t="s">
        <v>1758</v>
      </c>
      <c r="B1265" t="s">
        <v>22</v>
      </c>
      <c r="C1265" t="s">
        <v>1687</v>
      </c>
      <c r="D1265" s="1">
        <v>0.7170023148148148</v>
      </c>
      <c r="E1265" t="s">
        <v>24</v>
      </c>
      <c r="F1265" t="s">
        <v>14</v>
      </c>
      <c r="G1265" t="s">
        <v>14</v>
      </c>
      <c r="H1265">
        <v>114</v>
      </c>
      <c r="I1265" s="1">
        <v>2.3379629629629631E-3</v>
      </c>
      <c r="J1265">
        <v>3</v>
      </c>
    </row>
    <row r="1266" spans="1:10" x14ac:dyDescent="0.3">
      <c r="A1266" t="s">
        <v>1762</v>
      </c>
      <c r="B1266" t="s">
        <v>47</v>
      </c>
      <c r="C1266" t="s">
        <v>1687</v>
      </c>
      <c r="D1266" s="1">
        <v>0.72599537037037032</v>
      </c>
      <c r="E1266" t="s">
        <v>32</v>
      </c>
      <c r="F1266" t="s">
        <v>14</v>
      </c>
      <c r="G1266" t="s">
        <v>14</v>
      </c>
      <c r="H1266">
        <v>38</v>
      </c>
      <c r="I1266" s="1">
        <v>4.7569444444444447E-3</v>
      </c>
      <c r="J1266">
        <v>2</v>
      </c>
    </row>
    <row r="1267" spans="1:10" x14ac:dyDescent="0.3">
      <c r="A1267" t="s">
        <v>1765</v>
      </c>
      <c r="B1267" t="s">
        <v>20</v>
      </c>
      <c r="C1267" t="s">
        <v>1687</v>
      </c>
      <c r="D1267" s="1">
        <v>0.73</v>
      </c>
      <c r="E1267" t="s">
        <v>24</v>
      </c>
      <c r="F1267" t="s">
        <v>14</v>
      </c>
      <c r="G1267" t="s">
        <v>14</v>
      </c>
      <c r="H1267">
        <v>97</v>
      </c>
      <c r="I1267" s="1">
        <v>1.9907407407407408E-3</v>
      </c>
      <c r="J1267">
        <v>3</v>
      </c>
    </row>
    <row r="1268" spans="1:10" x14ac:dyDescent="0.3">
      <c r="A1268" t="s">
        <v>1766</v>
      </c>
      <c r="B1268" t="s">
        <v>31</v>
      </c>
      <c r="C1268" t="s">
        <v>1687</v>
      </c>
      <c r="D1268" s="1">
        <v>0.73</v>
      </c>
      <c r="E1268" t="s">
        <v>32</v>
      </c>
      <c r="F1268" t="s">
        <v>14</v>
      </c>
      <c r="G1268" t="s">
        <v>14</v>
      </c>
      <c r="H1268">
        <v>20</v>
      </c>
      <c r="I1268" s="1">
        <v>3.5532407407407409E-3</v>
      </c>
      <c r="J1268">
        <v>5</v>
      </c>
    </row>
    <row r="1269" spans="1:10" x14ac:dyDescent="0.3">
      <c r="A1269" t="s">
        <v>1769</v>
      </c>
      <c r="B1269" t="s">
        <v>16</v>
      </c>
      <c r="C1269" t="s">
        <v>1768</v>
      </c>
      <c r="D1269" s="1">
        <v>0.375</v>
      </c>
      <c r="E1269" t="s">
        <v>24</v>
      </c>
      <c r="F1269" t="s">
        <v>14</v>
      </c>
      <c r="G1269" t="s">
        <v>14</v>
      </c>
      <c r="H1269">
        <v>114</v>
      </c>
      <c r="I1269" s="1">
        <v>3.9583333333333337E-3</v>
      </c>
      <c r="J1269">
        <v>4</v>
      </c>
    </row>
    <row r="1270" spans="1:10" x14ac:dyDescent="0.3">
      <c r="A1270" t="s">
        <v>1770</v>
      </c>
      <c r="B1270" t="s">
        <v>22</v>
      </c>
      <c r="C1270" t="s">
        <v>1768</v>
      </c>
      <c r="D1270" s="1">
        <v>0.38099537037037035</v>
      </c>
      <c r="E1270" t="s">
        <v>24</v>
      </c>
      <c r="F1270" t="s">
        <v>14</v>
      </c>
      <c r="G1270" t="s">
        <v>14</v>
      </c>
      <c r="H1270">
        <v>27</v>
      </c>
      <c r="I1270" s="1">
        <v>2.2222222222222222E-3</v>
      </c>
      <c r="J1270">
        <v>3</v>
      </c>
    </row>
    <row r="1271" spans="1:10" x14ac:dyDescent="0.3">
      <c r="A1271" t="s">
        <v>1771</v>
      </c>
      <c r="B1271" t="s">
        <v>34</v>
      </c>
      <c r="C1271" t="s">
        <v>1768</v>
      </c>
      <c r="D1271" s="1">
        <v>0.38099537037037035</v>
      </c>
      <c r="E1271" t="s">
        <v>13</v>
      </c>
      <c r="F1271" t="s">
        <v>14</v>
      </c>
      <c r="G1271" t="s">
        <v>14</v>
      </c>
      <c r="H1271">
        <v>119</v>
      </c>
      <c r="I1271" s="1">
        <v>1.8749999999999999E-3</v>
      </c>
      <c r="J1271">
        <v>4</v>
      </c>
    </row>
    <row r="1272" spans="1:10" x14ac:dyDescent="0.3">
      <c r="A1272" t="s">
        <v>1772</v>
      </c>
      <c r="B1272" t="s">
        <v>16</v>
      </c>
      <c r="C1272" t="s">
        <v>1768</v>
      </c>
      <c r="D1272" s="1">
        <v>0.38500000000000001</v>
      </c>
      <c r="E1272" t="s">
        <v>17</v>
      </c>
      <c r="F1272" t="s">
        <v>14</v>
      </c>
      <c r="G1272" t="s">
        <v>14</v>
      </c>
      <c r="H1272">
        <v>30</v>
      </c>
      <c r="I1272" s="1">
        <v>6.8287037037037036E-4</v>
      </c>
      <c r="J1272">
        <v>5</v>
      </c>
    </row>
    <row r="1273" spans="1:10" x14ac:dyDescent="0.3">
      <c r="A1273" t="s">
        <v>1773</v>
      </c>
      <c r="B1273" t="s">
        <v>20</v>
      </c>
      <c r="C1273" t="s">
        <v>1768</v>
      </c>
      <c r="D1273" s="1">
        <v>0.38500000000000001</v>
      </c>
      <c r="E1273" t="s">
        <v>13</v>
      </c>
      <c r="F1273" t="s">
        <v>14</v>
      </c>
      <c r="G1273" t="s">
        <v>14</v>
      </c>
      <c r="H1273">
        <v>23</v>
      </c>
      <c r="I1273" s="1">
        <v>4.6296296296296294E-3</v>
      </c>
      <c r="J1273">
        <v>3</v>
      </c>
    </row>
    <row r="1274" spans="1:10" x14ac:dyDescent="0.3">
      <c r="A1274" t="s">
        <v>1774</v>
      </c>
      <c r="B1274" t="s">
        <v>11</v>
      </c>
      <c r="C1274" t="s">
        <v>1768</v>
      </c>
      <c r="D1274" s="1">
        <v>0.39200231481481479</v>
      </c>
      <c r="E1274" t="s">
        <v>13</v>
      </c>
      <c r="F1274" t="s">
        <v>14</v>
      </c>
      <c r="G1274" t="s">
        <v>14</v>
      </c>
      <c r="H1274">
        <v>32</v>
      </c>
      <c r="I1274" s="1">
        <v>4.1666666666666666E-3</v>
      </c>
      <c r="J1274">
        <v>1</v>
      </c>
    </row>
    <row r="1275" spans="1:10" x14ac:dyDescent="0.3">
      <c r="A1275" t="s">
        <v>1777</v>
      </c>
      <c r="B1275" t="s">
        <v>16</v>
      </c>
      <c r="C1275" t="s">
        <v>1768</v>
      </c>
      <c r="D1275" s="1">
        <v>0.39400462962962962</v>
      </c>
      <c r="E1275" t="s">
        <v>32</v>
      </c>
      <c r="F1275" t="s">
        <v>14</v>
      </c>
      <c r="G1275" t="s">
        <v>14</v>
      </c>
      <c r="H1275">
        <v>16</v>
      </c>
      <c r="I1275" s="1">
        <v>3.8888888888888888E-3</v>
      </c>
      <c r="J1275">
        <v>5</v>
      </c>
    </row>
    <row r="1276" spans="1:10" x14ac:dyDescent="0.3">
      <c r="A1276" t="s">
        <v>1778</v>
      </c>
      <c r="B1276" t="s">
        <v>20</v>
      </c>
      <c r="C1276" t="s">
        <v>1768</v>
      </c>
      <c r="D1276" s="1">
        <v>0.39599537037037036</v>
      </c>
      <c r="E1276" t="s">
        <v>13</v>
      </c>
      <c r="F1276" t="s">
        <v>14</v>
      </c>
      <c r="G1276" t="s">
        <v>14</v>
      </c>
      <c r="H1276">
        <v>120</v>
      </c>
      <c r="I1276" s="1">
        <v>2.1990740740740742E-3</v>
      </c>
      <c r="J1276">
        <v>1</v>
      </c>
    </row>
    <row r="1277" spans="1:10" x14ac:dyDescent="0.3">
      <c r="A1277" t="s">
        <v>1779</v>
      </c>
      <c r="B1277" t="s">
        <v>34</v>
      </c>
      <c r="C1277" t="s">
        <v>1768</v>
      </c>
      <c r="D1277" s="1">
        <v>0.39599537037037036</v>
      </c>
      <c r="E1277" t="s">
        <v>24</v>
      </c>
      <c r="F1277" t="s">
        <v>14</v>
      </c>
      <c r="G1277" t="s">
        <v>14</v>
      </c>
      <c r="H1277">
        <v>73</v>
      </c>
      <c r="I1277" s="1">
        <v>3.9699074074074072E-3</v>
      </c>
      <c r="J1277">
        <v>2</v>
      </c>
    </row>
    <row r="1278" spans="1:10" x14ac:dyDescent="0.3">
      <c r="A1278" t="s">
        <v>1783</v>
      </c>
      <c r="B1278" t="s">
        <v>34</v>
      </c>
      <c r="C1278" t="s">
        <v>1768</v>
      </c>
      <c r="D1278" s="1">
        <v>0.48299768518518521</v>
      </c>
      <c r="E1278" t="s">
        <v>13</v>
      </c>
      <c r="F1278" t="s">
        <v>14</v>
      </c>
      <c r="G1278" t="s">
        <v>14</v>
      </c>
      <c r="H1278">
        <v>88</v>
      </c>
      <c r="I1278" s="1">
        <v>8.2175925925925927E-4</v>
      </c>
      <c r="J1278">
        <v>1</v>
      </c>
    </row>
    <row r="1279" spans="1:10" x14ac:dyDescent="0.3">
      <c r="A1279" t="s">
        <v>1784</v>
      </c>
      <c r="B1279" t="s">
        <v>47</v>
      </c>
      <c r="C1279" t="s">
        <v>1768</v>
      </c>
      <c r="D1279" s="1">
        <v>0.48599537037037038</v>
      </c>
      <c r="E1279" t="s">
        <v>24</v>
      </c>
      <c r="F1279" t="s">
        <v>14</v>
      </c>
      <c r="G1279" t="s">
        <v>14</v>
      </c>
      <c r="H1279">
        <v>79</v>
      </c>
      <c r="I1279" s="1">
        <v>9.3749999999999997E-4</v>
      </c>
      <c r="J1279">
        <v>5</v>
      </c>
    </row>
    <row r="1280" spans="1:10" x14ac:dyDescent="0.3">
      <c r="A1280" t="s">
        <v>1785</v>
      </c>
      <c r="B1280" t="s">
        <v>34</v>
      </c>
      <c r="C1280" t="s">
        <v>1768</v>
      </c>
      <c r="D1280" s="1">
        <v>0.48599537037037038</v>
      </c>
      <c r="E1280" t="s">
        <v>17</v>
      </c>
      <c r="F1280" t="s">
        <v>14</v>
      </c>
      <c r="G1280" t="s">
        <v>14</v>
      </c>
      <c r="H1280">
        <v>42</v>
      </c>
      <c r="I1280" s="1">
        <v>1.1574074074074073E-3</v>
      </c>
      <c r="J1280">
        <v>5</v>
      </c>
    </row>
    <row r="1281" spans="1:10" x14ac:dyDescent="0.3">
      <c r="A1281" t="s">
        <v>1787</v>
      </c>
      <c r="B1281" t="s">
        <v>11</v>
      </c>
      <c r="C1281" t="s">
        <v>1768</v>
      </c>
      <c r="D1281" s="1">
        <v>0.4990046296296296</v>
      </c>
      <c r="E1281" t="s">
        <v>24</v>
      </c>
      <c r="F1281" t="s">
        <v>14</v>
      </c>
      <c r="G1281" t="s">
        <v>14</v>
      </c>
      <c r="H1281">
        <v>38</v>
      </c>
      <c r="I1281" s="1">
        <v>2.638888888888889E-3</v>
      </c>
      <c r="J1281">
        <v>4</v>
      </c>
    </row>
    <row r="1282" spans="1:10" x14ac:dyDescent="0.3">
      <c r="A1282" t="s">
        <v>1788</v>
      </c>
      <c r="B1282" t="s">
        <v>22</v>
      </c>
      <c r="C1282" t="s">
        <v>1768</v>
      </c>
      <c r="D1282" s="1">
        <v>0.5</v>
      </c>
      <c r="E1282" t="s">
        <v>24</v>
      </c>
      <c r="F1282" t="s">
        <v>14</v>
      </c>
      <c r="G1282" t="s">
        <v>14</v>
      </c>
      <c r="H1282">
        <v>102</v>
      </c>
      <c r="I1282" s="1">
        <v>2.638888888888889E-3</v>
      </c>
      <c r="J1282">
        <v>3</v>
      </c>
    </row>
    <row r="1283" spans="1:10" x14ac:dyDescent="0.3">
      <c r="A1283" t="s">
        <v>1789</v>
      </c>
      <c r="B1283" t="s">
        <v>47</v>
      </c>
      <c r="C1283" t="s">
        <v>1768</v>
      </c>
      <c r="D1283" s="1">
        <v>0.5</v>
      </c>
      <c r="E1283" t="s">
        <v>17</v>
      </c>
      <c r="F1283" t="s">
        <v>14</v>
      </c>
      <c r="G1283" t="s">
        <v>14</v>
      </c>
      <c r="H1283">
        <v>112</v>
      </c>
      <c r="I1283" s="1">
        <v>4.6643518518518518E-3</v>
      </c>
      <c r="J1283">
        <v>3</v>
      </c>
    </row>
    <row r="1284" spans="1:10" x14ac:dyDescent="0.3">
      <c r="A1284" t="s">
        <v>1790</v>
      </c>
      <c r="B1284" t="s">
        <v>31</v>
      </c>
      <c r="C1284" t="s">
        <v>1768</v>
      </c>
      <c r="D1284" s="1">
        <v>0.5</v>
      </c>
      <c r="E1284" t="s">
        <v>17</v>
      </c>
      <c r="F1284" t="s">
        <v>14</v>
      </c>
      <c r="G1284" t="s">
        <v>14</v>
      </c>
      <c r="H1284">
        <v>107</v>
      </c>
      <c r="I1284" s="1">
        <v>2.2453703703703702E-3</v>
      </c>
      <c r="J1284">
        <v>1</v>
      </c>
    </row>
    <row r="1285" spans="1:10" x14ac:dyDescent="0.3">
      <c r="A1285" t="s">
        <v>1791</v>
      </c>
      <c r="B1285" t="s">
        <v>20</v>
      </c>
      <c r="C1285" t="s">
        <v>1768</v>
      </c>
      <c r="D1285" s="1">
        <v>0.5</v>
      </c>
      <c r="E1285" t="s">
        <v>13</v>
      </c>
      <c r="F1285" t="s">
        <v>14</v>
      </c>
      <c r="G1285" t="s">
        <v>14</v>
      </c>
      <c r="H1285">
        <v>93</v>
      </c>
      <c r="I1285" s="1">
        <v>1.8402777777777777E-3</v>
      </c>
      <c r="J1285">
        <v>5</v>
      </c>
    </row>
    <row r="1286" spans="1:10" x14ac:dyDescent="0.3">
      <c r="A1286" t="s">
        <v>1792</v>
      </c>
      <c r="B1286" t="s">
        <v>11</v>
      </c>
      <c r="C1286" t="s">
        <v>1768</v>
      </c>
      <c r="D1286" s="1">
        <v>0.51099537037037035</v>
      </c>
      <c r="E1286" t="s">
        <v>24</v>
      </c>
      <c r="F1286" t="s">
        <v>14</v>
      </c>
      <c r="G1286" t="s">
        <v>14</v>
      </c>
      <c r="H1286">
        <v>37</v>
      </c>
      <c r="I1286" s="1">
        <v>4.8263888888888887E-3</v>
      </c>
      <c r="J1286">
        <v>4</v>
      </c>
    </row>
    <row r="1287" spans="1:10" x14ac:dyDescent="0.3">
      <c r="A1287" t="s">
        <v>1793</v>
      </c>
      <c r="B1287" t="s">
        <v>47</v>
      </c>
      <c r="C1287" t="s">
        <v>1768</v>
      </c>
      <c r="D1287" s="1">
        <v>0.51099537037037035</v>
      </c>
      <c r="E1287" t="s">
        <v>17</v>
      </c>
      <c r="F1287" t="s">
        <v>14</v>
      </c>
      <c r="G1287" t="s">
        <v>14</v>
      </c>
      <c r="H1287">
        <v>29</v>
      </c>
      <c r="I1287" s="1">
        <v>4.5023148148148149E-3</v>
      </c>
      <c r="J1287">
        <v>5</v>
      </c>
    </row>
    <row r="1288" spans="1:10" x14ac:dyDescent="0.3">
      <c r="A1288" t="s">
        <v>1796</v>
      </c>
      <c r="B1288" t="s">
        <v>47</v>
      </c>
      <c r="C1288" t="s">
        <v>1768</v>
      </c>
      <c r="D1288" s="1">
        <v>0.53</v>
      </c>
      <c r="E1288" t="s">
        <v>17</v>
      </c>
      <c r="F1288" t="s">
        <v>14</v>
      </c>
      <c r="G1288" t="s">
        <v>14</v>
      </c>
      <c r="H1288">
        <v>28</v>
      </c>
      <c r="I1288" s="1">
        <v>4.2939814814814811E-3</v>
      </c>
      <c r="J1288">
        <v>4</v>
      </c>
    </row>
    <row r="1289" spans="1:10" x14ac:dyDescent="0.3">
      <c r="A1289" t="s">
        <v>1797</v>
      </c>
      <c r="B1289" t="s">
        <v>47</v>
      </c>
      <c r="C1289" t="s">
        <v>1768</v>
      </c>
      <c r="D1289" s="1">
        <v>0.53</v>
      </c>
      <c r="E1289" t="s">
        <v>24</v>
      </c>
      <c r="F1289" t="s">
        <v>14</v>
      </c>
      <c r="G1289" t="s">
        <v>14</v>
      </c>
      <c r="H1289">
        <v>16</v>
      </c>
      <c r="I1289" s="1">
        <v>2.4421296296296296E-3</v>
      </c>
      <c r="J1289">
        <v>1</v>
      </c>
    </row>
    <row r="1290" spans="1:10" x14ac:dyDescent="0.3">
      <c r="A1290" t="s">
        <v>1798</v>
      </c>
      <c r="B1290" t="s">
        <v>20</v>
      </c>
      <c r="C1290" t="s">
        <v>1768</v>
      </c>
      <c r="D1290" s="1">
        <v>0.53500000000000003</v>
      </c>
      <c r="E1290" t="s">
        <v>29</v>
      </c>
      <c r="F1290" t="s">
        <v>14</v>
      </c>
      <c r="G1290" t="s">
        <v>14</v>
      </c>
      <c r="H1290">
        <v>123</v>
      </c>
      <c r="I1290" s="1">
        <v>4.3750000000000004E-3</v>
      </c>
      <c r="J1290">
        <v>2</v>
      </c>
    </row>
    <row r="1291" spans="1:10" x14ac:dyDescent="0.3">
      <c r="A1291" t="s">
        <v>1800</v>
      </c>
      <c r="B1291" t="s">
        <v>31</v>
      </c>
      <c r="C1291" t="s">
        <v>1768</v>
      </c>
      <c r="D1291" s="1">
        <v>0.5870023148148148</v>
      </c>
      <c r="E1291" t="s">
        <v>24</v>
      </c>
      <c r="F1291" t="s">
        <v>14</v>
      </c>
      <c r="G1291" t="s">
        <v>14</v>
      </c>
      <c r="H1291">
        <v>124</v>
      </c>
      <c r="I1291" s="1">
        <v>4.6527777777777774E-3</v>
      </c>
      <c r="J1291">
        <v>5</v>
      </c>
    </row>
    <row r="1292" spans="1:10" x14ac:dyDescent="0.3">
      <c r="A1292" t="s">
        <v>1801</v>
      </c>
      <c r="B1292" t="s">
        <v>31</v>
      </c>
      <c r="C1292" t="s">
        <v>1768</v>
      </c>
      <c r="D1292" s="1">
        <v>0.5870023148148148</v>
      </c>
      <c r="E1292" t="s">
        <v>24</v>
      </c>
      <c r="F1292" t="s">
        <v>14</v>
      </c>
      <c r="G1292" t="s">
        <v>14</v>
      </c>
      <c r="H1292">
        <v>18</v>
      </c>
      <c r="I1292" s="1">
        <v>4.3518518518518515E-3</v>
      </c>
      <c r="J1292">
        <v>1</v>
      </c>
    </row>
    <row r="1293" spans="1:10" x14ac:dyDescent="0.3">
      <c r="A1293" t="s">
        <v>1802</v>
      </c>
      <c r="B1293" t="s">
        <v>16</v>
      </c>
      <c r="C1293" t="s">
        <v>1768</v>
      </c>
      <c r="D1293" s="1">
        <v>0.5870023148148148</v>
      </c>
      <c r="E1293" t="s">
        <v>24</v>
      </c>
      <c r="F1293" t="s">
        <v>14</v>
      </c>
      <c r="G1293" t="s">
        <v>14</v>
      </c>
      <c r="H1293">
        <v>95</v>
      </c>
      <c r="I1293" s="1">
        <v>1.7013888888888888E-3</v>
      </c>
      <c r="J1293">
        <v>4</v>
      </c>
    </row>
    <row r="1294" spans="1:10" x14ac:dyDescent="0.3">
      <c r="A1294" t="s">
        <v>1803</v>
      </c>
      <c r="B1294" t="s">
        <v>16</v>
      </c>
      <c r="C1294" t="s">
        <v>1768</v>
      </c>
      <c r="D1294" s="1">
        <v>0.5870023148148148</v>
      </c>
      <c r="E1294" t="s">
        <v>32</v>
      </c>
      <c r="F1294" t="s">
        <v>14</v>
      </c>
      <c r="G1294" t="s">
        <v>14</v>
      </c>
      <c r="H1294">
        <v>17</v>
      </c>
      <c r="I1294" s="1">
        <v>3.7615740740740739E-3</v>
      </c>
      <c r="J1294">
        <v>3</v>
      </c>
    </row>
    <row r="1295" spans="1:10" x14ac:dyDescent="0.3">
      <c r="A1295" t="s">
        <v>1805</v>
      </c>
      <c r="B1295" t="s">
        <v>20</v>
      </c>
      <c r="C1295" t="s">
        <v>1768</v>
      </c>
      <c r="D1295" s="1">
        <v>0.5870023148148148</v>
      </c>
      <c r="E1295" t="s">
        <v>24</v>
      </c>
      <c r="F1295" t="s">
        <v>14</v>
      </c>
      <c r="G1295" t="s">
        <v>14</v>
      </c>
      <c r="H1295">
        <v>75</v>
      </c>
      <c r="I1295" s="1">
        <v>3.8194444444444452E-4</v>
      </c>
      <c r="J1295">
        <v>3</v>
      </c>
    </row>
    <row r="1296" spans="1:10" x14ac:dyDescent="0.3">
      <c r="A1296" t="s">
        <v>1806</v>
      </c>
      <c r="B1296" t="s">
        <v>34</v>
      </c>
      <c r="C1296" t="s">
        <v>1768</v>
      </c>
      <c r="D1296" s="1">
        <v>0.61400462962962965</v>
      </c>
      <c r="E1296" t="s">
        <v>24</v>
      </c>
      <c r="F1296" t="s">
        <v>14</v>
      </c>
      <c r="G1296" t="s">
        <v>14</v>
      </c>
      <c r="H1296">
        <v>37</v>
      </c>
      <c r="I1296" s="1">
        <v>4.0046296296296297E-3</v>
      </c>
      <c r="J1296">
        <v>4</v>
      </c>
    </row>
    <row r="1297" spans="1:10" x14ac:dyDescent="0.3">
      <c r="A1297" t="s">
        <v>1807</v>
      </c>
      <c r="B1297" t="s">
        <v>38</v>
      </c>
      <c r="C1297" t="s">
        <v>1768</v>
      </c>
      <c r="D1297" s="1">
        <v>0.61400462962962965</v>
      </c>
      <c r="E1297" t="s">
        <v>32</v>
      </c>
      <c r="F1297" t="s">
        <v>14</v>
      </c>
      <c r="G1297" t="s">
        <v>14</v>
      </c>
      <c r="H1297">
        <v>36</v>
      </c>
      <c r="I1297" s="1">
        <v>9.9537037037037042E-4</v>
      </c>
      <c r="J1297">
        <v>3</v>
      </c>
    </row>
    <row r="1298" spans="1:10" x14ac:dyDescent="0.3">
      <c r="A1298" t="s">
        <v>1808</v>
      </c>
      <c r="B1298" t="s">
        <v>11</v>
      </c>
      <c r="C1298" t="s">
        <v>1768</v>
      </c>
      <c r="D1298" s="1">
        <v>0.62599537037037034</v>
      </c>
      <c r="E1298" t="s">
        <v>17</v>
      </c>
      <c r="F1298" t="s">
        <v>14</v>
      </c>
      <c r="G1298" t="s">
        <v>14</v>
      </c>
      <c r="H1298">
        <v>113</v>
      </c>
      <c r="I1298" s="1">
        <v>1.7592592592592592E-3</v>
      </c>
      <c r="J1298">
        <v>1</v>
      </c>
    </row>
    <row r="1299" spans="1:10" x14ac:dyDescent="0.3">
      <c r="A1299" t="s">
        <v>1809</v>
      </c>
      <c r="B1299" t="s">
        <v>11</v>
      </c>
      <c r="C1299" t="s">
        <v>1768</v>
      </c>
      <c r="D1299" s="1">
        <v>0.62599537037037034</v>
      </c>
      <c r="E1299" t="s">
        <v>32</v>
      </c>
      <c r="F1299" t="s">
        <v>14</v>
      </c>
      <c r="G1299" t="s">
        <v>14</v>
      </c>
      <c r="H1299">
        <v>93</v>
      </c>
      <c r="I1299" s="1">
        <v>1.6087962962962963E-3</v>
      </c>
      <c r="J1299">
        <v>4</v>
      </c>
    </row>
    <row r="1300" spans="1:10" x14ac:dyDescent="0.3">
      <c r="A1300" t="s">
        <v>1810</v>
      </c>
      <c r="B1300" t="s">
        <v>47</v>
      </c>
      <c r="C1300" t="s">
        <v>1768</v>
      </c>
      <c r="D1300" s="1">
        <v>0.62799768518518517</v>
      </c>
      <c r="E1300" t="s">
        <v>17</v>
      </c>
      <c r="F1300" t="s">
        <v>14</v>
      </c>
      <c r="G1300" t="s">
        <v>14</v>
      </c>
      <c r="H1300">
        <v>24</v>
      </c>
      <c r="I1300" s="1">
        <v>3.3680555555555556E-3</v>
      </c>
      <c r="J1300">
        <v>1</v>
      </c>
    </row>
    <row r="1301" spans="1:10" x14ac:dyDescent="0.3">
      <c r="A1301" t="s">
        <v>1811</v>
      </c>
      <c r="B1301" t="s">
        <v>11</v>
      </c>
      <c r="C1301" t="s">
        <v>1768</v>
      </c>
      <c r="D1301" s="1">
        <v>0.62799768518518517</v>
      </c>
      <c r="E1301" t="s">
        <v>32</v>
      </c>
      <c r="F1301" t="s">
        <v>14</v>
      </c>
      <c r="G1301" t="s">
        <v>14</v>
      </c>
      <c r="H1301">
        <v>92</v>
      </c>
      <c r="I1301" s="1">
        <v>1.712962962962963E-3</v>
      </c>
      <c r="J1301">
        <v>3</v>
      </c>
    </row>
    <row r="1302" spans="1:10" x14ac:dyDescent="0.3">
      <c r="A1302" t="s">
        <v>1813</v>
      </c>
      <c r="B1302" t="s">
        <v>47</v>
      </c>
      <c r="C1302" t="s">
        <v>1768</v>
      </c>
      <c r="D1302" s="1">
        <v>0.65200231481481485</v>
      </c>
      <c r="E1302" t="s">
        <v>13</v>
      </c>
      <c r="F1302" t="s">
        <v>14</v>
      </c>
      <c r="G1302" t="s">
        <v>14</v>
      </c>
      <c r="H1302">
        <v>20</v>
      </c>
      <c r="I1302" s="1">
        <v>9.1435185185185185E-4</v>
      </c>
      <c r="J1302">
        <v>4</v>
      </c>
    </row>
    <row r="1303" spans="1:10" x14ac:dyDescent="0.3">
      <c r="A1303" t="s">
        <v>1814</v>
      </c>
      <c r="B1303" t="s">
        <v>31</v>
      </c>
      <c r="C1303" t="s">
        <v>1768</v>
      </c>
      <c r="D1303" s="1">
        <v>0.66400462962962958</v>
      </c>
      <c r="E1303" t="s">
        <v>29</v>
      </c>
      <c r="F1303" t="s">
        <v>14</v>
      </c>
      <c r="G1303" t="s">
        <v>14</v>
      </c>
      <c r="H1303">
        <v>50</v>
      </c>
      <c r="I1303" s="1">
        <v>3.5879629629629629E-4</v>
      </c>
      <c r="J1303">
        <v>2</v>
      </c>
    </row>
    <row r="1304" spans="1:10" x14ac:dyDescent="0.3">
      <c r="A1304" t="s">
        <v>1816</v>
      </c>
      <c r="B1304" t="s">
        <v>20</v>
      </c>
      <c r="C1304" t="s">
        <v>1768</v>
      </c>
      <c r="D1304" s="1">
        <v>0.67299768518518521</v>
      </c>
      <c r="E1304" t="s">
        <v>13</v>
      </c>
      <c r="F1304" t="s">
        <v>14</v>
      </c>
      <c r="G1304" t="s">
        <v>14</v>
      </c>
      <c r="H1304">
        <v>103</v>
      </c>
      <c r="I1304" s="1">
        <v>4.3287037037037035E-3</v>
      </c>
      <c r="J1304">
        <v>4</v>
      </c>
    </row>
    <row r="1305" spans="1:10" x14ac:dyDescent="0.3">
      <c r="A1305" t="s">
        <v>1817</v>
      </c>
      <c r="B1305" t="s">
        <v>16</v>
      </c>
      <c r="C1305" t="s">
        <v>1768</v>
      </c>
      <c r="D1305" s="1">
        <v>0.67299768518518521</v>
      </c>
      <c r="E1305" t="s">
        <v>13</v>
      </c>
      <c r="F1305" t="s">
        <v>14</v>
      </c>
      <c r="G1305" t="s">
        <v>14</v>
      </c>
      <c r="H1305">
        <v>81</v>
      </c>
      <c r="I1305" s="1">
        <v>2.3842592592592591E-3</v>
      </c>
      <c r="J1305">
        <v>2</v>
      </c>
    </row>
    <row r="1306" spans="1:10" x14ac:dyDescent="0.3">
      <c r="A1306" t="s">
        <v>1818</v>
      </c>
      <c r="B1306" t="s">
        <v>20</v>
      </c>
      <c r="C1306" t="s">
        <v>1768</v>
      </c>
      <c r="D1306" s="1">
        <v>0.67299768518518521</v>
      </c>
      <c r="E1306" t="s">
        <v>32</v>
      </c>
      <c r="F1306" t="s">
        <v>14</v>
      </c>
      <c r="G1306" t="s">
        <v>14</v>
      </c>
      <c r="H1306">
        <v>48</v>
      </c>
      <c r="I1306" s="1">
        <v>2.7430555555555554E-3</v>
      </c>
      <c r="J1306">
        <v>5</v>
      </c>
    </row>
    <row r="1307" spans="1:10" x14ac:dyDescent="0.3">
      <c r="A1307" t="s">
        <v>1819</v>
      </c>
      <c r="B1307" t="s">
        <v>47</v>
      </c>
      <c r="C1307" t="s">
        <v>1768</v>
      </c>
      <c r="D1307" s="1">
        <v>0.67299768518518521</v>
      </c>
      <c r="E1307" t="s">
        <v>32</v>
      </c>
      <c r="F1307" t="s">
        <v>14</v>
      </c>
      <c r="G1307" t="s">
        <v>14</v>
      </c>
      <c r="H1307">
        <v>92</v>
      </c>
      <c r="I1307" s="1">
        <v>4.178240740740741E-3</v>
      </c>
      <c r="J1307">
        <v>3</v>
      </c>
    </row>
    <row r="1308" spans="1:10" x14ac:dyDescent="0.3">
      <c r="A1308" t="s">
        <v>1820</v>
      </c>
      <c r="B1308" t="s">
        <v>22</v>
      </c>
      <c r="C1308" t="s">
        <v>1768</v>
      </c>
      <c r="D1308" s="1">
        <v>0.68099537037037039</v>
      </c>
      <c r="E1308" t="s">
        <v>32</v>
      </c>
      <c r="F1308" t="s">
        <v>14</v>
      </c>
      <c r="G1308" t="s">
        <v>14</v>
      </c>
      <c r="H1308">
        <v>95</v>
      </c>
      <c r="I1308" s="1">
        <v>3.4837962962962965E-3</v>
      </c>
      <c r="J1308">
        <v>3</v>
      </c>
    </row>
    <row r="1309" spans="1:10" x14ac:dyDescent="0.3">
      <c r="A1309" t="s">
        <v>1821</v>
      </c>
      <c r="B1309" t="s">
        <v>16</v>
      </c>
      <c r="C1309" t="s">
        <v>1768</v>
      </c>
      <c r="D1309" s="1">
        <v>0.68099537037037039</v>
      </c>
      <c r="E1309" t="s">
        <v>13</v>
      </c>
      <c r="F1309" t="s">
        <v>14</v>
      </c>
      <c r="G1309" t="s">
        <v>14</v>
      </c>
      <c r="H1309">
        <v>49</v>
      </c>
      <c r="I1309" s="1">
        <v>1.3657407407407407E-3</v>
      </c>
      <c r="J1309">
        <v>3</v>
      </c>
    </row>
    <row r="1310" spans="1:10" x14ac:dyDescent="0.3">
      <c r="A1310" t="s">
        <v>1822</v>
      </c>
      <c r="B1310" t="s">
        <v>16</v>
      </c>
      <c r="C1310" t="s">
        <v>1768</v>
      </c>
      <c r="D1310" s="1">
        <v>0.70599537037037041</v>
      </c>
      <c r="E1310" t="s">
        <v>13</v>
      </c>
      <c r="F1310" t="s">
        <v>14</v>
      </c>
      <c r="G1310" t="s">
        <v>14</v>
      </c>
      <c r="H1310">
        <v>58</v>
      </c>
      <c r="I1310" s="1">
        <v>3.2638888888888891E-3</v>
      </c>
      <c r="J1310">
        <v>5</v>
      </c>
    </row>
    <row r="1311" spans="1:10" x14ac:dyDescent="0.3">
      <c r="A1311" t="s">
        <v>1825</v>
      </c>
      <c r="B1311" t="s">
        <v>11</v>
      </c>
      <c r="C1311" t="s">
        <v>1768</v>
      </c>
      <c r="D1311" s="1">
        <v>0.71400462962962963</v>
      </c>
      <c r="E1311" t="s">
        <v>24</v>
      </c>
      <c r="F1311" t="s">
        <v>14</v>
      </c>
      <c r="G1311" t="s">
        <v>14</v>
      </c>
      <c r="H1311">
        <v>78</v>
      </c>
      <c r="I1311" s="1">
        <v>7.291666666666667E-4</v>
      </c>
      <c r="J1311">
        <v>4</v>
      </c>
    </row>
    <row r="1312" spans="1:10" x14ac:dyDescent="0.3">
      <c r="A1312" t="s">
        <v>1826</v>
      </c>
      <c r="B1312" t="s">
        <v>31</v>
      </c>
      <c r="C1312" t="s">
        <v>1768</v>
      </c>
      <c r="D1312" s="1">
        <v>0.73200231481481481</v>
      </c>
      <c r="E1312" t="s">
        <v>29</v>
      </c>
      <c r="F1312" t="s">
        <v>14</v>
      </c>
      <c r="G1312" t="s">
        <v>14</v>
      </c>
      <c r="H1312">
        <v>91</v>
      </c>
      <c r="I1312" s="1">
        <v>2.0717592592592593E-3</v>
      </c>
      <c r="J1312">
        <v>3</v>
      </c>
    </row>
    <row r="1313" spans="1:10" x14ac:dyDescent="0.3">
      <c r="A1313" t="s">
        <v>1827</v>
      </c>
      <c r="B1313" t="s">
        <v>22</v>
      </c>
      <c r="C1313" t="s">
        <v>1768</v>
      </c>
      <c r="D1313" s="1">
        <v>0.73200231481481481</v>
      </c>
      <c r="E1313" t="s">
        <v>17</v>
      </c>
      <c r="F1313" t="s">
        <v>14</v>
      </c>
      <c r="G1313" t="s">
        <v>14</v>
      </c>
      <c r="H1313">
        <v>121</v>
      </c>
      <c r="I1313" s="1">
        <v>4.178240740740741E-3</v>
      </c>
      <c r="J1313">
        <v>2</v>
      </c>
    </row>
    <row r="1314" spans="1:10" x14ac:dyDescent="0.3">
      <c r="A1314" t="s">
        <v>1830</v>
      </c>
      <c r="B1314" t="s">
        <v>38</v>
      </c>
      <c r="C1314" t="s">
        <v>1829</v>
      </c>
      <c r="D1314" s="1">
        <v>0.38799768518518518</v>
      </c>
      <c r="E1314" t="s">
        <v>29</v>
      </c>
      <c r="F1314" t="s">
        <v>14</v>
      </c>
      <c r="G1314" t="s">
        <v>14</v>
      </c>
      <c r="H1314">
        <v>38</v>
      </c>
      <c r="I1314" s="1">
        <v>3.9467592592592592E-3</v>
      </c>
      <c r="J1314">
        <v>3</v>
      </c>
    </row>
    <row r="1315" spans="1:10" x14ac:dyDescent="0.3">
      <c r="A1315" t="s">
        <v>1831</v>
      </c>
      <c r="B1315" t="s">
        <v>16</v>
      </c>
      <c r="C1315" t="s">
        <v>1829</v>
      </c>
      <c r="D1315" s="1">
        <v>0.39200231481481479</v>
      </c>
      <c r="E1315" t="s">
        <v>17</v>
      </c>
      <c r="F1315" t="s">
        <v>14</v>
      </c>
      <c r="G1315" t="s">
        <v>14</v>
      </c>
      <c r="H1315">
        <v>44</v>
      </c>
      <c r="I1315" s="1">
        <v>1.5625000000000001E-3</v>
      </c>
      <c r="J1315">
        <v>2</v>
      </c>
    </row>
    <row r="1316" spans="1:10" x14ac:dyDescent="0.3">
      <c r="A1316" t="s">
        <v>1832</v>
      </c>
      <c r="B1316" t="s">
        <v>11</v>
      </c>
      <c r="C1316" t="s">
        <v>1829</v>
      </c>
      <c r="D1316" s="1">
        <v>0.39200231481481479</v>
      </c>
      <c r="E1316" t="s">
        <v>13</v>
      </c>
      <c r="F1316" t="s">
        <v>14</v>
      </c>
      <c r="G1316" t="s">
        <v>14</v>
      </c>
      <c r="H1316">
        <v>64</v>
      </c>
      <c r="I1316" s="1">
        <v>2.1875000000000002E-3</v>
      </c>
      <c r="J1316">
        <v>3</v>
      </c>
    </row>
    <row r="1317" spans="1:10" x14ac:dyDescent="0.3">
      <c r="A1317" t="s">
        <v>1835</v>
      </c>
      <c r="B1317" t="s">
        <v>38</v>
      </c>
      <c r="C1317" t="s">
        <v>1829</v>
      </c>
      <c r="D1317" s="1">
        <v>0.40099537037037036</v>
      </c>
      <c r="E1317" t="s">
        <v>17</v>
      </c>
      <c r="F1317" t="s">
        <v>14</v>
      </c>
      <c r="G1317" t="s">
        <v>14</v>
      </c>
      <c r="H1317">
        <v>47</v>
      </c>
      <c r="I1317" s="1">
        <v>9.837962962962962E-4</v>
      </c>
      <c r="J1317">
        <v>4</v>
      </c>
    </row>
    <row r="1318" spans="1:10" x14ac:dyDescent="0.3">
      <c r="A1318" t="s">
        <v>1838</v>
      </c>
      <c r="B1318" t="s">
        <v>31</v>
      </c>
      <c r="C1318" t="s">
        <v>1829</v>
      </c>
      <c r="D1318" s="1">
        <v>0.40099537037037036</v>
      </c>
      <c r="E1318" t="s">
        <v>29</v>
      </c>
      <c r="F1318" t="s">
        <v>14</v>
      </c>
      <c r="G1318" t="s">
        <v>14</v>
      </c>
      <c r="H1318">
        <v>116</v>
      </c>
      <c r="I1318" s="1">
        <v>3.0324074074074073E-3</v>
      </c>
      <c r="J1318">
        <v>3</v>
      </c>
    </row>
    <row r="1319" spans="1:10" x14ac:dyDescent="0.3">
      <c r="A1319" t="s">
        <v>1839</v>
      </c>
      <c r="B1319" t="s">
        <v>11</v>
      </c>
      <c r="C1319" t="s">
        <v>1829</v>
      </c>
      <c r="D1319" s="1">
        <v>0.42200231481481482</v>
      </c>
      <c r="E1319" t="s">
        <v>24</v>
      </c>
      <c r="F1319" t="s">
        <v>14</v>
      </c>
      <c r="G1319" t="s">
        <v>14</v>
      </c>
      <c r="H1319">
        <v>13</v>
      </c>
      <c r="I1319" s="1">
        <v>1.3425925925925925E-3</v>
      </c>
      <c r="J1319">
        <v>4</v>
      </c>
    </row>
    <row r="1320" spans="1:10" x14ac:dyDescent="0.3">
      <c r="A1320" t="s">
        <v>1840</v>
      </c>
      <c r="B1320" t="s">
        <v>22</v>
      </c>
      <c r="C1320" t="s">
        <v>1829</v>
      </c>
      <c r="D1320" s="1">
        <v>0.42200231481481482</v>
      </c>
      <c r="E1320" t="s">
        <v>13</v>
      </c>
      <c r="F1320" t="s">
        <v>14</v>
      </c>
      <c r="G1320" t="s">
        <v>14</v>
      </c>
      <c r="H1320">
        <v>124</v>
      </c>
      <c r="I1320" s="1">
        <v>2.3263888888888887E-3</v>
      </c>
      <c r="J1320">
        <v>5</v>
      </c>
    </row>
    <row r="1321" spans="1:10" x14ac:dyDescent="0.3">
      <c r="A1321" t="s">
        <v>1842</v>
      </c>
      <c r="B1321" t="s">
        <v>22</v>
      </c>
      <c r="C1321" t="s">
        <v>1829</v>
      </c>
      <c r="D1321" s="1">
        <v>0.43900462962962961</v>
      </c>
      <c r="E1321" t="s">
        <v>17</v>
      </c>
      <c r="F1321" t="s">
        <v>14</v>
      </c>
      <c r="G1321" t="s">
        <v>14</v>
      </c>
      <c r="H1321">
        <v>46</v>
      </c>
      <c r="I1321" s="1">
        <v>1.5046296296296296E-3</v>
      </c>
      <c r="J1321">
        <v>5</v>
      </c>
    </row>
    <row r="1322" spans="1:10" x14ac:dyDescent="0.3">
      <c r="A1322" t="s">
        <v>1843</v>
      </c>
      <c r="B1322" t="s">
        <v>22</v>
      </c>
      <c r="C1322" t="s">
        <v>1829</v>
      </c>
      <c r="D1322" s="1">
        <v>0.46900462962962963</v>
      </c>
      <c r="E1322" t="s">
        <v>17</v>
      </c>
      <c r="F1322" t="s">
        <v>14</v>
      </c>
      <c r="G1322" t="s">
        <v>14</v>
      </c>
      <c r="H1322">
        <v>11</v>
      </c>
      <c r="I1322" s="1">
        <v>2.1759259259259258E-3</v>
      </c>
      <c r="J1322">
        <v>3</v>
      </c>
    </row>
    <row r="1323" spans="1:10" x14ac:dyDescent="0.3">
      <c r="A1323" t="s">
        <v>1846</v>
      </c>
      <c r="B1323" t="s">
        <v>20</v>
      </c>
      <c r="C1323" t="s">
        <v>1829</v>
      </c>
      <c r="D1323" s="1">
        <v>0.47099537037037037</v>
      </c>
      <c r="E1323" t="s">
        <v>29</v>
      </c>
      <c r="F1323" t="s">
        <v>14</v>
      </c>
      <c r="G1323" t="s">
        <v>14</v>
      </c>
      <c r="H1323">
        <v>61</v>
      </c>
      <c r="I1323" s="1">
        <v>2.0370370370370369E-3</v>
      </c>
      <c r="J1323">
        <v>5</v>
      </c>
    </row>
    <row r="1324" spans="1:10" x14ac:dyDescent="0.3">
      <c r="A1324" t="s">
        <v>1848</v>
      </c>
      <c r="B1324" t="s">
        <v>34</v>
      </c>
      <c r="C1324" t="s">
        <v>1829</v>
      </c>
      <c r="D1324" s="1">
        <v>0.505</v>
      </c>
      <c r="E1324" t="s">
        <v>17</v>
      </c>
      <c r="F1324" t="s">
        <v>14</v>
      </c>
      <c r="G1324" t="s">
        <v>14</v>
      </c>
      <c r="H1324">
        <v>29</v>
      </c>
      <c r="I1324" s="1">
        <v>4.7222222222222223E-3</v>
      </c>
      <c r="J1324">
        <v>5</v>
      </c>
    </row>
    <row r="1325" spans="1:10" x14ac:dyDescent="0.3">
      <c r="A1325" t="s">
        <v>1849</v>
      </c>
      <c r="B1325" t="s">
        <v>47</v>
      </c>
      <c r="C1325" t="s">
        <v>1829</v>
      </c>
      <c r="D1325" s="1">
        <v>0.51299768518518518</v>
      </c>
      <c r="E1325" t="s">
        <v>13</v>
      </c>
      <c r="F1325" t="s">
        <v>14</v>
      </c>
      <c r="G1325" t="s">
        <v>14</v>
      </c>
      <c r="H1325">
        <v>109</v>
      </c>
      <c r="I1325" s="1">
        <v>6.018518518518519E-4</v>
      </c>
      <c r="J1325">
        <v>3</v>
      </c>
    </row>
    <row r="1326" spans="1:10" x14ac:dyDescent="0.3">
      <c r="A1326" t="s">
        <v>1850</v>
      </c>
      <c r="B1326" t="s">
        <v>47</v>
      </c>
      <c r="C1326" t="s">
        <v>1829</v>
      </c>
      <c r="D1326" s="1">
        <v>0.51299768518518518</v>
      </c>
      <c r="E1326" t="s">
        <v>13</v>
      </c>
      <c r="F1326" t="s">
        <v>14</v>
      </c>
      <c r="G1326" t="s">
        <v>14</v>
      </c>
      <c r="H1326">
        <v>52</v>
      </c>
      <c r="I1326" s="1">
        <v>4.1435185185185186E-3</v>
      </c>
      <c r="J1326">
        <v>3</v>
      </c>
    </row>
    <row r="1327" spans="1:10" x14ac:dyDescent="0.3">
      <c r="A1327" t="s">
        <v>1851</v>
      </c>
      <c r="B1327" t="s">
        <v>47</v>
      </c>
      <c r="C1327" t="s">
        <v>1829</v>
      </c>
      <c r="D1327" s="1">
        <v>0.52200231481481485</v>
      </c>
      <c r="E1327" t="s">
        <v>17</v>
      </c>
      <c r="F1327" t="s">
        <v>14</v>
      </c>
      <c r="G1327" t="s">
        <v>14</v>
      </c>
      <c r="H1327">
        <v>117</v>
      </c>
      <c r="I1327" s="1">
        <v>3.3564814814814816E-3</v>
      </c>
      <c r="J1327">
        <v>1</v>
      </c>
    </row>
    <row r="1328" spans="1:10" x14ac:dyDescent="0.3">
      <c r="A1328" t="s">
        <v>1852</v>
      </c>
      <c r="B1328" t="s">
        <v>38</v>
      </c>
      <c r="C1328" t="s">
        <v>1829</v>
      </c>
      <c r="D1328" s="1">
        <v>0.52200231481481485</v>
      </c>
      <c r="E1328" t="s">
        <v>13</v>
      </c>
      <c r="F1328" t="s">
        <v>14</v>
      </c>
      <c r="G1328" t="s">
        <v>14</v>
      </c>
      <c r="H1328">
        <v>17</v>
      </c>
      <c r="I1328" s="1">
        <v>2.5115740740740741E-3</v>
      </c>
      <c r="J1328">
        <v>3</v>
      </c>
    </row>
    <row r="1329" spans="1:10" x14ac:dyDescent="0.3">
      <c r="A1329" t="s">
        <v>1853</v>
      </c>
      <c r="B1329" t="s">
        <v>31</v>
      </c>
      <c r="C1329" t="s">
        <v>1829</v>
      </c>
      <c r="D1329" s="1">
        <v>0.52900462962962957</v>
      </c>
      <c r="E1329" t="s">
        <v>32</v>
      </c>
      <c r="F1329" t="s">
        <v>14</v>
      </c>
      <c r="G1329" t="s">
        <v>14</v>
      </c>
      <c r="H1329">
        <v>46</v>
      </c>
      <c r="I1329" s="1">
        <v>1.238425925925926E-3</v>
      </c>
      <c r="J1329">
        <v>4</v>
      </c>
    </row>
    <row r="1330" spans="1:10" x14ac:dyDescent="0.3">
      <c r="A1330" t="s">
        <v>1854</v>
      </c>
      <c r="B1330" t="s">
        <v>38</v>
      </c>
      <c r="C1330" t="s">
        <v>1829</v>
      </c>
      <c r="D1330" s="1">
        <v>0.52900462962962957</v>
      </c>
      <c r="E1330" t="s">
        <v>29</v>
      </c>
      <c r="F1330" t="s">
        <v>14</v>
      </c>
      <c r="G1330" t="s">
        <v>14</v>
      </c>
      <c r="H1330">
        <v>60</v>
      </c>
      <c r="I1330" s="1">
        <v>2.5810185185185185E-3</v>
      </c>
      <c r="J1330">
        <v>2</v>
      </c>
    </row>
    <row r="1331" spans="1:10" x14ac:dyDescent="0.3">
      <c r="A1331" t="s">
        <v>1855</v>
      </c>
      <c r="B1331" t="s">
        <v>31</v>
      </c>
      <c r="C1331" t="s">
        <v>1829</v>
      </c>
      <c r="D1331" s="1">
        <v>0.54299768518518521</v>
      </c>
      <c r="E1331" t="s">
        <v>17</v>
      </c>
      <c r="F1331" t="s">
        <v>14</v>
      </c>
      <c r="G1331" t="s">
        <v>14</v>
      </c>
      <c r="H1331">
        <v>53</v>
      </c>
      <c r="I1331" s="1">
        <v>2.4189814814814816E-3</v>
      </c>
      <c r="J1331">
        <v>3</v>
      </c>
    </row>
    <row r="1332" spans="1:10" x14ac:dyDescent="0.3">
      <c r="A1332" t="s">
        <v>1856</v>
      </c>
      <c r="B1332" t="s">
        <v>20</v>
      </c>
      <c r="C1332" t="s">
        <v>1829</v>
      </c>
      <c r="D1332" s="1">
        <v>0.54299768518518521</v>
      </c>
      <c r="E1332" t="s">
        <v>24</v>
      </c>
      <c r="F1332" t="s">
        <v>14</v>
      </c>
      <c r="G1332" t="s">
        <v>14</v>
      </c>
      <c r="H1332">
        <v>72</v>
      </c>
      <c r="I1332" s="1">
        <v>9.4907407407407408E-4</v>
      </c>
      <c r="J1332">
        <v>4</v>
      </c>
    </row>
    <row r="1333" spans="1:10" x14ac:dyDescent="0.3">
      <c r="A1333" t="s">
        <v>1857</v>
      </c>
      <c r="B1333" t="s">
        <v>20</v>
      </c>
      <c r="C1333" t="s">
        <v>1829</v>
      </c>
      <c r="D1333" s="1">
        <v>0.5590046296296296</v>
      </c>
      <c r="E1333" t="s">
        <v>24</v>
      </c>
      <c r="F1333" t="s">
        <v>14</v>
      </c>
      <c r="G1333" t="s">
        <v>14</v>
      </c>
      <c r="H1333">
        <v>113</v>
      </c>
      <c r="I1333" s="1">
        <v>3.4027777777777776E-3</v>
      </c>
      <c r="J1333">
        <v>3</v>
      </c>
    </row>
    <row r="1334" spans="1:10" x14ac:dyDescent="0.3">
      <c r="A1334" t="s">
        <v>1858</v>
      </c>
      <c r="B1334" t="s">
        <v>34</v>
      </c>
      <c r="C1334" t="s">
        <v>1829</v>
      </c>
      <c r="D1334" s="1">
        <v>0.5590046296296296</v>
      </c>
      <c r="E1334" t="s">
        <v>24</v>
      </c>
      <c r="F1334" t="s">
        <v>14</v>
      </c>
      <c r="G1334" t="s">
        <v>14</v>
      </c>
      <c r="H1334">
        <v>51</v>
      </c>
      <c r="I1334" s="1">
        <v>2.0486111111111113E-3</v>
      </c>
      <c r="J1334">
        <v>4</v>
      </c>
    </row>
    <row r="1335" spans="1:10" x14ac:dyDescent="0.3">
      <c r="A1335" t="s">
        <v>1859</v>
      </c>
      <c r="B1335" t="s">
        <v>31</v>
      </c>
      <c r="C1335" t="s">
        <v>1829</v>
      </c>
      <c r="D1335" s="1">
        <v>0.56299768518518523</v>
      </c>
      <c r="E1335" t="s">
        <v>29</v>
      </c>
      <c r="F1335" t="s">
        <v>14</v>
      </c>
      <c r="G1335" t="s">
        <v>14</v>
      </c>
      <c r="H1335">
        <v>99</v>
      </c>
      <c r="I1335" s="1">
        <v>1.0416666666666667E-3</v>
      </c>
      <c r="J1335">
        <v>4</v>
      </c>
    </row>
    <row r="1336" spans="1:10" x14ac:dyDescent="0.3">
      <c r="A1336" t="s">
        <v>1860</v>
      </c>
      <c r="B1336" t="s">
        <v>47</v>
      </c>
      <c r="C1336" t="s">
        <v>1829</v>
      </c>
      <c r="D1336" s="1">
        <v>0.56299768518518523</v>
      </c>
      <c r="E1336" t="s">
        <v>32</v>
      </c>
      <c r="F1336" t="s">
        <v>14</v>
      </c>
      <c r="G1336" t="s">
        <v>14</v>
      </c>
      <c r="H1336">
        <v>99</v>
      </c>
      <c r="I1336" s="1">
        <v>6.3657407407407413E-4</v>
      </c>
      <c r="J1336">
        <v>2</v>
      </c>
    </row>
    <row r="1337" spans="1:10" x14ac:dyDescent="0.3">
      <c r="A1337" t="s">
        <v>1862</v>
      </c>
      <c r="B1337" t="s">
        <v>31</v>
      </c>
      <c r="C1337" t="s">
        <v>1829</v>
      </c>
      <c r="D1337" s="1">
        <v>0.56700231481481478</v>
      </c>
      <c r="E1337" t="s">
        <v>32</v>
      </c>
      <c r="F1337" t="s">
        <v>14</v>
      </c>
      <c r="G1337" t="s">
        <v>14</v>
      </c>
      <c r="H1337">
        <v>37</v>
      </c>
      <c r="I1337" s="1">
        <v>2.1064814814814813E-3</v>
      </c>
      <c r="J1337">
        <v>4</v>
      </c>
    </row>
    <row r="1338" spans="1:10" x14ac:dyDescent="0.3">
      <c r="A1338" t="s">
        <v>1863</v>
      </c>
      <c r="B1338" t="s">
        <v>38</v>
      </c>
      <c r="C1338" t="s">
        <v>1829</v>
      </c>
      <c r="D1338" s="1">
        <v>0.56799768518518523</v>
      </c>
      <c r="E1338" t="s">
        <v>13</v>
      </c>
      <c r="F1338" t="s">
        <v>14</v>
      </c>
      <c r="G1338" t="s">
        <v>14</v>
      </c>
      <c r="H1338">
        <v>115</v>
      </c>
      <c r="I1338" s="1">
        <v>1.2847222222222223E-3</v>
      </c>
      <c r="J1338">
        <v>3</v>
      </c>
    </row>
    <row r="1339" spans="1:10" x14ac:dyDescent="0.3">
      <c r="A1339" t="s">
        <v>1864</v>
      </c>
      <c r="B1339" t="s">
        <v>38</v>
      </c>
      <c r="C1339" t="s">
        <v>1829</v>
      </c>
      <c r="D1339" s="1">
        <v>0.56799768518518523</v>
      </c>
      <c r="E1339" t="s">
        <v>13</v>
      </c>
      <c r="F1339" t="s">
        <v>14</v>
      </c>
      <c r="G1339" t="s">
        <v>14</v>
      </c>
      <c r="H1339">
        <v>97</v>
      </c>
      <c r="I1339" s="1">
        <v>2.0833333333333333E-3</v>
      </c>
      <c r="J1339">
        <v>5</v>
      </c>
    </row>
    <row r="1340" spans="1:10" x14ac:dyDescent="0.3">
      <c r="A1340" t="s">
        <v>1867</v>
      </c>
      <c r="B1340" t="s">
        <v>16</v>
      </c>
      <c r="C1340" t="s">
        <v>1829</v>
      </c>
      <c r="D1340" s="1">
        <v>0.57700231481481479</v>
      </c>
      <c r="E1340" t="s">
        <v>24</v>
      </c>
      <c r="F1340" t="s">
        <v>14</v>
      </c>
      <c r="G1340" t="s">
        <v>14</v>
      </c>
      <c r="H1340">
        <v>97</v>
      </c>
      <c r="I1340" s="1">
        <v>3.3217592592592591E-3</v>
      </c>
      <c r="J1340">
        <v>1</v>
      </c>
    </row>
    <row r="1341" spans="1:10" x14ac:dyDescent="0.3">
      <c r="A1341" t="s">
        <v>1869</v>
      </c>
      <c r="B1341" t="s">
        <v>11</v>
      </c>
      <c r="C1341" t="s">
        <v>1829</v>
      </c>
      <c r="D1341" s="1">
        <v>0.58200231481481479</v>
      </c>
      <c r="E1341" t="s">
        <v>13</v>
      </c>
      <c r="F1341" t="s">
        <v>14</v>
      </c>
      <c r="G1341" t="s">
        <v>14</v>
      </c>
      <c r="H1341">
        <v>122</v>
      </c>
      <c r="I1341" s="1">
        <v>1.5972222222222223E-3</v>
      </c>
      <c r="J1341">
        <v>3</v>
      </c>
    </row>
    <row r="1342" spans="1:10" x14ac:dyDescent="0.3">
      <c r="A1342" t="s">
        <v>1870</v>
      </c>
      <c r="B1342" t="s">
        <v>16</v>
      </c>
      <c r="C1342" t="s">
        <v>1829</v>
      </c>
      <c r="D1342" s="1">
        <v>0.58200231481481479</v>
      </c>
      <c r="E1342" t="s">
        <v>13</v>
      </c>
      <c r="F1342" t="s">
        <v>14</v>
      </c>
      <c r="G1342" t="s">
        <v>14</v>
      </c>
      <c r="H1342">
        <v>60</v>
      </c>
      <c r="I1342" s="1">
        <v>1.5046296296296296E-3</v>
      </c>
      <c r="J1342">
        <v>1</v>
      </c>
    </row>
    <row r="1343" spans="1:10" x14ac:dyDescent="0.3">
      <c r="A1343" t="s">
        <v>1872</v>
      </c>
      <c r="B1343" t="s">
        <v>22</v>
      </c>
      <c r="C1343" t="s">
        <v>1829</v>
      </c>
      <c r="D1343" s="1">
        <v>0.59499999999999997</v>
      </c>
      <c r="E1343" t="s">
        <v>29</v>
      </c>
      <c r="F1343" t="s">
        <v>14</v>
      </c>
      <c r="G1343" t="s">
        <v>14</v>
      </c>
      <c r="H1343">
        <v>84</v>
      </c>
      <c r="I1343" s="1">
        <v>4.4791666666666669E-3</v>
      </c>
      <c r="J1343">
        <v>4</v>
      </c>
    </row>
    <row r="1344" spans="1:10" x14ac:dyDescent="0.3">
      <c r="A1344" t="s">
        <v>1874</v>
      </c>
      <c r="B1344" t="s">
        <v>47</v>
      </c>
      <c r="C1344" t="s">
        <v>1829</v>
      </c>
      <c r="D1344" s="1">
        <v>0.60599537037037032</v>
      </c>
      <c r="E1344" t="s">
        <v>24</v>
      </c>
      <c r="F1344" t="s">
        <v>14</v>
      </c>
      <c r="G1344" t="s">
        <v>14</v>
      </c>
      <c r="H1344">
        <v>72</v>
      </c>
      <c r="I1344" s="1">
        <v>2.0138888888888888E-3</v>
      </c>
      <c r="J1344">
        <v>2</v>
      </c>
    </row>
    <row r="1345" spans="1:10" x14ac:dyDescent="0.3">
      <c r="A1345" t="s">
        <v>1875</v>
      </c>
      <c r="B1345" t="s">
        <v>38</v>
      </c>
      <c r="C1345" t="s">
        <v>1829</v>
      </c>
      <c r="D1345" s="1">
        <v>0.60799768518518515</v>
      </c>
      <c r="E1345" t="s">
        <v>32</v>
      </c>
      <c r="F1345" t="s">
        <v>14</v>
      </c>
      <c r="G1345" t="s">
        <v>14</v>
      </c>
      <c r="H1345">
        <v>46</v>
      </c>
      <c r="I1345" s="1">
        <v>2.1064814814814813E-3</v>
      </c>
      <c r="J1345">
        <v>4</v>
      </c>
    </row>
    <row r="1346" spans="1:10" x14ac:dyDescent="0.3">
      <c r="A1346" t="s">
        <v>1876</v>
      </c>
      <c r="B1346" t="s">
        <v>38</v>
      </c>
      <c r="C1346" t="s">
        <v>1829</v>
      </c>
      <c r="D1346" s="1">
        <v>0.60799768518518515</v>
      </c>
      <c r="E1346" t="s">
        <v>24</v>
      </c>
      <c r="F1346" t="s">
        <v>14</v>
      </c>
      <c r="G1346" t="s">
        <v>14</v>
      </c>
      <c r="H1346">
        <v>101</v>
      </c>
      <c r="I1346" s="1">
        <v>3.2986111111111111E-3</v>
      </c>
      <c r="J1346">
        <v>5</v>
      </c>
    </row>
    <row r="1347" spans="1:10" x14ac:dyDescent="0.3">
      <c r="A1347" t="s">
        <v>1877</v>
      </c>
      <c r="B1347" t="s">
        <v>31</v>
      </c>
      <c r="C1347" t="s">
        <v>1829</v>
      </c>
      <c r="D1347" s="1">
        <v>0.64500000000000002</v>
      </c>
      <c r="E1347" t="s">
        <v>13</v>
      </c>
      <c r="F1347" t="s">
        <v>14</v>
      </c>
      <c r="G1347" t="s">
        <v>14</v>
      </c>
      <c r="H1347">
        <v>101</v>
      </c>
      <c r="I1347" s="1">
        <v>3.3564814814814816E-3</v>
      </c>
      <c r="J1347">
        <v>2</v>
      </c>
    </row>
    <row r="1348" spans="1:10" x14ac:dyDescent="0.3">
      <c r="A1348" t="s">
        <v>1878</v>
      </c>
      <c r="B1348" t="s">
        <v>31</v>
      </c>
      <c r="C1348" t="s">
        <v>1829</v>
      </c>
      <c r="D1348" s="1">
        <v>0.64500000000000002</v>
      </c>
      <c r="E1348" t="s">
        <v>29</v>
      </c>
      <c r="F1348" t="s">
        <v>14</v>
      </c>
      <c r="G1348" t="s">
        <v>14</v>
      </c>
      <c r="H1348">
        <v>63</v>
      </c>
      <c r="I1348" s="1">
        <v>4.0509259259259257E-3</v>
      </c>
      <c r="J1348">
        <v>1</v>
      </c>
    </row>
    <row r="1349" spans="1:10" x14ac:dyDescent="0.3">
      <c r="A1349" t="s">
        <v>1879</v>
      </c>
      <c r="B1349" t="s">
        <v>31</v>
      </c>
      <c r="C1349" t="s">
        <v>1829</v>
      </c>
      <c r="D1349" s="1">
        <v>0.67700231481481477</v>
      </c>
      <c r="E1349" t="s">
        <v>24</v>
      </c>
      <c r="F1349" t="s">
        <v>14</v>
      </c>
      <c r="G1349" t="s">
        <v>14</v>
      </c>
      <c r="H1349">
        <v>125</v>
      </c>
      <c r="I1349" s="1">
        <v>2.0254629629629629E-3</v>
      </c>
      <c r="J1349">
        <v>1</v>
      </c>
    </row>
    <row r="1350" spans="1:10" x14ac:dyDescent="0.3">
      <c r="A1350" t="s">
        <v>1880</v>
      </c>
      <c r="B1350" t="s">
        <v>38</v>
      </c>
      <c r="C1350" t="s">
        <v>1829</v>
      </c>
      <c r="D1350" s="1">
        <v>0.67700231481481477</v>
      </c>
      <c r="E1350" t="s">
        <v>24</v>
      </c>
      <c r="F1350" t="s">
        <v>14</v>
      </c>
      <c r="G1350" t="s">
        <v>14</v>
      </c>
      <c r="H1350">
        <v>44</v>
      </c>
      <c r="I1350" s="1">
        <v>4.7453703703703698E-4</v>
      </c>
      <c r="J1350">
        <v>5</v>
      </c>
    </row>
    <row r="1351" spans="1:10" x14ac:dyDescent="0.3">
      <c r="A1351" t="s">
        <v>1881</v>
      </c>
      <c r="B1351" t="s">
        <v>38</v>
      </c>
      <c r="C1351" t="s">
        <v>1829</v>
      </c>
      <c r="D1351" s="1">
        <v>0.68200231481481477</v>
      </c>
      <c r="E1351" t="s">
        <v>32</v>
      </c>
      <c r="F1351" t="s">
        <v>14</v>
      </c>
      <c r="G1351" t="s">
        <v>14</v>
      </c>
      <c r="H1351">
        <v>16</v>
      </c>
      <c r="I1351" s="1">
        <v>1.5740740740740741E-3</v>
      </c>
      <c r="J1351">
        <v>5</v>
      </c>
    </row>
    <row r="1352" spans="1:10" x14ac:dyDescent="0.3">
      <c r="A1352" t="s">
        <v>1882</v>
      </c>
      <c r="B1352" t="s">
        <v>47</v>
      </c>
      <c r="C1352" t="s">
        <v>1829</v>
      </c>
      <c r="D1352" s="1">
        <v>0.68200231481481477</v>
      </c>
      <c r="E1352" t="s">
        <v>17</v>
      </c>
      <c r="F1352" t="s">
        <v>14</v>
      </c>
      <c r="G1352" t="s">
        <v>14</v>
      </c>
      <c r="H1352">
        <v>31</v>
      </c>
      <c r="I1352" s="1">
        <v>2.4421296296296296E-3</v>
      </c>
      <c r="J1352">
        <v>4</v>
      </c>
    </row>
    <row r="1353" spans="1:10" x14ac:dyDescent="0.3">
      <c r="A1353" t="s">
        <v>1883</v>
      </c>
      <c r="B1353" t="s">
        <v>47</v>
      </c>
      <c r="C1353" t="s">
        <v>1829</v>
      </c>
      <c r="D1353" s="1">
        <v>0.68200231481481477</v>
      </c>
      <c r="E1353" t="s">
        <v>29</v>
      </c>
      <c r="F1353" t="s">
        <v>14</v>
      </c>
      <c r="G1353" t="s">
        <v>14</v>
      </c>
      <c r="H1353">
        <v>114</v>
      </c>
      <c r="I1353" s="1">
        <v>5.2083333333333333E-4</v>
      </c>
      <c r="J1353">
        <v>5</v>
      </c>
    </row>
    <row r="1354" spans="1:10" x14ac:dyDescent="0.3">
      <c r="A1354" t="s">
        <v>1884</v>
      </c>
      <c r="B1354" t="s">
        <v>22</v>
      </c>
      <c r="C1354" t="s">
        <v>1829</v>
      </c>
      <c r="D1354" s="1">
        <v>0.68200231481481477</v>
      </c>
      <c r="E1354" t="s">
        <v>13</v>
      </c>
      <c r="F1354" t="s">
        <v>14</v>
      </c>
      <c r="G1354" t="s">
        <v>14</v>
      </c>
      <c r="H1354">
        <v>10</v>
      </c>
      <c r="I1354" s="1">
        <v>2.3263888888888887E-3</v>
      </c>
      <c r="J1354">
        <v>2</v>
      </c>
    </row>
    <row r="1355" spans="1:10" x14ac:dyDescent="0.3">
      <c r="A1355" t="s">
        <v>1885</v>
      </c>
      <c r="B1355" t="s">
        <v>22</v>
      </c>
      <c r="C1355" t="s">
        <v>1829</v>
      </c>
      <c r="D1355" s="1">
        <v>0.69900462962962961</v>
      </c>
      <c r="E1355" t="s">
        <v>32</v>
      </c>
      <c r="F1355" t="s">
        <v>14</v>
      </c>
      <c r="G1355" t="s">
        <v>14</v>
      </c>
      <c r="H1355">
        <v>105</v>
      </c>
      <c r="I1355" s="1">
        <v>3.1597222222222222E-3</v>
      </c>
      <c r="J1355">
        <v>3</v>
      </c>
    </row>
    <row r="1356" spans="1:10" x14ac:dyDescent="0.3">
      <c r="A1356" t="s">
        <v>1887</v>
      </c>
      <c r="B1356" t="s">
        <v>47</v>
      </c>
      <c r="C1356" t="s">
        <v>1829</v>
      </c>
      <c r="D1356" s="1">
        <v>0.7170023148148148</v>
      </c>
      <c r="E1356" t="s">
        <v>29</v>
      </c>
      <c r="F1356" t="s">
        <v>14</v>
      </c>
      <c r="G1356" t="s">
        <v>14</v>
      </c>
      <c r="H1356">
        <v>120</v>
      </c>
      <c r="I1356" s="1">
        <v>1.6435185185185185E-3</v>
      </c>
      <c r="J1356">
        <v>4</v>
      </c>
    </row>
    <row r="1357" spans="1:10" x14ac:dyDescent="0.3">
      <c r="A1357" t="s">
        <v>1891</v>
      </c>
      <c r="B1357" t="s">
        <v>31</v>
      </c>
      <c r="C1357" t="s">
        <v>1829</v>
      </c>
      <c r="D1357" s="1">
        <v>0.73200231481481481</v>
      </c>
      <c r="E1357" t="s">
        <v>17</v>
      </c>
      <c r="F1357" t="s">
        <v>14</v>
      </c>
      <c r="G1357" t="s">
        <v>14</v>
      </c>
      <c r="H1357">
        <v>51</v>
      </c>
      <c r="I1357" s="1">
        <v>3.1250000000000002E-3</v>
      </c>
      <c r="J1357">
        <v>5</v>
      </c>
    </row>
    <row r="1358" spans="1:10" x14ac:dyDescent="0.3">
      <c r="A1358" t="s">
        <v>1892</v>
      </c>
      <c r="B1358" t="s">
        <v>20</v>
      </c>
      <c r="C1358" t="s">
        <v>1829</v>
      </c>
      <c r="D1358" s="1">
        <v>0.73200231481481481</v>
      </c>
      <c r="E1358" t="s">
        <v>17</v>
      </c>
      <c r="F1358" t="s">
        <v>14</v>
      </c>
      <c r="G1358" t="s">
        <v>14</v>
      </c>
      <c r="H1358">
        <v>124</v>
      </c>
      <c r="I1358" s="1">
        <v>4.386574074074074E-3</v>
      </c>
      <c r="J1358">
        <v>3</v>
      </c>
    </row>
    <row r="1359" spans="1:10" x14ac:dyDescent="0.3">
      <c r="A1359" t="s">
        <v>1895</v>
      </c>
      <c r="B1359" t="s">
        <v>16</v>
      </c>
      <c r="C1359" t="s">
        <v>1829</v>
      </c>
      <c r="D1359" s="1">
        <v>0.73599537037037033</v>
      </c>
      <c r="E1359" t="s">
        <v>17</v>
      </c>
      <c r="F1359" t="s">
        <v>14</v>
      </c>
      <c r="G1359" t="s">
        <v>14</v>
      </c>
      <c r="H1359">
        <v>125</v>
      </c>
      <c r="I1359" s="1">
        <v>1.6666666666666668E-3</v>
      </c>
      <c r="J1359">
        <v>4</v>
      </c>
    </row>
    <row r="1360" spans="1:10" x14ac:dyDescent="0.3">
      <c r="A1360" t="s">
        <v>1896</v>
      </c>
      <c r="B1360" t="s">
        <v>31</v>
      </c>
      <c r="C1360" t="s">
        <v>1829</v>
      </c>
      <c r="D1360" s="1">
        <v>0.73599537037037033</v>
      </c>
      <c r="E1360" t="s">
        <v>13</v>
      </c>
      <c r="F1360" t="s">
        <v>14</v>
      </c>
      <c r="G1360" t="s">
        <v>14</v>
      </c>
      <c r="H1360">
        <v>54</v>
      </c>
      <c r="I1360" s="1">
        <v>3.5763888888888889E-3</v>
      </c>
      <c r="J1360">
        <v>4</v>
      </c>
    </row>
    <row r="1361" spans="1:10" x14ac:dyDescent="0.3">
      <c r="A1361" t="s">
        <v>1897</v>
      </c>
      <c r="B1361" t="s">
        <v>38</v>
      </c>
      <c r="C1361" t="s">
        <v>1829</v>
      </c>
      <c r="D1361" s="1">
        <v>0.74200231481481482</v>
      </c>
      <c r="E1361" t="s">
        <v>17</v>
      </c>
      <c r="F1361" t="s">
        <v>14</v>
      </c>
      <c r="G1361" t="s">
        <v>14</v>
      </c>
      <c r="H1361">
        <v>45</v>
      </c>
      <c r="I1361" s="1">
        <v>4.2592592592592595E-3</v>
      </c>
      <c r="J1361">
        <v>3</v>
      </c>
    </row>
    <row r="1362" spans="1:10" x14ac:dyDescent="0.3">
      <c r="A1362" t="s">
        <v>1898</v>
      </c>
      <c r="B1362" t="s">
        <v>11</v>
      </c>
      <c r="C1362" t="s">
        <v>1829</v>
      </c>
      <c r="D1362" s="1">
        <v>0.74200231481481482</v>
      </c>
      <c r="E1362" t="s">
        <v>29</v>
      </c>
      <c r="F1362" t="s">
        <v>14</v>
      </c>
      <c r="G1362" t="s">
        <v>14</v>
      </c>
      <c r="H1362">
        <v>101</v>
      </c>
      <c r="I1362" s="1">
        <v>1.3310185185185185E-3</v>
      </c>
      <c r="J1362">
        <v>5</v>
      </c>
    </row>
    <row r="1363" spans="1:10" x14ac:dyDescent="0.3">
      <c r="A1363" t="s">
        <v>1899</v>
      </c>
      <c r="B1363" t="s">
        <v>11</v>
      </c>
      <c r="C1363" t="s">
        <v>1829</v>
      </c>
      <c r="D1363" s="1">
        <v>0.74799768518518517</v>
      </c>
      <c r="E1363" t="s">
        <v>13</v>
      </c>
      <c r="F1363" t="s">
        <v>14</v>
      </c>
      <c r="G1363" t="s">
        <v>14</v>
      </c>
      <c r="H1363">
        <v>80</v>
      </c>
      <c r="I1363" s="1">
        <v>2.6967592592592594E-3</v>
      </c>
      <c r="J1363">
        <v>3</v>
      </c>
    </row>
    <row r="1364" spans="1:10" x14ac:dyDescent="0.3">
      <c r="A1364" t="s">
        <v>1901</v>
      </c>
      <c r="B1364" t="s">
        <v>34</v>
      </c>
      <c r="C1364" t="s">
        <v>1902</v>
      </c>
      <c r="D1364" s="1">
        <v>0.38900462962962962</v>
      </c>
      <c r="E1364" t="s">
        <v>24</v>
      </c>
      <c r="F1364" t="s">
        <v>14</v>
      </c>
      <c r="G1364" t="s">
        <v>14</v>
      </c>
      <c r="H1364">
        <v>118</v>
      </c>
      <c r="I1364" s="1">
        <v>2.7430555555555554E-3</v>
      </c>
      <c r="J1364">
        <v>5</v>
      </c>
    </row>
    <row r="1365" spans="1:10" x14ac:dyDescent="0.3">
      <c r="A1365" t="s">
        <v>1903</v>
      </c>
      <c r="B1365" t="s">
        <v>22</v>
      </c>
      <c r="C1365" t="s">
        <v>1902</v>
      </c>
      <c r="D1365" s="1">
        <v>0.38900462962962962</v>
      </c>
      <c r="E1365" t="s">
        <v>32</v>
      </c>
      <c r="F1365" t="s">
        <v>14</v>
      </c>
      <c r="G1365" t="s">
        <v>14</v>
      </c>
      <c r="H1365">
        <v>13</v>
      </c>
      <c r="I1365" s="1">
        <v>4.3055555555555555E-3</v>
      </c>
      <c r="J1365">
        <v>5</v>
      </c>
    </row>
    <row r="1366" spans="1:10" x14ac:dyDescent="0.3">
      <c r="A1366" t="s">
        <v>1904</v>
      </c>
      <c r="B1366" t="s">
        <v>47</v>
      </c>
      <c r="C1366" t="s">
        <v>1902</v>
      </c>
      <c r="D1366" s="1">
        <v>0.40599537037037037</v>
      </c>
      <c r="E1366" t="s">
        <v>32</v>
      </c>
      <c r="F1366" t="s">
        <v>14</v>
      </c>
      <c r="G1366" t="s">
        <v>14</v>
      </c>
      <c r="H1366">
        <v>64</v>
      </c>
      <c r="I1366" s="1">
        <v>1.0185185185185184E-3</v>
      </c>
      <c r="J1366">
        <v>5</v>
      </c>
    </row>
    <row r="1367" spans="1:10" x14ac:dyDescent="0.3">
      <c r="A1367" t="s">
        <v>1905</v>
      </c>
      <c r="B1367" t="s">
        <v>31</v>
      </c>
      <c r="C1367" t="s">
        <v>1902</v>
      </c>
      <c r="D1367" s="1">
        <v>0.40599537037037037</v>
      </c>
      <c r="E1367" t="s">
        <v>13</v>
      </c>
      <c r="F1367" t="s">
        <v>14</v>
      </c>
      <c r="G1367" t="s">
        <v>14</v>
      </c>
      <c r="H1367">
        <v>39</v>
      </c>
      <c r="I1367" s="1">
        <v>4.8495370370370368E-3</v>
      </c>
      <c r="J1367">
        <v>4</v>
      </c>
    </row>
    <row r="1368" spans="1:10" x14ac:dyDescent="0.3">
      <c r="A1368" t="s">
        <v>1909</v>
      </c>
      <c r="B1368" t="s">
        <v>20</v>
      </c>
      <c r="C1368" t="s">
        <v>1902</v>
      </c>
      <c r="D1368" s="1">
        <v>0.41499999999999998</v>
      </c>
      <c r="E1368" t="s">
        <v>32</v>
      </c>
      <c r="F1368" t="s">
        <v>14</v>
      </c>
      <c r="G1368" t="s">
        <v>14</v>
      </c>
      <c r="H1368">
        <v>35</v>
      </c>
      <c r="I1368" s="1">
        <v>7.291666666666667E-4</v>
      </c>
      <c r="J1368">
        <v>4</v>
      </c>
    </row>
    <row r="1369" spans="1:10" x14ac:dyDescent="0.3">
      <c r="A1369" t="s">
        <v>1911</v>
      </c>
      <c r="B1369" t="s">
        <v>20</v>
      </c>
      <c r="C1369" t="s">
        <v>1902</v>
      </c>
      <c r="D1369" s="1">
        <v>0.44099537037037034</v>
      </c>
      <c r="E1369" t="s">
        <v>29</v>
      </c>
      <c r="F1369" t="s">
        <v>14</v>
      </c>
      <c r="G1369" t="s">
        <v>14</v>
      </c>
      <c r="H1369">
        <v>60</v>
      </c>
      <c r="I1369" s="1">
        <v>1.0879629629629629E-3</v>
      </c>
      <c r="J1369">
        <v>2</v>
      </c>
    </row>
    <row r="1370" spans="1:10" x14ac:dyDescent="0.3">
      <c r="A1370" t="s">
        <v>1912</v>
      </c>
      <c r="B1370" t="s">
        <v>20</v>
      </c>
      <c r="C1370" t="s">
        <v>1902</v>
      </c>
      <c r="D1370" s="1">
        <v>0.4620023148148148</v>
      </c>
      <c r="E1370" t="s">
        <v>13</v>
      </c>
      <c r="F1370" t="s">
        <v>14</v>
      </c>
      <c r="G1370" t="s">
        <v>14</v>
      </c>
      <c r="H1370">
        <v>13</v>
      </c>
      <c r="I1370" s="1">
        <v>1.3194444444444445E-3</v>
      </c>
      <c r="J1370">
        <v>1</v>
      </c>
    </row>
    <row r="1371" spans="1:10" x14ac:dyDescent="0.3">
      <c r="A1371" t="s">
        <v>1913</v>
      </c>
      <c r="B1371" t="s">
        <v>16</v>
      </c>
      <c r="C1371" t="s">
        <v>1902</v>
      </c>
      <c r="D1371" s="1">
        <v>0.4620023148148148</v>
      </c>
      <c r="E1371" t="s">
        <v>17</v>
      </c>
      <c r="F1371" t="s">
        <v>14</v>
      </c>
      <c r="G1371" t="s">
        <v>14</v>
      </c>
      <c r="H1371">
        <v>25</v>
      </c>
      <c r="I1371" s="1">
        <v>3.449074074074074E-3</v>
      </c>
      <c r="J1371">
        <v>5</v>
      </c>
    </row>
    <row r="1372" spans="1:10" x14ac:dyDescent="0.3">
      <c r="A1372" t="s">
        <v>1914</v>
      </c>
      <c r="B1372" t="s">
        <v>16</v>
      </c>
      <c r="C1372" t="s">
        <v>1902</v>
      </c>
      <c r="D1372" s="1">
        <v>0.47099537037037037</v>
      </c>
      <c r="E1372" t="s">
        <v>32</v>
      </c>
      <c r="F1372" t="s">
        <v>14</v>
      </c>
      <c r="G1372" t="s">
        <v>14</v>
      </c>
      <c r="H1372">
        <v>102</v>
      </c>
      <c r="I1372" s="1">
        <v>4.5949074074074078E-3</v>
      </c>
      <c r="J1372">
        <v>4</v>
      </c>
    </row>
    <row r="1373" spans="1:10" x14ac:dyDescent="0.3">
      <c r="A1373" t="s">
        <v>1915</v>
      </c>
      <c r="B1373" t="s">
        <v>31</v>
      </c>
      <c r="C1373" t="s">
        <v>1902</v>
      </c>
      <c r="D1373" s="1">
        <v>0.47099537037037037</v>
      </c>
      <c r="E1373" t="s">
        <v>13</v>
      </c>
      <c r="F1373" t="s">
        <v>14</v>
      </c>
      <c r="G1373" t="s">
        <v>14</v>
      </c>
      <c r="H1373">
        <v>88</v>
      </c>
      <c r="I1373" s="1">
        <v>4.2939814814814811E-3</v>
      </c>
      <c r="J1373">
        <v>3</v>
      </c>
    </row>
    <row r="1374" spans="1:10" x14ac:dyDescent="0.3">
      <c r="A1374" t="s">
        <v>1916</v>
      </c>
      <c r="B1374" t="s">
        <v>16</v>
      </c>
      <c r="C1374" t="s">
        <v>1902</v>
      </c>
      <c r="D1374" s="1">
        <v>0.54599537037037038</v>
      </c>
      <c r="E1374" t="s">
        <v>32</v>
      </c>
      <c r="F1374" t="s">
        <v>14</v>
      </c>
      <c r="G1374" t="s">
        <v>14</v>
      </c>
      <c r="H1374">
        <v>40</v>
      </c>
      <c r="I1374" s="1">
        <v>1.1805555555555556E-3</v>
      </c>
      <c r="J1374">
        <v>5</v>
      </c>
    </row>
    <row r="1375" spans="1:10" x14ac:dyDescent="0.3">
      <c r="A1375" t="s">
        <v>1918</v>
      </c>
      <c r="B1375" t="s">
        <v>47</v>
      </c>
      <c r="C1375" t="s">
        <v>1902</v>
      </c>
      <c r="D1375" s="1">
        <v>0.55799768518518522</v>
      </c>
      <c r="E1375" t="s">
        <v>32</v>
      </c>
      <c r="F1375" t="s">
        <v>14</v>
      </c>
      <c r="G1375" t="s">
        <v>14</v>
      </c>
      <c r="H1375">
        <v>75</v>
      </c>
      <c r="I1375" s="1">
        <v>2.0833333333333333E-3</v>
      </c>
      <c r="J1375">
        <v>5</v>
      </c>
    </row>
    <row r="1376" spans="1:10" x14ac:dyDescent="0.3">
      <c r="A1376" t="s">
        <v>1921</v>
      </c>
      <c r="B1376" t="s">
        <v>22</v>
      </c>
      <c r="C1376" t="s">
        <v>1902</v>
      </c>
      <c r="D1376" s="1">
        <v>0.57400462962962961</v>
      </c>
      <c r="E1376" t="s">
        <v>24</v>
      </c>
      <c r="F1376" t="s">
        <v>14</v>
      </c>
      <c r="G1376" t="s">
        <v>14</v>
      </c>
      <c r="H1376">
        <v>21</v>
      </c>
      <c r="I1376" s="1">
        <v>1.8981481481481482E-3</v>
      </c>
      <c r="J1376">
        <v>2</v>
      </c>
    </row>
    <row r="1377" spans="1:10" x14ac:dyDescent="0.3">
      <c r="A1377" t="s">
        <v>1923</v>
      </c>
      <c r="B1377" t="s">
        <v>22</v>
      </c>
      <c r="C1377" t="s">
        <v>1902</v>
      </c>
      <c r="D1377" s="1">
        <v>0.57400462962962961</v>
      </c>
      <c r="E1377" t="s">
        <v>29</v>
      </c>
      <c r="F1377" t="s">
        <v>14</v>
      </c>
      <c r="G1377" t="s">
        <v>14</v>
      </c>
      <c r="H1377">
        <v>49</v>
      </c>
      <c r="I1377" s="1">
        <v>2.9629629629629628E-3</v>
      </c>
      <c r="J1377">
        <v>3</v>
      </c>
    </row>
    <row r="1378" spans="1:10" x14ac:dyDescent="0.3">
      <c r="A1378" t="s">
        <v>1924</v>
      </c>
      <c r="B1378" t="s">
        <v>34</v>
      </c>
      <c r="C1378" t="s">
        <v>1902</v>
      </c>
      <c r="D1378" s="1">
        <v>0.58400462962962962</v>
      </c>
      <c r="E1378" t="s">
        <v>29</v>
      </c>
      <c r="F1378" t="s">
        <v>14</v>
      </c>
      <c r="G1378" t="s">
        <v>14</v>
      </c>
      <c r="H1378">
        <v>81</v>
      </c>
      <c r="I1378" s="1">
        <v>4.1319444444444442E-3</v>
      </c>
      <c r="J1378">
        <v>4</v>
      </c>
    </row>
    <row r="1379" spans="1:10" x14ac:dyDescent="0.3">
      <c r="A1379" t="s">
        <v>1925</v>
      </c>
      <c r="B1379" t="s">
        <v>16</v>
      </c>
      <c r="C1379" t="s">
        <v>1902</v>
      </c>
      <c r="D1379" s="1">
        <v>0.58400462962962962</v>
      </c>
      <c r="E1379" t="s">
        <v>13</v>
      </c>
      <c r="F1379" t="s">
        <v>14</v>
      </c>
      <c r="G1379" t="s">
        <v>14</v>
      </c>
      <c r="H1379">
        <v>48</v>
      </c>
      <c r="I1379" s="1">
        <v>9.0277777777777774E-4</v>
      </c>
      <c r="J1379">
        <v>4</v>
      </c>
    </row>
    <row r="1380" spans="1:10" x14ac:dyDescent="0.3">
      <c r="A1380" t="s">
        <v>1926</v>
      </c>
      <c r="B1380" t="s">
        <v>22</v>
      </c>
      <c r="C1380" t="s">
        <v>1902</v>
      </c>
      <c r="D1380" s="1">
        <v>0.64599537037037036</v>
      </c>
      <c r="E1380" t="s">
        <v>32</v>
      </c>
      <c r="F1380" t="s">
        <v>14</v>
      </c>
      <c r="G1380" t="s">
        <v>14</v>
      </c>
      <c r="H1380">
        <v>103</v>
      </c>
      <c r="I1380" s="1">
        <v>2.9166666666666668E-3</v>
      </c>
      <c r="J1380">
        <v>5</v>
      </c>
    </row>
    <row r="1381" spans="1:10" x14ac:dyDescent="0.3">
      <c r="A1381" t="s">
        <v>1927</v>
      </c>
      <c r="B1381" t="s">
        <v>20</v>
      </c>
      <c r="C1381" t="s">
        <v>1902</v>
      </c>
      <c r="D1381" s="1">
        <v>0.64599537037037036</v>
      </c>
      <c r="E1381" t="s">
        <v>24</v>
      </c>
      <c r="F1381" t="s">
        <v>14</v>
      </c>
      <c r="G1381" t="s">
        <v>14</v>
      </c>
      <c r="H1381">
        <v>63</v>
      </c>
      <c r="I1381" s="1">
        <v>4.4560185185185189E-3</v>
      </c>
      <c r="J1381">
        <v>4</v>
      </c>
    </row>
    <row r="1382" spans="1:10" x14ac:dyDescent="0.3">
      <c r="A1382" t="s">
        <v>1928</v>
      </c>
      <c r="B1382" t="s">
        <v>22</v>
      </c>
      <c r="C1382" t="s">
        <v>1902</v>
      </c>
      <c r="D1382" s="1">
        <v>0.64900462962962968</v>
      </c>
      <c r="E1382" t="s">
        <v>29</v>
      </c>
      <c r="F1382" t="s">
        <v>14</v>
      </c>
      <c r="G1382" t="s">
        <v>14</v>
      </c>
      <c r="H1382">
        <v>89</v>
      </c>
      <c r="I1382" s="1">
        <v>3.6226851851851854E-3</v>
      </c>
      <c r="J1382">
        <v>4</v>
      </c>
    </row>
    <row r="1383" spans="1:10" x14ac:dyDescent="0.3">
      <c r="A1383" t="s">
        <v>1929</v>
      </c>
      <c r="B1383" t="s">
        <v>47</v>
      </c>
      <c r="C1383" t="s">
        <v>1902</v>
      </c>
      <c r="D1383" s="1">
        <v>0.64900462962962968</v>
      </c>
      <c r="E1383" t="s">
        <v>29</v>
      </c>
      <c r="F1383" t="s">
        <v>14</v>
      </c>
      <c r="G1383" t="s">
        <v>14</v>
      </c>
      <c r="H1383">
        <v>115</v>
      </c>
      <c r="I1383" s="1">
        <v>2.2337962962962962E-3</v>
      </c>
      <c r="J1383">
        <v>4</v>
      </c>
    </row>
    <row r="1384" spans="1:10" x14ac:dyDescent="0.3">
      <c r="A1384" t="s">
        <v>1930</v>
      </c>
      <c r="B1384" t="s">
        <v>20</v>
      </c>
      <c r="C1384" t="s">
        <v>1902</v>
      </c>
      <c r="D1384" s="1">
        <v>0.65900462962962958</v>
      </c>
      <c r="E1384" t="s">
        <v>32</v>
      </c>
      <c r="F1384" t="s">
        <v>14</v>
      </c>
      <c r="G1384" t="s">
        <v>14</v>
      </c>
      <c r="H1384">
        <v>88</v>
      </c>
      <c r="I1384" s="1">
        <v>4.1666666666666666E-3</v>
      </c>
      <c r="J1384">
        <v>1</v>
      </c>
    </row>
    <row r="1385" spans="1:10" x14ac:dyDescent="0.3">
      <c r="A1385" t="s">
        <v>1931</v>
      </c>
      <c r="B1385" t="s">
        <v>11</v>
      </c>
      <c r="C1385" t="s">
        <v>1902</v>
      </c>
      <c r="D1385" s="1">
        <v>0.65900462962962958</v>
      </c>
      <c r="E1385" t="s">
        <v>32</v>
      </c>
      <c r="F1385" t="s">
        <v>14</v>
      </c>
      <c r="G1385" t="s">
        <v>14</v>
      </c>
      <c r="H1385">
        <v>91</v>
      </c>
      <c r="I1385" s="1">
        <v>4.4560185185185189E-3</v>
      </c>
      <c r="J1385">
        <v>5</v>
      </c>
    </row>
    <row r="1386" spans="1:10" x14ac:dyDescent="0.3">
      <c r="A1386" t="s">
        <v>1932</v>
      </c>
      <c r="B1386" t="s">
        <v>47</v>
      </c>
      <c r="C1386" t="s">
        <v>1902</v>
      </c>
      <c r="D1386" s="1">
        <v>0.69799768518518523</v>
      </c>
      <c r="E1386" t="s">
        <v>32</v>
      </c>
      <c r="F1386" t="s">
        <v>14</v>
      </c>
      <c r="G1386" t="s">
        <v>14</v>
      </c>
      <c r="H1386">
        <v>78</v>
      </c>
      <c r="I1386" s="1">
        <v>2.488425925925926E-3</v>
      </c>
      <c r="J1386">
        <v>4</v>
      </c>
    </row>
    <row r="1387" spans="1:10" x14ac:dyDescent="0.3">
      <c r="A1387" t="s">
        <v>1933</v>
      </c>
      <c r="B1387" t="s">
        <v>38</v>
      </c>
      <c r="C1387" t="s">
        <v>1902</v>
      </c>
      <c r="D1387" s="1">
        <v>0.69799768518518523</v>
      </c>
      <c r="E1387" t="s">
        <v>13</v>
      </c>
      <c r="F1387" t="s">
        <v>14</v>
      </c>
      <c r="G1387" t="s">
        <v>14</v>
      </c>
      <c r="H1387">
        <v>91</v>
      </c>
      <c r="I1387" s="1">
        <v>1.4930555555555556E-3</v>
      </c>
      <c r="J1387">
        <v>3</v>
      </c>
    </row>
    <row r="1388" spans="1:10" x14ac:dyDescent="0.3">
      <c r="A1388" t="s">
        <v>1934</v>
      </c>
      <c r="B1388" t="s">
        <v>34</v>
      </c>
      <c r="C1388" t="s">
        <v>1902</v>
      </c>
      <c r="D1388" s="1">
        <v>0.70299768518518524</v>
      </c>
      <c r="E1388" t="s">
        <v>32</v>
      </c>
      <c r="F1388" t="s">
        <v>14</v>
      </c>
      <c r="G1388" t="s">
        <v>14</v>
      </c>
      <c r="H1388">
        <v>102</v>
      </c>
      <c r="I1388" s="1">
        <v>1.8518518518518519E-3</v>
      </c>
      <c r="J1388">
        <v>3</v>
      </c>
    </row>
    <row r="1389" spans="1:10" x14ac:dyDescent="0.3">
      <c r="A1389" t="s">
        <v>1936</v>
      </c>
      <c r="B1389" t="s">
        <v>22</v>
      </c>
      <c r="C1389" t="s">
        <v>1902</v>
      </c>
      <c r="D1389" s="1">
        <v>0.71599537037037042</v>
      </c>
      <c r="E1389" t="s">
        <v>32</v>
      </c>
      <c r="F1389" t="s">
        <v>14</v>
      </c>
      <c r="G1389" t="s">
        <v>14</v>
      </c>
      <c r="H1389">
        <v>24</v>
      </c>
      <c r="I1389" s="1">
        <v>1.8518518518518519E-3</v>
      </c>
      <c r="J1389">
        <v>4</v>
      </c>
    </row>
    <row r="1390" spans="1:10" x14ac:dyDescent="0.3">
      <c r="A1390" t="s">
        <v>1938</v>
      </c>
      <c r="B1390" t="s">
        <v>34</v>
      </c>
      <c r="C1390" t="s">
        <v>1939</v>
      </c>
      <c r="D1390" s="1">
        <v>0.39299768518518519</v>
      </c>
      <c r="E1390" t="s">
        <v>17</v>
      </c>
      <c r="F1390" t="s">
        <v>14</v>
      </c>
      <c r="G1390" t="s">
        <v>14</v>
      </c>
      <c r="H1390">
        <v>19</v>
      </c>
      <c r="I1390" s="1">
        <v>1.2731481481481483E-3</v>
      </c>
      <c r="J1390">
        <v>1</v>
      </c>
    </row>
    <row r="1391" spans="1:10" x14ac:dyDescent="0.3">
      <c r="A1391" t="s">
        <v>1940</v>
      </c>
      <c r="B1391" t="s">
        <v>31</v>
      </c>
      <c r="C1391" t="s">
        <v>1939</v>
      </c>
      <c r="D1391" s="1">
        <v>0.39299768518518519</v>
      </c>
      <c r="E1391" t="s">
        <v>32</v>
      </c>
      <c r="F1391" t="s">
        <v>14</v>
      </c>
      <c r="G1391" t="s">
        <v>14</v>
      </c>
      <c r="H1391">
        <v>47</v>
      </c>
      <c r="I1391" s="1">
        <v>6.134259259259259E-4</v>
      </c>
      <c r="J1391">
        <v>4</v>
      </c>
    </row>
    <row r="1392" spans="1:10" x14ac:dyDescent="0.3">
      <c r="A1392" t="s">
        <v>1941</v>
      </c>
      <c r="B1392" t="s">
        <v>22</v>
      </c>
      <c r="C1392" t="s">
        <v>1939</v>
      </c>
      <c r="D1392" s="1">
        <v>0.39500000000000002</v>
      </c>
      <c r="E1392" t="s">
        <v>29</v>
      </c>
      <c r="F1392" t="s">
        <v>14</v>
      </c>
      <c r="G1392" t="s">
        <v>14</v>
      </c>
      <c r="H1392">
        <v>61</v>
      </c>
      <c r="I1392" s="1">
        <v>2.3495370370370371E-3</v>
      </c>
      <c r="J1392">
        <v>4</v>
      </c>
    </row>
    <row r="1393" spans="1:10" x14ac:dyDescent="0.3">
      <c r="A1393" t="s">
        <v>1942</v>
      </c>
      <c r="B1393" t="s">
        <v>22</v>
      </c>
      <c r="C1393" t="s">
        <v>1939</v>
      </c>
      <c r="D1393" s="1">
        <v>0.39500000000000002</v>
      </c>
      <c r="E1393" t="s">
        <v>29</v>
      </c>
      <c r="F1393" t="s">
        <v>14</v>
      </c>
      <c r="G1393" t="s">
        <v>14</v>
      </c>
      <c r="H1393">
        <v>73</v>
      </c>
      <c r="I1393" s="1">
        <v>3.8657407407407408E-3</v>
      </c>
      <c r="J1393">
        <v>5</v>
      </c>
    </row>
    <row r="1394" spans="1:10" x14ac:dyDescent="0.3">
      <c r="A1394" t="s">
        <v>1943</v>
      </c>
      <c r="B1394" t="s">
        <v>20</v>
      </c>
      <c r="C1394" t="s">
        <v>1939</v>
      </c>
      <c r="D1394" s="1">
        <v>0.4</v>
      </c>
      <c r="E1394" t="s">
        <v>17</v>
      </c>
      <c r="F1394" t="s">
        <v>14</v>
      </c>
      <c r="G1394" t="s">
        <v>14</v>
      </c>
      <c r="H1394">
        <v>67</v>
      </c>
      <c r="I1394" s="1">
        <v>3.6689814814814814E-3</v>
      </c>
      <c r="J1394">
        <v>5</v>
      </c>
    </row>
    <row r="1395" spans="1:10" x14ac:dyDescent="0.3">
      <c r="A1395" t="s">
        <v>1944</v>
      </c>
      <c r="B1395" t="s">
        <v>22</v>
      </c>
      <c r="C1395" t="s">
        <v>1939</v>
      </c>
      <c r="D1395" s="1">
        <v>0.4</v>
      </c>
      <c r="E1395" t="s">
        <v>32</v>
      </c>
      <c r="F1395" t="s">
        <v>14</v>
      </c>
      <c r="G1395" t="s">
        <v>14</v>
      </c>
      <c r="H1395">
        <v>22</v>
      </c>
      <c r="I1395" s="1">
        <v>4.6064814814814814E-3</v>
      </c>
      <c r="J1395">
        <v>1</v>
      </c>
    </row>
    <row r="1396" spans="1:10" x14ac:dyDescent="0.3">
      <c r="A1396" t="s">
        <v>1945</v>
      </c>
      <c r="B1396" t="s">
        <v>16</v>
      </c>
      <c r="C1396" t="s">
        <v>1939</v>
      </c>
      <c r="D1396" s="1">
        <v>0.40400462962962963</v>
      </c>
      <c r="E1396" t="s">
        <v>13</v>
      </c>
      <c r="F1396" t="s">
        <v>14</v>
      </c>
      <c r="G1396" t="s">
        <v>14</v>
      </c>
      <c r="H1396">
        <v>86</v>
      </c>
      <c r="I1396" s="1">
        <v>5.0925925925925921E-4</v>
      </c>
      <c r="J1396">
        <v>5</v>
      </c>
    </row>
    <row r="1397" spans="1:10" x14ac:dyDescent="0.3">
      <c r="A1397" t="s">
        <v>1950</v>
      </c>
      <c r="B1397" t="s">
        <v>31</v>
      </c>
      <c r="C1397" t="s">
        <v>1939</v>
      </c>
      <c r="D1397" s="1">
        <v>0.42299768518518521</v>
      </c>
      <c r="E1397" t="s">
        <v>29</v>
      </c>
      <c r="F1397" t="s">
        <v>14</v>
      </c>
      <c r="G1397" t="s">
        <v>14</v>
      </c>
      <c r="H1397">
        <v>46</v>
      </c>
      <c r="I1397" s="1">
        <v>2.5925925925925925E-3</v>
      </c>
      <c r="J1397">
        <v>4</v>
      </c>
    </row>
    <row r="1398" spans="1:10" x14ac:dyDescent="0.3">
      <c r="A1398" t="s">
        <v>1951</v>
      </c>
      <c r="B1398" t="s">
        <v>22</v>
      </c>
      <c r="C1398" t="s">
        <v>1939</v>
      </c>
      <c r="D1398" s="1">
        <v>0.42799768518518516</v>
      </c>
      <c r="E1398" t="s">
        <v>13</v>
      </c>
      <c r="F1398" t="s">
        <v>14</v>
      </c>
      <c r="G1398" t="s">
        <v>14</v>
      </c>
      <c r="H1398">
        <v>81</v>
      </c>
      <c r="I1398" s="1">
        <v>1.3541666666666667E-3</v>
      </c>
      <c r="J1398">
        <v>4</v>
      </c>
    </row>
    <row r="1399" spans="1:10" x14ac:dyDescent="0.3">
      <c r="A1399" t="s">
        <v>1952</v>
      </c>
      <c r="B1399" t="s">
        <v>34</v>
      </c>
      <c r="C1399" t="s">
        <v>1939</v>
      </c>
      <c r="D1399" s="1">
        <v>0.42799768518518516</v>
      </c>
      <c r="E1399" t="s">
        <v>29</v>
      </c>
      <c r="F1399" t="s">
        <v>14</v>
      </c>
      <c r="G1399" t="s">
        <v>14</v>
      </c>
      <c r="H1399">
        <v>20</v>
      </c>
      <c r="I1399" s="1">
        <v>1.8171296296296297E-3</v>
      </c>
      <c r="J1399">
        <v>3</v>
      </c>
    </row>
    <row r="1400" spans="1:10" x14ac:dyDescent="0.3">
      <c r="A1400" t="s">
        <v>1953</v>
      </c>
      <c r="B1400" t="s">
        <v>11</v>
      </c>
      <c r="C1400" t="s">
        <v>1939</v>
      </c>
      <c r="D1400" s="1">
        <v>0.43099537037037039</v>
      </c>
      <c r="E1400" t="s">
        <v>32</v>
      </c>
      <c r="F1400" t="s">
        <v>14</v>
      </c>
      <c r="G1400" t="s">
        <v>14</v>
      </c>
      <c r="H1400">
        <v>85</v>
      </c>
      <c r="I1400" s="1">
        <v>4.2939814814814811E-3</v>
      </c>
      <c r="J1400">
        <v>1</v>
      </c>
    </row>
    <row r="1401" spans="1:10" x14ac:dyDescent="0.3">
      <c r="A1401" t="s">
        <v>1954</v>
      </c>
      <c r="B1401" t="s">
        <v>47</v>
      </c>
      <c r="C1401" t="s">
        <v>1939</v>
      </c>
      <c r="D1401" s="1">
        <v>0.43099537037037039</v>
      </c>
      <c r="E1401" t="s">
        <v>32</v>
      </c>
      <c r="F1401" t="s">
        <v>14</v>
      </c>
      <c r="G1401" t="s">
        <v>14</v>
      </c>
      <c r="H1401">
        <v>91</v>
      </c>
      <c r="I1401" s="1">
        <v>2.9050925925925928E-3</v>
      </c>
      <c r="J1401">
        <v>4</v>
      </c>
    </row>
    <row r="1402" spans="1:10" x14ac:dyDescent="0.3">
      <c r="A1402" t="s">
        <v>1956</v>
      </c>
      <c r="B1402" t="s">
        <v>11</v>
      </c>
      <c r="C1402" t="s">
        <v>1939</v>
      </c>
      <c r="D1402" s="1">
        <v>0.44799768518518518</v>
      </c>
      <c r="E1402" t="s">
        <v>24</v>
      </c>
      <c r="F1402" t="s">
        <v>14</v>
      </c>
      <c r="G1402" t="s">
        <v>14</v>
      </c>
      <c r="H1402">
        <v>87</v>
      </c>
      <c r="I1402" s="1">
        <v>2.9282407407407408E-3</v>
      </c>
      <c r="J1402">
        <v>4</v>
      </c>
    </row>
    <row r="1403" spans="1:10" x14ac:dyDescent="0.3">
      <c r="A1403" t="s">
        <v>1958</v>
      </c>
      <c r="B1403" t="s">
        <v>38</v>
      </c>
      <c r="C1403" t="s">
        <v>1939</v>
      </c>
      <c r="D1403" s="1">
        <v>0.45200231481481479</v>
      </c>
      <c r="E1403" t="s">
        <v>29</v>
      </c>
      <c r="F1403" t="s">
        <v>14</v>
      </c>
      <c r="G1403" t="s">
        <v>14</v>
      </c>
      <c r="H1403">
        <v>41</v>
      </c>
      <c r="I1403" s="1">
        <v>4.7916666666666663E-3</v>
      </c>
      <c r="J1403">
        <v>4</v>
      </c>
    </row>
    <row r="1404" spans="1:10" x14ac:dyDescent="0.3">
      <c r="A1404" t="s">
        <v>1959</v>
      </c>
      <c r="B1404" t="s">
        <v>47</v>
      </c>
      <c r="C1404" t="s">
        <v>1939</v>
      </c>
      <c r="D1404" s="1">
        <v>0.4670023148148148</v>
      </c>
      <c r="E1404" t="s">
        <v>13</v>
      </c>
      <c r="F1404" t="s">
        <v>14</v>
      </c>
      <c r="G1404" t="s">
        <v>14</v>
      </c>
      <c r="H1404">
        <v>20</v>
      </c>
      <c r="I1404" s="1">
        <v>4.8379629629629632E-3</v>
      </c>
      <c r="J1404">
        <v>4</v>
      </c>
    </row>
    <row r="1405" spans="1:10" x14ac:dyDescent="0.3">
      <c r="A1405" t="s">
        <v>1960</v>
      </c>
      <c r="B1405" t="s">
        <v>38</v>
      </c>
      <c r="C1405" t="s">
        <v>1939</v>
      </c>
      <c r="D1405" s="1">
        <v>0.4670023148148148</v>
      </c>
      <c r="E1405" t="s">
        <v>24</v>
      </c>
      <c r="F1405" t="s">
        <v>14</v>
      </c>
      <c r="G1405" t="s">
        <v>14</v>
      </c>
      <c r="H1405">
        <v>14</v>
      </c>
      <c r="I1405" s="1">
        <v>3.0439814814814813E-3</v>
      </c>
      <c r="J1405">
        <v>4</v>
      </c>
    </row>
    <row r="1406" spans="1:10" x14ac:dyDescent="0.3">
      <c r="A1406" t="s">
        <v>1965</v>
      </c>
      <c r="B1406" t="s">
        <v>20</v>
      </c>
      <c r="C1406" t="s">
        <v>1939</v>
      </c>
      <c r="D1406" s="1">
        <v>0.49200231481481482</v>
      </c>
      <c r="E1406" t="s">
        <v>32</v>
      </c>
      <c r="F1406" t="s">
        <v>14</v>
      </c>
      <c r="G1406" t="s">
        <v>14</v>
      </c>
      <c r="H1406">
        <v>119</v>
      </c>
      <c r="I1406" s="1">
        <v>3.2638888888888891E-3</v>
      </c>
      <c r="J1406">
        <v>4</v>
      </c>
    </row>
    <row r="1407" spans="1:10" x14ac:dyDescent="0.3">
      <c r="A1407" t="s">
        <v>1966</v>
      </c>
      <c r="B1407" t="s">
        <v>31</v>
      </c>
      <c r="C1407" t="s">
        <v>1939</v>
      </c>
      <c r="D1407" s="1">
        <v>0.49200231481481482</v>
      </c>
      <c r="E1407" t="s">
        <v>13</v>
      </c>
      <c r="F1407" t="s">
        <v>14</v>
      </c>
      <c r="G1407" t="s">
        <v>14</v>
      </c>
      <c r="H1407">
        <v>55</v>
      </c>
      <c r="I1407" s="1">
        <v>1.6782407407407408E-3</v>
      </c>
      <c r="J1407">
        <v>1</v>
      </c>
    </row>
    <row r="1408" spans="1:10" x14ac:dyDescent="0.3">
      <c r="A1408" t="s">
        <v>1967</v>
      </c>
      <c r="B1408" t="s">
        <v>22</v>
      </c>
      <c r="C1408" t="s">
        <v>1939</v>
      </c>
      <c r="D1408" s="1">
        <v>0.50099537037037034</v>
      </c>
      <c r="E1408" t="s">
        <v>24</v>
      </c>
      <c r="F1408" t="s">
        <v>14</v>
      </c>
      <c r="G1408" t="s">
        <v>14</v>
      </c>
      <c r="H1408">
        <v>62</v>
      </c>
      <c r="I1408" s="1">
        <v>3.3564814814814816E-3</v>
      </c>
      <c r="J1408">
        <v>3</v>
      </c>
    </row>
    <row r="1409" spans="1:10" x14ac:dyDescent="0.3">
      <c r="A1409" t="s">
        <v>1968</v>
      </c>
      <c r="B1409" t="s">
        <v>31</v>
      </c>
      <c r="C1409" t="s">
        <v>1939</v>
      </c>
      <c r="D1409" s="1">
        <v>0.50099537037037034</v>
      </c>
      <c r="E1409" t="s">
        <v>17</v>
      </c>
      <c r="F1409" t="s">
        <v>14</v>
      </c>
      <c r="G1409" t="s">
        <v>14</v>
      </c>
      <c r="H1409">
        <v>105</v>
      </c>
      <c r="I1409" s="1">
        <v>2.3032407407407407E-3</v>
      </c>
      <c r="J1409">
        <v>3</v>
      </c>
    </row>
    <row r="1410" spans="1:10" x14ac:dyDescent="0.3">
      <c r="A1410" t="s">
        <v>1969</v>
      </c>
      <c r="B1410" t="s">
        <v>38</v>
      </c>
      <c r="C1410" t="s">
        <v>1939</v>
      </c>
      <c r="D1410" s="1">
        <v>0.52799768518518519</v>
      </c>
      <c r="E1410" t="s">
        <v>13</v>
      </c>
      <c r="F1410" t="s">
        <v>14</v>
      </c>
      <c r="G1410" t="s">
        <v>14</v>
      </c>
      <c r="H1410">
        <v>16</v>
      </c>
      <c r="I1410" s="1">
        <v>3.8425925925925928E-3</v>
      </c>
      <c r="J1410">
        <v>5</v>
      </c>
    </row>
    <row r="1411" spans="1:10" x14ac:dyDescent="0.3">
      <c r="A1411" t="s">
        <v>1971</v>
      </c>
      <c r="B1411" t="s">
        <v>31</v>
      </c>
      <c r="C1411" t="s">
        <v>1939</v>
      </c>
      <c r="D1411" s="1">
        <v>0.53099537037037037</v>
      </c>
      <c r="E1411" t="s">
        <v>17</v>
      </c>
      <c r="F1411" t="s">
        <v>14</v>
      </c>
      <c r="G1411" t="s">
        <v>14</v>
      </c>
      <c r="H1411">
        <v>23</v>
      </c>
      <c r="I1411" s="1">
        <v>2.5462962962962965E-3</v>
      </c>
      <c r="J1411">
        <v>1</v>
      </c>
    </row>
    <row r="1412" spans="1:10" x14ac:dyDescent="0.3">
      <c r="A1412" t="s">
        <v>1973</v>
      </c>
      <c r="B1412" t="s">
        <v>11</v>
      </c>
      <c r="C1412" t="s">
        <v>1939</v>
      </c>
      <c r="D1412" s="1">
        <v>0.53700231481481486</v>
      </c>
      <c r="E1412" t="s">
        <v>24</v>
      </c>
      <c r="F1412" t="s">
        <v>14</v>
      </c>
      <c r="G1412" t="s">
        <v>14</v>
      </c>
      <c r="H1412">
        <v>89</v>
      </c>
      <c r="I1412" s="1">
        <v>3.1481481481481482E-3</v>
      </c>
      <c r="J1412">
        <v>5</v>
      </c>
    </row>
    <row r="1413" spans="1:10" x14ac:dyDescent="0.3">
      <c r="A1413" t="s">
        <v>1974</v>
      </c>
      <c r="B1413" t="s">
        <v>11</v>
      </c>
      <c r="C1413" t="s">
        <v>1939</v>
      </c>
      <c r="D1413" s="1">
        <v>0.53700231481481486</v>
      </c>
      <c r="E1413" t="s">
        <v>17</v>
      </c>
      <c r="F1413" t="s">
        <v>14</v>
      </c>
      <c r="G1413" t="s">
        <v>14</v>
      </c>
      <c r="H1413">
        <v>53</v>
      </c>
      <c r="I1413" s="1">
        <v>1.1226851851851851E-3</v>
      </c>
      <c r="J1413">
        <v>5</v>
      </c>
    </row>
    <row r="1414" spans="1:10" x14ac:dyDescent="0.3">
      <c r="A1414" t="s">
        <v>1976</v>
      </c>
      <c r="B1414" t="s">
        <v>31</v>
      </c>
      <c r="C1414" t="s">
        <v>1939</v>
      </c>
      <c r="D1414" s="1">
        <v>0.54</v>
      </c>
      <c r="E1414" t="s">
        <v>24</v>
      </c>
      <c r="F1414" t="s">
        <v>14</v>
      </c>
      <c r="G1414" t="s">
        <v>14</v>
      </c>
      <c r="H1414">
        <v>78</v>
      </c>
      <c r="I1414" s="1">
        <v>1.8749999999999999E-3</v>
      </c>
      <c r="J1414">
        <v>2</v>
      </c>
    </row>
    <row r="1415" spans="1:10" x14ac:dyDescent="0.3">
      <c r="A1415" t="s">
        <v>1977</v>
      </c>
      <c r="B1415" t="s">
        <v>20</v>
      </c>
      <c r="C1415" t="s">
        <v>1939</v>
      </c>
      <c r="D1415" s="1">
        <v>0.54299768518518521</v>
      </c>
      <c r="E1415" t="s">
        <v>17</v>
      </c>
      <c r="F1415" t="s">
        <v>14</v>
      </c>
      <c r="G1415" t="s">
        <v>14</v>
      </c>
      <c r="H1415">
        <v>92</v>
      </c>
      <c r="I1415" s="1">
        <v>3.3680555555555556E-3</v>
      </c>
      <c r="J1415">
        <v>2</v>
      </c>
    </row>
    <row r="1416" spans="1:10" x14ac:dyDescent="0.3">
      <c r="A1416" t="s">
        <v>1978</v>
      </c>
      <c r="B1416" t="s">
        <v>38</v>
      </c>
      <c r="C1416" t="s">
        <v>1939</v>
      </c>
      <c r="D1416" s="1">
        <v>0.54299768518518521</v>
      </c>
      <c r="E1416" t="s">
        <v>32</v>
      </c>
      <c r="F1416" t="s">
        <v>14</v>
      </c>
      <c r="G1416" t="s">
        <v>14</v>
      </c>
      <c r="H1416">
        <v>107</v>
      </c>
      <c r="I1416" s="1">
        <v>1.5509259259259259E-3</v>
      </c>
      <c r="J1416">
        <v>4</v>
      </c>
    </row>
    <row r="1417" spans="1:10" x14ac:dyDescent="0.3">
      <c r="A1417" t="s">
        <v>1981</v>
      </c>
      <c r="B1417" t="s">
        <v>11</v>
      </c>
      <c r="C1417" t="s">
        <v>1939</v>
      </c>
      <c r="D1417" s="1">
        <v>0.56499999999999995</v>
      </c>
      <c r="E1417" t="s">
        <v>13</v>
      </c>
      <c r="F1417" t="s">
        <v>14</v>
      </c>
      <c r="G1417" t="s">
        <v>14</v>
      </c>
      <c r="H1417">
        <v>116</v>
      </c>
      <c r="I1417" s="1">
        <v>1.736111111111111E-3</v>
      </c>
      <c r="J1417">
        <v>3</v>
      </c>
    </row>
    <row r="1418" spans="1:10" x14ac:dyDescent="0.3">
      <c r="A1418" t="s">
        <v>1983</v>
      </c>
      <c r="B1418" t="s">
        <v>47</v>
      </c>
      <c r="C1418" t="s">
        <v>1939</v>
      </c>
      <c r="D1418" s="1">
        <v>0.56999999999999995</v>
      </c>
      <c r="E1418" t="s">
        <v>17</v>
      </c>
      <c r="F1418" t="s">
        <v>14</v>
      </c>
      <c r="G1418" t="s">
        <v>14</v>
      </c>
      <c r="H1418">
        <v>101</v>
      </c>
      <c r="I1418" s="1">
        <v>2.0254629629629629E-3</v>
      </c>
      <c r="J1418">
        <v>3</v>
      </c>
    </row>
    <row r="1419" spans="1:10" x14ac:dyDescent="0.3">
      <c r="A1419" t="s">
        <v>1984</v>
      </c>
      <c r="B1419" t="s">
        <v>34</v>
      </c>
      <c r="C1419" t="s">
        <v>1939</v>
      </c>
      <c r="D1419" s="1">
        <v>0.56999999999999995</v>
      </c>
      <c r="E1419" t="s">
        <v>29</v>
      </c>
      <c r="F1419" t="s">
        <v>14</v>
      </c>
      <c r="G1419" t="s">
        <v>14</v>
      </c>
      <c r="H1419">
        <v>41</v>
      </c>
      <c r="I1419" s="1">
        <v>2.4652777777777776E-3</v>
      </c>
      <c r="J1419">
        <v>2</v>
      </c>
    </row>
    <row r="1420" spans="1:10" x14ac:dyDescent="0.3">
      <c r="A1420" t="s">
        <v>1986</v>
      </c>
      <c r="B1420" t="s">
        <v>31</v>
      </c>
      <c r="C1420" t="s">
        <v>1939</v>
      </c>
      <c r="D1420" s="1">
        <v>0.57200231481481478</v>
      </c>
      <c r="E1420" t="s">
        <v>29</v>
      </c>
      <c r="F1420" t="s">
        <v>14</v>
      </c>
      <c r="G1420" t="s">
        <v>14</v>
      </c>
      <c r="H1420">
        <v>94</v>
      </c>
      <c r="I1420" s="1">
        <v>8.9120370370370373E-4</v>
      </c>
      <c r="J1420">
        <v>2</v>
      </c>
    </row>
    <row r="1421" spans="1:10" x14ac:dyDescent="0.3">
      <c r="A1421" t="s">
        <v>1987</v>
      </c>
      <c r="B1421" t="s">
        <v>38</v>
      </c>
      <c r="C1421" t="s">
        <v>1939</v>
      </c>
      <c r="D1421" s="1">
        <v>0.57599537037037041</v>
      </c>
      <c r="E1421" t="s">
        <v>24</v>
      </c>
      <c r="F1421" t="s">
        <v>14</v>
      </c>
      <c r="G1421" t="s">
        <v>14</v>
      </c>
      <c r="H1421">
        <v>72</v>
      </c>
      <c r="I1421" s="1">
        <v>3.5648148148148149E-3</v>
      </c>
      <c r="J1421">
        <v>2</v>
      </c>
    </row>
    <row r="1422" spans="1:10" x14ac:dyDescent="0.3">
      <c r="A1422" t="s">
        <v>1988</v>
      </c>
      <c r="B1422" t="s">
        <v>22</v>
      </c>
      <c r="C1422" t="s">
        <v>1939</v>
      </c>
      <c r="D1422" s="1">
        <v>0.57599537037037041</v>
      </c>
      <c r="E1422" t="s">
        <v>13</v>
      </c>
      <c r="F1422" t="s">
        <v>14</v>
      </c>
      <c r="G1422" t="s">
        <v>14</v>
      </c>
      <c r="H1422">
        <v>30</v>
      </c>
      <c r="I1422" s="1">
        <v>3.5300925925925925E-3</v>
      </c>
      <c r="J1422">
        <v>4</v>
      </c>
    </row>
    <row r="1423" spans="1:10" x14ac:dyDescent="0.3">
      <c r="A1423" t="s">
        <v>1989</v>
      </c>
      <c r="B1423" t="s">
        <v>34</v>
      </c>
      <c r="C1423" t="s">
        <v>1939</v>
      </c>
      <c r="D1423" s="1">
        <v>0.57700231481481479</v>
      </c>
      <c r="E1423" t="s">
        <v>17</v>
      </c>
      <c r="F1423" t="s">
        <v>14</v>
      </c>
      <c r="G1423" t="s">
        <v>14</v>
      </c>
      <c r="H1423">
        <v>58</v>
      </c>
      <c r="I1423" s="1">
        <v>7.291666666666667E-4</v>
      </c>
      <c r="J1423">
        <v>4</v>
      </c>
    </row>
    <row r="1424" spans="1:10" x14ac:dyDescent="0.3">
      <c r="A1424" t="s">
        <v>1990</v>
      </c>
      <c r="B1424" t="s">
        <v>38</v>
      </c>
      <c r="C1424" t="s">
        <v>1939</v>
      </c>
      <c r="D1424" s="1">
        <v>0.57700231481481479</v>
      </c>
      <c r="E1424" t="s">
        <v>13</v>
      </c>
      <c r="F1424" t="s">
        <v>14</v>
      </c>
      <c r="G1424" t="s">
        <v>14</v>
      </c>
      <c r="H1424">
        <v>57</v>
      </c>
      <c r="I1424" s="1">
        <v>1.4236111111111112E-3</v>
      </c>
      <c r="J1424">
        <v>1</v>
      </c>
    </row>
    <row r="1425" spans="1:10" x14ac:dyDescent="0.3">
      <c r="A1425" t="s">
        <v>1991</v>
      </c>
      <c r="B1425" t="s">
        <v>20</v>
      </c>
      <c r="C1425" t="s">
        <v>1939</v>
      </c>
      <c r="D1425" s="1">
        <v>0.61499999999999999</v>
      </c>
      <c r="E1425" t="s">
        <v>17</v>
      </c>
      <c r="F1425" t="s">
        <v>14</v>
      </c>
      <c r="G1425" t="s">
        <v>14</v>
      </c>
      <c r="H1425">
        <v>113</v>
      </c>
      <c r="I1425" s="1">
        <v>4.7453703703703703E-3</v>
      </c>
      <c r="J1425">
        <v>4</v>
      </c>
    </row>
    <row r="1426" spans="1:10" x14ac:dyDescent="0.3">
      <c r="A1426" t="s">
        <v>1992</v>
      </c>
      <c r="B1426" t="s">
        <v>16</v>
      </c>
      <c r="C1426" t="s">
        <v>1939</v>
      </c>
      <c r="D1426" s="1">
        <v>0.61499999999999999</v>
      </c>
      <c r="E1426" t="s">
        <v>24</v>
      </c>
      <c r="F1426" t="s">
        <v>14</v>
      </c>
      <c r="G1426" t="s">
        <v>14</v>
      </c>
      <c r="H1426">
        <v>59</v>
      </c>
      <c r="I1426" s="1">
        <v>4.8495370370370368E-3</v>
      </c>
      <c r="J1426">
        <v>1</v>
      </c>
    </row>
    <row r="1427" spans="1:10" x14ac:dyDescent="0.3">
      <c r="A1427" t="s">
        <v>1994</v>
      </c>
      <c r="B1427" t="s">
        <v>34</v>
      </c>
      <c r="C1427" t="s">
        <v>1939</v>
      </c>
      <c r="D1427" s="1">
        <v>0.62400462962962966</v>
      </c>
      <c r="E1427" t="s">
        <v>29</v>
      </c>
      <c r="F1427" t="s">
        <v>14</v>
      </c>
      <c r="G1427" t="s">
        <v>14</v>
      </c>
      <c r="H1427">
        <v>78</v>
      </c>
      <c r="I1427" s="1">
        <v>7.6388888888888893E-4</v>
      </c>
      <c r="J1427">
        <v>3</v>
      </c>
    </row>
    <row r="1428" spans="1:10" x14ac:dyDescent="0.3">
      <c r="A1428" t="s">
        <v>1995</v>
      </c>
      <c r="B1428" t="s">
        <v>22</v>
      </c>
      <c r="C1428" t="s">
        <v>1939</v>
      </c>
      <c r="D1428" s="1">
        <v>0.64200231481481485</v>
      </c>
      <c r="E1428" t="s">
        <v>13</v>
      </c>
      <c r="F1428" t="s">
        <v>14</v>
      </c>
      <c r="G1428" t="s">
        <v>14</v>
      </c>
      <c r="H1428">
        <v>66</v>
      </c>
      <c r="I1428" s="1">
        <v>3.8078703703703703E-3</v>
      </c>
      <c r="J1428">
        <v>5</v>
      </c>
    </row>
    <row r="1429" spans="1:10" x14ac:dyDescent="0.3">
      <c r="A1429" t="s">
        <v>1996</v>
      </c>
      <c r="B1429" t="s">
        <v>31</v>
      </c>
      <c r="C1429" t="s">
        <v>1939</v>
      </c>
      <c r="D1429" s="1">
        <v>0.64200231481481485</v>
      </c>
      <c r="E1429" t="s">
        <v>29</v>
      </c>
      <c r="F1429" t="s">
        <v>14</v>
      </c>
      <c r="G1429" t="s">
        <v>14</v>
      </c>
      <c r="H1429">
        <v>10</v>
      </c>
      <c r="I1429" s="1">
        <v>3.4953703703703705E-3</v>
      </c>
      <c r="J1429">
        <v>4</v>
      </c>
    </row>
    <row r="1430" spans="1:10" x14ac:dyDescent="0.3">
      <c r="A1430" t="s">
        <v>1997</v>
      </c>
      <c r="B1430" t="s">
        <v>31</v>
      </c>
      <c r="C1430" t="s">
        <v>1939</v>
      </c>
      <c r="D1430" s="1">
        <v>0.64900462962962968</v>
      </c>
      <c r="E1430" t="s">
        <v>13</v>
      </c>
      <c r="F1430" t="s">
        <v>14</v>
      </c>
      <c r="G1430" t="s">
        <v>14</v>
      </c>
      <c r="H1430">
        <v>15</v>
      </c>
      <c r="I1430" s="1">
        <v>2.9745370370370373E-3</v>
      </c>
      <c r="J1430">
        <v>1</v>
      </c>
    </row>
    <row r="1431" spans="1:10" x14ac:dyDescent="0.3">
      <c r="A1431" t="s">
        <v>1998</v>
      </c>
      <c r="B1431" t="s">
        <v>22</v>
      </c>
      <c r="C1431" t="s">
        <v>1939</v>
      </c>
      <c r="D1431" s="1">
        <v>0.64900462962962968</v>
      </c>
      <c r="E1431" t="s">
        <v>17</v>
      </c>
      <c r="F1431" t="s">
        <v>14</v>
      </c>
      <c r="G1431" t="s">
        <v>14</v>
      </c>
      <c r="H1431">
        <v>81</v>
      </c>
      <c r="I1431" s="1">
        <v>4.0740740740740737E-3</v>
      </c>
      <c r="J1431">
        <v>4</v>
      </c>
    </row>
    <row r="1432" spans="1:10" x14ac:dyDescent="0.3">
      <c r="A1432" t="s">
        <v>2000</v>
      </c>
      <c r="B1432" t="s">
        <v>38</v>
      </c>
      <c r="C1432" t="s">
        <v>1939</v>
      </c>
      <c r="D1432" s="1">
        <v>0.68900462962962961</v>
      </c>
      <c r="E1432" t="s">
        <v>13</v>
      </c>
      <c r="F1432" t="s">
        <v>14</v>
      </c>
      <c r="G1432" t="s">
        <v>14</v>
      </c>
      <c r="H1432">
        <v>17</v>
      </c>
      <c r="I1432" s="1">
        <v>7.291666666666667E-4</v>
      </c>
      <c r="J1432">
        <v>3</v>
      </c>
    </row>
    <row r="1433" spans="1:10" x14ac:dyDescent="0.3">
      <c r="A1433" t="s">
        <v>2001</v>
      </c>
      <c r="B1433" t="s">
        <v>11</v>
      </c>
      <c r="C1433" t="s">
        <v>1939</v>
      </c>
      <c r="D1433" s="1">
        <v>0.69400462962962961</v>
      </c>
      <c r="E1433" t="s">
        <v>32</v>
      </c>
      <c r="F1433" t="s">
        <v>14</v>
      </c>
      <c r="G1433" t="s">
        <v>14</v>
      </c>
      <c r="H1433">
        <v>20</v>
      </c>
      <c r="I1433" s="1">
        <v>2.1527777777777778E-3</v>
      </c>
      <c r="J1433">
        <v>4</v>
      </c>
    </row>
    <row r="1434" spans="1:10" x14ac:dyDescent="0.3">
      <c r="A1434" t="s">
        <v>2002</v>
      </c>
      <c r="B1434" t="s">
        <v>47</v>
      </c>
      <c r="C1434" t="s">
        <v>1939</v>
      </c>
      <c r="D1434" s="1">
        <v>0.69400462962962961</v>
      </c>
      <c r="E1434" t="s">
        <v>29</v>
      </c>
      <c r="F1434" t="s">
        <v>14</v>
      </c>
      <c r="G1434" t="s">
        <v>14</v>
      </c>
      <c r="H1434">
        <v>26</v>
      </c>
      <c r="I1434" s="1">
        <v>2.8009259259259259E-3</v>
      </c>
      <c r="J1434">
        <v>3</v>
      </c>
    </row>
    <row r="1435" spans="1:10" x14ac:dyDescent="0.3">
      <c r="A1435" t="s">
        <v>2003</v>
      </c>
      <c r="B1435" t="s">
        <v>38</v>
      </c>
      <c r="C1435" t="s">
        <v>1939</v>
      </c>
      <c r="D1435" s="1">
        <v>0.7</v>
      </c>
      <c r="E1435" t="s">
        <v>24</v>
      </c>
      <c r="F1435" t="s">
        <v>14</v>
      </c>
      <c r="G1435" t="s">
        <v>14</v>
      </c>
      <c r="H1435">
        <v>98</v>
      </c>
      <c r="I1435" s="1">
        <v>2.1759259259259258E-3</v>
      </c>
      <c r="J1435">
        <v>5</v>
      </c>
    </row>
    <row r="1436" spans="1:10" x14ac:dyDescent="0.3">
      <c r="A1436" t="s">
        <v>2004</v>
      </c>
      <c r="B1436" t="s">
        <v>34</v>
      </c>
      <c r="C1436" t="s">
        <v>1939</v>
      </c>
      <c r="D1436" s="1">
        <v>0.7</v>
      </c>
      <c r="E1436" t="s">
        <v>24</v>
      </c>
      <c r="F1436" t="s">
        <v>14</v>
      </c>
      <c r="G1436" t="s">
        <v>14</v>
      </c>
      <c r="H1436">
        <v>53</v>
      </c>
      <c r="I1436" s="1">
        <v>1.8749999999999999E-3</v>
      </c>
      <c r="J1436">
        <v>3</v>
      </c>
    </row>
    <row r="1437" spans="1:10" x14ac:dyDescent="0.3">
      <c r="A1437" t="s">
        <v>2005</v>
      </c>
      <c r="B1437" t="s">
        <v>20</v>
      </c>
      <c r="C1437" t="s">
        <v>1939</v>
      </c>
      <c r="D1437" s="1">
        <v>0.70700231481481479</v>
      </c>
      <c r="E1437" t="s">
        <v>29</v>
      </c>
      <c r="F1437" t="s">
        <v>14</v>
      </c>
      <c r="G1437" t="s">
        <v>14</v>
      </c>
      <c r="H1437">
        <v>14</v>
      </c>
      <c r="I1437" s="1">
        <v>3.8888888888888888E-3</v>
      </c>
      <c r="J1437">
        <v>4</v>
      </c>
    </row>
    <row r="1438" spans="1:10" x14ac:dyDescent="0.3">
      <c r="A1438" t="s">
        <v>2007</v>
      </c>
      <c r="B1438" t="s">
        <v>22</v>
      </c>
      <c r="C1438" t="s">
        <v>1939</v>
      </c>
      <c r="D1438" s="1">
        <v>0.71099537037037042</v>
      </c>
      <c r="E1438" t="s">
        <v>32</v>
      </c>
      <c r="F1438" t="s">
        <v>14</v>
      </c>
      <c r="G1438" t="s">
        <v>14</v>
      </c>
      <c r="H1438">
        <v>47</v>
      </c>
      <c r="I1438" s="1">
        <v>2.8935185185185184E-3</v>
      </c>
      <c r="J1438">
        <v>3</v>
      </c>
    </row>
    <row r="1439" spans="1:10" x14ac:dyDescent="0.3">
      <c r="A1439" t="s">
        <v>2009</v>
      </c>
      <c r="B1439" t="s">
        <v>20</v>
      </c>
      <c r="C1439" t="s">
        <v>1939</v>
      </c>
      <c r="D1439" s="1">
        <v>0.71299768518518514</v>
      </c>
      <c r="E1439" t="s">
        <v>24</v>
      </c>
      <c r="F1439" t="s">
        <v>14</v>
      </c>
      <c r="G1439" t="s">
        <v>14</v>
      </c>
      <c r="H1439">
        <v>109</v>
      </c>
      <c r="I1439" s="1">
        <v>9.6064814814814819E-4</v>
      </c>
      <c r="J1439">
        <v>5</v>
      </c>
    </row>
    <row r="1440" spans="1:10" x14ac:dyDescent="0.3">
      <c r="A1440" t="s">
        <v>2010</v>
      </c>
      <c r="B1440" t="s">
        <v>22</v>
      </c>
      <c r="C1440" t="s">
        <v>1939</v>
      </c>
      <c r="D1440" s="1">
        <v>0.71299768518518514</v>
      </c>
      <c r="E1440" t="s">
        <v>17</v>
      </c>
      <c r="F1440" t="s">
        <v>14</v>
      </c>
      <c r="G1440" t="s">
        <v>14</v>
      </c>
      <c r="H1440">
        <v>82</v>
      </c>
      <c r="I1440" s="1">
        <v>2.8703703703703703E-3</v>
      </c>
      <c r="J1440">
        <v>1</v>
      </c>
    </row>
    <row r="1441" spans="1:10" x14ac:dyDescent="0.3">
      <c r="A1441" t="s">
        <v>2011</v>
      </c>
      <c r="B1441" t="s">
        <v>47</v>
      </c>
      <c r="C1441" t="s">
        <v>1939</v>
      </c>
      <c r="D1441" s="1">
        <v>0.73900462962962965</v>
      </c>
      <c r="E1441" t="s">
        <v>17</v>
      </c>
      <c r="F1441" t="s">
        <v>14</v>
      </c>
      <c r="G1441" t="s">
        <v>14</v>
      </c>
      <c r="H1441">
        <v>58</v>
      </c>
      <c r="I1441" s="1">
        <v>3.449074074074074E-3</v>
      </c>
      <c r="J1441">
        <v>3</v>
      </c>
    </row>
    <row r="1442" spans="1:10" x14ac:dyDescent="0.3">
      <c r="A1442" t="s">
        <v>2012</v>
      </c>
      <c r="B1442" t="s">
        <v>22</v>
      </c>
      <c r="C1442" t="s">
        <v>1939</v>
      </c>
      <c r="D1442" s="1">
        <v>0.73900462962962965</v>
      </c>
      <c r="E1442" t="s">
        <v>29</v>
      </c>
      <c r="F1442" t="s">
        <v>14</v>
      </c>
      <c r="G1442" t="s">
        <v>14</v>
      </c>
      <c r="H1442">
        <v>94</v>
      </c>
      <c r="I1442" s="1">
        <v>2.6967592592592594E-3</v>
      </c>
      <c r="J1442">
        <v>2</v>
      </c>
    </row>
    <row r="1443" spans="1:10" x14ac:dyDescent="0.3">
      <c r="A1443" t="s">
        <v>2015</v>
      </c>
      <c r="B1443" t="s">
        <v>47</v>
      </c>
      <c r="C1443" t="s">
        <v>2014</v>
      </c>
      <c r="D1443" s="1">
        <v>0.38299768518518518</v>
      </c>
      <c r="E1443" t="s">
        <v>32</v>
      </c>
      <c r="F1443" t="s">
        <v>14</v>
      </c>
      <c r="G1443" t="s">
        <v>14</v>
      </c>
      <c r="H1443">
        <v>32</v>
      </c>
      <c r="I1443" s="1">
        <v>4.7685185185185183E-3</v>
      </c>
      <c r="J1443">
        <v>4</v>
      </c>
    </row>
    <row r="1444" spans="1:10" x14ac:dyDescent="0.3">
      <c r="A1444" t="s">
        <v>2016</v>
      </c>
      <c r="B1444" t="s">
        <v>20</v>
      </c>
      <c r="C1444" t="s">
        <v>2014</v>
      </c>
      <c r="D1444" s="1">
        <v>0.4</v>
      </c>
      <c r="E1444" t="s">
        <v>13</v>
      </c>
      <c r="F1444" t="s">
        <v>14</v>
      </c>
      <c r="G1444" t="s">
        <v>14</v>
      </c>
      <c r="H1444">
        <v>102</v>
      </c>
      <c r="I1444" s="1">
        <v>3.7268518518518519E-3</v>
      </c>
      <c r="J1444">
        <v>4</v>
      </c>
    </row>
    <row r="1445" spans="1:10" x14ac:dyDescent="0.3">
      <c r="A1445" t="s">
        <v>2019</v>
      </c>
      <c r="B1445" t="s">
        <v>47</v>
      </c>
      <c r="C1445" t="s">
        <v>2014</v>
      </c>
      <c r="D1445" s="1">
        <v>0.41400462962962964</v>
      </c>
      <c r="E1445" t="s">
        <v>13</v>
      </c>
      <c r="F1445" t="s">
        <v>14</v>
      </c>
      <c r="G1445" t="s">
        <v>14</v>
      </c>
      <c r="H1445">
        <v>36</v>
      </c>
      <c r="I1445" s="1">
        <v>4.6874999999999998E-3</v>
      </c>
      <c r="J1445">
        <v>1</v>
      </c>
    </row>
    <row r="1446" spans="1:10" x14ac:dyDescent="0.3">
      <c r="A1446" t="s">
        <v>2020</v>
      </c>
      <c r="B1446" t="s">
        <v>22</v>
      </c>
      <c r="C1446" t="s">
        <v>2014</v>
      </c>
      <c r="D1446" s="1">
        <v>0.42</v>
      </c>
      <c r="E1446" t="s">
        <v>24</v>
      </c>
      <c r="F1446" t="s">
        <v>14</v>
      </c>
      <c r="G1446" t="s">
        <v>14</v>
      </c>
      <c r="H1446">
        <v>41</v>
      </c>
      <c r="I1446" s="1">
        <v>4.0046296296296297E-3</v>
      </c>
      <c r="J1446">
        <v>5</v>
      </c>
    </row>
    <row r="1447" spans="1:10" x14ac:dyDescent="0.3">
      <c r="A1447" t="s">
        <v>2021</v>
      </c>
      <c r="B1447" t="s">
        <v>22</v>
      </c>
      <c r="C1447" t="s">
        <v>2014</v>
      </c>
      <c r="D1447" s="1">
        <v>0.42</v>
      </c>
      <c r="E1447" t="s">
        <v>17</v>
      </c>
      <c r="F1447" t="s">
        <v>14</v>
      </c>
      <c r="G1447" t="s">
        <v>14</v>
      </c>
      <c r="H1447">
        <v>117</v>
      </c>
      <c r="I1447" s="1">
        <v>4.8263888888888887E-3</v>
      </c>
      <c r="J1447">
        <v>5</v>
      </c>
    </row>
    <row r="1448" spans="1:10" x14ac:dyDescent="0.3">
      <c r="A1448" t="s">
        <v>2022</v>
      </c>
      <c r="B1448" t="s">
        <v>11</v>
      </c>
      <c r="C1448" t="s">
        <v>2014</v>
      </c>
      <c r="D1448" s="1">
        <v>0.42299768518518521</v>
      </c>
      <c r="E1448" t="s">
        <v>29</v>
      </c>
      <c r="F1448" t="s">
        <v>14</v>
      </c>
      <c r="G1448" t="s">
        <v>14</v>
      </c>
      <c r="H1448">
        <v>118</v>
      </c>
      <c r="I1448" s="1">
        <v>5.0925925925925921E-4</v>
      </c>
      <c r="J1448">
        <v>5</v>
      </c>
    </row>
    <row r="1449" spans="1:10" x14ac:dyDescent="0.3">
      <c r="A1449" t="s">
        <v>2023</v>
      </c>
      <c r="B1449" t="s">
        <v>22</v>
      </c>
      <c r="C1449" t="s">
        <v>2014</v>
      </c>
      <c r="D1449" s="1">
        <v>0.42299768518518521</v>
      </c>
      <c r="E1449" t="s">
        <v>29</v>
      </c>
      <c r="F1449" t="s">
        <v>14</v>
      </c>
      <c r="G1449" t="s">
        <v>14</v>
      </c>
      <c r="H1449">
        <v>41</v>
      </c>
      <c r="I1449" s="1">
        <v>3.7499999999999999E-3</v>
      </c>
      <c r="J1449">
        <v>3</v>
      </c>
    </row>
    <row r="1450" spans="1:10" x14ac:dyDescent="0.3">
      <c r="A1450" t="s">
        <v>2024</v>
      </c>
      <c r="B1450" t="s">
        <v>22</v>
      </c>
      <c r="C1450" t="s">
        <v>2014</v>
      </c>
      <c r="D1450" s="1">
        <v>0.42799768518518516</v>
      </c>
      <c r="E1450" t="s">
        <v>32</v>
      </c>
      <c r="F1450" t="s">
        <v>14</v>
      </c>
      <c r="G1450" t="s">
        <v>14</v>
      </c>
      <c r="H1450">
        <v>24</v>
      </c>
      <c r="I1450" s="1">
        <v>4.2476851851851851E-3</v>
      </c>
      <c r="J1450">
        <v>3</v>
      </c>
    </row>
    <row r="1451" spans="1:10" x14ac:dyDescent="0.3">
      <c r="A1451" t="s">
        <v>2025</v>
      </c>
      <c r="B1451" t="s">
        <v>38</v>
      </c>
      <c r="C1451" t="s">
        <v>2014</v>
      </c>
      <c r="D1451" s="1">
        <v>0.42799768518518516</v>
      </c>
      <c r="E1451" t="s">
        <v>13</v>
      </c>
      <c r="F1451" t="s">
        <v>14</v>
      </c>
      <c r="G1451" t="s">
        <v>14</v>
      </c>
      <c r="H1451">
        <v>105</v>
      </c>
      <c r="I1451" s="1">
        <v>1.4236111111111112E-3</v>
      </c>
      <c r="J1451">
        <v>4</v>
      </c>
    </row>
    <row r="1452" spans="1:10" x14ac:dyDescent="0.3">
      <c r="A1452" t="s">
        <v>2027</v>
      </c>
      <c r="B1452" t="s">
        <v>16</v>
      </c>
      <c r="C1452" t="s">
        <v>2014</v>
      </c>
      <c r="D1452" s="1">
        <v>0.44</v>
      </c>
      <c r="E1452" t="s">
        <v>24</v>
      </c>
      <c r="F1452" t="s">
        <v>14</v>
      </c>
      <c r="G1452" t="s">
        <v>14</v>
      </c>
      <c r="H1452">
        <v>45</v>
      </c>
      <c r="I1452" s="1">
        <v>3.5185185185185185E-3</v>
      </c>
      <c r="J1452">
        <v>1</v>
      </c>
    </row>
    <row r="1453" spans="1:10" x14ac:dyDescent="0.3">
      <c r="A1453" t="s">
        <v>2028</v>
      </c>
      <c r="B1453" t="s">
        <v>16</v>
      </c>
      <c r="C1453" t="s">
        <v>2014</v>
      </c>
      <c r="D1453" s="1">
        <v>0.45700231481481479</v>
      </c>
      <c r="E1453" t="s">
        <v>24</v>
      </c>
      <c r="F1453" t="s">
        <v>14</v>
      </c>
      <c r="G1453" t="s">
        <v>14</v>
      </c>
      <c r="H1453">
        <v>66</v>
      </c>
      <c r="I1453" s="1">
        <v>3.8425925925925928E-3</v>
      </c>
      <c r="J1453">
        <v>4</v>
      </c>
    </row>
    <row r="1454" spans="1:10" x14ac:dyDescent="0.3">
      <c r="A1454" t="s">
        <v>2029</v>
      </c>
      <c r="B1454" t="s">
        <v>34</v>
      </c>
      <c r="C1454" t="s">
        <v>2014</v>
      </c>
      <c r="D1454" s="1">
        <v>0.45700231481481479</v>
      </c>
      <c r="E1454" t="s">
        <v>13</v>
      </c>
      <c r="F1454" t="s">
        <v>14</v>
      </c>
      <c r="G1454" t="s">
        <v>14</v>
      </c>
      <c r="H1454">
        <v>63</v>
      </c>
      <c r="I1454" s="1">
        <v>2.3958333333333331E-3</v>
      </c>
      <c r="J1454">
        <v>3</v>
      </c>
    </row>
    <row r="1455" spans="1:10" x14ac:dyDescent="0.3">
      <c r="A1455" t="s">
        <v>2030</v>
      </c>
      <c r="B1455" t="s">
        <v>16</v>
      </c>
      <c r="C1455" t="s">
        <v>2014</v>
      </c>
      <c r="D1455" s="1">
        <v>0.46</v>
      </c>
      <c r="E1455" t="s">
        <v>29</v>
      </c>
      <c r="F1455" t="s">
        <v>14</v>
      </c>
      <c r="G1455" t="s">
        <v>14</v>
      </c>
      <c r="H1455">
        <v>11</v>
      </c>
      <c r="I1455" s="1">
        <v>1.5393518518518519E-3</v>
      </c>
      <c r="J1455">
        <v>4</v>
      </c>
    </row>
    <row r="1456" spans="1:10" x14ac:dyDescent="0.3">
      <c r="A1456" t="s">
        <v>2032</v>
      </c>
      <c r="B1456" t="s">
        <v>16</v>
      </c>
      <c r="C1456" t="s">
        <v>2014</v>
      </c>
      <c r="D1456" s="1">
        <v>0.48599537037037038</v>
      </c>
      <c r="E1456" t="s">
        <v>13</v>
      </c>
      <c r="F1456" t="s">
        <v>14</v>
      </c>
      <c r="G1456" t="s">
        <v>14</v>
      </c>
      <c r="H1456">
        <v>31</v>
      </c>
      <c r="I1456" s="1">
        <v>4.861111111111111E-4</v>
      </c>
      <c r="J1456">
        <v>3</v>
      </c>
    </row>
    <row r="1457" spans="1:10" x14ac:dyDescent="0.3">
      <c r="A1457" t="s">
        <v>2033</v>
      </c>
      <c r="B1457" t="s">
        <v>31</v>
      </c>
      <c r="C1457" t="s">
        <v>2014</v>
      </c>
      <c r="D1457" s="1">
        <v>0.48599537037037038</v>
      </c>
      <c r="E1457" t="s">
        <v>29</v>
      </c>
      <c r="F1457" t="s">
        <v>14</v>
      </c>
      <c r="G1457" t="s">
        <v>14</v>
      </c>
      <c r="H1457">
        <v>60</v>
      </c>
      <c r="I1457" s="1">
        <v>2.7546296296296294E-3</v>
      </c>
      <c r="J1457">
        <v>5</v>
      </c>
    </row>
    <row r="1458" spans="1:10" x14ac:dyDescent="0.3">
      <c r="A1458" t="s">
        <v>2036</v>
      </c>
      <c r="B1458" t="s">
        <v>20</v>
      </c>
      <c r="C1458" t="s">
        <v>2014</v>
      </c>
      <c r="D1458" s="1">
        <v>0.5</v>
      </c>
      <c r="E1458" t="s">
        <v>13</v>
      </c>
      <c r="F1458" t="s">
        <v>14</v>
      </c>
      <c r="G1458" t="s">
        <v>14</v>
      </c>
      <c r="H1458">
        <v>105</v>
      </c>
      <c r="I1458" s="1">
        <v>4.7569444444444447E-3</v>
      </c>
      <c r="J1458">
        <v>5</v>
      </c>
    </row>
    <row r="1459" spans="1:10" x14ac:dyDescent="0.3">
      <c r="A1459" t="s">
        <v>2037</v>
      </c>
      <c r="B1459" t="s">
        <v>22</v>
      </c>
      <c r="C1459" t="s">
        <v>2014</v>
      </c>
      <c r="D1459" s="1">
        <v>0.5</v>
      </c>
      <c r="E1459" t="s">
        <v>32</v>
      </c>
      <c r="F1459" t="s">
        <v>14</v>
      </c>
      <c r="G1459" t="s">
        <v>14</v>
      </c>
      <c r="H1459">
        <v>109</v>
      </c>
      <c r="I1459" s="1">
        <v>1.0648148148148149E-3</v>
      </c>
      <c r="J1459">
        <v>5</v>
      </c>
    </row>
    <row r="1460" spans="1:10" x14ac:dyDescent="0.3">
      <c r="A1460" t="s">
        <v>2038</v>
      </c>
      <c r="B1460" t="s">
        <v>38</v>
      </c>
      <c r="C1460" t="s">
        <v>2014</v>
      </c>
      <c r="D1460" s="1">
        <v>0.50299768518518517</v>
      </c>
      <c r="E1460" t="s">
        <v>24</v>
      </c>
      <c r="F1460" t="s">
        <v>14</v>
      </c>
      <c r="G1460" t="s">
        <v>14</v>
      </c>
      <c r="H1460">
        <v>120</v>
      </c>
      <c r="I1460" s="1">
        <v>2.1412037037037038E-3</v>
      </c>
      <c r="J1460">
        <v>3</v>
      </c>
    </row>
    <row r="1461" spans="1:10" x14ac:dyDescent="0.3">
      <c r="A1461" t="s">
        <v>2039</v>
      </c>
      <c r="B1461" t="s">
        <v>38</v>
      </c>
      <c r="C1461" t="s">
        <v>2014</v>
      </c>
      <c r="D1461" s="1">
        <v>0.50299768518518517</v>
      </c>
      <c r="E1461" t="s">
        <v>24</v>
      </c>
      <c r="F1461" t="s">
        <v>14</v>
      </c>
      <c r="G1461" t="s">
        <v>14</v>
      </c>
      <c r="H1461">
        <v>61</v>
      </c>
      <c r="I1461" s="1">
        <v>3.2754629629629631E-3</v>
      </c>
      <c r="J1461">
        <v>3</v>
      </c>
    </row>
    <row r="1462" spans="1:10" x14ac:dyDescent="0.3">
      <c r="A1462" t="s">
        <v>2040</v>
      </c>
      <c r="B1462" t="s">
        <v>20</v>
      </c>
      <c r="C1462" t="s">
        <v>2014</v>
      </c>
      <c r="D1462" s="1">
        <v>0.51</v>
      </c>
      <c r="E1462" t="s">
        <v>32</v>
      </c>
      <c r="F1462" t="s">
        <v>14</v>
      </c>
      <c r="G1462" t="s">
        <v>14</v>
      </c>
      <c r="H1462">
        <v>44</v>
      </c>
      <c r="I1462" s="1">
        <v>4.1666666666666669E-4</v>
      </c>
      <c r="J1462">
        <v>3</v>
      </c>
    </row>
    <row r="1463" spans="1:10" x14ac:dyDescent="0.3">
      <c r="A1463" t="s">
        <v>2041</v>
      </c>
      <c r="B1463" t="s">
        <v>16</v>
      </c>
      <c r="C1463" t="s">
        <v>2014</v>
      </c>
      <c r="D1463" s="1">
        <v>0.51</v>
      </c>
      <c r="E1463" t="s">
        <v>29</v>
      </c>
      <c r="F1463" t="s">
        <v>14</v>
      </c>
      <c r="G1463" t="s">
        <v>14</v>
      </c>
      <c r="H1463">
        <v>17</v>
      </c>
      <c r="I1463" s="1">
        <v>3.9930555555555552E-3</v>
      </c>
      <c r="J1463">
        <v>4</v>
      </c>
    </row>
    <row r="1464" spans="1:10" x14ac:dyDescent="0.3">
      <c r="A1464" t="s">
        <v>2043</v>
      </c>
      <c r="B1464" t="s">
        <v>20</v>
      </c>
      <c r="C1464" t="s">
        <v>2014</v>
      </c>
      <c r="D1464" s="1">
        <v>0.51400462962962967</v>
      </c>
      <c r="E1464" t="s">
        <v>32</v>
      </c>
      <c r="F1464" t="s">
        <v>14</v>
      </c>
      <c r="G1464" t="s">
        <v>14</v>
      </c>
      <c r="H1464">
        <v>15</v>
      </c>
      <c r="I1464" s="1">
        <v>1.9444444444444444E-3</v>
      </c>
      <c r="J1464">
        <v>4</v>
      </c>
    </row>
    <row r="1465" spans="1:10" x14ac:dyDescent="0.3">
      <c r="A1465" t="s">
        <v>2044</v>
      </c>
      <c r="B1465" t="s">
        <v>38</v>
      </c>
      <c r="C1465" t="s">
        <v>2014</v>
      </c>
      <c r="D1465" s="1">
        <v>0.51400462962962967</v>
      </c>
      <c r="E1465" t="s">
        <v>17</v>
      </c>
      <c r="F1465" t="s">
        <v>14</v>
      </c>
      <c r="G1465" t="s">
        <v>14</v>
      </c>
      <c r="H1465">
        <v>112</v>
      </c>
      <c r="I1465" s="1">
        <v>2.2916666666666667E-3</v>
      </c>
      <c r="J1465">
        <v>4</v>
      </c>
    </row>
    <row r="1466" spans="1:10" x14ac:dyDescent="0.3">
      <c r="A1466" t="s">
        <v>2045</v>
      </c>
      <c r="B1466" t="s">
        <v>16</v>
      </c>
      <c r="C1466" t="s">
        <v>2014</v>
      </c>
      <c r="D1466" s="1">
        <v>0.51400462962962967</v>
      </c>
      <c r="E1466" t="s">
        <v>17</v>
      </c>
      <c r="F1466" t="s">
        <v>14</v>
      </c>
      <c r="G1466" t="s">
        <v>14</v>
      </c>
      <c r="H1466">
        <v>119</v>
      </c>
      <c r="I1466" s="1">
        <v>3.0092592592592593E-3</v>
      </c>
      <c r="J1466">
        <v>3</v>
      </c>
    </row>
    <row r="1467" spans="1:10" x14ac:dyDescent="0.3">
      <c r="A1467" t="s">
        <v>2048</v>
      </c>
      <c r="B1467" t="s">
        <v>31</v>
      </c>
      <c r="C1467" t="s">
        <v>2014</v>
      </c>
      <c r="D1467" s="1">
        <v>0.52700231481481485</v>
      </c>
      <c r="E1467" t="s">
        <v>13</v>
      </c>
      <c r="F1467" t="s">
        <v>14</v>
      </c>
      <c r="G1467" t="s">
        <v>14</v>
      </c>
      <c r="H1467">
        <v>24</v>
      </c>
      <c r="I1467" s="1">
        <v>4.7337962962962967E-3</v>
      </c>
      <c r="J1467">
        <v>4</v>
      </c>
    </row>
    <row r="1468" spans="1:10" x14ac:dyDescent="0.3">
      <c r="A1468" t="s">
        <v>2049</v>
      </c>
      <c r="B1468" t="s">
        <v>31</v>
      </c>
      <c r="C1468" t="s">
        <v>2014</v>
      </c>
      <c r="D1468" s="1">
        <v>0.52700231481481485</v>
      </c>
      <c r="E1468" t="s">
        <v>24</v>
      </c>
      <c r="F1468" t="s">
        <v>14</v>
      </c>
      <c r="G1468" t="s">
        <v>14</v>
      </c>
      <c r="H1468">
        <v>83</v>
      </c>
      <c r="I1468" s="1">
        <v>3.6689814814814814E-3</v>
      </c>
      <c r="J1468">
        <v>4</v>
      </c>
    </row>
    <row r="1469" spans="1:10" x14ac:dyDescent="0.3">
      <c r="A1469" t="s">
        <v>2050</v>
      </c>
      <c r="B1469" t="s">
        <v>11</v>
      </c>
      <c r="C1469" t="s">
        <v>2014</v>
      </c>
      <c r="D1469" s="1">
        <v>0.54599537037037038</v>
      </c>
      <c r="E1469" t="s">
        <v>32</v>
      </c>
      <c r="F1469" t="s">
        <v>14</v>
      </c>
      <c r="G1469" t="s">
        <v>14</v>
      </c>
      <c r="H1469">
        <v>19</v>
      </c>
      <c r="I1469" s="1">
        <v>2.2685185185185187E-3</v>
      </c>
      <c r="J1469">
        <v>3</v>
      </c>
    </row>
    <row r="1470" spans="1:10" x14ac:dyDescent="0.3">
      <c r="A1470" t="s">
        <v>2051</v>
      </c>
      <c r="B1470" t="s">
        <v>38</v>
      </c>
      <c r="C1470" t="s">
        <v>2014</v>
      </c>
      <c r="D1470" s="1">
        <v>0.54599537037037038</v>
      </c>
      <c r="E1470" t="s">
        <v>13</v>
      </c>
      <c r="F1470" t="s">
        <v>14</v>
      </c>
      <c r="G1470" t="s">
        <v>14</v>
      </c>
      <c r="H1470">
        <v>125</v>
      </c>
      <c r="I1470" s="1">
        <v>2.3611111111111111E-3</v>
      </c>
      <c r="J1470">
        <v>4</v>
      </c>
    </row>
    <row r="1471" spans="1:10" x14ac:dyDescent="0.3">
      <c r="A1471" t="s">
        <v>2054</v>
      </c>
      <c r="B1471" t="s">
        <v>20</v>
      </c>
      <c r="C1471" t="s">
        <v>2014</v>
      </c>
      <c r="D1471" s="1">
        <v>0.55799768518518522</v>
      </c>
      <c r="E1471" t="s">
        <v>32</v>
      </c>
      <c r="F1471" t="s">
        <v>14</v>
      </c>
      <c r="G1471" t="s">
        <v>14</v>
      </c>
      <c r="H1471">
        <v>39</v>
      </c>
      <c r="I1471" s="1">
        <v>2.9282407407407408E-3</v>
      </c>
      <c r="J1471">
        <v>4</v>
      </c>
    </row>
    <row r="1472" spans="1:10" x14ac:dyDescent="0.3">
      <c r="A1472" t="s">
        <v>2056</v>
      </c>
      <c r="B1472" t="s">
        <v>16</v>
      </c>
      <c r="C1472" t="s">
        <v>2014</v>
      </c>
      <c r="D1472" s="1">
        <v>0.57900462962962962</v>
      </c>
      <c r="E1472" t="s">
        <v>13</v>
      </c>
      <c r="F1472" t="s">
        <v>14</v>
      </c>
      <c r="G1472" t="s">
        <v>14</v>
      </c>
      <c r="H1472">
        <v>125</v>
      </c>
      <c r="I1472" s="1">
        <v>3.1018518518518517E-3</v>
      </c>
      <c r="J1472">
        <v>4</v>
      </c>
    </row>
    <row r="1473" spans="1:10" x14ac:dyDescent="0.3">
      <c r="A1473" t="s">
        <v>2057</v>
      </c>
      <c r="B1473" t="s">
        <v>34</v>
      </c>
      <c r="C1473" t="s">
        <v>2014</v>
      </c>
      <c r="D1473" s="1">
        <v>0.57900462962962962</v>
      </c>
      <c r="E1473" t="s">
        <v>24</v>
      </c>
      <c r="F1473" t="s">
        <v>14</v>
      </c>
      <c r="G1473" t="s">
        <v>14</v>
      </c>
      <c r="H1473">
        <v>124</v>
      </c>
      <c r="I1473" s="1">
        <v>9.837962962962962E-4</v>
      </c>
      <c r="J1473">
        <v>5</v>
      </c>
    </row>
    <row r="1474" spans="1:10" x14ac:dyDescent="0.3">
      <c r="A1474" t="s">
        <v>2058</v>
      </c>
      <c r="B1474" t="s">
        <v>11</v>
      </c>
      <c r="C1474" t="s">
        <v>2014</v>
      </c>
      <c r="D1474" s="1">
        <v>0.58599537037037042</v>
      </c>
      <c r="E1474" t="s">
        <v>24</v>
      </c>
      <c r="F1474" t="s">
        <v>14</v>
      </c>
      <c r="G1474" t="s">
        <v>14</v>
      </c>
      <c r="H1474">
        <v>105</v>
      </c>
      <c r="I1474" s="1">
        <v>2.7546296296296294E-3</v>
      </c>
      <c r="J1474">
        <v>4</v>
      </c>
    </row>
    <row r="1475" spans="1:10" x14ac:dyDescent="0.3">
      <c r="A1475" t="s">
        <v>2060</v>
      </c>
      <c r="B1475" t="s">
        <v>38</v>
      </c>
      <c r="C1475" t="s">
        <v>2014</v>
      </c>
      <c r="D1475" s="1">
        <v>0.61599537037037033</v>
      </c>
      <c r="E1475" t="s">
        <v>24</v>
      </c>
      <c r="F1475" t="s">
        <v>14</v>
      </c>
      <c r="G1475" t="s">
        <v>14</v>
      </c>
      <c r="H1475">
        <v>28</v>
      </c>
      <c r="I1475" s="1">
        <v>1.261574074074074E-3</v>
      </c>
      <c r="J1475">
        <v>5</v>
      </c>
    </row>
    <row r="1476" spans="1:10" x14ac:dyDescent="0.3">
      <c r="A1476" t="s">
        <v>2061</v>
      </c>
      <c r="B1476" t="s">
        <v>20</v>
      </c>
      <c r="C1476" t="s">
        <v>2014</v>
      </c>
      <c r="D1476" s="1">
        <v>0.61599537037037033</v>
      </c>
      <c r="E1476" t="s">
        <v>32</v>
      </c>
      <c r="F1476" t="s">
        <v>14</v>
      </c>
      <c r="G1476" t="s">
        <v>14</v>
      </c>
      <c r="H1476">
        <v>82</v>
      </c>
      <c r="I1476" s="1">
        <v>5.0925925925925921E-4</v>
      </c>
      <c r="J1476">
        <v>1</v>
      </c>
    </row>
    <row r="1477" spans="1:10" x14ac:dyDescent="0.3">
      <c r="A1477" t="s">
        <v>2063</v>
      </c>
      <c r="B1477" t="s">
        <v>47</v>
      </c>
      <c r="C1477" t="s">
        <v>2014</v>
      </c>
      <c r="D1477" s="1">
        <v>0.62400462962962966</v>
      </c>
      <c r="E1477" t="s">
        <v>32</v>
      </c>
      <c r="F1477" t="s">
        <v>14</v>
      </c>
      <c r="G1477" t="s">
        <v>14</v>
      </c>
      <c r="H1477">
        <v>30</v>
      </c>
      <c r="I1477" s="1">
        <v>1.5393518518518519E-3</v>
      </c>
      <c r="J1477">
        <v>4</v>
      </c>
    </row>
    <row r="1478" spans="1:10" x14ac:dyDescent="0.3">
      <c r="A1478" t="s">
        <v>2064</v>
      </c>
      <c r="B1478" t="s">
        <v>16</v>
      </c>
      <c r="C1478" t="s">
        <v>2014</v>
      </c>
      <c r="D1478" s="1">
        <v>0.62700231481481483</v>
      </c>
      <c r="E1478" t="s">
        <v>29</v>
      </c>
      <c r="F1478" t="s">
        <v>14</v>
      </c>
      <c r="G1478" t="s">
        <v>14</v>
      </c>
      <c r="H1478">
        <v>47</v>
      </c>
      <c r="I1478" s="1">
        <v>2.1759259259259258E-3</v>
      </c>
      <c r="J1478">
        <v>4</v>
      </c>
    </row>
    <row r="1479" spans="1:10" x14ac:dyDescent="0.3">
      <c r="A1479" t="s">
        <v>2065</v>
      </c>
      <c r="B1479" t="s">
        <v>31</v>
      </c>
      <c r="C1479" t="s">
        <v>2014</v>
      </c>
      <c r="D1479" s="1">
        <v>0.62700231481481483</v>
      </c>
      <c r="E1479" t="s">
        <v>29</v>
      </c>
      <c r="F1479" t="s">
        <v>14</v>
      </c>
      <c r="G1479" t="s">
        <v>14</v>
      </c>
      <c r="H1479">
        <v>124</v>
      </c>
      <c r="I1479" s="1">
        <v>4.178240740740741E-3</v>
      </c>
      <c r="J1479">
        <v>1</v>
      </c>
    </row>
    <row r="1480" spans="1:10" x14ac:dyDescent="0.3">
      <c r="A1480" t="s">
        <v>2066</v>
      </c>
      <c r="B1480" t="s">
        <v>38</v>
      </c>
      <c r="C1480" t="s">
        <v>2014</v>
      </c>
      <c r="D1480" s="1">
        <v>0.64900462962962968</v>
      </c>
      <c r="E1480" t="s">
        <v>17</v>
      </c>
      <c r="F1480" t="s">
        <v>14</v>
      </c>
      <c r="G1480" t="s">
        <v>14</v>
      </c>
      <c r="H1480">
        <v>113</v>
      </c>
      <c r="I1480" s="1">
        <v>3.2407407407407406E-3</v>
      </c>
      <c r="J1480">
        <v>4</v>
      </c>
    </row>
    <row r="1481" spans="1:10" x14ac:dyDescent="0.3">
      <c r="A1481" t="s">
        <v>2069</v>
      </c>
      <c r="B1481" t="s">
        <v>20</v>
      </c>
      <c r="C1481" t="s">
        <v>2014</v>
      </c>
      <c r="D1481" s="1">
        <v>0.65700231481481486</v>
      </c>
      <c r="E1481" t="s">
        <v>29</v>
      </c>
      <c r="F1481" t="s">
        <v>14</v>
      </c>
      <c r="G1481" t="s">
        <v>14</v>
      </c>
      <c r="H1481">
        <v>112</v>
      </c>
      <c r="I1481" s="1">
        <v>3.2754629629629631E-3</v>
      </c>
      <c r="J1481">
        <v>5</v>
      </c>
    </row>
    <row r="1482" spans="1:10" x14ac:dyDescent="0.3">
      <c r="A1482" t="s">
        <v>2070</v>
      </c>
      <c r="B1482" t="s">
        <v>31</v>
      </c>
      <c r="C1482" t="s">
        <v>2014</v>
      </c>
      <c r="D1482" s="1">
        <v>0.6579976851851852</v>
      </c>
      <c r="E1482" t="s">
        <v>29</v>
      </c>
      <c r="F1482" t="s">
        <v>14</v>
      </c>
      <c r="G1482" t="s">
        <v>14</v>
      </c>
      <c r="H1482">
        <v>17</v>
      </c>
      <c r="I1482" s="1">
        <v>3.3564814814814816E-3</v>
      </c>
      <c r="J1482">
        <v>3</v>
      </c>
    </row>
    <row r="1483" spans="1:10" x14ac:dyDescent="0.3">
      <c r="A1483" t="s">
        <v>2072</v>
      </c>
      <c r="B1483" t="s">
        <v>11</v>
      </c>
      <c r="C1483" t="s">
        <v>2014</v>
      </c>
      <c r="D1483" s="1">
        <v>0.67799768518518522</v>
      </c>
      <c r="E1483" t="s">
        <v>29</v>
      </c>
      <c r="F1483" t="s">
        <v>14</v>
      </c>
      <c r="G1483" t="s">
        <v>14</v>
      </c>
      <c r="H1483">
        <v>82</v>
      </c>
      <c r="I1483" s="1">
        <v>4.2245370370370371E-3</v>
      </c>
      <c r="J1483">
        <v>2</v>
      </c>
    </row>
    <row r="1484" spans="1:10" x14ac:dyDescent="0.3">
      <c r="A1484" t="s">
        <v>2073</v>
      </c>
      <c r="B1484" t="s">
        <v>11</v>
      </c>
      <c r="C1484" t="s">
        <v>2014</v>
      </c>
      <c r="D1484" s="1">
        <v>0.67799768518518522</v>
      </c>
      <c r="E1484" t="s">
        <v>29</v>
      </c>
      <c r="F1484" t="s">
        <v>14</v>
      </c>
      <c r="G1484" t="s">
        <v>14</v>
      </c>
      <c r="H1484">
        <v>50</v>
      </c>
      <c r="I1484" s="1">
        <v>3.6921296296296298E-3</v>
      </c>
      <c r="J1484">
        <v>2</v>
      </c>
    </row>
    <row r="1485" spans="1:10" x14ac:dyDescent="0.3">
      <c r="A1485" t="s">
        <v>2075</v>
      </c>
      <c r="B1485" t="s">
        <v>38</v>
      </c>
      <c r="C1485" t="s">
        <v>2014</v>
      </c>
      <c r="D1485" s="1">
        <v>0.68700231481481477</v>
      </c>
      <c r="E1485" t="s">
        <v>24</v>
      </c>
      <c r="F1485" t="s">
        <v>14</v>
      </c>
      <c r="G1485" t="s">
        <v>14</v>
      </c>
      <c r="H1485">
        <v>12</v>
      </c>
      <c r="I1485" s="1">
        <v>3.7962962962962963E-3</v>
      </c>
      <c r="J1485">
        <v>3</v>
      </c>
    </row>
    <row r="1486" spans="1:10" x14ac:dyDescent="0.3">
      <c r="A1486" t="s">
        <v>2076</v>
      </c>
      <c r="B1486" t="s">
        <v>20</v>
      </c>
      <c r="C1486" t="s">
        <v>2014</v>
      </c>
      <c r="D1486" s="1">
        <v>0.70900462962962962</v>
      </c>
      <c r="E1486" t="s">
        <v>13</v>
      </c>
      <c r="F1486" t="s">
        <v>14</v>
      </c>
      <c r="G1486" t="s">
        <v>14</v>
      </c>
      <c r="H1486">
        <v>80</v>
      </c>
      <c r="I1486" s="1">
        <v>1.1574074074074073E-3</v>
      </c>
      <c r="J1486">
        <v>2</v>
      </c>
    </row>
    <row r="1487" spans="1:10" x14ac:dyDescent="0.3">
      <c r="A1487" t="s">
        <v>2077</v>
      </c>
      <c r="B1487" t="s">
        <v>16</v>
      </c>
      <c r="C1487" t="s">
        <v>2014</v>
      </c>
      <c r="D1487" s="1">
        <v>0.70900462962962962</v>
      </c>
      <c r="E1487" t="s">
        <v>17</v>
      </c>
      <c r="F1487" t="s">
        <v>14</v>
      </c>
      <c r="G1487" t="s">
        <v>14</v>
      </c>
      <c r="H1487">
        <v>51</v>
      </c>
      <c r="I1487" s="1">
        <v>1.5856481481481481E-3</v>
      </c>
      <c r="J1487">
        <v>3</v>
      </c>
    </row>
    <row r="1488" spans="1:10" x14ac:dyDescent="0.3">
      <c r="A1488" t="s">
        <v>2078</v>
      </c>
      <c r="B1488" t="s">
        <v>11</v>
      </c>
      <c r="C1488" t="s">
        <v>2014</v>
      </c>
      <c r="D1488" s="1">
        <v>0.71499999999999997</v>
      </c>
      <c r="E1488" t="s">
        <v>24</v>
      </c>
      <c r="F1488" t="s">
        <v>14</v>
      </c>
      <c r="G1488" t="s">
        <v>14</v>
      </c>
      <c r="H1488">
        <v>90</v>
      </c>
      <c r="I1488" s="1">
        <v>2.1759259259259258E-3</v>
      </c>
      <c r="J1488">
        <v>5</v>
      </c>
    </row>
    <row r="1489" spans="1:10" x14ac:dyDescent="0.3">
      <c r="A1489" t="s">
        <v>2079</v>
      </c>
      <c r="B1489" t="s">
        <v>22</v>
      </c>
      <c r="C1489" t="s">
        <v>2014</v>
      </c>
      <c r="D1489" s="1">
        <v>0.71499999999999997</v>
      </c>
      <c r="E1489" t="s">
        <v>13</v>
      </c>
      <c r="F1489" t="s">
        <v>14</v>
      </c>
      <c r="G1489" t="s">
        <v>14</v>
      </c>
      <c r="H1489">
        <v>40</v>
      </c>
      <c r="I1489" s="1">
        <v>2.9282407407407408E-3</v>
      </c>
      <c r="J1489">
        <v>4</v>
      </c>
    </row>
    <row r="1490" spans="1:10" x14ac:dyDescent="0.3">
      <c r="A1490" t="s">
        <v>2081</v>
      </c>
      <c r="B1490" t="s">
        <v>34</v>
      </c>
      <c r="C1490" t="s">
        <v>2014</v>
      </c>
      <c r="D1490" s="1">
        <v>0.73900462962962965</v>
      </c>
      <c r="E1490" t="s">
        <v>29</v>
      </c>
      <c r="F1490" t="s">
        <v>14</v>
      </c>
      <c r="G1490" t="s">
        <v>14</v>
      </c>
      <c r="H1490">
        <v>53</v>
      </c>
      <c r="I1490" s="1">
        <v>4.409722222222222E-3</v>
      </c>
      <c r="J1490">
        <v>4</v>
      </c>
    </row>
    <row r="1491" spans="1:10" x14ac:dyDescent="0.3">
      <c r="A1491" t="s">
        <v>2082</v>
      </c>
      <c r="B1491" t="s">
        <v>38</v>
      </c>
      <c r="C1491" t="s">
        <v>2014</v>
      </c>
      <c r="D1491" s="1">
        <v>0.74099537037037033</v>
      </c>
      <c r="E1491" t="s">
        <v>13</v>
      </c>
      <c r="F1491" t="s">
        <v>14</v>
      </c>
      <c r="G1491" t="s">
        <v>14</v>
      </c>
      <c r="H1491">
        <v>14</v>
      </c>
      <c r="I1491" s="1">
        <v>1.8634259259259259E-3</v>
      </c>
      <c r="J1491">
        <v>5</v>
      </c>
    </row>
    <row r="1492" spans="1:10" x14ac:dyDescent="0.3">
      <c r="A1492" t="s">
        <v>2083</v>
      </c>
      <c r="B1492" t="s">
        <v>31</v>
      </c>
      <c r="C1492" t="s">
        <v>2014</v>
      </c>
      <c r="D1492" s="1">
        <v>0.74099537037037033</v>
      </c>
      <c r="E1492" t="s">
        <v>32</v>
      </c>
      <c r="F1492" t="s">
        <v>14</v>
      </c>
      <c r="G1492" t="s">
        <v>14</v>
      </c>
      <c r="H1492">
        <v>89</v>
      </c>
      <c r="I1492" s="1">
        <v>4.4444444444444444E-3</v>
      </c>
      <c r="J1492">
        <v>4</v>
      </c>
    </row>
    <row r="1493" spans="1:10" x14ac:dyDescent="0.3">
      <c r="A1493" t="s">
        <v>2084</v>
      </c>
      <c r="B1493" t="s">
        <v>16</v>
      </c>
      <c r="C1493" t="s">
        <v>2014</v>
      </c>
      <c r="D1493" s="1">
        <v>0.74799768518518517</v>
      </c>
      <c r="E1493" t="s">
        <v>17</v>
      </c>
      <c r="F1493" t="s">
        <v>14</v>
      </c>
      <c r="G1493" t="s">
        <v>14</v>
      </c>
      <c r="H1493">
        <v>22</v>
      </c>
      <c r="I1493" s="1">
        <v>2.0370370370370369E-3</v>
      </c>
      <c r="J1493">
        <v>1</v>
      </c>
    </row>
    <row r="1494" spans="1:10" x14ac:dyDescent="0.3">
      <c r="A1494" t="s">
        <v>2086</v>
      </c>
      <c r="B1494" t="s">
        <v>34</v>
      </c>
      <c r="C1494" t="s">
        <v>2087</v>
      </c>
      <c r="D1494" s="1">
        <v>0.38599537037037035</v>
      </c>
      <c r="E1494" t="s">
        <v>13</v>
      </c>
      <c r="F1494" t="s">
        <v>14</v>
      </c>
      <c r="G1494" t="s">
        <v>14</v>
      </c>
      <c r="H1494">
        <v>67</v>
      </c>
      <c r="I1494" s="1">
        <v>2.8009259259259259E-3</v>
      </c>
      <c r="J1494">
        <v>3</v>
      </c>
    </row>
    <row r="1495" spans="1:10" x14ac:dyDescent="0.3">
      <c r="A1495" t="s">
        <v>2088</v>
      </c>
      <c r="B1495" t="s">
        <v>11</v>
      </c>
      <c r="C1495" t="s">
        <v>2087</v>
      </c>
      <c r="D1495" s="1">
        <v>0.38599537037037035</v>
      </c>
      <c r="E1495" t="s">
        <v>32</v>
      </c>
      <c r="F1495" t="s">
        <v>14</v>
      </c>
      <c r="G1495" t="s">
        <v>14</v>
      </c>
      <c r="H1495">
        <v>28</v>
      </c>
      <c r="I1495" s="1">
        <v>3.5879629629629629E-3</v>
      </c>
      <c r="J1495">
        <v>1</v>
      </c>
    </row>
    <row r="1496" spans="1:10" x14ac:dyDescent="0.3">
      <c r="A1496" t="s">
        <v>2091</v>
      </c>
      <c r="B1496" t="s">
        <v>47</v>
      </c>
      <c r="C1496" t="s">
        <v>2087</v>
      </c>
      <c r="D1496" s="1">
        <v>0.40099537037037036</v>
      </c>
      <c r="E1496" t="s">
        <v>13</v>
      </c>
      <c r="F1496" t="s">
        <v>14</v>
      </c>
      <c r="G1496" t="s">
        <v>14</v>
      </c>
      <c r="H1496">
        <v>15</v>
      </c>
      <c r="I1496" s="1">
        <v>1.3425925925925925E-3</v>
      </c>
      <c r="J1496">
        <v>5</v>
      </c>
    </row>
    <row r="1497" spans="1:10" x14ac:dyDescent="0.3">
      <c r="A1497" t="s">
        <v>2094</v>
      </c>
      <c r="B1497" t="s">
        <v>11</v>
      </c>
      <c r="C1497" t="s">
        <v>2087</v>
      </c>
      <c r="D1497" s="1">
        <v>0.40099537037037036</v>
      </c>
      <c r="E1497" t="s">
        <v>24</v>
      </c>
      <c r="F1497" t="s">
        <v>14</v>
      </c>
      <c r="G1497" t="s">
        <v>14</v>
      </c>
      <c r="H1497">
        <v>27</v>
      </c>
      <c r="I1497" s="1">
        <v>3.2638888888888891E-3</v>
      </c>
      <c r="J1497">
        <v>1</v>
      </c>
    </row>
    <row r="1498" spans="1:10" x14ac:dyDescent="0.3">
      <c r="A1498" t="s">
        <v>2095</v>
      </c>
      <c r="B1498" t="s">
        <v>47</v>
      </c>
      <c r="C1498" t="s">
        <v>2087</v>
      </c>
      <c r="D1498" s="1">
        <v>0.40299768518518519</v>
      </c>
      <c r="E1498" t="s">
        <v>17</v>
      </c>
      <c r="F1498" t="s">
        <v>14</v>
      </c>
      <c r="G1498" t="s">
        <v>14</v>
      </c>
      <c r="H1498">
        <v>99</v>
      </c>
      <c r="I1498" s="1">
        <v>4.31712962962963E-3</v>
      </c>
      <c r="J1498">
        <v>3</v>
      </c>
    </row>
    <row r="1499" spans="1:10" x14ac:dyDescent="0.3">
      <c r="A1499" t="s">
        <v>2096</v>
      </c>
      <c r="B1499" t="s">
        <v>20</v>
      </c>
      <c r="C1499" t="s">
        <v>2087</v>
      </c>
      <c r="D1499" s="1">
        <v>0.40299768518518519</v>
      </c>
      <c r="E1499" t="s">
        <v>24</v>
      </c>
      <c r="F1499" t="s">
        <v>14</v>
      </c>
      <c r="G1499" t="s">
        <v>14</v>
      </c>
      <c r="H1499">
        <v>33</v>
      </c>
      <c r="I1499" s="1">
        <v>4.7685185185185183E-3</v>
      </c>
      <c r="J1499">
        <v>3</v>
      </c>
    </row>
    <row r="1500" spans="1:10" x14ac:dyDescent="0.3">
      <c r="A1500" t="s">
        <v>2097</v>
      </c>
      <c r="B1500" t="s">
        <v>22</v>
      </c>
      <c r="C1500" t="s">
        <v>2087</v>
      </c>
      <c r="D1500" s="1">
        <v>0.42900462962962965</v>
      </c>
      <c r="E1500" t="s">
        <v>32</v>
      </c>
      <c r="F1500" t="s">
        <v>14</v>
      </c>
      <c r="G1500" t="s">
        <v>14</v>
      </c>
      <c r="H1500">
        <v>106</v>
      </c>
      <c r="I1500" s="1">
        <v>3.0902777777777777E-3</v>
      </c>
      <c r="J1500">
        <v>5</v>
      </c>
    </row>
    <row r="1501" spans="1:10" x14ac:dyDescent="0.3">
      <c r="A1501" t="s">
        <v>2099</v>
      </c>
      <c r="B1501" t="s">
        <v>47</v>
      </c>
      <c r="C1501" t="s">
        <v>2087</v>
      </c>
      <c r="D1501" s="1">
        <v>0.435</v>
      </c>
      <c r="E1501" t="s">
        <v>24</v>
      </c>
      <c r="F1501" t="s">
        <v>14</v>
      </c>
      <c r="G1501" t="s">
        <v>14</v>
      </c>
      <c r="H1501">
        <v>121</v>
      </c>
      <c r="I1501" s="1">
        <v>2.2569444444444442E-3</v>
      </c>
      <c r="J1501">
        <v>4</v>
      </c>
    </row>
    <row r="1502" spans="1:10" x14ac:dyDescent="0.3">
      <c r="A1502" t="s">
        <v>2100</v>
      </c>
      <c r="B1502" t="s">
        <v>31</v>
      </c>
      <c r="C1502" t="s">
        <v>2087</v>
      </c>
      <c r="D1502" s="1">
        <v>0.435</v>
      </c>
      <c r="E1502" t="s">
        <v>17</v>
      </c>
      <c r="F1502" t="s">
        <v>14</v>
      </c>
      <c r="G1502" t="s">
        <v>14</v>
      </c>
      <c r="H1502">
        <v>36</v>
      </c>
      <c r="I1502" s="1">
        <v>2.9976851851851853E-3</v>
      </c>
      <c r="J1502">
        <v>5</v>
      </c>
    </row>
    <row r="1503" spans="1:10" x14ac:dyDescent="0.3">
      <c r="A1503" t="s">
        <v>2101</v>
      </c>
      <c r="B1503" t="s">
        <v>11</v>
      </c>
      <c r="C1503" t="s">
        <v>2087</v>
      </c>
      <c r="D1503" s="1">
        <v>0.43799768518518517</v>
      </c>
      <c r="E1503" t="s">
        <v>24</v>
      </c>
      <c r="F1503" t="s">
        <v>14</v>
      </c>
      <c r="G1503" t="s">
        <v>14</v>
      </c>
      <c r="H1503">
        <v>54</v>
      </c>
      <c r="I1503" s="1">
        <v>2.8009259259259259E-3</v>
      </c>
      <c r="J1503">
        <v>3</v>
      </c>
    </row>
    <row r="1504" spans="1:10" x14ac:dyDescent="0.3">
      <c r="A1504" t="s">
        <v>2102</v>
      </c>
      <c r="B1504" t="s">
        <v>22</v>
      </c>
      <c r="C1504" t="s">
        <v>2087</v>
      </c>
      <c r="D1504" s="1">
        <v>0.43799768518518517</v>
      </c>
      <c r="E1504" t="s">
        <v>29</v>
      </c>
      <c r="F1504" t="s">
        <v>14</v>
      </c>
      <c r="G1504" t="s">
        <v>14</v>
      </c>
      <c r="H1504">
        <v>55</v>
      </c>
      <c r="I1504" s="1">
        <v>1.5972222222222223E-3</v>
      </c>
      <c r="J1504">
        <v>3</v>
      </c>
    </row>
    <row r="1505" spans="1:10" x14ac:dyDescent="0.3">
      <c r="A1505" t="s">
        <v>2104</v>
      </c>
      <c r="B1505" t="s">
        <v>34</v>
      </c>
      <c r="C1505" t="s">
        <v>2087</v>
      </c>
      <c r="D1505" s="1">
        <v>0.45099537037037035</v>
      </c>
      <c r="E1505" t="s">
        <v>32</v>
      </c>
      <c r="F1505" t="s">
        <v>14</v>
      </c>
      <c r="G1505" t="s">
        <v>14</v>
      </c>
      <c r="H1505">
        <v>61</v>
      </c>
      <c r="I1505" s="1">
        <v>6.3657407407407413E-4</v>
      </c>
      <c r="J1505">
        <v>3</v>
      </c>
    </row>
    <row r="1506" spans="1:10" x14ac:dyDescent="0.3">
      <c r="A1506" t="s">
        <v>2107</v>
      </c>
      <c r="B1506" t="s">
        <v>38</v>
      </c>
      <c r="C1506" t="s">
        <v>2087</v>
      </c>
      <c r="D1506" s="1">
        <v>0.48299768518518521</v>
      </c>
      <c r="E1506" t="s">
        <v>29</v>
      </c>
      <c r="F1506" t="s">
        <v>14</v>
      </c>
      <c r="G1506" t="s">
        <v>14</v>
      </c>
      <c r="H1506">
        <v>84</v>
      </c>
      <c r="I1506" s="1">
        <v>1.1458333333333333E-3</v>
      </c>
      <c r="J1506">
        <v>4</v>
      </c>
    </row>
    <row r="1507" spans="1:10" x14ac:dyDescent="0.3">
      <c r="A1507" t="s">
        <v>2108</v>
      </c>
      <c r="B1507" t="s">
        <v>16</v>
      </c>
      <c r="C1507" t="s">
        <v>2087</v>
      </c>
      <c r="D1507" s="1">
        <v>0.48299768518518521</v>
      </c>
      <c r="E1507" t="s">
        <v>24</v>
      </c>
      <c r="F1507" t="s">
        <v>14</v>
      </c>
      <c r="G1507" t="s">
        <v>14</v>
      </c>
      <c r="H1507">
        <v>36</v>
      </c>
      <c r="I1507" s="1">
        <v>3.5995370370370369E-3</v>
      </c>
      <c r="J1507">
        <v>4</v>
      </c>
    </row>
    <row r="1508" spans="1:10" x14ac:dyDescent="0.3">
      <c r="A1508" t="s">
        <v>2109</v>
      </c>
      <c r="B1508" t="s">
        <v>20</v>
      </c>
      <c r="C1508" t="s">
        <v>2087</v>
      </c>
      <c r="D1508" s="1">
        <v>0.48599537037037038</v>
      </c>
      <c r="E1508" t="s">
        <v>32</v>
      </c>
      <c r="F1508" t="s">
        <v>14</v>
      </c>
      <c r="G1508" t="s">
        <v>14</v>
      </c>
      <c r="H1508">
        <v>123</v>
      </c>
      <c r="I1508" s="1">
        <v>2.3032407407407407E-3</v>
      </c>
      <c r="J1508">
        <v>3</v>
      </c>
    </row>
    <row r="1509" spans="1:10" x14ac:dyDescent="0.3">
      <c r="A1509" t="s">
        <v>2110</v>
      </c>
      <c r="B1509" t="s">
        <v>34</v>
      </c>
      <c r="C1509" t="s">
        <v>2087</v>
      </c>
      <c r="D1509" s="1">
        <v>0.48599537037037038</v>
      </c>
      <c r="E1509" t="s">
        <v>24</v>
      </c>
      <c r="F1509" t="s">
        <v>14</v>
      </c>
      <c r="G1509" t="s">
        <v>14</v>
      </c>
      <c r="H1509">
        <v>50</v>
      </c>
      <c r="I1509" s="1">
        <v>4.8032407407407407E-3</v>
      </c>
      <c r="J1509">
        <v>1</v>
      </c>
    </row>
    <row r="1510" spans="1:10" x14ac:dyDescent="0.3">
      <c r="A1510" t="s">
        <v>2112</v>
      </c>
      <c r="B1510" t="s">
        <v>31</v>
      </c>
      <c r="C1510" t="s">
        <v>2087</v>
      </c>
      <c r="D1510" s="1">
        <v>0.48799768518518516</v>
      </c>
      <c r="E1510" t="s">
        <v>13</v>
      </c>
      <c r="F1510" t="s">
        <v>14</v>
      </c>
      <c r="G1510" t="s">
        <v>14</v>
      </c>
      <c r="H1510">
        <v>69</v>
      </c>
      <c r="I1510" s="1">
        <v>1.6550925925925926E-3</v>
      </c>
      <c r="J1510">
        <v>4</v>
      </c>
    </row>
    <row r="1511" spans="1:10" x14ac:dyDescent="0.3">
      <c r="A1511" t="s">
        <v>2113</v>
      </c>
      <c r="B1511" t="s">
        <v>31</v>
      </c>
      <c r="C1511" t="s">
        <v>2087</v>
      </c>
      <c r="D1511" s="1">
        <v>0.49200231481481482</v>
      </c>
      <c r="E1511" t="s">
        <v>32</v>
      </c>
      <c r="F1511" t="s">
        <v>14</v>
      </c>
      <c r="G1511" t="s">
        <v>14</v>
      </c>
      <c r="H1511">
        <v>62</v>
      </c>
      <c r="I1511" s="1">
        <v>2.4537037037037036E-3</v>
      </c>
      <c r="J1511">
        <v>3</v>
      </c>
    </row>
    <row r="1512" spans="1:10" x14ac:dyDescent="0.3">
      <c r="A1512" t="s">
        <v>2114</v>
      </c>
      <c r="B1512" t="s">
        <v>20</v>
      </c>
      <c r="C1512" t="s">
        <v>2087</v>
      </c>
      <c r="D1512" s="1">
        <v>0.49200231481481482</v>
      </c>
      <c r="E1512" t="s">
        <v>32</v>
      </c>
      <c r="F1512" t="s">
        <v>14</v>
      </c>
      <c r="G1512" t="s">
        <v>14</v>
      </c>
      <c r="H1512">
        <v>39</v>
      </c>
      <c r="I1512" s="1">
        <v>1.0532407407407407E-3</v>
      </c>
      <c r="J1512">
        <v>3</v>
      </c>
    </row>
    <row r="1513" spans="1:10" x14ac:dyDescent="0.3">
      <c r="A1513" t="s">
        <v>2115</v>
      </c>
      <c r="B1513" t="s">
        <v>38</v>
      </c>
      <c r="C1513" t="s">
        <v>2087</v>
      </c>
      <c r="D1513" s="1">
        <v>0.49299768518518516</v>
      </c>
      <c r="E1513" t="s">
        <v>24</v>
      </c>
      <c r="F1513" t="s">
        <v>14</v>
      </c>
      <c r="G1513" t="s">
        <v>14</v>
      </c>
      <c r="H1513">
        <v>61</v>
      </c>
      <c r="I1513" s="1">
        <v>3.5416666666666665E-3</v>
      </c>
      <c r="J1513">
        <v>5</v>
      </c>
    </row>
    <row r="1514" spans="1:10" x14ac:dyDescent="0.3">
      <c r="A1514" t="s">
        <v>2116</v>
      </c>
      <c r="B1514" t="s">
        <v>38</v>
      </c>
      <c r="C1514" t="s">
        <v>2087</v>
      </c>
      <c r="D1514" s="1">
        <v>0.49299768518518516</v>
      </c>
      <c r="E1514" t="s">
        <v>29</v>
      </c>
      <c r="F1514" t="s">
        <v>14</v>
      </c>
      <c r="G1514" t="s">
        <v>14</v>
      </c>
      <c r="H1514">
        <v>45</v>
      </c>
      <c r="I1514" s="1">
        <v>2.1527777777777778E-3</v>
      </c>
      <c r="J1514">
        <v>3</v>
      </c>
    </row>
    <row r="1515" spans="1:10" x14ac:dyDescent="0.3">
      <c r="A1515" t="s">
        <v>2117</v>
      </c>
      <c r="B1515" t="s">
        <v>34</v>
      </c>
      <c r="C1515" t="s">
        <v>2087</v>
      </c>
      <c r="D1515" s="1">
        <v>0.49299768518518516</v>
      </c>
      <c r="E1515" t="s">
        <v>17</v>
      </c>
      <c r="F1515" t="s">
        <v>14</v>
      </c>
      <c r="G1515" t="s">
        <v>14</v>
      </c>
      <c r="H1515">
        <v>109</v>
      </c>
      <c r="I1515" s="1">
        <v>3.6111111111111109E-3</v>
      </c>
      <c r="J1515">
        <v>4</v>
      </c>
    </row>
    <row r="1516" spans="1:10" x14ac:dyDescent="0.3">
      <c r="A1516" t="s">
        <v>2119</v>
      </c>
      <c r="B1516" t="s">
        <v>38</v>
      </c>
      <c r="C1516" t="s">
        <v>2087</v>
      </c>
      <c r="D1516" s="1">
        <v>0.49400462962962965</v>
      </c>
      <c r="E1516" t="s">
        <v>32</v>
      </c>
      <c r="F1516" t="s">
        <v>14</v>
      </c>
      <c r="G1516" t="s">
        <v>14</v>
      </c>
      <c r="H1516">
        <v>41</v>
      </c>
      <c r="I1516" s="1">
        <v>9.6064814814814819E-4</v>
      </c>
      <c r="J1516">
        <v>5</v>
      </c>
    </row>
    <row r="1517" spans="1:10" x14ac:dyDescent="0.3">
      <c r="A1517" t="s">
        <v>2120</v>
      </c>
      <c r="B1517" t="s">
        <v>22</v>
      </c>
      <c r="C1517" t="s">
        <v>2087</v>
      </c>
      <c r="D1517" s="1">
        <v>0.49400462962962965</v>
      </c>
      <c r="E1517" t="s">
        <v>32</v>
      </c>
      <c r="F1517" t="s">
        <v>14</v>
      </c>
      <c r="G1517" t="s">
        <v>14</v>
      </c>
      <c r="H1517">
        <v>10</v>
      </c>
      <c r="I1517" s="1">
        <v>3.6342592592592594E-3</v>
      </c>
      <c r="J1517">
        <v>3</v>
      </c>
    </row>
    <row r="1518" spans="1:10" x14ac:dyDescent="0.3">
      <c r="A1518" t="s">
        <v>2121</v>
      </c>
      <c r="B1518" t="s">
        <v>20</v>
      </c>
      <c r="C1518" t="s">
        <v>2087</v>
      </c>
      <c r="D1518" s="1">
        <v>0.50799768518518518</v>
      </c>
      <c r="E1518" t="s">
        <v>13</v>
      </c>
      <c r="F1518" t="s">
        <v>14</v>
      </c>
      <c r="G1518" t="s">
        <v>14</v>
      </c>
      <c r="H1518">
        <v>23</v>
      </c>
      <c r="I1518" s="1">
        <v>2.5000000000000001E-3</v>
      </c>
      <c r="J1518">
        <v>1</v>
      </c>
    </row>
    <row r="1519" spans="1:10" x14ac:dyDescent="0.3">
      <c r="A1519" t="s">
        <v>2122</v>
      </c>
      <c r="B1519" t="s">
        <v>38</v>
      </c>
      <c r="C1519" t="s">
        <v>2087</v>
      </c>
      <c r="D1519" s="1">
        <v>0.50799768518518518</v>
      </c>
      <c r="E1519" t="s">
        <v>29</v>
      </c>
      <c r="F1519" t="s">
        <v>14</v>
      </c>
      <c r="G1519" t="s">
        <v>14</v>
      </c>
      <c r="H1519">
        <v>22</v>
      </c>
      <c r="I1519" s="1">
        <v>3.2523148148148147E-3</v>
      </c>
      <c r="J1519">
        <v>4</v>
      </c>
    </row>
    <row r="1520" spans="1:10" x14ac:dyDescent="0.3">
      <c r="A1520" t="s">
        <v>2124</v>
      </c>
      <c r="B1520" t="s">
        <v>47</v>
      </c>
      <c r="C1520" t="s">
        <v>2087</v>
      </c>
      <c r="D1520" s="1">
        <v>0.54700231481481476</v>
      </c>
      <c r="E1520" t="s">
        <v>24</v>
      </c>
      <c r="F1520" t="s">
        <v>14</v>
      </c>
      <c r="G1520" t="s">
        <v>14</v>
      </c>
      <c r="H1520">
        <v>93</v>
      </c>
      <c r="I1520" s="1">
        <v>3.2060185185185186E-3</v>
      </c>
      <c r="J1520">
        <v>3</v>
      </c>
    </row>
    <row r="1521" spans="1:10" x14ac:dyDescent="0.3">
      <c r="A1521" t="s">
        <v>2125</v>
      </c>
      <c r="B1521" t="s">
        <v>31</v>
      </c>
      <c r="C1521" t="s">
        <v>2087</v>
      </c>
      <c r="D1521" s="1">
        <v>0.5540046296296296</v>
      </c>
      <c r="E1521" t="s">
        <v>32</v>
      </c>
      <c r="F1521" t="s">
        <v>14</v>
      </c>
      <c r="G1521" t="s">
        <v>14</v>
      </c>
      <c r="H1521">
        <v>106</v>
      </c>
      <c r="I1521" s="1">
        <v>2.650462962962963E-3</v>
      </c>
      <c r="J1521">
        <v>4</v>
      </c>
    </row>
    <row r="1522" spans="1:10" x14ac:dyDescent="0.3">
      <c r="A1522" t="s">
        <v>2126</v>
      </c>
      <c r="B1522" t="s">
        <v>34</v>
      </c>
      <c r="C1522" t="s">
        <v>2087</v>
      </c>
      <c r="D1522" s="1">
        <v>0.5540046296296296</v>
      </c>
      <c r="E1522" t="s">
        <v>32</v>
      </c>
      <c r="F1522" t="s">
        <v>14</v>
      </c>
      <c r="G1522" t="s">
        <v>14</v>
      </c>
      <c r="H1522">
        <v>117</v>
      </c>
      <c r="I1522" s="1">
        <v>2.685185185185185E-3</v>
      </c>
      <c r="J1522">
        <v>3</v>
      </c>
    </row>
    <row r="1523" spans="1:10" x14ac:dyDescent="0.3">
      <c r="A1523" t="s">
        <v>2128</v>
      </c>
      <c r="B1523" t="s">
        <v>16</v>
      </c>
      <c r="C1523" t="s">
        <v>2087</v>
      </c>
      <c r="D1523" s="1">
        <v>0.57200231481481478</v>
      </c>
      <c r="E1523" t="s">
        <v>17</v>
      </c>
      <c r="F1523" t="s">
        <v>14</v>
      </c>
      <c r="G1523" t="s">
        <v>14</v>
      </c>
      <c r="H1523">
        <v>68</v>
      </c>
      <c r="I1523" s="1">
        <v>7.7546296296296293E-4</v>
      </c>
      <c r="J1523">
        <v>3</v>
      </c>
    </row>
    <row r="1524" spans="1:10" x14ac:dyDescent="0.3">
      <c r="A1524" t="s">
        <v>2129</v>
      </c>
      <c r="B1524" t="s">
        <v>22</v>
      </c>
      <c r="C1524" t="s">
        <v>2087</v>
      </c>
      <c r="D1524" s="1">
        <v>0.59299768518518514</v>
      </c>
      <c r="E1524" t="s">
        <v>29</v>
      </c>
      <c r="F1524" t="s">
        <v>14</v>
      </c>
      <c r="G1524" t="s">
        <v>14</v>
      </c>
      <c r="H1524">
        <v>107</v>
      </c>
      <c r="I1524" s="1">
        <v>3.9004629629629628E-3</v>
      </c>
      <c r="J1524">
        <v>3</v>
      </c>
    </row>
    <row r="1525" spans="1:10" x14ac:dyDescent="0.3">
      <c r="A1525" t="s">
        <v>2130</v>
      </c>
      <c r="B1525" t="s">
        <v>11</v>
      </c>
      <c r="C1525" t="s">
        <v>2087</v>
      </c>
      <c r="D1525" s="1">
        <v>0.59299768518518514</v>
      </c>
      <c r="E1525" t="s">
        <v>13</v>
      </c>
      <c r="F1525" t="s">
        <v>14</v>
      </c>
      <c r="G1525" t="s">
        <v>14</v>
      </c>
      <c r="H1525">
        <v>119</v>
      </c>
      <c r="I1525" s="1">
        <v>6.7129629629629625E-4</v>
      </c>
      <c r="J1525">
        <v>1</v>
      </c>
    </row>
    <row r="1526" spans="1:10" x14ac:dyDescent="0.3">
      <c r="A1526" t="s">
        <v>2132</v>
      </c>
      <c r="B1526" t="s">
        <v>20</v>
      </c>
      <c r="C1526" t="s">
        <v>2087</v>
      </c>
      <c r="D1526" s="1">
        <v>0.60200231481481481</v>
      </c>
      <c r="E1526" t="s">
        <v>32</v>
      </c>
      <c r="F1526" t="s">
        <v>14</v>
      </c>
      <c r="G1526" t="s">
        <v>14</v>
      </c>
      <c r="H1526">
        <v>123</v>
      </c>
      <c r="I1526" s="1">
        <v>2.9629629629629628E-3</v>
      </c>
      <c r="J1526">
        <v>2</v>
      </c>
    </row>
    <row r="1527" spans="1:10" x14ac:dyDescent="0.3">
      <c r="A1527" t="s">
        <v>2133</v>
      </c>
      <c r="B1527" t="s">
        <v>31</v>
      </c>
      <c r="C1527" t="s">
        <v>2087</v>
      </c>
      <c r="D1527" s="1">
        <v>0.60599537037037032</v>
      </c>
      <c r="E1527" t="s">
        <v>29</v>
      </c>
      <c r="F1527" t="s">
        <v>14</v>
      </c>
      <c r="G1527" t="s">
        <v>14</v>
      </c>
      <c r="H1527">
        <v>103</v>
      </c>
      <c r="I1527" s="1">
        <v>1.5162037037037036E-3</v>
      </c>
      <c r="J1527">
        <v>2</v>
      </c>
    </row>
    <row r="1528" spans="1:10" x14ac:dyDescent="0.3">
      <c r="A1528" t="s">
        <v>2134</v>
      </c>
      <c r="B1528" t="s">
        <v>38</v>
      </c>
      <c r="C1528" t="s">
        <v>2087</v>
      </c>
      <c r="D1528" s="1">
        <v>0.60599537037037032</v>
      </c>
      <c r="E1528" t="s">
        <v>32</v>
      </c>
      <c r="F1528" t="s">
        <v>14</v>
      </c>
      <c r="G1528" t="s">
        <v>14</v>
      </c>
      <c r="H1528">
        <v>113</v>
      </c>
      <c r="I1528" s="1">
        <v>4.2824074074074081E-4</v>
      </c>
      <c r="J1528">
        <v>5</v>
      </c>
    </row>
    <row r="1529" spans="1:10" x14ac:dyDescent="0.3">
      <c r="A1529" t="s">
        <v>2137</v>
      </c>
      <c r="B1529" t="s">
        <v>16</v>
      </c>
      <c r="C1529" t="s">
        <v>2087</v>
      </c>
      <c r="D1529" s="1">
        <v>0.61599537037037033</v>
      </c>
      <c r="E1529" t="s">
        <v>29</v>
      </c>
      <c r="F1529" t="s">
        <v>14</v>
      </c>
      <c r="G1529" t="s">
        <v>14</v>
      </c>
      <c r="H1529">
        <v>78</v>
      </c>
      <c r="I1529" s="1">
        <v>4.3055555555555555E-3</v>
      </c>
      <c r="J1529">
        <v>3</v>
      </c>
    </row>
    <row r="1530" spans="1:10" x14ac:dyDescent="0.3">
      <c r="A1530" t="s">
        <v>2138</v>
      </c>
      <c r="B1530" t="s">
        <v>38</v>
      </c>
      <c r="C1530" t="s">
        <v>2087</v>
      </c>
      <c r="D1530" s="1">
        <v>0.61599537037037033</v>
      </c>
      <c r="E1530" t="s">
        <v>17</v>
      </c>
      <c r="F1530" t="s">
        <v>14</v>
      </c>
      <c r="G1530" t="s">
        <v>14</v>
      </c>
      <c r="H1530">
        <v>120</v>
      </c>
      <c r="I1530" s="1">
        <v>3.5879629629629629E-3</v>
      </c>
      <c r="J1530">
        <v>3</v>
      </c>
    </row>
    <row r="1531" spans="1:10" x14ac:dyDescent="0.3">
      <c r="A1531" t="s">
        <v>2139</v>
      </c>
      <c r="B1531" t="s">
        <v>34</v>
      </c>
      <c r="C1531" t="s">
        <v>2087</v>
      </c>
      <c r="D1531" s="1">
        <v>0.62299768518518517</v>
      </c>
      <c r="E1531" t="s">
        <v>13</v>
      </c>
      <c r="F1531" t="s">
        <v>14</v>
      </c>
      <c r="G1531" t="s">
        <v>14</v>
      </c>
      <c r="H1531">
        <v>118</v>
      </c>
      <c r="I1531" s="1">
        <v>2.0023148148148148E-3</v>
      </c>
      <c r="J1531">
        <v>3</v>
      </c>
    </row>
    <row r="1532" spans="1:10" x14ac:dyDescent="0.3">
      <c r="A1532" t="s">
        <v>2140</v>
      </c>
      <c r="B1532" t="s">
        <v>47</v>
      </c>
      <c r="C1532" t="s">
        <v>2087</v>
      </c>
      <c r="D1532" s="1">
        <v>0.62299768518518517</v>
      </c>
      <c r="E1532" t="s">
        <v>13</v>
      </c>
      <c r="F1532" t="s">
        <v>14</v>
      </c>
      <c r="G1532" t="s">
        <v>14</v>
      </c>
      <c r="H1532">
        <v>103</v>
      </c>
      <c r="I1532" s="1">
        <v>3.3101851851851851E-3</v>
      </c>
      <c r="J1532">
        <v>3</v>
      </c>
    </row>
    <row r="1533" spans="1:10" x14ac:dyDescent="0.3">
      <c r="A1533" t="s">
        <v>2141</v>
      </c>
      <c r="B1533" t="s">
        <v>31</v>
      </c>
      <c r="C1533" t="s">
        <v>2087</v>
      </c>
      <c r="D1533" s="1">
        <v>0.63500000000000001</v>
      </c>
      <c r="E1533" t="s">
        <v>29</v>
      </c>
      <c r="F1533" t="s">
        <v>14</v>
      </c>
      <c r="G1533" t="s">
        <v>14</v>
      </c>
      <c r="H1533">
        <v>96</v>
      </c>
      <c r="I1533" s="1">
        <v>3.460648148148148E-3</v>
      </c>
      <c r="J1533">
        <v>4</v>
      </c>
    </row>
    <row r="1534" spans="1:10" x14ac:dyDescent="0.3">
      <c r="A1534" t="s">
        <v>2142</v>
      </c>
      <c r="B1534" t="s">
        <v>16</v>
      </c>
      <c r="C1534" t="s">
        <v>2087</v>
      </c>
      <c r="D1534" s="1">
        <v>0.63500000000000001</v>
      </c>
      <c r="E1534" t="s">
        <v>24</v>
      </c>
      <c r="F1534" t="s">
        <v>14</v>
      </c>
      <c r="G1534" t="s">
        <v>14</v>
      </c>
      <c r="H1534">
        <v>105</v>
      </c>
      <c r="I1534" s="1">
        <v>2.476851851851852E-3</v>
      </c>
      <c r="J1534">
        <v>4</v>
      </c>
    </row>
    <row r="1535" spans="1:10" x14ac:dyDescent="0.3">
      <c r="A1535" t="s">
        <v>2143</v>
      </c>
      <c r="B1535" t="s">
        <v>34</v>
      </c>
      <c r="C1535" t="s">
        <v>2087</v>
      </c>
      <c r="D1535" s="1">
        <v>0.65400462962962957</v>
      </c>
      <c r="E1535" t="s">
        <v>24</v>
      </c>
      <c r="F1535" t="s">
        <v>14</v>
      </c>
      <c r="G1535" t="s">
        <v>14</v>
      </c>
      <c r="H1535">
        <v>12</v>
      </c>
      <c r="I1535" s="1">
        <v>2.0486111111111113E-3</v>
      </c>
      <c r="J1535">
        <v>2</v>
      </c>
    </row>
    <row r="1536" spans="1:10" x14ac:dyDescent="0.3">
      <c r="A1536" t="s">
        <v>2145</v>
      </c>
      <c r="B1536" t="s">
        <v>38</v>
      </c>
      <c r="C1536" t="s">
        <v>2087</v>
      </c>
      <c r="D1536" s="1">
        <v>0.67</v>
      </c>
      <c r="E1536" t="s">
        <v>17</v>
      </c>
      <c r="F1536" t="s">
        <v>14</v>
      </c>
      <c r="G1536" t="s">
        <v>14</v>
      </c>
      <c r="H1536">
        <v>61</v>
      </c>
      <c r="I1536" s="1">
        <v>2.2222222222222222E-3</v>
      </c>
      <c r="J1536">
        <v>2</v>
      </c>
    </row>
    <row r="1537" spans="1:10" x14ac:dyDescent="0.3">
      <c r="A1537" t="s">
        <v>2146</v>
      </c>
      <c r="B1537" t="s">
        <v>38</v>
      </c>
      <c r="C1537" t="s">
        <v>2087</v>
      </c>
      <c r="D1537" s="1">
        <v>0.67</v>
      </c>
      <c r="E1537" t="s">
        <v>29</v>
      </c>
      <c r="F1537" t="s">
        <v>14</v>
      </c>
      <c r="G1537" t="s">
        <v>14</v>
      </c>
      <c r="H1537">
        <v>82</v>
      </c>
      <c r="I1537" s="1">
        <v>4.7916666666666663E-3</v>
      </c>
      <c r="J1537">
        <v>1</v>
      </c>
    </row>
    <row r="1538" spans="1:10" x14ac:dyDescent="0.3">
      <c r="A1538" t="s">
        <v>2147</v>
      </c>
      <c r="B1538" t="s">
        <v>22</v>
      </c>
      <c r="C1538" t="s">
        <v>2087</v>
      </c>
      <c r="D1538" s="1">
        <v>0.6790046296296296</v>
      </c>
      <c r="E1538" t="s">
        <v>17</v>
      </c>
      <c r="F1538" t="s">
        <v>14</v>
      </c>
      <c r="G1538" t="s">
        <v>14</v>
      </c>
      <c r="H1538">
        <v>51</v>
      </c>
      <c r="I1538" s="1">
        <v>7.291666666666667E-4</v>
      </c>
      <c r="J1538">
        <v>2</v>
      </c>
    </row>
    <row r="1539" spans="1:10" x14ac:dyDescent="0.3">
      <c r="A1539" t="s">
        <v>2148</v>
      </c>
      <c r="B1539" t="s">
        <v>16</v>
      </c>
      <c r="C1539" t="s">
        <v>2087</v>
      </c>
      <c r="D1539" s="1">
        <v>0.6790046296296296</v>
      </c>
      <c r="E1539" t="s">
        <v>29</v>
      </c>
      <c r="F1539" t="s">
        <v>14</v>
      </c>
      <c r="G1539" t="s">
        <v>14</v>
      </c>
      <c r="H1539">
        <v>25</v>
      </c>
      <c r="I1539" s="1">
        <v>4.6759259259259263E-3</v>
      </c>
      <c r="J1539">
        <v>5</v>
      </c>
    </row>
    <row r="1540" spans="1:10" x14ac:dyDescent="0.3">
      <c r="A1540" t="s">
        <v>2149</v>
      </c>
      <c r="B1540" t="s">
        <v>31</v>
      </c>
      <c r="C1540" t="s">
        <v>2087</v>
      </c>
      <c r="D1540" s="1">
        <v>0.68299768518518522</v>
      </c>
      <c r="E1540" t="s">
        <v>17</v>
      </c>
      <c r="F1540" t="s">
        <v>14</v>
      </c>
      <c r="G1540" t="s">
        <v>14</v>
      </c>
      <c r="H1540">
        <v>30</v>
      </c>
      <c r="I1540" s="1">
        <v>4.0509259259259258E-4</v>
      </c>
      <c r="J1540">
        <v>4</v>
      </c>
    </row>
    <row r="1541" spans="1:10" x14ac:dyDescent="0.3">
      <c r="A1541" t="s">
        <v>2151</v>
      </c>
      <c r="B1541" t="s">
        <v>20</v>
      </c>
      <c r="C1541" t="s">
        <v>2087</v>
      </c>
      <c r="D1541" s="1">
        <v>0.70499999999999996</v>
      </c>
      <c r="E1541" t="s">
        <v>13</v>
      </c>
      <c r="F1541" t="s">
        <v>14</v>
      </c>
      <c r="G1541" t="s">
        <v>14</v>
      </c>
      <c r="H1541">
        <v>90</v>
      </c>
      <c r="I1541" s="1">
        <v>1.3773148148148147E-3</v>
      </c>
      <c r="J1541">
        <v>3</v>
      </c>
    </row>
    <row r="1542" spans="1:10" x14ac:dyDescent="0.3">
      <c r="A1542" t="s">
        <v>2153</v>
      </c>
      <c r="B1542" t="s">
        <v>11</v>
      </c>
      <c r="C1542" t="s">
        <v>2087</v>
      </c>
      <c r="D1542" s="1">
        <v>0.72299768518518515</v>
      </c>
      <c r="E1542" t="s">
        <v>13</v>
      </c>
      <c r="F1542" t="s">
        <v>14</v>
      </c>
      <c r="G1542" t="s">
        <v>14</v>
      </c>
      <c r="H1542">
        <v>12</v>
      </c>
      <c r="I1542" s="1">
        <v>1.2152777777777778E-3</v>
      </c>
      <c r="J1542">
        <v>3</v>
      </c>
    </row>
    <row r="1543" spans="1:10" x14ac:dyDescent="0.3">
      <c r="A1543" t="s">
        <v>2157</v>
      </c>
      <c r="B1543" t="s">
        <v>16</v>
      </c>
      <c r="C1543" t="s">
        <v>2087</v>
      </c>
      <c r="D1543" s="1">
        <v>0.73900462962962965</v>
      </c>
      <c r="E1543" t="s">
        <v>17</v>
      </c>
      <c r="F1543" t="s">
        <v>14</v>
      </c>
      <c r="G1543" t="s">
        <v>14</v>
      </c>
      <c r="H1543">
        <v>50</v>
      </c>
      <c r="I1543" s="1">
        <v>3.6574074074074074E-3</v>
      </c>
      <c r="J1543">
        <v>3</v>
      </c>
    </row>
    <row r="1544" spans="1:10" x14ac:dyDescent="0.3">
      <c r="A1544" t="s">
        <v>2158</v>
      </c>
      <c r="B1544" t="s">
        <v>11</v>
      </c>
      <c r="C1544" t="s">
        <v>2087</v>
      </c>
      <c r="D1544" s="1">
        <v>0.73900462962962965</v>
      </c>
      <c r="E1544" t="s">
        <v>17</v>
      </c>
      <c r="F1544" t="s">
        <v>14</v>
      </c>
      <c r="G1544" t="s">
        <v>14</v>
      </c>
      <c r="H1544">
        <v>125</v>
      </c>
      <c r="I1544" s="1">
        <v>5.7870370370370367E-4</v>
      </c>
      <c r="J1544">
        <v>3</v>
      </c>
    </row>
    <row r="1545" spans="1:10" x14ac:dyDescent="0.3">
      <c r="A1545" t="s">
        <v>2159</v>
      </c>
      <c r="B1545" t="s">
        <v>31</v>
      </c>
      <c r="C1545" t="s">
        <v>2160</v>
      </c>
      <c r="D1545" s="1">
        <v>0.39099537037037035</v>
      </c>
      <c r="E1545" t="s">
        <v>29</v>
      </c>
      <c r="F1545" t="s">
        <v>14</v>
      </c>
      <c r="G1545" t="s">
        <v>14</v>
      </c>
      <c r="H1545">
        <v>118</v>
      </c>
      <c r="I1545" s="1">
        <v>1.2731481481481483E-3</v>
      </c>
      <c r="J1545">
        <v>4</v>
      </c>
    </row>
    <row r="1546" spans="1:10" x14ac:dyDescent="0.3">
      <c r="A1546" t="s">
        <v>2162</v>
      </c>
      <c r="B1546" t="s">
        <v>31</v>
      </c>
      <c r="C1546" t="s">
        <v>2160</v>
      </c>
      <c r="D1546" s="1">
        <v>0.41499999999999998</v>
      </c>
      <c r="E1546" t="s">
        <v>17</v>
      </c>
      <c r="F1546" t="s">
        <v>14</v>
      </c>
      <c r="G1546" t="s">
        <v>14</v>
      </c>
      <c r="H1546">
        <v>92</v>
      </c>
      <c r="I1546" s="1">
        <v>2.7199074074074074E-3</v>
      </c>
      <c r="J1546">
        <v>4</v>
      </c>
    </row>
    <row r="1547" spans="1:10" x14ac:dyDescent="0.3">
      <c r="A1547" t="s">
        <v>2163</v>
      </c>
      <c r="B1547" t="s">
        <v>16</v>
      </c>
      <c r="C1547" t="s">
        <v>2160</v>
      </c>
      <c r="D1547" s="1">
        <v>0.41499999999999998</v>
      </c>
      <c r="E1547" t="s">
        <v>24</v>
      </c>
      <c r="F1547" t="s">
        <v>14</v>
      </c>
      <c r="G1547" t="s">
        <v>14</v>
      </c>
      <c r="H1547">
        <v>23</v>
      </c>
      <c r="I1547" s="1">
        <v>1.6898148148148148E-3</v>
      </c>
      <c r="J1547">
        <v>3</v>
      </c>
    </row>
    <row r="1548" spans="1:10" x14ac:dyDescent="0.3">
      <c r="A1548" t="s">
        <v>2164</v>
      </c>
      <c r="B1548" t="s">
        <v>16</v>
      </c>
      <c r="C1548" t="s">
        <v>2160</v>
      </c>
      <c r="D1548" s="1">
        <v>0.41599537037037038</v>
      </c>
      <c r="E1548" t="s">
        <v>13</v>
      </c>
      <c r="F1548" t="s">
        <v>14</v>
      </c>
      <c r="G1548" t="s">
        <v>14</v>
      </c>
      <c r="H1548">
        <v>108</v>
      </c>
      <c r="I1548" s="1">
        <v>2.5810185185185185E-3</v>
      </c>
      <c r="J1548">
        <v>2</v>
      </c>
    </row>
    <row r="1549" spans="1:10" x14ac:dyDescent="0.3">
      <c r="A1549" t="s">
        <v>2165</v>
      </c>
      <c r="B1549" t="s">
        <v>11</v>
      </c>
      <c r="C1549" t="s">
        <v>2160</v>
      </c>
      <c r="D1549" s="1">
        <v>0.41599537037037038</v>
      </c>
      <c r="E1549" t="s">
        <v>32</v>
      </c>
      <c r="F1549" t="s">
        <v>14</v>
      </c>
      <c r="G1549" t="s">
        <v>14</v>
      </c>
      <c r="H1549">
        <v>122</v>
      </c>
      <c r="I1549" s="1">
        <v>2.3148148148148147E-3</v>
      </c>
      <c r="J1549">
        <v>4</v>
      </c>
    </row>
    <row r="1550" spans="1:10" x14ac:dyDescent="0.3">
      <c r="A1550" t="s">
        <v>2166</v>
      </c>
      <c r="B1550" t="s">
        <v>34</v>
      </c>
      <c r="C1550" t="s">
        <v>2160</v>
      </c>
      <c r="D1550" s="1">
        <v>0.44900462962962961</v>
      </c>
      <c r="E1550" t="s">
        <v>17</v>
      </c>
      <c r="F1550" t="s">
        <v>14</v>
      </c>
      <c r="G1550" t="s">
        <v>14</v>
      </c>
      <c r="H1550">
        <v>27</v>
      </c>
      <c r="I1550" s="1">
        <v>4.3981481481481481E-4</v>
      </c>
      <c r="J1550">
        <v>4</v>
      </c>
    </row>
    <row r="1551" spans="1:10" x14ac:dyDescent="0.3">
      <c r="A1551" t="s">
        <v>2167</v>
      </c>
      <c r="B1551" t="s">
        <v>16</v>
      </c>
      <c r="C1551" t="s">
        <v>2160</v>
      </c>
      <c r="D1551" s="1">
        <v>0.44900462962962961</v>
      </c>
      <c r="E1551" t="s">
        <v>29</v>
      </c>
      <c r="F1551" t="s">
        <v>14</v>
      </c>
      <c r="G1551" t="s">
        <v>14</v>
      </c>
      <c r="H1551">
        <v>116</v>
      </c>
      <c r="I1551" s="1">
        <v>9.4907407407407408E-4</v>
      </c>
      <c r="J1551">
        <v>4</v>
      </c>
    </row>
    <row r="1552" spans="1:10" x14ac:dyDescent="0.3">
      <c r="A1552" t="s">
        <v>2168</v>
      </c>
      <c r="B1552" t="s">
        <v>22</v>
      </c>
      <c r="C1552" t="s">
        <v>2160</v>
      </c>
      <c r="D1552" s="1">
        <v>0.45</v>
      </c>
      <c r="E1552" t="s">
        <v>24</v>
      </c>
      <c r="F1552" t="s">
        <v>14</v>
      </c>
      <c r="G1552" t="s">
        <v>14</v>
      </c>
      <c r="H1552">
        <v>120</v>
      </c>
      <c r="I1552" s="1">
        <v>4.409722222222222E-3</v>
      </c>
      <c r="J1552">
        <v>3</v>
      </c>
    </row>
    <row r="1553" spans="1:10" x14ac:dyDescent="0.3">
      <c r="A1553" t="s">
        <v>2169</v>
      </c>
      <c r="B1553" t="s">
        <v>22</v>
      </c>
      <c r="C1553" t="s">
        <v>2160</v>
      </c>
      <c r="D1553" s="1">
        <v>0.45</v>
      </c>
      <c r="E1553" t="s">
        <v>17</v>
      </c>
      <c r="F1553" t="s">
        <v>14</v>
      </c>
      <c r="G1553" t="s">
        <v>14</v>
      </c>
      <c r="H1553">
        <v>55</v>
      </c>
      <c r="I1553" s="1">
        <v>5.7870370370370367E-4</v>
      </c>
      <c r="J1553">
        <v>5</v>
      </c>
    </row>
    <row r="1554" spans="1:10" x14ac:dyDescent="0.3">
      <c r="A1554" t="s">
        <v>2170</v>
      </c>
      <c r="B1554" t="s">
        <v>11</v>
      </c>
      <c r="C1554" t="s">
        <v>2160</v>
      </c>
      <c r="D1554" s="1">
        <v>0.46</v>
      </c>
      <c r="E1554" t="s">
        <v>32</v>
      </c>
      <c r="F1554" t="s">
        <v>14</v>
      </c>
      <c r="G1554" t="s">
        <v>14</v>
      </c>
      <c r="H1554">
        <v>46</v>
      </c>
      <c r="I1554" s="1">
        <v>3.0208333333333333E-3</v>
      </c>
      <c r="J1554">
        <v>4</v>
      </c>
    </row>
    <row r="1555" spans="1:10" x14ac:dyDescent="0.3">
      <c r="A1555" t="s">
        <v>2172</v>
      </c>
      <c r="B1555" t="s">
        <v>31</v>
      </c>
      <c r="C1555" t="s">
        <v>2160</v>
      </c>
      <c r="D1555" s="1">
        <v>0.47599537037037037</v>
      </c>
      <c r="E1555" t="s">
        <v>32</v>
      </c>
      <c r="F1555" t="s">
        <v>14</v>
      </c>
      <c r="G1555" t="s">
        <v>14</v>
      </c>
      <c r="H1555">
        <v>78</v>
      </c>
      <c r="I1555" s="1">
        <v>2.5694444444444445E-3</v>
      </c>
      <c r="J1555">
        <v>2</v>
      </c>
    </row>
    <row r="1556" spans="1:10" x14ac:dyDescent="0.3">
      <c r="A1556" t="s">
        <v>2173</v>
      </c>
      <c r="B1556" t="s">
        <v>22</v>
      </c>
      <c r="C1556" t="s">
        <v>2160</v>
      </c>
      <c r="D1556" s="1">
        <v>0.47599537037037037</v>
      </c>
      <c r="E1556" t="s">
        <v>24</v>
      </c>
      <c r="F1556" t="s">
        <v>14</v>
      </c>
      <c r="G1556" t="s">
        <v>14</v>
      </c>
      <c r="H1556">
        <v>76</v>
      </c>
      <c r="I1556" s="1">
        <v>1.9791666666666668E-3</v>
      </c>
      <c r="J1556">
        <v>3</v>
      </c>
    </row>
    <row r="1557" spans="1:10" x14ac:dyDescent="0.3">
      <c r="A1557" t="s">
        <v>2174</v>
      </c>
      <c r="B1557" t="s">
        <v>16</v>
      </c>
      <c r="C1557" t="s">
        <v>2160</v>
      </c>
      <c r="D1557" s="1">
        <v>0.48099537037037038</v>
      </c>
      <c r="E1557" t="s">
        <v>13</v>
      </c>
      <c r="F1557" t="s">
        <v>14</v>
      </c>
      <c r="G1557" t="s">
        <v>14</v>
      </c>
      <c r="H1557">
        <v>15</v>
      </c>
      <c r="I1557" s="1">
        <v>4.43287037037037E-3</v>
      </c>
      <c r="J1557">
        <v>5</v>
      </c>
    </row>
    <row r="1558" spans="1:10" x14ac:dyDescent="0.3">
      <c r="A1558" t="s">
        <v>2176</v>
      </c>
      <c r="B1558" t="s">
        <v>47</v>
      </c>
      <c r="C1558" t="s">
        <v>2160</v>
      </c>
      <c r="D1558" s="1">
        <v>0.48499999999999999</v>
      </c>
      <c r="E1558" t="s">
        <v>17</v>
      </c>
      <c r="F1558" t="s">
        <v>14</v>
      </c>
      <c r="G1558" t="s">
        <v>14</v>
      </c>
      <c r="H1558">
        <v>15</v>
      </c>
      <c r="I1558" s="1">
        <v>4.43287037037037E-3</v>
      </c>
      <c r="J1558">
        <v>1</v>
      </c>
    </row>
    <row r="1559" spans="1:10" x14ac:dyDescent="0.3">
      <c r="A1559" t="s">
        <v>2178</v>
      </c>
      <c r="B1559" t="s">
        <v>16</v>
      </c>
      <c r="C1559" t="s">
        <v>2160</v>
      </c>
      <c r="D1559" s="1">
        <v>0.49700231481481483</v>
      </c>
      <c r="E1559" t="s">
        <v>29</v>
      </c>
      <c r="F1559" t="s">
        <v>14</v>
      </c>
      <c r="G1559" t="s">
        <v>14</v>
      </c>
      <c r="H1559">
        <v>82</v>
      </c>
      <c r="I1559" s="1">
        <v>1.4236111111111112E-3</v>
      </c>
      <c r="J1559">
        <v>4</v>
      </c>
    </row>
    <row r="1560" spans="1:10" x14ac:dyDescent="0.3">
      <c r="A1560" t="s">
        <v>2179</v>
      </c>
      <c r="B1560" t="s">
        <v>22</v>
      </c>
      <c r="C1560" t="s">
        <v>2160</v>
      </c>
      <c r="D1560" s="1">
        <v>0.49700231481481483</v>
      </c>
      <c r="E1560" t="s">
        <v>29</v>
      </c>
      <c r="F1560" t="s">
        <v>14</v>
      </c>
      <c r="G1560" t="s">
        <v>14</v>
      </c>
      <c r="H1560">
        <v>59</v>
      </c>
      <c r="I1560" s="1">
        <v>4.0162037037037041E-3</v>
      </c>
      <c r="J1560">
        <v>1</v>
      </c>
    </row>
    <row r="1561" spans="1:10" x14ac:dyDescent="0.3">
      <c r="A1561" t="s">
        <v>2180</v>
      </c>
      <c r="B1561" t="s">
        <v>47</v>
      </c>
      <c r="C1561" t="s">
        <v>2160</v>
      </c>
      <c r="D1561" s="1">
        <v>0.50200231481481483</v>
      </c>
      <c r="E1561" t="s">
        <v>32</v>
      </c>
      <c r="F1561" t="s">
        <v>14</v>
      </c>
      <c r="G1561" t="s">
        <v>14</v>
      </c>
      <c r="H1561">
        <v>41</v>
      </c>
      <c r="I1561" s="1">
        <v>5.6712962962962967E-4</v>
      </c>
      <c r="J1561">
        <v>4</v>
      </c>
    </row>
    <row r="1562" spans="1:10" x14ac:dyDescent="0.3">
      <c r="A1562" t="s">
        <v>2181</v>
      </c>
      <c r="B1562" t="s">
        <v>38</v>
      </c>
      <c r="C1562" t="s">
        <v>2160</v>
      </c>
      <c r="D1562" s="1">
        <v>0.50200231481481483</v>
      </c>
      <c r="E1562" t="s">
        <v>32</v>
      </c>
      <c r="F1562" t="s">
        <v>14</v>
      </c>
      <c r="G1562" t="s">
        <v>14</v>
      </c>
      <c r="H1562">
        <v>39</v>
      </c>
      <c r="I1562" s="1">
        <v>3.0902777777777777E-3</v>
      </c>
      <c r="J1562">
        <v>3</v>
      </c>
    </row>
    <row r="1563" spans="1:10" x14ac:dyDescent="0.3">
      <c r="A1563" t="s">
        <v>2183</v>
      </c>
      <c r="B1563" t="s">
        <v>38</v>
      </c>
      <c r="C1563" t="s">
        <v>2160</v>
      </c>
      <c r="D1563" s="1">
        <v>0.50900462962962967</v>
      </c>
      <c r="E1563" t="s">
        <v>29</v>
      </c>
      <c r="F1563" t="s">
        <v>14</v>
      </c>
      <c r="G1563" t="s">
        <v>14</v>
      </c>
      <c r="H1563">
        <v>108</v>
      </c>
      <c r="I1563" s="1">
        <v>2.650462962962963E-3</v>
      </c>
      <c r="J1563">
        <v>4</v>
      </c>
    </row>
    <row r="1564" spans="1:10" x14ac:dyDescent="0.3">
      <c r="A1564" t="s">
        <v>2184</v>
      </c>
      <c r="B1564" t="s">
        <v>20</v>
      </c>
      <c r="C1564" t="s">
        <v>2160</v>
      </c>
      <c r="D1564" s="1">
        <v>0.52299768518518519</v>
      </c>
      <c r="E1564" t="s">
        <v>24</v>
      </c>
      <c r="F1564" t="s">
        <v>14</v>
      </c>
      <c r="G1564" t="s">
        <v>14</v>
      </c>
      <c r="H1564">
        <v>48</v>
      </c>
      <c r="I1564" s="1">
        <v>1.8055555555555555E-3</v>
      </c>
      <c r="J1564">
        <v>4</v>
      </c>
    </row>
    <row r="1565" spans="1:10" x14ac:dyDescent="0.3">
      <c r="A1565" t="s">
        <v>2185</v>
      </c>
      <c r="B1565" t="s">
        <v>22</v>
      </c>
      <c r="C1565" t="s">
        <v>2160</v>
      </c>
      <c r="D1565" s="1">
        <v>0.52299768518518519</v>
      </c>
      <c r="E1565" t="s">
        <v>24</v>
      </c>
      <c r="F1565" t="s">
        <v>14</v>
      </c>
      <c r="G1565" t="s">
        <v>14</v>
      </c>
      <c r="H1565">
        <v>106</v>
      </c>
      <c r="I1565" s="1">
        <v>1.2037037037037038E-3</v>
      </c>
      <c r="J1565">
        <v>5</v>
      </c>
    </row>
    <row r="1566" spans="1:10" x14ac:dyDescent="0.3">
      <c r="A1566" t="s">
        <v>2186</v>
      </c>
      <c r="B1566" t="s">
        <v>16</v>
      </c>
      <c r="C1566" t="s">
        <v>2160</v>
      </c>
      <c r="D1566" s="1">
        <v>0.53700231481481486</v>
      </c>
      <c r="E1566" t="s">
        <v>17</v>
      </c>
      <c r="F1566" t="s">
        <v>14</v>
      </c>
      <c r="G1566" t="s">
        <v>14</v>
      </c>
      <c r="H1566">
        <v>100</v>
      </c>
      <c r="I1566" s="1">
        <v>1.6550925925925926E-3</v>
      </c>
      <c r="J1566">
        <v>1</v>
      </c>
    </row>
    <row r="1567" spans="1:10" x14ac:dyDescent="0.3">
      <c r="A1567" t="s">
        <v>2187</v>
      </c>
      <c r="B1567" t="s">
        <v>31</v>
      </c>
      <c r="C1567" t="s">
        <v>2160</v>
      </c>
      <c r="D1567" s="1">
        <v>0.53700231481481486</v>
      </c>
      <c r="E1567" t="s">
        <v>17</v>
      </c>
      <c r="F1567" t="s">
        <v>14</v>
      </c>
      <c r="G1567" t="s">
        <v>14</v>
      </c>
      <c r="H1567">
        <v>109</v>
      </c>
      <c r="I1567" s="1">
        <v>2.1527777777777778E-3</v>
      </c>
      <c r="J1567">
        <v>2</v>
      </c>
    </row>
    <row r="1568" spans="1:10" x14ac:dyDescent="0.3">
      <c r="A1568" t="s">
        <v>2190</v>
      </c>
      <c r="B1568" t="s">
        <v>47</v>
      </c>
      <c r="C1568" t="s">
        <v>2160</v>
      </c>
      <c r="D1568" s="1">
        <v>0.56900462962962961</v>
      </c>
      <c r="E1568" t="s">
        <v>17</v>
      </c>
      <c r="F1568" t="s">
        <v>14</v>
      </c>
      <c r="G1568" t="s">
        <v>14</v>
      </c>
      <c r="H1568">
        <v>96</v>
      </c>
      <c r="I1568" s="1">
        <v>4.0509259259259257E-3</v>
      </c>
      <c r="J1568">
        <v>4</v>
      </c>
    </row>
    <row r="1569" spans="1:10" x14ac:dyDescent="0.3">
      <c r="A1569" t="s">
        <v>2191</v>
      </c>
      <c r="B1569" t="s">
        <v>22</v>
      </c>
      <c r="C1569" t="s">
        <v>2160</v>
      </c>
      <c r="D1569" s="1">
        <v>0.56900462962962961</v>
      </c>
      <c r="E1569" t="s">
        <v>32</v>
      </c>
      <c r="F1569" t="s">
        <v>14</v>
      </c>
      <c r="G1569" t="s">
        <v>14</v>
      </c>
      <c r="H1569">
        <v>23</v>
      </c>
      <c r="I1569" s="1">
        <v>4.1087962962962962E-3</v>
      </c>
      <c r="J1569">
        <v>5</v>
      </c>
    </row>
    <row r="1570" spans="1:10" x14ac:dyDescent="0.3">
      <c r="A1570" t="s">
        <v>2193</v>
      </c>
      <c r="B1570" t="s">
        <v>11</v>
      </c>
      <c r="C1570" t="s">
        <v>2160</v>
      </c>
      <c r="D1570" s="1">
        <v>0.57200231481481478</v>
      </c>
      <c r="E1570" t="s">
        <v>24</v>
      </c>
      <c r="F1570" t="s">
        <v>14</v>
      </c>
      <c r="G1570" t="s">
        <v>14</v>
      </c>
      <c r="H1570">
        <v>123</v>
      </c>
      <c r="I1570" s="1">
        <v>1.8981481481481482E-3</v>
      </c>
      <c r="J1570">
        <v>3</v>
      </c>
    </row>
    <row r="1571" spans="1:10" x14ac:dyDescent="0.3">
      <c r="A1571" t="s">
        <v>2195</v>
      </c>
      <c r="B1571" t="s">
        <v>47</v>
      </c>
      <c r="C1571" t="s">
        <v>2160</v>
      </c>
      <c r="D1571" s="1">
        <v>0.62</v>
      </c>
      <c r="E1571" t="s">
        <v>13</v>
      </c>
      <c r="F1571" t="s">
        <v>14</v>
      </c>
      <c r="G1571" t="s">
        <v>14</v>
      </c>
      <c r="H1571">
        <v>55</v>
      </c>
      <c r="I1571" s="1">
        <v>2.8703703703703703E-3</v>
      </c>
      <c r="J1571">
        <v>5</v>
      </c>
    </row>
    <row r="1572" spans="1:10" x14ac:dyDescent="0.3">
      <c r="A1572" t="s">
        <v>2196</v>
      </c>
      <c r="B1572" t="s">
        <v>16</v>
      </c>
      <c r="C1572" t="s">
        <v>2160</v>
      </c>
      <c r="D1572" s="1">
        <v>0.62200231481481483</v>
      </c>
      <c r="E1572" t="s">
        <v>17</v>
      </c>
      <c r="F1572" t="s">
        <v>14</v>
      </c>
      <c r="G1572" t="s">
        <v>14</v>
      </c>
      <c r="H1572">
        <v>44</v>
      </c>
      <c r="I1572" s="1">
        <v>4.5717592592592589E-3</v>
      </c>
      <c r="J1572">
        <v>4</v>
      </c>
    </row>
    <row r="1573" spans="1:10" x14ac:dyDescent="0.3">
      <c r="A1573" t="s">
        <v>2197</v>
      </c>
      <c r="B1573" t="s">
        <v>11</v>
      </c>
      <c r="C1573" t="s">
        <v>2160</v>
      </c>
      <c r="D1573" s="1">
        <v>0.62200231481481483</v>
      </c>
      <c r="E1573" t="s">
        <v>24</v>
      </c>
      <c r="F1573" t="s">
        <v>14</v>
      </c>
      <c r="G1573" t="s">
        <v>14</v>
      </c>
      <c r="H1573">
        <v>73</v>
      </c>
      <c r="I1573" s="1">
        <v>3.6342592592592594E-3</v>
      </c>
      <c r="J1573">
        <v>1</v>
      </c>
    </row>
    <row r="1574" spans="1:10" x14ac:dyDescent="0.3">
      <c r="A1574" t="s">
        <v>2198</v>
      </c>
      <c r="B1574" t="s">
        <v>20</v>
      </c>
      <c r="C1574" t="s">
        <v>2160</v>
      </c>
      <c r="D1574" s="1">
        <v>0.66200231481481486</v>
      </c>
      <c r="E1574" t="s">
        <v>24</v>
      </c>
      <c r="F1574" t="s">
        <v>14</v>
      </c>
      <c r="G1574" t="s">
        <v>14</v>
      </c>
      <c r="H1574">
        <v>63</v>
      </c>
      <c r="I1574" s="1">
        <v>4.7569444444444447E-3</v>
      </c>
      <c r="J1574">
        <v>3</v>
      </c>
    </row>
    <row r="1575" spans="1:10" x14ac:dyDescent="0.3">
      <c r="A1575" t="s">
        <v>2200</v>
      </c>
      <c r="B1575" t="s">
        <v>47</v>
      </c>
      <c r="C1575" t="s">
        <v>2160</v>
      </c>
      <c r="D1575" s="1">
        <v>0.69799768518518523</v>
      </c>
      <c r="E1575" t="s">
        <v>29</v>
      </c>
      <c r="F1575" t="s">
        <v>14</v>
      </c>
      <c r="G1575" t="s">
        <v>14</v>
      </c>
      <c r="H1575">
        <v>82</v>
      </c>
      <c r="I1575" s="1">
        <v>1.6782407407407408E-3</v>
      </c>
      <c r="J1575">
        <v>2</v>
      </c>
    </row>
    <row r="1576" spans="1:10" x14ac:dyDescent="0.3">
      <c r="A1576" t="s">
        <v>2201</v>
      </c>
      <c r="B1576" t="s">
        <v>22</v>
      </c>
      <c r="C1576" t="s">
        <v>2160</v>
      </c>
      <c r="D1576" s="1">
        <v>0.69799768518518523</v>
      </c>
      <c r="E1576" t="s">
        <v>13</v>
      </c>
      <c r="F1576" t="s">
        <v>14</v>
      </c>
      <c r="G1576" t="s">
        <v>14</v>
      </c>
      <c r="H1576">
        <v>113</v>
      </c>
      <c r="I1576" s="1">
        <v>4.363425925925926E-3</v>
      </c>
      <c r="J1576">
        <v>4</v>
      </c>
    </row>
    <row r="1577" spans="1:10" x14ac:dyDescent="0.3">
      <c r="A1577" t="s">
        <v>2203</v>
      </c>
      <c r="B1577" t="s">
        <v>20</v>
      </c>
      <c r="C1577" t="s">
        <v>2160</v>
      </c>
      <c r="D1577" s="1">
        <v>0.71</v>
      </c>
      <c r="E1577" t="s">
        <v>32</v>
      </c>
      <c r="F1577" t="s">
        <v>14</v>
      </c>
      <c r="G1577" t="s">
        <v>14</v>
      </c>
      <c r="H1577">
        <v>63</v>
      </c>
      <c r="I1577" s="1">
        <v>1.0069444444444444E-3</v>
      </c>
      <c r="J1577">
        <v>1</v>
      </c>
    </row>
    <row r="1578" spans="1:10" x14ac:dyDescent="0.3">
      <c r="A1578" t="s">
        <v>2204</v>
      </c>
      <c r="B1578" t="s">
        <v>11</v>
      </c>
      <c r="C1578" t="s">
        <v>2160</v>
      </c>
      <c r="D1578" s="1">
        <v>0.73</v>
      </c>
      <c r="E1578" t="s">
        <v>29</v>
      </c>
      <c r="F1578" t="s">
        <v>14</v>
      </c>
      <c r="G1578" t="s">
        <v>14</v>
      </c>
      <c r="H1578">
        <v>120</v>
      </c>
      <c r="I1578" s="1">
        <v>3.6226851851851854E-3</v>
      </c>
      <c r="J1578">
        <v>4</v>
      </c>
    </row>
    <row r="1579" spans="1:10" x14ac:dyDescent="0.3">
      <c r="A1579" t="s">
        <v>2205</v>
      </c>
      <c r="B1579" t="s">
        <v>31</v>
      </c>
      <c r="C1579" t="s">
        <v>2160</v>
      </c>
      <c r="D1579" s="1">
        <v>0.73</v>
      </c>
      <c r="E1579" t="s">
        <v>17</v>
      </c>
      <c r="F1579" t="s">
        <v>14</v>
      </c>
      <c r="G1579" t="s">
        <v>14</v>
      </c>
      <c r="H1579">
        <v>68</v>
      </c>
      <c r="I1579" s="1">
        <v>3.9583333333333337E-3</v>
      </c>
      <c r="J1579">
        <v>5</v>
      </c>
    </row>
    <row r="1580" spans="1:10" x14ac:dyDescent="0.3">
      <c r="A1580" t="s">
        <v>2206</v>
      </c>
      <c r="B1580" t="s">
        <v>38</v>
      </c>
      <c r="C1580" t="s">
        <v>2160</v>
      </c>
      <c r="D1580" s="1">
        <v>0.73299768518518515</v>
      </c>
      <c r="E1580" t="s">
        <v>13</v>
      </c>
      <c r="F1580" t="s">
        <v>14</v>
      </c>
      <c r="G1580" t="s">
        <v>14</v>
      </c>
      <c r="H1580">
        <v>31</v>
      </c>
      <c r="I1580" s="1">
        <v>1.5625000000000001E-3</v>
      </c>
      <c r="J1580">
        <v>3</v>
      </c>
    </row>
    <row r="1581" spans="1:10" x14ac:dyDescent="0.3">
      <c r="A1581" t="s">
        <v>2207</v>
      </c>
      <c r="B1581" t="s">
        <v>16</v>
      </c>
      <c r="C1581" t="s">
        <v>2160</v>
      </c>
      <c r="D1581" s="1">
        <v>0.73299768518518515</v>
      </c>
      <c r="E1581" t="s">
        <v>32</v>
      </c>
      <c r="F1581" t="s">
        <v>14</v>
      </c>
      <c r="G1581" t="s">
        <v>14</v>
      </c>
      <c r="H1581">
        <v>44</v>
      </c>
      <c r="I1581" s="1">
        <v>3.5300925925925925E-3</v>
      </c>
      <c r="J1581">
        <v>3</v>
      </c>
    </row>
    <row r="1582" spans="1:10" x14ac:dyDescent="0.3">
      <c r="A1582" t="s">
        <v>2208</v>
      </c>
      <c r="B1582" t="s">
        <v>16</v>
      </c>
      <c r="C1582" t="s">
        <v>2160</v>
      </c>
      <c r="D1582" s="1">
        <v>0.73299768518518515</v>
      </c>
      <c r="E1582" t="s">
        <v>24</v>
      </c>
      <c r="F1582" t="s">
        <v>14</v>
      </c>
      <c r="G1582" t="s">
        <v>14</v>
      </c>
      <c r="H1582">
        <v>84</v>
      </c>
      <c r="I1582" s="1">
        <v>2.4652777777777776E-3</v>
      </c>
      <c r="J1582">
        <v>5</v>
      </c>
    </row>
    <row r="1583" spans="1:10" x14ac:dyDescent="0.3">
      <c r="A1583" t="s">
        <v>2209</v>
      </c>
      <c r="B1583" t="s">
        <v>22</v>
      </c>
      <c r="C1583" t="s">
        <v>2160</v>
      </c>
      <c r="D1583" s="1">
        <v>0.73299768518518515</v>
      </c>
      <c r="E1583" t="s">
        <v>17</v>
      </c>
      <c r="F1583" t="s">
        <v>14</v>
      </c>
      <c r="G1583" t="s">
        <v>14</v>
      </c>
      <c r="H1583">
        <v>79</v>
      </c>
      <c r="I1583" s="1">
        <v>3.3449074074074076E-3</v>
      </c>
      <c r="J1583">
        <v>5</v>
      </c>
    </row>
    <row r="1584" spans="1:10" x14ac:dyDescent="0.3">
      <c r="A1584" t="s">
        <v>2210</v>
      </c>
      <c r="B1584" t="s">
        <v>11</v>
      </c>
      <c r="C1584" t="s">
        <v>2211</v>
      </c>
      <c r="D1584" s="1">
        <v>0.38200231481481484</v>
      </c>
      <c r="E1584" t="s">
        <v>29</v>
      </c>
      <c r="F1584" t="s">
        <v>14</v>
      </c>
      <c r="G1584" t="s">
        <v>14</v>
      </c>
      <c r="H1584">
        <v>71</v>
      </c>
      <c r="I1584" s="1">
        <v>4.7685185185185183E-3</v>
      </c>
      <c r="J1584">
        <v>3</v>
      </c>
    </row>
    <row r="1585" spans="1:10" x14ac:dyDescent="0.3">
      <c r="A1585" t="s">
        <v>2212</v>
      </c>
      <c r="B1585" t="s">
        <v>31</v>
      </c>
      <c r="C1585" t="s">
        <v>2211</v>
      </c>
      <c r="D1585" s="1">
        <v>0.38200231481481484</v>
      </c>
      <c r="E1585" t="s">
        <v>29</v>
      </c>
      <c r="F1585" t="s">
        <v>14</v>
      </c>
      <c r="G1585" t="s">
        <v>14</v>
      </c>
      <c r="H1585">
        <v>94</v>
      </c>
      <c r="I1585" s="1">
        <v>1.5856481481481481E-3</v>
      </c>
      <c r="J1585">
        <v>3</v>
      </c>
    </row>
    <row r="1586" spans="1:10" x14ac:dyDescent="0.3">
      <c r="A1586" t="s">
        <v>2214</v>
      </c>
      <c r="B1586" t="s">
        <v>47</v>
      </c>
      <c r="C1586" t="s">
        <v>2211</v>
      </c>
      <c r="D1586" s="1">
        <v>0.39500000000000002</v>
      </c>
      <c r="E1586" t="s">
        <v>24</v>
      </c>
      <c r="F1586" t="s">
        <v>14</v>
      </c>
      <c r="G1586" t="s">
        <v>14</v>
      </c>
      <c r="H1586">
        <v>11</v>
      </c>
      <c r="I1586" s="1">
        <v>4.7453703703703703E-3</v>
      </c>
      <c r="J1586">
        <v>5</v>
      </c>
    </row>
    <row r="1587" spans="1:10" x14ac:dyDescent="0.3">
      <c r="A1587" t="s">
        <v>2215</v>
      </c>
      <c r="B1587" t="s">
        <v>22</v>
      </c>
      <c r="C1587" t="s">
        <v>2211</v>
      </c>
      <c r="D1587" s="1">
        <v>0.39599537037037036</v>
      </c>
      <c r="E1587" t="s">
        <v>32</v>
      </c>
      <c r="F1587" t="s">
        <v>14</v>
      </c>
      <c r="G1587" t="s">
        <v>14</v>
      </c>
      <c r="H1587">
        <v>51</v>
      </c>
      <c r="I1587" s="1">
        <v>4.340277777777778E-3</v>
      </c>
      <c r="J1587">
        <v>1</v>
      </c>
    </row>
    <row r="1588" spans="1:10" x14ac:dyDescent="0.3">
      <c r="A1588" t="s">
        <v>2217</v>
      </c>
      <c r="B1588" t="s">
        <v>31</v>
      </c>
      <c r="C1588" t="s">
        <v>2211</v>
      </c>
      <c r="D1588" s="1">
        <v>0.41700231481481481</v>
      </c>
      <c r="E1588" t="s">
        <v>29</v>
      </c>
      <c r="F1588" t="s">
        <v>14</v>
      </c>
      <c r="G1588" t="s">
        <v>14</v>
      </c>
      <c r="H1588">
        <v>16</v>
      </c>
      <c r="I1588" s="1">
        <v>3.7268518518518519E-3</v>
      </c>
      <c r="J1588">
        <v>4</v>
      </c>
    </row>
    <row r="1589" spans="1:10" x14ac:dyDescent="0.3">
      <c r="A1589" t="s">
        <v>2219</v>
      </c>
      <c r="B1589" t="s">
        <v>31</v>
      </c>
      <c r="C1589" t="s">
        <v>2211</v>
      </c>
      <c r="D1589" s="1">
        <v>0.42099537037037038</v>
      </c>
      <c r="E1589" t="s">
        <v>32</v>
      </c>
      <c r="F1589" t="s">
        <v>14</v>
      </c>
      <c r="G1589" t="s">
        <v>14</v>
      </c>
      <c r="H1589">
        <v>54</v>
      </c>
      <c r="I1589" s="1">
        <v>3.0208333333333333E-3</v>
      </c>
      <c r="J1589">
        <v>3</v>
      </c>
    </row>
    <row r="1590" spans="1:10" x14ac:dyDescent="0.3">
      <c r="A1590" t="s">
        <v>2220</v>
      </c>
      <c r="B1590" t="s">
        <v>38</v>
      </c>
      <c r="C1590" t="s">
        <v>2211</v>
      </c>
      <c r="D1590" s="1">
        <v>0.42099537037037038</v>
      </c>
      <c r="E1590" t="s">
        <v>29</v>
      </c>
      <c r="F1590" t="s">
        <v>14</v>
      </c>
      <c r="G1590" t="s">
        <v>14</v>
      </c>
      <c r="H1590">
        <v>106</v>
      </c>
      <c r="I1590" s="1">
        <v>2.8472222222222223E-3</v>
      </c>
      <c r="J1590">
        <v>3</v>
      </c>
    </row>
    <row r="1591" spans="1:10" x14ac:dyDescent="0.3">
      <c r="A1591" t="s">
        <v>2222</v>
      </c>
      <c r="B1591" t="s">
        <v>38</v>
      </c>
      <c r="C1591" t="s">
        <v>2211</v>
      </c>
      <c r="D1591" s="1">
        <v>0.42599537037037039</v>
      </c>
      <c r="E1591" t="s">
        <v>29</v>
      </c>
      <c r="F1591" t="s">
        <v>14</v>
      </c>
      <c r="G1591" t="s">
        <v>14</v>
      </c>
      <c r="H1591">
        <v>13</v>
      </c>
      <c r="I1591" s="1">
        <v>8.1018518518518516E-4</v>
      </c>
      <c r="J1591">
        <v>3</v>
      </c>
    </row>
    <row r="1592" spans="1:10" x14ac:dyDescent="0.3">
      <c r="A1592" t="s">
        <v>2224</v>
      </c>
      <c r="B1592" t="s">
        <v>38</v>
      </c>
      <c r="C1592" t="s">
        <v>2211</v>
      </c>
      <c r="D1592" s="1">
        <v>0.44599537037037035</v>
      </c>
      <c r="E1592" t="s">
        <v>13</v>
      </c>
      <c r="F1592" t="s">
        <v>14</v>
      </c>
      <c r="G1592" t="s">
        <v>14</v>
      </c>
      <c r="H1592">
        <v>124</v>
      </c>
      <c r="I1592" s="1">
        <v>3.4027777777777776E-3</v>
      </c>
      <c r="J1592">
        <v>4</v>
      </c>
    </row>
    <row r="1593" spans="1:10" x14ac:dyDescent="0.3">
      <c r="A1593" t="s">
        <v>2225</v>
      </c>
      <c r="B1593" t="s">
        <v>47</v>
      </c>
      <c r="C1593" t="s">
        <v>2211</v>
      </c>
      <c r="D1593" s="1">
        <v>0.45599537037037036</v>
      </c>
      <c r="E1593" t="s">
        <v>17</v>
      </c>
      <c r="F1593" t="s">
        <v>14</v>
      </c>
      <c r="G1593" t="s">
        <v>14</v>
      </c>
      <c r="H1593">
        <v>46</v>
      </c>
      <c r="I1593" s="1">
        <v>2.9166666666666668E-3</v>
      </c>
      <c r="J1593">
        <v>3</v>
      </c>
    </row>
    <row r="1594" spans="1:10" x14ac:dyDescent="0.3">
      <c r="A1594" t="s">
        <v>2226</v>
      </c>
      <c r="B1594" t="s">
        <v>38</v>
      </c>
      <c r="C1594" t="s">
        <v>2211</v>
      </c>
      <c r="D1594" s="1">
        <v>0.45599537037037036</v>
      </c>
      <c r="E1594" t="s">
        <v>32</v>
      </c>
      <c r="F1594" t="s">
        <v>14</v>
      </c>
      <c r="G1594" t="s">
        <v>14</v>
      </c>
      <c r="H1594">
        <v>53</v>
      </c>
      <c r="I1594" s="1">
        <v>4.5949074074074078E-3</v>
      </c>
      <c r="J1594">
        <v>4</v>
      </c>
    </row>
    <row r="1595" spans="1:10" x14ac:dyDescent="0.3">
      <c r="A1595" t="s">
        <v>2227</v>
      </c>
      <c r="B1595" t="s">
        <v>16</v>
      </c>
      <c r="C1595" t="s">
        <v>2211</v>
      </c>
      <c r="D1595" s="1">
        <v>0.47499999999999998</v>
      </c>
      <c r="E1595" t="s">
        <v>24</v>
      </c>
      <c r="F1595" t="s">
        <v>14</v>
      </c>
      <c r="G1595" t="s">
        <v>14</v>
      </c>
      <c r="H1595">
        <v>51</v>
      </c>
      <c r="I1595" s="1">
        <v>4.178240740740741E-3</v>
      </c>
      <c r="J1595">
        <v>2</v>
      </c>
    </row>
    <row r="1596" spans="1:10" x14ac:dyDescent="0.3">
      <c r="A1596" t="s">
        <v>2228</v>
      </c>
      <c r="B1596" t="s">
        <v>11</v>
      </c>
      <c r="C1596" t="s">
        <v>2211</v>
      </c>
      <c r="D1596" s="1">
        <v>0.47499999999999998</v>
      </c>
      <c r="E1596" t="s">
        <v>17</v>
      </c>
      <c r="F1596" t="s">
        <v>14</v>
      </c>
      <c r="G1596" t="s">
        <v>14</v>
      </c>
      <c r="H1596">
        <v>51</v>
      </c>
      <c r="I1596" s="1">
        <v>6.7129629629629625E-4</v>
      </c>
      <c r="J1596">
        <v>5</v>
      </c>
    </row>
    <row r="1597" spans="1:10" x14ac:dyDescent="0.3">
      <c r="A1597" t="s">
        <v>2229</v>
      </c>
      <c r="B1597" t="s">
        <v>16</v>
      </c>
      <c r="C1597" t="s">
        <v>2211</v>
      </c>
      <c r="D1597" s="1">
        <v>0.47499999999999998</v>
      </c>
      <c r="E1597" t="s">
        <v>13</v>
      </c>
      <c r="F1597" t="s">
        <v>14</v>
      </c>
      <c r="G1597" t="s">
        <v>14</v>
      </c>
      <c r="H1597">
        <v>30</v>
      </c>
      <c r="I1597" s="1">
        <v>1.3657407407407407E-3</v>
      </c>
      <c r="J1597">
        <v>4</v>
      </c>
    </row>
    <row r="1598" spans="1:10" x14ac:dyDescent="0.3">
      <c r="A1598" t="s">
        <v>2230</v>
      </c>
      <c r="B1598" t="s">
        <v>22</v>
      </c>
      <c r="C1598" t="s">
        <v>2211</v>
      </c>
      <c r="D1598" s="1">
        <v>0.47499999999999998</v>
      </c>
      <c r="E1598" t="s">
        <v>32</v>
      </c>
      <c r="F1598" t="s">
        <v>14</v>
      </c>
      <c r="G1598" t="s">
        <v>14</v>
      </c>
      <c r="H1598">
        <v>51</v>
      </c>
      <c r="I1598" s="1">
        <v>4.4444444444444444E-3</v>
      </c>
      <c r="J1598">
        <v>5</v>
      </c>
    </row>
    <row r="1599" spans="1:10" x14ac:dyDescent="0.3">
      <c r="A1599" t="s">
        <v>2231</v>
      </c>
      <c r="B1599" t="s">
        <v>16</v>
      </c>
      <c r="C1599" t="s">
        <v>2211</v>
      </c>
      <c r="D1599" s="1">
        <v>0.47599537037037037</v>
      </c>
      <c r="E1599" t="s">
        <v>29</v>
      </c>
      <c r="F1599" t="s">
        <v>14</v>
      </c>
      <c r="G1599" t="s">
        <v>14</v>
      </c>
      <c r="H1599">
        <v>45</v>
      </c>
      <c r="I1599" s="1">
        <v>1.8518518518518519E-3</v>
      </c>
      <c r="J1599">
        <v>1</v>
      </c>
    </row>
    <row r="1600" spans="1:10" x14ac:dyDescent="0.3">
      <c r="A1600" t="s">
        <v>2232</v>
      </c>
      <c r="B1600" t="s">
        <v>11</v>
      </c>
      <c r="C1600" t="s">
        <v>2211</v>
      </c>
      <c r="D1600" s="1">
        <v>0.47599537037037037</v>
      </c>
      <c r="E1600" t="s">
        <v>13</v>
      </c>
      <c r="F1600" t="s">
        <v>14</v>
      </c>
      <c r="G1600" t="s">
        <v>14</v>
      </c>
      <c r="H1600">
        <v>43</v>
      </c>
      <c r="I1600" s="1">
        <v>4.4791666666666669E-3</v>
      </c>
      <c r="J1600">
        <v>5</v>
      </c>
    </row>
    <row r="1601" spans="1:10" x14ac:dyDescent="0.3">
      <c r="A1601" t="s">
        <v>2233</v>
      </c>
      <c r="B1601" t="s">
        <v>22</v>
      </c>
      <c r="C1601" t="s">
        <v>2211</v>
      </c>
      <c r="D1601" s="1">
        <v>0.53400462962962958</v>
      </c>
      <c r="E1601" t="s">
        <v>17</v>
      </c>
      <c r="F1601" t="s">
        <v>14</v>
      </c>
      <c r="G1601" t="s">
        <v>14</v>
      </c>
      <c r="H1601">
        <v>51</v>
      </c>
      <c r="I1601" s="1">
        <v>8.564814814814815E-4</v>
      </c>
      <c r="J1601">
        <v>4</v>
      </c>
    </row>
    <row r="1602" spans="1:10" x14ac:dyDescent="0.3">
      <c r="A1602" t="s">
        <v>2234</v>
      </c>
      <c r="B1602" t="s">
        <v>16</v>
      </c>
      <c r="C1602" t="s">
        <v>2211</v>
      </c>
      <c r="D1602" s="1">
        <v>0.53400462962962958</v>
      </c>
      <c r="E1602" t="s">
        <v>13</v>
      </c>
      <c r="F1602" t="s">
        <v>14</v>
      </c>
      <c r="G1602" t="s">
        <v>14</v>
      </c>
      <c r="H1602">
        <v>99</v>
      </c>
      <c r="I1602" s="1">
        <v>2.8472222222222223E-3</v>
      </c>
      <c r="J1602">
        <v>4</v>
      </c>
    </row>
    <row r="1603" spans="1:10" x14ac:dyDescent="0.3">
      <c r="A1603" t="s">
        <v>2235</v>
      </c>
      <c r="B1603" t="s">
        <v>22</v>
      </c>
      <c r="C1603" t="s">
        <v>2211</v>
      </c>
      <c r="D1603" s="1">
        <v>0.54200231481481487</v>
      </c>
      <c r="E1603" t="s">
        <v>29</v>
      </c>
      <c r="F1603" t="s">
        <v>14</v>
      </c>
      <c r="G1603" t="s">
        <v>14</v>
      </c>
      <c r="H1603">
        <v>94</v>
      </c>
      <c r="I1603" s="1">
        <v>1.2731481481481483E-3</v>
      </c>
      <c r="J1603">
        <v>5</v>
      </c>
    </row>
    <row r="1604" spans="1:10" x14ac:dyDescent="0.3">
      <c r="A1604" t="s">
        <v>2236</v>
      </c>
      <c r="B1604" t="s">
        <v>20</v>
      </c>
      <c r="C1604" t="s">
        <v>2211</v>
      </c>
      <c r="D1604" s="1">
        <v>0.54200231481481487</v>
      </c>
      <c r="E1604" t="s">
        <v>17</v>
      </c>
      <c r="F1604" t="s">
        <v>14</v>
      </c>
      <c r="G1604" t="s">
        <v>14</v>
      </c>
      <c r="H1604">
        <v>11</v>
      </c>
      <c r="I1604" s="1">
        <v>9.1435185185185185E-4</v>
      </c>
      <c r="J1604">
        <v>2</v>
      </c>
    </row>
    <row r="1605" spans="1:10" x14ac:dyDescent="0.3">
      <c r="A1605" t="s">
        <v>2237</v>
      </c>
      <c r="B1605" t="s">
        <v>11</v>
      </c>
      <c r="C1605" t="s">
        <v>2211</v>
      </c>
      <c r="D1605" s="1">
        <v>0.54500000000000004</v>
      </c>
      <c r="E1605" t="s">
        <v>17</v>
      </c>
      <c r="F1605" t="s">
        <v>14</v>
      </c>
      <c r="G1605" t="s">
        <v>14</v>
      </c>
      <c r="H1605">
        <v>120</v>
      </c>
      <c r="I1605" s="1">
        <v>4.6296296296296298E-4</v>
      </c>
      <c r="J1605">
        <v>3</v>
      </c>
    </row>
    <row r="1606" spans="1:10" x14ac:dyDescent="0.3">
      <c r="A1606" t="s">
        <v>2238</v>
      </c>
      <c r="B1606" t="s">
        <v>20</v>
      </c>
      <c r="C1606" t="s">
        <v>2211</v>
      </c>
      <c r="D1606" s="1">
        <v>0.54500000000000004</v>
      </c>
      <c r="E1606" t="s">
        <v>29</v>
      </c>
      <c r="F1606" t="s">
        <v>14</v>
      </c>
      <c r="G1606" t="s">
        <v>14</v>
      </c>
      <c r="H1606">
        <v>70</v>
      </c>
      <c r="I1606" s="1">
        <v>4.5486111111111109E-3</v>
      </c>
      <c r="J1606">
        <v>3</v>
      </c>
    </row>
    <row r="1607" spans="1:10" x14ac:dyDescent="0.3">
      <c r="A1607" t="s">
        <v>2239</v>
      </c>
      <c r="B1607" t="s">
        <v>16</v>
      </c>
      <c r="C1607" t="s">
        <v>2211</v>
      </c>
      <c r="D1607" s="1">
        <v>0.57499999999999996</v>
      </c>
      <c r="E1607" t="s">
        <v>24</v>
      </c>
      <c r="F1607" t="s">
        <v>14</v>
      </c>
      <c r="G1607" t="s">
        <v>14</v>
      </c>
      <c r="H1607">
        <v>111</v>
      </c>
      <c r="I1607" s="1">
        <v>4.6759259259259263E-3</v>
      </c>
      <c r="J1607">
        <v>5</v>
      </c>
    </row>
    <row r="1608" spans="1:10" x14ac:dyDescent="0.3">
      <c r="A1608" t="s">
        <v>2240</v>
      </c>
      <c r="B1608" t="s">
        <v>38</v>
      </c>
      <c r="C1608" t="s">
        <v>2211</v>
      </c>
      <c r="D1608" s="1">
        <v>0.57499999999999996</v>
      </c>
      <c r="E1608" t="s">
        <v>17</v>
      </c>
      <c r="F1608" t="s">
        <v>14</v>
      </c>
      <c r="G1608" t="s">
        <v>14</v>
      </c>
      <c r="H1608">
        <v>85</v>
      </c>
      <c r="I1608" s="1">
        <v>3.2754629629629631E-3</v>
      </c>
      <c r="J1608">
        <v>1</v>
      </c>
    </row>
    <row r="1609" spans="1:10" x14ac:dyDescent="0.3">
      <c r="A1609" t="s">
        <v>2243</v>
      </c>
      <c r="B1609" t="s">
        <v>22</v>
      </c>
      <c r="C1609" t="s">
        <v>2211</v>
      </c>
      <c r="D1609" s="1">
        <v>0.58900462962962963</v>
      </c>
      <c r="E1609" t="s">
        <v>24</v>
      </c>
      <c r="F1609" t="s">
        <v>14</v>
      </c>
      <c r="G1609" t="s">
        <v>14</v>
      </c>
      <c r="H1609">
        <v>14</v>
      </c>
      <c r="I1609" s="1">
        <v>2.2800925925925927E-3</v>
      </c>
      <c r="J1609">
        <v>4</v>
      </c>
    </row>
    <row r="1610" spans="1:10" x14ac:dyDescent="0.3">
      <c r="A1610" t="s">
        <v>2244</v>
      </c>
      <c r="B1610" t="s">
        <v>38</v>
      </c>
      <c r="C1610" t="s">
        <v>2211</v>
      </c>
      <c r="D1610" s="1">
        <v>0.58900462962962963</v>
      </c>
      <c r="E1610" t="s">
        <v>24</v>
      </c>
      <c r="F1610" t="s">
        <v>14</v>
      </c>
      <c r="G1610" t="s">
        <v>14</v>
      </c>
      <c r="H1610">
        <v>40</v>
      </c>
      <c r="I1610" s="1">
        <v>3.0902777777777777E-3</v>
      </c>
      <c r="J1610">
        <v>4</v>
      </c>
    </row>
    <row r="1611" spans="1:10" x14ac:dyDescent="0.3">
      <c r="A1611" t="s">
        <v>2245</v>
      </c>
      <c r="B1611" t="s">
        <v>31</v>
      </c>
      <c r="C1611" t="s">
        <v>2211</v>
      </c>
      <c r="D1611" s="1">
        <v>0.59</v>
      </c>
      <c r="E1611" t="s">
        <v>13</v>
      </c>
      <c r="F1611" t="s">
        <v>14</v>
      </c>
      <c r="G1611" t="s">
        <v>14</v>
      </c>
      <c r="H1611">
        <v>51</v>
      </c>
      <c r="I1611" s="1">
        <v>3.6342592592592594E-3</v>
      </c>
      <c r="J1611">
        <v>3</v>
      </c>
    </row>
    <row r="1612" spans="1:10" x14ac:dyDescent="0.3">
      <c r="A1612" t="s">
        <v>2247</v>
      </c>
      <c r="B1612" t="s">
        <v>22</v>
      </c>
      <c r="C1612" t="s">
        <v>2211</v>
      </c>
      <c r="D1612" s="1">
        <v>0.59799768518518515</v>
      </c>
      <c r="E1612" t="s">
        <v>13</v>
      </c>
      <c r="F1612" t="s">
        <v>14</v>
      </c>
      <c r="G1612" t="s">
        <v>14</v>
      </c>
      <c r="H1612">
        <v>27</v>
      </c>
      <c r="I1612" s="1">
        <v>2.6967592592592594E-3</v>
      </c>
      <c r="J1612">
        <v>3</v>
      </c>
    </row>
    <row r="1613" spans="1:10" x14ac:dyDescent="0.3">
      <c r="A1613" t="s">
        <v>2248</v>
      </c>
      <c r="B1613" t="s">
        <v>38</v>
      </c>
      <c r="C1613" t="s">
        <v>2211</v>
      </c>
      <c r="D1613" s="1">
        <v>0.59799768518518515</v>
      </c>
      <c r="E1613" t="s">
        <v>13</v>
      </c>
      <c r="F1613" t="s">
        <v>14</v>
      </c>
      <c r="G1613" t="s">
        <v>14</v>
      </c>
      <c r="H1613">
        <v>14</v>
      </c>
      <c r="I1613" s="1">
        <v>4.4907407407407405E-3</v>
      </c>
      <c r="J1613">
        <v>1</v>
      </c>
    </row>
    <row r="1614" spans="1:10" x14ac:dyDescent="0.3">
      <c r="A1614" t="s">
        <v>2249</v>
      </c>
      <c r="B1614" t="s">
        <v>38</v>
      </c>
      <c r="C1614" t="s">
        <v>2211</v>
      </c>
      <c r="D1614" s="1">
        <v>0.63900462962962967</v>
      </c>
      <c r="E1614" t="s">
        <v>24</v>
      </c>
      <c r="F1614" t="s">
        <v>14</v>
      </c>
      <c r="G1614" t="s">
        <v>14</v>
      </c>
      <c r="H1614">
        <v>105</v>
      </c>
      <c r="I1614" s="1">
        <v>2.9745370370370373E-3</v>
      </c>
      <c r="J1614">
        <v>4</v>
      </c>
    </row>
    <row r="1615" spans="1:10" x14ac:dyDescent="0.3">
      <c r="A1615" t="s">
        <v>2250</v>
      </c>
      <c r="B1615" t="s">
        <v>11</v>
      </c>
      <c r="C1615" t="s">
        <v>2211</v>
      </c>
      <c r="D1615" s="1">
        <v>0.63900462962962967</v>
      </c>
      <c r="E1615" t="s">
        <v>32</v>
      </c>
      <c r="F1615" t="s">
        <v>14</v>
      </c>
      <c r="G1615" t="s">
        <v>14</v>
      </c>
      <c r="H1615">
        <v>77</v>
      </c>
      <c r="I1615" s="1">
        <v>7.5231481481481482E-4</v>
      </c>
      <c r="J1615">
        <v>4</v>
      </c>
    </row>
    <row r="1616" spans="1:10" x14ac:dyDescent="0.3">
      <c r="A1616" t="s">
        <v>2252</v>
      </c>
      <c r="B1616" t="s">
        <v>47</v>
      </c>
      <c r="C1616" t="s">
        <v>2211</v>
      </c>
      <c r="D1616" s="1">
        <v>0.67299768518518521</v>
      </c>
      <c r="E1616" t="s">
        <v>24</v>
      </c>
      <c r="F1616" t="s">
        <v>14</v>
      </c>
      <c r="G1616" t="s">
        <v>14</v>
      </c>
      <c r="H1616">
        <v>105</v>
      </c>
      <c r="I1616" s="1">
        <v>2.9629629629629628E-3</v>
      </c>
      <c r="J1616">
        <v>4</v>
      </c>
    </row>
    <row r="1617" spans="1:10" x14ac:dyDescent="0.3">
      <c r="A1617" t="s">
        <v>2253</v>
      </c>
      <c r="B1617" t="s">
        <v>20</v>
      </c>
      <c r="C1617" t="s">
        <v>2211</v>
      </c>
      <c r="D1617" s="1">
        <v>0.68</v>
      </c>
      <c r="E1617" t="s">
        <v>29</v>
      </c>
      <c r="F1617" t="s">
        <v>14</v>
      </c>
      <c r="G1617" t="s">
        <v>14</v>
      </c>
      <c r="H1617">
        <v>107</v>
      </c>
      <c r="I1617" s="1">
        <v>3.9583333333333337E-3</v>
      </c>
      <c r="J1617">
        <v>4</v>
      </c>
    </row>
    <row r="1618" spans="1:10" x14ac:dyDescent="0.3">
      <c r="A1618" t="s">
        <v>2255</v>
      </c>
      <c r="B1618" t="s">
        <v>16</v>
      </c>
      <c r="C1618" t="s">
        <v>2211</v>
      </c>
      <c r="D1618" s="1">
        <v>0.68799768518518523</v>
      </c>
      <c r="E1618" t="s">
        <v>29</v>
      </c>
      <c r="F1618" t="s">
        <v>14</v>
      </c>
      <c r="G1618" t="s">
        <v>14</v>
      </c>
      <c r="H1618">
        <v>53</v>
      </c>
      <c r="I1618" s="1">
        <v>2.7083333333333334E-3</v>
      </c>
      <c r="J1618">
        <v>2</v>
      </c>
    </row>
    <row r="1619" spans="1:10" x14ac:dyDescent="0.3">
      <c r="A1619" t="s">
        <v>2256</v>
      </c>
      <c r="B1619" t="s">
        <v>34</v>
      </c>
      <c r="C1619" t="s">
        <v>2211</v>
      </c>
      <c r="D1619" s="1">
        <v>0.68799768518518523</v>
      </c>
      <c r="E1619" t="s">
        <v>13</v>
      </c>
      <c r="F1619" t="s">
        <v>14</v>
      </c>
      <c r="G1619" t="s">
        <v>14</v>
      </c>
      <c r="H1619">
        <v>109</v>
      </c>
      <c r="I1619" s="1">
        <v>2.5462962962962965E-3</v>
      </c>
      <c r="J1619">
        <v>4</v>
      </c>
    </row>
    <row r="1620" spans="1:10" x14ac:dyDescent="0.3">
      <c r="A1620" t="s">
        <v>2257</v>
      </c>
      <c r="B1620" t="s">
        <v>16</v>
      </c>
      <c r="C1620" t="s">
        <v>2211</v>
      </c>
      <c r="D1620" s="1">
        <v>0.68799768518518523</v>
      </c>
      <c r="E1620" t="s">
        <v>17</v>
      </c>
      <c r="F1620" t="s">
        <v>14</v>
      </c>
      <c r="G1620" t="s">
        <v>14</v>
      </c>
      <c r="H1620">
        <v>18</v>
      </c>
      <c r="I1620" s="1">
        <v>2.9745370370370373E-3</v>
      </c>
      <c r="J1620">
        <v>4</v>
      </c>
    </row>
    <row r="1621" spans="1:10" x14ac:dyDescent="0.3">
      <c r="A1621" t="s">
        <v>2258</v>
      </c>
      <c r="B1621" t="s">
        <v>47</v>
      </c>
      <c r="C1621" t="s">
        <v>2211</v>
      </c>
      <c r="D1621" s="1">
        <v>0.68799768518518523</v>
      </c>
      <c r="E1621" t="s">
        <v>29</v>
      </c>
      <c r="F1621" t="s">
        <v>14</v>
      </c>
      <c r="G1621" t="s">
        <v>14</v>
      </c>
      <c r="H1621">
        <v>34</v>
      </c>
      <c r="I1621" s="1">
        <v>2.3958333333333331E-3</v>
      </c>
      <c r="J1621">
        <v>3</v>
      </c>
    </row>
    <row r="1622" spans="1:10" x14ac:dyDescent="0.3">
      <c r="A1622" t="s">
        <v>2260</v>
      </c>
      <c r="B1622" t="s">
        <v>38</v>
      </c>
      <c r="C1622" t="s">
        <v>2211</v>
      </c>
      <c r="D1622" s="1">
        <v>0.6909953703703704</v>
      </c>
      <c r="E1622" t="s">
        <v>13</v>
      </c>
      <c r="F1622" t="s">
        <v>14</v>
      </c>
      <c r="G1622" t="s">
        <v>14</v>
      </c>
      <c r="H1622">
        <v>102</v>
      </c>
      <c r="I1622" s="1">
        <v>3.9699074074074072E-3</v>
      </c>
      <c r="J1622">
        <v>2</v>
      </c>
    </row>
    <row r="1623" spans="1:10" x14ac:dyDescent="0.3">
      <c r="A1623" t="s">
        <v>2263</v>
      </c>
      <c r="B1623" t="s">
        <v>20</v>
      </c>
      <c r="C1623" t="s">
        <v>2211</v>
      </c>
      <c r="D1623" s="1">
        <v>0.69700231481481478</v>
      </c>
      <c r="E1623" t="s">
        <v>24</v>
      </c>
      <c r="F1623" t="s">
        <v>14</v>
      </c>
      <c r="G1623" t="s">
        <v>14</v>
      </c>
      <c r="H1623">
        <v>111</v>
      </c>
      <c r="I1623" s="1">
        <v>9.2592592592592596E-4</v>
      </c>
      <c r="J1623">
        <v>5</v>
      </c>
    </row>
    <row r="1624" spans="1:10" x14ac:dyDescent="0.3">
      <c r="A1624" t="s">
        <v>2264</v>
      </c>
      <c r="B1624" t="s">
        <v>22</v>
      </c>
      <c r="C1624" t="s">
        <v>2211</v>
      </c>
      <c r="D1624" s="1">
        <v>0.69700231481481478</v>
      </c>
      <c r="E1624" t="s">
        <v>29</v>
      </c>
      <c r="F1624" t="s">
        <v>14</v>
      </c>
      <c r="G1624" t="s">
        <v>14</v>
      </c>
      <c r="H1624">
        <v>81</v>
      </c>
      <c r="I1624" s="1">
        <v>2.9398148148148148E-3</v>
      </c>
      <c r="J1624">
        <v>4</v>
      </c>
    </row>
    <row r="1625" spans="1:10" x14ac:dyDescent="0.3">
      <c r="A1625" t="s">
        <v>2265</v>
      </c>
      <c r="B1625" t="s">
        <v>11</v>
      </c>
      <c r="C1625" t="s">
        <v>2211</v>
      </c>
      <c r="D1625" s="1">
        <v>0.72599537037037032</v>
      </c>
      <c r="E1625" t="s">
        <v>29</v>
      </c>
      <c r="F1625" t="s">
        <v>14</v>
      </c>
      <c r="G1625" t="s">
        <v>14</v>
      </c>
      <c r="H1625">
        <v>97</v>
      </c>
      <c r="I1625" s="1">
        <v>3.6226851851851854E-3</v>
      </c>
      <c r="J1625">
        <v>3</v>
      </c>
    </row>
    <row r="1626" spans="1:10" x14ac:dyDescent="0.3">
      <c r="A1626" t="s">
        <v>2269</v>
      </c>
      <c r="B1626" t="s">
        <v>16</v>
      </c>
      <c r="C1626" t="s">
        <v>2268</v>
      </c>
      <c r="D1626" s="1">
        <v>0.375</v>
      </c>
      <c r="E1626" t="s">
        <v>13</v>
      </c>
      <c r="F1626" t="s">
        <v>14</v>
      </c>
      <c r="G1626" t="s">
        <v>14</v>
      </c>
      <c r="H1626">
        <v>17</v>
      </c>
      <c r="I1626" s="1">
        <v>4.0393518518518521E-3</v>
      </c>
      <c r="J1626">
        <v>4</v>
      </c>
    </row>
    <row r="1627" spans="1:10" x14ac:dyDescent="0.3">
      <c r="A1627" t="s">
        <v>2270</v>
      </c>
      <c r="B1627" t="s">
        <v>16</v>
      </c>
      <c r="C1627" t="s">
        <v>2268</v>
      </c>
      <c r="D1627" s="1">
        <v>0.38599537037037035</v>
      </c>
      <c r="E1627" t="s">
        <v>29</v>
      </c>
      <c r="F1627" t="s">
        <v>14</v>
      </c>
      <c r="G1627" t="s">
        <v>14</v>
      </c>
      <c r="H1627">
        <v>116</v>
      </c>
      <c r="I1627" s="1">
        <v>2.8356481481481483E-3</v>
      </c>
      <c r="J1627">
        <v>4</v>
      </c>
    </row>
    <row r="1628" spans="1:10" x14ac:dyDescent="0.3">
      <c r="A1628" t="s">
        <v>2271</v>
      </c>
      <c r="B1628" t="s">
        <v>34</v>
      </c>
      <c r="C1628" t="s">
        <v>2268</v>
      </c>
      <c r="D1628" s="1">
        <v>0.38599537037037035</v>
      </c>
      <c r="E1628" t="s">
        <v>24</v>
      </c>
      <c r="F1628" t="s">
        <v>14</v>
      </c>
      <c r="G1628" t="s">
        <v>14</v>
      </c>
      <c r="H1628">
        <v>112</v>
      </c>
      <c r="I1628" s="1">
        <v>3.2754629629629631E-3</v>
      </c>
      <c r="J1628">
        <v>3</v>
      </c>
    </row>
    <row r="1629" spans="1:10" x14ac:dyDescent="0.3">
      <c r="A1629" t="s">
        <v>2272</v>
      </c>
      <c r="B1629" t="s">
        <v>11</v>
      </c>
      <c r="C1629" t="s">
        <v>2268</v>
      </c>
      <c r="D1629" s="1">
        <v>0.39099537037037035</v>
      </c>
      <c r="E1629" t="s">
        <v>29</v>
      </c>
      <c r="F1629" t="s">
        <v>14</v>
      </c>
      <c r="G1629" t="s">
        <v>14</v>
      </c>
      <c r="H1629">
        <v>40</v>
      </c>
      <c r="I1629" s="1">
        <v>4.6296296296296294E-3</v>
      </c>
      <c r="J1629">
        <v>1</v>
      </c>
    </row>
    <row r="1630" spans="1:10" x14ac:dyDescent="0.3">
      <c r="A1630" t="s">
        <v>2273</v>
      </c>
      <c r="B1630" t="s">
        <v>16</v>
      </c>
      <c r="C1630" t="s">
        <v>2268</v>
      </c>
      <c r="D1630" s="1">
        <v>0.39099537037037035</v>
      </c>
      <c r="E1630" t="s">
        <v>29</v>
      </c>
      <c r="F1630" t="s">
        <v>14</v>
      </c>
      <c r="G1630" t="s">
        <v>14</v>
      </c>
      <c r="H1630">
        <v>120</v>
      </c>
      <c r="I1630" s="1">
        <v>1.8634259259259259E-3</v>
      </c>
      <c r="J1630">
        <v>5</v>
      </c>
    </row>
    <row r="1631" spans="1:10" x14ac:dyDescent="0.3">
      <c r="A1631" t="s">
        <v>2274</v>
      </c>
      <c r="B1631" t="s">
        <v>34</v>
      </c>
      <c r="C1631" t="s">
        <v>2268</v>
      </c>
      <c r="D1631" s="1">
        <v>0.42200231481481482</v>
      </c>
      <c r="E1631" t="s">
        <v>24</v>
      </c>
      <c r="F1631" t="s">
        <v>14</v>
      </c>
      <c r="G1631" t="s">
        <v>14</v>
      </c>
      <c r="H1631">
        <v>24</v>
      </c>
      <c r="I1631" s="1">
        <v>7.1759259259259259E-4</v>
      </c>
      <c r="J1631">
        <v>4</v>
      </c>
    </row>
    <row r="1632" spans="1:10" x14ac:dyDescent="0.3">
      <c r="A1632" t="s">
        <v>2276</v>
      </c>
      <c r="B1632" t="s">
        <v>20</v>
      </c>
      <c r="C1632" t="s">
        <v>2268</v>
      </c>
      <c r="D1632" s="1">
        <v>0.43900462962962961</v>
      </c>
      <c r="E1632" t="s">
        <v>17</v>
      </c>
      <c r="F1632" t="s">
        <v>14</v>
      </c>
      <c r="G1632" t="s">
        <v>14</v>
      </c>
      <c r="H1632">
        <v>122</v>
      </c>
      <c r="I1632" s="1">
        <v>1.9560185185185184E-3</v>
      </c>
      <c r="J1632">
        <v>3</v>
      </c>
    </row>
    <row r="1633" spans="1:10" x14ac:dyDescent="0.3">
      <c r="A1633" t="s">
        <v>2277</v>
      </c>
      <c r="B1633" t="s">
        <v>20</v>
      </c>
      <c r="C1633" t="s">
        <v>2268</v>
      </c>
      <c r="D1633" s="1">
        <v>0.43900462962962961</v>
      </c>
      <c r="E1633" t="s">
        <v>32</v>
      </c>
      <c r="F1633" t="s">
        <v>14</v>
      </c>
      <c r="G1633" t="s">
        <v>14</v>
      </c>
      <c r="H1633">
        <v>21</v>
      </c>
      <c r="I1633" s="1">
        <v>4.2476851851851851E-3</v>
      </c>
      <c r="J1633">
        <v>3</v>
      </c>
    </row>
    <row r="1634" spans="1:10" x14ac:dyDescent="0.3">
      <c r="A1634" t="s">
        <v>2278</v>
      </c>
      <c r="B1634" t="s">
        <v>47</v>
      </c>
      <c r="C1634" t="s">
        <v>2268</v>
      </c>
      <c r="D1634" s="1">
        <v>0.50799768518518518</v>
      </c>
      <c r="E1634" t="s">
        <v>13</v>
      </c>
      <c r="F1634" t="s">
        <v>14</v>
      </c>
      <c r="G1634" t="s">
        <v>14</v>
      </c>
      <c r="H1634">
        <v>16</v>
      </c>
      <c r="I1634" s="1">
        <v>3.6111111111111109E-3</v>
      </c>
      <c r="J1634">
        <v>5</v>
      </c>
    </row>
    <row r="1635" spans="1:10" x14ac:dyDescent="0.3">
      <c r="A1635" t="s">
        <v>2280</v>
      </c>
      <c r="B1635" t="s">
        <v>22</v>
      </c>
      <c r="C1635" t="s">
        <v>2268</v>
      </c>
      <c r="D1635" s="1">
        <v>0.54799768518518521</v>
      </c>
      <c r="E1635" t="s">
        <v>32</v>
      </c>
      <c r="F1635" t="s">
        <v>14</v>
      </c>
      <c r="G1635" t="s">
        <v>14</v>
      </c>
      <c r="H1635">
        <v>65</v>
      </c>
      <c r="I1635" s="1">
        <v>4.31712962962963E-3</v>
      </c>
      <c r="J1635">
        <v>4</v>
      </c>
    </row>
    <row r="1636" spans="1:10" x14ac:dyDescent="0.3">
      <c r="A1636" t="s">
        <v>2283</v>
      </c>
      <c r="B1636" t="s">
        <v>20</v>
      </c>
      <c r="C1636" t="s">
        <v>2268</v>
      </c>
      <c r="D1636" s="1">
        <v>0.55799768518518522</v>
      </c>
      <c r="E1636" t="s">
        <v>13</v>
      </c>
      <c r="F1636" t="s">
        <v>14</v>
      </c>
      <c r="G1636" t="s">
        <v>14</v>
      </c>
      <c r="H1636">
        <v>81</v>
      </c>
      <c r="I1636" s="1">
        <v>6.3657407407407413E-4</v>
      </c>
      <c r="J1636">
        <v>2</v>
      </c>
    </row>
    <row r="1637" spans="1:10" x14ac:dyDescent="0.3">
      <c r="A1637" t="s">
        <v>2285</v>
      </c>
      <c r="B1637" t="s">
        <v>38</v>
      </c>
      <c r="C1637" t="s">
        <v>2268</v>
      </c>
      <c r="D1637" s="1">
        <v>0.59400462962962963</v>
      </c>
      <c r="E1637" t="s">
        <v>17</v>
      </c>
      <c r="F1637" t="s">
        <v>14</v>
      </c>
      <c r="G1637" t="s">
        <v>14</v>
      </c>
      <c r="H1637">
        <v>85</v>
      </c>
      <c r="I1637" s="1">
        <v>3.1944444444444446E-3</v>
      </c>
      <c r="J1637">
        <v>3</v>
      </c>
    </row>
    <row r="1638" spans="1:10" x14ac:dyDescent="0.3">
      <c r="A1638" t="s">
        <v>2286</v>
      </c>
      <c r="B1638" t="s">
        <v>38</v>
      </c>
      <c r="C1638" t="s">
        <v>2268</v>
      </c>
      <c r="D1638" s="1">
        <v>0.6</v>
      </c>
      <c r="E1638" t="s">
        <v>17</v>
      </c>
      <c r="F1638" t="s">
        <v>14</v>
      </c>
      <c r="G1638" t="s">
        <v>14</v>
      </c>
      <c r="H1638">
        <v>109</v>
      </c>
      <c r="I1638" s="1">
        <v>4.1087962962962962E-3</v>
      </c>
      <c r="J1638">
        <v>4</v>
      </c>
    </row>
    <row r="1639" spans="1:10" x14ac:dyDescent="0.3">
      <c r="A1639" t="s">
        <v>2288</v>
      </c>
      <c r="B1639" t="s">
        <v>11</v>
      </c>
      <c r="C1639" t="s">
        <v>2268</v>
      </c>
      <c r="D1639" s="1">
        <v>0.60200231481481481</v>
      </c>
      <c r="E1639" t="s">
        <v>29</v>
      </c>
      <c r="F1639" t="s">
        <v>14</v>
      </c>
      <c r="G1639" t="s">
        <v>14</v>
      </c>
      <c r="H1639">
        <v>50</v>
      </c>
      <c r="I1639" s="1">
        <v>1.4930555555555556E-3</v>
      </c>
      <c r="J1639">
        <v>3</v>
      </c>
    </row>
    <row r="1640" spans="1:10" x14ac:dyDescent="0.3">
      <c r="A1640" t="s">
        <v>2289</v>
      </c>
      <c r="B1640" t="s">
        <v>22</v>
      </c>
      <c r="C1640" t="s">
        <v>2268</v>
      </c>
      <c r="D1640" s="1">
        <v>0.60200231481481481</v>
      </c>
      <c r="E1640" t="s">
        <v>24</v>
      </c>
      <c r="F1640" t="s">
        <v>14</v>
      </c>
      <c r="G1640" t="s">
        <v>14</v>
      </c>
      <c r="H1640">
        <v>66</v>
      </c>
      <c r="I1640" s="1">
        <v>7.291666666666667E-4</v>
      </c>
      <c r="J1640">
        <v>3</v>
      </c>
    </row>
    <row r="1641" spans="1:10" x14ac:dyDescent="0.3">
      <c r="A1641" t="s">
        <v>2290</v>
      </c>
      <c r="B1641" t="s">
        <v>16</v>
      </c>
      <c r="C1641" t="s">
        <v>2268</v>
      </c>
      <c r="D1641" s="1">
        <v>0.60700231481481481</v>
      </c>
      <c r="E1641" t="s">
        <v>32</v>
      </c>
      <c r="F1641" t="s">
        <v>14</v>
      </c>
      <c r="G1641" t="s">
        <v>14</v>
      </c>
      <c r="H1641">
        <v>36</v>
      </c>
      <c r="I1641" s="1">
        <v>1.8055555555555555E-3</v>
      </c>
      <c r="J1641">
        <v>5</v>
      </c>
    </row>
    <row r="1642" spans="1:10" x14ac:dyDescent="0.3">
      <c r="A1642" t="s">
        <v>2291</v>
      </c>
      <c r="B1642" t="s">
        <v>34</v>
      </c>
      <c r="C1642" t="s">
        <v>2268</v>
      </c>
      <c r="D1642" s="1">
        <v>0.60700231481481481</v>
      </c>
      <c r="E1642" t="s">
        <v>32</v>
      </c>
      <c r="F1642" t="s">
        <v>14</v>
      </c>
      <c r="G1642" t="s">
        <v>14</v>
      </c>
      <c r="H1642">
        <v>57</v>
      </c>
      <c r="I1642" s="1">
        <v>2.7314814814814814E-3</v>
      </c>
      <c r="J1642">
        <v>2</v>
      </c>
    </row>
    <row r="1643" spans="1:10" x14ac:dyDescent="0.3">
      <c r="A1643" t="s">
        <v>2292</v>
      </c>
      <c r="B1643" t="s">
        <v>22</v>
      </c>
      <c r="C1643" t="s">
        <v>2268</v>
      </c>
      <c r="D1643" s="1">
        <v>0.61</v>
      </c>
      <c r="E1643" t="s">
        <v>17</v>
      </c>
      <c r="F1643" t="s">
        <v>14</v>
      </c>
      <c r="G1643" t="s">
        <v>14</v>
      </c>
      <c r="H1643">
        <v>124</v>
      </c>
      <c r="I1643" s="1">
        <v>2.9050925925925928E-3</v>
      </c>
      <c r="J1643">
        <v>5</v>
      </c>
    </row>
    <row r="1644" spans="1:10" x14ac:dyDescent="0.3">
      <c r="A1644" t="s">
        <v>2293</v>
      </c>
      <c r="B1644" t="s">
        <v>38</v>
      </c>
      <c r="C1644" t="s">
        <v>2268</v>
      </c>
      <c r="D1644" s="1">
        <v>0.61</v>
      </c>
      <c r="E1644" t="s">
        <v>13</v>
      </c>
      <c r="F1644" t="s">
        <v>14</v>
      </c>
      <c r="G1644" t="s">
        <v>14</v>
      </c>
      <c r="H1644">
        <v>57</v>
      </c>
      <c r="I1644" s="1">
        <v>1.736111111111111E-3</v>
      </c>
      <c r="J1644">
        <v>1</v>
      </c>
    </row>
    <row r="1645" spans="1:10" x14ac:dyDescent="0.3">
      <c r="A1645" t="s">
        <v>2295</v>
      </c>
      <c r="B1645" t="s">
        <v>31</v>
      </c>
      <c r="C1645" t="s">
        <v>2268</v>
      </c>
      <c r="D1645" s="1">
        <v>0.62200231481481483</v>
      </c>
      <c r="E1645" t="s">
        <v>24</v>
      </c>
      <c r="F1645" t="s">
        <v>14</v>
      </c>
      <c r="G1645" t="s">
        <v>14</v>
      </c>
      <c r="H1645">
        <v>51</v>
      </c>
      <c r="I1645" s="1">
        <v>3.5763888888888889E-3</v>
      </c>
      <c r="J1645">
        <v>5</v>
      </c>
    </row>
    <row r="1646" spans="1:10" x14ac:dyDescent="0.3">
      <c r="A1646" t="s">
        <v>2296</v>
      </c>
      <c r="B1646" t="s">
        <v>11</v>
      </c>
      <c r="C1646" t="s">
        <v>2268</v>
      </c>
      <c r="D1646" s="1">
        <v>0.67599537037037039</v>
      </c>
      <c r="E1646" t="s">
        <v>24</v>
      </c>
      <c r="F1646" t="s">
        <v>14</v>
      </c>
      <c r="G1646" t="s">
        <v>14</v>
      </c>
      <c r="H1646">
        <v>119</v>
      </c>
      <c r="I1646" s="1">
        <v>4.6990740740740743E-3</v>
      </c>
      <c r="J1646">
        <v>3</v>
      </c>
    </row>
    <row r="1647" spans="1:10" x14ac:dyDescent="0.3">
      <c r="A1647" t="s">
        <v>2297</v>
      </c>
      <c r="B1647" t="s">
        <v>11</v>
      </c>
      <c r="C1647" t="s">
        <v>2268</v>
      </c>
      <c r="D1647" s="1">
        <v>0.67599537037037039</v>
      </c>
      <c r="E1647" t="s">
        <v>32</v>
      </c>
      <c r="F1647" t="s">
        <v>14</v>
      </c>
      <c r="G1647" t="s">
        <v>14</v>
      </c>
      <c r="H1647">
        <v>62</v>
      </c>
      <c r="I1647" s="1">
        <v>3.3217592592592591E-3</v>
      </c>
      <c r="J1647">
        <v>3</v>
      </c>
    </row>
    <row r="1648" spans="1:10" x14ac:dyDescent="0.3">
      <c r="A1648" t="s">
        <v>2298</v>
      </c>
      <c r="B1648" t="s">
        <v>34</v>
      </c>
      <c r="C1648" t="s">
        <v>2268</v>
      </c>
      <c r="D1648" s="1">
        <v>0.6790046296296296</v>
      </c>
      <c r="E1648" t="s">
        <v>13</v>
      </c>
      <c r="F1648" t="s">
        <v>14</v>
      </c>
      <c r="G1648" t="s">
        <v>14</v>
      </c>
      <c r="H1648">
        <v>70</v>
      </c>
      <c r="I1648" s="1">
        <v>2.2337962962962962E-3</v>
      </c>
      <c r="J1648">
        <v>5</v>
      </c>
    </row>
    <row r="1649" spans="1:10" x14ac:dyDescent="0.3">
      <c r="A1649" t="s">
        <v>2299</v>
      </c>
      <c r="B1649" t="s">
        <v>31</v>
      </c>
      <c r="C1649" t="s">
        <v>2268</v>
      </c>
      <c r="D1649" s="1">
        <v>0.6790046296296296</v>
      </c>
      <c r="E1649" t="s">
        <v>13</v>
      </c>
      <c r="F1649" t="s">
        <v>14</v>
      </c>
      <c r="G1649" t="s">
        <v>14</v>
      </c>
      <c r="H1649">
        <v>30</v>
      </c>
      <c r="I1649" s="1">
        <v>2.9166666666666668E-3</v>
      </c>
      <c r="J1649">
        <v>4</v>
      </c>
    </row>
    <row r="1650" spans="1:10" x14ac:dyDescent="0.3">
      <c r="A1650" t="s">
        <v>2300</v>
      </c>
      <c r="B1650" t="s">
        <v>11</v>
      </c>
      <c r="C1650" t="s">
        <v>2268</v>
      </c>
      <c r="D1650" s="1">
        <v>0.68799768518518523</v>
      </c>
      <c r="E1650" t="s">
        <v>29</v>
      </c>
      <c r="F1650" t="s">
        <v>14</v>
      </c>
      <c r="G1650" t="s">
        <v>14</v>
      </c>
      <c r="H1650">
        <v>17</v>
      </c>
      <c r="I1650" s="1">
        <v>2.8703703703703703E-3</v>
      </c>
      <c r="J1650">
        <v>3</v>
      </c>
    </row>
    <row r="1651" spans="1:10" x14ac:dyDescent="0.3">
      <c r="A1651" t="s">
        <v>2301</v>
      </c>
      <c r="B1651" t="s">
        <v>34</v>
      </c>
      <c r="C1651" t="s">
        <v>2268</v>
      </c>
      <c r="D1651" s="1">
        <v>0.68799768518518523</v>
      </c>
      <c r="E1651" t="s">
        <v>32</v>
      </c>
      <c r="F1651" t="s">
        <v>14</v>
      </c>
      <c r="G1651" t="s">
        <v>14</v>
      </c>
      <c r="H1651">
        <v>43</v>
      </c>
      <c r="I1651" s="1">
        <v>2.2916666666666667E-3</v>
      </c>
      <c r="J1651">
        <v>3</v>
      </c>
    </row>
    <row r="1652" spans="1:10" x14ac:dyDescent="0.3">
      <c r="A1652" t="s">
        <v>2302</v>
      </c>
      <c r="B1652" t="s">
        <v>47</v>
      </c>
      <c r="C1652" t="s">
        <v>2268</v>
      </c>
      <c r="D1652" s="1">
        <v>0.69799768518518523</v>
      </c>
      <c r="E1652" t="s">
        <v>17</v>
      </c>
      <c r="F1652" t="s">
        <v>14</v>
      </c>
      <c r="G1652" t="s">
        <v>14</v>
      </c>
      <c r="H1652">
        <v>81</v>
      </c>
      <c r="I1652" s="1">
        <v>1.3425925925925925E-3</v>
      </c>
      <c r="J1652">
        <v>5</v>
      </c>
    </row>
    <row r="1653" spans="1:10" x14ac:dyDescent="0.3">
      <c r="A1653" t="s">
        <v>2303</v>
      </c>
      <c r="B1653" t="s">
        <v>38</v>
      </c>
      <c r="C1653" t="s">
        <v>2268</v>
      </c>
      <c r="D1653" s="1">
        <v>0.69799768518518523</v>
      </c>
      <c r="E1653" t="s">
        <v>29</v>
      </c>
      <c r="F1653" t="s">
        <v>14</v>
      </c>
      <c r="G1653" t="s">
        <v>14</v>
      </c>
      <c r="H1653">
        <v>58</v>
      </c>
      <c r="I1653" s="1">
        <v>3.9004629629629628E-3</v>
      </c>
      <c r="J1653">
        <v>3</v>
      </c>
    </row>
    <row r="1654" spans="1:10" x14ac:dyDescent="0.3">
      <c r="A1654" t="s">
        <v>2304</v>
      </c>
      <c r="B1654" t="s">
        <v>38</v>
      </c>
      <c r="C1654" t="s">
        <v>2268</v>
      </c>
      <c r="D1654" s="1">
        <v>0.69900462962962961</v>
      </c>
      <c r="E1654" t="s">
        <v>13</v>
      </c>
      <c r="F1654" t="s">
        <v>14</v>
      </c>
      <c r="G1654" t="s">
        <v>14</v>
      </c>
      <c r="H1654">
        <v>59</v>
      </c>
      <c r="I1654" s="1">
        <v>2.627314814814815E-3</v>
      </c>
      <c r="J1654">
        <v>4</v>
      </c>
    </row>
    <row r="1655" spans="1:10" x14ac:dyDescent="0.3">
      <c r="A1655" t="s">
        <v>2306</v>
      </c>
      <c r="B1655" t="s">
        <v>38</v>
      </c>
      <c r="C1655" t="s">
        <v>2268</v>
      </c>
      <c r="D1655" s="1">
        <v>0.71400462962962963</v>
      </c>
      <c r="E1655" t="s">
        <v>17</v>
      </c>
      <c r="F1655" t="s">
        <v>14</v>
      </c>
      <c r="G1655" t="s">
        <v>14</v>
      </c>
      <c r="H1655">
        <v>110</v>
      </c>
      <c r="I1655" s="1">
        <v>3.6689814814814814E-3</v>
      </c>
      <c r="J1655">
        <v>5</v>
      </c>
    </row>
    <row r="1656" spans="1:10" x14ac:dyDescent="0.3">
      <c r="A1656" t="s">
        <v>2307</v>
      </c>
      <c r="B1656" t="s">
        <v>11</v>
      </c>
      <c r="C1656" t="s">
        <v>2268</v>
      </c>
      <c r="D1656" s="1">
        <v>0.71400462962962963</v>
      </c>
      <c r="E1656" t="s">
        <v>32</v>
      </c>
      <c r="F1656" t="s">
        <v>14</v>
      </c>
      <c r="G1656" t="s">
        <v>14</v>
      </c>
      <c r="H1656">
        <v>91</v>
      </c>
      <c r="I1656" s="1">
        <v>1.0300925925925926E-3</v>
      </c>
      <c r="J1656">
        <v>3</v>
      </c>
    </row>
    <row r="1657" spans="1:10" x14ac:dyDescent="0.3">
      <c r="A1657" t="s">
        <v>2308</v>
      </c>
      <c r="B1657" t="s">
        <v>22</v>
      </c>
      <c r="C1657" t="s">
        <v>2268</v>
      </c>
      <c r="D1657" s="1">
        <v>0.74799768518518517</v>
      </c>
      <c r="E1657" t="s">
        <v>29</v>
      </c>
      <c r="F1657" t="s">
        <v>14</v>
      </c>
      <c r="G1657" t="s">
        <v>14</v>
      </c>
      <c r="H1657">
        <v>12</v>
      </c>
      <c r="I1657" s="1">
        <v>5.5555555555555556E-4</v>
      </c>
      <c r="J1657">
        <v>3</v>
      </c>
    </row>
    <row r="1658" spans="1:10" x14ac:dyDescent="0.3">
      <c r="A1658" t="s">
        <v>2309</v>
      </c>
      <c r="B1658" t="s">
        <v>47</v>
      </c>
      <c r="C1658" t="s">
        <v>2268</v>
      </c>
      <c r="D1658" s="1">
        <v>0.74799768518518517</v>
      </c>
      <c r="E1658" t="s">
        <v>24</v>
      </c>
      <c r="F1658" t="s">
        <v>14</v>
      </c>
      <c r="G1658" t="s">
        <v>14</v>
      </c>
      <c r="H1658">
        <v>38</v>
      </c>
      <c r="I1658" s="1">
        <v>4.7222222222222223E-3</v>
      </c>
      <c r="J1658">
        <v>5</v>
      </c>
    </row>
    <row r="1659" spans="1:10" x14ac:dyDescent="0.3">
      <c r="A1659" t="s">
        <v>2310</v>
      </c>
      <c r="B1659" t="s">
        <v>16</v>
      </c>
      <c r="C1659" t="s">
        <v>2311</v>
      </c>
      <c r="D1659" s="1">
        <v>0.38400462962962961</v>
      </c>
      <c r="E1659" t="s">
        <v>24</v>
      </c>
      <c r="F1659" t="s">
        <v>14</v>
      </c>
      <c r="G1659" t="s">
        <v>14</v>
      </c>
      <c r="H1659">
        <v>83</v>
      </c>
      <c r="I1659" s="1">
        <v>8.7962962962962962E-4</v>
      </c>
      <c r="J1659">
        <v>5</v>
      </c>
    </row>
    <row r="1660" spans="1:10" x14ac:dyDescent="0.3">
      <c r="A1660" t="s">
        <v>2312</v>
      </c>
      <c r="B1660" t="s">
        <v>34</v>
      </c>
      <c r="C1660" t="s">
        <v>2311</v>
      </c>
      <c r="D1660" s="1">
        <v>0.38400462962962961</v>
      </c>
      <c r="E1660" t="s">
        <v>17</v>
      </c>
      <c r="F1660" t="s">
        <v>14</v>
      </c>
      <c r="G1660" t="s">
        <v>14</v>
      </c>
      <c r="H1660">
        <v>31</v>
      </c>
      <c r="I1660" s="1">
        <v>2.3958333333333331E-3</v>
      </c>
      <c r="J1660">
        <v>4</v>
      </c>
    </row>
    <row r="1661" spans="1:10" x14ac:dyDescent="0.3">
      <c r="A1661" t="s">
        <v>2313</v>
      </c>
      <c r="B1661" t="s">
        <v>20</v>
      </c>
      <c r="C1661" t="s">
        <v>2311</v>
      </c>
      <c r="D1661" s="1">
        <v>0.39500000000000002</v>
      </c>
      <c r="E1661" t="s">
        <v>32</v>
      </c>
      <c r="F1661" t="s">
        <v>14</v>
      </c>
      <c r="G1661" t="s">
        <v>14</v>
      </c>
      <c r="H1661">
        <v>105</v>
      </c>
      <c r="I1661" s="1">
        <v>3.7037037037037041E-4</v>
      </c>
      <c r="J1661">
        <v>5</v>
      </c>
    </row>
    <row r="1662" spans="1:10" x14ac:dyDescent="0.3">
      <c r="A1662" t="s">
        <v>2314</v>
      </c>
      <c r="B1662" t="s">
        <v>11</v>
      </c>
      <c r="C1662" t="s">
        <v>2311</v>
      </c>
      <c r="D1662" s="1">
        <v>0.39500000000000002</v>
      </c>
      <c r="E1662" t="s">
        <v>32</v>
      </c>
      <c r="F1662" t="s">
        <v>14</v>
      </c>
      <c r="G1662" t="s">
        <v>14</v>
      </c>
      <c r="H1662">
        <v>98</v>
      </c>
      <c r="I1662" s="1">
        <v>9.3749999999999997E-4</v>
      </c>
      <c r="J1662">
        <v>5</v>
      </c>
    </row>
    <row r="1663" spans="1:10" x14ac:dyDescent="0.3">
      <c r="A1663" t="s">
        <v>2315</v>
      </c>
      <c r="B1663" t="s">
        <v>34</v>
      </c>
      <c r="C1663" t="s">
        <v>2311</v>
      </c>
      <c r="D1663" s="1">
        <v>0.42400462962962965</v>
      </c>
      <c r="E1663" t="s">
        <v>17</v>
      </c>
      <c r="F1663" t="s">
        <v>14</v>
      </c>
      <c r="G1663" t="s">
        <v>14</v>
      </c>
      <c r="H1663">
        <v>56</v>
      </c>
      <c r="I1663" s="1">
        <v>2.7893518518518519E-3</v>
      </c>
      <c r="J1663">
        <v>2</v>
      </c>
    </row>
    <row r="1664" spans="1:10" x14ac:dyDescent="0.3">
      <c r="A1664" t="s">
        <v>2316</v>
      </c>
      <c r="B1664" t="s">
        <v>16</v>
      </c>
      <c r="C1664" t="s">
        <v>2311</v>
      </c>
      <c r="D1664" s="1">
        <v>0.42400462962962965</v>
      </c>
      <c r="E1664" t="s">
        <v>17</v>
      </c>
      <c r="F1664" t="s">
        <v>14</v>
      </c>
      <c r="G1664" t="s">
        <v>14</v>
      </c>
      <c r="H1664">
        <v>83</v>
      </c>
      <c r="I1664" s="1">
        <v>3.6226851851851854E-3</v>
      </c>
      <c r="J1664">
        <v>5</v>
      </c>
    </row>
    <row r="1665" spans="1:10" x14ac:dyDescent="0.3">
      <c r="A1665" t="s">
        <v>2317</v>
      </c>
      <c r="B1665" t="s">
        <v>22</v>
      </c>
      <c r="C1665" t="s">
        <v>2311</v>
      </c>
      <c r="D1665" s="1">
        <v>0.43599537037037039</v>
      </c>
      <c r="E1665" t="s">
        <v>24</v>
      </c>
      <c r="F1665" t="s">
        <v>14</v>
      </c>
      <c r="G1665" t="s">
        <v>14</v>
      </c>
      <c r="H1665">
        <v>42</v>
      </c>
      <c r="I1665" s="1">
        <v>1.8981481481481482E-3</v>
      </c>
      <c r="J1665">
        <v>2</v>
      </c>
    </row>
    <row r="1666" spans="1:10" x14ac:dyDescent="0.3">
      <c r="A1666" t="s">
        <v>2318</v>
      </c>
      <c r="B1666" t="s">
        <v>47</v>
      </c>
      <c r="C1666" t="s">
        <v>2311</v>
      </c>
      <c r="D1666" s="1">
        <v>0.43599537037037039</v>
      </c>
      <c r="E1666" t="s">
        <v>29</v>
      </c>
      <c r="F1666" t="s">
        <v>14</v>
      </c>
      <c r="G1666" t="s">
        <v>14</v>
      </c>
      <c r="H1666">
        <v>59</v>
      </c>
      <c r="I1666" s="1">
        <v>3.5416666666666665E-3</v>
      </c>
      <c r="J1666">
        <v>3</v>
      </c>
    </row>
    <row r="1667" spans="1:10" x14ac:dyDescent="0.3">
      <c r="A1667" t="s">
        <v>2319</v>
      </c>
      <c r="B1667" t="s">
        <v>47</v>
      </c>
      <c r="C1667" t="s">
        <v>2311</v>
      </c>
      <c r="D1667" s="1">
        <v>0.44900462962962961</v>
      </c>
      <c r="E1667" t="s">
        <v>29</v>
      </c>
      <c r="F1667" t="s">
        <v>14</v>
      </c>
      <c r="G1667" t="s">
        <v>14</v>
      </c>
      <c r="H1667">
        <v>62</v>
      </c>
      <c r="I1667" s="1">
        <v>4.7685185185185183E-3</v>
      </c>
      <c r="J1667">
        <v>4</v>
      </c>
    </row>
    <row r="1668" spans="1:10" x14ac:dyDescent="0.3">
      <c r="A1668" t="s">
        <v>2320</v>
      </c>
      <c r="B1668" t="s">
        <v>31</v>
      </c>
      <c r="C1668" t="s">
        <v>2311</v>
      </c>
      <c r="D1668" s="1">
        <v>0.44900462962962961</v>
      </c>
      <c r="E1668" t="s">
        <v>29</v>
      </c>
      <c r="F1668" t="s">
        <v>14</v>
      </c>
      <c r="G1668" t="s">
        <v>14</v>
      </c>
      <c r="H1668">
        <v>63</v>
      </c>
      <c r="I1668" s="1">
        <v>2.9629629629629628E-3</v>
      </c>
      <c r="J1668">
        <v>1</v>
      </c>
    </row>
    <row r="1669" spans="1:10" x14ac:dyDescent="0.3">
      <c r="A1669" t="s">
        <v>2321</v>
      </c>
      <c r="B1669" t="s">
        <v>34</v>
      </c>
      <c r="C1669" t="s">
        <v>2311</v>
      </c>
      <c r="D1669" s="1">
        <v>0.48099537037037038</v>
      </c>
      <c r="E1669" t="s">
        <v>17</v>
      </c>
      <c r="F1669" t="s">
        <v>14</v>
      </c>
      <c r="G1669" t="s">
        <v>14</v>
      </c>
      <c r="H1669">
        <v>108</v>
      </c>
      <c r="I1669" s="1">
        <v>1.8865740740740742E-3</v>
      </c>
      <c r="J1669">
        <v>3</v>
      </c>
    </row>
    <row r="1670" spans="1:10" x14ac:dyDescent="0.3">
      <c r="A1670" t="s">
        <v>2323</v>
      </c>
      <c r="B1670" t="s">
        <v>38</v>
      </c>
      <c r="C1670" t="s">
        <v>2311</v>
      </c>
      <c r="D1670" s="1">
        <v>0.51400462962962967</v>
      </c>
      <c r="E1670" t="s">
        <v>13</v>
      </c>
      <c r="F1670" t="s">
        <v>14</v>
      </c>
      <c r="G1670" t="s">
        <v>14</v>
      </c>
      <c r="H1670">
        <v>69</v>
      </c>
      <c r="I1670" s="1">
        <v>4.0509259259259257E-3</v>
      </c>
      <c r="J1670">
        <v>3</v>
      </c>
    </row>
    <row r="1671" spans="1:10" x14ac:dyDescent="0.3">
      <c r="A1671" t="s">
        <v>2324</v>
      </c>
      <c r="B1671" t="s">
        <v>34</v>
      </c>
      <c r="C1671" t="s">
        <v>2311</v>
      </c>
      <c r="D1671" s="1">
        <v>0.51400462962962967</v>
      </c>
      <c r="E1671" t="s">
        <v>29</v>
      </c>
      <c r="F1671" t="s">
        <v>14</v>
      </c>
      <c r="G1671" t="s">
        <v>14</v>
      </c>
      <c r="H1671">
        <v>66</v>
      </c>
      <c r="I1671" s="1">
        <v>3.3912037037037036E-3</v>
      </c>
      <c r="J1671">
        <v>2</v>
      </c>
    </row>
    <row r="1672" spans="1:10" x14ac:dyDescent="0.3">
      <c r="A1672" t="s">
        <v>2327</v>
      </c>
      <c r="B1672" t="s">
        <v>47</v>
      </c>
      <c r="C1672" t="s">
        <v>2311</v>
      </c>
      <c r="D1672" s="1">
        <v>0.52599537037037036</v>
      </c>
      <c r="E1672" t="s">
        <v>24</v>
      </c>
      <c r="F1672" t="s">
        <v>14</v>
      </c>
      <c r="G1672" t="s">
        <v>14</v>
      </c>
      <c r="H1672">
        <v>122</v>
      </c>
      <c r="I1672" s="1">
        <v>5.5555555555555556E-4</v>
      </c>
      <c r="J1672">
        <v>4</v>
      </c>
    </row>
    <row r="1673" spans="1:10" x14ac:dyDescent="0.3">
      <c r="A1673" t="s">
        <v>2328</v>
      </c>
      <c r="B1673" t="s">
        <v>47</v>
      </c>
      <c r="C1673" t="s">
        <v>2311</v>
      </c>
      <c r="D1673" s="1">
        <v>0.52599537037037036</v>
      </c>
      <c r="E1673" t="s">
        <v>29</v>
      </c>
      <c r="F1673" t="s">
        <v>14</v>
      </c>
      <c r="G1673" t="s">
        <v>14</v>
      </c>
      <c r="H1673">
        <v>44</v>
      </c>
      <c r="I1673" s="1">
        <v>3.7731481481481483E-3</v>
      </c>
      <c r="J1673">
        <v>4</v>
      </c>
    </row>
    <row r="1674" spans="1:10" x14ac:dyDescent="0.3">
      <c r="A1674" t="s">
        <v>2331</v>
      </c>
      <c r="B1674" t="s">
        <v>34</v>
      </c>
      <c r="C1674" t="s">
        <v>2311</v>
      </c>
      <c r="D1674" s="1">
        <v>0.5329976851851852</v>
      </c>
      <c r="E1674" t="s">
        <v>13</v>
      </c>
      <c r="F1674" t="s">
        <v>14</v>
      </c>
      <c r="G1674" t="s">
        <v>14</v>
      </c>
      <c r="H1674">
        <v>48</v>
      </c>
      <c r="I1674" s="1">
        <v>3.8425925925925928E-3</v>
      </c>
      <c r="J1674">
        <v>3</v>
      </c>
    </row>
    <row r="1675" spans="1:10" x14ac:dyDescent="0.3">
      <c r="A1675" t="s">
        <v>2332</v>
      </c>
      <c r="B1675" t="s">
        <v>47</v>
      </c>
      <c r="C1675" t="s">
        <v>2311</v>
      </c>
      <c r="D1675" s="1">
        <v>0.5329976851851852</v>
      </c>
      <c r="E1675" t="s">
        <v>13</v>
      </c>
      <c r="F1675" t="s">
        <v>14</v>
      </c>
      <c r="G1675" t="s">
        <v>14</v>
      </c>
      <c r="H1675">
        <v>82</v>
      </c>
      <c r="I1675" s="1">
        <v>2.650462962962963E-3</v>
      </c>
      <c r="J1675">
        <v>1</v>
      </c>
    </row>
    <row r="1676" spans="1:10" x14ac:dyDescent="0.3">
      <c r="A1676" t="s">
        <v>2334</v>
      </c>
      <c r="B1676" t="s">
        <v>22</v>
      </c>
      <c r="C1676" t="s">
        <v>2311</v>
      </c>
      <c r="D1676" s="1">
        <v>0.53500000000000003</v>
      </c>
      <c r="E1676" t="s">
        <v>24</v>
      </c>
      <c r="F1676" t="s">
        <v>14</v>
      </c>
      <c r="G1676" t="s">
        <v>14</v>
      </c>
      <c r="H1676">
        <v>52</v>
      </c>
      <c r="I1676" s="1">
        <v>1.3541666666666667E-3</v>
      </c>
      <c r="J1676">
        <v>5</v>
      </c>
    </row>
    <row r="1677" spans="1:10" x14ac:dyDescent="0.3">
      <c r="A1677" t="s">
        <v>2335</v>
      </c>
      <c r="B1677" t="s">
        <v>11</v>
      </c>
      <c r="C1677" t="s">
        <v>2311</v>
      </c>
      <c r="D1677" s="1">
        <v>0.54200231481481487</v>
      </c>
      <c r="E1677" t="s">
        <v>29</v>
      </c>
      <c r="F1677" t="s">
        <v>14</v>
      </c>
      <c r="G1677" t="s">
        <v>14</v>
      </c>
      <c r="H1677">
        <v>61</v>
      </c>
      <c r="I1677" s="1">
        <v>4.1087962962962962E-3</v>
      </c>
      <c r="J1677">
        <v>5</v>
      </c>
    </row>
    <row r="1678" spans="1:10" x14ac:dyDescent="0.3">
      <c r="A1678" t="s">
        <v>2336</v>
      </c>
      <c r="B1678" t="s">
        <v>47</v>
      </c>
      <c r="C1678" t="s">
        <v>2311</v>
      </c>
      <c r="D1678" s="1">
        <v>0.54200231481481487</v>
      </c>
      <c r="E1678" t="s">
        <v>29</v>
      </c>
      <c r="F1678" t="s">
        <v>14</v>
      </c>
      <c r="G1678" t="s">
        <v>14</v>
      </c>
      <c r="H1678">
        <v>103</v>
      </c>
      <c r="I1678" s="1">
        <v>2.3842592592592591E-3</v>
      </c>
      <c r="J1678">
        <v>4</v>
      </c>
    </row>
    <row r="1679" spans="1:10" x14ac:dyDescent="0.3">
      <c r="A1679" t="s">
        <v>2337</v>
      </c>
      <c r="B1679" t="s">
        <v>11</v>
      </c>
      <c r="C1679" t="s">
        <v>2311</v>
      </c>
      <c r="D1679" s="1">
        <v>0.54599537037037038</v>
      </c>
      <c r="E1679" t="s">
        <v>29</v>
      </c>
      <c r="F1679" t="s">
        <v>14</v>
      </c>
      <c r="G1679" t="s">
        <v>14</v>
      </c>
      <c r="H1679">
        <v>30</v>
      </c>
      <c r="I1679" s="1">
        <v>8.2175925925925927E-4</v>
      </c>
      <c r="J1679">
        <v>4</v>
      </c>
    </row>
    <row r="1680" spans="1:10" x14ac:dyDescent="0.3">
      <c r="A1680" t="s">
        <v>2339</v>
      </c>
      <c r="B1680" t="s">
        <v>31</v>
      </c>
      <c r="C1680" t="s">
        <v>2311</v>
      </c>
      <c r="D1680" s="1">
        <v>0.55700231481481477</v>
      </c>
      <c r="E1680" t="s">
        <v>32</v>
      </c>
      <c r="F1680" t="s">
        <v>14</v>
      </c>
      <c r="G1680" t="s">
        <v>14</v>
      </c>
      <c r="H1680">
        <v>21</v>
      </c>
      <c r="I1680" s="1">
        <v>2.2222222222222222E-3</v>
      </c>
      <c r="J1680">
        <v>5</v>
      </c>
    </row>
    <row r="1681" spans="1:10" x14ac:dyDescent="0.3">
      <c r="A1681" t="s">
        <v>2340</v>
      </c>
      <c r="B1681" t="s">
        <v>31</v>
      </c>
      <c r="C1681" t="s">
        <v>2311</v>
      </c>
      <c r="D1681" s="1">
        <v>0.55700231481481477</v>
      </c>
      <c r="E1681" t="s">
        <v>32</v>
      </c>
      <c r="F1681" t="s">
        <v>14</v>
      </c>
      <c r="G1681" t="s">
        <v>14</v>
      </c>
      <c r="H1681">
        <v>117</v>
      </c>
      <c r="I1681" s="1">
        <v>2.9861111111111113E-3</v>
      </c>
      <c r="J1681">
        <v>5</v>
      </c>
    </row>
    <row r="1682" spans="1:10" x14ac:dyDescent="0.3">
      <c r="A1682" t="s">
        <v>2342</v>
      </c>
      <c r="B1682" t="s">
        <v>34</v>
      </c>
      <c r="C1682" t="s">
        <v>2311</v>
      </c>
      <c r="D1682" s="1">
        <v>0.56200231481481477</v>
      </c>
      <c r="E1682" t="s">
        <v>29</v>
      </c>
      <c r="F1682" t="s">
        <v>14</v>
      </c>
      <c r="G1682" t="s">
        <v>14</v>
      </c>
      <c r="H1682">
        <v>110</v>
      </c>
      <c r="I1682" s="1">
        <v>4.5486111111111109E-3</v>
      </c>
      <c r="J1682">
        <v>3</v>
      </c>
    </row>
    <row r="1683" spans="1:10" x14ac:dyDescent="0.3">
      <c r="A1683" t="s">
        <v>2344</v>
      </c>
      <c r="B1683" t="s">
        <v>11</v>
      </c>
      <c r="C1683" t="s">
        <v>2311</v>
      </c>
      <c r="D1683" s="1">
        <v>0.60400462962962964</v>
      </c>
      <c r="E1683" t="s">
        <v>32</v>
      </c>
      <c r="F1683" t="s">
        <v>14</v>
      </c>
      <c r="G1683" t="s">
        <v>14</v>
      </c>
      <c r="H1683">
        <v>48</v>
      </c>
      <c r="I1683" s="1">
        <v>1.4236111111111112E-3</v>
      </c>
      <c r="J1683">
        <v>4</v>
      </c>
    </row>
    <row r="1684" spans="1:10" x14ac:dyDescent="0.3">
      <c r="A1684" t="s">
        <v>2345</v>
      </c>
      <c r="B1684" t="s">
        <v>38</v>
      </c>
      <c r="C1684" t="s">
        <v>2311</v>
      </c>
      <c r="D1684" s="1">
        <v>0.60400462962962964</v>
      </c>
      <c r="E1684" t="s">
        <v>17</v>
      </c>
      <c r="F1684" t="s">
        <v>14</v>
      </c>
      <c r="G1684" t="s">
        <v>14</v>
      </c>
      <c r="H1684">
        <v>63</v>
      </c>
      <c r="I1684" s="1">
        <v>2.4421296296296296E-3</v>
      </c>
      <c r="J1684">
        <v>5</v>
      </c>
    </row>
    <row r="1685" spans="1:10" x14ac:dyDescent="0.3">
      <c r="A1685" t="s">
        <v>2348</v>
      </c>
      <c r="B1685" t="s">
        <v>31</v>
      </c>
      <c r="C1685" t="s">
        <v>2311</v>
      </c>
      <c r="D1685" s="1">
        <v>0.63900462962962967</v>
      </c>
      <c r="E1685" t="s">
        <v>29</v>
      </c>
      <c r="F1685" t="s">
        <v>14</v>
      </c>
      <c r="G1685" t="s">
        <v>14</v>
      </c>
      <c r="H1685">
        <v>78</v>
      </c>
      <c r="I1685" s="1">
        <v>1.1921296296296296E-3</v>
      </c>
      <c r="J1685">
        <v>3</v>
      </c>
    </row>
    <row r="1686" spans="1:10" x14ac:dyDescent="0.3">
      <c r="A1686" t="s">
        <v>2349</v>
      </c>
      <c r="B1686" t="s">
        <v>47</v>
      </c>
      <c r="C1686" t="s">
        <v>2311</v>
      </c>
      <c r="D1686" s="1">
        <v>0.6629976851851852</v>
      </c>
      <c r="E1686" t="s">
        <v>29</v>
      </c>
      <c r="F1686" t="s">
        <v>14</v>
      </c>
      <c r="G1686" t="s">
        <v>14</v>
      </c>
      <c r="H1686">
        <v>80</v>
      </c>
      <c r="I1686" s="1">
        <v>4.6064814814814814E-3</v>
      </c>
      <c r="J1686">
        <v>5</v>
      </c>
    </row>
    <row r="1687" spans="1:10" x14ac:dyDescent="0.3">
      <c r="A1687" t="s">
        <v>2351</v>
      </c>
      <c r="B1687" t="s">
        <v>38</v>
      </c>
      <c r="C1687" t="s">
        <v>2311</v>
      </c>
      <c r="D1687" s="1">
        <v>0.68</v>
      </c>
      <c r="E1687" t="s">
        <v>29</v>
      </c>
      <c r="F1687" t="s">
        <v>14</v>
      </c>
      <c r="G1687" t="s">
        <v>14</v>
      </c>
      <c r="H1687">
        <v>93</v>
      </c>
      <c r="I1687" s="1">
        <v>1.0069444444444444E-3</v>
      </c>
      <c r="J1687">
        <v>5</v>
      </c>
    </row>
    <row r="1688" spans="1:10" x14ac:dyDescent="0.3">
      <c r="A1688" t="s">
        <v>2352</v>
      </c>
      <c r="B1688" t="s">
        <v>22</v>
      </c>
      <c r="C1688" t="s">
        <v>2311</v>
      </c>
      <c r="D1688" s="1">
        <v>0.68</v>
      </c>
      <c r="E1688" t="s">
        <v>29</v>
      </c>
      <c r="F1688" t="s">
        <v>14</v>
      </c>
      <c r="G1688" t="s">
        <v>14</v>
      </c>
      <c r="H1688">
        <v>88</v>
      </c>
      <c r="I1688" s="1">
        <v>1.1111111111111111E-3</v>
      </c>
      <c r="J1688">
        <v>5</v>
      </c>
    </row>
    <row r="1689" spans="1:10" x14ac:dyDescent="0.3">
      <c r="A1689" t="s">
        <v>2353</v>
      </c>
      <c r="B1689" t="s">
        <v>34</v>
      </c>
      <c r="C1689" t="s">
        <v>2311</v>
      </c>
      <c r="D1689" s="1">
        <v>0.68099537037037039</v>
      </c>
      <c r="E1689" t="s">
        <v>32</v>
      </c>
      <c r="F1689" t="s">
        <v>14</v>
      </c>
      <c r="G1689" t="s">
        <v>14</v>
      </c>
      <c r="H1689">
        <v>14</v>
      </c>
      <c r="I1689" s="1">
        <v>2.4305555555555556E-3</v>
      </c>
      <c r="J1689">
        <v>5</v>
      </c>
    </row>
    <row r="1690" spans="1:10" x14ac:dyDescent="0.3">
      <c r="A1690" t="s">
        <v>2354</v>
      </c>
      <c r="B1690" t="s">
        <v>16</v>
      </c>
      <c r="C1690" t="s">
        <v>2311</v>
      </c>
      <c r="D1690" s="1">
        <v>0.68099537037037039</v>
      </c>
      <c r="E1690" t="s">
        <v>29</v>
      </c>
      <c r="F1690" t="s">
        <v>14</v>
      </c>
      <c r="G1690" t="s">
        <v>14</v>
      </c>
      <c r="H1690">
        <v>59</v>
      </c>
      <c r="I1690" s="1">
        <v>3.1944444444444446E-3</v>
      </c>
      <c r="J1690">
        <v>3</v>
      </c>
    </row>
    <row r="1691" spans="1:10" x14ac:dyDescent="0.3">
      <c r="A1691" t="s">
        <v>2355</v>
      </c>
      <c r="B1691" t="s">
        <v>20</v>
      </c>
      <c r="C1691" t="s">
        <v>2311</v>
      </c>
      <c r="D1691" s="1">
        <v>0.68200231481481477</v>
      </c>
      <c r="E1691" t="s">
        <v>17</v>
      </c>
      <c r="F1691" t="s">
        <v>14</v>
      </c>
      <c r="G1691" t="s">
        <v>14</v>
      </c>
      <c r="H1691">
        <v>101</v>
      </c>
      <c r="I1691" s="1">
        <v>9.0277777777777774E-4</v>
      </c>
      <c r="J1691">
        <v>2</v>
      </c>
    </row>
    <row r="1692" spans="1:10" x14ac:dyDescent="0.3">
      <c r="A1692" t="s">
        <v>2356</v>
      </c>
      <c r="B1692" t="s">
        <v>22</v>
      </c>
      <c r="C1692" t="s">
        <v>2311</v>
      </c>
      <c r="D1692" s="1">
        <v>0.68200231481481477</v>
      </c>
      <c r="E1692" t="s">
        <v>32</v>
      </c>
      <c r="F1692" t="s">
        <v>14</v>
      </c>
      <c r="G1692" t="s">
        <v>14</v>
      </c>
      <c r="H1692">
        <v>38</v>
      </c>
      <c r="I1692" s="1">
        <v>4.9768518518518521E-4</v>
      </c>
      <c r="J1692">
        <v>2</v>
      </c>
    </row>
    <row r="1693" spans="1:10" x14ac:dyDescent="0.3">
      <c r="A1693" t="s">
        <v>2357</v>
      </c>
      <c r="B1693" t="s">
        <v>31</v>
      </c>
      <c r="C1693" t="s">
        <v>2311</v>
      </c>
      <c r="D1693" s="1">
        <v>0.68900462962962961</v>
      </c>
      <c r="E1693" t="s">
        <v>17</v>
      </c>
      <c r="F1693" t="s">
        <v>14</v>
      </c>
      <c r="G1693" t="s">
        <v>14</v>
      </c>
      <c r="H1693">
        <v>104</v>
      </c>
      <c r="I1693" s="1">
        <v>1.7824074074074075E-3</v>
      </c>
      <c r="J1693">
        <v>1</v>
      </c>
    </row>
    <row r="1694" spans="1:10" x14ac:dyDescent="0.3">
      <c r="A1694" t="s">
        <v>2358</v>
      </c>
      <c r="B1694" t="s">
        <v>20</v>
      </c>
      <c r="C1694" t="s">
        <v>2311</v>
      </c>
      <c r="D1694" s="1">
        <v>0.68900462962962961</v>
      </c>
      <c r="E1694" t="s">
        <v>29</v>
      </c>
      <c r="F1694" t="s">
        <v>14</v>
      </c>
      <c r="G1694" t="s">
        <v>14</v>
      </c>
      <c r="H1694">
        <v>29</v>
      </c>
      <c r="I1694" s="1">
        <v>7.407407407407407E-4</v>
      </c>
      <c r="J1694">
        <v>4</v>
      </c>
    </row>
    <row r="1695" spans="1:10" x14ac:dyDescent="0.3">
      <c r="A1695" t="s">
        <v>2359</v>
      </c>
      <c r="B1695" t="s">
        <v>11</v>
      </c>
      <c r="C1695" t="s">
        <v>2311</v>
      </c>
      <c r="D1695" s="1">
        <v>0.70299768518518524</v>
      </c>
      <c r="E1695" t="s">
        <v>32</v>
      </c>
      <c r="F1695" t="s">
        <v>14</v>
      </c>
      <c r="G1695" t="s">
        <v>14</v>
      </c>
      <c r="H1695">
        <v>67</v>
      </c>
      <c r="I1695" s="1">
        <v>1.2847222222222223E-3</v>
      </c>
      <c r="J1695">
        <v>2</v>
      </c>
    </row>
    <row r="1696" spans="1:10" x14ac:dyDescent="0.3">
      <c r="A1696" t="s">
        <v>2360</v>
      </c>
      <c r="B1696" t="s">
        <v>47</v>
      </c>
      <c r="C1696" t="s">
        <v>2311</v>
      </c>
      <c r="D1696" s="1">
        <v>0.70299768518518524</v>
      </c>
      <c r="E1696" t="s">
        <v>29</v>
      </c>
      <c r="F1696" t="s">
        <v>14</v>
      </c>
      <c r="G1696" t="s">
        <v>14</v>
      </c>
      <c r="H1696">
        <v>75</v>
      </c>
      <c r="I1696" s="1">
        <v>3.414351851851852E-3</v>
      </c>
      <c r="J1696">
        <v>5</v>
      </c>
    </row>
    <row r="1697" spans="1:10" x14ac:dyDescent="0.3">
      <c r="A1697" t="s">
        <v>2361</v>
      </c>
      <c r="B1697" t="s">
        <v>22</v>
      </c>
      <c r="C1697" t="s">
        <v>2311</v>
      </c>
      <c r="D1697" s="1">
        <v>0.71099537037037042</v>
      </c>
      <c r="E1697" t="s">
        <v>24</v>
      </c>
      <c r="F1697" t="s">
        <v>14</v>
      </c>
      <c r="G1697" t="s">
        <v>14</v>
      </c>
      <c r="H1697">
        <v>110</v>
      </c>
      <c r="I1697" s="1">
        <v>7.291666666666667E-4</v>
      </c>
      <c r="J1697">
        <v>1</v>
      </c>
    </row>
    <row r="1698" spans="1:10" x14ac:dyDescent="0.3">
      <c r="A1698" t="s">
        <v>2363</v>
      </c>
      <c r="B1698" t="s">
        <v>11</v>
      </c>
      <c r="C1698" t="s">
        <v>2311</v>
      </c>
      <c r="D1698" s="1">
        <v>0.72900462962962964</v>
      </c>
      <c r="E1698" t="s">
        <v>13</v>
      </c>
      <c r="F1698" t="s">
        <v>14</v>
      </c>
      <c r="G1698" t="s">
        <v>14</v>
      </c>
      <c r="H1698">
        <v>96</v>
      </c>
      <c r="I1698" s="1">
        <v>4.4444444444444444E-3</v>
      </c>
      <c r="J1698">
        <v>2</v>
      </c>
    </row>
    <row r="1699" spans="1:10" x14ac:dyDescent="0.3">
      <c r="A1699" t="s">
        <v>2366</v>
      </c>
      <c r="B1699" t="s">
        <v>16</v>
      </c>
      <c r="C1699" t="s">
        <v>2311</v>
      </c>
      <c r="D1699" s="1">
        <v>0.74799768518518517</v>
      </c>
      <c r="E1699" t="s">
        <v>32</v>
      </c>
      <c r="F1699" t="s">
        <v>14</v>
      </c>
      <c r="G1699" t="s">
        <v>14</v>
      </c>
      <c r="H1699">
        <v>53</v>
      </c>
      <c r="I1699" s="1">
        <v>7.8703703703703705E-4</v>
      </c>
      <c r="J1699">
        <v>4</v>
      </c>
    </row>
    <row r="1700" spans="1:10" x14ac:dyDescent="0.3">
      <c r="A1700" t="s">
        <v>2367</v>
      </c>
      <c r="B1700" t="s">
        <v>34</v>
      </c>
      <c r="C1700" t="s">
        <v>2368</v>
      </c>
      <c r="D1700" s="1">
        <v>0.3759953703703704</v>
      </c>
      <c r="E1700" t="s">
        <v>32</v>
      </c>
      <c r="F1700" t="s">
        <v>14</v>
      </c>
      <c r="G1700" t="s">
        <v>14</v>
      </c>
      <c r="H1700">
        <v>112</v>
      </c>
      <c r="I1700" s="1">
        <v>3.8657407407407408E-3</v>
      </c>
      <c r="J1700">
        <v>3</v>
      </c>
    </row>
    <row r="1701" spans="1:10" x14ac:dyDescent="0.3">
      <c r="A1701" t="s">
        <v>2370</v>
      </c>
      <c r="B1701" t="s">
        <v>38</v>
      </c>
      <c r="C1701" t="s">
        <v>2368</v>
      </c>
      <c r="D1701" s="1">
        <v>0.38400462962962961</v>
      </c>
      <c r="E1701" t="s">
        <v>17</v>
      </c>
      <c r="F1701" t="s">
        <v>14</v>
      </c>
      <c r="G1701" t="s">
        <v>14</v>
      </c>
      <c r="H1701">
        <v>87</v>
      </c>
      <c r="I1701" s="1">
        <v>9.6064814814814819E-4</v>
      </c>
      <c r="J1701">
        <v>3</v>
      </c>
    </row>
    <row r="1702" spans="1:10" x14ac:dyDescent="0.3">
      <c r="A1702" t="s">
        <v>2371</v>
      </c>
      <c r="B1702" t="s">
        <v>11</v>
      </c>
      <c r="C1702" t="s">
        <v>2368</v>
      </c>
      <c r="D1702" s="1">
        <v>0.38400462962962961</v>
      </c>
      <c r="E1702" t="s">
        <v>29</v>
      </c>
      <c r="F1702" t="s">
        <v>14</v>
      </c>
      <c r="G1702" t="s">
        <v>14</v>
      </c>
      <c r="H1702">
        <v>78</v>
      </c>
      <c r="I1702" s="1">
        <v>1.2152777777777778E-3</v>
      </c>
      <c r="J1702">
        <v>5</v>
      </c>
    </row>
    <row r="1703" spans="1:10" x14ac:dyDescent="0.3">
      <c r="A1703" t="s">
        <v>2373</v>
      </c>
      <c r="B1703" t="s">
        <v>31</v>
      </c>
      <c r="C1703" t="s">
        <v>2368</v>
      </c>
      <c r="D1703" s="1">
        <v>0.38799768518518518</v>
      </c>
      <c r="E1703" t="s">
        <v>32</v>
      </c>
      <c r="F1703" t="s">
        <v>14</v>
      </c>
      <c r="G1703" t="s">
        <v>14</v>
      </c>
      <c r="H1703">
        <v>56</v>
      </c>
      <c r="I1703" s="1">
        <v>4.6064814814814814E-3</v>
      </c>
      <c r="J1703">
        <v>4</v>
      </c>
    </row>
    <row r="1704" spans="1:10" x14ac:dyDescent="0.3">
      <c r="A1704" t="s">
        <v>2374</v>
      </c>
      <c r="B1704" t="s">
        <v>11</v>
      </c>
      <c r="C1704" t="s">
        <v>2368</v>
      </c>
      <c r="D1704" s="1">
        <v>0.44299768518518517</v>
      </c>
      <c r="E1704" t="s">
        <v>17</v>
      </c>
      <c r="F1704" t="s">
        <v>14</v>
      </c>
      <c r="G1704" t="s">
        <v>14</v>
      </c>
      <c r="H1704">
        <v>87</v>
      </c>
      <c r="I1704" s="1">
        <v>4.7337962962962967E-3</v>
      </c>
      <c r="J1704">
        <v>3</v>
      </c>
    </row>
    <row r="1705" spans="1:10" x14ac:dyDescent="0.3">
      <c r="A1705" t="s">
        <v>2377</v>
      </c>
      <c r="B1705" t="s">
        <v>16</v>
      </c>
      <c r="C1705" t="s">
        <v>2368</v>
      </c>
      <c r="D1705" s="1">
        <v>0.46099537037037036</v>
      </c>
      <c r="E1705" t="s">
        <v>24</v>
      </c>
      <c r="F1705" t="s">
        <v>14</v>
      </c>
      <c r="G1705" t="s">
        <v>14</v>
      </c>
      <c r="H1705">
        <v>116</v>
      </c>
      <c r="I1705" s="1">
        <v>4.31712962962963E-3</v>
      </c>
      <c r="J1705">
        <v>3</v>
      </c>
    </row>
    <row r="1706" spans="1:10" x14ac:dyDescent="0.3">
      <c r="A1706" t="s">
        <v>2378</v>
      </c>
      <c r="B1706" t="s">
        <v>20</v>
      </c>
      <c r="C1706" t="s">
        <v>2368</v>
      </c>
      <c r="D1706" s="1">
        <v>0.46500000000000002</v>
      </c>
      <c r="E1706" t="s">
        <v>17</v>
      </c>
      <c r="F1706" t="s">
        <v>14</v>
      </c>
      <c r="G1706" t="s">
        <v>14</v>
      </c>
      <c r="H1706">
        <v>26</v>
      </c>
      <c r="I1706" s="1">
        <v>1.1458333333333333E-3</v>
      </c>
      <c r="J1706">
        <v>4</v>
      </c>
    </row>
    <row r="1707" spans="1:10" x14ac:dyDescent="0.3">
      <c r="A1707" t="s">
        <v>2379</v>
      </c>
      <c r="B1707" t="s">
        <v>34</v>
      </c>
      <c r="C1707" t="s">
        <v>2368</v>
      </c>
      <c r="D1707" s="1">
        <v>0.46500000000000002</v>
      </c>
      <c r="E1707" t="s">
        <v>17</v>
      </c>
      <c r="F1707" t="s">
        <v>14</v>
      </c>
      <c r="G1707" t="s">
        <v>14</v>
      </c>
      <c r="H1707">
        <v>94</v>
      </c>
      <c r="I1707" s="1">
        <v>2.6967592592592594E-3</v>
      </c>
      <c r="J1707">
        <v>2</v>
      </c>
    </row>
    <row r="1708" spans="1:10" x14ac:dyDescent="0.3">
      <c r="A1708" t="s">
        <v>2381</v>
      </c>
      <c r="B1708" t="s">
        <v>22</v>
      </c>
      <c r="C1708" t="s">
        <v>2368</v>
      </c>
      <c r="D1708" s="1">
        <v>0.47200231481481481</v>
      </c>
      <c r="E1708" t="s">
        <v>17</v>
      </c>
      <c r="F1708" t="s">
        <v>14</v>
      </c>
      <c r="G1708" t="s">
        <v>14</v>
      </c>
      <c r="H1708">
        <v>14</v>
      </c>
      <c r="I1708" s="1">
        <v>9.1435185185185185E-4</v>
      </c>
      <c r="J1708">
        <v>3</v>
      </c>
    </row>
    <row r="1709" spans="1:10" x14ac:dyDescent="0.3">
      <c r="A1709" t="s">
        <v>2382</v>
      </c>
      <c r="B1709" t="s">
        <v>31</v>
      </c>
      <c r="C1709" t="s">
        <v>2368</v>
      </c>
      <c r="D1709" s="1">
        <v>0.47900462962962964</v>
      </c>
      <c r="E1709" t="s">
        <v>13</v>
      </c>
      <c r="F1709" t="s">
        <v>14</v>
      </c>
      <c r="G1709" t="s">
        <v>14</v>
      </c>
      <c r="H1709">
        <v>49</v>
      </c>
      <c r="I1709" s="1">
        <v>2.673611111111111E-3</v>
      </c>
      <c r="J1709">
        <v>3</v>
      </c>
    </row>
    <row r="1710" spans="1:10" x14ac:dyDescent="0.3">
      <c r="A1710" t="s">
        <v>2383</v>
      </c>
      <c r="B1710" t="s">
        <v>20</v>
      </c>
      <c r="C1710" t="s">
        <v>2368</v>
      </c>
      <c r="D1710" s="1">
        <v>0.47900462962962964</v>
      </c>
      <c r="E1710" t="s">
        <v>13</v>
      </c>
      <c r="F1710" t="s">
        <v>14</v>
      </c>
      <c r="G1710" t="s">
        <v>14</v>
      </c>
      <c r="H1710">
        <v>91</v>
      </c>
      <c r="I1710" s="1">
        <v>1.5277777777777779E-3</v>
      </c>
      <c r="J1710">
        <v>2</v>
      </c>
    </row>
    <row r="1711" spans="1:10" x14ac:dyDescent="0.3">
      <c r="A1711" t="s">
        <v>2384</v>
      </c>
      <c r="B1711" t="s">
        <v>16</v>
      </c>
      <c r="C1711" t="s">
        <v>2368</v>
      </c>
      <c r="D1711" s="1">
        <v>0.48</v>
      </c>
      <c r="E1711" t="s">
        <v>13</v>
      </c>
      <c r="F1711" t="s">
        <v>14</v>
      </c>
      <c r="G1711" t="s">
        <v>14</v>
      </c>
      <c r="H1711">
        <v>63</v>
      </c>
      <c r="I1711" s="1">
        <v>1.8287037037037037E-3</v>
      </c>
      <c r="J1711">
        <v>3</v>
      </c>
    </row>
    <row r="1712" spans="1:10" x14ac:dyDescent="0.3">
      <c r="A1712" t="s">
        <v>2385</v>
      </c>
      <c r="B1712" t="s">
        <v>11</v>
      </c>
      <c r="C1712" t="s">
        <v>2368</v>
      </c>
      <c r="D1712" s="1">
        <v>0.48</v>
      </c>
      <c r="E1712" t="s">
        <v>29</v>
      </c>
      <c r="F1712" t="s">
        <v>14</v>
      </c>
      <c r="G1712" t="s">
        <v>14</v>
      </c>
      <c r="H1712">
        <v>92</v>
      </c>
      <c r="I1712" s="1">
        <v>1.9444444444444444E-3</v>
      </c>
      <c r="J1712">
        <v>4</v>
      </c>
    </row>
    <row r="1713" spans="1:10" x14ac:dyDescent="0.3">
      <c r="A1713" t="s">
        <v>2388</v>
      </c>
      <c r="B1713" t="s">
        <v>31</v>
      </c>
      <c r="C1713" t="s">
        <v>2368</v>
      </c>
      <c r="D1713" s="1">
        <v>0.51099537037037035</v>
      </c>
      <c r="E1713" t="s">
        <v>17</v>
      </c>
      <c r="F1713" t="s">
        <v>14</v>
      </c>
      <c r="G1713" t="s">
        <v>14</v>
      </c>
      <c r="H1713">
        <v>34</v>
      </c>
      <c r="I1713" s="1">
        <v>1.724537037037037E-3</v>
      </c>
      <c r="J1713">
        <v>5</v>
      </c>
    </row>
    <row r="1714" spans="1:10" x14ac:dyDescent="0.3">
      <c r="A1714" t="s">
        <v>2389</v>
      </c>
      <c r="B1714" t="s">
        <v>31</v>
      </c>
      <c r="C1714" t="s">
        <v>2368</v>
      </c>
      <c r="D1714" s="1">
        <v>0.51099537037037035</v>
      </c>
      <c r="E1714" t="s">
        <v>24</v>
      </c>
      <c r="F1714" t="s">
        <v>14</v>
      </c>
      <c r="G1714" t="s">
        <v>14</v>
      </c>
      <c r="H1714">
        <v>88</v>
      </c>
      <c r="I1714" s="1">
        <v>2.5810185185185185E-3</v>
      </c>
      <c r="J1714">
        <v>3</v>
      </c>
    </row>
    <row r="1715" spans="1:10" x14ac:dyDescent="0.3">
      <c r="A1715" t="s">
        <v>2390</v>
      </c>
      <c r="B1715" t="s">
        <v>38</v>
      </c>
      <c r="C1715" t="s">
        <v>2368</v>
      </c>
      <c r="D1715" s="1">
        <v>0.51400462962962967</v>
      </c>
      <c r="E1715" t="s">
        <v>29</v>
      </c>
      <c r="F1715" t="s">
        <v>14</v>
      </c>
      <c r="G1715" t="s">
        <v>14</v>
      </c>
      <c r="H1715">
        <v>28</v>
      </c>
      <c r="I1715" s="1">
        <v>1.3657407407407407E-3</v>
      </c>
      <c r="J1715">
        <v>3</v>
      </c>
    </row>
    <row r="1716" spans="1:10" x14ac:dyDescent="0.3">
      <c r="A1716" t="s">
        <v>2393</v>
      </c>
      <c r="B1716" t="s">
        <v>38</v>
      </c>
      <c r="C1716" t="s">
        <v>2368</v>
      </c>
      <c r="D1716" s="1">
        <v>0.51599537037037035</v>
      </c>
      <c r="E1716" t="s">
        <v>13</v>
      </c>
      <c r="F1716" t="s">
        <v>14</v>
      </c>
      <c r="G1716" t="s">
        <v>14</v>
      </c>
      <c r="H1716">
        <v>103</v>
      </c>
      <c r="I1716" s="1">
        <v>6.018518518518519E-4</v>
      </c>
      <c r="J1716">
        <v>2</v>
      </c>
    </row>
    <row r="1717" spans="1:10" x14ac:dyDescent="0.3">
      <c r="A1717" t="s">
        <v>2394</v>
      </c>
      <c r="B1717" t="s">
        <v>34</v>
      </c>
      <c r="C1717" t="s">
        <v>2368</v>
      </c>
      <c r="D1717" s="1">
        <v>0.5329976851851852</v>
      </c>
      <c r="E1717" t="s">
        <v>17</v>
      </c>
      <c r="F1717" t="s">
        <v>14</v>
      </c>
      <c r="G1717" t="s">
        <v>14</v>
      </c>
      <c r="H1717">
        <v>11</v>
      </c>
      <c r="I1717" s="1">
        <v>7.1759259259259259E-4</v>
      </c>
      <c r="J1717">
        <v>1</v>
      </c>
    </row>
    <row r="1718" spans="1:10" x14ac:dyDescent="0.3">
      <c r="A1718" t="s">
        <v>2396</v>
      </c>
      <c r="B1718" t="s">
        <v>16</v>
      </c>
      <c r="C1718" t="s">
        <v>2368</v>
      </c>
      <c r="D1718" s="1">
        <v>0.54099537037037038</v>
      </c>
      <c r="E1718" t="s">
        <v>24</v>
      </c>
      <c r="F1718" t="s">
        <v>14</v>
      </c>
      <c r="G1718" t="s">
        <v>14</v>
      </c>
      <c r="H1718">
        <v>65</v>
      </c>
      <c r="I1718" s="1">
        <v>1.8749999999999999E-3</v>
      </c>
      <c r="J1718">
        <v>5</v>
      </c>
    </row>
    <row r="1719" spans="1:10" x14ac:dyDescent="0.3">
      <c r="A1719" t="s">
        <v>2398</v>
      </c>
      <c r="B1719" t="s">
        <v>20</v>
      </c>
      <c r="C1719" t="s">
        <v>2368</v>
      </c>
      <c r="D1719" s="1">
        <v>0.54500000000000004</v>
      </c>
      <c r="E1719" t="s">
        <v>24</v>
      </c>
      <c r="F1719" t="s">
        <v>14</v>
      </c>
      <c r="G1719" t="s">
        <v>14</v>
      </c>
      <c r="H1719">
        <v>77</v>
      </c>
      <c r="I1719" s="1">
        <v>4.409722222222222E-3</v>
      </c>
      <c r="J1719">
        <v>1</v>
      </c>
    </row>
    <row r="1720" spans="1:10" x14ac:dyDescent="0.3">
      <c r="A1720" t="s">
        <v>2400</v>
      </c>
      <c r="B1720" t="s">
        <v>31</v>
      </c>
      <c r="C1720" t="s">
        <v>2368</v>
      </c>
      <c r="D1720" s="1">
        <v>0.54500000000000004</v>
      </c>
      <c r="E1720" t="s">
        <v>24</v>
      </c>
      <c r="F1720" t="s">
        <v>14</v>
      </c>
      <c r="G1720" t="s">
        <v>14</v>
      </c>
      <c r="H1720">
        <v>30</v>
      </c>
      <c r="I1720" s="1">
        <v>1.6319444444444445E-3</v>
      </c>
      <c r="J1720">
        <v>4</v>
      </c>
    </row>
    <row r="1721" spans="1:10" x14ac:dyDescent="0.3">
      <c r="A1721" t="s">
        <v>2401</v>
      </c>
      <c r="B1721" t="s">
        <v>34</v>
      </c>
      <c r="C1721" t="s">
        <v>2368</v>
      </c>
      <c r="D1721" s="1">
        <v>0.54500000000000004</v>
      </c>
      <c r="E1721" t="s">
        <v>29</v>
      </c>
      <c r="F1721" t="s">
        <v>14</v>
      </c>
      <c r="G1721" t="s">
        <v>14</v>
      </c>
      <c r="H1721">
        <v>106</v>
      </c>
      <c r="I1721" s="1">
        <v>1.7708333333333332E-3</v>
      </c>
      <c r="J1721">
        <v>2</v>
      </c>
    </row>
    <row r="1722" spans="1:10" x14ac:dyDescent="0.3">
      <c r="A1722" t="s">
        <v>2402</v>
      </c>
      <c r="B1722" t="s">
        <v>34</v>
      </c>
      <c r="C1722" t="s">
        <v>2368</v>
      </c>
      <c r="D1722" s="1">
        <v>0.57400462962962961</v>
      </c>
      <c r="E1722" t="s">
        <v>32</v>
      </c>
      <c r="F1722" t="s">
        <v>14</v>
      </c>
      <c r="G1722" t="s">
        <v>14</v>
      </c>
      <c r="H1722">
        <v>13</v>
      </c>
      <c r="I1722" s="1">
        <v>4.0509259259259257E-3</v>
      </c>
      <c r="J1722">
        <v>4</v>
      </c>
    </row>
    <row r="1723" spans="1:10" x14ac:dyDescent="0.3">
      <c r="A1723" t="s">
        <v>2403</v>
      </c>
      <c r="B1723" t="s">
        <v>38</v>
      </c>
      <c r="C1723" t="s">
        <v>2368</v>
      </c>
      <c r="D1723" s="1">
        <v>0.57400462962962961</v>
      </c>
      <c r="E1723" t="s">
        <v>13</v>
      </c>
      <c r="F1723" t="s">
        <v>14</v>
      </c>
      <c r="G1723" t="s">
        <v>14</v>
      </c>
      <c r="H1723">
        <v>45</v>
      </c>
      <c r="I1723" s="1">
        <v>3.9004629629629628E-3</v>
      </c>
      <c r="J1723">
        <v>5</v>
      </c>
    </row>
    <row r="1724" spans="1:10" x14ac:dyDescent="0.3">
      <c r="A1724" t="s">
        <v>2405</v>
      </c>
      <c r="B1724" t="s">
        <v>22</v>
      </c>
      <c r="C1724" t="s">
        <v>2368</v>
      </c>
      <c r="D1724" s="1">
        <v>0.59</v>
      </c>
      <c r="E1724" t="s">
        <v>32</v>
      </c>
      <c r="F1724" t="s">
        <v>14</v>
      </c>
      <c r="G1724" t="s">
        <v>14</v>
      </c>
      <c r="H1724">
        <v>19</v>
      </c>
      <c r="I1724" s="1">
        <v>1.261574074074074E-3</v>
      </c>
      <c r="J1724">
        <v>5</v>
      </c>
    </row>
    <row r="1725" spans="1:10" x14ac:dyDescent="0.3">
      <c r="A1725" t="s">
        <v>2406</v>
      </c>
      <c r="B1725" t="s">
        <v>16</v>
      </c>
      <c r="C1725" t="s">
        <v>2368</v>
      </c>
      <c r="D1725" s="1">
        <v>0.62900462962962966</v>
      </c>
      <c r="E1725" t="s">
        <v>24</v>
      </c>
      <c r="F1725" t="s">
        <v>14</v>
      </c>
      <c r="G1725" t="s">
        <v>14</v>
      </c>
      <c r="H1725">
        <v>64</v>
      </c>
      <c r="I1725" s="1">
        <v>1.9675925925925924E-3</v>
      </c>
      <c r="J1725">
        <v>5</v>
      </c>
    </row>
    <row r="1726" spans="1:10" x14ac:dyDescent="0.3">
      <c r="A1726" t="s">
        <v>2408</v>
      </c>
      <c r="B1726" t="s">
        <v>22</v>
      </c>
      <c r="C1726" t="s">
        <v>2368</v>
      </c>
      <c r="D1726" s="1">
        <v>0.65700231481481486</v>
      </c>
      <c r="E1726" t="s">
        <v>24</v>
      </c>
      <c r="F1726" t="s">
        <v>14</v>
      </c>
      <c r="G1726" t="s">
        <v>14</v>
      </c>
      <c r="H1726">
        <v>120</v>
      </c>
      <c r="I1726" s="1">
        <v>6.4814814814814813E-4</v>
      </c>
      <c r="J1726">
        <v>3</v>
      </c>
    </row>
    <row r="1727" spans="1:10" x14ac:dyDescent="0.3">
      <c r="A1727" t="s">
        <v>2409</v>
      </c>
      <c r="B1727" t="s">
        <v>20</v>
      </c>
      <c r="C1727" t="s">
        <v>2368</v>
      </c>
      <c r="D1727" s="1">
        <v>0.65700231481481486</v>
      </c>
      <c r="E1727" t="s">
        <v>13</v>
      </c>
      <c r="F1727" t="s">
        <v>14</v>
      </c>
      <c r="G1727" t="s">
        <v>14</v>
      </c>
      <c r="H1727">
        <v>85</v>
      </c>
      <c r="I1727" s="1">
        <v>1.4930555555555556E-3</v>
      </c>
      <c r="J1727">
        <v>3</v>
      </c>
    </row>
    <row r="1728" spans="1:10" x14ac:dyDescent="0.3">
      <c r="A1728" t="s">
        <v>2410</v>
      </c>
      <c r="B1728" t="s">
        <v>47</v>
      </c>
      <c r="C1728" t="s">
        <v>2368</v>
      </c>
      <c r="D1728" s="1">
        <v>0.68200231481481477</v>
      </c>
      <c r="E1728" t="s">
        <v>13</v>
      </c>
      <c r="F1728" t="s">
        <v>14</v>
      </c>
      <c r="G1728" t="s">
        <v>14</v>
      </c>
      <c r="H1728">
        <v>64</v>
      </c>
      <c r="I1728" s="1">
        <v>1.1342592592592593E-3</v>
      </c>
      <c r="J1728">
        <v>3</v>
      </c>
    </row>
    <row r="1729" spans="1:10" x14ac:dyDescent="0.3">
      <c r="A1729" t="s">
        <v>2412</v>
      </c>
      <c r="B1729" t="s">
        <v>38</v>
      </c>
      <c r="C1729" t="s">
        <v>2368</v>
      </c>
      <c r="D1729" s="1">
        <v>0.68500000000000005</v>
      </c>
      <c r="E1729" t="s">
        <v>17</v>
      </c>
      <c r="F1729" t="s">
        <v>14</v>
      </c>
      <c r="G1729" t="s">
        <v>14</v>
      </c>
      <c r="H1729">
        <v>73</v>
      </c>
      <c r="I1729" s="1">
        <v>4.2939814814814811E-3</v>
      </c>
      <c r="J1729">
        <v>5</v>
      </c>
    </row>
    <row r="1730" spans="1:10" x14ac:dyDescent="0.3">
      <c r="A1730" t="s">
        <v>2415</v>
      </c>
      <c r="B1730" t="s">
        <v>38</v>
      </c>
      <c r="C1730" t="s">
        <v>2368</v>
      </c>
      <c r="D1730" s="1">
        <v>0.68599537037037039</v>
      </c>
      <c r="E1730" t="s">
        <v>13</v>
      </c>
      <c r="F1730" t="s">
        <v>14</v>
      </c>
      <c r="G1730" t="s">
        <v>14</v>
      </c>
      <c r="H1730">
        <v>122</v>
      </c>
      <c r="I1730" s="1">
        <v>3.1828703703703702E-3</v>
      </c>
      <c r="J1730">
        <v>4</v>
      </c>
    </row>
    <row r="1731" spans="1:10" x14ac:dyDescent="0.3">
      <c r="A1731" t="s">
        <v>2418</v>
      </c>
      <c r="B1731" t="s">
        <v>11</v>
      </c>
      <c r="C1731" t="s">
        <v>2368</v>
      </c>
      <c r="D1731" s="1">
        <v>0.71400462962962963</v>
      </c>
      <c r="E1731" t="s">
        <v>17</v>
      </c>
      <c r="F1731" t="s">
        <v>14</v>
      </c>
      <c r="G1731" t="s">
        <v>14</v>
      </c>
      <c r="H1731">
        <v>114</v>
      </c>
      <c r="I1731" s="1">
        <v>4.7916666666666663E-3</v>
      </c>
      <c r="J1731">
        <v>3</v>
      </c>
    </row>
    <row r="1732" spans="1:10" x14ac:dyDescent="0.3">
      <c r="A1732" t="s">
        <v>2419</v>
      </c>
      <c r="B1732" t="s">
        <v>16</v>
      </c>
      <c r="C1732" t="s">
        <v>2368</v>
      </c>
      <c r="D1732" s="1">
        <v>0.71400462962962963</v>
      </c>
      <c r="E1732" t="s">
        <v>17</v>
      </c>
      <c r="F1732" t="s">
        <v>14</v>
      </c>
      <c r="G1732" t="s">
        <v>14</v>
      </c>
      <c r="H1732">
        <v>30</v>
      </c>
      <c r="I1732" s="1">
        <v>4.5254629629629629E-3</v>
      </c>
      <c r="J1732">
        <v>1</v>
      </c>
    </row>
    <row r="1733" spans="1:10" x14ac:dyDescent="0.3">
      <c r="A1733" t="s">
        <v>2420</v>
      </c>
      <c r="B1733" t="s">
        <v>11</v>
      </c>
      <c r="C1733" t="s">
        <v>2368</v>
      </c>
      <c r="D1733" s="1">
        <v>0.72099537037037043</v>
      </c>
      <c r="E1733" t="s">
        <v>29</v>
      </c>
      <c r="F1733" t="s">
        <v>14</v>
      </c>
      <c r="G1733" t="s">
        <v>14</v>
      </c>
      <c r="H1733">
        <v>47</v>
      </c>
      <c r="I1733" s="1">
        <v>5.4398148148148144E-4</v>
      </c>
      <c r="J1733">
        <v>4</v>
      </c>
    </row>
    <row r="1734" spans="1:10" x14ac:dyDescent="0.3">
      <c r="A1734" t="s">
        <v>2421</v>
      </c>
      <c r="B1734" t="s">
        <v>34</v>
      </c>
      <c r="C1734" t="s">
        <v>2368</v>
      </c>
      <c r="D1734" s="1">
        <v>0.72099537037037043</v>
      </c>
      <c r="E1734" t="s">
        <v>24</v>
      </c>
      <c r="F1734" t="s">
        <v>14</v>
      </c>
      <c r="G1734" t="s">
        <v>14</v>
      </c>
      <c r="H1734">
        <v>23</v>
      </c>
      <c r="I1734" s="1">
        <v>2.5115740740740741E-3</v>
      </c>
      <c r="J1734">
        <v>2</v>
      </c>
    </row>
    <row r="1735" spans="1:10" x14ac:dyDescent="0.3">
      <c r="A1735" t="s">
        <v>2422</v>
      </c>
      <c r="B1735" t="s">
        <v>22</v>
      </c>
      <c r="C1735" t="s">
        <v>2368</v>
      </c>
      <c r="D1735" s="1">
        <v>0.72599537037037032</v>
      </c>
      <c r="E1735" t="s">
        <v>24</v>
      </c>
      <c r="F1735" t="s">
        <v>14</v>
      </c>
      <c r="G1735" t="s">
        <v>14</v>
      </c>
      <c r="H1735">
        <v>99</v>
      </c>
      <c r="I1735" s="1">
        <v>1.1805555555555556E-3</v>
      </c>
      <c r="J1735">
        <v>3</v>
      </c>
    </row>
    <row r="1736" spans="1:10" x14ac:dyDescent="0.3">
      <c r="A1736" t="s">
        <v>2423</v>
      </c>
      <c r="B1736" t="s">
        <v>20</v>
      </c>
      <c r="C1736" t="s">
        <v>2368</v>
      </c>
      <c r="D1736" s="1">
        <v>0.72599537037037032</v>
      </c>
      <c r="E1736" t="s">
        <v>13</v>
      </c>
      <c r="F1736" t="s">
        <v>14</v>
      </c>
      <c r="G1736" t="s">
        <v>14</v>
      </c>
      <c r="H1736">
        <v>51</v>
      </c>
      <c r="I1736" s="1">
        <v>3.3680555555555556E-3</v>
      </c>
      <c r="J1736">
        <v>4</v>
      </c>
    </row>
    <row r="1737" spans="1:10" x14ac:dyDescent="0.3">
      <c r="A1737" t="s">
        <v>2424</v>
      </c>
      <c r="B1737" t="s">
        <v>11</v>
      </c>
      <c r="C1737" t="s">
        <v>2368</v>
      </c>
      <c r="D1737" s="1">
        <v>0.72799768518518515</v>
      </c>
      <c r="E1737" t="s">
        <v>13</v>
      </c>
      <c r="F1737" t="s">
        <v>14</v>
      </c>
      <c r="G1737" t="s">
        <v>14</v>
      </c>
      <c r="H1737">
        <v>20</v>
      </c>
      <c r="I1737" s="1">
        <v>3.5416666666666665E-3</v>
      </c>
      <c r="J1737">
        <v>1</v>
      </c>
    </row>
    <row r="1738" spans="1:10" x14ac:dyDescent="0.3">
      <c r="A1738" t="s">
        <v>2425</v>
      </c>
      <c r="B1738" t="s">
        <v>31</v>
      </c>
      <c r="C1738" t="s">
        <v>2368</v>
      </c>
      <c r="D1738" s="1">
        <v>0.72799768518518515</v>
      </c>
      <c r="E1738" t="s">
        <v>29</v>
      </c>
      <c r="F1738" t="s">
        <v>14</v>
      </c>
      <c r="G1738" t="s">
        <v>14</v>
      </c>
      <c r="H1738">
        <v>25</v>
      </c>
      <c r="I1738" s="1">
        <v>4.340277777777778E-3</v>
      </c>
      <c r="J1738">
        <v>5</v>
      </c>
    </row>
    <row r="1739" spans="1:10" x14ac:dyDescent="0.3">
      <c r="A1739" t="s">
        <v>2427</v>
      </c>
      <c r="B1739" t="s">
        <v>31</v>
      </c>
      <c r="C1739" t="s">
        <v>2368</v>
      </c>
      <c r="D1739" s="1">
        <v>0.73299768518518515</v>
      </c>
      <c r="E1739" t="s">
        <v>13</v>
      </c>
      <c r="F1739" t="s">
        <v>14</v>
      </c>
      <c r="G1739" t="s">
        <v>14</v>
      </c>
      <c r="H1739">
        <v>69</v>
      </c>
      <c r="I1739" s="1">
        <v>2.9629629629629628E-3</v>
      </c>
      <c r="J1739">
        <v>3</v>
      </c>
    </row>
    <row r="1740" spans="1:10" x14ac:dyDescent="0.3">
      <c r="A1740" t="s">
        <v>2428</v>
      </c>
      <c r="B1740" t="s">
        <v>47</v>
      </c>
      <c r="C1740" t="s">
        <v>2368</v>
      </c>
      <c r="D1740" s="1">
        <v>0.73900462962962965</v>
      </c>
      <c r="E1740" t="s">
        <v>29</v>
      </c>
      <c r="F1740" t="s">
        <v>14</v>
      </c>
      <c r="G1740" t="s">
        <v>14</v>
      </c>
      <c r="H1740">
        <v>118</v>
      </c>
      <c r="I1740" s="1">
        <v>3.9351851851851848E-3</v>
      </c>
      <c r="J1740">
        <v>4</v>
      </c>
    </row>
    <row r="1741" spans="1:10" x14ac:dyDescent="0.3">
      <c r="A1741" t="s">
        <v>2429</v>
      </c>
      <c r="B1741" t="s">
        <v>11</v>
      </c>
      <c r="C1741" t="s">
        <v>2368</v>
      </c>
      <c r="D1741" s="1">
        <v>0.73900462962962965</v>
      </c>
      <c r="E1741" t="s">
        <v>24</v>
      </c>
      <c r="F1741" t="s">
        <v>14</v>
      </c>
      <c r="G1741" t="s">
        <v>14</v>
      </c>
      <c r="H1741">
        <v>108</v>
      </c>
      <c r="I1741" s="1">
        <v>3.2407407407407406E-3</v>
      </c>
      <c r="J1741">
        <v>5</v>
      </c>
    </row>
    <row r="1742" spans="1:10" x14ac:dyDescent="0.3">
      <c r="A1742" t="s">
        <v>2430</v>
      </c>
      <c r="B1742" t="s">
        <v>38</v>
      </c>
      <c r="C1742" t="s">
        <v>2431</v>
      </c>
      <c r="D1742" s="1">
        <v>0.37900462962962961</v>
      </c>
      <c r="E1742" t="s">
        <v>32</v>
      </c>
      <c r="F1742" t="s">
        <v>14</v>
      </c>
      <c r="G1742" t="s">
        <v>14</v>
      </c>
      <c r="H1742">
        <v>59</v>
      </c>
      <c r="I1742" s="1">
        <v>3.1365740740740742E-3</v>
      </c>
      <c r="J1742">
        <v>5</v>
      </c>
    </row>
    <row r="1743" spans="1:10" x14ac:dyDescent="0.3">
      <c r="A1743" t="s">
        <v>2432</v>
      </c>
      <c r="B1743" t="s">
        <v>11</v>
      </c>
      <c r="C1743" t="s">
        <v>2431</v>
      </c>
      <c r="D1743" s="1">
        <v>0.37900462962962961</v>
      </c>
      <c r="E1743" t="s">
        <v>17</v>
      </c>
      <c r="F1743" t="s">
        <v>14</v>
      </c>
      <c r="G1743" t="s">
        <v>14</v>
      </c>
      <c r="H1743">
        <v>103</v>
      </c>
      <c r="I1743" s="1">
        <v>9.4907407407407408E-4</v>
      </c>
      <c r="J1743">
        <v>3</v>
      </c>
    </row>
    <row r="1744" spans="1:10" x14ac:dyDescent="0.3">
      <c r="A1744" t="s">
        <v>2434</v>
      </c>
      <c r="B1744" t="s">
        <v>31</v>
      </c>
      <c r="C1744" t="s">
        <v>2431</v>
      </c>
      <c r="D1744" s="1">
        <v>0.38299768518518518</v>
      </c>
      <c r="E1744" t="s">
        <v>13</v>
      </c>
      <c r="F1744" t="s">
        <v>14</v>
      </c>
      <c r="G1744" t="s">
        <v>14</v>
      </c>
      <c r="H1744">
        <v>112</v>
      </c>
      <c r="I1744" s="1">
        <v>9.7222222222222219E-4</v>
      </c>
      <c r="J1744">
        <v>1</v>
      </c>
    </row>
    <row r="1745" spans="1:10" x14ac:dyDescent="0.3">
      <c r="A1745" t="s">
        <v>2435</v>
      </c>
      <c r="B1745" t="s">
        <v>11</v>
      </c>
      <c r="C1745" t="s">
        <v>2431</v>
      </c>
      <c r="D1745" s="1">
        <v>0.39900462962962963</v>
      </c>
      <c r="E1745" t="s">
        <v>32</v>
      </c>
      <c r="F1745" t="s">
        <v>14</v>
      </c>
      <c r="G1745" t="s">
        <v>14</v>
      </c>
      <c r="H1745">
        <v>38</v>
      </c>
      <c r="I1745" s="1">
        <v>2.4305555555555556E-3</v>
      </c>
      <c r="J1745">
        <v>5</v>
      </c>
    </row>
    <row r="1746" spans="1:10" x14ac:dyDescent="0.3">
      <c r="A1746" t="s">
        <v>2436</v>
      </c>
      <c r="B1746" t="s">
        <v>31</v>
      </c>
      <c r="C1746" t="s">
        <v>2431</v>
      </c>
      <c r="D1746" s="1">
        <v>0.39900462962962963</v>
      </c>
      <c r="E1746" t="s">
        <v>13</v>
      </c>
      <c r="F1746" t="s">
        <v>14</v>
      </c>
      <c r="G1746" t="s">
        <v>14</v>
      </c>
      <c r="H1746">
        <v>81</v>
      </c>
      <c r="I1746" s="1">
        <v>3.2870370370370371E-3</v>
      </c>
      <c r="J1746">
        <v>3</v>
      </c>
    </row>
    <row r="1747" spans="1:10" x14ac:dyDescent="0.3">
      <c r="A1747" t="s">
        <v>2439</v>
      </c>
      <c r="B1747" t="s">
        <v>20</v>
      </c>
      <c r="C1747" t="s">
        <v>2431</v>
      </c>
      <c r="D1747" s="1">
        <v>0.42499999999999999</v>
      </c>
      <c r="E1747" t="s">
        <v>13</v>
      </c>
      <c r="F1747" t="s">
        <v>14</v>
      </c>
      <c r="G1747" t="s">
        <v>14</v>
      </c>
      <c r="H1747">
        <v>45</v>
      </c>
      <c r="I1747" s="1">
        <v>7.407407407407407E-4</v>
      </c>
      <c r="J1747">
        <v>4</v>
      </c>
    </row>
    <row r="1748" spans="1:10" x14ac:dyDescent="0.3">
      <c r="A1748" t="s">
        <v>2440</v>
      </c>
      <c r="B1748" t="s">
        <v>47</v>
      </c>
      <c r="C1748" t="s">
        <v>2431</v>
      </c>
      <c r="D1748" s="1">
        <v>0.42499999999999999</v>
      </c>
      <c r="E1748" t="s">
        <v>29</v>
      </c>
      <c r="F1748" t="s">
        <v>14</v>
      </c>
      <c r="G1748" t="s">
        <v>14</v>
      </c>
      <c r="H1748">
        <v>11</v>
      </c>
      <c r="I1748" s="1">
        <v>1.4583333333333334E-3</v>
      </c>
      <c r="J1748">
        <v>5</v>
      </c>
    </row>
    <row r="1749" spans="1:10" x14ac:dyDescent="0.3">
      <c r="A1749" t="s">
        <v>2441</v>
      </c>
      <c r="B1749" t="s">
        <v>34</v>
      </c>
      <c r="C1749" t="s">
        <v>2431</v>
      </c>
      <c r="D1749" s="1">
        <v>0.43299768518518517</v>
      </c>
      <c r="E1749" t="s">
        <v>32</v>
      </c>
      <c r="F1749" t="s">
        <v>14</v>
      </c>
      <c r="G1749" t="s">
        <v>14</v>
      </c>
      <c r="H1749">
        <v>93</v>
      </c>
      <c r="I1749" s="1">
        <v>1.5856481481481481E-3</v>
      </c>
      <c r="J1749">
        <v>1</v>
      </c>
    </row>
    <row r="1750" spans="1:10" x14ac:dyDescent="0.3">
      <c r="A1750" t="s">
        <v>2442</v>
      </c>
      <c r="B1750" t="s">
        <v>16</v>
      </c>
      <c r="C1750" t="s">
        <v>2431</v>
      </c>
      <c r="D1750" s="1">
        <v>0.43299768518518517</v>
      </c>
      <c r="E1750" t="s">
        <v>32</v>
      </c>
      <c r="F1750" t="s">
        <v>14</v>
      </c>
      <c r="G1750" t="s">
        <v>14</v>
      </c>
      <c r="H1750">
        <v>107</v>
      </c>
      <c r="I1750" s="1">
        <v>1.2152777777777778E-3</v>
      </c>
      <c r="J1750">
        <v>5</v>
      </c>
    </row>
    <row r="1751" spans="1:10" x14ac:dyDescent="0.3">
      <c r="A1751" t="s">
        <v>2443</v>
      </c>
      <c r="B1751" t="s">
        <v>38</v>
      </c>
      <c r="C1751" t="s">
        <v>2431</v>
      </c>
      <c r="D1751" s="1">
        <v>0.43700231481481483</v>
      </c>
      <c r="E1751" t="s">
        <v>24</v>
      </c>
      <c r="F1751" t="s">
        <v>14</v>
      </c>
      <c r="G1751" t="s">
        <v>14</v>
      </c>
      <c r="H1751">
        <v>36</v>
      </c>
      <c r="I1751" s="1">
        <v>3.9004629629629628E-3</v>
      </c>
      <c r="J1751">
        <v>3</v>
      </c>
    </row>
    <row r="1752" spans="1:10" x14ac:dyDescent="0.3">
      <c r="A1752" t="s">
        <v>2444</v>
      </c>
      <c r="B1752" t="s">
        <v>22</v>
      </c>
      <c r="C1752" t="s">
        <v>2431</v>
      </c>
      <c r="D1752" s="1">
        <v>0.43700231481481483</v>
      </c>
      <c r="E1752" t="s">
        <v>13</v>
      </c>
      <c r="F1752" t="s">
        <v>14</v>
      </c>
      <c r="G1752" t="s">
        <v>14</v>
      </c>
      <c r="H1752">
        <v>81</v>
      </c>
      <c r="I1752" s="1">
        <v>3.0092592592592593E-3</v>
      </c>
      <c r="J1752">
        <v>1</v>
      </c>
    </row>
    <row r="1753" spans="1:10" x14ac:dyDescent="0.3">
      <c r="A1753" t="s">
        <v>2445</v>
      </c>
      <c r="B1753" t="s">
        <v>22</v>
      </c>
      <c r="C1753" t="s">
        <v>2431</v>
      </c>
      <c r="D1753" s="1">
        <v>0.4620023148148148</v>
      </c>
      <c r="E1753" t="s">
        <v>24</v>
      </c>
      <c r="F1753" t="s">
        <v>14</v>
      </c>
      <c r="G1753" t="s">
        <v>14</v>
      </c>
      <c r="H1753">
        <v>58</v>
      </c>
      <c r="I1753" s="1">
        <v>4.5254629629629629E-3</v>
      </c>
      <c r="J1753">
        <v>3</v>
      </c>
    </row>
    <row r="1754" spans="1:10" x14ac:dyDescent="0.3">
      <c r="A1754" t="s">
        <v>2447</v>
      </c>
      <c r="B1754" t="s">
        <v>31</v>
      </c>
      <c r="C1754" t="s">
        <v>2431</v>
      </c>
      <c r="D1754" s="1">
        <v>0.4670023148148148</v>
      </c>
      <c r="E1754" t="s">
        <v>13</v>
      </c>
      <c r="F1754" t="s">
        <v>14</v>
      </c>
      <c r="G1754" t="s">
        <v>14</v>
      </c>
      <c r="H1754">
        <v>102</v>
      </c>
      <c r="I1754" s="1">
        <v>4.31712962962963E-3</v>
      </c>
      <c r="J1754">
        <v>5</v>
      </c>
    </row>
    <row r="1755" spans="1:10" x14ac:dyDescent="0.3">
      <c r="A1755" t="s">
        <v>2448</v>
      </c>
      <c r="B1755" t="s">
        <v>16</v>
      </c>
      <c r="C1755" t="s">
        <v>2431</v>
      </c>
      <c r="D1755" s="1">
        <v>0.4670023148148148</v>
      </c>
      <c r="E1755" t="s">
        <v>32</v>
      </c>
      <c r="F1755" t="s">
        <v>14</v>
      </c>
      <c r="G1755" t="s">
        <v>14</v>
      </c>
      <c r="H1755">
        <v>63</v>
      </c>
      <c r="I1755" s="1">
        <v>4.0740740740740737E-3</v>
      </c>
      <c r="J1755">
        <v>4</v>
      </c>
    </row>
    <row r="1756" spans="1:10" x14ac:dyDescent="0.3">
      <c r="A1756" t="s">
        <v>2449</v>
      </c>
      <c r="B1756" t="s">
        <v>47</v>
      </c>
      <c r="C1756" t="s">
        <v>2431</v>
      </c>
      <c r="D1756" s="1">
        <v>0.49599537037037039</v>
      </c>
      <c r="E1756" t="s">
        <v>32</v>
      </c>
      <c r="F1756" t="s">
        <v>14</v>
      </c>
      <c r="G1756" t="s">
        <v>14</v>
      </c>
      <c r="H1756">
        <v>106</v>
      </c>
      <c r="I1756" s="1">
        <v>4.7453703703703698E-4</v>
      </c>
      <c r="J1756">
        <v>4</v>
      </c>
    </row>
    <row r="1757" spans="1:10" x14ac:dyDescent="0.3">
      <c r="A1757" t="s">
        <v>2451</v>
      </c>
      <c r="B1757" t="s">
        <v>31</v>
      </c>
      <c r="C1757" t="s">
        <v>2431</v>
      </c>
      <c r="D1757" s="1">
        <v>0.49700231481481483</v>
      </c>
      <c r="E1757" t="s">
        <v>24</v>
      </c>
      <c r="F1757" t="s">
        <v>14</v>
      </c>
      <c r="G1757" t="s">
        <v>14</v>
      </c>
      <c r="H1757">
        <v>31</v>
      </c>
      <c r="I1757" s="1">
        <v>5.4398148148148144E-4</v>
      </c>
      <c r="J1757">
        <v>4</v>
      </c>
    </row>
    <row r="1758" spans="1:10" x14ac:dyDescent="0.3">
      <c r="A1758" t="s">
        <v>2452</v>
      </c>
      <c r="B1758" t="s">
        <v>47</v>
      </c>
      <c r="C1758" t="s">
        <v>2431</v>
      </c>
      <c r="D1758" s="1">
        <v>0.49700231481481483</v>
      </c>
      <c r="E1758" t="s">
        <v>13</v>
      </c>
      <c r="F1758" t="s">
        <v>14</v>
      </c>
      <c r="G1758" t="s">
        <v>14</v>
      </c>
      <c r="H1758">
        <v>93</v>
      </c>
      <c r="I1758" s="1">
        <v>3.4027777777777776E-3</v>
      </c>
      <c r="J1758">
        <v>5</v>
      </c>
    </row>
    <row r="1759" spans="1:10" x14ac:dyDescent="0.3">
      <c r="A1759" t="s">
        <v>2454</v>
      </c>
      <c r="B1759" t="s">
        <v>16</v>
      </c>
      <c r="C1759" t="s">
        <v>2431</v>
      </c>
      <c r="D1759" s="1">
        <v>0.5</v>
      </c>
      <c r="E1759" t="s">
        <v>29</v>
      </c>
      <c r="F1759" t="s">
        <v>14</v>
      </c>
      <c r="G1759" t="s">
        <v>14</v>
      </c>
      <c r="H1759">
        <v>66</v>
      </c>
      <c r="I1759" s="1">
        <v>2.2106481481481482E-3</v>
      </c>
      <c r="J1759">
        <v>4</v>
      </c>
    </row>
    <row r="1760" spans="1:10" x14ac:dyDescent="0.3">
      <c r="A1760" t="s">
        <v>2457</v>
      </c>
      <c r="B1760" t="s">
        <v>11</v>
      </c>
      <c r="C1760" t="s">
        <v>2431</v>
      </c>
      <c r="D1760" s="1">
        <v>0.50299768518518517</v>
      </c>
      <c r="E1760" t="s">
        <v>24</v>
      </c>
      <c r="F1760" t="s">
        <v>14</v>
      </c>
      <c r="G1760" t="s">
        <v>14</v>
      </c>
      <c r="H1760">
        <v>18</v>
      </c>
      <c r="I1760" s="1">
        <v>1.4814814814814814E-3</v>
      </c>
      <c r="J1760">
        <v>5</v>
      </c>
    </row>
    <row r="1761" spans="1:10" x14ac:dyDescent="0.3">
      <c r="A1761" t="s">
        <v>2458</v>
      </c>
      <c r="B1761" t="s">
        <v>38</v>
      </c>
      <c r="C1761" t="s">
        <v>2431</v>
      </c>
      <c r="D1761" s="1">
        <v>0.50299768518518517</v>
      </c>
      <c r="E1761" t="s">
        <v>29</v>
      </c>
      <c r="F1761" t="s">
        <v>14</v>
      </c>
      <c r="G1761" t="s">
        <v>14</v>
      </c>
      <c r="H1761">
        <v>65</v>
      </c>
      <c r="I1761" s="1">
        <v>3.9699074074074072E-3</v>
      </c>
      <c r="J1761">
        <v>5</v>
      </c>
    </row>
    <row r="1762" spans="1:10" x14ac:dyDescent="0.3">
      <c r="A1762" t="s">
        <v>2459</v>
      </c>
      <c r="B1762" t="s">
        <v>47</v>
      </c>
      <c r="C1762" t="s">
        <v>2431</v>
      </c>
      <c r="D1762" s="1">
        <v>0.51099537037037035</v>
      </c>
      <c r="E1762" t="s">
        <v>13</v>
      </c>
      <c r="F1762" t="s">
        <v>14</v>
      </c>
      <c r="G1762" t="s">
        <v>14</v>
      </c>
      <c r="H1762">
        <v>116</v>
      </c>
      <c r="I1762" s="1">
        <v>2.9166666666666668E-3</v>
      </c>
      <c r="J1762">
        <v>2</v>
      </c>
    </row>
    <row r="1763" spans="1:10" x14ac:dyDescent="0.3">
      <c r="A1763" t="s">
        <v>2462</v>
      </c>
      <c r="B1763" t="s">
        <v>38</v>
      </c>
      <c r="C1763" t="s">
        <v>2431</v>
      </c>
      <c r="D1763" s="1">
        <v>0.52099537037037036</v>
      </c>
      <c r="E1763" t="s">
        <v>29</v>
      </c>
      <c r="F1763" t="s">
        <v>14</v>
      </c>
      <c r="G1763" t="s">
        <v>14</v>
      </c>
      <c r="H1763">
        <v>19</v>
      </c>
      <c r="I1763" s="1">
        <v>3.8773148148148148E-3</v>
      </c>
      <c r="J1763">
        <v>5</v>
      </c>
    </row>
    <row r="1764" spans="1:10" x14ac:dyDescent="0.3">
      <c r="A1764" t="s">
        <v>2464</v>
      </c>
      <c r="B1764" t="s">
        <v>22</v>
      </c>
      <c r="C1764" t="s">
        <v>2431</v>
      </c>
      <c r="D1764" s="1">
        <v>0.52400462962962968</v>
      </c>
      <c r="E1764" t="s">
        <v>17</v>
      </c>
      <c r="F1764" t="s">
        <v>14</v>
      </c>
      <c r="G1764" t="s">
        <v>14</v>
      </c>
      <c r="H1764">
        <v>120</v>
      </c>
      <c r="I1764" s="1">
        <v>4.7916666666666663E-3</v>
      </c>
      <c r="J1764">
        <v>3</v>
      </c>
    </row>
    <row r="1765" spans="1:10" x14ac:dyDescent="0.3">
      <c r="A1765" t="s">
        <v>2465</v>
      </c>
      <c r="B1765" t="s">
        <v>38</v>
      </c>
      <c r="C1765" t="s">
        <v>2431</v>
      </c>
      <c r="D1765" s="1">
        <v>0.52500000000000002</v>
      </c>
      <c r="E1765" t="s">
        <v>29</v>
      </c>
      <c r="F1765" t="s">
        <v>14</v>
      </c>
      <c r="G1765" t="s">
        <v>14</v>
      </c>
      <c r="H1765">
        <v>32</v>
      </c>
      <c r="I1765" s="1">
        <v>6.3657407407407413E-4</v>
      </c>
      <c r="J1765">
        <v>3</v>
      </c>
    </row>
    <row r="1766" spans="1:10" x14ac:dyDescent="0.3">
      <c r="A1766" t="s">
        <v>2466</v>
      </c>
      <c r="B1766" t="s">
        <v>20</v>
      </c>
      <c r="C1766" t="s">
        <v>2431</v>
      </c>
      <c r="D1766" s="1">
        <v>0.52500000000000002</v>
      </c>
      <c r="E1766" t="s">
        <v>29</v>
      </c>
      <c r="F1766" t="s">
        <v>14</v>
      </c>
      <c r="G1766" t="s">
        <v>14</v>
      </c>
      <c r="H1766">
        <v>121</v>
      </c>
      <c r="I1766" s="1">
        <v>3.9930555555555552E-3</v>
      </c>
      <c r="J1766">
        <v>2</v>
      </c>
    </row>
    <row r="1767" spans="1:10" x14ac:dyDescent="0.3">
      <c r="A1767" t="s">
        <v>2468</v>
      </c>
      <c r="B1767" t="s">
        <v>22</v>
      </c>
      <c r="C1767" t="s">
        <v>2431</v>
      </c>
      <c r="D1767" s="1">
        <v>0.53500000000000003</v>
      </c>
      <c r="E1767" t="s">
        <v>29</v>
      </c>
      <c r="F1767" t="s">
        <v>14</v>
      </c>
      <c r="G1767" t="s">
        <v>14</v>
      </c>
      <c r="H1767">
        <v>82</v>
      </c>
      <c r="I1767" s="1">
        <v>2.3263888888888887E-3</v>
      </c>
      <c r="J1767">
        <v>4</v>
      </c>
    </row>
    <row r="1768" spans="1:10" x14ac:dyDescent="0.3">
      <c r="A1768" t="s">
        <v>2469</v>
      </c>
      <c r="B1768" t="s">
        <v>38</v>
      </c>
      <c r="C1768" t="s">
        <v>2431</v>
      </c>
      <c r="D1768" s="1">
        <v>0.54</v>
      </c>
      <c r="E1768" t="s">
        <v>13</v>
      </c>
      <c r="F1768" t="s">
        <v>14</v>
      </c>
      <c r="G1768" t="s">
        <v>14</v>
      </c>
      <c r="H1768">
        <v>53</v>
      </c>
      <c r="I1768" s="1">
        <v>1.5972222222222223E-3</v>
      </c>
      <c r="J1768">
        <v>4</v>
      </c>
    </row>
    <row r="1769" spans="1:10" x14ac:dyDescent="0.3">
      <c r="A1769" t="s">
        <v>2471</v>
      </c>
      <c r="B1769" t="s">
        <v>16</v>
      </c>
      <c r="C1769" t="s">
        <v>2431</v>
      </c>
      <c r="D1769" s="1">
        <v>0.55000000000000004</v>
      </c>
      <c r="E1769" t="s">
        <v>17</v>
      </c>
      <c r="F1769" t="s">
        <v>14</v>
      </c>
      <c r="G1769" t="s">
        <v>14</v>
      </c>
      <c r="H1769">
        <v>16</v>
      </c>
      <c r="I1769" s="1">
        <v>3.6111111111111109E-3</v>
      </c>
      <c r="J1769">
        <v>4</v>
      </c>
    </row>
    <row r="1770" spans="1:10" x14ac:dyDescent="0.3">
      <c r="A1770" t="s">
        <v>2472</v>
      </c>
      <c r="B1770" t="s">
        <v>38</v>
      </c>
      <c r="C1770" t="s">
        <v>2431</v>
      </c>
      <c r="D1770" s="1">
        <v>0.55000000000000004</v>
      </c>
      <c r="E1770" t="s">
        <v>29</v>
      </c>
      <c r="F1770" t="s">
        <v>14</v>
      </c>
      <c r="G1770" t="s">
        <v>14</v>
      </c>
      <c r="H1770">
        <v>67</v>
      </c>
      <c r="I1770" s="1">
        <v>4.2939814814814811E-3</v>
      </c>
      <c r="J1770">
        <v>3</v>
      </c>
    </row>
    <row r="1771" spans="1:10" x14ac:dyDescent="0.3">
      <c r="A1771" t="s">
        <v>2473</v>
      </c>
      <c r="B1771" t="s">
        <v>47</v>
      </c>
      <c r="C1771" t="s">
        <v>2431</v>
      </c>
      <c r="D1771" s="1">
        <v>0.55700231481481477</v>
      </c>
      <c r="E1771" t="s">
        <v>32</v>
      </c>
      <c r="F1771" t="s">
        <v>14</v>
      </c>
      <c r="G1771" t="s">
        <v>14</v>
      </c>
      <c r="H1771">
        <v>95</v>
      </c>
      <c r="I1771" s="1">
        <v>2.0717592592592593E-3</v>
      </c>
      <c r="J1771">
        <v>4</v>
      </c>
    </row>
    <row r="1772" spans="1:10" x14ac:dyDescent="0.3">
      <c r="A1772" t="s">
        <v>2474</v>
      </c>
      <c r="B1772" t="s">
        <v>11</v>
      </c>
      <c r="C1772" t="s">
        <v>2431</v>
      </c>
      <c r="D1772" s="1">
        <v>0.55700231481481477</v>
      </c>
      <c r="E1772" t="s">
        <v>29</v>
      </c>
      <c r="F1772" t="s">
        <v>14</v>
      </c>
      <c r="G1772" t="s">
        <v>14</v>
      </c>
      <c r="H1772">
        <v>75</v>
      </c>
      <c r="I1772" s="1">
        <v>1.8749999999999999E-3</v>
      </c>
      <c r="J1772">
        <v>3</v>
      </c>
    </row>
    <row r="1773" spans="1:10" x14ac:dyDescent="0.3">
      <c r="A1773" t="s">
        <v>2475</v>
      </c>
      <c r="B1773" t="s">
        <v>31</v>
      </c>
      <c r="C1773" t="s">
        <v>2431</v>
      </c>
      <c r="D1773" s="1">
        <v>0.56299768518518523</v>
      </c>
      <c r="E1773" t="s">
        <v>32</v>
      </c>
      <c r="F1773" t="s">
        <v>14</v>
      </c>
      <c r="G1773" t="s">
        <v>14</v>
      </c>
      <c r="H1773">
        <v>53</v>
      </c>
      <c r="I1773" s="1">
        <v>3.7615740740740739E-3</v>
      </c>
      <c r="J1773">
        <v>3</v>
      </c>
    </row>
    <row r="1774" spans="1:10" x14ac:dyDescent="0.3">
      <c r="A1774" t="s">
        <v>2476</v>
      </c>
      <c r="B1774" t="s">
        <v>34</v>
      </c>
      <c r="C1774" t="s">
        <v>2431</v>
      </c>
      <c r="D1774" s="1">
        <v>0.56299768518518523</v>
      </c>
      <c r="E1774" t="s">
        <v>13</v>
      </c>
      <c r="F1774" t="s">
        <v>14</v>
      </c>
      <c r="G1774" t="s">
        <v>14</v>
      </c>
      <c r="H1774">
        <v>116</v>
      </c>
      <c r="I1774" s="1">
        <v>5.6712962962962967E-4</v>
      </c>
      <c r="J1774">
        <v>5</v>
      </c>
    </row>
    <row r="1775" spans="1:10" x14ac:dyDescent="0.3">
      <c r="A1775" t="s">
        <v>2477</v>
      </c>
      <c r="B1775" t="s">
        <v>20</v>
      </c>
      <c r="C1775" t="s">
        <v>2431</v>
      </c>
      <c r="D1775" s="1">
        <v>0.56799768518518523</v>
      </c>
      <c r="E1775" t="s">
        <v>17</v>
      </c>
      <c r="F1775" t="s">
        <v>14</v>
      </c>
      <c r="G1775" t="s">
        <v>14</v>
      </c>
      <c r="H1775">
        <v>83</v>
      </c>
      <c r="I1775" s="1">
        <v>3.0439814814814813E-3</v>
      </c>
      <c r="J1775">
        <v>3</v>
      </c>
    </row>
    <row r="1776" spans="1:10" x14ac:dyDescent="0.3">
      <c r="A1776" t="s">
        <v>2478</v>
      </c>
      <c r="B1776" t="s">
        <v>31</v>
      </c>
      <c r="C1776" t="s">
        <v>2431</v>
      </c>
      <c r="D1776" s="1">
        <v>0.56799768518518523</v>
      </c>
      <c r="E1776" t="s">
        <v>13</v>
      </c>
      <c r="F1776" t="s">
        <v>14</v>
      </c>
      <c r="G1776" t="s">
        <v>14</v>
      </c>
      <c r="H1776">
        <v>92</v>
      </c>
      <c r="I1776" s="1">
        <v>1.5625000000000001E-3</v>
      </c>
      <c r="J1776">
        <v>4</v>
      </c>
    </row>
    <row r="1777" spans="1:10" x14ac:dyDescent="0.3">
      <c r="A1777" t="s">
        <v>2479</v>
      </c>
      <c r="B1777" t="s">
        <v>38</v>
      </c>
      <c r="C1777" t="s">
        <v>2431</v>
      </c>
      <c r="D1777" s="1">
        <v>0.57400462962962961</v>
      </c>
      <c r="E1777" t="s">
        <v>29</v>
      </c>
      <c r="F1777" t="s">
        <v>14</v>
      </c>
      <c r="G1777" t="s">
        <v>14</v>
      </c>
      <c r="H1777">
        <v>24</v>
      </c>
      <c r="I1777" s="1">
        <v>1.8634259259259259E-3</v>
      </c>
      <c r="J1777">
        <v>3</v>
      </c>
    </row>
    <row r="1778" spans="1:10" x14ac:dyDescent="0.3">
      <c r="A1778" t="s">
        <v>2480</v>
      </c>
      <c r="B1778" t="s">
        <v>38</v>
      </c>
      <c r="C1778" t="s">
        <v>2431</v>
      </c>
      <c r="D1778" s="1">
        <v>0.57400462962962961</v>
      </c>
      <c r="E1778" t="s">
        <v>13</v>
      </c>
      <c r="F1778" t="s">
        <v>14</v>
      </c>
      <c r="G1778" t="s">
        <v>14</v>
      </c>
      <c r="H1778">
        <v>16</v>
      </c>
      <c r="I1778" s="1">
        <v>2.9745370370370373E-3</v>
      </c>
      <c r="J1778">
        <v>4</v>
      </c>
    </row>
    <row r="1779" spans="1:10" x14ac:dyDescent="0.3">
      <c r="A1779" t="s">
        <v>2481</v>
      </c>
      <c r="B1779" t="s">
        <v>31</v>
      </c>
      <c r="C1779" t="s">
        <v>2431</v>
      </c>
      <c r="D1779" s="1">
        <v>0.58599537037037042</v>
      </c>
      <c r="E1779" t="s">
        <v>13</v>
      </c>
      <c r="F1779" t="s">
        <v>14</v>
      </c>
      <c r="G1779" t="s">
        <v>14</v>
      </c>
      <c r="H1779">
        <v>24</v>
      </c>
      <c r="I1779" s="1">
        <v>1.6435185185185185E-3</v>
      </c>
      <c r="J1779">
        <v>5</v>
      </c>
    </row>
    <row r="1780" spans="1:10" x14ac:dyDescent="0.3">
      <c r="A1780" t="s">
        <v>2482</v>
      </c>
      <c r="B1780" t="s">
        <v>38</v>
      </c>
      <c r="C1780" t="s">
        <v>2431</v>
      </c>
      <c r="D1780" s="1">
        <v>0.58599537037037042</v>
      </c>
      <c r="E1780" t="s">
        <v>17</v>
      </c>
      <c r="F1780" t="s">
        <v>14</v>
      </c>
      <c r="G1780" t="s">
        <v>14</v>
      </c>
      <c r="H1780">
        <v>114</v>
      </c>
      <c r="I1780" s="1">
        <v>2.650462962962963E-3</v>
      </c>
      <c r="J1780">
        <v>2</v>
      </c>
    </row>
    <row r="1781" spans="1:10" x14ac:dyDescent="0.3">
      <c r="A1781" t="s">
        <v>2484</v>
      </c>
      <c r="B1781" t="s">
        <v>31</v>
      </c>
      <c r="C1781" t="s">
        <v>2431</v>
      </c>
      <c r="D1781" s="1">
        <v>0.58599537037037042</v>
      </c>
      <c r="E1781" t="s">
        <v>17</v>
      </c>
      <c r="F1781" t="s">
        <v>14</v>
      </c>
      <c r="G1781" t="s">
        <v>14</v>
      </c>
      <c r="H1781">
        <v>120</v>
      </c>
      <c r="I1781" s="1">
        <v>4.1319444444444442E-3</v>
      </c>
      <c r="J1781">
        <v>4</v>
      </c>
    </row>
    <row r="1782" spans="1:10" x14ac:dyDescent="0.3">
      <c r="A1782" t="s">
        <v>2485</v>
      </c>
      <c r="B1782" t="s">
        <v>38</v>
      </c>
      <c r="C1782" t="s">
        <v>2431</v>
      </c>
      <c r="D1782" s="1">
        <v>0.60099537037037032</v>
      </c>
      <c r="E1782" t="s">
        <v>32</v>
      </c>
      <c r="F1782" t="s">
        <v>14</v>
      </c>
      <c r="G1782" t="s">
        <v>14</v>
      </c>
      <c r="H1782">
        <v>89</v>
      </c>
      <c r="I1782" s="1">
        <v>4.8263888888888887E-3</v>
      </c>
      <c r="J1782">
        <v>5</v>
      </c>
    </row>
    <row r="1783" spans="1:10" x14ac:dyDescent="0.3">
      <c r="A1783" t="s">
        <v>2486</v>
      </c>
      <c r="B1783" t="s">
        <v>38</v>
      </c>
      <c r="C1783" t="s">
        <v>2431</v>
      </c>
      <c r="D1783" s="1">
        <v>0.60099537037037032</v>
      </c>
      <c r="E1783" t="s">
        <v>24</v>
      </c>
      <c r="F1783" t="s">
        <v>14</v>
      </c>
      <c r="G1783" t="s">
        <v>14</v>
      </c>
      <c r="H1783">
        <v>83</v>
      </c>
      <c r="I1783" s="1">
        <v>1.0300925925925926E-3</v>
      </c>
      <c r="J1783">
        <v>4</v>
      </c>
    </row>
    <row r="1784" spans="1:10" x14ac:dyDescent="0.3">
      <c r="A1784" t="s">
        <v>2487</v>
      </c>
      <c r="B1784" t="s">
        <v>47</v>
      </c>
      <c r="C1784" t="s">
        <v>2431</v>
      </c>
      <c r="D1784" s="1">
        <v>0.62</v>
      </c>
      <c r="E1784" t="s">
        <v>32</v>
      </c>
      <c r="F1784" t="s">
        <v>14</v>
      </c>
      <c r="G1784" t="s">
        <v>14</v>
      </c>
      <c r="H1784">
        <v>71</v>
      </c>
      <c r="I1784" s="1">
        <v>1.7824074074074075E-3</v>
      </c>
      <c r="J1784">
        <v>5</v>
      </c>
    </row>
    <row r="1785" spans="1:10" x14ac:dyDescent="0.3">
      <c r="A1785" t="s">
        <v>2488</v>
      </c>
      <c r="B1785" t="s">
        <v>22</v>
      </c>
      <c r="C1785" t="s">
        <v>2431</v>
      </c>
      <c r="D1785" s="1">
        <v>0.62</v>
      </c>
      <c r="E1785" t="s">
        <v>32</v>
      </c>
      <c r="F1785" t="s">
        <v>14</v>
      </c>
      <c r="G1785" t="s">
        <v>14</v>
      </c>
      <c r="H1785">
        <v>62</v>
      </c>
      <c r="I1785" s="1">
        <v>1.3888888888888889E-3</v>
      </c>
      <c r="J1785">
        <v>4</v>
      </c>
    </row>
    <row r="1786" spans="1:10" x14ac:dyDescent="0.3">
      <c r="A1786" t="s">
        <v>2489</v>
      </c>
      <c r="B1786" t="s">
        <v>16</v>
      </c>
      <c r="C1786" t="s">
        <v>2431</v>
      </c>
      <c r="D1786" s="1">
        <v>0.62799768518518517</v>
      </c>
      <c r="E1786" t="s">
        <v>24</v>
      </c>
      <c r="F1786" t="s">
        <v>14</v>
      </c>
      <c r="G1786" t="s">
        <v>14</v>
      </c>
      <c r="H1786">
        <v>84</v>
      </c>
      <c r="I1786" s="1">
        <v>2.2569444444444442E-3</v>
      </c>
      <c r="J1786">
        <v>2</v>
      </c>
    </row>
    <row r="1787" spans="1:10" x14ac:dyDescent="0.3">
      <c r="A1787" t="s">
        <v>2490</v>
      </c>
      <c r="B1787" t="s">
        <v>47</v>
      </c>
      <c r="C1787" t="s">
        <v>2431</v>
      </c>
      <c r="D1787" s="1">
        <v>0.62799768518518517</v>
      </c>
      <c r="E1787" t="s">
        <v>17</v>
      </c>
      <c r="F1787" t="s">
        <v>14</v>
      </c>
      <c r="G1787" t="s">
        <v>14</v>
      </c>
      <c r="H1787">
        <v>17</v>
      </c>
      <c r="I1787" s="1">
        <v>9.3749999999999997E-4</v>
      </c>
      <c r="J1787">
        <v>4</v>
      </c>
    </row>
    <row r="1788" spans="1:10" x14ac:dyDescent="0.3">
      <c r="A1788" t="s">
        <v>2491</v>
      </c>
      <c r="B1788" t="s">
        <v>22</v>
      </c>
      <c r="C1788" t="s">
        <v>2431</v>
      </c>
      <c r="D1788" s="1">
        <v>0.63299768518518518</v>
      </c>
      <c r="E1788" t="s">
        <v>13</v>
      </c>
      <c r="F1788" t="s">
        <v>14</v>
      </c>
      <c r="G1788" t="s">
        <v>14</v>
      </c>
      <c r="H1788">
        <v>24</v>
      </c>
      <c r="I1788" s="1">
        <v>2.673611111111111E-3</v>
      </c>
      <c r="J1788">
        <v>4</v>
      </c>
    </row>
    <row r="1789" spans="1:10" x14ac:dyDescent="0.3">
      <c r="A1789" t="s">
        <v>2492</v>
      </c>
      <c r="B1789" t="s">
        <v>34</v>
      </c>
      <c r="C1789" t="s">
        <v>2431</v>
      </c>
      <c r="D1789" s="1">
        <v>0.63299768518518518</v>
      </c>
      <c r="E1789" t="s">
        <v>32</v>
      </c>
      <c r="F1789" t="s">
        <v>14</v>
      </c>
      <c r="G1789" t="s">
        <v>14</v>
      </c>
      <c r="H1789">
        <v>108</v>
      </c>
      <c r="I1789" s="1">
        <v>3.8657407407407408E-3</v>
      </c>
      <c r="J1789">
        <v>3</v>
      </c>
    </row>
    <row r="1790" spans="1:10" x14ac:dyDescent="0.3">
      <c r="A1790" t="s">
        <v>2493</v>
      </c>
      <c r="B1790" t="s">
        <v>11</v>
      </c>
      <c r="C1790" t="s">
        <v>2431</v>
      </c>
      <c r="D1790" s="1">
        <v>0.66599537037037038</v>
      </c>
      <c r="E1790" t="s">
        <v>24</v>
      </c>
      <c r="F1790" t="s">
        <v>14</v>
      </c>
      <c r="G1790" t="s">
        <v>14</v>
      </c>
      <c r="H1790">
        <v>13</v>
      </c>
      <c r="I1790" s="1">
        <v>1.4351851851851852E-3</v>
      </c>
      <c r="J1790">
        <v>3</v>
      </c>
    </row>
    <row r="1791" spans="1:10" x14ac:dyDescent="0.3">
      <c r="A1791" t="s">
        <v>2494</v>
      </c>
      <c r="B1791" t="s">
        <v>16</v>
      </c>
      <c r="C1791" t="s">
        <v>2431</v>
      </c>
      <c r="D1791" s="1">
        <v>0.66599537037037038</v>
      </c>
      <c r="E1791" t="s">
        <v>17</v>
      </c>
      <c r="F1791" t="s">
        <v>14</v>
      </c>
      <c r="G1791" t="s">
        <v>14</v>
      </c>
      <c r="H1791">
        <v>119</v>
      </c>
      <c r="I1791" s="1">
        <v>4.43287037037037E-3</v>
      </c>
      <c r="J1791">
        <v>3</v>
      </c>
    </row>
    <row r="1792" spans="1:10" x14ac:dyDescent="0.3">
      <c r="A1792" t="s">
        <v>2495</v>
      </c>
      <c r="B1792" t="s">
        <v>47</v>
      </c>
      <c r="C1792" t="s">
        <v>2431</v>
      </c>
      <c r="D1792" s="1">
        <v>0.68700231481481477</v>
      </c>
      <c r="E1792" t="s">
        <v>24</v>
      </c>
      <c r="F1792" t="s">
        <v>14</v>
      </c>
      <c r="G1792" t="s">
        <v>14</v>
      </c>
      <c r="H1792">
        <v>80</v>
      </c>
      <c r="I1792" s="1">
        <v>3.8425925925925928E-3</v>
      </c>
      <c r="J1792">
        <v>2</v>
      </c>
    </row>
    <row r="1793" spans="1:10" x14ac:dyDescent="0.3">
      <c r="A1793" t="s">
        <v>2496</v>
      </c>
      <c r="B1793" t="s">
        <v>34</v>
      </c>
      <c r="C1793" t="s">
        <v>2431</v>
      </c>
      <c r="D1793" s="1">
        <v>0.68700231481481477</v>
      </c>
      <c r="E1793" t="s">
        <v>13</v>
      </c>
      <c r="F1793" t="s">
        <v>14</v>
      </c>
      <c r="G1793" t="s">
        <v>14</v>
      </c>
      <c r="H1793">
        <v>99</v>
      </c>
      <c r="I1793" s="1">
        <v>1.2962962962962963E-3</v>
      </c>
      <c r="J1793">
        <v>4</v>
      </c>
    </row>
    <row r="1794" spans="1:10" x14ac:dyDescent="0.3">
      <c r="A1794" t="s">
        <v>2497</v>
      </c>
      <c r="B1794" t="s">
        <v>38</v>
      </c>
      <c r="C1794" t="s">
        <v>2431</v>
      </c>
      <c r="D1794" s="1">
        <v>0.70200231481481479</v>
      </c>
      <c r="E1794" t="s">
        <v>32</v>
      </c>
      <c r="F1794" t="s">
        <v>14</v>
      </c>
      <c r="G1794" t="s">
        <v>14</v>
      </c>
      <c r="H1794">
        <v>60</v>
      </c>
      <c r="I1794" s="1">
        <v>4.0856481481481481E-3</v>
      </c>
      <c r="J1794">
        <v>4</v>
      </c>
    </row>
    <row r="1795" spans="1:10" x14ac:dyDescent="0.3">
      <c r="A1795" t="s">
        <v>2498</v>
      </c>
      <c r="B1795" t="s">
        <v>22</v>
      </c>
      <c r="C1795" t="s">
        <v>2431</v>
      </c>
      <c r="D1795" s="1">
        <v>0.70200231481481479</v>
      </c>
      <c r="E1795" t="s">
        <v>29</v>
      </c>
      <c r="F1795" t="s">
        <v>14</v>
      </c>
      <c r="G1795" t="s">
        <v>14</v>
      </c>
      <c r="H1795">
        <v>121</v>
      </c>
      <c r="I1795" s="1">
        <v>3.3796296296296296E-3</v>
      </c>
      <c r="J1795">
        <v>4</v>
      </c>
    </row>
    <row r="1796" spans="1:10" x14ac:dyDescent="0.3">
      <c r="A1796" t="s">
        <v>2500</v>
      </c>
      <c r="B1796" t="s">
        <v>16</v>
      </c>
      <c r="C1796" t="s">
        <v>2431</v>
      </c>
      <c r="D1796" s="1">
        <v>0.71</v>
      </c>
      <c r="E1796" t="s">
        <v>13</v>
      </c>
      <c r="F1796" t="s">
        <v>14</v>
      </c>
      <c r="G1796" t="s">
        <v>14</v>
      </c>
      <c r="H1796">
        <v>91</v>
      </c>
      <c r="I1796" s="1">
        <v>4.2592592592592595E-3</v>
      </c>
      <c r="J1796">
        <v>2</v>
      </c>
    </row>
    <row r="1797" spans="1:10" x14ac:dyDescent="0.3">
      <c r="A1797" t="s">
        <v>2501</v>
      </c>
      <c r="B1797" t="s">
        <v>22</v>
      </c>
      <c r="C1797" t="s">
        <v>2431</v>
      </c>
      <c r="D1797" s="1">
        <v>0.72499999999999998</v>
      </c>
      <c r="E1797" t="s">
        <v>24</v>
      </c>
      <c r="F1797" t="s">
        <v>14</v>
      </c>
      <c r="G1797" t="s">
        <v>14</v>
      </c>
      <c r="H1797">
        <v>91</v>
      </c>
      <c r="I1797" s="1">
        <v>1.2152777777777778E-3</v>
      </c>
      <c r="J1797">
        <v>2</v>
      </c>
    </row>
    <row r="1798" spans="1:10" x14ac:dyDescent="0.3">
      <c r="A1798" t="s">
        <v>2502</v>
      </c>
      <c r="B1798" t="s">
        <v>11</v>
      </c>
      <c r="C1798" t="s">
        <v>2431</v>
      </c>
      <c r="D1798" s="1">
        <v>0.72499999999999998</v>
      </c>
      <c r="E1798" t="s">
        <v>29</v>
      </c>
      <c r="F1798" t="s">
        <v>14</v>
      </c>
      <c r="G1798" t="s">
        <v>14</v>
      </c>
      <c r="H1798">
        <v>99</v>
      </c>
      <c r="I1798" s="1">
        <v>7.5231481481481482E-4</v>
      </c>
      <c r="J1798">
        <v>3</v>
      </c>
    </row>
    <row r="1799" spans="1:10" x14ac:dyDescent="0.3">
      <c r="A1799" t="s">
        <v>2506</v>
      </c>
      <c r="B1799" t="s">
        <v>38</v>
      </c>
      <c r="C1799" t="s">
        <v>2504</v>
      </c>
      <c r="D1799" s="1">
        <v>0.41700231481481481</v>
      </c>
      <c r="E1799" t="s">
        <v>17</v>
      </c>
      <c r="F1799" t="s">
        <v>14</v>
      </c>
      <c r="G1799" t="s">
        <v>14</v>
      </c>
      <c r="H1799">
        <v>101</v>
      </c>
      <c r="I1799" s="1">
        <v>3.6574074074074074E-3</v>
      </c>
      <c r="J1799">
        <v>3</v>
      </c>
    </row>
    <row r="1800" spans="1:10" x14ac:dyDescent="0.3">
      <c r="A1800" t="s">
        <v>2507</v>
      </c>
      <c r="B1800" t="s">
        <v>11</v>
      </c>
      <c r="C1800" t="s">
        <v>2504</v>
      </c>
      <c r="D1800" s="1">
        <v>0.41700231481481481</v>
      </c>
      <c r="E1800" t="s">
        <v>17</v>
      </c>
      <c r="F1800" t="s">
        <v>14</v>
      </c>
      <c r="G1800" t="s">
        <v>14</v>
      </c>
      <c r="H1800">
        <v>61</v>
      </c>
      <c r="I1800" s="1">
        <v>3.0671296296296297E-3</v>
      </c>
      <c r="J1800">
        <v>1</v>
      </c>
    </row>
    <row r="1801" spans="1:10" x14ac:dyDescent="0.3">
      <c r="A1801" t="s">
        <v>2508</v>
      </c>
      <c r="B1801" t="s">
        <v>16</v>
      </c>
      <c r="C1801" t="s">
        <v>2504</v>
      </c>
      <c r="D1801" s="1">
        <v>0.42599537037037039</v>
      </c>
      <c r="E1801" t="s">
        <v>32</v>
      </c>
      <c r="F1801" t="s">
        <v>14</v>
      </c>
      <c r="G1801" t="s">
        <v>14</v>
      </c>
      <c r="H1801">
        <v>35</v>
      </c>
      <c r="I1801" s="1">
        <v>1.7476851851851852E-3</v>
      </c>
      <c r="J1801">
        <v>4</v>
      </c>
    </row>
    <row r="1802" spans="1:10" x14ac:dyDescent="0.3">
      <c r="A1802" t="s">
        <v>2512</v>
      </c>
      <c r="B1802" t="s">
        <v>16</v>
      </c>
      <c r="C1802" t="s">
        <v>2504</v>
      </c>
      <c r="D1802" s="1">
        <v>0.43400462962962966</v>
      </c>
      <c r="E1802" t="s">
        <v>29</v>
      </c>
      <c r="F1802" t="s">
        <v>14</v>
      </c>
      <c r="G1802" t="s">
        <v>14</v>
      </c>
      <c r="H1802">
        <v>107</v>
      </c>
      <c r="I1802" s="1">
        <v>2.662037037037037E-3</v>
      </c>
      <c r="J1802">
        <v>5</v>
      </c>
    </row>
    <row r="1803" spans="1:10" x14ac:dyDescent="0.3">
      <c r="A1803" t="s">
        <v>2513</v>
      </c>
      <c r="B1803" t="s">
        <v>16</v>
      </c>
      <c r="C1803" t="s">
        <v>2504</v>
      </c>
      <c r="D1803" s="1">
        <v>0.43400462962962966</v>
      </c>
      <c r="E1803" t="s">
        <v>32</v>
      </c>
      <c r="F1803" t="s">
        <v>14</v>
      </c>
      <c r="G1803" t="s">
        <v>14</v>
      </c>
      <c r="H1803">
        <v>21</v>
      </c>
      <c r="I1803" s="1">
        <v>4.8611111111111112E-3</v>
      </c>
      <c r="J1803">
        <v>5</v>
      </c>
    </row>
    <row r="1804" spans="1:10" x14ac:dyDescent="0.3">
      <c r="A1804" t="s">
        <v>2514</v>
      </c>
      <c r="B1804" t="s">
        <v>34</v>
      </c>
      <c r="C1804" t="s">
        <v>2504</v>
      </c>
      <c r="D1804" s="1">
        <v>0.435</v>
      </c>
      <c r="E1804" t="s">
        <v>13</v>
      </c>
      <c r="F1804" t="s">
        <v>14</v>
      </c>
      <c r="G1804" t="s">
        <v>14</v>
      </c>
      <c r="H1804">
        <v>79</v>
      </c>
      <c r="I1804" s="1">
        <v>2.4421296296296296E-3</v>
      </c>
      <c r="J1804">
        <v>4</v>
      </c>
    </row>
    <row r="1805" spans="1:10" x14ac:dyDescent="0.3">
      <c r="A1805" t="s">
        <v>2515</v>
      </c>
      <c r="B1805" t="s">
        <v>11</v>
      </c>
      <c r="C1805" t="s">
        <v>2504</v>
      </c>
      <c r="D1805" s="1">
        <v>0.435</v>
      </c>
      <c r="E1805" t="s">
        <v>24</v>
      </c>
      <c r="F1805" t="s">
        <v>14</v>
      </c>
      <c r="G1805" t="s">
        <v>14</v>
      </c>
      <c r="H1805">
        <v>67</v>
      </c>
      <c r="I1805" s="1">
        <v>1.5856481481481481E-3</v>
      </c>
      <c r="J1805">
        <v>3</v>
      </c>
    </row>
    <row r="1806" spans="1:10" x14ac:dyDescent="0.3">
      <c r="A1806" t="s">
        <v>2516</v>
      </c>
      <c r="B1806" t="s">
        <v>16</v>
      </c>
      <c r="C1806" t="s">
        <v>2504</v>
      </c>
      <c r="D1806" s="1">
        <v>0.43900462962962961</v>
      </c>
      <c r="E1806" t="s">
        <v>17</v>
      </c>
      <c r="F1806" t="s">
        <v>14</v>
      </c>
      <c r="G1806" t="s">
        <v>14</v>
      </c>
      <c r="H1806">
        <v>32</v>
      </c>
      <c r="I1806" s="1">
        <v>1.2962962962962963E-3</v>
      </c>
      <c r="J1806">
        <v>3</v>
      </c>
    </row>
    <row r="1807" spans="1:10" x14ac:dyDescent="0.3">
      <c r="A1807" t="s">
        <v>2518</v>
      </c>
      <c r="B1807" t="s">
        <v>38</v>
      </c>
      <c r="C1807" t="s">
        <v>2504</v>
      </c>
      <c r="D1807" s="1">
        <v>0.44900462962962961</v>
      </c>
      <c r="E1807" t="s">
        <v>13</v>
      </c>
      <c r="F1807" t="s">
        <v>14</v>
      </c>
      <c r="G1807" t="s">
        <v>14</v>
      </c>
      <c r="H1807">
        <v>79</v>
      </c>
      <c r="I1807" s="1">
        <v>3.2986111111111111E-3</v>
      </c>
      <c r="J1807">
        <v>4</v>
      </c>
    </row>
    <row r="1808" spans="1:10" x14ac:dyDescent="0.3">
      <c r="A1808" t="s">
        <v>2519</v>
      </c>
      <c r="B1808" t="s">
        <v>31</v>
      </c>
      <c r="C1808" t="s">
        <v>2504</v>
      </c>
      <c r="D1808" s="1">
        <v>0.44900462962962961</v>
      </c>
      <c r="E1808" t="s">
        <v>29</v>
      </c>
      <c r="F1808" t="s">
        <v>14</v>
      </c>
      <c r="G1808" t="s">
        <v>14</v>
      </c>
      <c r="H1808">
        <v>117</v>
      </c>
      <c r="I1808" s="1">
        <v>2.7662037037037039E-3</v>
      </c>
      <c r="J1808">
        <v>3</v>
      </c>
    </row>
    <row r="1809" spans="1:10" x14ac:dyDescent="0.3">
      <c r="A1809" t="s">
        <v>2520</v>
      </c>
      <c r="B1809" t="s">
        <v>47</v>
      </c>
      <c r="C1809" t="s">
        <v>2504</v>
      </c>
      <c r="D1809" s="1">
        <v>0.45400462962962962</v>
      </c>
      <c r="E1809" t="s">
        <v>17</v>
      </c>
      <c r="F1809" t="s">
        <v>14</v>
      </c>
      <c r="G1809" t="s">
        <v>14</v>
      </c>
      <c r="H1809">
        <v>110</v>
      </c>
      <c r="I1809" s="1">
        <v>3.1365740740740742E-3</v>
      </c>
      <c r="J1809">
        <v>4</v>
      </c>
    </row>
    <row r="1810" spans="1:10" x14ac:dyDescent="0.3">
      <c r="A1810" t="s">
        <v>2521</v>
      </c>
      <c r="B1810" t="s">
        <v>47</v>
      </c>
      <c r="C1810" t="s">
        <v>2504</v>
      </c>
      <c r="D1810" s="1">
        <v>0.45400462962962962</v>
      </c>
      <c r="E1810" t="s">
        <v>29</v>
      </c>
      <c r="F1810" t="s">
        <v>14</v>
      </c>
      <c r="G1810" t="s">
        <v>14</v>
      </c>
      <c r="H1810">
        <v>31</v>
      </c>
      <c r="I1810" s="1">
        <v>3.7037037037037041E-4</v>
      </c>
      <c r="J1810">
        <v>4</v>
      </c>
    </row>
    <row r="1811" spans="1:10" x14ac:dyDescent="0.3">
      <c r="A1811" t="s">
        <v>2523</v>
      </c>
      <c r="B1811" t="s">
        <v>22</v>
      </c>
      <c r="C1811" t="s">
        <v>2504</v>
      </c>
      <c r="D1811" s="1">
        <v>0.46400462962962963</v>
      </c>
      <c r="E1811" t="s">
        <v>32</v>
      </c>
      <c r="F1811" t="s">
        <v>14</v>
      </c>
      <c r="G1811" t="s">
        <v>14</v>
      </c>
      <c r="H1811">
        <v>87</v>
      </c>
      <c r="I1811" s="1">
        <v>4.5138888888888885E-3</v>
      </c>
      <c r="J1811">
        <v>4</v>
      </c>
    </row>
    <row r="1812" spans="1:10" x14ac:dyDescent="0.3">
      <c r="A1812" t="s">
        <v>2524</v>
      </c>
      <c r="B1812" t="s">
        <v>16</v>
      </c>
      <c r="C1812" t="s">
        <v>2504</v>
      </c>
      <c r="D1812" s="1">
        <v>0.47700231481481481</v>
      </c>
      <c r="E1812" t="s">
        <v>17</v>
      </c>
      <c r="F1812" t="s">
        <v>14</v>
      </c>
      <c r="G1812" t="s">
        <v>14</v>
      </c>
      <c r="H1812">
        <v>99</v>
      </c>
      <c r="I1812" s="1">
        <v>4.8032407407407407E-3</v>
      </c>
      <c r="J1812">
        <v>5</v>
      </c>
    </row>
    <row r="1813" spans="1:10" x14ac:dyDescent="0.3">
      <c r="A1813" t="s">
        <v>2525</v>
      </c>
      <c r="B1813" t="s">
        <v>38</v>
      </c>
      <c r="C1813" t="s">
        <v>2504</v>
      </c>
      <c r="D1813" s="1">
        <v>0.47700231481481481</v>
      </c>
      <c r="E1813" t="s">
        <v>32</v>
      </c>
      <c r="F1813" t="s">
        <v>14</v>
      </c>
      <c r="G1813" t="s">
        <v>14</v>
      </c>
      <c r="H1813">
        <v>83</v>
      </c>
      <c r="I1813" s="1">
        <v>2.5810185185185185E-3</v>
      </c>
      <c r="J1813">
        <v>4</v>
      </c>
    </row>
    <row r="1814" spans="1:10" x14ac:dyDescent="0.3">
      <c r="A1814" t="s">
        <v>2526</v>
      </c>
      <c r="B1814" t="s">
        <v>11</v>
      </c>
      <c r="C1814" t="s">
        <v>2504</v>
      </c>
      <c r="D1814" s="1">
        <v>0.49599537037037039</v>
      </c>
      <c r="E1814" t="s">
        <v>29</v>
      </c>
      <c r="F1814" t="s">
        <v>14</v>
      </c>
      <c r="G1814" t="s">
        <v>14</v>
      </c>
      <c r="H1814">
        <v>36</v>
      </c>
      <c r="I1814" s="1">
        <v>4.31712962962963E-3</v>
      </c>
      <c r="J1814">
        <v>3</v>
      </c>
    </row>
    <row r="1815" spans="1:10" x14ac:dyDescent="0.3">
      <c r="A1815" t="s">
        <v>2527</v>
      </c>
      <c r="B1815" t="s">
        <v>47</v>
      </c>
      <c r="C1815" t="s">
        <v>2504</v>
      </c>
      <c r="D1815" s="1">
        <v>0.49599537037037039</v>
      </c>
      <c r="E1815" t="s">
        <v>29</v>
      </c>
      <c r="F1815" t="s">
        <v>14</v>
      </c>
      <c r="G1815" t="s">
        <v>14</v>
      </c>
      <c r="H1815">
        <v>67</v>
      </c>
      <c r="I1815" s="1">
        <v>4.7685185185185183E-3</v>
      </c>
      <c r="J1815">
        <v>3</v>
      </c>
    </row>
    <row r="1816" spans="1:10" x14ac:dyDescent="0.3">
      <c r="A1816" t="s">
        <v>2528</v>
      </c>
      <c r="B1816" t="s">
        <v>20</v>
      </c>
      <c r="C1816" t="s">
        <v>2504</v>
      </c>
      <c r="D1816" s="1">
        <v>0.51</v>
      </c>
      <c r="E1816" t="s">
        <v>17</v>
      </c>
      <c r="F1816" t="s">
        <v>14</v>
      </c>
      <c r="G1816" t="s">
        <v>14</v>
      </c>
      <c r="H1816">
        <v>91</v>
      </c>
      <c r="I1816" s="1">
        <v>2.1527777777777778E-3</v>
      </c>
      <c r="J1816">
        <v>4</v>
      </c>
    </row>
    <row r="1817" spans="1:10" x14ac:dyDescent="0.3">
      <c r="A1817" t="s">
        <v>2530</v>
      </c>
      <c r="B1817" t="s">
        <v>22</v>
      </c>
      <c r="C1817" t="s">
        <v>2504</v>
      </c>
      <c r="D1817" s="1">
        <v>0.51700231481481485</v>
      </c>
      <c r="E1817" t="s">
        <v>32</v>
      </c>
      <c r="F1817" t="s">
        <v>14</v>
      </c>
      <c r="G1817" t="s">
        <v>14</v>
      </c>
      <c r="H1817">
        <v>29</v>
      </c>
      <c r="I1817" s="1">
        <v>4.1203703703703706E-3</v>
      </c>
      <c r="J1817">
        <v>3</v>
      </c>
    </row>
    <row r="1818" spans="1:10" x14ac:dyDescent="0.3">
      <c r="A1818" t="s">
        <v>2531</v>
      </c>
      <c r="B1818" t="s">
        <v>11</v>
      </c>
      <c r="C1818" t="s">
        <v>2504</v>
      </c>
      <c r="D1818" s="1">
        <v>0.51700231481481485</v>
      </c>
      <c r="E1818" t="s">
        <v>29</v>
      </c>
      <c r="F1818" t="s">
        <v>14</v>
      </c>
      <c r="G1818" t="s">
        <v>14</v>
      </c>
      <c r="H1818">
        <v>86</v>
      </c>
      <c r="I1818" s="1">
        <v>2.9166666666666668E-3</v>
      </c>
      <c r="J1818">
        <v>1</v>
      </c>
    </row>
    <row r="1819" spans="1:10" x14ac:dyDescent="0.3">
      <c r="A1819" t="s">
        <v>2532</v>
      </c>
      <c r="B1819" t="s">
        <v>31</v>
      </c>
      <c r="C1819" t="s">
        <v>2504</v>
      </c>
      <c r="D1819" s="1">
        <v>0.53500000000000003</v>
      </c>
      <c r="E1819" t="s">
        <v>24</v>
      </c>
      <c r="F1819" t="s">
        <v>14</v>
      </c>
      <c r="G1819" t="s">
        <v>14</v>
      </c>
      <c r="H1819">
        <v>58</v>
      </c>
      <c r="I1819" s="1">
        <v>1.2962962962962963E-3</v>
      </c>
      <c r="J1819">
        <v>5</v>
      </c>
    </row>
    <row r="1820" spans="1:10" x14ac:dyDescent="0.3">
      <c r="A1820" t="s">
        <v>2533</v>
      </c>
      <c r="B1820" t="s">
        <v>22</v>
      </c>
      <c r="C1820" t="s">
        <v>2504</v>
      </c>
      <c r="D1820" s="1">
        <v>0.53500000000000003</v>
      </c>
      <c r="E1820" t="s">
        <v>24</v>
      </c>
      <c r="F1820" t="s">
        <v>14</v>
      </c>
      <c r="G1820" t="s">
        <v>14</v>
      </c>
      <c r="H1820">
        <v>57</v>
      </c>
      <c r="I1820" s="1">
        <v>5.3240740740740744E-4</v>
      </c>
      <c r="J1820">
        <v>1</v>
      </c>
    </row>
    <row r="1821" spans="1:10" x14ac:dyDescent="0.3">
      <c r="A1821" t="s">
        <v>2534</v>
      </c>
      <c r="B1821" t="s">
        <v>31</v>
      </c>
      <c r="C1821" t="s">
        <v>2504</v>
      </c>
      <c r="D1821" s="1">
        <v>0.54700231481481476</v>
      </c>
      <c r="E1821" t="s">
        <v>32</v>
      </c>
      <c r="F1821" t="s">
        <v>14</v>
      </c>
      <c r="G1821" t="s">
        <v>14</v>
      </c>
      <c r="H1821">
        <v>70</v>
      </c>
      <c r="I1821" s="1">
        <v>3.3333333333333335E-3</v>
      </c>
      <c r="J1821">
        <v>3</v>
      </c>
    </row>
    <row r="1822" spans="1:10" x14ac:dyDescent="0.3">
      <c r="A1822" t="s">
        <v>2536</v>
      </c>
      <c r="B1822" t="s">
        <v>34</v>
      </c>
      <c r="C1822" t="s">
        <v>2504</v>
      </c>
      <c r="D1822" s="1">
        <v>0.5590046296296296</v>
      </c>
      <c r="E1822" t="s">
        <v>13</v>
      </c>
      <c r="F1822" t="s">
        <v>14</v>
      </c>
      <c r="G1822" t="s">
        <v>14</v>
      </c>
      <c r="H1822">
        <v>77</v>
      </c>
      <c r="I1822" s="1">
        <v>1.6203703703703703E-3</v>
      </c>
      <c r="J1822">
        <v>4</v>
      </c>
    </row>
    <row r="1823" spans="1:10" x14ac:dyDescent="0.3">
      <c r="A1823" t="s">
        <v>2537</v>
      </c>
      <c r="B1823" t="s">
        <v>47</v>
      </c>
      <c r="C1823" t="s">
        <v>2504</v>
      </c>
      <c r="D1823" s="1">
        <v>0.5590046296296296</v>
      </c>
      <c r="E1823" t="s">
        <v>13</v>
      </c>
      <c r="F1823" t="s">
        <v>14</v>
      </c>
      <c r="G1823" t="s">
        <v>14</v>
      </c>
      <c r="H1823">
        <v>31</v>
      </c>
      <c r="I1823" s="1">
        <v>3.6574074074074074E-3</v>
      </c>
      <c r="J1823">
        <v>5</v>
      </c>
    </row>
    <row r="1824" spans="1:10" x14ac:dyDescent="0.3">
      <c r="A1824" t="s">
        <v>2538</v>
      </c>
      <c r="B1824" t="s">
        <v>11</v>
      </c>
      <c r="C1824" t="s">
        <v>2504</v>
      </c>
      <c r="D1824" s="1">
        <v>0.56200231481481477</v>
      </c>
      <c r="E1824" t="s">
        <v>17</v>
      </c>
      <c r="F1824" t="s">
        <v>14</v>
      </c>
      <c r="G1824" t="s">
        <v>14</v>
      </c>
      <c r="H1824">
        <v>43</v>
      </c>
      <c r="I1824" s="1">
        <v>6.4814814814814813E-4</v>
      </c>
      <c r="J1824">
        <v>2</v>
      </c>
    </row>
    <row r="1825" spans="1:10" x14ac:dyDescent="0.3">
      <c r="A1825" t="s">
        <v>2539</v>
      </c>
      <c r="B1825" t="s">
        <v>31</v>
      </c>
      <c r="C1825" t="s">
        <v>2504</v>
      </c>
      <c r="D1825" s="1">
        <v>0.56200231481481477</v>
      </c>
      <c r="E1825" t="s">
        <v>17</v>
      </c>
      <c r="F1825" t="s">
        <v>14</v>
      </c>
      <c r="G1825" t="s">
        <v>14</v>
      </c>
      <c r="H1825">
        <v>38</v>
      </c>
      <c r="I1825" s="1">
        <v>3.5416666666666665E-3</v>
      </c>
      <c r="J1825">
        <v>4</v>
      </c>
    </row>
    <row r="1826" spans="1:10" x14ac:dyDescent="0.3">
      <c r="A1826" t="s">
        <v>2542</v>
      </c>
      <c r="B1826" t="s">
        <v>31</v>
      </c>
      <c r="C1826" t="s">
        <v>2504</v>
      </c>
      <c r="D1826" s="1">
        <v>0.71799768518518514</v>
      </c>
      <c r="E1826" t="s">
        <v>29</v>
      </c>
      <c r="F1826" t="s">
        <v>14</v>
      </c>
      <c r="G1826" t="s">
        <v>14</v>
      </c>
      <c r="H1826">
        <v>122</v>
      </c>
      <c r="I1826" s="1">
        <v>3.1365740740740742E-3</v>
      </c>
      <c r="J1826">
        <v>5</v>
      </c>
    </row>
    <row r="1827" spans="1:10" x14ac:dyDescent="0.3">
      <c r="A1827" t="s">
        <v>2543</v>
      </c>
      <c r="B1827" t="s">
        <v>47</v>
      </c>
      <c r="C1827" t="s">
        <v>2504</v>
      </c>
      <c r="D1827" s="1">
        <v>0.71799768518518514</v>
      </c>
      <c r="E1827" t="s">
        <v>17</v>
      </c>
      <c r="F1827" t="s">
        <v>14</v>
      </c>
      <c r="G1827" t="s">
        <v>14</v>
      </c>
      <c r="H1827">
        <v>42</v>
      </c>
      <c r="I1827" s="1">
        <v>4.7222222222222223E-3</v>
      </c>
      <c r="J1827">
        <v>5</v>
      </c>
    </row>
    <row r="1828" spans="1:10" x14ac:dyDescent="0.3">
      <c r="A1828" t="s">
        <v>2544</v>
      </c>
      <c r="B1828" t="s">
        <v>16</v>
      </c>
      <c r="C1828" t="s">
        <v>2504</v>
      </c>
      <c r="D1828" s="1">
        <v>0.745</v>
      </c>
      <c r="E1828" t="s">
        <v>32</v>
      </c>
      <c r="F1828" t="s">
        <v>14</v>
      </c>
      <c r="G1828" t="s">
        <v>14</v>
      </c>
      <c r="H1828">
        <v>61</v>
      </c>
      <c r="I1828" s="1">
        <v>8.2175925925925927E-4</v>
      </c>
      <c r="J1828">
        <v>4</v>
      </c>
    </row>
    <row r="1829" spans="1:10" x14ac:dyDescent="0.3">
      <c r="A1829" t="s">
        <v>2546</v>
      </c>
      <c r="B1829" t="s">
        <v>16</v>
      </c>
      <c r="C1829" t="s">
        <v>2504</v>
      </c>
      <c r="D1829" s="1">
        <v>0.745</v>
      </c>
      <c r="E1829" t="s">
        <v>32</v>
      </c>
      <c r="F1829" t="s">
        <v>14</v>
      </c>
      <c r="G1829" t="s">
        <v>14</v>
      </c>
      <c r="H1829">
        <v>110</v>
      </c>
      <c r="I1829" s="1">
        <v>3.7731481481481483E-3</v>
      </c>
      <c r="J1829">
        <v>4</v>
      </c>
    </row>
    <row r="1830" spans="1:10" x14ac:dyDescent="0.3">
      <c r="A1830" t="s">
        <v>2551</v>
      </c>
      <c r="B1830" t="s">
        <v>38</v>
      </c>
      <c r="C1830" t="s">
        <v>2549</v>
      </c>
      <c r="D1830" s="1">
        <v>0.39799768518518519</v>
      </c>
      <c r="E1830" t="s">
        <v>17</v>
      </c>
      <c r="F1830" t="s">
        <v>14</v>
      </c>
      <c r="G1830" t="s">
        <v>14</v>
      </c>
      <c r="H1830">
        <v>88</v>
      </c>
      <c r="I1830" s="1">
        <v>1.5625000000000001E-3</v>
      </c>
      <c r="J1830">
        <v>2</v>
      </c>
    </row>
    <row r="1831" spans="1:10" x14ac:dyDescent="0.3">
      <c r="A1831" t="s">
        <v>2553</v>
      </c>
      <c r="B1831" t="s">
        <v>20</v>
      </c>
      <c r="C1831" t="s">
        <v>2549</v>
      </c>
      <c r="D1831" s="1">
        <v>0.4</v>
      </c>
      <c r="E1831" t="s">
        <v>17</v>
      </c>
      <c r="F1831" t="s">
        <v>14</v>
      </c>
      <c r="G1831" t="s">
        <v>14</v>
      </c>
      <c r="H1831">
        <v>57</v>
      </c>
      <c r="I1831" s="1">
        <v>1.6666666666666668E-3</v>
      </c>
      <c r="J1831">
        <v>5</v>
      </c>
    </row>
    <row r="1832" spans="1:10" x14ac:dyDescent="0.3">
      <c r="A1832" t="s">
        <v>2556</v>
      </c>
      <c r="B1832" t="s">
        <v>47</v>
      </c>
      <c r="C1832" t="s">
        <v>2549</v>
      </c>
      <c r="D1832" s="1">
        <v>0.40400462962962963</v>
      </c>
      <c r="E1832" t="s">
        <v>13</v>
      </c>
      <c r="F1832" t="s">
        <v>14</v>
      </c>
      <c r="G1832" t="s">
        <v>14</v>
      </c>
      <c r="H1832">
        <v>37</v>
      </c>
      <c r="I1832" s="1">
        <v>4.2245370370370371E-3</v>
      </c>
      <c r="J1832">
        <v>3</v>
      </c>
    </row>
    <row r="1833" spans="1:10" x14ac:dyDescent="0.3">
      <c r="A1833" t="s">
        <v>2557</v>
      </c>
      <c r="B1833" t="s">
        <v>22</v>
      </c>
      <c r="C1833" t="s">
        <v>2549</v>
      </c>
      <c r="D1833" s="1">
        <v>0.4129976851851852</v>
      </c>
      <c r="E1833" t="s">
        <v>24</v>
      </c>
      <c r="F1833" t="s">
        <v>14</v>
      </c>
      <c r="G1833" t="s">
        <v>14</v>
      </c>
      <c r="H1833">
        <v>62</v>
      </c>
      <c r="I1833" s="1">
        <v>8.564814814814815E-4</v>
      </c>
      <c r="J1833">
        <v>2</v>
      </c>
    </row>
    <row r="1834" spans="1:10" x14ac:dyDescent="0.3">
      <c r="A1834" t="s">
        <v>2558</v>
      </c>
      <c r="B1834" t="s">
        <v>22</v>
      </c>
      <c r="C1834" t="s">
        <v>2549</v>
      </c>
      <c r="D1834" s="1">
        <v>0.4129976851851852</v>
      </c>
      <c r="E1834" t="s">
        <v>32</v>
      </c>
      <c r="F1834" t="s">
        <v>14</v>
      </c>
      <c r="G1834" t="s">
        <v>14</v>
      </c>
      <c r="H1834">
        <v>48</v>
      </c>
      <c r="I1834" s="1">
        <v>1.0069444444444444E-3</v>
      </c>
      <c r="J1834">
        <v>4</v>
      </c>
    </row>
    <row r="1835" spans="1:10" x14ac:dyDescent="0.3">
      <c r="A1835" t="s">
        <v>2559</v>
      </c>
      <c r="B1835" t="s">
        <v>47</v>
      </c>
      <c r="C1835" t="s">
        <v>2549</v>
      </c>
      <c r="D1835" s="1">
        <v>0.42400462962962965</v>
      </c>
      <c r="E1835" t="s">
        <v>17</v>
      </c>
      <c r="F1835" t="s">
        <v>14</v>
      </c>
      <c r="G1835" t="s">
        <v>14</v>
      </c>
      <c r="H1835">
        <v>123</v>
      </c>
      <c r="I1835" s="1">
        <v>2.2222222222222222E-3</v>
      </c>
      <c r="J1835">
        <v>3</v>
      </c>
    </row>
    <row r="1836" spans="1:10" x14ac:dyDescent="0.3">
      <c r="A1836" t="s">
        <v>2560</v>
      </c>
      <c r="B1836" t="s">
        <v>22</v>
      </c>
      <c r="C1836" t="s">
        <v>2549</v>
      </c>
      <c r="D1836" s="1">
        <v>0.42400462962962965</v>
      </c>
      <c r="E1836" t="s">
        <v>13</v>
      </c>
      <c r="F1836" t="s">
        <v>14</v>
      </c>
      <c r="G1836" t="s">
        <v>14</v>
      </c>
      <c r="H1836">
        <v>83</v>
      </c>
      <c r="I1836" s="1">
        <v>5.7870370370370367E-4</v>
      </c>
      <c r="J1836">
        <v>5</v>
      </c>
    </row>
    <row r="1837" spans="1:10" x14ac:dyDescent="0.3">
      <c r="A1837" t="s">
        <v>2561</v>
      </c>
      <c r="B1837" t="s">
        <v>34</v>
      </c>
      <c r="C1837" t="s">
        <v>2549</v>
      </c>
      <c r="D1837" s="1">
        <v>0.44</v>
      </c>
      <c r="E1837" t="s">
        <v>29</v>
      </c>
      <c r="F1837" t="s">
        <v>14</v>
      </c>
      <c r="G1837" t="s">
        <v>14</v>
      </c>
      <c r="H1837">
        <v>23</v>
      </c>
      <c r="I1837" s="1">
        <v>1.9791666666666668E-3</v>
      </c>
      <c r="J1837">
        <v>5</v>
      </c>
    </row>
    <row r="1838" spans="1:10" x14ac:dyDescent="0.3">
      <c r="A1838" t="s">
        <v>2564</v>
      </c>
      <c r="B1838" t="s">
        <v>34</v>
      </c>
      <c r="C1838" t="s">
        <v>2549</v>
      </c>
      <c r="D1838" s="1">
        <v>0.44799768518518518</v>
      </c>
      <c r="E1838" t="s">
        <v>29</v>
      </c>
      <c r="F1838" t="s">
        <v>14</v>
      </c>
      <c r="G1838" t="s">
        <v>14</v>
      </c>
      <c r="H1838">
        <v>78</v>
      </c>
      <c r="I1838" s="1">
        <v>4.43287037037037E-3</v>
      </c>
      <c r="J1838">
        <v>5</v>
      </c>
    </row>
    <row r="1839" spans="1:10" x14ac:dyDescent="0.3">
      <c r="A1839" t="s">
        <v>2565</v>
      </c>
      <c r="B1839" t="s">
        <v>16</v>
      </c>
      <c r="C1839" t="s">
        <v>2549</v>
      </c>
      <c r="D1839" s="1">
        <v>0.46099537037037036</v>
      </c>
      <c r="E1839" t="s">
        <v>32</v>
      </c>
      <c r="F1839" t="s">
        <v>14</v>
      </c>
      <c r="G1839" t="s">
        <v>14</v>
      </c>
      <c r="H1839">
        <v>82</v>
      </c>
      <c r="I1839" s="1">
        <v>3.6111111111111109E-3</v>
      </c>
      <c r="J1839">
        <v>3</v>
      </c>
    </row>
    <row r="1840" spans="1:10" x14ac:dyDescent="0.3">
      <c r="A1840" t="s">
        <v>2566</v>
      </c>
      <c r="B1840" t="s">
        <v>31</v>
      </c>
      <c r="C1840" t="s">
        <v>2549</v>
      </c>
      <c r="D1840" s="1">
        <v>0.46099537037037036</v>
      </c>
      <c r="E1840" t="s">
        <v>32</v>
      </c>
      <c r="F1840" t="s">
        <v>14</v>
      </c>
      <c r="G1840" t="s">
        <v>14</v>
      </c>
      <c r="H1840">
        <v>50</v>
      </c>
      <c r="I1840" s="1">
        <v>3.7847222222222223E-3</v>
      </c>
      <c r="J1840">
        <v>4</v>
      </c>
    </row>
    <row r="1841" spans="1:10" x14ac:dyDescent="0.3">
      <c r="A1841" t="s">
        <v>2567</v>
      </c>
      <c r="B1841" t="s">
        <v>11</v>
      </c>
      <c r="C1841" t="s">
        <v>2549</v>
      </c>
      <c r="D1841" s="1">
        <v>0.48099537037037038</v>
      </c>
      <c r="E1841" t="s">
        <v>29</v>
      </c>
      <c r="F1841" t="s">
        <v>14</v>
      </c>
      <c r="G1841" t="s">
        <v>14</v>
      </c>
      <c r="H1841">
        <v>90</v>
      </c>
      <c r="I1841" s="1">
        <v>7.8703703703703705E-4</v>
      </c>
      <c r="J1841">
        <v>4</v>
      </c>
    </row>
    <row r="1842" spans="1:10" x14ac:dyDescent="0.3">
      <c r="A1842" t="s">
        <v>2568</v>
      </c>
      <c r="B1842" t="s">
        <v>34</v>
      </c>
      <c r="C1842" t="s">
        <v>2549</v>
      </c>
      <c r="D1842" s="1">
        <v>0.48099537037037038</v>
      </c>
      <c r="E1842" t="s">
        <v>29</v>
      </c>
      <c r="F1842" t="s">
        <v>14</v>
      </c>
      <c r="G1842" t="s">
        <v>14</v>
      </c>
      <c r="H1842">
        <v>89</v>
      </c>
      <c r="I1842" s="1">
        <v>3.6226851851851854E-3</v>
      </c>
      <c r="J1842">
        <v>3</v>
      </c>
    </row>
    <row r="1843" spans="1:10" x14ac:dyDescent="0.3">
      <c r="A1843" t="s">
        <v>2569</v>
      </c>
      <c r="B1843" t="s">
        <v>38</v>
      </c>
      <c r="C1843" t="s">
        <v>2549</v>
      </c>
      <c r="D1843" s="1">
        <v>0.50900462962962967</v>
      </c>
      <c r="E1843" t="s">
        <v>24</v>
      </c>
      <c r="F1843" t="s">
        <v>14</v>
      </c>
      <c r="G1843" t="s">
        <v>14</v>
      </c>
      <c r="H1843">
        <v>79</v>
      </c>
      <c r="I1843" s="1">
        <v>4.7106481481481478E-3</v>
      </c>
      <c r="J1843">
        <v>1</v>
      </c>
    </row>
    <row r="1844" spans="1:10" x14ac:dyDescent="0.3">
      <c r="A1844" t="s">
        <v>2570</v>
      </c>
      <c r="B1844" t="s">
        <v>22</v>
      </c>
      <c r="C1844" t="s">
        <v>2549</v>
      </c>
      <c r="D1844" s="1">
        <v>0.50900462962962967</v>
      </c>
      <c r="E1844" t="s">
        <v>13</v>
      </c>
      <c r="F1844" t="s">
        <v>14</v>
      </c>
      <c r="G1844" t="s">
        <v>14</v>
      </c>
      <c r="H1844">
        <v>123</v>
      </c>
      <c r="I1844" s="1">
        <v>4.6527777777777774E-3</v>
      </c>
      <c r="J1844">
        <v>2</v>
      </c>
    </row>
    <row r="1845" spans="1:10" x14ac:dyDescent="0.3">
      <c r="A1845" t="s">
        <v>2571</v>
      </c>
      <c r="B1845" t="s">
        <v>47</v>
      </c>
      <c r="C1845" t="s">
        <v>2549</v>
      </c>
      <c r="D1845" s="1">
        <v>0.51799768518518519</v>
      </c>
      <c r="E1845" t="s">
        <v>29</v>
      </c>
      <c r="F1845" t="s">
        <v>14</v>
      </c>
      <c r="G1845" t="s">
        <v>14</v>
      </c>
      <c r="H1845">
        <v>97</v>
      </c>
      <c r="I1845" s="1">
        <v>1.7592592592592592E-3</v>
      </c>
      <c r="J1845">
        <v>1</v>
      </c>
    </row>
    <row r="1846" spans="1:10" x14ac:dyDescent="0.3">
      <c r="A1846" t="s">
        <v>2572</v>
      </c>
      <c r="B1846" t="s">
        <v>47</v>
      </c>
      <c r="C1846" t="s">
        <v>2549</v>
      </c>
      <c r="D1846" s="1">
        <v>0.51799768518518519</v>
      </c>
      <c r="E1846" t="s">
        <v>17</v>
      </c>
      <c r="F1846" t="s">
        <v>14</v>
      </c>
      <c r="G1846" t="s">
        <v>14</v>
      </c>
      <c r="H1846">
        <v>74</v>
      </c>
      <c r="I1846" s="1">
        <v>4.1319444444444442E-3</v>
      </c>
      <c r="J1846">
        <v>3</v>
      </c>
    </row>
    <row r="1847" spans="1:10" x14ac:dyDescent="0.3">
      <c r="A1847" t="s">
        <v>2573</v>
      </c>
      <c r="B1847" t="s">
        <v>31</v>
      </c>
      <c r="C1847" t="s">
        <v>2549</v>
      </c>
      <c r="D1847" s="1">
        <v>0.51900462962962968</v>
      </c>
      <c r="E1847" t="s">
        <v>29</v>
      </c>
      <c r="F1847" t="s">
        <v>14</v>
      </c>
      <c r="G1847" t="s">
        <v>14</v>
      </c>
      <c r="H1847">
        <v>68</v>
      </c>
      <c r="I1847" s="1">
        <v>2.1990740740740742E-3</v>
      </c>
      <c r="J1847">
        <v>5</v>
      </c>
    </row>
    <row r="1848" spans="1:10" x14ac:dyDescent="0.3">
      <c r="A1848" t="s">
        <v>2574</v>
      </c>
      <c r="B1848" t="s">
        <v>34</v>
      </c>
      <c r="C1848" t="s">
        <v>2549</v>
      </c>
      <c r="D1848" s="1">
        <v>0.51900462962962968</v>
      </c>
      <c r="E1848" t="s">
        <v>32</v>
      </c>
      <c r="F1848" t="s">
        <v>14</v>
      </c>
      <c r="G1848" t="s">
        <v>14</v>
      </c>
      <c r="H1848">
        <v>100</v>
      </c>
      <c r="I1848" s="1">
        <v>3.0787037037037037E-3</v>
      </c>
      <c r="J1848">
        <v>5</v>
      </c>
    </row>
    <row r="1849" spans="1:10" x14ac:dyDescent="0.3">
      <c r="A1849" t="s">
        <v>2576</v>
      </c>
      <c r="B1849" t="s">
        <v>38</v>
      </c>
      <c r="C1849" t="s">
        <v>2549</v>
      </c>
      <c r="D1849" s="1">
        <v>0.52</v>
      </c>
      <c r="E1849" t="s">
        <v>13</v>
      </c>
      <c r="F1849" t="s">
        <v>14</v>
      </c>
      <c r="G1849" t="s">
        <v>14</v>
      </c>
      <c r="H1849">
        <v>34</v>
      </c>
      <c r="I1849" s="1">
        <v>3.1134259259259257E-3</v>
      </c>
      <c r="J1849">
        <v>4</v>
      </c>
    </row>
    <row r="1850" spans="1:10" x14ac:dyDescent="0.3">
      <c r="A1850" t="s">
        <v>2578</v>
      </c>
      <c r="B1850" t="s">
        <v>22</v>
      </c>
      <c r="C1850" t="s">
        <v>2549</v>
      </c>
      <c r="D1850" s="1">
        <v>0.5329976851851852</v>
      </c>
      <c r="E1850" t="s">
        <v>13</v>
      </c>
      <c r="F1850" t="s">
        <v>14</v>
      </c>
      <c r="G1850" t="s">
        <v>14</v>
      </c>
      <c r="H1850">
        <v>33</v>
      </c>
      <c r="I1850" s="1">
        <v>2.6157407407407405E-3</v>
      </c>
      <c r="J1850">
        <v>1</v>
      </c>
    </row>
    <row r="1851" spans="1:10" x14ac:dyDescent="0.3">
      <c r="A1851" t="s">
        <v>2579</v>
      </c>
      <c r="B1851" t="s">
        <v>22</v>
      </c>
      <c r="C1851" t="s">
        <v>2549</v>
      </c>
      <c r="D1851" s="1">
        <v>0.53700231481481486</v>
      </c>
      <c r="E1851" t="s">
        <v>13</v>
      </c>
      <c r="F1851" t="s">
        <v>14</v>
      </c>
      <c r="G1851" t="s">
        <v>14</v>
      </c>
      <c r="H1851">
        <v>63</v>
      </c>
      <c r="I1851" s="1">
        <v>3.6226851851851854E-3</v>
      </c>
      <c r="J1851">
        <v>5</v>
      </c>
    </row>
    <row r="1852" spans="1:10" x14ac:dyDescent="0.3">
      <c r="A1852" t="s">
        <v>2580</v>
      </c>
      <c r="B1852" t="s">
        <v>22</v>
      </c>
      <c r="C1852" t="s">
        <v>2549</v>
      </c>
      <c r="D1852" s="1">
        <v>0.53700231481481486</v>
      </c>
      <c r="E1852" t="s">
        <v>17</v>
      </c>
      <c r="F1852" t="s">
        <v>14</v>
      </c>
      <c r="G1852" t="s">
        <v>14</v>
      </c>
      <c r="H1852">
        <v>54</v>
      </c>
      <c r="I1852" s="1">
        <v>2.0601851851851853E-3</v>
      </c>
      <c r="J1852">
        <v>1</v>
      </c>
    </row>
    <row r="1853" spans="1:10" x14ac:dyDescent="0.3">
      <c r="A1853" t="s">
        <v>2582</v>
      </c>
      <c r="B1853" t="s">
        <v>22</v>
      </c>
      <c r="C1853" t="s">
        <v>2549</v>
      </c>
      <c r="D1853" s="1">
        <v>0.55099537037037039</v>
      </c>
      <c r="E1853" t="s">
        <v>17</v>
      </c>
      <c r="F1853" t="s">
        <v>14</v>
      </c>
      <c r="G1853" t="s">
        <v>14</v>
      </c>
      <c r="H1853">
        <v>91</v>
      </c>
      <c r="I1853" s="1">
        <v>2.5694444444444445E-3</v>
      </c>
      <c r="J1853">
        <v>2</v>
      </c>
    </row>
    <row r="1854" spans="1:10" x14ac:dyDescent="0.3">
      <c r="A1854" t="s">
        <v>2583</v>
      </c>
      <c r="B1854" t="s">
        <v>16</v>
      </c>
      <c r="C1854" t="s">
        <v>2549</v>
      </c>
      <c r="D1854" s="1">
        <v>0.55299768518518522</v>
      </c>
      <c r="E1854" t="s">
        <v>24</v>
      </c>
      <c r="F1854" t="s">
        <v>14</v>
      </c>
      <c r="G1854" t="s">
        <v>14</v>
      </c>
      <c r="H1854">
        <v>89</v>
      </c>
      <c r="I1854" s="1">
        <v>2.9513888888888888E-3</v>
      </c>
      <c r="J1854">
        <v>4</v>
      </c>
    </row>
    <row r="1855" spans="1:10" x14ac:dyDescent="0.3">
      <c r="A1855" t="s">
        <v>2584</v>
      </c>
      <c r="B1855" t="s">
        <v>34</v>
      </c>
      <c r="C1855" t="s">
        <v>2549</v>
      </c>
      <c r="D1855" s="1">
        <v>0.55299768518518522</v>
      </c>
      <c r="E1855" t="s">
        <v>24</v>
      </c>
      <c r="F1855" t="s">
        <v>14</v>
      </c>
      <c r="G1855" t="s">
        <v>14</v>
      </c>
      <c r="H1855">
        <v>75</v>
      </c>
      <c r="I1855" s="1">
        <v>3.2291666666666666E-3</v>
      </c>
      <c r="J1855">
        <v>5</v>
      </c>
    </row>
    <row r="1856" spans="1:10" x14ac:dyDescent="0.3">
      <c r="A1856" t="s">
        <v>2585</v>
      </c>
      <c r="B1856" t="s">
        <v>22</v>
      </c>
      <c r="C1856" t="s">
        <v>2549</v>
      </c>
      <c r="D1856" s="1">
        <v>0.56299768518518523</v>
      </c>
      <c r="E1856" t="s">
        <v>32</v>
      </c>
      <c r="F1856" t="s">
        <v>14</v>
      </c>
      <c r="G1856" t="s">
        <v>14</v>
      </c>
      <c r="H1856">
        <v>54</v>
      </c>
      <c r="I1856" s="1">
        <v>4.0509259259259258E-4</v>
      </c>
      <c r="J1856">
        <v>4</v>
      </c>
    </row>
    <row r="1857" spans="1:10" x14ac:dyDescent="0.3">
      <c r="A1857" t="s">
        <v>2586</v>
      </c>
      <c r="B1857" t="s">
        <v>20</v>
      </c>
      <c r="C1857" t="s">
        <v>2549</v>
      </c>
      <c r="D1857" s="1">
        <v>0.56299768518518523</v>
      </c>
      <c r="E1857" t="s">
        <v>24</v>
      </c>
      <c r="F1857" t="s">
        <v>14</v>
      </c>
      <c r="G1857" t="s">
        <v>14</v>
      </c>
      <c r="H1857">
        <v>43</v>
      </c>
      <c r="I1857" s="1">
        <v>2.1759259259259258E-3</v>
      </c>
      <c r="J1857">
        <v>3</v>
      </c>
    </row>
    <row r="1858" spans="1:10" x14ac:dyDescent="0.3">
      <c r="A1858" t="s">
        <v>2587</v>
      </c>
      <c r="B1858" t="s">
        <v>20</v>
      </c>
      <c r="C1858" t="s">
        <v>2549</v>
      </c>
      <c r="D1858" s="1">
        <v>0.60299768518518515</v>
      </c>
      <c r="E1858" t="s">
        <v>29</v>
      </c>
      <c r="F1858" t="s">
        <v>14</v>
      </c>
      <c r="G1858" t="s">
        <v>14</v>
      </c>
      <c r="H1858">
        <v>45</v>
      </c>
      <c r="I1858" s="1">
        <v>4.7800925925925927E-3</v>
      </c>
      <c r="J1858">
        <v>4</v>
      </c>
    </row>
    <row r="1859" spans="1:10" x14ac:dyDescent="0.3">
      <c r="A1859" t="s">
        <v>2588</v>
      </c>
      <c r="B1859" t="s">
        <v>38</v>
      </c>
      <c r="C1859" t="s">
        <v>2549</v>
      </c>
      <c r="D1859" s="1">
        <v>0.60299768518518515</v>
      </c>
      <c r="E1859" t="s">
        <v>24</v>
      </c>
      <c r="F1859" t="s">
        <v>14</v>
      </c>
      <c r="G1859" t="s">
        <v>14</v>
      </c>
      <c r="H1859">
        <v>79</v>
      </c>
      <c r="I1859" s="1">
        <v>3.5879629629629629E-4</v>
      </c>
      <c r="J1859">
        <v>5</v>
      </c>
    </row>
    <row r="1860" spans="1:10" x14ac:dyDescent="0.3">
      <c r="A1860" t="s">
        <v>2589</v>
      </c>
      <c r="B1860" t="s">
        <v>34</v>
      </c>
      <c r="C1860" t="s">
        <v>2549</v>
      </c>
      <c r="D1860" s="1">
        <v>0.61099537037037033</v>
      </c>
      <c r="E1860" t="s">
        <v>17</v>
      </c>
      <c r="F1860" t="s">
        <v>14</v>
      </c>
      <c r="G1860" t="s">
        <v>14</v>
      </c>
      <c r="H1860">
        <v>27</v>
      </c>
      <c r="I1860" s="1">
        <v>2.2453703703703702E-3</v>
      </c>
      <c r="J1860">
        <v>3</v>
      </c>
    </row>
    <row r="1861" spans="1:10" x14ac:dyDescent="0.3">
      <c r="A1861" t="s">
        <v>2590</v>
      </c>
      <c r="B1861" t="s">
        <v>11</v>
      </c>
      <c r="C1861" t="s">
        <v>2549</v>
      </c>
      <c r="D1861" s="1">
        <v>0.61099537037037033</v>
      </c>
      <c r="E1861" t="s">
        <v>24</v>
      </c>
      <c r="F1861" t="s">
        <v>14</v>
      </c>
      <c r="G1861" t="s">
        <v>14</v>
      </c>
      <c r="H1861">
        <v>59</v>
      </c>
      <c r="I1861" s="1">
        <v>3.8541666666666668E-3</v>
      </c>
      <c r="J1861">
        <v>3</v>
      </c>
    </row>
    <row r="1862" spans="1:10" x14ac:dyDescent="0.3">
      <c r="A1862" t="s">
        <v>2593</v>
      </c>
      <c r="B1862" t="s">
        <v>22</v>
      </c>
      <c r="C1862" t="s">
        <v>2549</v>
      </c>
      <c r="D1862" s="1">
        <v>0.64799768518518519</v>
      </c>
      <c r="E1862" t="s">
        <v>17</v>
      </c>
      <c r="F1862" t="s">
        <v>14</v>
      </c>
      <c r="G1862" t="s">
        <v>14</v>
      </c>
      <c r="H1862">
        <v>96</v>
      </c>
      <c r="I1862" s="1">
        <v>3.1828703703703702E-3</v>
      </c>
      <c r="J1862">
        <v>2</v>
      </c>
    </row>
    <row r="1863" spans="1:10" x14ac:dyDescent="0.3">
      <c r="A1863" t="s">
        <v>2594</v>
      </c>
      <c r="B1863" t="s">
        <v>16</v>
      </c>
      <c r="C1863" t="s">
        <v>2549</v>
      </c>
      <c r="D1863" s="1">
        <v>0.64799768518518519</v>
      </c>
      <c r="E1863" t="s">
        <v>32</v>
      </c>
      <c r="F1863" t="s">
        <v>14</v>
      </c>
      <c r="G1863" t="s">
        <v>14</v>
      </c>
      <c r="H1863">
        <v>79</v>
      </c>
      <c r="I1863" s="1">
        <v>3.5879629629629629E-3</v>
      </c>
      <c r="J1863">
        <v>5</v>
      </c>
    </row>
    <row r="1864" spans="1:10" x14ac:dyDescent="0.3">
      <c r="A1864" t="s">
        <v>2595</v>
      </c>
      <c r="B1864" t="s">
        <v>22</v>
      </c>
      <c r="C1864" t="s">
        <v>2549</v>
      </c>
      <c r="D1864" s="1">
        <v>0.66500000000000004</v>
      </c>
      <c r="E1864" t="s">
        <v>29</v>
      </c>
      <c r="F1864" t="s">
        <v>14</v>
      </c>
      <c r="G1864" t="s">
        <v>14</v>
      </c>
      <c r="H1864">
        <v>115</v>
      </c>
      <c r="I1864" s="1">
        <v>7.5231481481481482E-4</v>
      </c>
      <c r="J1864">
        <v>5</v>
      </c>
    </row>
    <row r="1865" spans="1:10" x14ac:dyDescent="0.3">
      <c r="A1865" t="s">
        <v>2596</v>
      </c>
      <c r="B1865" t="s">
        <v>31</v>
      </c>
      <c r="C1865" t="s">
        <v>2549</v>
      </c>
      <c r="D1865" s="1">
        <v>0.66500000000000004</v>
      </c>
      <c r="E1865" t="s">
        <v>24</v>
      </c>
      <c r="F1865" t="s">
        <v>14</v>
      </c>
      <c r="G1865" t="s">
        <v>14</v>
      </c>
      <c r="H1865">
        <v>71</v>
      </c>
      <c r="I1865" s="1">
        <v>4.0046296296296297E-3</v>
      </c>
      <c r="J1865">
        <v>3</v>
      </c>
    </row>
    <row r="1866" spans="1:10" x14ac:dyDescent="0.3">
      <c r="A1866" t="s">
        <v>2600</v>
      </c>
      <c r="B1866" t="s">
        <v>34</v>
      </c>
      <c r="C1866" t="s">
        <v>2549</v>
      </c>
      <c r="D1866" s="1">
        <v>0.70200231481481479</v>
      </c>
      <c r="E1866" t="s">
        <v>13</v>
      </c>
      <c r="F1866" t="s">
        <v>14</v>
      </c>
      <c r="G1866" t="s">
        <v>14</v>
      </c>
      <c r="H1866">
        <v>35</v>
      </c>
      <c r="I1866" s="1">
        <v>3.5879629629629629E-4</v>
      </c>
      <c r="J1866">
        <v>5</v>
      </c>
    </row>
    <row r="1867" spans="1:10" x14ac:dyDescent="0.3">
      <c r="A1867" t="s">
        <v>2601</v>
      </c>
      <c r="B1867" t="s">
        <v>47</v>
      </c>
      <c r="C1867" t="s">
        <v>2549</v>
      </c>
      <c r="D1867" s="1">
        <v>0.72099537037037043</v>
      </c>
      <c r="E1867" t="s">
        <v>13</v>
      </c>
      <c r="F1867" t="s">
        <v>14</v>
      </c>
      <c r="G1867" t="s">
        <v>14</v>
      </c>
      <c r="H1867">
        <v>106</v>
      </c>
      <c r="I1867" s="1">
        <v>2.3379629629629631E-3</v>
      </c>
      <c r="J1867">
        <v>3</v>
      </c>
    </row>
    <row r="1868" spans="1:10" x14ac:dyDescent="0.3">
      <c r="A1868" t="s">
        <v>2602</v>
      </c>
      <c r="B1868" t="s">
        <v>47</v>
      </c>
      <c r="C1868" t="s">
        <v>2549</v>
      </c>
      <c r="D1868" s="1">
        <v>0.72099537037037043</v>
      </c>
      <c r="E1868" t="s">
        <v>13</v>
      </c>
      <c r="F1868" t="s">
        <v>14</v>
      </c>
      <c r="G1868" t="s">
        <v>14</v>
      </c>
      <c r="H1868">
        <v>32</v>
      </c>
      <c r="I1868" s="1">
        <v>2.4652777777777776E-3</v>
      </c>
      <c r="J1868">
        <v>4</v>
      </c>
    </row>
    <row r="1869" spans="1:10" x14ac:dyDescent="0.3">
      <c r="A1869" t="s">
        <v>2603</v>
      </c>
      <c r="B1869" t="s">
        <v>31</v>
      </c>
      <c r="C1869" t="s">
        <v>2604</v>
      </c>
      <c r="D1869" s="1">
        <v>0.38</v>
      </c>
      <c r="E1869" t="s">
        <v>24</v>
      </c>
      <c r="F1869" t="s">
        <v>14</v>
      </c>
      <c r="G1869" t="s">
        <v>14</v>
      </c>
      <c r="H1869">
        <v>119</v>
      </c>
      <c r="I1869" s="1">
        <v>2.9861111111111113E-3</v>
      </c>
      <c r="J1869">
        <v>4</v>
      </c>
    </row>
    <row r="1870" spans="1:10" x14ac:dyDescent="0.3">
      <c r="A1870" t="s">
        <v>2605</v>
      </c>
      <c r="B1870" t="s">
        <v>22</v>
      </c>
      <c r="C1870" t="s">
        <v>2604</v>
      </c>
      <c r="D1870" s="1">
        <v>0.38</v>
      </c>
      <c r="E1870" t="s">
        <v>13</v>
      </c>
      <c r="F1870" t="s">
        <v>14</v>
      </c>
      <c r="G1870" t="s">
        <v>14</v>
      </c>
      <c r="H1870">
        <v>112</v>
      </c>
      <c r="I1870" s="1">
        <v>3.1134259259259257E-3</v>
      </c>
      <c r="J1870">
        <v>2</v>
      </c>
    </row>
    <row r="1871" spans="1:10" x14ac:dyDescent="0.3">
      <c r="A1871" t="s">
        <v>2606</v>
      </c>
      <c r="B1871" t="s">
        <v>20</v>
      </c>
      <c r="C1871" t="s">
        <v>2604</v>
      </c>
      <c r="D1871" s="1">
        <v>0.4020023148148148</v>
      </c>
      <c r="E1871" t="s">
        <v>17</v>
      </c>
      <c r="F1871" t="s">
        <v>14</v>
      </c>
      <c r="G1871" t="s">
        <v>14</v>
      </c>
      <c r="H1871">
        <v>49</v>
      </c>
      <c r="I1871" s="1">
        <v>2.8935185185185184E-3</v>
      </c>
      <c r="J1871">
        <v>1</v>
      </c>
    </row>
    <row r="1872" spans="1:10" x14ac:dyDescent="0.3">
      <c r="A1872" t="s">
        <v>2608</v>
      </c>
      <c r="B1872" t="s">
        <v>34</v>
      </c>
      <c r="C1872" t="s">
        <v>2604</v>
      </c>
      <c r="D1872" s="1">
        <v>0.4070023148148148</v>
      </c>
      <c r="E1872" t="s">
        <v>29</v>
      </c>
      <c r="F1872" t="s">
        <v>14</v>
      </c>
      <c r="G1872" t="s">
        <v>14</v>
      </c>
      <c r="H1872">
        <v>74</v>
      </c>
      <c r="I1872" s="1">
        <v>3.4027777777777776E-3</v>
      </c>
      <c r="J1872">
        <v>3</v>
      </c>
    </row>
    <row r="1873" spans="1:10" x14ac:dyDescent="0.3">
      <c r="A1873" t="s">
        <v>2611</v>
      </c>
      <c r="B1873" t="s">
        <v>11</v>
      </c>
      <c r="C1873" t="s">
        <v>2604</v>
      </c>
      <c r="D1873" s="1">
        <v>0.40900462962962963</v>
      </c>
      <c r="E1873" t="s">
        <v>29</v>
      </c>
      <c r="F1873" t="s">
        <v>14</v>
      </c>
      <c r="G1873" t="s">
        <v>14</v>
      </c>
      <c r="H1873">
        <v>40</v>
      </c>
      <c r="I1873" s="1">
        <v>4.7569444444444447E-3</v>
      </c>
      <c r="J1873">
        <v>1</v>
      </c>
    </row>
    <row r="1874" spans="1:10" x14ac:dyDescent="0.3">
      <c r="A1874" t="s">
        <v>2612</v>
      </c>
      <c r="B1874" t="s">
        <v>38</v>
      </c>
      <c r="C1874" t="s">
        <v>2604</v>
      </c>
      <c r="D1874" s="1">
        <v>0.43400462962962966</v>
      </c>
      <c r="E1874" t="s">
        <v>13</v>
      </c>
      <c r="F1874" t="s">
        <v>14</v>
      </c>
      <c r="G1874" t="s">
        <v>14</v>
      </c>
      <c r="H1874">
        <v>87</v>
      </c>
      <c r="I1874" s="1">
        <v>3.3912037037037036E-3</v>
      </c>
      <c r="J1874">
        <v>5</v>
      </c>
    </row>
    <row r="1875" spans="1:10" x14ac:dyDescent="0.3">
      <c r="A1875" t="s">
        <v>2613</v>
      </c>
      <c r="B1875" t="s">
        <v>38</v>
      </c>
      <c r="C1875" t="s">
        <v>2604</v>
      </c>
      <c r="D1875" s="1">
        <v>0.43400462962962966</v>
      </c>
      <c r="E1875" t="s">
        <v>32</v>
      </c>
      <c r="F1875" t="s">
        <v>14</v>
      </c>
      <c r="G1875" t="s">
        <v>14</v>
      </c>
      <c r="H1875">
        <v>58</v>
      </c>
      <c r="I1875" s="1">
        <v>9.7222222222222219E-4</v>
      </c>
      <c r="J1875">
        <v>4</v>
      </c>
    </row>
    <row r="1876" spans="1:10" x14ac:dyDescent="0.3">
      <c r="A1876" t="s">
        <v>2614</v>
      </c>
      <c r="B1876" t="s">
        <v>16</v>
      </c>
      <c r="C1876" t="s">
        <v>2604</v>
      </c>
      <c r="D1876" s="1">
        <v>0.43799768518518517</v>
      </c>
      <c r="E1876" t="s">
        <v>17</v>
      </c>
      <c r="F1876" t="s">
        <v>14</v>
      </c>
      <c r="G1876" t="s">
        <v>14</v>
      </c>
      <c r="H1876">
        <v>84</v>
      </c>
      <c r="I1876" s="1">
        <v>4.1666666666666666E-3</v>
      </c>
      <c r="J1876">
        <v>4</v>
      </c>
    </row>
    <row r="1877" spans="1:10" x14ac:dyDescent="0.3">
      <c r="A1877" t="s">
        <v>2615</v>
      </c>
      <c r="B1877" t="s">
        <v>31</v>
      </c>
      <c r="C1877" t="s">
        <v>2604</v>
      </c>
      <c r="D1877" s="1">
        <v>0.43799768518518517</v>
      </c>
      <c r="E1877" t="s">
        <v>24</v>
      </c>
      <c r="F1877" t="s">
        <v>14</v>
      </c>
      <c r="G1877" t="s">
        <v>14</v>
      </c>
      <c r="H1877">
        <v>54</v>
      </c>
      <c r="I1877" s="1">
        <v>1.5856481481481481E-3</v>
      </c>
      <c r="J1877">
        <v>2</v>
      </c>
    </row>
    <row r="1878" spans="1:10" x14ac:dyDescent="0.3">
      <c r="A1878" t="s">
        <v>2616</v>
      </c>
      <c r="B1878" t="s">
        <v>47</v>
      </c>
      <c r="C1878" t="s">
        <v>2604</v>
      </c>
      <c r="D1878" s="1">
        <v>0.45299768518518518</v>
      </c>
      <c r="E1878" t="s">
        <v>13</v>
      </c>
      <c r="F1878" t="s">
        <v>14</v>
      </c>
      <c r="G1878" t="s">
        <v>14</v>
      </c>
      <c r="H1878">
        <v>13</v>
      </c>
      <c r="I1878" s="1">
        <v>3.8888888888888888E-3</v>
      </c>
      <c r="J1878">
        <v>5</v>
      </c>
    </row>
    <row r="1879" spans="1:10" x14ac:dyDescent="0.3">
      <c r="A1879" t="s">
        <v>2618</v>
      </c>
      <c r="B1879" t="s">
        <v>31</v>
      </c>
      <c r="C1879" t="s">
        <v>2604</v>
      </c>
      <c r="D1879" s="1">
        <v>0.49599537037037039</v>
      </c>
      <c r="E1879" t="s">
        <v>17</v>
      </c>
      <c r="F1879" t="s">
        <v>14</v>
      </c>
      <c r="G1879" t="s">
        <v>14</v>
      </c>
      <c r="H1879">
        <v>42</v>
      </c>
      <c r="I1879" s="1">
        <v>4.1666666666666669E-4</v>
      </c>
      <c r="J1879">
        <v>4</v>
      </c>
    </row>
    <row r="1880" spans="1:10" x14ac:dyDescent="0.3">
      <c r="A1880" t="s">
        <v>2619</v>
      </c>
      <c r="B1880" t="s">
        <v>20</v>
      </c>
      <c r="C1880" t="s">
        <v>2604</v>
      </c>
      <c r="D1880" s="1">
        <v>0.49599537037037039</v>
      </c>
      <c r="E1880" t="s">
        <v>24</v>
      </c>
      <c r="F1880" t="s">
        <v>14</v>
      </c>
      <c r="G1880" t="s">
        <v>14</v>
      </c>
      <c r="H1880">
        <v>12</v>
      </c>
      <c r="I1880" s="1">
        <v>1.8055555555555555E-3</v>
      </c>
      <c r="J1880">
        <v>1</v>
      </c>
    </row>
    <row r="1881" spans="1:10" x14ac:dyDescent="0.3">
      <c r="A1881" t="s">
        <v>2620</v>
      </c>
      <c r="B1881" t="s">
        <v>11</v>
      </c>
      <c r="C1881" t="s">
        <v>2604</v>
      </c>
      <c r="D1881" s="1">
        <v>0.52200231481481485</v>
      </c>
      <c r="E1881" t="s">
        <v>29</v>
      </c>
      <c r="F1881" t="s">
        <v>14</v>
      </c>
      <c r="G1881" t="s">
        <v>14</v>
      </c>
      <c r="H1881">
        <v>13</v>
      </c>
      <c r="I1881" s="1">
        <v>3.2407407407407406E-3</v>
      </c>
      <c r="J1881">
        <v>3</v>
      </c>
    </row>
    <row r="1882" spans="1:10" x14ac:dyDescent="0.3">
      <c r="A1882" t="s">
        <v>2622</v>
      </c>
      <c r="B1882" t="s">
        <v>11</v>
      </c>
      <c r="C1882" t="s">
        <v>2604</v>
      </c>
      <c r="D1882" s="1">
        <v>0.52900462962962957</v>
      </c>
      <c r="E1882" t="s">
        <v>32</v>
      </c>
      <c r="F1882" t="s">
        <v>14</v>
      </c>
      <c r="G1882" t="s">
        <v>14</v>
      </c>
      <c r="H1882">
        <v>100</v>
      </c>
      <c r="I1882" s="1">
        <v>2.2106481481481482E-3</v>
      </c>
      <c r="J1882">
        <v>5</v>
      </c>
    </row>
    <row r="1883" spans="1:10" x14ac:dyDescent="0.3">
      <c r="A1883" t="s">
        <v>2623</v>
      </c>
      <c r="B1883" t="s">
        <v>34</v>
      </c>
      <c r="C1883" t="s">
        <v>2604</v>
      </c>
      <c r="D1883" s="1">
        <v>0.52900462962962957</v>
      </c>
      <c r="E1883" t="s">
        <v>24</v>
      </c>
      <c r="F1883" t="s">
        <v>14</v>
      </c>
      <c r="G1883" t="s">
        <v>14</v>
      </c>
      <c r="H1883">
        <v>70</v>
      </c>
      <c r="I1883" s="1">
        <v>8.1018518518518516E-4</v>
      </c>
      <c r="J1883">
        <v>2</v>
      </c>
    </row>
    <row r="1884" spans="1:10" x14ac:dyDescent="0.3">
      <c r="A1884" t="s">
        <v>2626</v>
      </c>
      <c r="B1884" t="s">
        <v>16</v>
      </c>
      <c r="C1884" t="s">
        <v>2604</v>
      </c>
      <c r="D1884" s="1">
        <v>0.55099537037037039</v>
      </c>
      <c r="E1884" t="s">
        <v>17</v>
      </c>
      <c r="F1884" t="s">
        <v>14</v>
      </c>
      <c r="G1884" t="s">
        <v>14</v>
      </c>
      <c r="H1884">
        <v>102</v>
      </c>
      <c r="I1884" s="1">
        <v>4.0856481481481481E-3</v>
      </c>
      <c r="J1884">
        <v>4</v>
      </c>
    </row>
    <row r="1885" spans="1:10" x14ac:dyDescent="0.3">
      <c r="A1885" t="s">
        <v>2627</v>
      </c>
      <c r="B1885" t="s">
        <v>16</v>
      </c>
      <c r="C1885" t="s">
        <v>2604</v>
      </c>
      <c r="D1885" s="1">
        <v>0.55099537037037039</v>
      </c>
      <c r="E1885" t="s">
        <v>17</v>
      </c>
      <c r="F1885" t="s">
        <v>14</v>
      </c>
      <c r="G1885" t="s">
        <v>14</v>
      </c>
      <c r="H1885">
        <v>82</v>
      </c>
      <c r="I1885" s="1">
        <v>2.3032407407407407E-3</v>
      </c>
      <c r="J1885">
        <v>3</v>
      </c>
    </row>
    <row r="1886" spans="1:10" x14ac:dyDescent="0.3">
      <c r="A1886" t="s">
        <v>2629</v>
      </c>
      <c r="B1886" t="s">
        <v>20</v>
      </c>
      <c r="C1886" t="s">
        <v>2604</v>
      </c>
      <c r="D1886" s="1">
        <v>0.56000000000000005</v>
      </c>
      <c r="E1886" t="s">
        <v>29</v>
      </c>
      <c r="F1886" t="s">
        <v>14</v>
      </c>
      <c r="G1886" t="s">
        <v>14</v>
      </c>
      <c r="H1886">
        <v>10</v>
      </c>
      <c r="I1886" s="1">
        <v>1.1458333333333333E-3</v>
      </c>
      <c r="J1886">
        <v>5</v>
      </c>
    </row>
    <row r="1887" spans="1:10" x14ac:dyDescent="0.3">
      <c r="A1887" t="s">
        <v>2631</v>
      </c>
      <c r="B1887" t="s">
        <v>20</v>
      </c>
      <c r="C1887" t="s">
        <v>2604</v>
      </c>
      <c r="D1887" s="1">
        <v>0.57400462962962961</v>
      </c>
      <c r="E1887" t="s">
        <v>32</v>
      </c>
      <c r="F1887" t="s">
        <v>14</v>
      </c>
      <c r="G1887" t="s">
        <v>14</v>
      </c>
      <c r="H1887">
        <v>80</v>
      </c>
      <c r="I1887" s="1">
        <v>3.4837962962962965E-3</v>
      </c>
      <c r="J1887">
        <v>1</v>
      </c>
    </row>
    <row r="1888" spans="1:10" x14ac:dyDescent="0.3">
      <c r="A1888" t="s">
        <v>2632</v>
      </c>
      <c r="B1888" t="s">
        <v>20</v>
      </c>
      <c r="C1888" t="s">
        <v>2604</v>
      </c>
      <c r="D1888" s="1">
        <v>0.57700231481481479</v>
      </c>
      <c r="E1888" t="s">
        <v>17</v>
      </c>
      <c r="F1888" t="s">
        <v>14</v>
      </c>
      <c r="G1888" t="s">
        <v>14</v>
      </c>
      <c r="H1888">
        <v>63</v>
      </c>
      <c r="I1888" s="1">
        <v>4.3287037037037035E-3</v>
      </c>
      <c r="J1888">
        <v>4</v>
      </c>
    </row>
    <row r="1889" spans="1:10" x14ac:dyDescent="0.3">
      <c r="A1889" t="s">
        <v>2633</v>
      </c>
      <c r="B1889" t="s">
        <v>22</v>
      </c>
      <c r="C1889" t="s">
        <v>2604</v>
      </c>
      <c r="D1889" s="1">
        <v>0.57700231481481479</v>
      </c>
      <c r="E1889" t="s">
        <v>13</v>
      </c>
      <c r="F1889" t="s">
        <v>14</v>
      </c>
      <c r="G1889" t="s">
        <v>14</v>
      </c>
      <c r="H1889">
        <v>43</v>
      </c>
      <c r="I1889" s="1">
        <v>4.7800925925925927E-3</v>
      </c>
      <c r="J1889">
        <v>4</v>
      </c>
    </row>
    <row r="1890" spans="1:10" x14ac:dyDescent="0.3">
      <c r="A1890" t="s">
        <v>2635</v>
      </c>
      <c r="B1890" t="s">
        <v>11</v>
      </c>
      <c r="C1890" t="s">
        <v>2604</v>
      </c>
      <c r="D1890" s="1">
        <v>0.59799768518518515</v>
      </c>
      <c r="E1890" t="s">
        <v>24</v>
      </c>
      <c r="F1890" t="s">
        <v>14</v>
      </c>
      <c r="G1890" t="s">
        <v>14</v>
      </c>
      <c r="H1890">
        <v>87</v>
      </c>
      <c r="I1890" s="1">
        <v>1.4120370370370369E-3</v>
      </c>
      <c r="J1890">
        <v>4</v>
      </c>
    </row>
    <row r="1891" spans="1:10" x14ac:dyDescent="0.3">
      <c r="A1891" t="s">
        <v>2636</v>
      </c>
      <c r="B1891" t="s">
        <v>34</v>
      </c>
      <c r="C1891" t="s">
        <v>2604</v>
      </c>
      <c r="D1891" s="1">
        <v>0.6</v>
      </c>
      <c r="E1891" t="s">
        <v>17</v>
      </c>
      <c r="F1891" t="s">
        <v>14</v>
      </c>
      <c r="G1891" t="s">
        <v>14</v>
      </c>
      <c r="H1891">
        <v>125</v>
      </c>
      <c r="I1891" s="1">
        <v>4.2129629629629626E-3</v>
      </c>
      <c r="J1891">
        <v>4</v>
      </c>
    </row>
    <row r="1892" spans="1:10" x14ac:dyDescent="0.3">
      <c r="A1892" t="s">
        <v>2637</v>
      </c>
      <c r="B1892" t="s">
        <v>20</v>
      </c>
      <c r="C1892" t="s">
        <v>2604</v>
      </c>
      <c r="D1892" s="1">
        <v>0.6</v>
      </c>
      <c r="E1892" t="s">
        <v>24</v>
      </c>
      <c r="F1892" t="s">
        <v>14</v>
      </c>
      <c r="G1892" t="s">
        <v>14</v>
      </c>
      <c r="H1892">
        <v>56</v>
      </c>
      <c r="I1892" s="1">
        <v>2.685185185185185E-3</v>
      </c>
      <c r="J1892">
        <v>1</v>
      </c>
    </row>
    <row r="1893" spans="1:10" x14ac:dyDescent="0.3">
      <c r="A1893" t="s">
        <v>2638</v>
      </c>
      <c r="B1893" t="s">
        <v>22</v>
      </c>
      <c r="C1893" t="s">
        <v>2604</v>
      </c>
      <c r="D1893" s="1">
        <v>0.61799768518518516</v>
      </c>
      <c r="E1893" t="s">
        <v>24</v>
      </c>
      <c r="F1893" t="s">
        <v>14</v>
      </c>
      <c r="G1893" t="s">
        <v>14</v>
      </c>
      <c r="H1893">
        <v>88</v>
      </c>
      <c r="I1893" s="1">
        <v>2.6157407407407405E-3</v>
      </c>
      <c r="J1893">
        <v>3</v>
      </c>
    </row>
    <row r="1894" spans="1:10" x14ac:dyDescent="0.3">
      <c r="A1894" t="s">
        <v>2639</v>
      </c>
      <c r="B1894" t="s">
        <v>31</v>
      </c>
      <c r="C1894" t="s">
        <v>2604</v>
      </c>
      <c r="D1894" s="1">
        <v>0.61799768518518516</v>
      </c>
      <c r="E1894" t="s">
        <v>24</v>
      </c>
      <c r="F1894" t="s">
        <v>14</v>
      </c>
      <c r="G1894" t="s">
        <v>14</v>
      </c>
      <c r="H1894">
        <v>45</v>
      </c>
      <c r="I1894" s="1">
        <v>8.9120370370370373E-4</v>
      </c>
      <c r="J1894">
        <v>4</v>
      </c>
    </row>
    <row r="1895" spans="1:10" x14ac:dyDescent="0.3">
      <c r="A1895" t="s">
        <v>2640</v>
      </c>
      <c r="B1895" t="s">
        <v>47</v>
      </c>
      <c r="C1895" t="s">
        <v>2604</v>
      </c>
      <c r="D1895" s="1">
        <v>0.61900462962962965</v>
      </c>
      <c r="E1895" t="s">
        <v>17</v>
      </c>
      <c r="F1895" t="s">
        <v>14</v>
      </c>
      <c r="G1895" t="s">
        <v>14</v>
      </c>
      <c r="H1895">
        <v>24</v>
      </c>
      <c r="I1895" s="1">
        <v>1.4004629629629629E-3</v>
      </c>
      <c r="J1895">
        <v>4</v>
      </c>
    </row>
    <row r="1896" spans="1:10" x14ac:dyDescent="0.3">
      <c r="A1896" t="s">
        <v>2641</v>
      </c>
      <c r="B1896" t="s">
        <v>31</v>
      </c>
      <c r="C1896" t="s">
        <v>2604</v>
      </c>
      <c r="D1896" s="1">
        <v>0.61900462962962965</v>
      </c>
      <c r="E1896" t="s">
        <v>13</v>
      </c>
      <c r="F1896" t="s">
        <v>14</v>
      </c>
      <c r="G1896" t="s">
        <v>14</v>
      </c>
      <c r="H1896">
        <v>23</v>
      </c>
      <c r="I1896" s="1">
        <v>2.9166666666666668E-3</v>
      </c>
      <c r="J1896">
        <v>5</v>
      </c>
    </row>
    <row r="1897" spans="1:10" x14ac:dyDescent="0.3">
      <c r="A1897" t="s">
        <v>2642</v>
      </c>
      <c r="B1897" t="s">
        <v>16</v>
      </c>
      <c r="C1897" t="s">
        <v>2604</v>
      </c>
      <c r="D1897" s="1">
        <v>0.64900462962962968</v>
      </c>
      <c r="E1897" t="s">
        <v>24</v>
      </c>
      <c r="F1897" t="s">
        <v>14</v>
      </c>
      <c r="G1897" t="s">
        <v>14</v>
      </c>
      <c r="H1897">
        <v>66</v>
      </c>
      <c r="I1897" s="1">
        <v>4.7106481481481478E-3</v>
      </c>
      <c r="J1897">
        <v>5</v>
      </c>
    </row>
    <row r="1898" spans="1:10" x14ac:dyDescent="0.3">
      <c r="A1898" t="s">
        <v>2644</v>
      </c>
      <c r="B1898" t="s">
        <v>34</v>
      </c>
      <c r="C1898" t="s">
        <v>2604</v>
      </c>
      <c r="D1898" s="1">
        <v>0.68599537037037039</v>
      </c>
      <c r="E1898" t="s">
        <v>32</v>
      </c>
      <c r="F1898" t="s">
        <v>14</v>
      </c>
      <c r="G1898" t="s">
        <v>14</v>
      </c>
      <c r="H1898">
        <v>67</v>
      </c>
      <c r="I1898" s="1">
        <v>1.0995370370370371E-3</v>
      </c>
      <c r="J1898">
        <v>4</v>
      </c>
    </row>
    <row r="1899" spans="1:10" x14ac:dyDescent="0.3">
      <c r="A1899" t="s">
        <v>2645</v>
      </c>
      <c r="B1899" t="s">
        <v>16</v>
      </c>
      <c r="C1899" t="s">
        <v>2604</v>
      </c>
      <c r="D1899" s="1">
        <v>0.68599537037037039</v>
      </c>
      <c r="E1899" t="s">
        <v>17</v>
      </c>
      <c r="F1899" t="s">
        <v>14</v>
      </c>
      <c r="G1899" t="s">
        <v>14</v>
      </c>
      <c r="H1899">
        <v>39</v>
      </c>
      <c r="I1899" s="1">
        <v>3.6342592592592594E-3</v>
      </c>
      <c r="J1899">
        <v>1</v>
      </c>
    </row>
    <row r="1900" spans="1:10" x14ac:dyDescent="0.3">
      <c r="A1900" t="s">
        <v>2646</v>
      </c>
      <c r="B1900" t="s">
        <v>16</v>
      </c>
      <c r="C1900" t="s">
        <v>2604</v>
      </c>
      <c r="D1900" s="1">
        <v>0.69299768518518523</v>
      </c>
      <c r="E1900" t="s">
        <v>32</v>
      </c>
      <c r="F1900" t="s">
        <v>14</v>
      </c>
      <c r="G1900" t="s">
        <v>14</v>
      </c>
      <c r="H1900">
        <v>70</v>
      </c>
      <c r="I1900" s="1">
        <v>4.5138888888888892E-4</v>
      </c>
      <c r="J1900">
        <v>1</v>
      </c>
    </row>
    <row r="1901" spans="1:10" x14ac:dyDescent="0.3">
      <c r="A1901" t="s">
        <v>2647</v>
      </c>
      <c r="B1901" t="s">
        <v>31</v>
      </c>
      <c r="C1901" t="s">
        <v>2604</v>
      </c>
      <c r="D1901" s="1">
        <v>0.69299768518518523</v>
      </c>
      <c r="E1901" t="s">
        <v>29</v>
      </c>
      <c r="F1901" t="s">
        <v>14</v>
      </c>
      <c r="G1901" t="s">
        <v>14</v>
      </c>
      <c r="H1901">
        <v>40</v>
      </c>
      <c r="I1901" s="1">
        <v>4.6180555555555558E-3</v>
      </c>
      <c r="J1901">
        <v>5</v>
      </c>
    </row>
    <row r="1902" spans="1:10" x14ac:dyDescent="0.3">
      <c r="A1902" t="s">
        <v>2649</v>
      </c>
      <c r="B1902" t="s">
        <v>38</v>
      </c>
      <c r="C1902" t="s">
        <v>2604</v>
      </c>
      <c r="D1902" s="1">
        <v>0.69299768518518523</v>
      </c>
      <c r="E1902" t="s">
        <v>29</v>
      </c>
      <c r="F1902" t="s">
        <v>14</v>
      </c>
      <c r="G1902" t="s">
        <v>14</v>
      </c>
      <c r="H1902">
        <v>28</v>
      </c>
      <c r="I1902" s="1">
        <v>4.4675925925925924E-3</v>
      </c>
      <c r="J1902">
        <v>3</v>
      </c>
    </row>
    <row r="1903" spans="1:10" x14ac:dyDescent="0.3">
      <c r="A1903" t="s">
        <v>2650</v>
      </c>
      <c r="B1903" t="s">
        <v>34</v>
      </c>
      <c r="C1903" t="s">
        <v>2604</v>
      </c>
      <c r="D1903" s="1">
        <v>0.70200231481481479</v>
      </c>
      <c r="E1903" t="s">
        <v>17</v>
      </c>
      <c r="F1903" t="s">
        <v>14</v>
      </c>
      <c r="G1903" t="s">
        <v>14</v>
      </c>
      <c r="H1903">
        <v>107</v>
      </c>
      <c r="I1903" s="1">
        <v>2.5347222222222221E-3</v>
      </c>
      <c r="J1903">
        <v>2</v>
      </c>
    </row>
    <row r="1904" spans="1:10" x14ac:dyDescent="0.3">
      <c r="A1904" t="s">
        <v>2651</v>
      </c>
      <c r="B1904" t="s">
        <v>20</v>
      </c>
      <c r="C1904" t="s">
        <v>2604</v>
      </c>
      <c r="D1904" s="1">
        <v>0.70200231481481479</v>
      </c>
      <c r="E1904" t="s">
        <v>24</v>
      </c>
      <c r="F1904" t="s">
        <v>14</v>
      </c>
      <c r="G1904" t="s">
        <v>14</v>
      </c>
      <c r="H1904">
        <v>62</v>
      </c>
      <c r="I1904" s="1">
        <v>3.2638888888888891E-3</v>
      </c>
      <c r="J1904">
        <v>4</v>
      </c>
    </row>
    <row r="1905" spans="1:10" x14ac:dyDescent="0.3">
      <c r="A1905" t="s">
        <v>2652</v>
      </c>
      <c r="B1905" t="s">
        <v>11</v>
      </c>
      <c r="C1905" t="s">
        <v>2604</v>
      </c>
      <c r="D1905" s="1">
        <v>0.70400462962962962</v>
      </c>
      <c r="E1905" t="s">
        <v>17</v>
      </c>
      <c r="F1905" t="s">
        <v>14</v>
      </c>
      <c r="G1905" t="s">
        <v>14</v>
      </c>
      <c r="H1905">
        <v>80</v>
      </c>
      <c r="I1905" s="1">
        <v>3.0092592592592593E-3</v>
      </c>
      <c r="J1905">
        <v>4</v>
      </c>
    </row>
    <row r="1906" spans="1:10" x14ac:dyDescent="0.3">
      <c r="A1906" t="s">
        <v>2653</v>
      </c>
      <c r="B1906" t="s">
        <v>20</v>
      </c>
      <c r="C1906" t="s">
        <v>2604</v>
      </c>
      <c r="D1906" s="1">
        <v>0.70400462962962962</v>
      </c>
      <c r="E1906" t="s">
        <v>13</v>
      </c>
      <c r="F1906" t="s">
        <v>14</v>
      </c>
      <c r="G1906" t="s">
        <v>14</v>
      </c>
      <c r="H1906">
        <v>63</v>
      </c>
      <c r="I1906" s="1">
        <v>2.1527777777777778E-3</v>
      </c>
      <c r="J1906">
        <v>3</v>
      </c>
    </row>
    <row r="1907" spans="1:10" x14ac:dyDescent="0.3">
      <c r="A1907" t="s">
        <v>2654</v>
      </c>
      <c r="B1907" t="s">
        <v>16</v>
      </c>
      <c r="C1907" t="s">
        <v>2604</v>
      </c>
      <c r="D1907" s="1">
        <v>0.71499999999999997</v>
      </c>
      <c r="E1907" t="s">
        <v>17</v>
      </c>
      <c r="F1907" t="s">
        <v>14</v>
      </c>
      <c r="G1907" t="s">
        <v>14</v>
      </c>
      <c r="H1907">
        <v>36</v>
      </c>
      <c r="I1907" s="1">
        <v>3.6805555555555554E-3</v>
      </c>
      <c r="J1907">
        <v>3</v>
      </c>
    </row>
    <row r="1908" spans="1:10" x14ac:dyDescent="0.3">
      <c r="A1908" t="s">
        <v>2655</v>
      </c>
      <c r="B1908" t="s">
        <v>47</v>
      </c>
      <c r="C1908" t="s">
        <v>2604</v>
      </c>
      <c r="D1908" s="1">
        <v>0.71499999999999997</v>
      </c>
      <c r="E1908" t="s">
        <v>13</v>
      </c>
      <c r="F1908" t="s">
        <v>14</v>
      </c>
      <c r="G1908" t="s">
        <v>14</v>
      </c>
      <c r="H1908">
        <v>64</v>
      </c>
      <c r="I1908" s="1">
        <v>1.4467592592592592E-3</v>
      </c>
      <c r="J1908">
        <v>3</v>
      </c>
    </row>
    <row r="1909" spans="1:10" x14ac:dyDescent="0.3">
      <c r="A1909" t="s">
        <v>2656</v>
      </c>
      <c r="B1909" t="s">
        <v>22</v>
      </c>
      <c r="C1909" t="s">
        <v>2604</v>
      </c>
      <c r="D1909" s="1">
        <v>0.71499999999999997</v>
      </c>
      <c r="E1909" t="s">
        <v>13</v>
      </c>
      <c r="F1909" t="s">
        <v>14</v>
      </c>
      <c r="G1909" t="s">
        <v>14</v>
      </c>
      <c r="H1909">
        <v>110</v>
      </c>
      <c r="I1909" s="1">
        <v>3.9699074074074072E-3</v>
      </c>
      <c r="J1909">
        <v>3</v>
      </c>
    </row>
    <row r="1910" spans="1:10" x14ac:dyDescent="0.3">
      <c r="A1910" t="s">
        <v>2657</v>
      </c>
      <c r="B1910" t="s">
        <v>31</v>
      </c>
      <c r="C1910" t="s">
        <v>2604</v>
      </c>
      <c r="D1910" s="1">
        <v>0.71499999999999997</v>
      </c>
      <c r="E1910" t="s">
        <v>29</v>
      </c>
      <c r="F1910" t="s">
        <v>14</v>
      </c>
      <c r="G1910" t="s">
        <v>14</v>
      </c>
      <c r="H1910">
        <v>43</v>
      </c>
      <c r="I1910" s="1">
        <v>4.4212962962962964E-3</v>
      </c>
      <c r="J1910">
        <v>3</v>
      </c>
    </row>
    <row r="1911" spans="1:10" x14ac:dyDescent="0.3">
      <c r="A1911" t="s">
        <v>2658</v>
      </c>
      <c r="B1911" t="s">
        <v>31</v>
      </c>
      <c r="C1911" t="s">
        <v>2604</v>
      </c>
      <c r="D1911" s="1">
        <v>0.71599537037037042</v>
      </c>
      <c r="E1911" t="s">
        <v>17</v>
      </c>
      <c r="F1911" t="s">
        <v>14</v>
      </c>
      <c r="G1911" t="s">
        <v>14</v>
      </c>
      <c r="H1911">
        <v>76</v>
      </c>
      <c r="I1911" s="1">
        <v>3.2870370370370371E-3</v>
      </c>
      <c r="J1911">
        <v>5</v>
      </c>
    </row>
    <row r="1912" spans="1:10" x14ac:dyDescent="0.3">
      <c r="A1912" t="s">
        <v>2659</v>
      </c>
      <c r="B1912" t="s">
        <v>34</v>
      </c>
      <c r="C1912" t="s">
        <v>2604</v>
      </c>
      <c r="D1912" s="1">
        <v>0.71599537037037042</v>
      </c>
      <c r="E1912" t="s">
        <v>17</v>
      </c>
      <c r="F1912" t="s">
        <v>14</v>
      </c>
      <c r="G1912" t="s">
        <v>14</v>
      </c>
      <c r="H1912">
        <v>45</v>
      </c>
      <c r="I1912" s="1">
        <v>1.724537037037037E-3</v>
      </c>
      <c r="J1912">
        <v>2</v>
      </c>
    </row>
    <row r="1913" spans="1:10" x14ac:dyDescent="0.3">
      <c r="A1913" t="s">
        <v>2661</v>
      </c>
      <c r="B1913" t="s">
        <v>34</v>
      </c>
      <c r="C1913" t="s">
        <v>2604</v>
      </c>
      <c r="D1913" s="1">
        <v>0.73400462962962965</v>
      </c>
      <c r="E1913" t="s">
        <v>32</v>
      </c>
      <c r="F1913" t="s">
        <v>14</v>
      </c>
      <c r="G1913" t="s">
        <v>14</v>
      </c>
      <c r="H1913">
        <v>68</v>
      </c>
      <c r="I1913" s="1">
        <v>4.7916666666666663E-3</v>
      </c>
      <c r="J1913">
        <v>4</v>
      </c>
    </row>
    <row r="1914" spans="1:10" x14ac:dyDescent="0.3">
      <c r="A1914" t="s">
        <v>2663</v>
      </c>
      <c r="B1914" t="s">
        <v>47</v>
      </c>
      <c r="C1914" t="s">
        <v>2604</v>
      </c>
      <c r="D1914" s="1">
        <v>0.73799768518518516</v>
      </c>
      <c r="E1914" t="s">
        <v>13</v>
      </c>
      <c r="F1914" t="s">
        <v>14</v>
      </c>
      <c r="G1914" t="s">
        <v>14</v>
      </c>
      <c r="H1914">
        <v>27</v>
      </c>
      <c r="I1914" s="1">
        <v>2.8356481481481483E-3</v>
      </c>
      <c r="J1914">
        <v>4</v>
      </c>
    </row>
    <row r="1915" spans="1:10" x14ac:dyDescent="0.3">
      <c r="A1915" t="s">
        <v>2664</v>
      </c>
      <c r="B1915" t="s">
        <v>22</v>
      </c>
      <c r="C1915" t="s">
        <v>2665</v>
      </c>
      <c r="D1915" s="1">
        <v>0.375</v>
      </c>
      <c r="E1915" t="s">
        <v>32</v>
      </c>
      <c r="F1915" t="s">
        <v>14</v>
      </c>
      <c r="G1915" t="s">
        <v>14</v>
      </c>
      <c r="H1915">
        <v>14</v>
      </c>
      <c r="I1915" s="1">
        <v>6.7129629629629625E-4</v>
      </c>
      <c r="J1915">
        <v>3</v>
      </c>
    </row>
    <row r="1916" spans="1:10" x14ac:dyDescent="0.3">
      <c r="A1916" t="s">
        <v>2666</v>
      </c>
      <c r="B1916" t="s">
        <v>22</v>
      </c>
      <c r="C1916" t="s">
        <v>2665</v>
      </c>
      <c r="D1916" s="1">
        <v>0.375</v>
      </c>
      <c r="E1916" t="s">
        <v>29</v>
      </c>
      <c r="F1916" t="s">
        <v>14</v>
      </c>
      <c r="G1916" t="s">
        <v>14</v>
      </c>
      <c r="H1916">
        <v>81</v>
      </c>
      <c r="I1916" s="1">
        <v>3.0208333333333333E-3</v>
      </c>
      <c r="J1916">
        <v>3</v>
      </c>
    </row>
    <row r="1917" spans="1:10" x14ac:dyDescent="0.3">
      <c r="A1917" t="s">
        <v>2667</v>
      </c>
      <c r="B1917" t="s">
        <v>47</v>
      </c>
      <c r="C1917" t="s">
        <v>2665</v>
      </c>
      <c r="D1917" s="1">
        <v>0.39799768518518519</v>
      </c>
      <c r="E1917" t="s">
        <v>29</v>
      </c>
      <c r="F1917" t="s">
        <v>14</v>
      </c>
      <c r="G1917" t="s">
        <v>14</v>
      </c>
      <c r="H1917">
        <v>24</v>
      </c>
      <c r="I1917" s="1">
        <v>2.1643518518518518E-3</v>
      </c>
      <c r="J1917">
        <v>3</v>
      </c>
    </row>
    <row r="1918" spans="1:10" x14ac:dyDescent="0.3">
      <c r="A1918" t="s">
        <v>2668</v>
      </c>
      <c r="B1918" t="s">
        <v>47</v>
      </c>
      <c r="C1918" t="s">
        <v>2665</v>
      </c>
      <c r="D1918" s="1">
        <v>0.39799768518518519</v>
      </c>
      <c r="E1918" t="s">
        <v>13</v>
      </c>
      <c r="F1918" t="s">
        <v>14</v>
      </c>
      <c r="G1918" t="s">
        <v>14</v>
      </c>
      <c r="H1918">
        <v>13</v>
      </c>
      <c r="I1918" s="1">
        <v>4.0277777777777777E-3</v>
      </c>
      <c r="J1918">
        <v>1</v>
      </c>
    </row>
    <row r="1919" spans="1:10" x14ac:dyDescent="0.3">
      <c r="A1919" t="s">
        <v>2669</v>
      </c>
      <c r="B1919" t="s">
        <v>16</v>
      </c>
      <c r="C1919" t="s">
        <v>2665</v>
      </c>
      <c r="D1919" s="1">
        <v>0.41799768518518521</v>
      </c>
      <c r="E1919" t="s">
        <v>17</v>
      </c>
      <c r="F1919" t="s">
        <v>14</v>
      </c>
      <c r="G1919" t="s">
        <v>14</v>
      </c>
      <c r="H1919">
        <v>89</v>
      </c>
      <c r="I1919" s="1">
        <v>6.134259259259259E-4</v>
      </c>
      <c r="J1919">
        <v>1</v>
      </c>
    </row>
    <row r="1920" spans="1:10" x14ac:dyDescent="0.3">
      <c r="A1920" t="s">
        <v>2670</v>
      </c>
      <c r="B1920" t="s">
        <v>16</v>
      </c>
      <c r="C1920" t="s">
        <v>2665</v>
      </c>
      <c r="D1920" s="1">
        <v>0.41799768518518521</v>
      </c>
      <c r="E1920" t="s">
        <v>32</v>
      </c>
      <c r="F1920" t="s">
        <v>14</v>
      </c>
      <c r="G1920" t="s">
        <v>14</v>
      </c>
      <c r="H1920">
        <v>103</v>
      </c>
      <c r="I1920" s="1">
        <v>4.1319444444444442E-3</v>
      </c>
      <c r="J1920">
        <v>4</v>
      </c>
    </row>
    <row r="1921" spans="1:10" x14ac:dyDescent="0.3">
      <c r="A1921" t="s">
        <v>2671</v>
      </c>
      <c r="B1921" t="s">
        <v>31</v>
      </c>
      <c r="C1921" t="s">
        <v>2665</v>
      </c>
      <c r="D1921" s="1">
        <v>0.41799768518518521</v>
      </c>
      <c r="E1921" t="s">
        <v>24</v>
      </c>
      <c r="F1921" t="s">
        <v>14</v>
      </c>
      <c r="G1921" t="s">
        <v>14</v>
      </c>
      <c r="H1921">
        <v>103</v>
      </c>
      <c r="I1921" s="1">
        <v>2.638888888888889E-3</v>
      </c>
      <c r="J1921">
        <v>3</v>
      </c>
    </row>
    <row r="1922" spans="1:10" x14ac:dyDescent="0.3">
      <c r="A1922" t="s">
        <v>2674</v>
      </c>
      <c r="B1922" t="s">
        <v>34</v>
      </c>
      <c r="C1922" t="s">
        <v>2665</v>
      </c>
      <c r="D1922" s="1">
        <v>0.43099537037037039</v>
      </c>
      <c r="E1922" t="s">
        <v>24</v>
      </c>
      <c r="F1922" t="s">
        <v>14</v>
      </c>
      <c r="G1922" t="s">
        <v>14</v>
      </c>
      <c r="H1922">
        <v>113</v>
      </c>
      <c r="I1922" s="1">
        <v>1.1342592592592593E-3</v>
      </c>
      <c r="J1922">
        <v>3</v>
      </c>
    </row>
    <row r="1923" spans="1:10" x14ac:dyDescent="0.3">
      <c r="A1923" t="s">
        <v>2675</v>
      </c>
      <c r="B1923" t="s">
        <v>11</v>
      </c>
      <c r="C1923" t="s">
        <v>2665</v>
      </c>
      <c r="D1923" s="1">
        <v>0.4670023148148148</v>
      </c>
      <c r="E1923" t="s">
        <v>13</v>
      </c>
      <c r="F1923" t="s">
        <v>14</v>
      </c>
      <c r="G1923" t="s">
        <v>14</v>
      </c>
      <c r="H1923">
        <v>69</v>
      </c>
      <c r="I1923" s="1">
        <v>1.2962962962962963E-3</v>
      </c>
      <c r="J1923">
        <v>2</v>
      </c>
    </row>
    <row r="1924" spans="1:10" x14ac:dyDescent="0.3">
      <c r="A1924" t="s">
        <v>2676</v>
      </c>
      <c r="B1924" t="s">
        <v>11</v>
      </c>
      <c r="C1924" t="s">
        <v>2665</v>
      </c>
      <c r="D1924" s="1">
        <v>0.4670023148148148</v>
      </c>
      <c r="E1924" t="s">
        <v>17</v>
      </c>
      <c r="F1924" t="s">
        <v>14</v>
      </c>
      <c r="G1924" t="s">
        <v>14</v>
      </c>
      <c r="H1924">
        <v>69</v>
      </c>
      <c r="I1924" s="1">
        <v>1.2847222222222223E-3</v>
      </c>
      <c r="J1924">
        <v>2</v>
      </c>
    </row>
    <row r="1925" spans="1:10" x14ac:dyDescent="0.3">
      <c r="A1925" t="s">
        <v>2678</v>
      </c>
      <c r="B1925" t="s">
        <v>47</v>
      </c>
      <c r="C1925" t="s">
        <v>2665</v>
      </c>
      <c r="D1925" s="1">
        <v>0.48200231481481481</v>
      </c>
      <c r="E1925" t="s">
        <v>13</v>
      </c>
      <c r="F1925" t="s">
        <v>14</v>
      </c>
      <c r="G1925" t="s">
        <v>14</v>
      </c>
      <c r="H1925">
        <v>75</v>
      </c>
      <c r="I1925" s="1">
        <v>2.9050925925925928E-3</v>
      </c>
      <c r="J1925">
        <v>2</v>
      </c>
    </row>
    <row r="1926" spans="1:10" x14ac:dyDescent="0.3">
      <c r="A1926" t="s">
        <v>2680</v>
      </c>
      <c r="B1926" t="s">
        <v>16</v>
      </c>
      <c r="C1926" t="s">
        <v>2665</v>
      </c>
      <c r="D1926" s="1">
        <v>0.48700231481481482</v>
      </c>
      <c r="E1926" t="s">
        <v>29</v>
      </c>
      <c r="F1926" t="s">
        <v>14</v>
      </c>
      <c r="G1926" t="s">
        <v>14</v>
      </c>
      <c r="H1926">
        <v>124</v>
      </c>
      <c r="I1926" s="1">
        <v>4.2592592592592595E-3</v>
      </c>
      <c r="J1926">
        <v>3</v>
      </c>
    </row>
    <row r="1927" spans="1:10" x14ac:dyDescent="0.3">
      <c r="A1927" t="s">
        <v>2681</v>
      </c>
      <c r="B1927" t="s">
        <v>22</v>
      </c>
      <c r="C1927" t="s">
        <v>2665</v>
      </c>
      <c r="D1927" s="1">
        <v>0.49</v>
      </c>
      <c r="E1927" t="s">
        <v>29</v>
      </c>
      <c r="F1927" t="s">
        <v>14</v>
      </c>
      <c r="G1927" t="s">
        <v>14</v>
      </c>
      <c r="H1927">
        <v>32</v>
      </c>
      <c r="I1927" s="1">
        <v>1.7824074074074075E-3</v>
      </c>
      <c r="J1927">
        <v>5</v>
      </c>
    </row>
    <row r="1928" spans="1:10" x14ac:dyDescent="0.3">
      <c r="A1928" t="s">
        <v>2682</v>
      </c>
      <c r="B1928" t="s">
        <v>20</v>
      </c>
      <c r="C1928" t="s">
        <v>2665</v>
      </c>
      <c r="D1928" s="1">
        <v>0.49</v>
      </c>
      <c r="E1928" t="s">
        <v>29</v>
      </c>
      <c r="F1928" t="s">
        <v>14</v>
      </c>
      <c r="G1928" t="s">
        <v>14</v>
      </c>
      <c r="H1928">
        <v>105</v>
      </c>
      <c r="I1928" s="1">
        <v>4.5601851851851853E-3</v>
      </c>
      <c r="J1928">
        <v>5</v>
      </c>
    </row>
    <row r="1929" spans="1:10" x14ac:dyDescent="0.3">
      <c r="A1929" t="s">
        <v>2684</v>
      </c>
      <c r="B1929" t="s">
        <v>31</v>
      </c>
      <c r="C1929" t="s">
        <v>2665</v>
      </c>
      <c r="D1929" s="1">
        <v>0.49200231481481482</v>
      </c>
      <c r="E1929" t="s">
        <v>24</v>
      </c>
      <c r="F1929" t="s">
        <v>14</v>
      </c>
      <c r="G1929" t="s">
        <v>14</v>
      </c>
      <c r="H1929">
        <v>94</v>
      </c>
      <c r="I1929" s="1">
        <v>7.291666666666667E-4</v>
      </c>
      <c r="J1929">
        <v>4</v>
      </c>
    </row>
    <row r="1930" spans="1:10" x14ac:dyDescent="0.3">
      <c r="A1930" t="s">
        <v>2685</v>
      </c>
      <c r="B1930" t="s">
        <v>34</v>
      </c>
      <c r="C1930" t="s">
        <v>2665</v>
      </c>
      <c r="D1930" s="1">
        <v>0.505</v>
      </c>
      <c r="E1930" t="s">
        <v>13</v>
      </c>
      <c r="F1930" t="s">
        <v>14</v>
      </c>
      <c r="G1930" t="s">
        <v>14</v>
      </c>
      <c r="H1930">
        <v>107</v>
      </c>
      <c r="I1930" s="1">
        <v>1.5740740740740741E-3</v>
      </c>
      <c r="J1930">
        <v>4</v>
      </c>
    </row>
    <row r="1931" spans="1:10" x14ac:dyDescent="0.3">
      <c r="A1931" t="s">
        <v>2686</v>
      </c>
      <c r="B1931" t="s">
        <v>11</v>
      </c>
      <c r="C1931" t="s">
        <v>2665</v>
      </c>
      <c r="D1931" s="1">
        <v>0.505</v>
      </c>
      <c r="E1931" t="s">
        <v>29</v>
      </c>
      <c r="F1931" t="s">
        <v>14</v>
      </c>
      <c r="G1931" t="s">
        <v>14</v>
      </c>
      <c r="H1931">
        <v>79</v>
      </c>
      <c r="I1931" s="1">
        <v>3.8541666666666668E-3</v>
      </c>
      <c r="J1931">
        <v>5</v>
      </c>
    </row>
    <row r="1932" spans="1:10" x14ac:dyDescent="0.3">
      <c r="A1932" t="s">
        <v>2688</v>
      </c>
      <c r="B1932" t="s">
        <v>16</v>
      </c>
      <c r="C1932" t="s">
        <v>2665</v>
      </c>
      <c r="D1932" s="1">
        <v>0.51500000000000001</v>
      </c>
      <c r="E1932" t="s">
        <v>29</v>
      </c>
      <c r="F1932" t="s">
        <v>14</v>
      </c>
      <c r="G1932" t="s">
        <v>14</v>
      </c>
      <c r="H1932">
        <v>59</v>
      </c>
      <c r="I1932" s="1">
        <v>1.4467592592592592E-3</v>
      </c>
      <c r="J1932">
        <v>4</v>
      </c>
    </row>
    <row r="1933" spans="1:10" x14ac:dyDescent="0.3">
      <c r="A1933" t="s">
        <v>2690</v>
      </c>
      <c r="B1933" t="s">
        <v>38</v>
      </c>
      <c r="C1933" t="s">
        <v>2665</v>
      </c>
      <c r="D1933" s="1">
        <v>0.52700231481481485</v>
      </c>
      <c r="E1933" t="s">
        <v>32</v>
      </c>
      <c r="F1933" t="s">
        <v>14</v>
      </c>
      <c r="G1933" t="s">
        <v>14</v>
      </c>
      <c r="H1933">
        <v>37</v>
      </c>
      <c r="I1933" s="1">
        <v>1.2847222222222223E-3</v>
      </c>
      <c r="J1933">
        <v>3</v>
      </c>
    </row>
    <row r="1934" spans="1:10" x14ac:dyDescent="0.3">
      <c r="A1934" t="s">
        <v>2691</v>
      </c>
      <c r="B1934" t="s">
        <v>47</v>
      </c>
      <c r="C1934" t="s">
        <v>2665</v>
      </c>
      <c r="D1934" s="1">
        <v>0.54200231481481487</v>
      </c>
      <c r="E1934" t="s">
        <v>29</v>
      </c>
      <c r="F1934" t="s">
        <v>14</v>
      </c>
      <c r="G1934" t="s">
        <v>14</v>
      </c>
      <c r="H1934">
        <v>94</v>
      </c>
      <c r="I1934" s="1">
        <v>3.7037037037037038E-3</v>
      </c>
      <c r="J1934">
        <v>4</v>
      </c>
    </row>
    <row r="1935" spans="1:10" x14ac:dyDescent="0.3">
      <c r="A1935" t="s">
        <v>2692</v>
      </c>
      <c r="B1935" t="s">
        <v>16</v>
      </c>
      <c r="C1935" t="s">
        <v>2665</v>
      </c>
      <c r="D1935" s="1">
        <v>0.54200231481481487</v>
      </c>
      <c r="E1935" t="s">
        <v>17</v>
      </c>
      <c r="F1935" t="s">
        <v>14</v>
      </c>
      <c r="G1935" t="s">
        <v>14</v>
      </c>
      <c r="H1935">
        <v>120</v>
      </c>
      <c r="I1935" s="1">
        <v>1.9097222222222222E-3</v>
      </c>
      <c r="J1935">
        <v>1</v>
      </c>
    </row>
    <row r="1936" spans="1:10" x14ac:dyDescent="0.3">
      <c r="A1936" t="s">
        <v>2694</v>
      </c>
      <c r="B1936" t="s">
        <v>38</v>
      </c>
      <c r="C1936" t="s">
        <v>2665</v>
      </c>
      <c r="D1936" s="1">
        <v>0.56000000000000005</v>
      </c>
      <c r="E1936" t="s">
        <v>32</v>
      </c>
      <c r="F1936" t="s">
        <v>14</v>
      </c>
      <c r="G1936" t="s">
        <v>14</v>
      </c>
      <c r="H1936">
        <v>50</v>
      </c>
      <c r="I1936" s="1">
        <v>4.7106481481481478E-3</v>
      </c>
      <c r="J1936">
        <v>2</v>
      </c>
    </row>
    <row r="1937" spans="1:10" x14ac:dyDescent="0.3">
      <c r="A1937" t="s">
        <v>2695</v>
      </c>
      <c r="B1937" t="s">
        <v>16</v>
      </c>
      <c r="C1937" t="s">
        <v>2665</v>
      </c>
      <c r="D1937" s="1">
        <v>0.56900462962962961</v>
      </c>
      <c r="E1937" t="s">
        <v>24</v>
      </c>
      <c r="F1937" t="s">
        <v>14</v>
      </c>
      <c r="G1937" t="s">
        <v>14</v>
      </c>
      <c r="H1937">
        <v>47</v>
      </c>
      <c r="I1937" s="1">
        <v>1.712962962962963E-3</v>
      </c>
      <c r="J1937">
        <v>5</v>
      </c>
    </row>
    <row r="1938" spans="1:10" x14ac:dyDescent="0.3">
      <c r="A1938" t="s">
        <v>2697</v>
      </c>
      <c r="B1938" t="s">
        <v>47</v>
      </c>
      <c r="C1938" t="s">
        <v>2665</v>
      </c>
      <c r="D1938" s="1">
        <v>0.5709953703703704</v>
      </c>
      <c r="E1938" t="s">
        <v>29</v>
      </c>
      <c r="F1938" t="s">
        <v>14</v>
      </c>
      <c r="G1938" t="s">
        <v>14</v>
      </c>
      <c r="H1938">
        <v>118</v>
      </c>
      <c r="I1938" s="1">
        <v>2.0023148148148148E-3</v>
      </c>
      <c r="J1938">
        <v>5</v>
      </c>
    </row>
    <row r="1939" spans="1:10" x14ac:dyDescent="0.3">
      <c r="A1939" t="s">
        <v>2700</v>
      </c>
      <c r="B1939" t="s">
        <v>31</v>
      </c>
      <c r="C1939" t="s">
        <v>2665</v>
      </c>
      <c r="D1939" s="1">
        <v>0.60299768518518515</v>
      </c>
      <c r="E1939" t="s">
        <v>17</v>
      </c>
      <c r="F1939" t="s">
        <v>14</v>
      </c>
      <c r="G1939" t="s">
        <v>14</v>
      </c>
      <c r="H1939">
        <v>14</v>
      </c>
      <c r="I1939" s="1">
        <v>8.4490740740740739E-4</v>
      </c>
      <c r="J1939">
        <v>5</v>
      </c>
    </row>
    <row r="1940" spans="1:10" x14ac:dyDescent="0.3">
      <c r="A1940" t="s">
        <v>2701</v>
      </c>
      <c r="B1940" t="s">
        <v>47</v>
      </c>
      <c r="C1940" t="s">
        <v>2665</v>
      </c>
      <c r="D1940" s="1">
        <v>0.60400462962962964</v>
      </c>
      <c r="E1940" t="s">
        <v>17</v>
      </c>
      <c r="F1940" t="s">
        <v>14</v>
      </c>
      <c r="G1940" t="s">
        <v>14</v>
      </c>
      <c r="H1940">
        <v>88</v>
      </c>
      <c r="I1940" s="1">
        <v>7.9861111111111116E-4</v>
      </c>
      <c r="J1940">
        <v>3</v>
      </c>
    </row>
    <row r="1941" spans="1:10" x14ac:dyDescent="0.3">
      <c r="A1941" t="s">
        <v>2702</v>
      </c>
      <c r="B1941" t="s">
        <v>34</v>
      </c>
      <c r="C1941" t="s">
        <v>2665</v>
      </c>
      <c r="D1941" s="1">
        <v>0.60400462962962964</v>
      </c>
      <c r="E1941" t="s">
        <v>32</v>
      </c>
      <c r="F1941" t="s">
        <v>14</v>
      </c>
      <c r="G1941" t="s">
        <v>14</v>
      </c>
      <c r="H1941">
        <v>124</v>
      </c>
      <c r="I1941" s="1">
        <v>6.018518518518519E-4</v>
      </c>
      <c r="J1941">
        <v>4</v>
      </c>
    </row>
    <row r="1942" spans="1:10" x14ac:dyDescent="0.3">
      <c r="A1942" t="s">
        <v>2703</v>
      </c>
      <c r="B1942" t="s">
        <v>11</v>
      </c>
      <c r="C1942" t="s">
        <v>2665</v>
      </c>
      <c r="D1942" s="1">
        <v>0.61400462962962965</v>
      </c>
      <c r="E1942" t="s">
        <v>24</v>
      </c>
      <c r="F1942" t="s">
        <v>14</v>
      </c>
      <c r="G1942" t="s">
        <v>14</v>
      </c>
      <c r="H1942">
        <v>18</v>
      </c>
      <c r="I1942" s="1">
        <v>5.5555555555555556E-4</v>
      </c>
      <c r="J1942">
        <v>5</v>
      </c>
    </row>
    <row r="1943" spans="1:10" x14ac:dyDescent="0.3">
      <c r="A1943" t="s">
        <v>2704</v>
      </c>
      <c r="B1943" t="s">
        <v>47</v>
      </c>
      <c r="C1943" t="s">
        <v>2665</v>
      </c>
      <c r="D1943" s="1">
        <v>0.61400462962962965</v>
      </c>
      <c r="E1943" t="s">
        <v>29</v>
      </c>
      <c r="F1943" t="s">
        <v>14</v>
      </c>
      <c r="G1943" t="s">
        <v>14</v>
      </c>
      <c r="H1943">
        <v>22</v>
      </c>
      <c r="I1943" s="1">
        <v>1.4467592592592592E-3</v>
      </c>
      <c r="J1943">
        <v>3</v>
      </c>
    </row>
    <row r="1944" spans="1:10" x14ac:dyDescent="0.3">
      <c r="A1944" t="s">
        <v>2706</v>
      </c>
      <c r="B1944" t="s">
        <v>16</v>
      </c>
      <c r="C1944" t="s">
        <v>2665</v>
      </c>
      <c r="D1944" s="1">
        <v>0.61900462962962965</v>
      </c>
      <c r="E1944" t="s">
        <v>32</v>
      </c>
      <c r="F1944" t="s">
        <v>14</v>
      </c>
      <c r="G1944" t="s">
        <v>14</v>
      </c>
      <c r="H1944">
        <v>94</v>
      </c>
      <c r="I1944" s="1">
        <v>4.3750000000000004E-3</v>
      </c>
      <c r="J1944">
        <v>5</v>
      </c>
    </row>
    <row r="1945" spans="1:10" x14ac:dyDescent="0.3">
      <c r="A1945" t="s">
        <v>2709</v>
      </c>
      <c r="B1945" t="s">
        <v>22</v>
      </c>
      <c r="C1945" t="s">
        <v>2665</v>
      </c>
      <c r="D1945" s="1">
        <v>0.65700231481481486</v>
      </c>
      <c r="E1945" t="s">
        <v>29</v>
      </c>
      <c r="F1945" t="s">
        <v>14</v>
      </c>
      <c r="G1945" t="s">
        <v>14</v>
      </c>
      <c r="H1945">
        <v>28</v>
      </c>
      <c r="I1945" s="1">
        <v>3.0439814814814813E-3</v>
      </c>
      <c r="J1945">
        <v>3</v>
      </c>
    </row>
    <row r="1946" spans="1:10" x14ac:dyDescent="0.3">
      <c r="A1946" t="s">
        <v>2710</v>
      </c>
      <c r="B1946" t="s">
        <v>31</v>
      </c>
      <c r="C1946" t="s">
        <v>2665</v>
      </c>
      <c r="D1946" s="1">
        <v>0.65700231481481486</v>
      </c>
      <c r="E1946" t="s">
        <v>24</v>
      </c>
      <c r="F1946" t="s">
        <v>14</v>
      </c>
      <c r="G1946" t="s">
        <v>14</v>
      </c>
      <c r="H1946">
        <v>103</v>
      </c>
      <c r="I1946" s="1">
        <v>2.2222222222222222E-3</v>
      </c>
      <c r="J1946">
        <v>3</v>
      </c>
    </row>
    <row r="1947" spans="1:10" x14ac:dyDescent="0.3">
      <c r="A1947" t="s">
        <v>2711</v>
      </c>
      <c r="B1947" t="s">
        <v>34</v>
      </c>
      <c r="C1947" t="s">
        <v>2665</v>
      </c>
      <c r="D1947" s="1">
        <v>0.6579976851851852</v>
      </c>
      <c r="E1947" t="s">
        <v>17</v>
      </c>
      <c r="F1947" t="s">
        <v>14</v>
      </c>
      <c r="G1947" t="s">
        <v>14</v>
      </c>
      <c r="H1947">
        <v>25</v>
      </c>
      <c r="I1947" s="1">
        <v>5.4398148148148144E-4</v>
      </c>
      <c r="J1947">
        <v>4</v>
      </c>
    </row>
    <row r="1948" spans="1:10" x14ac:dyDescent="0.3">
      <c r="A1948" t="s">
        <v>2713</v>
      </c>
      <c r="B1948" t="s">
        <v>31</v>
      </c>
      <c r="C1948" t="s">
        <v>2665</v>
      </c>
      <c r="D1948" s="1">
        <v>0.66799768518518521</v>
      </c>
      <c r="E1948" t="s">
        <v>32</v>
      </c>
      <c r="F1948" t="s">
        <v>14</v>
      </c>
      <c r="G1948" t="s">
        <v>14</v>
      </c>
      <c r="H1948">
        <v>84</v>
      </c>
      <c r="I1948" s="1">
        <v>2.8935185185185184E-3</v>
      </c>
      <c r="J1948">
        <v>3</v>
      </c>
    </row>
    <row r="1949" spans="1:10" x14ac:dyDescent="0.3">
      <c r="A1949" t="s">
        <v>2714</v>
      </c>
      <c r="B1949" t="s">
        <v>47</v>
      </c>
      <c r="C1949" t="s">
        <v>2665</v>
      </c>
      <c r="D1949" s="1">
        <v>0.66799768518518521</v>
      </c>
      <c r="E1949" t="s">
        <v>32</v>
      </c>
      <c r="F1949" t="s">
        <v>14</v>
      </c>
      <c r="G1949" t="s">
        <v>14</v>
      </c>
      <c r="H1949">
        <v>36</v>
      </c>
      <c r="I1949" s="1">
        <v>2.7430555555555554E-3</v>
      </c>
      <c r="J1949">
        <v>4</v>
      </c>
    </row>
    <row r="1950" spans="1:10" x14ac:dyDescent="0.3">
      <c r="A1950" t="s">
        <v>2716</v>
      </c>
      <c r="B1950" t="s">
        <v>20</v>
      </c>
      <c r="C1950" t="s">
        <v>2665</v>
      </c>
      <c r="D1950" s="1">
        <v>0.71599537037037042</v>
      </c>
      <c r="E1950" t="s">
        <v>24</v>
      </c>
      <c r="F1950" t="s">
        <v>14</v>
      </c>
      <c r="G1950" t="s">
        <v>14</v>
      </c>
      <c r="H1950">
        <v>42</v>
      </c>
      <c r="I1950" s="1">
        <v>2.5578703703703705E-3</v>
      </c>
      <c r="J1950">
        <v>4</v>
      </c>
    </row>
    <row r="1951" spans="1:10" x14ac:dyDescent="0.3">
      <c r="A1951" t="s">
        <v>2717</v>
      </c>
      <c r="B1951" t="s">
        <v>47</v>
      </c>
      <c r="C1951" t="s">
        <v>2665</v>
      </c>
      <c r="D1951" s="1">
        <v>0.72099537037037043</v>
      </c>
      <c r="E1951" t="s">
        <v>32</v>
      </c>
      <c r="F1951" t="s">
        <v>14</v>
      </c>
      <c r="G1951" t="s">
        <v>14</v>
      </c>
      <c r="H1951">
        <v>124</v>
      </c>
      <c r="I1951" s="1">
        <v>2.673611111111111E-3</v>
      </c>
      <c r="J1951">
        <v>3</v>
      </c>
    </row>
    <row r="1952" spans="1:10" x14ac:dyDescent="0.3">
      <c r="A1952" t="s">
        <v>2718</v>
      </c>
      <c r="B1952" t="s">
        <v>20</v>
      </c>
      <c r="C1952" t="s">
        <v>2665</v>
      </c>
      <c r="D1952" s="1">
        <v>0.72099537037037043</v>
      </c>
      <c r="E1952" t="s">
        <v>17</v>
      </c>
      <c r="F1952" t="s">
        <v>14</v>
      </c>
      <c r="G1952" t="s">
        <v>14</v>
      </c>
      <c r="H1952">
        <v>99</v>
      </c>
      <c r="I1952" s="1">
        <v>2.5462962962962965E-3</v>
      </c>
      <c r="J1952">
        <v>5</v>
      </c>
    </row>
    <row r="1953" spans="1:10" x14ac:dyDescent="0.3">
      <c r="A1953" t="s">
        <v>2719</v>
      </c>
      <c r="B1953" t="s">
        <v>11</v>
      </c>
      <c r="C1953" t="s">
        <v>2665</v>
      </c>
      <c r="D1953" s="1">
        <v>0.72200231481481481</v>
      </c>
      <c r="E1953" t="s">
        <v>32</v>
      </c>
      <c r="F1953" t="s">
        <v>14</v>
      </c>
      <c r="G1953" t="s">
        <v>14</v>
      </c>
      <c r="H1953">
        <v>124</v>
      </c>
      <c r="I1953" s="1">
        <v>3.0439814814814813E-3</v>
      </c>
      <c r="J1953">
        <v>5</v>
      </c>
    </row>
    <row r="1954" spans="1:10" x14ac:dyDescent="0.3">
      <c r="A1954" t="s">
        <v>2720</v>
      </c>
      <c r="B1954" t="s">
        <v>22</v>
      </c>
      <c r="C1954" t="s">
        <v>2665</v>
      </c>
      <c r="D1954" s="1">
        <v>0.72200231481481481</v>
      </c>
      <c r="E1954" t="s">
        <v>29</v>
      </c>
      <c r="F1954" t="s">
        <v>14</v>
      </c>
      <c r="G1954" t="s">
        <v>14</v>
      </c>
      <c r="H1954">
        <v>55</v>
      </c>
      <c r="I1954" s="1">
        <v>4.4560185185185189E-3</v>
      </c>
      <c r="J1954">
        <v>5</v>
      </c>
    </row>
    <row r="1955" spans="1:10" x14ac:dyDescent="0.3">
      <c r="A1955" t="s">
        <v>2723</v>
      </c>
      <c r="B1955" t="s">
        <v>22</v>
      </c>
      <c r="C1955" t="s">
        <v>2724</v>
      </c>
      <c r="D1955" s="1">
        <v>0.38</v>
      </c>
      <c r="E1955" t="s">
        <v>29</v>
      </c>
      <c r="F1955" t="s">
        <v>14</v>
      </c>
      <c r="G1955" t="s">
        <v>14</v>
      </c>
      <c r="H1955">
        <v>64</v>
      </c>
      <c r="I1955" s="1">
        <v>3.5416666666666665E-3</v>
      </c>
      <c r="J1955">
        <v>2</v>
      </c>
    </row>
    <row r="1956" spans="1:10" x14ac:dyDescent="0.3">
      <c r="A1956" t="s">
        <v>2725</v>
      </c>
      <c r="B1956" t="s">
        <v>11</v>
      </c>
      <c r="C1956" t="s">
        <v>2724</v>
      </c>
      <c r="D1956" s="1">
        <v>0.38</v>
      </c>
      <c r="E1956" t="s">
        <v>17</v>
      </c>
      <c r="F1956" t="s">
        <v>14</v>
      </c>
      <c r="G1956" t="s">
        <v>14</v>
      </c>
      <c r="H1956">
        <v>82</v>
      </c>
      <c r="I1956" s="1">
        <v>3.4027777777777776E-3</v>
      </c>
      <c r="J1956">
        <v>2</v>
      </c>
    </row>
    <row r="1957" spans="1:10" x14ac:dyDescent="0.3">
      <c r="A1957" t="s">
        <v>2726</v>
      </c>
      <c r="B1957" t="s">
        <v>11</v>
      </c>
      <c r="C1957" t="s">
        <v>2724</v>
      </c>
      <c r="D1957" s="1">
        <v>0.42</v>
      </c>
      <c r="E1957" t="s">
        <v>32</v>
      </c>
      <c r="F1957" t="s">
        <v>14</v>
      </c>
      <c r="G1957" t="s">
        <v>14</v>
      </c>
      <c r="H1957">
        <v>50</v>
      </c>
      <c r="I1957" s="1">
        <v>2.3032407407407407E-3</v>
      </c>
      <c r="J1957">
        <v>4</v>
      </c>
    </row>
    <row r="1958" spans="1:10" x14ac:dyDescent="0.3">
      <c r="A1958" t="s">
        <v>2727</v>
      </c>
      <c r="B1958" t="s">
        <v>20</v>
      </c>
      <c r="C1958" t="s">
        <v>2724</v>
      </c>
      <c r="D1958" s="1">
        <v>0.42</v>
      </c>
      <c r="E1958" t="s">
        <v>13</v>
      </c>
      <c r="F1958" t="s">
        <v>14</v>
      </c>
      <c r="G1958" t="s">
        <v>14</v>
      </c>
      <c r="H1958">
        <v>100</v>
      </c>
      <c r="I1958" s="1">
        <v>2.5694444444444445E-3</v>
      </c>
      <c r="J1958">
        <v>4</v>
      </c>
    </row>
    <row r="1959" spans="1:10" x14ac:dyDescent="0.3">
      <c r="A1959" t="s">
        <v>2728</v>
      </c>
      <c r="B1959" t="s">
        <v>31</v>
      </c>
      <c r="C1959" t="s">
        <v>2724</v>
      </c>
      <c r="D1959" s="1">
        <v>0.43299768518518517</v>
      </c>
      <c r="E1959" t="s">
        <v>29</v>
      </c>
      <c r="F1959" t="s">
        <v>14</v>
      </c>
      <c r="G1959" t="s">
        <v>14</v>
      </c>
      <c r="H1959">
        <v>26</v>
      </c>
      <c r="I1959" s="1">
        <v>4.7916666666666663E-3</v>
      </c>
      <c r="J1959">
        <v>3</v>
      </c>
    </row>
    <row r="1960" spans="1:10" x14ac:dyDescent="0.3">
      <c r="A1960" t="s">
        <v>2729</v>
      </c>
      <c r="B1960" t="s">
        <v>47</v>
      </c>
      <c r="C1960" t="s">
        <v>2724</v>
      </c>
      <c r="D1960" s="1">
        <v>0.43299768518518517</v>
      </c>
      <c r="E1960" t="s">
        <v>24</v>
      </c>
      <c r="F1960" t="s">
        <v>14</v>
      </c>
      <c r="G1960" t="s">
        <v>14</v>
      </c>
      <c r="H1960">
        <v>75</v>
      </c>
      <c r="I1960" s="1">
        <v>2.9398148148148148E-3</v>
      </c>
      <c r="J1960">
        <v>2</v>
      </c>
    </row>
    <row r="1961" spans="1:10" x14ac:dyDescent="0.3">
      <c r="A1961" t="s">
        <v>2730</v>
      </c>
      <c r="B1961" t="s">
        <v>22</v>
      </c>
      <c r="C1961" t="s">
        <v>2724</v>
      </c>
      <c r="D1961" s="1">
        <v>0.43799768518518517</v>
      </c>
      <c r="E1961" t="s">
        <v>17</v>
      </c>
      <c r="F1961" t="s">
        <v>14</v>
      </c>
      <c r="G1961" t="s">
        <v>14</v>
      </c>
      <c r="H1961">
        <v>26</v>
      </c>
      <c r="I1961" s="1">
        <v>4.4907407407407405E-3</v>
      </c>
      <c r="J1961">
        <v>3</v>
      </c>
    </row>
    <row r="1962" spans="1:10" x14ac:dyDescent="0.3">
      <c r="A1962" t="s">
        <v>2731</v>
      </c>
      <c r="B1962" t="s">
        <v>47</v>
      </c>
      <c r="C1962" t="s">
        <v>2724</v>
      </c>
      <c r="D1962" s="1">
        <v>0.43799768518518517</v>
      </c>
      <c r="E1962" t="s">
        <v>24</v>
      </c>
      <c r="F1962" t="s">
        <v>14</v>
      </c>
      <c r="G1962" t="s">
        <v>14</v>
      </c>
      <c r="H1962">
        <v>21</v>
      </c>
      <c r="I1962" s="1">
        <v>3.5648148148148149E-3</v>
      </c>
      <c r="J1962">
        <v>3</v>
      </c>
    </row>
    <row r="1963" spans="1:10" x14ac:dyDescent="0.3">
      <c r="A1963" t="s">
        <v>2732</v>
      </c>
      <c r="B1963" t="s">
        <v>20</v>
      </c>
      <c r="C1963" t="s">
        <v>2724</v>
      </c>
      <c r="D1963" s="1">
        <v>0.43799768518518517</v>
      </c>
      <c r="E1963" t="s">
        <v>29</v>
      </c>
      <c r="F1963" t="s">
        <v>14</v>
      </c>
      <c r="G1963" t="s">
        <v>14</v>
      </c>
      <c r="H1963">
        <v>53</v>
      </c>
      <c r="I1963" s="1">
        <v>3.5879629629629629E-4</v>
      </c>
      <c r="J1963">
        <v>1</v>
      </c>
    </row>
    <row r="1964" spans="1:10" x14ac:dyDescent="0.3">
      <c r="A1964" t="s">
        <v>2733</v>
      </c>
      <c r="B1964" t="s">
        <v>22</v>
      </c>
      <c r="C1964" t="s">
        <v>2724</v>
      </c>
      <c r="D1964" s="1">
        <v>0.43799768518518517</v>
      </c>
      <c r="E1964" t="s">
        <v>32</v>
      </c>
      <c r="F1964" t="s">
        <v>14</v>
      </c>
      <c r="G1964" t="s">
        <v>14</v>
      </c>
      <c r="H1964">
        <v>109</v>
      </c>
      <c r="I1964" s="1">
        <v>1.8171296296296297E-3</v>
      </c>
      <c r="J1964">
        <v>3</v>
      </c>
    </row>
    <row r="1965" spans="1:10" x14ac:dyDescent="0.3">
      <c r="A1965" t="s">
        <v>2734</v>
      </c>
      <c r="B1965" t="s">
        <v>16</v>
      </c>
      <c r="C1965" t="s">
        <v>2724</v>
      </c>
      <c r="D1965" s="1">
        <v>0.46299768518518519</v>
      </c>
      <c r="E1965" t="s">
        <v>32</v>
      </c>
      <c r="F1965" t="s">
        <v>14</v>
      </c>
      <c r="G1965" t="s">
        <v>14</v>
      </c>
      <c r="H1965">
        <v>108</v>
      </c>
      <c r="I1965" s="1">
        <v>4.2129629629629626E-3</v>
      </c>
      <c r="J1965">
        <v>3</v>
      </c>
    </row>
    <row r="1966" spans="1:10" x14ac:dyDescent="0.3">
      <c r="A1966" t="s">
        <v>2735</v>
      </c>
      <c r="B1966" t="s">
        <v>20</v>
      </c>
      <c r="C1966" t="s">
        <v>2724</v>
      </c>
      <c r="D1966" s="1">
        <v>0.46299768518518519</v>
      </c>
      <c r="E1966" t="s">
        <v>13</v>
      </c>
      <c r="F1966" t="s">
        <v>14</v>
      </c>
      <c r="G1966" t="s">
        <v>14</v>
      </c>
      <c r="H1966">
        <v>58</v>
      </c>
      <c r="I1966" s="1">
        <v>3.6574074074074074E-3</v>
      </c>
      <c r="J1966">
        <v>5</v>
      </c>
    </row>
    <row r="1967" spans="1:10" x14ac:dyDescent="0.3">
      <c r="A1967" t="s">
        <v>2736</v>
      </c>
      <c r="B1967" t="s">
        <v>20</v>
      </c>
      <c r="C1967" t="s">
        <v>2724</v>
      </c>
      <c r="D1967" s="1">
        <v>0.4670023148148148</v>
      </c>
      <c r="E1967" t="s">
        <v>24</v>
      </c>
      <c r="F1967" t="s">
        <v>14</v>
      </c>
      <c r="G1967" t="s">
        <v>14</v>
      </c>
      <c r="H1967">
        <v>14</v>
      </c>
      <c r="I1967" s="1">
        <v>4.0625000000000001E-3</v>
      </c>
      <c r="J1967">
        <v>5</v>
      </c>
    </row>
    <row r="1968" spans="1:10" x14ac:dyDescent="0.3">
      <c r="A1968" t="s">
        <v>2737</v>
      </c>
      <c r="B1968" t="s">
        <v>38</v>
      </c>
      <c r="C1968" t="s">
        <v>2724</v>
      </c>
      <c r="D1968" s="1">
        <v>0.4670023148148148</v>
      </c>
      <c r="E1968" t="s">
        <v>13</v>
      </c>
      <c r="F1968" t="s">
        <v>14</v>
      </c>
      <c r="G1968" t="s">
        <v>14</v>
      </c>
      <c r="H1968">
        <v>74</v>
      </c>
      <c r="I1968" s="1">
        <v>3.8310185185185183E-3</v>
      </c>
      <c r="J1968">
        <v>4</v>
      </c>
    </row>
    <row r="1969" spans="1:10" x14ac:dyDescent="0.3">
      <c r="A1969" t="s">
        <v>2739</v>
      </c>
      <c r="B1969" t="s">
        <v>31</v>
      </c>
      <c r="C1969" t="s">
        <v>2724</v>
      </c>
      <c r="D1969" s="1">
        <v>0.47099537037037037</v>
      </c>
      <c r="E1969" t="s">
        <v>32</v>
      </c>
      <c r="F1969" t="s">
        <v>14</v>
      </c>
      <c r="G1969" t="s">
        <v>14</v>
      </c>
      <c r="H1969">
        <v>54</v>
      </c>
      <c r="I1969" s="1">
        <v>1.9212962962962964E-3</v>
      </c>
      <c r="J1969">
        <v>5</v>
      </c>
    </row>
    <row r="1970" spans="1:10" x14ac:dyDescent="0.3">
      <c r="A1970" t="s">
        <v>2740</v>
      </c>
      <c r="B1970" t="s">
        <v>22</v>
      </c>
      <c r="C1970" t="s">
        <v>2724</v>
      </c>
      <c r="D1970" s="1">
        <v>0.47700231481481481</v>
      </c>
      <c r="E1970" t="s">
        <v>32</v>
      </c>
      <c r="F1970" t="s">
        <v>14</v>
      </c>
      <c r="G1970" t="s">
        <v>14</v>
      </c>
      <c r="H1970">
        <v>18</v>
      </c>
      <c r="I1970" s="1">
        <v>2.5810185185185185E-3</v>
      </c>
      <c r="J1970">
        <v>4</v>
      </c>
    </row>
    <row r="1971" spans="1:10" x14ac:dyDescent="0.3">
      <c r="A1971" t="s">
        <v>2741</v>
      </c>
      <c r="B1971" t="s">
        <v>34</v>
      </c>
      <c r="C1971" t="s">
        <v>2724</v>
      </c>
      <c r="D1971" s="1">
        <v>0.47700231481481481</v>
      </c>
      <c r="E1971" t="s">
        <v>24</v>
      </c>
      <c r="F1971" t="s">
        <v>14</v>
      </c>
      <c r="G1971" t="s">
        <v>14</v>
      </c>
      <c r="H1971">
        <v>39</v>
      </c>
      <c r="I1971" s="1">
        <v>4.31712962962963E-3</v>
      </c>
      <c r="J1971">
        <v>3</v>
      </c>
    </row>
    <row r="1972" spans="1:10" x14ac:dyDescent="0.3">
      <c r="A1972" t="s">
        <v>2742</v>
      </c>
      <c r="B1972" t="s">
        <v>38</v>
      </c>
      <c r="C1972" t="s">
        <v>2724</v>
      </c>
      <c r="D1972" s="1">
        <v>0.50700231481481484</v>
      </c>
      <c r="E1972" t="s">
        <v>24</v>
      </c>
      <c r="F1972" t="s">
        <v>14</v>
      </c>
      <c r="G1972" t="s">
        <v>14</v>
      </c>
      <c r="H1972">
        <v>31</v>
      </c>
      <c r="I1972" s="1">
        <v>2.2800925925925927E-3</v>
      </c>
      <c r="J1972">
        <v>1</v>
      </c>
    </row>
    <row r="1973" spans="1:10" x14ac:dyDescent="0.3">
      <c r="A1973" t="s">
        <v>2743</v>
      </c>
      <c r="B1973" t="s">
        <v>11</v>
      </c>
      <c r="C1973" t="s">
        <v>2724</v>
      </c>
      <c r="D1973" s="1">
        <v>0.50700231481481484</v>
      </c>
      <c r="E1973" t="s">
        <v>17</v>
      </c>
      <c r="F1973" t="s">
        <v>14</v>
      </c>
      <c r="G1973" t="s">
        <v>14</v>
      </c>
      <c r="H1973">
        <v>118</v>
      </c>
      <c r="I1973" s="1">
        <v>3.472222222222222E-3</v>
      </c>
      <c r="J1973">
        <v>3</v>
      </c>
    </row>
    <row r="1974" spans="1:10" x14ac:dyDescent="0.3">
      <c r="A1974" t="s">
        <v>2745</v>
      </c>
      <c r="B1974" t="s">
        <v>34</v>
      </c>
      <c r="C1974" t="s">
        <v>2724</v>
      </c>
      <c r="D1974" s="1">
        <v>0.53500000000000003</v>
      </c>
      <c r="E1974" t="s">
        <v>13</v>
      </c>
      <c r="F1974" t="s">
        <v>14</v>
      </c>
      <c r="G1974" t="s">
        <v>14</v>
      </c>
      <c r="H1974">
        <v>118</v>
      </c>
      <c r="I1974" s="1">
        <v>4.1435185185185186E-3</v>
      </c>
      <c r="J1974">
        <v>3</v>
      </c>
    </row>
    <row r="1975" spans="1:10" x14ac:dyDescent="0.3">
      <c r="A1975" t="s">
        <v>2746</v>
      </c>
      <c r="B1975" t="s">
        <v>31</v>
      </c>
      <c r="C1975" t="s">
        <v>2724</v>
      </c>
      <c r="D1975" s="1">
        <v>0.54400462962962959</v>
      </c>
      <c r="E1975" t="s">
        <v>24</v>
      </c>
      <c r="F1975" t="s">
        <v>14</v>
      </c>
      <c r="G1975" t="s">
        <v>14</v>
      </c>
      <c r="H1975">
        <v>69</v>
      </c>
      <c r="I1975" s="1">
        <v>2.5115740740740741E-3</v>
      </c>
      <c r="J1975">
        <v>4</v>
      </c>
    </row>
    <row r="1976" spans="1:10" x14ac:dyDescent="0.3">
      <c r="A1976" t="s">
        <v>2747</v>
      </c>
      <c r="B1976" t="s">
        <v>22</v>
      </c>
      <c r="C1976" t="s">
        <v>2724</v>
      </c>
      <c r="D1976" s="1">
        <v>0.54400462962962959</v>
      </c>
      <c r="E1976" t="s">
        <v>24</v>
      </c>
      <c r="F1976" t="s">
        <v>14</v>
      </c>
      <c r="G1976" t="s">
        <v>14</v>
      </c>
      <c r="H1976">
        <v>125</v>
      </c>
      <c r="I1976" s="1">
        <v>4.409722222222222E-3</v>
      </c>
      <c r="J1976">
        <v>5</v>
      </c>
    </row>
    <row r="1977" spans="1:10" x14ac:dyDescent="0.3">
      <c r="A1977" t="s">
        <v>2749</v>
      </c>
      <c r="B1977" t="s">
        <v>34</v>
      </c>
      <c r="C1977" t="s">
        <v>2724</v>
      </c>
      <c r="D1977" s="1">
        <v>0.60200231481481481</v>
      </c>
      <c r="E1977" t="s">
        <v>24</v>
      </c>
      <c r="F1977" t="s">
        <v>14</v>
      </c>
      <c r="G1977" t="s">
        <v>14</v>
      </c>
      <c r="H1977">
        <v>53</v>
      </c>
      <c r="I1977" s="1">
        <v>7.407407407407407E-4</v>
      </c>
      <c r="J1977">
        <v>1</v>
      </c>
    </row>
    <row r="1978" spans="1:10" x14ac:dyDescent="0.3">
      <c r="A1978" t="s">
        <v>2751</v>
      </c>
      <c r="B1978" t="s">
        <v>38</v>
      </c>
      <c r="C1978" t="s">
        <v>2724</v>
      </c>
      <c r="D1978" s="1">
        <v>0.61700231481481482</v>
      </c>
      <c r="E1978" t="s">
        <v>29</v>
      </c>
      <c r="F1978" t="s">
        <v>14</v>
      </c>
      <c r="G1978" t="s">
        <v>14</v>
      </c>
      <c r="H1978">
        <v>91</v>
      </c>
      <c r="I1978" s="1">
        <v>3.8194444444444443E-3</v>
      </c>
      <c r="J1978">
        <v>2</v>
      </c>
    </row>
    <row r="1979" spans="1:10" x14ac:dyDescent="0.3">
      <c r="A1979" t="s">
        <v>2752</v>
      </c>
      <c r="B1979" t="s">
        <v>34</v>
      </c>
      <c r="C1979" t="s">
        <v>2724</v>
      </c>
      <c r="D1979" s="1">
        <v>0.62099537037037034</v>
      </c>
      <c r="E1979" t="s">
        <v>17</v>
      </c>
      <c r="F1979" t="s">
        <v>14</v>
      </c>
      <c r="G1979" t="s">
        <v>14</v>
      </c>
      <c r="H1979">
        <v>37</v>
      </c>
      <c r="I1979" s="1">
        <v>3.7384259259259259E-3</v>
      </c>
      <c r="J1979">
        <v>3</v>
      </c>
    </row>
    <row r="1980" spans="1:10" x14ac:dyDescent="0.3">
      <c r="A1980" t="s">
        <v>2753</v>
      </c>
      <c r="B1980" t="s">
        <v>31</v>
      </c>
      <c r="C1980" t="s">
        <v>2724</v>
      </c>
      <c r="D1980" s="1">
        <v>0.62099537037037034</v>
      </c>
      <c r="E1980" t="s">
        <v>29</v>
      </c>
      <c r="F1980" t="s">
        <v>14</v>
      </c>
      <c r="G1980" t="s">
        <v>14</v>
      </c>
      <c r="H1980">
        <v>118</v>
      </c>
      <c r="I1980" s="1">
        <v>3.3912037037037036E-3</v>
      </c>
      <c r="J1980">
        <v>4</v>
      </c>
    </row>
    <row r="1981" spans="1:10" x14ac:dyDescent="0.3">
      <c r="A1981" t="s">
        <v>2754</v>
      </c>
      <c r="B1981" t="s">
        <v>47</v>
      </c>
      <c r="C1981" t="s">
        <v>2724</v>
      </c>
      <c r="D1981" s="1">
        <v>0.63</v>
      </c>
      <c r="E1981" t="s">
        <v>17</v>
      </c>
      <c r="F1981" t="s">
        <v>14</v>
      </c>
      <c r="G1981" t="s">
        <v>14</v>
      </c>
      <c r="H1981">
        <v>37</v>
      </c>
      <c r="I1981" s="1">
        <v>3.8888888888888888E-3</v>
      </c>
      <c r="J1981">
        <v>5</v>
      </c>
    </row>
    <row r="1982" spans="1:10" x14ac:dyDescent="0.3">
      <c r="A1982" t="s">
        <v>2755</v>
      </c>
      <c r="B1982" t="s">
        <v>16</v>
      </c>
      <c r="C1982" t="s">
        <v>2724</v>
      </c>
      <c r="D1982" s="1">
        <v>0.63</v>
      </c>
      <c r="E1982" t="s">
        <v>29</v>
      </c>
      <c r="F1982" t="s">
        <v>14</v>
      </c>
      <c r="G1982" t="s">
        <v>14</v>
      </c>
      <c r="H1982">
        <v>124</v>
      </c>
      <c r="I1982" s="1">
        <v>2.8240740740740739E-3</v>
      </c>
      <c r="J1982">
        <v>4</v>
      </c>
    </row>
    <row r="1983" spans="1:10" x14ac:dyDescent="0.3">
      <c r="A1983" t="s">
        <v>2756</v>
      </c>
      <c r="B1983" t="s">
        <v>22</v>
      </c>
      <c r="C1983" t="s">
        <v>2724</v>
      </c>
      <c r="D1983" s="1">
        <v>0.63900462962962967</v>
      </c>
      <c r="E1983" t="s">
        <v>17</v>
      </c>
      <c r="F1983" t="s">
        <v>14</v>
      </c>
      <c r="G1983" t="s">
        <v>14</v>
      </c>
      <c r="H1983">
        <v>105</v>
      </c>
      <c r="I1983" s="1">
        <v>1.0995370370370371E-3</v>
      </c>
      <c r="J1983">
        <v>4</v>
      </c>
    </row>
    <row r="1984" spans="1:10" x14ac:dyDescent="0.3">
      <c r="A1984" t="s">
        <v>2758</v>
      </c>
      <c r="B1984" t="s">
        <v>22</v>
      </c>
      <c r="C1984" t="s">
        <v>2724</v>
      </c>
      <c r="D1984" s="1">
        <v>0.64900462962962968</v>
      </c>
      <c r="E1984" t="s">
        <v>17</v>
      </c>
      <c r="F1984" t="s">
        <v>14</v>
      </c>
      <c r="G1984" t="s">
        <v>14</v>
      </c>
      <c r="H1984">
        <v>36</v>
      </c>
      <c r="I1984" s="1">
        <v>2.3958333333333331E-3</v>
      </c>
      <c r="J1984">
        <v>1</v>
      </c>
    </row>
    <row r="1985" spans="1:10" x14ac:dyDescent="0.3">
      <c r="A1985" t="s">
        <v>2759</v>
      </c>
      <c r="B1985" t="s">
        <v>38</v>
      </c>
      <c r="C1985" t="s">
        <v>2724</v>
      </c>
      <c r="D1985" s="1">
        <v>0.64900462962962968</v>
      </c>
      <c r="E1985" t="s">
        <v>32</v>
      </c>
      <c r="F1985" t="s">
        <v>14</v>
      </c>
      <c r="G1985" t="s">
        <v>14</v>
      </c>
      <c r="H1985">
        <v>87</v>
      </c>
      <c r="I1985" s="1">
        <v>4.7685185185185183E-3</v>
      </c>
      <c r="J1985">
        <v>4</v>
      </c>
    </row>
    <row r="1986" spans="1:10" x14ac:dyDescent="0.3">
      <c r="A1986" t="s">
        <v>2760</v>
      </c>
      <c r="B1986" t="s">
        <v>16</v>
      </c>
      <c r="C1986" t="s">
        <v>2724</v>
      </c>
      <c r="D1986" s="1">
        <v>0.67</v>
      </c>
      <c r="E1986" t="s">
        <v>17</v>
      </c>
      <c r="F1986" t="s">
        <v>14</v>
      </c>
      <c r="G1986" t="s">
        <v>14</v>
      </c>
      <c r="H1986">
        <v>98</v>
      </c>
      <c r="I1986" s="1">
        <v>3.4953703703703705E-3</v>
      </c>
      <c r="J1986">
        <v>4</v>
      </c>
    </row>
    <row r="1987" spans="1:10" x14ac:dyDescent="0.3">
      <c r="A1987" t="s">
        <v>2762</v>
      </c>
      <c r="B1987" t="s">
        <v>34</v>
      </c>
      <c r="C1987" t="s">
        <v>2724</v>
      </c>
      <c r="D1987" s="1">
        <v>0.67700231481481477</v>
      </c>
      <c r="E1987" t="s">
        <v>24</v>
      </c>
      <c r="F1987" t="s">
        <v>14</v>
      </c>
      <c r="G1987" t="s">
        <v>14</v>
      </c>
      <c r="H1987">
        <v>37</v>
      </c>
      <c r="I1987" s="1">
        <v>1.9791666666666668E-3</v>
      </c>
      <c r="J1987">
        <v>3</v>
      </c>
    </row>
    <row r="1988" spans="1:10" x14ac:dyDescent="0.3">
      <c r="A1988" t="s">
        <v>2763</v>
      </c>
      <c r="B1988" t="s">
        <v>31</v>
      </c>
      <c r="C1988" t="s">
        <v>2724</v>
      </c>
      <c r="D1988" s="1">
        <v>0.67700231481481477</v>
      </c>
      <c r="E1988" t="s">
        <v>32</v>
      </c>
      <c r="F1988" t="s">
        <v>14</v>
      </c>
      <c r="G1988" t="s">
        <v>14</v>
      </c>
      <c r="H1988">
        <v>65</v>
      </c>
      <c r="I1988" s="1">
        <v>3.3333333333333335E-3</v>
      </c>
      <c r="J1988">
        <v>1</v>
      </c>
    </row>
    <row r="1989" spans="1:10" x14ac:dyDescent="0.3">
      <c r="A1989" t="s">
        <v>2764</v>
      </c>
      <c r="B1989" t="s">
        <v>11</v>
      </c>
      <c r="C1989" t="s">
        <v>2724</v>
      </c>
      <c r="D1989" s="1">
        <v>0.6840046296296296</v>
      </c>
      <c r="E1989" t="s">
        <v>13</v>
      </c>
      <c r="F1989" t="s">
        <v>14</v>
      </c>
      <c r="G1989" t="s">
        <v>14</v>
      </c>
      <c r="H1989">
        <v>117</v>
      </c>
      <c r="I1989" s="1">
        <v>4.4791666666666669E-3</v>
      </c>
      <c r="J1989">
        <v>3</v>
      </c>
    </row>
    <row r="1990" spans="1:10" x14ac:dyDescent="0.3">
      <c r="A1990" t="s">
        <v>2765</v>
      </c>
      <c r="B1990" t="s">
        <v>47</v>
      </c>
      <c r="C1990" t="s">
        <v>2724</v>
      </c>
      <c r="D1990" s="1">
        <v>0.6840046296296296</v>
      </c>
      <c r="E1990" t="s">
        <v>32</v>
      </c>
      <c r="F1990" t="s">
        <v>14</v>
      </c>
      <c r="G1990" t="s">
        <v>14</v>
      </c>
      <c r="H1990">
        <v>70</v>
      </c>
      <c r="I1990" s="1">
        <v>1.1805555555555556E-3</v>
      </c>
      <c r="J1990">
        <v>4</v>
      </c>
    </row>
    <row r="1991" spans="1:10" x14ac:dyDescent="0.3">
      <c r="A1991" t="s">
        <v>2767</v>
      </c>
      <c r="B1991" t="s">
        <v>16</v>
      </c>
      <c r="C1991" t="s">
        <v>2724</v>
      </c>
      <c r="D1991" s="1">
        <v>0.68700231481481477</v>
      </c>
      <c r="E1991" t="s">
        <v>32</v>
      </c>
      <c r="F1991" t="s">
        <v>14</v>
      </c>
      <c r="G1991" t="s">
        <v>14</v>
      </c>
      <c r="H1991">
        <v>30</v>
      </c>
      <c r="I1991" s="1">
        <v>3.8541666666666668E-3</v>
      </c>
      <c r="J1991">
        <v>3</v>
      </c>
    </row>
    <row r="1992" spans="1:10" x14ac:dyDescent="0.3">
      <c r="A1992" t="s">
        <v>2770</v>
      </c>
      <c r="B1992" t="s">
        <v>16</v>
      </c>
      <c r="C1992" t="s">
        <v>2724</v>
      </c>
      <c r="D1992" s="1">
        <v>0.7170023148148148</v>
      </c>
      <c r="E1992" t="s">
        <v>32</v>
      </c>
      <c r="F1992" t="s">
        <v>14</v>
      </c>
      <c r="G1992" t="s">
        <v>14</v>
      </c>
      <c r="H1992">
        <v>69</v>
      </c>
      <c r="I1992" s="1">
        <v>3.5995370370370369E-3</v>
      </c>
      <c r="J1992">
        <v>4</v>
      </c>
    </row>
    <row r="1993" spans="1:10" x14ac:dyDescent="0.3">
      <c r="A1993" t="s">
        <v>2771</v>
      </c>
      <c r="B1993" t="s">
        <v>20</v>
      </c>
      <c r="C1993" t="s">
        <v>2724</v>
      </c>
      <c r="D1993" s="1">
        <v>0.7170023148148148</v>
      </c>
      <c r="E1993" t="s">
        <v>13</v>
      </c>
      <c r="F1993" t="s">
        <v>14</v>
      </c>
      <c r="G1993" t="s">
        <v>14</v>
      </c>
      <c r="H1993">
        <v>109</v>
      </c>
      <c r="I1993" s="1">
        <v>2.8935185185185184E-3</v>
      </c>
      <c r="J1993">
        <v>1</v>
      </c>
    </row>
    <row r="1994" spans="1:10" x14ac:dyDescent="0.3">
      <c r="A1994" t="s">
        <v>2772</v>
      </c>
      <c r="B1994" t="s">
        <v>47</v>
      </c>
      <c r="C1994" t="s">
        <v>2724</v>
      </c>
      <c r="D1994" s="1">
        <v>0.72799768518518515</v>
      </c>
      <c r="E1994" t="s">
        <v>17</v>
      </c>
      <c r="F1994" t="s">
        <v>14</v>
      </c>
      <c r="G1994" t="s">
        <v>14</v>
      </c>
      <c r="H1994">
        <v>17</v>
      </c>
      <c r="I1994" s="1">
        <v>4.861111111111111E-4</v>
      </c>
      <c r="J1994">
        <v>5</v>
      </c>
    </row>
    <row r="1995" spans="1:10" x14ac:dyDescent="0.3">
      <c r="A1995" t="s">
        <v>2773</v>
      </c>
      <c r="B1995" t="s">
        <v>38</v>
      </c>
      <c r="C1995" t="s">
        <v>2724</v>
      </c>
      <c r="D1995" s="1">
        <v>0.72799768518518515</v>
      </c>
      <c r="E1995" t="s">
        <v>32</v>
      </c>
      <c r="F1995" t="s">
        <v>14</v>
      </c>
      <c r="G1995" t="s">
        <v>14</v>
      </c>
      <c r="H1995">
        <v>109</v>
      </c>
      <c r="I1995" s="1">
        <v>3.3796296296296296E-3</v>
      </c>
      <c r="J1995">
        <v>4</v>
      </c>
    </row>
    <row r="1996" spans="1:10" x14ac:dyDescent="0.3">
      <c r="A1996" t="s">
        <v>2774</v>
      </c>
      <c r="B1996" t="s">
        <v>22</v>
      </c>
      <c r="C1996" t="s">
        <v>2724</v>
      </c>
      <c r="D1996" s="1">
        <v>0.73</v>
      </c>
      <c r="E1996" t="s">
        <v>13</v>
      </c>
      <c r="F1996" t="s">
        <v>14</v>
      </c>
      <c r="G1996" t="s">
        <v>14</v>
      </c>
      <c r="H1996">
        <v>50</v>
      </c>
      <c r="I1996" s="1">
        <v>4.0046296296296297E-3</v>
      </c>
      <c r="J1996">
        <v>5</v>
      </c>
    </row>
    <row r="1997" spans="1:10" x14ac:dyDescent="0.3">
      <c r="A1997" t="s">
        <v>2776</v>
      </c>
      <c r="B1997" t="s">
        <v>11</v>
      </c>
      <c r="C1997" t="s">
        <v>2724</v>
      </c>
      <c r="D1997" s="1">
        <v>0.74</v>
      </c>
      <c r="E1997" t="s">
        <v>13</v>
      </c>
      <c r="F1997" t="s">
        <v>14</v>
      </c>
      <c r="G1997" t="s">
        <v>14</v>
      </c>
      <c r="H1997">
        <v>100</v>
      </c>
      <c r="I1997" s="1">
        <v>1.7939814814814815E-3</v>
      </c>
      <c r="J1997">
        <v>4</v>
      </c>
    </row>
    <row r="1998" spans="1:10" x14ac:dyDescent="0.3">
      <c r="A1998" t="s">
        <v>2777</v>
      </c>
      <c r="B1998" t="s">
        <v>20</v>
      </c>
      <c r="C1998" t="s">
        <v>2724</v>
      </c>
      <c r="D1998" s="1">
        <v>0.74</v>
      </c>
      <c r="E1998" t="s">
        <v>32</v>
      </c>
      <c r="F1998" t="s">
        <v>14</v>
      </c>
      <c r="G1998" t="s">
        <v>14</v>
      </c>
      <c r="H1998">
        <v>101</v>
      </c>
      <c r="I1998" s="1">
        <v>3.6458333333333334E-3</v>
      </c>
      <c r="J1998">
        <v>3</v>
      </c>
    </row>
    <row r="1999" spans="1:10" x14ac:dyDescent="0.3">
      <c r="A1999" t="s">
        <v>2778</v>
      </c>
      <c r="B1999" t="s">
        <v>16</v>
      </c>
      <c r="C1999" t="s">
        <v>2724</v>
      </c>
      <c r="D1999" s="1">
        <v>0.745</v>
      </c>
      <c r="E1999" t="s">
        <v>24</v>
      </c>
      <c r="F1999" t="s">
        <v>14</v>
      </c>
      <c r="G1999" t="s">
        <v>14</v>
      </c>
      <c r="H1999">
        <v>15</v>
      </c>
      <c r="I1999" s="1">
        <v>1.9560185185185184E-3</v>
      </c>
      <c r="J1999">
        <v>3</v>
      </c>
    </row>
    <row r="2000" spans="1:10" x14ac:dyDescent="0.3">
      <c r="A2000" t="s">
        <v>2779</v>
      </c>
      <c r="B2000" t="s">
        <v>11</v>
      </c>
      <c r="C2000" t="s">
        <v>2724</v>
      </c>
      <c r="D2000" s="1">
        <v>0.745</v>
      </c>
      <c r="E2000" t="s">
        <v>13</v>
      </c>
      <c r="F2000" t="s">
        <v>14</v>
      </c>
      <c r="G2000" t="s">
        <v>14</v>
      </c>
      <c r="H2000">
        <v>59</v>
      </c>
      <c r="I2000" s="1">
        <v>3.1134259259259257E-3</v>
      </c>
      <c r="J2000">
        <v>5</v>
      </c>
    </row>
    <row r="2001" spans="1:10" x14ac:dyDescent="0.3">
      <c r="A2001" t="s">
        <v>2780</v>
      </c>
      <c r="B2001" t="s">
        <v>20</v>
      </c>
      <c r="C2001" t="s">
        <v>2781</v>
      </c>
      <c r="D2001" s="1">
        <v>0.3759953703703704</v>
      </c>
      <c r="E2001" t="s">
        <v>13</v>
      </c>
      <c r="F2001" t="s">
        <v>14</v>
      </c>
      <c r="G2001" t="s">
        <v>14</v>
      </c>
      <c r="H2001">
        <v>93</v>
      </c>
      <c r="I2001" s="1">
        <v>2.2569444444444442E-3</v>
      </c>
      <c r="J2001">
        <v>3</v>
      </c>
    </row>
    <row r="2002" spans="1:10" x14ac:dyDescent="0.3">
      <c r="A2002" t="s">
        <v>2782</v>
      </c>
      <c r="B2002" t="s">
        <v>16</v>
      </c>
      <c r="C2002" t="s">
        <v>2781</v>
      </c>
      <c r="D2002" s="1">
        <v>0.3759953703703704</v>
      </c>
      <c r="E2002" t="s">
        <v>24</v>
      </c>
      <c r="F2002" t="s">
        <v>14</v>
      </c>
      <c r="G2002" t="s">
        <v>14</v>
      </c>
      <c r="H2002">
        <v>81</v>
      </c>
      <c r="I2002" s="1">
        <v>4.4560185185185189E-3</v>
      </c>
      <c r="J2002">
        <v>4</v>
      </c>
    </row>
    <row r="2003" spans="1:10" x14ac:dyDescent="0.3">
      <c r="A2003" t="s">
        <v>2783</v>
      </c>
      <c r="B2003" t="s">
        <v>31</v>
      </c>
      <c r="C2003" t="s">
        <v>2781</v>
      </c>
      <c r="D2003" s="1">
        <v>0.38700231481481484</v>
      </c>
      <c r="E2003" t="s">
        <v>29</v>
      </c>
      <c r="F2003" t="s">
        <v>14</v>
      </c>
      <c r="G2003" t="s">
        <v>14</v>
      </c>
      <c r="H2003">
        <v>20</v>
      </c>
      <c r="I2003" s="1">
        <v>1.5162037037037036E-3</v>
      </c>
      <c r="J2003">
        <v>1</v>
      </c>
    </row>
    <row r="2004" spans="1:10" x14ac:dyDescent="0.3">
      <c r="A2004" t="s">
        <v>2784</v>
      </c>
      <c r="B2004" t="s">
        <v>22</v>
      </c>
      <c r="C2004" t="s">
        <v>2781</v>
      </c>
      <c r="D2004" s="1">
        <v>0.38700231481481484</v>
      </c>
      <c r="E2004" t="s">
        <v>13</v>
      </c>
      <c r="F2004" t="s">
        <v>14</v>
      </c>
      <c r="G2004" t="s">
        <v>14</v>
      </c>
      <c r="H2004">
        <v>47</v>
      </c>
      <c r="I2004" s="1">
        <v>4.0509259259259258E-4</v>
      </c>
      <c r="J2004">
        <v>3</v>
      </c>
    </row>
    <row r="2005" spans="1:10" x14ac:dyDescent="0.3">
      <c r="A2005" t="s">
        <v>2787</v>
      </c>
      <c r="B2005" t="s">
        <v>11</v>
      </c>
      <c r="C2005" t="s">
        <v>2781</v>
      </c>
      <c r="D2005" s="1">
        <v>0.39900462962962963</v>
      </c>
      <c r="E2005" t="s">
        <v>17</v>
      </c>
      <c r="F2005" t="s">
        <v>14</v>
      </c>
      <c r="G2005" t="s">
        <v>14</v>
      </c>
      <c r="H2005">
        <v>94</v>
      </c>
      <c r="I2005" s="1">
        <v>4.2824074074074075E-3</v>
      </c>
      <c r="J2005">
        <v>5</v>
      </c>
    </row>
    <row r="2006" spans="1:10" x14ac:dyDescent="0.3">
      <c r="A2006" t="s">
        <v>2788</v>
      </c>
      <c r="B2006" t="s">
        <v>38</v>
      </c>
      <c r="C2006" t="s">
        <v>2781</v>
      </c>
      <c r="D2006" s="1">
        <v>0.39900462962962963</v>
      </c>
      <c r="E2006" t="s">
        <v>17</v>
      </c>
      <c r="F2006" t="s">
        <v>14</v>
      </c>
      <c r="G2006" t="s">
        <v>14</v>
      </c>
      <c r="H2006">
        <v>10</v>
      </c>
      <c r="I2006" s="1">
        <v>1.5625000000000001E-3</v>
      </c>
      <c r="J2006">
        <v>5</v>
      </c>
    </row>
    <row r="2007" spans="1:10" x14ac:dyDescent="0.3">
      <c r="A2007" t="s">
        <v>2789</v>
      </c>
      <c r="B2007" t="s">
        <v>34</v>
      </c>
      <c r="C2007" t="s">
        <v>2781</v>
      </c>
      <c r="D2007" s="1">
        <v>0.41200231481481481</v>
      </c>
      <c r="E2007" t="s">
        <v>29</v>
      </c>
      <c r="F2007" t="s">
        <v>14</v>
      </c>
      <c r="G2007" t="s">
        <v>14</v>
      </c>
      <c r="H2007">
        <v>96</v>
      </c>
      <c r="I2007" s="1">
        <v>2.9166666666666668E-3</v>
      </c>
      <c r="J2007">
        <v>3</v>
      </c>
    </row>
    <row r="2008" spans="1:10" x14ac:dyDescent="0.3">
      <c r="A2008" t="s">
        <v>2790</v>
      </c>
      <c r="B2008" t="s">
        <v>34</v>
      </c>
      <c r="C2008" t="s">
        <v>2781</v>
      </c>
      <c r="D2008" s="1">
        <v>0.41200231481481481</v>
      </c>
      <c r="E2008" t="s">
        <v>29</v>
      </c>
      <c r="F2008" t="s">
        <v>14</v>
      </c>
      <c r="G2008" t="s">
        <v>14</v>
      </c>
      <c r="H2008">
        <v>32</v>
      </c>
      <c r="I2008" s="1">
        <v>1.1689814814814816E-3</v>
      </c>
      <c r="J2008">
        <v>4</v>
      </c>
    </row>
    <row r="2009" spans="1:10" x14ac:dyDescent="0.3">
      <c r="A2009" t="s">
        <v>2791</v>
      </c>
      <c r="B2009" t="s">
        <v>16</v>
      </c>
      <c r="C2009" t="s">
        <v>2781</v>
      </c>
      <c r="D2009" s="1">
        <v>0.41599537037037038</v>
      </c>
      <c r="E2009" t="s">
        <v>32</v>
      </c>
      <c r="F2009" t="s">
        <v>14</v>
      </c>
      <c r="G2009" t="s">
        <v>14</v>
      </c>
      <c r="H2009">
        <v>36</v>
      </c>
      <c r="I2009" s="1">
        <v>3.4953703703703705E-3</v>
      </c>
      <c r="J2009">
        <v>1</v>
      </c>
    </row>
    <row r="2010" spans="1:10" x14ac:dyDescent="0.3">
      <c r="A2010" t="s">
        <v>2792</v>
      </c>
      <c r="B2010" t="s">
        <v>38</v>
      </c>
      <c r="C2010" t="s">
        <v>2781</v>
      </c>
      <c r="D2010" s="1">
        <v>0.41599537037037038</v>
      </c>
      <c r="E2010" t="s">
        <v>32</v>
      </c>
      <c r="F2010" t="s">
        <v>14</v>
      </c>
      <c r="G2010" t="s">
        <v>14</v>
      </c>
      <c r="H2010">
        <v>50</v>
      </c>
      <c r="I2010" s="1">
        <v>1.1805555555555556E-3</v>
      </c>
      <c r="J2010">
        <v>5</v>
      </c>
    </row>
    <row r="2011" spans="1:10" x14ac:dyDescent="0.3">
      <c r="A2011" t="s">
        <v>2794</v>
      </c>
      <c r="B2011" t="s">
        <v>38</v>
      </c>
      <c r="C2011" t="s">
        <v>2781</v>
      </c>
      <c r="D2011" s="1">
        <v>0.41900462962962964</v>
      </c>
      <c r="E2011" t="s">
        <v>24</v>
      </c>
      <c r="F2011" t="s">
        <v>14</v>
      </c>
      <c r="G2011" t="s">
        <v>14</v>
      </c>
      <c r="H2011">
        <v>89</v>
      </c>
      <c r="I2011" s="1">
        <v>3.8194444444444452E-4</v>
      </c>
      <c r="J2011">
        <v>2</v>
      </c>
    </row>
    <row r="2012" spans="1:10" x14ac:dyDescent="0.3">
      <c r="A2012" t="s">
        <v>2796</v>
      </c>
      <c r="B2012" t="s">
        <v>34</v>
      </c>
      <c r="C2012" t="s">
        <v>2781</v>
      </c>
      <c r="D2012" s="1">
        <v>0.44200231481481483</v>
      </c>
      <c r="E2012" t="s">
        <v>29</v>
      </c>
      <c r="F2012" t="s">
        <v>14</v>
      </c>
      <c r="G2012" t="s">
        <v>14</v>
      </c>
      <c r="H2012">
        <v>114</v>
      </c>
      <c r="I2012" s="1">
        <v>4.0162037037037041E-3</v>
      </c>
      <c r="J2012">
        <v>5</v>
      </c>
    </row>
    <row r="2013" spans="1:10" x14ac:dyDescent="0.3">
      <c r="A2013" t="s">
        <v>2797</v>
      </c>
      <c r="B2013" t="s">
        <v>38</v>
      </c>
      <c r="C2013" t="s">
        <v>2781</v>
      </c>
      <c r="D2013" s="1">
        <v>0.44700231481481484</v>
      </c>
      <c r="E2013" t="s">
        <v>32</v>
      </c>
      <c r="F2013" t="s">
        <v>14</v>
      </c>
      <c r="G2013" t="s">
        <v>14</v>
      </c>
      <c r="H2013">
        <v>44</v>
      </c>
      <c r="I2013" s="1">
        <v>4.5254629629629629E-3</v>
      </c>
      <c r="J2013">
        <v>5</v>
      </c>
    </row>
    <row r="2014" spans="1:10" x14ac:dyDescent="0.3">
      <c r="A2014" t="s">
        <v>2798</v>
      </c>
      <c r="B2014" t="s">
        <v>34</v>
      </c>
      <c r="C2014" t="s">
        <v>2781</v>
      </c>
      <c r="D2014" s="1">
        <v>0.44700231481481484</v>
      </c>
      <c r="E2014" t="s">
        <v>29</v>
      </c>
      <c r="F2014" t="s">
        <v>14</v>
      </c>
      <c r="G2014" t="s">
        <v>14</v>
      </c>
      <c r="H2014">
        <v>100</v>
      </c>
      <c r="I2014" s="1">
        <v>4.2361111111111115E-3</v>
      </c>
      <c r="J2014">
        <v>5</v>
      </c>
    </row>
    <row r="2015" spans="1:10" x14ac:dyDescent="0.3">
      <c r="A2015" t="s">
        <v>2800</v>
      </c>
      <c r="B2015" t="s">
        <v>31</v>
      </c>
      <c r="C2015" t="s">
        <v>2781</v>
      </c>
      <c r="D2015" s="1">
        <v>0.47499999999999998</v>
      </c>
      <c r="E2015" t="s">
        <v>13</v>
      </c>
      <c r="F2015" t="s">
        <v>14</v>
      </c>
      <c r="G2015" t="s">
        <v>14</v>
      </c>
      <c r="H2015">
        <v>70</v>
      </c>
      <c r="I2015" s="1">
        <v>5.6712962962962967E-4</v>
      </c>
      <c r="J2015">
        <v>4</v>
      </c>
    </row>
    <row r="2016" spans="1:10" x14ac:dyDescent="0.3">
      <c r="A2016" t="s">
        <v>2801</v>
      </c>
      <c r="B2016" t="s">
        <v>38</v>
      </c>
      <c r="C2016" t="s">
        <v>2781</v>
      </c>
      <c r="D2016" s="1">
        <v>0.47499999999999998</v>
      </c>
      <c r="E2016" t="s">
        <v>13</v>
      </c>
      <c r="F2016" t="s">
        <v>14</v>
      </c>
      <c r="G2016" t="s">
        <v>14</v>
      </c>
      <c r="H2016">
        <v>16</v>
      </c>
      <c r="I2016" s="1">
        <v>2.8124999999999999E-3</v>
      </c>
      <c r="J2016">
        <v>4</v>
      </c>
    </row>
    <row r="2017" spans="1:10" x14ac:dyDescent="0.3">
      <c r="A2017" t="s">
        <v>2802</v>
      </c>
      <c r="B2017" t="s">
        <v>16</v>
      </c>
      <c r="C2017" t="s">
        <v>2781</v>
      </c>
      <c r="D2017" s="1">
        <v>0.47499999999999998</v>
      </c>
      <c r="E2017" t="s">
        <v>29</v>
      </c>
      <c r="F2017" t="s">
        <v>14</v>
      </c>
      <c r="G2017" t="s">
        <v>14</v>
      </c>
      <c r="H2017">
        <v>49</v>
      </c>
      <c r="I2017" s="1">
        <v>7.407407407407407E-4</v>
      </c>
      <c r="J2017">
        <v>4</v>
      </c>
    </row>
    <row r="2018" spans="1:10" x14ac:dyDescent="0.3">
      <c r="A2018" t="s">
        <v>2803</v>
      </c>
      <c r="B2018" t="s">
        <v>34</v>
      </c>
      <c r="C2018" t="s">
        <v>2781</v>
      </c>
      <c r="D2018" s="1">
        <v>0.47799768518518521</v>
      </c>
      <c r="E2018" t="s">
        <v>32</v>
      </c>
      <c r="F2018" t="s">
        <v>14</v>
      </c>
      <c r="G2018" t="s">
        <v>14</v>
      </c>
      <c r="H2018">
        <v>96</v>
      </c>
      <c r="I2018" s="1">
        <v>4.0277777777777777E-3</v>
      </c>
      <c r="J2018">
        <v>4</v>
      </c>
    </row>
    <row r="2019" spans="1:10" x14ac:dyDescent="0.3">
      <c r="A2019" t="s">
        <v>2804</v>
      </c>
      <c r="B2019" t="s">
        <v>22</v>
      </c>
      <c r="C2019" t="s">
        <v>2781</v>
      </c>
      <c r="D2019" s="1">
        <v>0.47799768518518521</v>
      </c>
      <c r="E2019" t="s">
        <v>29</v>
      </c>
      <c r="F2019" t="s">
        <v>14</v>
      </c>
      <c r="G2019" t="s">
        <v>14</v>
      </c>
      <c r="H2019">
        <v>85</v>
      </c>
      <c r="I2019" s="1">
        <v>3.8888888888888888E-3</v>
      </c>
      <c r="J2019">
        <v>4</v>
      </c>
    </row>
    <row r="2020" spans="1:10" x14ac:dyDescent="0.3">
      <c r="A2020" t="s">
        <v>2805</v>
      </c>
      <c r="B2020" t="s">
        <v>38</v>
      </c>
      <c r="C2020" t="s">
        <v>2781</v>
      </c>
      <c r="D2020" s="1">
        <v>0.48799768518518516</v>
      </c>
      <c r="E2020" t="s">
        <v>13</v>
      </c>
      <c r="F2020" t="s">
        <v>14</v>
      </c>
      <c r="G2020" t="s">
        <v>14</v>
      </c>
      <c r="H2020">
        <v>65</v>
      </c>
      <c r="I2020" s="1">
        <v>3.8078703703703703E-3</v>
      </c>
      <c r="J2020">
        <v>2</v>
      </c>
    </row>
    <row r="2021" spans="1:10" x14ac:dyDescent="0.3">
      <c r="A2021" t="s">
        <v>2806</v>
      </c>
      <c r="B2021" t="s">
        <v>38</v>
      </c>
      <c r="C2021" t="s">
        <v>2781</v>
      </c>
      <c r="D2021" s="1">
        <v>0.48799768518518516</v>
      </c>
      <c r="E2021" t="s">
        <v>24</v>
      </c>
      <c r="F2021" t="s">
        <v>14</v>
      </c>
      <c r="G2021" t="s">
        <v>14</v>
      </c>
      <c r="H2021">
        <v>67</v>
      </c>
      <c r="I2021" s="1">
        <v>3.4722222222222218E-4</v>
      </c>
      <c r="J2021">
        <v>4</v>
      </c>
    </row>
    <row r="2022" spans="1:10" x14ac:dyDescent="0.3">
      <c r="A2022" t="s">
        <v>2807</v>
      </c>
      <c r="B2022" t="s">
        <v>22</v>
      </c>
      <c r="C2022" t="s">
        <v>2781</v>
      </c>
      <c r="D2022" s="1">
        <v>0.50400462962962966</v>
      </c>
      <c r="E2022" t="s">
        <v>24</v>
      </c>
      <c r="F2022" t="s">
        <v>14</v>
      </c>
      <c r="G2022" t="s">
        <v>14</v>
      </c>
      <c r="H2022">
        <v>50</v>
      </c>
      <c r="I2022" s="1">
        <v>7.9861111111111116E-4</v>
      </c>
      <c r="J2022">
        <v>4</v>
      </c>
    </row>
    <row r="2023" spans="1:10" x14ac:dyDescent="0.3">
      <c r="A2023" t="s">
        <v>2809</v>
      </c>
      <c r="B2023" t="s">
        <v>11</v>
      </c>
      <c r="C2023" t="s">
        <v>2781</v>
      </c>
      <c r="D2023" s="1">
        <v>0.50700231481481484</v>
      </c>
      <c r="E2023" t="s">
        <v>13</v>
      </c>
      <c r="F2023" t="s">
        <v>14</v>
      </c>
      <c r="G2023" t="s">
        <v>14</v>
      </c>
      <c r="H2023">
        <v>79</v>
      </c>
      <c r="I2023" s="1">
        <v>2.3379629629629631E-3</v>
      </c>
      <c r="J2023">
        <v>3</v>
      </c>
    </row>
    <row r="2024" spans="1:10" x14ac:dyDescent="0.3">
      <c r="A2024" t="s">
        <v>2810</v>
      </c>
      <c r="B2024" t="s">
        <v>22</v>
      </c>
      <c r="C2024" t="s">
        <v>2781</v>
      </c>
      <c r="D2024" s="1">
        <v>0.50700231481481484</v>
      </c>
      <c r="E2024" t="s">
        <v>17</v>
      </c>
      <c r="F2024" t="s">
        <v>14</v>
      </c>
      <c r="G2024" t="s">
        <v>14</v>
      </c>
      <c r="H2024">
        <v>107</v>
      </c>
      <c r="I2024" s="1">
        <v>2.6967592592592594E-3</v>
      </c>
      <c r="J2024">
        <v>4</v>
      </c>
    </row>
    <row r="2025" spans="1:10" x14ac:dyDescent="0.3">
      <c r="A2025" t="s">
        <v>2814</v>
      </c>
      <c r="B2025" t="s">
        <v>31</v>
      </c>
      <c r="C2025" t="s">
        <v>2781</v>
      </c>
      <c r="D2025" s="1">
        <v>0.51200231481481484</v>
      </c>
      <c r="E2025" t="s">
        <v>13</v>
      </c>
      <c r="F2025" t="s">
        <v>14</v>
      </c>
      <c r="G2025" t="s">
        <v>14</v>
      </c>
      <c r="H2025">
        <v>63</v>
      </c>
      <c r="I2025" s="1">
        <v>6.2500000000000001E-4</v>
      </c>
      <c r="J2025">
        <v>1</v>
      </c>
    </row>
    <row r="2026" spans="1:10" x14ac:dyDescent="0.3">
      <c r="A2026" t="s">
        <v>2815</v>
      </c>
      <c r="B2026" t="s">
        <v>16</v>
      </c>
      <c r="C2026" t="s">
        <v>2781</v>
      </c>
      <c r="D2026" s="1">
        <v>0.54400462962962959</v>
      </c>
      <c r="E2026" t="s">
        <v>17</v>
      </c>
      <c r="F2026" t="s">
        <v>14</v>
      </c>
      <c r="G2026" t="s">
        <v>14</v>
      </c>
      <c r="H2026">
        <v>79</v>
      </c>
      <c r="I2026" s="1">
        <v>2.673611111111111E-3</v>
      </c>
      <c r="J2026">
        <v>4</v>
      </c>
    </row>
    <row r="2027" spans="1:10" x14ac:dyDescent="0.3">
      <c r="A2027" t="s">
        <v>2817</v>
      </c>
      <c r="B2027" t="s">
        <v>16</v>
      </c>
      <c r="C2027" t="s">
        <v>2781</v>
      </c>
      <c r="D2027" s="1">
        <v>0.5590046296296296</v>
      </c>
      <c r="E2027" t="s">
        <v>17</v>
      </c>
      <c r="F2027" t="s">
        <v>14</v>
      </c>
      <c r="G2027" t="s">
        <v>14</v>
      </c>
      <c r="H2027">
        <v>93</v>
      </c>
      <c r="I2027" s="1">
        <v>3.8888888888888888E-3</v>
      </c>
      <c r="J2027">
        <v>3</v>
      </c>
    </row>
    <row r="2028" spans="1:10" x14ac:dyDescent="0.3">
      <c r="A2028" t="s">
        <v>2818</v>
      </c>
      <c r="B2028" t="s">
        <v>34</v>
      </c>
      <c r="C2028" t="s">
        <v>2781</v>
      </c>
      <c r="D2028" s="1">
        <v>0.5590046296296296</v>
      </c>
      <c r="E2028" t="s">
        <v>32</v>
      </c>
      <c r="F2028" t="s">
        <v>14</v>
      </c>
      <c r="G2028" t="s">
        <v>14</v>
      </c>
      <c r="H2028">
        <v>72</v>
      </c>
      <c r="I2028" s="1">
        <v>1.9907407407407408E-3</v>
      </c>
      <c r="J2028">
        <v>4</v>
      </c>
    </row>
    <row r="2029" spans="1:10" x14ac:dyDescent="0.3">
      <c r="A2029" t="s">
        <v>2819</v>
      </c>
      <c r="B2029" t="s">
        <v>22</v>
      </c>
      <c r="C2029" t="s">
        <v>2781</v>
      </c>
      <c r="D2029" s="1">
        <v>0.56700231481481478</v>
      </c>
      <c r="E2029" t="s">
        <v>29</v>
      </c>
      <c r="F2029" t="s">
        <v>14</v>
      </c>
      <c r="G2029" t="s">
        <v>14</v>
      </c>
      <c r="H2029">
        <v>84</v>
      </c>
      <c r="I2029" s="1">
        <v>3.1481481481481482E-3</v>
      </c>
      <c r="J2029">
        <v>3</v>
      </c>
    </row>
    <row r="2030" spans="1:10" x14ac:dyDescent="0.3">
      <c r="A2030" t="s">
        <v>2821</v>
      </c>
      <c r="B2030" t="s">
        <v>31</v>
      </c>
      <c r="C2030" t="s">
        <v>2781</v>
      </c>
      <c r="D2030" s="1">
        <v>0.59700231481481481</v>
      </c>
      <c r="E2030" t="s">
        <v>29</v>
      </c>
      <c r="F2030" t="s">
        <v>14</v>
      </c>
      <c r="G2030" t="s">
        <v>14</v>
      </c>
      <c r="H2030">
        <v>45</v>
      </c>
      <c r="I2030" s="1">
        <v>1.4351851851851852E-3</v>
      </c>
      <c r="J2030">
        <v>3</v>
      </c>
    </row>
    <row r="2031" spans="1:10" x14ac:dyDescent="0.3">
      <c r="A2031" t="s">
        <v>2824</v>
      </c>
      <c r="B2031" t="s">
        <v>16</v>
      </c>
      <c r="C2031" t="s">
        <v>2781</v>
      </c>
      <c r="D2031" s="1">
        <v>0.60400462962962964</v>
      </c>
      <c r="E2031" t="s">
        <v>29</v>
      </c>
      <c r="F2031" t="s">
        <v>14</v>
      </c>
      <c r="G2031" t="s">
        <v>14</v>
      </c>
      <c r="H2031">
        <v>110</v>
      </c>
      <c r="I2031" s="1">
        <v>4.2361111111111115E-3</v>
      </c>
      <c r="J2031">
        <v>4</v>
      </c>
    </row>
    <row r="2032" spans="1:10" x14ac:dyDescent="0.3">
      <c r="A2032" t="s">
        <v>2826</v>
      </c>
      <c r="B2032" t="s">
        <v>34</v>
      </c>
      <c r="C2032" t="s">
        <v>2781</v>
      </c>
      <c r="D2032" s="1">
        <v>0.60599537037037032</v>
      </c>
      <c r="E2032" t="s">
        <v>13</v>
      </c>
      <c r="F2032" t="s">
        <v>14</v>
      </c>
      <c r="G2032" t="s">
        <v>14</v>
      </c>
      <c r="H2032">
        <v>35</v>
      </c>
      <c r="I2032" s="1">
        <v>4.31712962962963E-3</v>
      </c>
      <c r="J2032">
        <v>4</v>
      </c>
    </row>
    <row r="2033" spans="1:10" x14ac:dyDescent="0.3">
      <c r="A2033" t="s">
        <v>2827</v>
      </c>
      <c r="B2033" t="s">
        <v>47</v>
      </c>
      <c r="C2033" t="s">
        <v>2781</v>
      </c>
      <c r="D2033" s="1">
        <v>0.62700231481481483</v>
      </c>
      <c r="E2033" t="s">
        <v>24</v>
      </c>
      <c r="F2033" t="s">
        <v>14</v>
      </c>
      <c r="G2033" t="s">
        <v>14</v>
      </c>
      <c r="H2033">
        <v>105</v>
      </c>
      <c r="I2033" s="1">
        <v>8.1018518518518516E-4</v>
      </c>
      <c r="J2033">
        <v>4</v>
      </c>
    </row>
    <row r="2034" spans="1:10" x14ac:dyDescent="0.3">
      <c r="A2034" t="s">
        <v>2828</v>
      </c>
      <c r="B2034" t="s">
        <v>11</v>
      </c>
      <c r="C2034" t="s">
        <v>2781</v>
      </c>
      <c r="D2034" s="1">
        <v>0.62700231481481483</v>
      </c>
      <c r="E2034" t="s">
        <v>24</v>
      </c>
      <c r="F2034" t="s">
        <v>14</v>
      </c>
      <c r="G2034" t="s">
        <v>14</v>
      </c>
      <c r="H2034">
        <v>99</v>
      </c>
      <c r="I2034" s="1">
        <v>1.5277777777777779E-3</v>
      </c>
      <c r="J2034">
        <v>3</v>
      </c>
    </row>
    <row r="2035" spans="1:10" x14ac:dyDescent="0.3">
      <c r="A2035" t="s">
        <v>2829</v>
      </c>
      <c r="B2035" t="s">
        <v>34</v>
      </c>
      <c r="C2035" t="s">
        <v>2781</v>
      </c>
      <c r="D2035" s="1">
        <v>0.63200231481481484</v>
      </c>
      <c r="E2035" t="s">
        <v>13</v>
      </c>
      <c r="F2035" t="s">
        <v>14</v>
      </c>
      <c r="G2035" t="s">
        <v>14</v>
      </c>
      <c r="H2035">
        <v>53</v>
      </c>
      <c r="I2035" s="1">
        <v>2.8009259259259259E-3</v>
      </c>
      <c r="J2035">
        <v>2</v>
      </c>
    </row>
    <row r="2036" spans="1:10" x14ac:dyDescent="0.3">
      <c r="A2036" t="s">
        <v>2831</v>
      </c>
      <c r="B2036" t="s">
        <v>31</v>
      </c>
      <c r="C2036" t="s">
        <v>2781</v>
      </c>
      <c r="D2036" s="1">
        <v>0.65700231481481486</v>
      </c>
      <c r="E2036" t="s">
        <v>13</v>
      </c>
      <c r="F2036" t="s">
        <v>14</v>
      </c>
      <c r="G2036" t="s">
        <v>14</v>
      </c>
      <c r="H2036">
        <v>114</v>
      </c>
      <c r="I2036" s="1">
        <v>1.7592592592592592E-3</v>
      </c>
      <c r="J2036">
        <v>4</v>
      </c>
    </row>
    <row r="2037" spans="1:10" x14ac:dyDescent="0.3">
      <c r="A2037" t="s">
        <v>2834</v>
      </c>
      <c r="B2037" t="s">
        <v>47</v>
      </c>
      <c r="C2037" t="s">
        <v>2781</v>
      </c>
      <c r="D2037" s="1">
        <v>0.67099537037037038</v>
      </c>
      <c r="E2037" t="s">
        <v>24</v>
      </c>
      <c r="F2037" t="s">
        <v>14</v>
      </c>
      <c r="G2037" t="s">
        <v>14</v>
      </c>
      <c r="H2037">
        <v>87</v>
      </c>
      <c r="I2037" s="1">
        <v>1.736111111111111E-3</v>
      </c>
      <c r="J2037">
        <v>4</v>
      </c>
    </row>
    <row r="2038" spans="1:10" x14ac:dyDescent="0.3">
      <c r="A2038" t="s">
        <v>2836</v>
      </c>
      <c r="B2038" t="s">
        <v>38</v>
      </c>
      <c r="C2038" t="s">
        <v>2781</v>
      </c>
      <c r="D2038" s="1">
        <v>0.67700231481481477</v>
      </c>
      <c r="E2038" t="s">
        <v>29</v>
      </c>
      <c r="F2038" t="s">
        <v>14</v>
      </c>
      <c r="G2038" t="s">
        <v>14</v>
      </c>
      <c r="H2038">
        <v>97</v>
      </c>
      <c r="I2038" s="1">
        <v>4.0972222222222226E-3</v>
      </c>
      <c r="J2038">
        <v>4</v>
      </c>
    </row>
    <row r="2039" spans="1:10" x14ac:dyDescent="0.3">
      <c r="A2039" t="s">
        <v>2839</v>
      </c>
      <c r="B2039" t="s">
        <v>20</v>
      </c>
      <c r="C2039" t="s">
        <v>2781</v>
      </c>
      <c r="D2039" s="1">
        <v>0.69200231481481478</v>
      </c>
      <c r="E2039" t="s">
        <v>29</v>
      </c>
      <c r="F2039" t="s">
        <v>14</v>
      </c>
      <c r="G2039" t="s">
        <v>14</v>
      </c>
      <c r="H2039">
        <v>79</v>
      </c>
      <c r="I2039" s="1">
        <v>2.0949074074074073E-3</v>
      </c>
      <c r="J2039">
        <v>5</v>
      </c>
    </row>
    <row r="2040" spans="1:10" x14ac:dyDescent="0.3">
      <c r="A2040" t="s">
        <v>2840</v>
      </c>
      <c r="B2040" t="s">
        <v>38</v>
      </c>
      <c r="C2040" t="s">
        <v>2781</v>
      </c>
      <c r="D2040" s="1">
        <v>0.69200231481481478</v>
      </c>
      <c r="E2040" t="s">
        <v>17</v>
      </c>
      <c r="F2040" t="s">
        <v>14</v>
      </c>
      <c r="G2040" t="s">
        <v>14</v>
      </c>
      <c r="H2040">
        <v>11</v>
      </c>
      <c r="I2040" s="1">
        <v>4.43287037037037E-3</v>
      </c>
      <c r="J2040">
        <v>3</v>
      </c>
    </row>
    <row r="2041" spans="1:10" x14ac:dyDescent="0.3">
      <c r="A2041" t="s">
        <v>2844</v>
      </c>
      <c r="B2041" t="s">
        <v>31</v>
      </c>
      <c r="C2041" t="s">
        <v>2781</v>
      </c>
      <c r="D2041" s="1">
        <v>0.7170023148148148</v>
      </c>
      <c r="E2041" t="s">
        <v>29</v>
      </c>
      <c r="F2041" t="s">
        <v>14</v>
      </c>
      <c r="G2041" t="s">
        <v>14</v>
      </c>
      <c r="H2041">
        <v>123</v>
      </c>
      <c r="I2041" s="1">
        <v>1.25E-3</v>
      </c>
      <c r="J2041">
        <v>3</v>
      </c>
    </row>
    <row r="2042" spans="1:10" x14ac:dyDescent="0.3">
      <c r="A2042" t="s">
        <v>2847</v>
      </c>
      <c r="B2042" t="s">
        <v>34</v>
      </c>
      <c r="C2042" t="s">
        <v>2781</v>
      </c>
      <c r="D2042" s="1">
        <v>0.74599537037037034</v>
      </c>
      <c r="E2042" t="s">
        <v>13</v>
      </c>
      <c r="F2042" t="s">
        <v>14</v>
      </c>
      <c r="G2042" t="s">
        <v>14</v>
      </c>
      <c r="H2042">
        <v>78</v>
      </c>
      <c r="I2042" s="1">
        <v>4.8263888888888887E-3</v>
      </c>
      <c r="J2042">
        <v>3</v>
      </c>
    </row>
    <row r="2043" spans="1:10" x14ac:dyDescent="0.3">
      <c r="A2043" t="s">
        <v>2848</v>
      </c>
      <c r="B2043" t="s">
        <v>34</v>
      </c>
      <c r="C2043" t="s">
        <v>2781</v>
      </c>
      <c r="D2043" s="1">
        <v>0.74599537037037034</v>
      </c>
      <c r="E2043" t="s">
        <v>17</v>
      </c>
      <c r="F2043" t="s">
        <v>14</v>
      </c>
      <c r="G2043" t="s">
        <v>14</v>
      </c>
      <c r="H2043">
        <v>109</v>
      </c>
      <c r="I2043" s="1">
        <v>2.8240740740740739E-3</v>
      </c>
      <c r="J2043">
        <v>3</v>
      </c>
    </row>
    <row r="2044" spans="1:10" x14ac:dyDescent="0.3">
      <c r="A2044" t="s">
        <v>2851</v>
      </c>
      <c r="B2044" t="s">
        <v>22</v>
      </c>
      <c r="C2044" t="s">
        <v>2850</v>
      </c>
      <c r="D2044" s="1">
        <v>0.39099537037037035</v>
      </c>
      <c r="E2044" t="s">
        <v>24</v>
      </c>
      <c r="F2044" t="s">
        <v>14</v>
      </c>
      <c r="G2044" t="s">
        <v>14</v>
      </c>
      <c r="H2044">
        <v>86</v>
      </c>
      <c r="I2044" s="1">
        <v>1.1226851851851851E-3</v>
      </c>
      <c r="J2044">
        <v>2</v>
      </c>
    </row>
    <row r="2045" spans="1:10" x14ac:dyDescent="0.3">
      <c r="A2045" t="s">
        <v>2852</v>
      </c>
      <c r="B2045" t="s">
        <v>22</v>
      </c>
      <c r="C2045" t="s">
        <v>2850</v>
      </c>
      <c r="D2045" s="1">
        <v>0.40500000000000003</v>
      </c>
      <c r="E2045" t="s">
        <v>29</v>
      </c>
      <c r="F2045" t="s">
        <v>14</v>
      </c>
      <c r="G2045" t="s">
        <v>14</v>
      </c>
      <c r="H2045">
        <v>74</v>
      </c>
      <c r="I2045" s="1">
        <v>4.7685185185185183E-3</v>
      </c>
      <c r="J2045">
        <v>4</v>
      </c>
    </row>
    <row r="2046" spans="1:10" x14ac:dyDescent="0.3">
      <c r="A2046" t="s">
        <v>2853</v>
      </c>
      <c r="B2046" t="s">
        <v>11</v>
      </c>
      <c r="C2046" t="s">
        <v>2850</v>
      </c>
      <c r="D2046" s="1">
        <v>0.40500000000000003</v>
      </c>
      <c r="E2046" t="s">
        <v>24</v>
      </c>
      <c r="F2046" t="s">
        <v>14</v>
      </c>
      <c r="G2046" t="s">
        <v>14</v>
      </c>
      <c r="H2046">
        <v>125</v>
      </c>
      <c r="I2046" s="1">
        <v>3.3912037037037036E-3</v>
      </c>
      <c r="J2046">
        <v>3</v>
      </c>
    </row>
    <row r="2047" spans="1:10" x14ac:dyDescent="0.3">
      <c r="A2047" t="s">
        <v>2855</v>
      </c>
      <c r="B2047" t="s">
        <v>34</v>
      </c>
      <c r="C2047" t="s">
        <v>2850</v>
      </c>
      <c r="D2047" s="1">
        <v>0.41700231481481481</v>
      </c>
      <c r="E2047" t="s">
        <v>32</v>
      </c>
      <c r="F2047" t="s">
        <v>14</v>
      </c>
      <c r="G2047" t="s">
        <v>14</v>
      </c>
      <c r="H2047">
        <v>63</v>
      </c>
      <c r="I2047" s="1">
        <v>1.4583333333333334E-3</v>
      </c>
      <c r="J2047">
        <v>3</v>
      </c>
    </row>
    <row r="2048" spans="1:10" x14ac:dyDescent="0.3">
      <c r="A2048" t="s">
        <v>2856</v>
      </c>
      <c r="B2048" t="s">
        <v>22</v>
      </c>
      <c r="C2048" t="s">
        <v>2850</v>
      </c>
      <c r="D2048" s="1">
        <v>0.42599537037037039</v>
      </c>
      <c r="E2048" t="s">
        <v>29</v>
      </c>
      <c r="F2048" t="s">
        <v>14</v>
      </c>
      <c r="G2048" t="s">
        <v>14</v>
      </c>
      <c r="H2048">
        <v>46</v>
      </c>
      <c r="I2048" s="1">
        <v>4.5833333333333334E-3</v>
      </c>
      <c r="J2048">
        <v>4</v>
      </c>
    </row>
    <row r="2049" spans="1:10" x14ac:dyDescent="0.3">
      <c r="A2049" t="s">
        <v>2857</v>
      </c>
      <c r="B2049" t="s">
        <v>22</v>
      </c>
      <c r="C2049" t="s">
        <v>2850</v>
      </c>
      <c r="D2049" s="1">
        <v>0.42599537037037039</v>
      </c>
      <c r="E2049" t="s">
        <v>29</v>
      </c>
      <c r="F2049" t="s">
        <v>14</v>
      </c>
      <c r="G2049" t="s">
        <v>14</v>
      </c>
      <c r="H2049">
        <v>63</v>
      </c>
      <c r="I2049" s="1">
        <v>2.9513888888888888E-3</v>
      </c>
      <c r="J2049">
        <v>3</v>
      </c>
    </row>
    <row r="2050" spans="1:10" x14ac:dyDescent="0.3">
      <c r="A2050" t="s">
        <v>2858</v>
      </c>
      <c r="B2050" t="s">
        <v>34</v>
      </c>
      <c r="C2050" t="s">
        <v>2850</v>
      </c>
      <c r="D2050" s="1">
        <v>0.42799768518518516</v>
      </c>
      <c r="E2050" t="s">
        <v>13</v>
      </c>
      <c r="F2050" t="s">
        <v>14</v>
      </c>
      <c r="G2050" t="s">
        <v>14</v>
      </c>
      <c r="H2050">
        <v>96</v>
      </c>
      <c r="I2050" s="1">
        <v>5.4398148148148144E-4</v>
      </c>
      <c r="J2050">
        <v>4</v>
      </c>
    </row>
    <row r="2051" spans="1:10" x14ac:dyDescent="0.3">
      <c r="A2051" t="s">
        <v>2859</v>
      </c>
      <c r="B2051" t="s">
        <v>47</v>
      </c>
      <c r="C2051" t="s">
        <v>2850</v>
      </c>
      <c r="D2051" s="1">
        <v>0.42799768518518516</v>
      </c>
      <c r="E2051" t="s">
        <v>32</v>
      </c>
      <c r="F2051" t="s">
        <v>14</v>
      </c>
      <c r="G2051" t="s">
        <v>14</v>
      </c>
      <c r="H2051">
        <v>37</v>
      </c>
      <c r="I2051" s="1">
        <v>3.0671296296296297E-3</v>
      </c>
      <c r="J2051">
        <v>3</v>
      </c>
    </row>
    <row r="2052" spans="1:10" x14ac:dyDescent="0.3">
      <c r="A2052" t="s">
        <v>2860</v>
      </c>
      <c r="B2052" t="s">
        <v>47</v>
      </c>
      <c r="C2052" t="s">
        <v>2850</v>
      </c>
      <c r="D2052" s="1">
        <v>0.44</v>
      </c>
      <c r="E2052" t="s">
        <v>13</v>
      </c>
      <c r="F2052" t="s">
        <v>14</v>
      </c>
      <c r="G2052" t="s">
        <v>14</v>
      </c>
      <c r="H2052">
        <v>73</v>
      </c>
      <c r="I2052" s="1">
        <v>2.3611111111111111E-3</v>
      </c>
      <c r="J2052">
        <v>4</v>
      </c>
    </row>
    <row r="2053" spans="1:10" x14ac:dyDescent="0.3">
      <c r="A2053" t="s">
        <v>2861</v>
      </c>
      <c r="B2053" t="s">
        <v>11</v>
      </c>
      <c r="C2053" t="s">
        <v>2850</v>
      </c>
      <c r="D2053" s="1">
        <v>0.44</v>
      </c>
      <c r="E2053" t="s">
        <v>24</v>
      </c>
      <c r="F2053" t="s">
        <v>14</v>
      </c>
      <c r="G2053" t="s">
        <v>14</v>
      </c>
      <c r="H2053">
        <v>111</v>
      </c>
      <c r="I2053" s="1">
        <v>1.5972222222222223E-3</v>
      </c>
      <c r="J2053">
        <v>4</v>
      </c>
    </row>
    <row r="2054" spans="1:10" x14ac:dyDescent="0.3">
      <c r="A2054" t="s">
        <v>2863</v>
      </c>
      <c r="B2054" t="s">
        <v>34</v>
      </c>
      <c r="C2054" t="s">
        <v>2850</v>
      </c>
      <c r="D2054" s="1">
        <v>0.44299768518518517</v>
      </c>
      <c r="E2054" t="s">
        <v>32</v>
      </c>
      <c r="F2054" t="s">
        <v>14</v>
      </c>
      <c r="G2054" t="s">
        <v>14</v>
      </c>
      <c r="H2054">
        <v>79</v>
      </c>
      <c r="I2054" s="1">
        <v>2.1759259259259258E-3</v>
      </c>
      <c r="J2054">
        <v>2</v>
      </c>
    </row>
    <row r="2055" spans="1:10" x14ac:dyDescent="0.3">
      <c r="A2055" t="s">
        <v>2866</v>
      </c>
      <c r="B2055" t="s">
        <v>47</v>
      </c>
      <c r="C2055" t="s">
        <v>2850</v>
      </c>
      <c r="D2055" s="1">
        <v>0.47099537037037037</v>
      </c>
      <c r="E2055" t="s">
        <v>13</v>
      </c>
      <c r="F2055" t="s">
        <v>14</v>
      </c>
      <c r="G2055" t="s">
        <v>14</v>
      </c>
      <c r="H2055">
        <v>60</v>
      </c>
      <c r="I2055" s="1">
        <v>3.3564814814814816E-3</v>
      </c>
      <c r="J2055">
        <v>3</v>
      </c>
    </row>
    <row r="2056" spans="1:10" x14ac:dyDescent="0.3">
      <c r="A2056" t="s">
        <v>2867</v>
      </c>
      <c r="B2056" t="s">
        <v>47</v>
      </c>
      <c r="C2056" t="s">
        <v>2850</v>
      </c>
      <c r="D2056" s="1">
        <v>0.47099537037037037</v>
      </c>
      <c r="E2056" t="s">
        <v>24</v>
      </c>
      <c r="F2056" t="s">
        <v>14</v>
      </c>
      <c r="G2056" t="s">
        <v>14</v>
      </c>
      <c r="H2056">
        <v>25</v>
      </c>
      <c r="I2056" s="1">
        <v>3.8310185185185183E-3</v>
      </c>
      <c r="J2056">
        <v>3</v>
      </c>
    </row>
    <row r="2057" spans="1:10" x14ac:dyDescent="0.3">
      <c r="A2057" t="s">
        <v>2868</v>
      </c>
      <c r="B2057" t="s">
        <v>31</v>
      </c>
      <c r="C2057" t="s">
        <v>2850</v>
      </c>
      <c r="D2057" s="1">
        <v>0.47099537037037037</v>
      </c>
      <c r="E2057" t="s">
        <v>24</v>
      </c>
      <c r="F2057" t="s">
        <v>14</v>
      </c>
      <c r="G2057" t="s">
        <v>14</v>
      </c>
      <c r="H2057">
        <v>72</v>
      </c>
      <c r="I2057" s="1">
        <v>2.9050925925925928E-3</v>
      </c>
      <c r="J2057">
        <v>4</v>
      </c>
    </row>
    <row r="2058" spans="1:10" x14ac:dyDescent="0.3">
      <c r="A2058" t="s">
        <v>2869</v>
      </c>
      <c r="B2058" t="s">
        <v>47</v>
      </c>
      <c r="C2058" t="s">
        <v>2850</v>
      </c>
      <c r="D2058" s="1">
        <v>0.47099537037037037</v>
      </c>
      <c r="E2058" t="s">
        <v>17</v>
      </c>
      <c r="F2058" t="s">
        <v>14</v>
      </c>
      <c r="G2058" t="s">
        <v>14</v>
      </c>
      <c r="H2058">
        <v>82</v>
      </c>
      <c r="I2058" s="1">
        <v>7.7546296296296293E-4</v>
      </c>
      <c r="J2058">
        <v>3</v>
      </c>
    </row>
    <row r="2059" spans="1:10" x14ac:dyDescent="0.3">
      <c r="A2059" t="s">
        <v>2871</v>
      </c>
      <c r="B2059" t="s">
        <v>11</v>
      </c>
      <c r="C2059" t="s">
        <v>2850</v>
      </c>
      <c r="D2059" s="1">
        <v>0.47599537037037037</v>
      </c>
      <c r="E2059" t="s">
        <v>29</v>
      </c>
      <c r="F2059" t="s">
        <v>14</v>
      </c>
      <c r="G2059" t="s">
        <v>14</v>
      </c>
      <c r="H2059">
        <v>104</v>
      </c>
      <c r="I2059" s="1">
        <v>4.6759259259259263E-3</v>
      </c>
      <c r="J2059">
        <v>4</v>
      </c>
    </row>
    <row r="2060" spans="1:10" x14ac:dyDescent="0.3">
      <c r="A2060" t="s">
        <v>2873</v>
      </c>
      <c r="B2060" t="s">
        <v>16</v>
      </c>
      <c r="C2060" t="s">
        <v>2850</v>
      </c>
      <c r="D2060" s="1">
        <v>0.48200231481481481</v>
      </c>
      <c r="E2060" t="s">
        <v>17</v>
      </c>
      <c r="F2060" t="s">
        <v>14</v>
      </c>
      <c r="G2060" t="s">
        <v>14</v>
      </c>
      <c r="H2060">
        <v>102</v>
      </c>
      <c r="I2060" s="1">
        <v>1.6666666666666668E-3</v>
      </c>
      <c r="J2060">
        <v>5</v>
      </c>
    </row>
    <row r="2061" spans="1:10" x14ac:dyDescent="0.3">
      <c r="A2061" t="s">
        <v>2877</v>
      </c>
      <c r="B2061" t="s">
        <v>16</v>
      </c>
      <c r="C2061" t="s">
        <v>2850</v>
      </c>
      <c r="D2061" s="1">
        <v>0.54500000000000004</v>
      </c>
      <c r="E2061" t="s">
        <v>17</v>
      </c>
      <c r="F2061" t="s">
        <v>14</v>
      </c>
      <c r="G2061" t="s">
        <v>14</v>
      </c>
      <c r="H2061">
        <v>93</v>
      </c>
      <c r="I2061" s="1">
        <v>4.2129629629629626E-3</v>
      </c>
      <c r="J2061">
        <v>2</v>
      </c>
    </row>
    <row r="2062" spans="1:10" x14ac:dyDescent="0.3">
      <c r="A2062" t="s">
        <v>2880</v>
      </c>
      <c r="B2062" t="s">
        <v>47</v>
      </c>
      <c r="C2062" t="s">
        <v>2850</v>
      </c>
      <c r="D2062" s="1">
        <v>0.56799768518518523</v>
      </c>
      <c r="E2062" t="s">
        <v>17</v>
      </c>
      <c r="F2062" t="s">
        <v>14</v>
      </c>
      <c r="G2062" t="s">
        <v>14</v>
      </c>
      <c r="H2062">
        <v>39</v>
      </c>
      <c r="I2062" s="1">
        <v>2.9282407407407408E-3</v>
      </c>
      <c r="J2062">
        <v>2</v>
      </c>
    </row>
    <row r="2063" spans="1:10" x14ac:dyDescent="0.3">
      <c r="A2063" t="s">
        <v>2881</v>
      </c>
      <c r="B2063" t="s">
        <v>20</v>
      </c>
      <c r="C2063" t="s">
        <v>2850</v>
      </c>
      <c r="D2063" s="1">
        <v>0.56799768518518523</v>
      </c>
      <c r="E2063" t="s">
        <v>29</v>
      </c>
      <c r="F2063" t="s">
        <v>14</v>
      </c>
      <c r="G2063" t="s">
        <v>14</v>
      </c>
      <c r="H2063">
        <v>119</v>
      </c>
      <c r="I2063" s="1">
        <v>5.3240740740740744E-4</v>
      </c>
      <c r="J2063">
        <v>4</v>
      </c>
    </row>
    <row r="2064" spans="1:10" x14ac:dyDescent="0.3">
      <c r="A2064" t="s">
        <v>2883</v>
      </c>
      <c r="B2064" t="s">
        <v>20</v>
      </c>
      <c r="C2064" t="s">
        <v>2850</v>
      </c>
      <c r="D2064" s="1">
        <v>0.57299768518518523</v>
      </c>
      <c r="E2064" t="s">
        <v>17</v>
      </c>
      <c r="F2064" t="s">
        <v>14</v>
      </c>
      <c r="G2064" t="s">
        <v>14</v>
      </c>
      <c r="H2064">
        <v>71</v>
      </c>
      <c r="I2064" s="1">
        <v>4.861111111111111E-4</v>
      </c>
      <c r="J2064">
        <v>3</v>
      </c>
    </row>
    <row r="2065" spans="1:10" x14ac:dyDescent="0.3">
      <c r="A2065" t="s">
        <v>2884</v>
      </c>
      <c r="B2065" t="s">
        <v>34</v>
      </c>
      <c r="C2065" t="s">
        <v>2850</v>
      </c>
      <c r="D2065" s="1">
        <v>0.57499999999999996</v>
      </c>
      <c r="E2065" t="s">
        <v>32</v>
      </c>
      <c r="F2065" t="s">
        <v>14</v>
      </c>
      <c r="G2065" t="s">
        <v>14</v>
      </c>
      <c r="H2065">
        <v>111</v>
      </c>
      <c r="I2065" s="1">
        <v>4.7916666666666663E-3</v>
      </c>
      <c r="J2065">
        <v>1</v>
      </c>
    </row>
    <row r="2066" spans="1:10" x14ac:dyDescent="0.3">
      <c r="A2066" t="s">
        <v>2887</v>
      </c>
      <c r="B2066" t="s">
        <v>11</v>
      </c>
      <c r="C2066" t="s">
        <v>2850</v>
      </c>
      <c r="D2066" s="1">
        <v>0.61599537037037033</v>
      </c>
      <c r="E2066" t="s">
        <v>29</v>
      </c>
      <c r="F2066" t="s">
        <v>14</v>
      </c>
      <c r="G2066" t="s">
        <v>14</v>
      </c>
      <c r="H2066">
        <v>81</v>
      </c>
      <c r="I2066" s="1">
        <v>2.1064814814814813E-3</v>
      </c>
      <c r="J2066">
        <v>5</v>
      </c>
    </row>
    <row r="2067" spans="1:10" x14ac:dyDescent="0.3">
      <c r="A2067" t="s">
        <v>2889</v>
      </c>
      <c r="B2067" t="s">
        <v>38</v>
      </c>
      <c r="C2067" t="s">
        <v>2850</v>
      </c>
      <c r="D2067" s="1">
        <v>0.62</v>
      </c>
      <c r="E2067" t="s">
        <v>32</v>
      </c>
      <c r="F2067" t="s">
        <v>14</v>
      </c>
      <c r="G2067" t="s">
        <v>14</v>
      </c>
      <c r="H2067">
        <v>40</v>
      </c>
      <c r="I2067" s="1">
        <v>1.6550925925925926E-3</v>
      </c>
      <c r="J2067">
        <v>1</v>
      </c>
    </row>
    <row r="2068" spans="1:10" x14ac:dyDescent="0.3">
      <c r="A2068" t="s">
        <v>2890</v>
      </c>
      <c r="B2068" t="s">
        <v>47</v>
      </c>
      <c r="C2068" t="s">
        <v>2850</v>
      </c>
      <c r="D2068" s="1">
        <v>0.63599537037037035</v>
      </c>
      <c r="E2068" t="s">
        <v>29</v>
      </c>
      <c r="F2068" t="s">
        <v>14</v>
      </c>
      <c r="G2068" t="s">
        <v>14</v>
      </c>
      <c r="H2068">
        <v>114</v>
      </c>
      <c r="I2068" s="1">
        <v>2.0717592592592593E-3</v>
      </c>
      <c r="J2068">
        <v>5</v>
      </c>
    </row>
    <row r="2069" spans="1:10" x14ac:dyDescent="0.3">
      <c r="A2069" t="s">
        <v>2893</v>
      </c>
      <c r="B2069" t="s">
        <v>31</v>
      </c>
      <c r="C2069" t="s">
        <v>2850</v>
      </c>
      <c r="D2069" s="1">
        <v>0.66700231481481487</v>
      </c>
      <c r="E2069" t="s">
        <v>13</v>
      </c>
      <c r="F2069" t="s">
        <v>14</v>
      </c>
      <c r="G2069" t="s">
        <v>14</v>
      </c>
      <c r="H2069">
        <v>29</v>
      </c>
      <c r="I2069" s="1">
        <v>5.5555555555555556E-4</v>
      </c>
      <c r="J2069">
        <v>4</v>
      </c>
    </row>
    <row r="2070" spans="1:10" x14ac:dyDescent="0.3">
      <c r="A2070" t="s">
        <v>2894</v>
      </c>
      <c r="B2070" t="s">
        <v>31</v>
      </c>
      <c r="C2070" t="s">
        <v>2850</v>
      </c>
      <c r="D2070" s="1">
        <v>0.66900462962962959</v>
      </c>
      <c r="E2070" t="s">
        <v>17</v>
      </c>
      <c r="F2070" t="s">
        <v>14</v>
      </c>
      <c r="G2070" t="s">
        <v>14</v>
      </c>
      <c r="H2070">
        <v>56</v>
      </c>
      <c r="I2070" s="1">
        <v>4.5138888888888885E-3</v>
      </c>
      <c r="J2070">
        <v>3</v>
      </c>
    </row>
    <row r="2071" spans="1:10" x14ac:dyDescent="0.3">
      <c r="A2071" t="s">
        <v>2896</v>
      </c>
      <c r="B2071" t="s">
        <v>38</v>
      </c>
      <c r="C2071" t="s">
        <v>2850</v>
      </c>
      <c r="D2071" s="1">
        <v>0.70700231481481479</v>
      </c>
      <c r="E2071" t="s">
        <v>17</v>
      </c>
      <c r="F2071" t="s">
        <v>14</v>
      </c>
      <c r="G2071" t="s">
        <v>14</v>
      </c>
      <c r="H2071">
        <v>68</v>
      </c>
      <c r="I2071" s="1">
        <v>2.1064814814814813E-3</v>
      </c>
      <c r="J2071">
        <v>5</v>
      </c>
    </row>
    <row r="2072" spans="1:10" x14ac:dyDescent="0.3">
      <c r="A2072" t="s">
        <v>2898</v>
      </c>
      <c r="B2072" t="s">
        <v>22</v>
      </c>
      <c r="C2072" t="s">
        <v>2850</v>
      </c>
      <c r="D2072" s="1">
        <v>0.70799768518518513</v>
      </c>
      <c r="E2072" t="s">
        <v>17</v>
      </c>
      <c r="F2072" t="s">
        <v>14</v>
      </c>
      <c r="G2072" t="s">
        <v>14</v>
      </c>
      <c r="H2072">
        <v>11</v>
      </c>
      <c r="I2072" s="1">
        <v>2.1759259259259258E-3</v>
      </c>
      <c r="J2072">
        <v>3</v>
      </c>
    </row>
    <row r="2073" spans="1:10" x14ac:dyDescent="0.3">
      <c r="A2073" t="s">
        <v>2899</v>
      </c>
      <c r="B2073" t="s">
        <v>16</v>
      </c>
      <c r="C2073" t="s">
        <v>2850</v>
      </c>
      <c r="D2073" s="1">
        <v>0.70799768518518513</v>
      </c>
      <c r="E2073" t="s">
        <v>32</v>
      </c>
      <c r="F2073" t="s">
        <v>14</v>
      </c>
      <c r="G2073" t="s">
        <v>14</v>
      </c>
      <c r="H2073">
        <v>46</v>
      </c>
      <c r="I2073" s="1">
        <v>1.1921296296296296E-3</v>
      </c>
      <c r="J2073">
        <v>3</v>
      </c>
    </row>
    <row r="2074" spans="1:10" x14ac:dyDescent="0.3">
      <c r="A2074" t="s">
        <v>2900</v>
      </c>
      <c r="B2074" t="s">
        <v>31</v>
      </c>
      <c r="C2074" t="s">
        <v>2901</v>
      </c>
      <c r="D2074" s="1">
        <v>0.3759953703703704</v>
      </c>
      <c r="E2074" t="s">
        <v>29</v>
      </c>
      <c r="F2074" t="s">
        <v>14</v>
      </c>
      <c r="G2074" t="s">
        <v>14</v>
      </c>
      <c r="H2074">
        <v>78</v>
      </c>
      <c r="I2074" s="1">
        <v>4.6990740740740743E-3</v>
      </c>
      <c r="J2074">
        <v>4</v>
      </c>
    </row>
    <row r="2075" spans="1:10" x14ac:dyDescent="0.3">
      <c r="A2075" t="s">
        <v>2903</v>
      </c>
      <c r="B2075" t="s">
        <v>34</v>
      </c>
      <c r="C2075" t="s">
        <v>2901</v>
      </c>
      <c r="D2075" s="1">
        <v>0.38700231481481484</v>
      </c>
      <c r="E2075" t="s">
        <v>29</v>
      </c>
      <c r="F2075" t="s">
        <v>14</v>
      </c>
      <c r="G2075" t="s">
        <v>14</v>
      </c>
      <c r="H2075">
        <v>53</v>
      </c>
      <c r="I2075" s="1">
        <v>3.4837962962962965E-3</v>
      </c>
      <c r="J2075">
        <v>3</v>
      </c>
    </row>
    <row r="2076" spans="1:10" x14ac:dyDescent="0.3">
      <c r="A2076" t="s">
        <v>2904</v>
      </c>
      <c r="B2076" t="s">
        <v>31</v>
      </c>
      <c r="C2076" t="s">
        <v>2901</v>
      </c>
      <c r="D2076" s="1">
        <v>0.38700231481481484</v>
      </c>
      <c r="E2076" t="s">
        <v>24</v>
      </c>
      <c r="F2076" t="s">
        <v>14</v>
      </c>
      <c r="G2076" t="s">
        <v>14</v>
      </c>
      <c r="H2076">
        <v>37</v>
      </c>
      <c r="I2076" s="1">
        <v>2.3263888888888887E-3</v>
      </c>
      <c r="J2076">
        <v>1</v>
      </c>
    </row>
    <row r="2077" spans="1:10" x14ac:dyDescent="0.3">
      <c r="A2077" t="s">
        <v>2905</v>
      </c>
      <c r="B2077" t="s">
        <v>11</v>
      </c>
      <c r="C2077" t="s">
        <v>2901</v>
      </c>
      <c r="D2077" s="1">
        <v>0.38799768518518518</v>
      </c>
      <c r="E2077" t="s">
        <v>32</v>
      </c>
      <c r="F2077" t="s">
        <v>14</v>
      </c>
      <c r="G2077" t="s">
        <v>14</v>
      </c>
      <c r="H2077">
        <v>111</v>
      </c>
      <c r="I2077" s="1">
        <v>2.5462962962962965E-3</v>
      </c>
      <c r="J2077">
        <v>4</v>
      </c>
    </row>
    <row r="2078" spans="1:10" x14ac:dyDescent="0.3">
      <c r="A2078" t="s">
        <v>2907</v>
      </c>
      <c r="B2078" t="s">
        <v>11</v>
      </c>
      <c r="C2078" t="s">
        <v>2901</v>
      </c>
      <c r="D2078" s="1">
        <v>0.39299768518518519</v>
      </c>
      <c r="E2078" t="s">
        <v>32</v>
      </c>
      <c r="F2078" t="s">
        <v>14</v>
      </c>
      <c r="G2078" t="s">
        <v>14</v>
      </c>
      <c r="H2078">
        <v>82</v>
      </c>
      <c r="I2078" s="1">
        <v>1.9444444444444444E-3</v>
      </c>
      <c r="J2078">
        <v>3</v>
      </c>
    </row>
    <row r="2079" spans="1:10" x14ac:dyDescent="0.3">
      <c r="A2079" t="s">
        <v>2911</v>
      </c>
      <c r="B2079" t="s">
        <v>20</v>
      </c>
      <c r="C2079" t="s">
        <v>2901</v>
      </c>
      <c r="D2079" s="1">
        <v>0.47400462962962964</v>
      </c>
      <c r="E2079" t="s">
        <v>13</v>
      </c>
      <c r="F2079" t="s">
        <v>14</v>
      </c>
      <c r="G2079" t="s">
        <v>14</v>
      </c>
      <c r="H2079">
        <v>69</v>
      </c>
      <c r="I2079" s="1">
        <v>3.4027777777777776E-3</v>
      </c>
      <c r="J2079">
        <v>3</v>
      </c>
    </row>
    <row r="2080" spans="1:10" x14ac:dyDescent="0.3">
      <c r="A2080" t="s">
        <v>2912</v>
      </c>
      <c r="B2080" t="s">
        <v>11</v>
      </c>
      <c r="C2080" t="s">
        <v>2901</v>
      </c>
      <c r="D2080" s="1">
        <v>0.47400462962962964</v>
      </c>
      <c r="E2080" t="s">
        <v>32</v>
      </c>
      <c r="F2080" t="s">
        <v>14</v>
      </c>
      <c r="G2080" t="s">
        <v>14</v>
      </c>
      <c r="H2080">
        <v>21</v>
      </c>
      <c r="I2080" s="1">
        <v>4.7916666666666663E-3</v>
      </c>
      <c r="J2080">
        <v>3</v>
      </c>
    </row>
    <row r="2081" spans="1:10" x14ac:dyDescent="0.3">
      <c r="A2081" t="s">
        <v>2913</v>
      </c>
      <c r="B2081" t="s">
        <v>16</v>
      </c>
      <c r="C2081" t="s">
        <v>2901</v>
      </c>
      <c r="D2081" s="1">
        <v>0.48799768518518516</v>
      </c>
      <c r="E2081" t="s">
        <v>24</v>
      </c>
      <c r="F2081" t="s">
        <v>14</v>
      </c>
      <c r="G2081" t="s">
        <v>14</v>
      </c>
      <c r="H2081">
        <v>113</v>
      </c>
      <c r="I2081" s="1">
        <v>4.7453703703703698E-4</v>
      </c>
      <c r="J2081">
        <v>2</v>
      </c>
    </row>
    <row r="2082" spans="1:10" x14ac:dyDescent="0.3">
      <c r="A2082" t="s">
        <v>2914</v>
      </c>
      <c r="B2082" t="s">
        <v>38</v>
      </c>
      <c r="C2082" t="s">
        <v>2901</v>
      </c>
      <c r="D2082" s="1">
        <v>0.48799768518518516</v>
      </c>
      <c r="E2082" t="s">
        <v>32</v>
      </c>
      <c r="F2082" t="s">
        <v>14</v>
      </c>
      <c r="G2082" t="s">
        <v>14</v>
      </c>
      <c r="H2082">
        <v>34</v>
      </c>
      <c r="I2082" s="1">
        <v>2.4421296296296296E-3</v>
      </c>
      <c r="J2082">
        <v>3</v>
      </c>
    </row>
    <row r="2083" spans="1:10" x14ac:dyDescent="0.3">
      <c r="A2083" t="s">
        <v>2916</v>
      </c>
      <c r="B2083" t="s">
        <v>31</v>
      </c>
      <c r="C2083" t="s">
        <v>2901</v>
      </c>
      <c r="D2083" s="1">
        <v>0.49599537037037039</v>
      </c>
      <c r="E2083" t="s">
        <v>29</v>
      </c>
      <c r="F2083" t="s">
        <v>14</v>
      </c>
      <c r="G2083" t="s">
        <v>14</v>
      </c>
      <c r="H2083">
        <v>76</v>
      </c>
      <c r="I2083" s="1">
        <v>3.7037037037037038E-3</v>
      </c>
      <c r="J2083">
        <v>3</v>
      </c>
    </row>
    <row r="2084" spans="1:10" x14ac:dyDescent="0.3">
      <c r="A2084" t="s">
        <v>2919</v>
      </c>
      <c r="B2084" t="s">
        <v>31</v>
      </c>
      <c r="C2084" t="s">
        <v>2901</v>
      </c>
      <c r="D2084" s="1">
        <v>0.56200231481481477</v>
      </c>
      <c r="E2084" t="s">
        <v>17</v>
      </c>
      <c r="F2084" t="s">
        <v>14</v>
      </c>
      <c r="G2084" t="s">
        <v>14</v>
      </c>
      <c r="H2084">
        <v>63</v>
      </c>
      <c r="I2084" s="1">
        <v>2.627314814814815E-3</v>
      </c>
      <c r="J2084">
        <v>1</v>
      </c>
    </row>
    <row r="2085" spans="1:10" x14ac:dyDescent="0.3">
      <c r="A2085" t="s">
        <v>2920</v>
      </c>
      <c r="B2085" t="s">
        <v>20</v>
      </c>
      <c r="C2085" t="s">
        <v>2901</v>
      </c>
      <c r="D2085" s="1">
        <v>0.56200231481481477</v>
      </c>
      <c r="E2085" t="s">
        <v>29</v>
      </c>
      <c r="F2085" t="s">
        <v>14</v>
      </c>
      <c r="G2085" t="s">
        <v>14</v>
      </c>
      <c r="H2085">
        <v>80</v>
      </c>
      <c r="I2085" s="1">
        <v>2.8703703703703703E-3</v>
      </c>
      <c r="J2085">
        <v>3</v>
      </c>
    </row>
    <row r="2086" spans="1:10" x14ac:dyDescent="0.3">
      <c r="A2086" t="s">
        <v>2921</v>
      </c>
      <c r="B2086" t="s">
        <v>31</v>
      </c>
      <c r="C2086" t="s">
        <v>2901</v>
      </c>
      <c r="D2086" s="1">
        <v>0.56400462962962961</v>
      </c>
      <c r="E2086" t="s">
        <v>29</v>
      </c>
      <c r="F2086" t="s">
        <v>14</v>
      </c>
      <c r="G2086" t="s">
        <v>14</v>
      </c>
      <c r="H2086">
        <v>36</v>
      </c>
      <c r="I2086" s="1">
        <v>4.363425925925926E-3</v>
      </c>
      <c r="J2086">
        <v>1</v>
      </c>
    </row>
    <row r="2087" spans="1:10" x14ac:dyDescent="0.3">
      <c r="A2087" t="s">
        <v>2922</v>
      </c>
      <c r="B2087" t="s">
        <v>11</v>
      </c>
      <c r="C2087" t="s">
        <v>2901</v>
      </c>
      <c r="D2087" s="1">
        <v>0.56400462962962961</v>
      </c>
      <c r="E2087" t="s">
        <v>29</v>
      </c>
      <c r="F2087" t="s">
        <v>14</v>
      </c>
      <c r="G2087" t="s">
        <v>14</v>
      </c>
      <c r="H2087">
        <v>22</v>
      </c>
      <c r="I2087" s="1">
        <v>1.3310185185185185E-3</v>
      </c>
      <c r="J2087">
        <v>5</v>
      </c>
    </row>
    <row r="2088" spans="1:10" x14ac:dyDescent="0.3">
      <c r="A2088" t="s">
        <v>2923</v>
      </c>
      <c r="B2088" t="s">
        <v>20</v>
      </c>
      <c r="C2088" t="s">
        <v>2901</v>
      </c>
      <c r="D2088" s="1">
        <v>0.57299768518518523</v>
      </c>
      <c r="E2088" t="s">
        <v>32</v>
      </c>
      <c r="F2088" t="s">
        <v>14</v>
      </c>
      <c r="G2088" t="s">
        <v>14</v>
      </c>
      <c r="H2088">
        <v>80</v>
      </c>
      <c r="I2088" s="1">
        <v>3.0902777777777777E-3</v>
      </c>
      <c r="J2088">
        <v>2</v>
      </c>
    </row>
    <row r="2089" spans="1:10" x14ac:dyDescent="0.3">
      <c r="A2089" t="s">
        <v>2924</v>
      </c>
      <c r="B2089" t="s">
        <v>31</v>
      </c>
      <c r="C2089" t="s">
        <v>2901</v>
      </c>
      <c r="D2089" s="1">
        <v>0.57299768518518523</v>
      </c>
      <c r="E2089" t="s">
        <v>17</v>
      </c>
      <c r="F2089" t="s">
        <v>14</v>
      </c>
      <c r="G2089" t="s">
        <v>14</v>
      </c>
      <c r="H2089">
        <v>109</v>
      </c>
      <c r="I2089" s="1">
        <v>5.0925925925925921E-4</v>
      </c>
      <c r="J2089">
        <v>1</v>
      </c>
    </row>
    <row r="2090" spans="1:10" x14ac:dyDescent="0.3">
      <c r="A2090" t="s">
        <v>2925</v>
      </c>
      <c r="B2090" t="s">
        <v>20</v>
      </c>
      <c r="C2090" t="s">
        <v>2901</v>
      </c>
      <c r="D2090" s="1">
        <v>0.59900462962962964</v>
      </c>
      <c r="E2090" t="s">
        <v>17</v>
      </c>
      <c r="F2090" t="s">
        <v>14</v>
      </c>
      <c r="G2090" t="s">
        <v>14</v>
      </c>
      <c r="H2090">
        <v>80</v>
      </c>
      <c r="I2090" s="1">
        <v>3.9120370370370368E-3</v>
      </c>
      <c r="J2090">
        <v>3</v>
      </c>
    </row>
    <row r="2091" spans="1:10" x14ac:dyDescent="0.3">
      <c r="A2091" t="s">
        <v>2926</v>
      </c>
      <c r="B2091" t="s">
        <v>34</v>
      </c>
      <c r="C2091" t="s">
        <v>2901</v>
      </c>
      <c r="D2091" s="1">
        <v>0.59900462962962964</v>
      </c>
      <c r="E2091" t="s">
        <v>29</v>
      </c>
      <c r="F2091" t="s">
        <v>14</v>
      </c>
      <c r="G2091" t="s">
        <v>14</v>
      </c>
      <c r="H2091">
        <v>108</v>
      </c>
      <c r="I2091" s="1">
        <v>3.3217592592592591E-3</v>
      </c>
      <c r="J2091">
        <v>4</v>
      </c>
    </row>
    <row r="2092" spans="1:10" x14ac:dyDescent="0.3">
      <c r="A2092" t="s">
        <v>2927</v>
      </c>
      <c r="B2092" t="s">
        <v>16</v>
      </c>
      <c r="C2092" t="s">
        <v>2901</v>
      </c>
      <c r="D2092" s="1">
        <v>0.60200231481481481</v>
      </c>
      <c r="E2092" t="s">
        <v>13</v>
      </c>
      <c r="F2092" t="s">
        <v>14</v>
      </c>
      <c r="G2092" t="s">
        <v>14</v>
      </c>
      <c r="H2092">
        <v>10</v>
      </c>
      <c r="I2092" s="1">
        <v>3.9814814814814817E-3</v>
      </c>
      <c r="J2092">
        <v>4</v>
      </c>
    </row>
    <row r="2093" spans="1:10" x14ac:dyDescent="0.3">
      <c r="A2093" t="s">
        <v>2929</v>
      </c>
      <c r="B2093" t="s">
        <v>38</v>
      </c>
      <c r="C2093" t="s">
        <v>2901</v>
      </c>
      <c r="D2093" s="1">
        <v>0.61499999999999999</v>
      </c>
      <c r="E2093" t="s">
        <v>17</v>
      </c>
      <c r="F2093" t="s">
        <v>14</v>
      </c>
      <c r="G2093" t="s">
        <v>14</v>
      </c>
      <c r="H2093">
        <v>115</v>
      </c>
      <c r="I2093" s="1">
        <v>1.8287037037037037E-3</v>
      </c>
      <c r="J2093">
        <v>3</v>
      </c>
    </row>
    <row r="2094" spans="1:10" x14ac:dyDescent="0.3">
      <c r="A2094" t="s">
        <v>2930</v>
      </c>
      <c r="B2094" t="s">
        <v>16</v>
      </c>
      <c r="C2094" t="s">
        <v>2901</v>
      </c>
      <c r="D2094" s="1">
        <v>0.61499999999999999</v>
      </c>
      <c r="E2094" t="s">
        <v>29</v>
      </c>
      <c r="F2094" t="s">
        <v>14</v>
      </c>
      <c r="G2094" t="s">
        <v>14</v>
      </c>
      <c r="H2094">
        <v>79</v>
      </c>
      <c r="I2094" s="1">
        <v>3.1365740740740742E-3</v>
      </c>
      <c r="J2094">
        <v>3</v>
      </c>
    </row>
    <row r="2095" spans="1:10" x14ac:dyDescent="0.3">
      <c r="A2095" t="s">
        <v>2931</v>
      </c>
      <c r="B2095" t="s">
        <v>20</v>
      </c>
      <c r="C2095" t="s">
        <v>2901</v>
      </c>
      <c r="D2095" s="1">
        <v>0.62</v>
      </c>
      <c r="E2095" t="s">
        <v>29</v>
      </c>
      <c r="F2095" t="s">
        <v>14</v>
      </c>
      <c r="G2095" t="s">
        <v>14</v>
      </c>
      <c r="H2095">
        <v>109</v>
      </c>
      <c r="I2095" s="1">
        <v>4.5138888888888892E-4</v>
      </c>
      <c r="J2095">
        <v>2</v>
      </c>
    </row>
    <row r="2096" spans="1:10" x14ac:dyDescent="0.3">
      <c r="A2096" t="s">
        <v>2932</v>
      </c>
      <c r="B2096" t="s">
        <v>31</v>
      </c>
      <c r="C2096" t="s">
        <v>2901</v>
      </c>
      <c r="D2096" s="1">
        <v>0.62</v>
      </c>
      <c r="E2096" t="s">
        <v>13</v>
      </c>
      <c r="F2096" t="s">
        <v>14</v>
      </c>
      <c r="G2096" t="s">
        <v>14</v>
      </c>
      <c r="H2096">
        <v>12</v>
      </c>
      <c r="I2096" s="1">
        <v>3.6458333333333334E-3</v>
      </c>
      <c r="J2096">
        <v>4</v>
      </c>
    </row>
    <row r="2097" spans="1:10" x14ac:dyDescent="0.3">
      <c r="A2097" t="s">
        <v>2933</v>
      </c>
      <c r="B2097" t="s">
        <v>34</v>
      </c>
      <c r="C2097" t="s">
        <v>2901</v>
      </c>
      <c r="D2097" s="1">
        <v>0.62700231481481483</v>
      </c>
      <c r="E2097" t="s">
        <v>32</v>
      </c>
      <c r="F2097" t="s">
        <v>14</v>
      </c>
      <c r="G2097" t="s">
        <v>14</v>
      </c>
      <c r="H2097">
        <v>87</v>
      </c>
      <c r="I2097" s="1">
        <v>1.5509259259259259E-3</v>
      </c>
      <c r="J2097">
        <v>3</v>
      </c>
    </row>
    <row r="2098" spans="1:10" x14ac:dyDescent="0.3">
      <c r="A2098" t="s">
        <v>2934</v>
      </c>
      <c r="B2098" t="s">
        <v>20</v>
      </c>
      <c r="C2098" t="s">
        <v>2901</v>
      </c>
      <c r="D2098" s="1">
        <v>0.62700231481481483</v>
      </c>
      <c r="E2098" t="s">
        <v>29</v>
      </c>
      <c r="F2098" t="s">
        <v>14</v>
      </c>
      <c r="G2098" t="s">
        <v>14</v>
      </c>
      <c r="H2098">
        <v>55</v>
      </c>
      <c r="I2098" s="1">
        <v>3.9351851851851848E-3</v>
      </c>
      <c r="J2098">
        <v>3</v>
      </c>
    </row>
    <row r="2099" spans="1:10" x14ac:dyDescent="0.3">
      <c r="A2099" t="s">
        <v>2935</v>
      </c>
      <c r="B2099" t="s">
        <v>34</v>
      </c>
      <c r="C2099" t="s">
        <v>2901</v>
      </c>
      <c r="D2099" s="1">
        <v>0.64799768518518519</v>
      </c>
      <c r="E2099" t="s">
        <v>24</v>
      </c>
      <c r="F2099" t="s">
        <v>14</v>
      </c>
      <c r="G2099" t="s">
        <v>14</v>
      </c>
      <c r="H2099">
        <v>109</v>
      </c>
      <c r="I2099" s="1">
        <v>3.8773148148148148E-3</v>
      </c>
      <c r="J2099">
        <v>4</v>
      </c>
    </row>
    <row r="2100" spans="1:10" x14ac:dyDescent="0.3">
      <c r="A2100" t="s">
        <v>2938</v>
      </c>
      <c r="B2100" t="s">
        <v>16</v>
      </c>
      <c r="C2100" t="s">
        <v>2901</v>
      </c>
      <c r="D2100" s="1">
        <v>0.64799768518518519</v>
      </c>
      <c r="E2100" t="s">
        <v>24</v>
      </c>
      <c r="F2100" t="s">
        <v>14</v>
      </c>
      <c r="G2100" t="s">
        <v>14</v>
      </c>
      <c r="H2100">
        <v>12</v>
      </c>
      <c r="I2100" s="1">
        <v>7.9861111111111116E-4</v>
      </c>
      <c r="J2100">
        <v>4</v>
      </c>
    </row>
    <row r="2101" spans="1:10" x14ac:dyDescent="0.3">
      <c r="A2101" t="s">
        <v>2939</v>
      </c>
      <c r="B2101" t="s">
        <v>38</v>
      </c>
      <c r="C2101" t="s">
        <v>2901</v>
      </c>
      <c r="D2101" s="1">
        <v>0.67</v>
      </c>
      <c r="E2101" t="s">
        <v>24</v>
      </c>
      <c r="F2101" t="s">
        <v>14</v>
      </c>
      <c r="G2101" t="s">
        <v>14</v>
      </c>
      <c r="H2101">
        <v>71</v>
      </c>
      <c r="I2101" s="1">
        <v>1.9791666666666668E-3</v>
      </c>
      <c r="J2101">
        <v>5</v>
      </c>
    </row>
    <row r="2102" spans="1:10" x14ac:dyDescent="0.3">
      <c r="A2102" t="s">
        <v>2942</v>
      </c>
      <c r="B2102" t="s">
        <v>20</v>
      </c>
      <c r="C2102" t="s">
        <v>2901</v>
      </c>
      <c r="D2102" s="1">
        <v>0.68500000000000005</v>
      </c>
      <c r="E2102" t="s">
        <v>24</v>
      </c>
      <c r="F2102" t="s">
        <v>14</v>
      </c>
      <c r="G2102" t="s">
        <v>14</v>
      </c>
      <c r="H2102">
        <v>110</v>
      </c>
      <c r="I2102" s="1">
        <v>1.3078703703703703E-3</v>
      </c>
      <c r="J2102">
        <v>1</v>
      </c>
    </row>
    <row r="2103" spans="1:10" x14ac:dyDescent="0.3">
      <c r="A2103" t="s">
        <v>2943</v>
      </c>
      <c r="B2103" t="s">
        <v>38</v>
      </c>
      <c r="C2103" t="s">
        <v>2901</v>
      </c>
      <c r="D2103" s="1">
        <v>0.72299768518518515</v>
      </c>
      <c r="E2103" t="s">
        <v>32</v>
      </c>
      <c r="F2103" t="s">
        <v>14</v>
      </c>
      <c r="G2103" t="s">
        <v>14</v>
      </c>
      <c r="H2103">
        <v>108</v>
      </c>
      <c r="I2103" s="1">
        <v>1.8981481481481482E-3</v>
      </c>
      <c r="J2103">
        <v>1</v>
      </c>
    </row>
    <row r="2104" spans="1:10" x14ac:dyDescent="0.3">
      <c r="A2104" t="s">
        <v>2944</v>
      </c>
      <c r="B2104" t="s">
        <v>47</v>
      </c>
      <c r="C2104" t="s">
        <v>2901</v>
      </c>
      <c r="D2104" s="1">
        <v>0.72299768518518515</v>
      </c>
      <c r="E2104" t="s">
        <v>17</v>
      </c>
      <c r="F2104" t="s">
        <v>14</v>
      </c>
      <c r="G2104" t="s">
        <v>14</v>
      </c>
      <c r="H2104">
        <v>88</v>
      </c>
      <c r="I2104" s="1">
        <v>6.3657407407407413E-4</v>
      </c>
      <c r="J2104">
        <v>1</v>
      </c>
    </row>
    <row r="2105" spans="1:10" x14ac:dyDescent="0.3">
      <c r="A2105" t="s">
        <v>2946</v>
      </c>
      <c r="B2105" t="s">
        <v>34</v>
      </c>
      <c r="C2105" t="s">
        <v>2901</v>
      </c>
      <c r="D2105" s="1">
        <v>0.72900462962962964</v>
      </c>
      <c r="E2105" t="s">
        <v>29</v>
      </c>
      <c r="F2105" t="s">
        <v>14</v>
      </c>
      <c r="G2105" t="s">
        <v>14</v>
      </c>
      <c r="H2105">
        <v>32</v>
      </c>
      <c r="I2105" s="1">
        <v>4.2592592592592595E-3</v>
      </c>
      <c r="J2105">
        <v>1</v>
      </c>
    </row>
    <row r="2106" spans="1:10" x14ac:dyDescent="0.3">
      <c r="A2106" t="s">
        <v>2947</v>
      </c>
      <c r="B2106" t="s">
        <v>11</v>
      </c>
      <c r="C2106" t="s">
        <v>2901</v>
      </c>
      <c r="D2106" s="1">
        <v>0.73499999999999999</v>
      </c>
      <c r="E2106" t="s">
        <v>13</v>
      </c>
      <c r="F2106" t="s">
        <v>14</v>
      </c>
      <c r="G2106" t="s">
        <v>14</v>
      </c>
      <c r="H2106">
        <v>37</v>
      </c>
      <c r="I2106" s="1">
        <v>4.31712962962963E-3</v>
      </c>
      <c r="J2106">
        <v>4</v>
      </c>
    </row>
    <row r="2107" spans="1:10" x14ac:dyDescent="0.3">
      <c r="A2107" t="s">
        <v>2948</v>
      </c>
      <c r="B2107" t="s">
        <v>22</v>
      </c>
      <c r="C2107" t="s">
        <v>2901</v>
      </c>
      <c r="D2107" s="1">
        <v>0.73499999999999999</v>
      </c>
      <c r="E2107" t="s">
        <v>24</v>
      </c>
      <c r="F2107" t="s">
        <v>14</v>
      </c>
      <c r="G2107" t="s">
        <v>14</v>
      </c>
      <c r="H2107">
        <v>58</v>
      </c>
      <c r="I2107" s="1">
        <v>2.3726851851851851E-3</v>
      </c>
      <c r="J2107">
        <v>5</v>
      </c>
    </row>
    <row r="2108" spans="1:10" x14ac:dyDescent="0.3">
      <c r="A2108" t="s">
        <v>2949</v>
      </c>
      <c r="B2108" t="s">
        <v>22</v>
      </c>
      <c r="C2108" t="s">
        <v>2950</v>
      </c>
      <c r="D2108" s="1">
        <v>0.39200231481481479</v>
      </c>
      <c r="E2108" t="s">
        <v>13</v>
      </c>
      <c r="F2108" t="s">
        <v>14</v>
      </c>
      <c r="G2108" t="s">
        <v>14</v>
      </c>
      <c r="H2108">
        <v>61</v>
      </c>
      <c r="I2108" s="1">
        <v>2.8472222222222223E-3</v>
      </c>
      <c r="J2108">
        <v>4</v>
      </c>
    </row>
    <row r="2109" spans="1:10" x14ac:dyDescent="0.3">
      <c r="A2109" t="s">
        <v>2951</v>
      </c>
      <c r="B2109" t="s">
        <v>31</v>
      </c>
      <c r="C2109" t="s">
        <v>2950</v>
      </c>
      <c r="D2109" s="1">
        <v>0.39200231481481479</v>
      </c>
      <c r="E2109" t="s">
        <v>13</v>
      </c>
      <c r="F2109" t="s">
        <v>14</v>
      </c>
      <c r="G2109" t="s">
        <v>14</v>
      </c>
      <c r="H2109">
        <v>39</v>
      </c>
      <c r="I2109" s="1">
        <v>1.2152777777777778E-3</v>
      </c>
      <c r="J2109">
        <v>1</v>
      </c>
    </row>
    <row r="2110" spans="1:10" x14ac:dyDescent="0.3">
      <c r="A2110" t="s">
        <v>2952</v>
      </c>
      <c r="B2110" t="s">
        <v>34</v>
      </c>
      <c r="C2110" t="s">
        <v>2950</v>
      </c>
      <c r="D2110" s="1">
        <v>0.39799768518518519</v>
      </c>
      <c r="E2110" t="s">
        <v>13</v>
      </c>
      <c r="F2110" t="s">
        <v>14</v>
      </c>
      <c r="G2110" t="s">
        <v>14</v>
      </c>
      <c r="H2110">
        <v>39</v>
      </c>
      <c r="I2110" s="1">
        <v>3.9467592592592592E-3</v>
      </c>
      <c r="J2110">
        <v>4</v>
      </c>
    </row>
    <row r="2111" spans="1:10" x14ac:dyDescent="0.3">
      <c r="A2111" t="s">
        <v>2953</v>
      </c>
      <c r="B2111" t="s">
        <v>11</v>
      </c>
      <c r="C2111" t="s">
        <v>2950</v>
      </c>
      <c r="D2111" s="1">
        <v>0.39799768518518519</v>
      </c>
      <c r="E2111" t="s">
        <v>32</v>
      </c>
      <c r="F2111" t="s">
        <v>14</v>
      </c>
      <c r="G2111" t="s">
        <v>14</v>
      </c>
      <c r="H2111">
        <v>53</v>
      </c>
      <c r="I2111" s="1">
        <v>1.238425925925926E-3</v>
      </c>
      <c r="J2111">
        <v>5</v>
      </c>
    </row>
    <row r="2112" spans="1:10" x14ac:dyDescent="0.3">
      <c r="A2112" t="s">
        <v>2955</v>
      </c>
      <c r="B2112" t="s">
        <v>20</v>
      </c>
      <c r="C2112" t="s">
        <v>2950</v>
      </c>
      <c r="D2112" s="1">
        <v>0.41799768518518521</v>
      </c>
      <c r="E2112" t="s">
        <v>32</v>
      </c>
      <c r="F2112" t="s">
        <v>14</v>
      </c>
      <c r="G2112" t="s">
        <v>14</v>
      </c>
      <c r="H2112">
        <v>64</v>
      </c>
      <c r="I2112" s="1">
        <v>3.5995370370370369E-3</v>
      </c>
      <c r="J2112">
        <v>4</v>
      </c>
    </row>
    <row r="2113" spans="1:10" x14ac:dyDescent="0.3">
      <c r="A2113" t="s">
        <v>2956</v>
      </c>
      <c r="B2113" t="s">
        <v>34</v>
      </c>
      <c r="C2113" t="s">
        <v>2950</v>
      </c>
      <c r="D2113" s="1">
        <v>0.42400462962962965</v>
      </c>
      <c r="E2113" t="s">
        <v>17</v>
      </c>
      <c r="F2113" t="s">
        <v>14</v>
      </c>
      <c r="G2113" t="s">
        <v>14</v>
      </c>
      <c r="H2113">
        <v>77</v>
      </c>
      <c r="I2113" s="1">
        <v>2.5462962962962965E-3</v>
      </c>
      <c r="J2113">
        <v>3</v>
      </c>
    </row>
    <row r="2114" spans="1:10" x14ac:dyDescent="0.3">
      <c r="A2114" t="s">
        <v>2957</v>
      </c>
      <c r="B2114" t="s">
        <v>47</v>
      </c>
      <c r="C2114" t="s">
        <v>2950</v>
      </c>
      <c r="D2114" s="1">
        <v>0.42400462962962965</v>
      </c>
      <c r="E2114" t="s">
        <v>13</v>
      </c>
      <c r="F2114" t="s">
        <v>14</v>
      </c>
      <c r="G2114" t="s">
        <v>14</v>
      </c>
      <c r="H2114">
        <v>20</v>
      </c>
      <c r="I2114" s="1">
        <v>5.6712962962962967E-4</v>
      </c>
      <c r="J2114">
        <v>1</v>
      </c>
    </row>
    <row r="2115" spans="1:10" x14ac:dyDescent="0.3">
      <c r="A2115" t="s">
        <v>2960</v>
      </c>
      <c r="B2115" t="s">
        <v>47</v>
      </c>
      <c r="C2115" t="s">
        <v>2950</v>
      </c>
      <c r="D2115" s="1">
        <v>0.45200231481481479</v>
      </c>
      <c r="E2115" t="s">
        <v>29</v>
      </c>
      <c r="F2115" t="s">
        <v>14</v>
      </c>
      <c r="G2115" t="s">
        <v>14</v>
      </c>
      <c r="H2115">
        <v>26</v>
      </c>
      <c r="I2115" s="1">
        <v>4.31712962962963E-3</v>
      </c>
      <c r="J2115">
        <v>5</v>
      </c>
    </row>
    <row r="2116" spans="1:10" x14ac:dyDescent="0.3">
      <c r="A2116" t="s">
        <v>2961</v>
      </c>
      <c r="B2116" t="s">
        <v>11</v>
      </c>
      <c r="C2116" t="s">
        <v>2950</v>
      </c>
      <c r="D2116" s="1">
        <v>0.45200231481481479</v>
      </c>
      <c r="E2116" t="s">
        <v>17</v>
      </c>
      <c r="F2116" t="s">
        <v>14</v>
      </c>
      <c r="G2116" t="s">
        <v>14</v>
      </c>
      <c r="H2116">
        <v>33</v>
      </c>
      <c r="I2116" s="1">
        <v>3.460648148148148E-3</v>
      </c>
      <c r="J2116">
        <v>3</v>
      </c>
    </row>
    <row r="2117" spans="1:10" x14ac:dyDescent="0.3">
      <c r="A2117" t="s">
        <v>2963</v>
      </c>
      <c r="B2117" t="s">
        <v>16</v>
      </c>
      <c r="C2117" t="s">
        <v>2950</v>
      </c>
      <c r="D2117" s="1">
        <v>0.45900462962962962</v>
      </c>
      <c r="E2117" t="s">
        <v>13</v>
      </c>
      <c r="F2117" t="s">
        <v>14</v>
      </c>
      <c r="G2117" t="s">
        <v>14</v>
      </c>
      <c r="H2117">
        <v>122</v>
      </c>
      <c r="I2117" s="1">
        <v>1.4814814814814814E-3</v>
      </c>
      <c r="J2117">
        <v>3</v>
      </c>
    </row>
    <row r="2118" spans="1:10" x14ac:dyDescent="0.3">
      <c r="A2118" t="s">
        <v>2965</v>
      </c>
      <c r="B2118" t="s">
        <v>38</v>
      </c>
      <c r="C2118" t="s">
        <v>2950</v>
      </c>
      <c r="D2118" s="1">
        <v>0.46599537037037037</v>
      </c>
      <c r="E2118" t="s">
        <v>24</v>
      </c>
      <c r="F2118" t="s">
        <v>14</v>
      </c>
      <c r="G2118" t="s">
        <v>14</v>
      </c>
      <c r="H2118">
        <v>75</v>
      </c>
      <c r="I2118" s="1">
        <v>2.6157407407407405E-3</v>
      </c>
      <c r="J2118">
        <v>3</v>
      </c>
    </row>
    <row r="2119" spans="1:10" x14ac:dyDescent="0.3">
      <c r="A2119" t="s">
        <v>2966</v>
      </c>
      <c r="B2119" t="s">
        <v>38</v>
      </c>
      <c r="C2119" t="s">
        <v>2950</v>
      </c>
      <c r="D2119" s="1">
        <v>0.4729976851851852</v>
      </c>
      <c r="E2119" t="s">
        <v>29</v>
      </c>
      <c r="F2119" t="s">
        <v>14</v>
      </c>
      <c r="G2119" t="s">
        <v>14</v>
      </c>
      <c r="H2119">
        <v>27</v>
      </c>
      <c r="I2119" s="1">
        <v>1.1458333333333333E-3</v>
      </c>
      <c r="J2119">
        <v>4</v>
      </c>
    </row>
    <row r="2120" spans="1:10" x14ac:dyDescent="0.3">
      <c r="A2120" t="s">
        <v>2967</v>
      </c>
      <c r="B2120" t="s">
        <v>11</v>
      </c>
      <c r="C2120" t="s">
        <v>2950</v>
      </c>
      <c r="D2120" s="1">
        <v>0.4729976851851852</v>
      </c>
      <c r="E2120" t="s">
        <v>13</v>
      </c>
      <c r="F2120" t="s">
        <v>14</v>
      </c>
      <c r="G2120" t="s">
        <v>14</v>
      </c>
      <c r="H2120">
        <v>37</v>
      </c>
      <c r="I2120" s="1">
        <v>4.0277777777777777E-3</v>
      </c>
      <c r="J2120">
        <v>3</v>
      </c>
    </row>
    <row r="2121" spans="1:10" x14ac:dyDescent="0.3">
      <c r="A2121" t="s">
        <v>2968</v>
      </c>
      <c r="B2121" t="s">
        <v>11</v>
      </c>
      <c r="C2121" t="s">
        <v>2950</v>
      </c>
      <c r="D2121" s="1">
        <v>0.48200231481481481</v>
      </c>
      <c r="E2121" t="s">
        <v>29</v>
      </c>
      <c r="F2121" t="s">
        <v>14</v>
      </c>
      <c r="G2121" t="s">
        <v>14</v>
      </c>
      <c r="H2121">
        <v>24</v>
      </c>
      <c r="I2121" s="1">
        <v>1.6782407407407408E-3</v>
      </c>
      <c r="J2121">
        <v>3</v>
      </c>
    </row>
    <row r="2122" spans="1:10" x14ac:dyDescent="0.3">
      <c r="A2122" t="s">
        <v>2969</v>
      </c>
      <c r="B2122" t="s">
        <v>16</v>
      </c>
      <c r="C2122" t="s">
        <v>2950</v>
      </c>
      <c r="D2122" s="1">
        <v>0.48200231481481481</v>
      </c>
      <c r="E2122" t="s">
        <v>32</v>
      </c>
      <c r="F2122" t="s">
        <v>14</v>
      </c>
      <c r="G2122" t="s">
        <v>14</v>
      </c>
      <c r="H2122">
        <v>70</v>
      </c>
      <c r="I2122" s="1">
        <v>3.7268518518518519E-3</v>
      </c>
      <c r="J2122">
        <v>1</v>
      </c>
    </row>
    <row r="2123" spans="1:10" x14ac:dyDescent="0.3">
      <c r="A2123" t="s">
        <v>2970</v>
      </c>
      <c r="B2123" t="s">
        <v>16</v>
      </c>
      <c r="C2123" t="s">
        <v>2950</v>
      </c>
      <c r="D2123" s="1">
        <v>0.48700231481481482</v>
      </c>
      <c r="E2123" t="s">
        <v>17</v>
      </c>
      <c r="F2123" t="s">
        <v>14</v>
      </c>
      <c r="G2123" t="s">
        <v>14</v>
      </c>
      <c r="H2123">
        <v>117</v>
      </c>
      <c r="I2123" s="1">
        <v>1.3194444444444445E-3</v>
      </c>
      <c r="J2123">
        <v>4</v>
      </c>
    </row>
    <row r="2124" spans="1:10" x14ac:dyDescent="0.3">
      <c r="A2124" t="s">
        <v>2971</v>
      </c>
      <c r="B2124" t="s">
        <v>11</v>
      </c>
      <c r="C2124" t="s">
        <v>2950</v>
      </c>
      <c r="D2124" s="1">
        <v>0.48700231481481482</v>
      </c>
      <c r="E2124" t="s">
        <v>24</v>
      </c>
      <c r="F2124" t="s">
        <v>14</v>
      </c>
      <c r="G2124" t="s">
        <v>14</v>
      </c>
      <c r="H2124">
        <v>15</v>
      </c>
      <c r="I2124" s="1">
        <v>3.2060185185185186E-3</v>
      </c>
      <c r="J2124">
        <v>1</v>
      </c>
    </row>
    <row r="2125" spans="1:10" x14ac:dyDescent="0.3">
      <c r="A2125" t="s">
        <v>2972</v>
      </c>
      <c r="B2125" t="s">
        <v>22</v>
      </c>
      <c r="C2125" t="s">
        <v>2950</v>
      </c>
      <c r="D2125" s="1">
        <v>0.49599537037037039</v>
      </c>
      <c r="E2125" t="s">
        <v>32</v>
      </c>
      <c r="F2125" t="s">
        <v>14</v>
      </c>
      <c r="G2125" t="s">
        <v>14</v>
      </c>
      <c r="H2125">
        <v>20</v>
      </c>
      <c r="I2125" s="1">
        <v>2.488425925925926E-3</v>
      </c>
      <c r="J2125">
        <v>3</v>
      </c>
    </row>
    <row r="2126" spans="1:10" x14ac:dyDescent="0.3">
      <c r="A2126" t="s">
        <v>2973</v>
      </c>
      <c r="B2126" t="s">
        <v>47</v>
      </c>
      <c r="C2126" t="s">
        <v>2950</v>
      </c>
      <c r="D2126" s="1">
        <v>0.49599537037037039</v>
      </c>
      <c r="E2126" t="s">
        <v>32</v>
      </c>
      <c r="F2126" t="s">
        <v>14</v>
      </c>
      <c r="G2126" t="s">
        <v>14</v>
      </c>
      <c r="H2126">
        <v>36</v>
      </c>
      <c r="I2126" s="1">
        <v>2.9629629629629628E-3</v>
      </c>
      <c r="J2126">
        <v>2</v>
      </c>
    </row>
    <row r="2127" spans="1:10" x14ac:dyDescent="0.3">
      <c r="A2127" t="s">
        <v>2974</v>
      </c>
      <c r="B2127" t="s">
        <v>11</v>
      </c>
      <c r="C2127" t="s">
        <v>2950</v>
      </c>
      <c r="D2127" s="1">
        <v>0.50200231481481483</v>
      </c>
      <c r="E2127" t="s">
        <v>17</v>
      </c>
      <c r="F2127" t="s">
        <v>14</v>
      </c>
      <c r="G2127" t="s">
        <v>14</v>
      </c>
      <c r="H2127">
        <v>63</v>
      </c>
      <c r="I2127" s="1">
        <v>3.3217592592592591E-3</v>
      </c>
      <c r="J2127">
        <v>1</v>
      </c>
    </row>
    <row r="2128" spans="1:10" x14ac:dyDescent="0.3">
      <c r="A2128" t="s">
        <v>2975</v>
      </c>
      <c r="B2128" t="s">
        <v>16</v>
      </c>
      <c r="C2128" t="s">
        <v>2950</v>
      </c>
      <c r="D2128" s="1">
        <v>0.50200231481481483</v>
      </c>
      <c r="E2128" t="s">
        <v>24</v>
      </c>
      <c r="F2128" t="s">
        <v>14</v>
      </c>
      <c r="G2128" t="s">
        <v>14</v>
      </c>
      <c r="H2128">
        <v>20</v>
      </c>
      <c r="I2128" s="1">
        <v>4.4212962962962964E-3</v>
      </c>
      <c r="J2128">
        <v>3</v>
      </c>
    </row>
    <row r="2129" spans="1:10" x14ac:dyDescent="0.3">
      <c r="A2129" t="s">
        <v>2978</v>
      </c>
      <c r="B2129" t="s">
        <v>47</v>
      </c>
      <c r="C2129" t="s">
        <v>2950</v>
      </c>
      <c r="D2129" s="1">
        <v>0.51799768518518519</v>
      </c>
      <c r="E2129" t="s">
        <v>17</v>
      </c>
      <c r="F2129" t="s">
        <v>14</v>
      </c>
      <c r="G2129" t="s">
        <v>14</v>
      </c>
      <c r="H2129">
        <v>95</v>
      </c>
      <c r="I2129" s="1">
        <v>3.449074074074074E-3</v>
      </c>
      <c r="J2129">
        <v>3</v>
      </c>
    </row>
    <row r="2130" spans="1:10" x14ac:dyDescent="0.3">
      <c r="A2130" t="s">
        <v>2979</v>
      </c>
      <c r="B2130" t="s">
        <v>16</v>
      </c>
      <c r="C2130" t="s">
        <v>2950</v>
      </c>
      <c r="D2130" s="1">
        <v>0.51799768518518519</v>
      </c>
      <c r="E2130" t="s">
        <v>24</v>
      </c>
      <c r="F2130" t="s">
        <v>14</v>
      </c>
      <c r="G2130" t="s">
        <v>14</v>
      </c>
      <c r="H2130">
        <v>114</v>
      </c>
      <c r="I2130" s="1">
        <v>2.1643518518518518E-3</v>
      </c>
      <c r="J2130">
        <v>4</v>
      </c>
    </row>
    <row r="2131" spans="1:10" x14ac:dyDescent="0.3">
      <c r="A2131" t="s">
        <v>2980</v>
      </c>
      <c r="B2131" t="s">
        <v>38</v>
      </c>
      <c r="C2131" t="s">
        <v>2950</v>
      </c>
      <c r="D2131" s="1">
        <v>0.53200231481481486</v>
      </c>
      <c r="E2131" t="s">
        <v>13</v>
      </c>
      <c r="F2131" t="s">
        <v>14</v>
      </c>
      <c r="G2131" t="s">
        <v>14</v>
      </c>
      <c r="H2131">
        <v>71</v>
      </c>
      <c r="I2131" s="1">
        <v>1.4004629629629629E-3</v>
      </c>
      <c r="J2131">
        <v>4</v>
      </c>
    </row>
    <row r="2132" spans="1:10" x14ac:dyDescent="0.3">
      <c r="A2132" t="s">
        <v>2981</v>
      </c>
      <c r="B2132" t="s">
        <v>20</v>
      </c>
      <c r="C2132" t="s">
        <v>2950</v>
      </c>
      <c r="D2132" s="1">
        <v>0.53200231481481486</v>
      </c>
      <c r="E2132" t="s">
        <v>24</v>
      </c>
      <c r="F2132" t="s">
        <v>14</v>
      </c>
      <c r="G2132" t="s">
        <v>14</v>
      </c>
      <c r="H2132">
        <v>44</v>
      </c>
      <c r="I2132" s="1">
        <v>4.1898148148148146E-3</v>
      </c>
      <c r="J2132">
        <v>1</v>
      </c>
    </row>
    <row r="2133" spans="1:10" x14ac:dyDescent="0.3">
      <c r="A2133" t="s">
        <v>2984</v>
      </c>
      <c r="B2133" t="s">
        <v>20</v>
      </c>
      <c r="C2133" t="s">
        <v>2950</v>
      </c>
      <c r="D2133" s="1">
        <v>0.5659953703703704</v>
      </c>
      <c r="E2133" t="s">
        <v>24</v>
      </c>
      <c r="F2133" t="s">
        <v>14</v>
      </c>
      <c r="G2133" t="s">
        <v>14</v>
      </c>
      <c r="H2133">
        <v>24</v>
      </c>
      <c r="I2133" s="1">
        <v>1.3194444444444445E-3</v>
      </c>
      <c r="J2133">
        <v>3</v>
      </c>
    </row>
    <row r="2134" spans="1:10" x14ac:dyDescent="0.3">
      <c r="A2134" t="s">
        <v>2986</v>
      </c>
      <c r="B2134" t="s">
        <v>47</v>
      </c>
      <c r="C2134" t="s">
        <v>2950</v>
      </c>
      <c r="D2134" s="1">
        <v>0.58099537037037041</v>
      </c>
      <c r="E2134" t="s">
        <v>13</v>
      </c>
      <c r="F2134" t="s">
        <v>14</v>
      </c>
      <c r="G2134" t="s">
        <v>14</v>
      </c>
      <c r="H2134">
        <v>70</v>
      </c>
      <c r="I2134" s="1">
        <v>2.0717592592592593E-3</v>
      </c>
      <c r="J2134">
        <v>3</v>
      </c>
    </row>
    <row r="2135" spans="1:10" x14ac:dyDescent="0.3">
      <c r="A2135" t="s">
        <v>2988</v>
      </c>
      <c r="B2135" t="s">
        <v>47</v>
      </c>
      <c r="C2135" t="s">
        <v>2950</v>
      </c>
      <c r="D2135" s="1">
        <v>0.59299768518518514</v>
      </c>
      <c r="E2135" t="s">
        <v>29</v>
      </c>
      <c r="F2135" t="s">
        <v>14</v>
      </c>
      <c r="G2135" t="s">
        <v>14</v>
      </c>
      <c r="H2135">
        <v>33</v>
      </c>
      <c r="I2135" s="1">
        <v>4.6296296296296298E-4</v>
      </c>
      <c r="J2135">
        <v>1</v>
      </c>
    </row>
    <row r="2136" spans="1:10" x14ac:dyDescent="0.3">
      <c r="A2136" t="s">
        <v>2991</v>
      </c>
      <c r="B2136" t="s">
        <v>34</v>
      </c>
      <c r="C2136" t="s">
        <v>2950</v>
      </c>
      <c r="D2136" s="1">
        <v>0.60299768518518515</v>
      </c>
      <c r="E2136" t="s">
        <v>32</v>
      </c>
      <c r="F2136" t="s">
        <v>14</v>
      </c>
      <c r="G2136" t="s">
        <v>14</v>
      </c>
      <c r="H2136">
        <v>103</v>
      </c>
      <c r="I2136" s="1">
        <v>3.425925925925926E-3</v>
      </c>
      <c r="J2136">
        <v>4</v>
      </c>
    </row>
    <row r="2137" spans="1:10" x14ac:dyDescent="0.3">
      <c r="A2137" t="s">
        <v>2992</v>
      </c>
      <c r="B2137" t="s">
        <v>38</v>
      </c>
      <c r="C2137" t="s">
        <v>2950</v>
      </c>
      <c r="D2137" s="1">
        <v>0.63</v>
      </c>
      <c r="E2137" t="s">
        <v>13</v>
      </c>
      <c r="F2137" t="s">
        <v>14</v>
      </c>
      <c r="G2137" t="s">
        <v>14</v>
      </c>
      <c r="H2137">
        <v>61</v>
      </c>
      <c r="I2137" s="1">
        <v>4.0509259259259257E-3</v>
      </c>
      <c r="J2137">
        <v>5</v>
      </c>
    </row>
    <row r="2138" spans="1:10" x14ac:dyDescent="0.3">
      <c r="A2138" t="s">
        <v>2994</v>
      </c>
      <c r="B2138" t="s">
        <v>22</v>
      </c>
      <c r="C2138" t="s">
        <v>2950</v>
      </c>
      <c r="D2138" s="1">
        <v>0.63299768518518518</v>
      </c>
      <c r="E2138" t="s">
        <v>13</v>
      </c>
      <c r="F2138" t="s">
        <v>14</v>
      </c>
      <c r="G2138" t="s">
        <v>14</v>
      </c>
      <c r="H2138">
        <v>32</v>
      </c>
      <c r="I2138" s="1">
        <v>9.837962962962962E-4</v>
      </c>
      <c r="J2138">
        <v>4</v>
      </c>
    </row>
    <row r="2139" spans="1:10" x14ac:dyDescent="0.3">
      <c r="A2139" t="s">
        <v>2995</v>
      </c>
      <c r="B2139" t="s">
        <v>47</v>
      </c>
      <c r="C2139" t="s">
        <v>2950</v>
      </c>
      <c r="D2139" s="1">
        <v>0.63299768518518518</v>
      </c>
      <c r="E2139" t="s">
        <v>29</v>
      </c>
      <c r="F2139" t="s">
        <v>14</v>
      </c>
      <c r="G2139" t="s">
        <v>14</v>
      </c>
      <c r="H2139">
        <v>33</v>
      </c>
      <c r="I2139" s="1">
        <v>1.1805555555555556E-3</v>
      </c>
      <c r="J2139">
        <v>4</v>
      </c>
    </row>
    <row r="2140" spans="1:10" x14ac:dyDescent="0.3">
      <c r="A2140" t="s">
        <v>2996</v>
      </c>
      <c r="B2140" t="s">
        <v>16</v>
      </c>
      <c r="C2140" t="s">
        <v>2950</v>
      </c>
      <c r="D2140" s="1">
        <v>0.63400462962962967</v>
      </c>
      <c r="E2140" t="s">
        <v>24</v>
      </c>
      <c r="F2140" t="s">
        <v>14</v>
      </c>
      <c r="G2140" t="s">
        <v>14</v>
      </c>
      <c r="H2140">
        <v>30</v>
      </c>
      <c r="I2140" s="1">
        <v>4.0509259259259257E-3</v>
      </c>
      <c r="J2140">
        <v>3</v>
      </c>
    </row>
    <row r="2141" spans="1:10" x14ac:dyDescent="0.3">
      <c r="A2141" t="s">
        <v>2997</v>
      </c>
      <c r="B2141" t="s">
        <v>20</v>
      </c>
      <c r="C2141" t="s">
        <v>2950</v>
      </c>
      <c r="D2141" s="1">
        <v>0.63400462962962967</v>
      </c>
      <c r="E2141" t="s">
        <v>32</v>
      </c>
      <c r="F2141" t="s">
        <v>14</v>
      </c>
      <c r="G2141" t="s">
        <v>14</v>
      </c>
      <c r="H2141">
        <v>36</v>
      </c>
      <c r="I2141" s="1">
        <v>3.7731481481481483E-3</v>
      </c>
      <c r="J2141">
        <v>4</v>
      </c>
    </row>
    <row r="2142" spans="1:10" x14ac:dyDescent="0.3">
      <c r="A2142" t="s">
        <v>2998</v>
      </c>
      <c r="B2142" t="s">
        <v>47</v>
      </c>
      <c r="C2142" t="s">
        <v>2950</v>
      </c>
      <c r="D2142" s="1">
        <v>0.64</v>
      </c>
      <c r="E2142" t="s">
        <v>17</v>
      </c>
      <c r="F2142" t="s">
        <v>14</v>
      </c>
      <c r="G2142" t="s">
        <v>14</v>
      </c>
      <c r="H2142">
        <v>16</v>
      </c>
      <c r="I2142" s="1">
        <v>3.0092592592592593E-3</v>
      </c>
      <c r="J2142">
        <v>4</v>
      </c>
    </row>
    <row r="2143" spans="1:10" x14ac:dyDescent="0.3">
      <c r="A2143" t="s">
        <v>2999</v>
      </c>
      <c r="B2143" t="s">
        <v>20</v>
      </c>
      <c r="C2143" t="s">
        <v>2950</v>
      </c>
      <c r="D2143" s="1">
        <v>0.64</v>
      </c>
      <c r="E2143" t="s">
        <v>17</v>
      </c>
      <c r="F2143" t="s">
        <v>14</v>
      </c>
      <c r="G2143" t="s">
        <v>14</v>
      </c>
      <c r="H2143">
        <v>60</v>
      </c>
      <c r="I2143" s="1">
        <v>3.0902777777777777E-3</v>
      </c>
      <c r="J2143">
        <v>3</v>
      </c>
    </row>
    <row r="2144" spans="1:10" x14ac:dyDescent="0.3">
      <c r="A2144" t="s">
        <v>3001</v>
      </c>
      <c r="B2144" t="s">
        <v>20</v>
      </c>
      <c r="C2144" t="s">
        <v>2950</v>
      </c>
      <c r="D2144" s="1">
        <v>0.66200231481481486</v>
      </c>
      <c r="E2144" t="s">
        <v>13</v>
      </c>
      <c r="F2144" t="s">
        <v>14</v>
      </c>
      <c r="G2144" t="s">
        <v>14</v>
      </c>
      <c r="H2144">
        <v>42</v>
      </c>
      <c r="I2144" s="1">
        <v>3.425925925925926E-3</v>
      </c>
      <c r="J2144">
        <v>4</v>
      </c>
    </row>
    <row r="2145" spans="1:10" x14ac:dyDescent="0.3">
      <c r="A2145" t="s">
        <v>3002</v>
      </c>
      <c r="B2145" t="s">
        <v>47</v>
      </c>
      <c r="C2145" t="s">
        <v>2950</v>
      </c>
      <c r="D2145" s="1">
        <v>0.66700231481481487</v>
      </c>
      <c r="E2145" t="s">
        <v>13</v>
      </c>
      <c r="F2145" t="s">
        <v>14</v>
      </c>
      <c r="G2145" t="s">
        <v>14</v>
      </c>
      <c r="H2145">
        <v>58</v>
      </c>
      <c r="I2145" s="1">
        <v>3.9467592592592592E-3</v>
      </c>
      <c r="J2145">
        <v>1</v>
      </c>
    </row>
    <row r="2146" spans="1:10" x14ac:dyDescent="0.3">
      <c r="A2146" t="s">
        <v>3005</v>
      </c>
      <c r="B2146" t="s">
        <v>20</v>
      </c>
      <c r="C2146" t="s">
        <v>2950</v>
      </c>
      <c r="D2146" s="1">
        <v>0.67400462962962959</v>
      </c>
      <c r="E2146" t="s">
        <v>32</v>
      </c>
      <c r="F2146" t="s">
        <v>14</v>
      </c>
      <c r="G2146" t="s">
        <v>14</v>
      </c>
      <c r="H2146">
        <v>13</v>
      </c>
      <c r="I2146" s="1">
        <v>2.7430555555555554E-3</v>
      </c>
      <c r="J2146">
        <v>4</v>
      </c>
    </row>
    <row r="2147" spans="1:10" x14ac:dyDescent="0.3">
      <c r="A2147" t="s">
        <v>3006</v>
      </c>
      <c r="B2147" t="s">
        <v>31</v>
      </c>
      <c r="C2147" t="s">
        <v>2950</v>
      </c>
      <c r="D2147" s="1">
        <v>0.67700231481481477</v>
      </c>
      <c r="E2147" t="s">
        <v>32</v>
      </c>
      <c r="F2147" t="s">
        <v>14</v>
      </c>
      <c r="G2147" t="s">
        <v>14</v>
      </c>
      <c r="H2147">
        <v>113</v>
      </c>
      <c r="I2147" s="1">
        <v>2.4421296296296296E-3</v>
      </c>
      <c r="J2147">
        <v>4</v>
      </c>
    </row>
    <row r="2148" spans="1:10" x14ac:dyDescent="0.3">
      <c r="A2148" t="s">
        <v>3008</v>
      </c>
      <c r="B2148" t="s">
        <v>22</v>
      </c>
      <c r="C2148" t="s">
        <v>2950</v>
      </c>
      <c r="D2148" s="1">
        <v>0.67799768518518522</v>
      </c>
      <c r="E2148" t="s">
        <v>13</v>
      </c>
      <c r="F2148" t="s">
        <v>14</v>
      </c>
      <c r="G2148" t="s">
        <v>14</v>
      </c>
      <c r="H2148">
        <v>51</v>
      </c>
      <c r="I2148" s="1">
        <v>4.5138888888888885E-3</v>
      </c>
      <c r="J2148">
        <v>4</v>
      </c>
    </row>
    <row r="2149" spans="1:10" x14ac:dyDescent="0.3">
      <c r="A2149" t="s">
        <v>3011</v>
      </c>
      <c r="B2149" t="s">
        <v>47</v>
      </c>
      <c r="C2149" t="s">
        <v>2950</v>
      </c>
      <c r="D2149" s="1">
        <v>0.68900462962962961</v>
      </c>
      <c r="E2149" t="s">
        <v>13</v>
      </c>
      <c r="F2149" t="s">
        <v>14</v>
      </c>
      <c r="G2149" t="s">
        <v>14</v>
      </c>
      <c r="H2149">
        <v>75</v>
      </c>
      <c r="I2149" s="1">
        <v>2.3726851851851851E-3</v>
      </c>
      <c r="J2149">
        <v>3</v>
      </c>
    </row>
    <row r="2150" spans="1:10" x14ac:dyDescent="0.3">
      <c r="A2150" t="s">
        <v>3012</v>
      </c>
      <c r="B2150" t="s">
        <v>31</v>
      </c>
      <c r="C2150" t="s">
        <v>2950</v>
      </c>
      <c r="D2150" s="1">
        <v>0.70299768518518524</v>
      </c>
      <c r="E2150" t="s">
        <v>13</v>
      </c>
      <c r="F2150" t="s">
        <v>14</v>
      </c>
      <c r="G2150" t="s">
        <v>14</v>
      </c>
      <c r="H2150">
        <v>63</v>
      </c>
      <c r="I2150" s="1">
        <v>3.8541666666666668E-3</v>
      </c>
      <c r="J2150">
        <v>2</v>
      </c>
    </row>
    <row r="2151" spans="1:10" x14ac:dyDescent="0.3">
      <c r="A2151" t="s">
        <v>3014</v>
      </c>
      <c r="B2151" t="s">
        <v>11</v>
      </c>
      <c r="C2151" t="s">
        <v>2950</v>
      </c>
      <c r="D2151" s="1">
        <v>0.72599537037037032</v>
      </c>
      <c r="E2151" t="s">
        <v>24</v>
      </c>
      <c r="F2151" t="s">
        <v>14</v>
      </c>
      <c r="G2151" t="s">
        <v>14</v>
      </c>
      <c r="H2151">
        <v>22</v>
      </c>
      <c r="I2151" s="1">
        <v>5.9027777777777778E-4</v>
      </c>
      <c r="J2151">
        <v>3</v>
      </c>
    </row>
    <row r="2152" spans="1:10" x14ac:dyDescent="0.3">
      <c r="A2152" t="s">
        <v>3017</v>
      </c>
      <c r="B2152" t="s">
        <v>22</v>
      </c>
      <c r="C2152" t="s">
        <v>2950</v>
      </c>
      <c r="D2152" s="1">
        <v>0.74799768518518517</v>
      </c>
      <c r="E2152" t="s">
        <v>32</v>
      </c>
      <c r="F2152" t="s">
        <v>14</v>
      </c>
      <c r="G2152" t="s">
        <v>14</v>
      </c>
      <c r="H2152">
        <v>86</v>
      </c>
      <c r="I2152" s="1">
        <v>1.8518518518518519E-3</v>
      </c>
      <c r="J2152">
        <v>4</v>
      </c>
    </row>
    <row r="2153" spans="1:10" x14ac:dyDescent="0.3">
      <c r="A2153" t="s">
        <v>3018</v>
      </c>
      <c r="B2153" t="s">
        <v>20</v>
      </c>
      <c r="C2153" t="s">
        <v>3019</v>
      </c>
      <c r="D2153" s="1">
        <v>0.41499999999999998</v>
      </c>
      <c r="E2153" t="s">
        <v>13</v>
      </c>
      <c r="F2153" t="s">
        <v>14</v>
      </c>
      <c r="G2153" t="s">
        <v>14</v>
      </c>
      <c r="H2153">
        <v>55</v>
      </c>
      <c r="I2153" s="1">
        <v>4.2129629629629626E-3</v>
      </c>
      <c r="J2153">
        <v>3</v>
      </c>
    </row>
    <row r="2154" spans="1:10" x14ac:dyDescent="0.3">
      <c r="A2154" t="s">
        <v>3020</v>
      </c>
      <c r="B2154" t="s">
        <v>38</v>
      </c>
      <c r="C2154" t="s">
        <v>3019</v>
      </c>
      <c r="D2154" s="1">
        <v>0.41499999999999998</v>
      </c>
      <c r="E2154" t="s">
        <v>29</v>
      </c>
      <c r="F2154" t="s">
        <v>14</v>
      </c>
      <c r="G2154" t="s">
        <v>14</v>
      </c>
      <c r="H2154">
        <v>74</v>
      </c>
      <c r="I2154" s="1">
        <v>4.6990740740740743E-3</v>
      </c>
      <c r="J2154">
        <v>2</v>
      </c>
    </row>
    <row r="2155" spans="1:10" x14ac:dyDescent="0.3">
      <c r="A2155" t="s">
        <v>3021</v>
      </c>
      <c r="B2155" t="s">
        <v>20</v>
      </c>
      <c r="C2155" t="s">
        <v>3019</v>
      </c>
      <c r="D2155" s="1">
        <v>0.42499999999999999</v>
      </c>
      <c r="E2155" t="s">
        <v>29</v>
      </c>
      <c r="F2155" t="s">
        <v>14</v>
      </c>
      <c r="G2155" t="s">
        <v>14</v>
      </c>
      <c r="H2155">
        <v>53</v>
      </c>
      <c r="I2155" s="1">
        <v>4.3981481481481484E-3</v>
      </c>
      <c r="J2155">
        <v>5</v>
      </c>
    </row>
    <row r="2156" spans="1:10" x14ac:dyDescent="0.3">
      <c r="A2156" t="s">
        <v>3022</v>
      </c>
      <c r="B2156" t="s">
        <v>34</v>
      </c>
      <c r="C2156" t="s">
        <v>3019</v>
      </c>
      <c r="D2156" s="1">
        <v>0.42499999999999999</v>
      </c>
      <c r="E2156" t="s">
        <v>17</v>
      </c>
      <c r="F2156" t="s">
        <v>14</v>
      </c>
      <c r="G2156" t="s">
        <v>14</v>
      </c>
      <c r="H2156">
        <v>115</v>
      </c>
      <c r="I2156" s="1">
        <v>1.4467592592592592E-3</v>
      </c>
      <c r="J2156">
        <v>3</v>
      </c>
    </row>
    <row r="2157" spans="1:10" x14ac:dyDescent="0.3">
      <c r="A2157" t="s">
        <v>3023</v>
      </c>
      <c r="B2157" t="s">
        <v>31</v>
      </c>
      <c r="C2157" t="s">
        <v>3019</v>
      </c>
      <c r="D2157" s="1">
        <v>0.43200231481481483</v>
      </c>
      <c r="E2157" t="s">
        <v>29</v>
      </c>
      <c r="F2157" t="s">
        <v>14</v>
      </c>
      <c r="G2157" t="s">
        <v>14</v>
      </c>
      <c r="H2157">
        <v>29</v>
      </c>
      <c r="I2157" s="1">
        <v>1.0416666666666667E-3</v>
      </c>
      <c r="J2157">
        <v>4</v>
      </c>
    </row>
    <row r="2158" spans="1:10" x14ac:dyDescent="0.3">
      <c r="A2158" t="s">
        <v>3024</v>
      </c>
      <c r="B2158" t="s">
        <v>34</v>
      </c>
      <c r="C2158" t="s">
        <v>3019</v>
      </c>
      <c r="D2158" s="1">
        <v>0.43200231481481483</v>
      </c>
      <c r="E2158" t="s">
        <v>24</v>
      </c>
      <c r="F2158" t="s">
        <v>14</v>
      </c>
      <c r="G2158" t="s">
        <v>14</v>
      </c>
      <c r="H2158">
        <v>16</v>
      </c>
      <c r="I2158" s="1">
        <v>1.5046296296296296E-3</v>
      </c>
      <c r="J2158">
        <v>4</v>
      </c>
    </row>
    <row r="2159" spans="1:10" x14ac:dyDescent="0.3">
      <c r="A2159" t="s">
        <v>3026</v>
      </c>
      <c r="B2159" t="s">
        <v>16</v>
      </c>
      <c r="C2159" t="s">
        <v>3019</v>
      </c>
      <c r="D2159" s="1">
        <v>0.46299768518518519</v>
      </c>
      <c r="E2159" t="s">
        <v>17</v>
      </c>
      <c r="F2159" t="s">
        <v>14</v>
      </c>
      <c r="G2159" t="s">
        <v>14</v>
      </c>
      <c r="H2159">
        <v>71</v>
      </c>
      <c r="I2159" s="1">
        <v>2.650462962962963E-3</v>
      </c>
      <c r="J2159">
        <v>1</v>
      </c>
    </row>
    <row r="2160" spans="1:10" x14ac:dyDescent="0.3">
      <c r="A2160" t="s">
        <v>3027</v>
      </c>
      <c r="B2160" t="s">
        <v>34</v>
      </c>
      <c r="C2160" t="s">
        <v>3019</v>
      </c>
      <c r="D2160" s="1">
        <v>0.46400462962962963</v>
      </c>
      <c r="E2160" t="s">
        <v>32</v>
      </c>
      <c r="F2160" t="s">
        <v>14</v>
      </c>
      <c r="G2160" t="s">
        <v>14</v>
      </c>
      <c r="H2160">
        <v>109</v>
      </c>
      <c r="I2160" s="1">
        <v>3.1365740740740742E-3</v>
      </c>
      <c r="J2160">
        <v>4</v>
      </c>
    </row>
    <row r="2161" spans="1:10" x14ac:dyDescent="0.3">
      <c r="A2161" t="s">
        <v>3028</v>
      </c>
      <c r="B2161" t="s">
        <v>34</v>
      </c>
      <c r="C2161" t="s">
        <v>3019</v>
      </c>
      <c r="D2161" s="1">
        <v>0.46400462962962963</v>
      </c>
      <c r="E2161" t="s">
        <v>17</v>
      </c>
      <c r="F2161" t="s">
        <v>14</v>
      </c>
      <c r="G2161" t="s">
        <v>14</v>
      </c>
      <c r="H2161">
        <v>102</v>
      </c>
      <c r="I2161" s="1">
        <v>2.662037037037037E-3</v>
      </c>
      <c r="J2161">
        <v>5</v>
      </c>
    </row>
    <row r="2162" spans="1:10" x14ac:dyDescent="0.3">
      <c r="A2162" t="s">
        <v>3029</v>
      </c>
      <c r="B2162" t="s">
        <v>34</v>
      </c>
      <c r="C2162" t="s">
        <v>3019</v>
      </c>
      <c r="D2162" s="1">
        <v>0.4670023148148148</v>
      </c>
      <c r="E2162" t="s">
        <v>24</v>
      </c>
      <c r="F2162" t="s">
        <v>14</v>
      </c>
      <c r="G2162" t="s">
        <v>14</v>
      </c>
      <c r="H2162">
        <v>115</v>
      </c>
      <c r="I2162" s="1">
        <v>4.2824074074074081E-4</v>
      </c>
      <c r="J2162">
        <v>4</v>
      </c>
    </row>
    <row r="2163" spans="1:10" x14ac:dyDescent="0.3">
      <c r="A2163" t="s">
        <v>3030</v>
      </c>
      <c r="B2163" t="s">
        <v>11</v>
      </c>
      <c r="C2163" t="s">
        <v>3019</v>
      </c>
      <c r="D2163" s="1">
        <v>0.4670023148148148</v>
      </c>
      <c r="E2163" t="s">
        <v>17</v>
      </c>
      <c r="F2163" t="s">
        <v>14</v>
      </c>
      <c r="G2163" t="s">
        <v>14</v>
      </c>
      <c r="H2163">
        <v>48</v>
      </c>
      <c r="I2163" s="1">
        <v>1.7013888888888888E-3</v>
      </c>
      <c r="J2163">
        <v>4</v>
      </c>
    </row>
    <row r="2164" spans="1:10" x14ac:dyDescent="0.3">
      <c r="A2164" t="s">
        <v>3031</v>
      </c>
      <c r="B2164" t="s">
        <v>47</v>
      </c>
      <c r="C2164" t="s">
        <v>3019</v>
      </c>
      <c r="D2164" s="1">
        <v>0.48299768518518521</v>
      </c>
      <c r="E2164" t="s">
        <v>32</v>
      </c>
      <c r="F2164" t="s">
        <v>14</v>
      </c>
      <c r="G2164" t="s">
        <v>14</v>
      </c>
      <c r="H2164">
        <v>41</v>
      </c>
      <c r="I2164" s="1">
        <v>3.0902777777777777E-3</v>
      </c>
      <c r="J2164">
        <v>5</v>
      </c>
    </row>
    <row r="2165" spans="1:10" x14ac:dyDescent="0.3">
      <c r="A2165" t="s">
        <v>3032</v>
      </c>
      <c r="B2165" t="s">
        <v>22</v>
      </c>
      <c r="C2165" t="s">
        <v>3019</v>
      </c>
      <c r="D2165" s="1">
        <v>0.48299768518518521</v>
      </c>
      <c r="E2165" t="s">
        <v>17</v>
      </c>
      <c r="F2165" t="s">
        <v>14</v>
      </c>
      <c r="G2165" t="s">
        <v>14</v>
      </c>
      <c r="H2165">
        <v>97</v>
      </c>
      <c r="I2165" s="1">
        <v>2.1990740740740742E-3</v>
      </c>
      <c r="J2165">
        <v>4</v>
      </c>
    </row>
    <row r="2166" spans="1:10" x14ac:dyDescent="0.3">
      <c r="A2166" t="s">
        <v>3035</v>
      </c>
      <c r="B2166" t="s">
        <v>31</v>
      </c>
      <c r="C2166" t="s">
        <v>3019</v>
      </c>
      <c r="D2166" s="1">
        <v>0.49599537037037039</v>
      </c>
      <c r="E2166" t="s">
        <v>24</v>
      </c>
      <c r="F2166" t="s">
        <v>14</v>
      </c>
      <c r="G2166" t="s">
        <v>14</v>
      </c>
      <c r="H2166">
        <v>73</v>
      </c>
      <c r="I2166" s="1">
        <v>8.4490740740740739E-4</v>
      </c>
      <c r="J2166">
        <v>3</v>
      </c>
    </row>
    <row r="2167" spans="1:10" x14ac:dyDescent="0.3">
      <c r="A2167" t="s">
        <v>3036</v>
      </c>
      <c r="B2167" t="s">
        <v>47</v>
      </c>
      <c r="C2167" t="s">
        <v>3019</v>
      </c>
      <c r="D2167" s="1">
        <v>0.49599537037037039</v>
      </c>
      <c r="E2167" t="s">
        <v>13</v>
      </c>
      <c r="F2167" t="s">
        <v>14</v>
      </c>
      <c r="G2167" t="s">
        <v>14</v>
      </c>
      <c r="H2167">
        <v>25</v>
      </c>
      <c r="I2167" s="1">
        <v>7.6388888888888893E-4</v>
      </c>
      <c r="J2167">
        <v>1</v>
      </c>
    </row>
    <row r="2168" spans="1:10" x14ac:dyDescent="0.3">
      <c r="A2168" t="s">
        <v>3037</v>
      </c>
      <c r="B2168" t="s">
        <v>16</v>
      </c>
      <c r="C2168" t="s">
        <v>3019</v>
      </c>
      <c r="D2168" s="1">
        <v>0.51500000000000001</v>
      </c>
      <c r="E2168" t="s">
        <v>32</v>
      </c>
      <c r="F2168" t="s">
        <v>14</v>
      </c>
      <c r="G2168" t="s">
        <v>14</v>
      </c>
      <c r="H2168">
        <v>84</v>
      </c>
      <c r="I2168" s="1">
        <v>2.650462962962963E-3</v>
      </c>
      <c r="J2168">
        <v>3</v>
      </c>
    </row>
    <row r="2169" spans="1:10" x14ac:dyDescent="0.3">
      <c r="A2169" t="s">
        <v>3038</v>
      </c>
      <c r="B2169" t="s">
        <v>16</v>
      </c>
      <c r="C2169" t="s">
        <v>3019</v>
      </c>
      <c r="D2169" s="1">
        <v>0.51500000000000001</v>
      </c>
      <c r="E2169" t="s">
        <v>17</v>
      </c>
      <c r="F2169" t="s">
        <v>14</v>
      </c>
      <c r="G2169" t="s">
        <v>14</v>
      </c>
      <c r="H2169">
        <v>99</v>
      </c>
      <c r="I2169" s="1">
        <v>1.7939814814814815E-3</v>
      </c>
      <c r="J2169">
        <v>5</v>
      </c>
    </row>
    <row r="2170" spans="1:10" x14ac:dyDescent="0.3">
      <c r="A2170" t="s">
        <v>3039</v>
      </c>
      <c r="B2170" t="s">
        <v>31</v>
      </c>
      <c r="C2170" t="s">
        <v>3019</v>
      </c>
      <c r="D2170" s="1">
        <v>0.51799768518518519</v>
      </c>
      <c r="E2170" t="s">
        <v>32</v>
      </c>
      <c r="F2170" t="s">
        <v>14</v>
      </c>
      <c r="G2170" t="s">
        <v>14</v>
      </c>
      <c r="H2170">
        <v>108</v>
      </c>
      <c r="I2170" s="1">
        <v>3.7962962962962963E-3</v>
      </c>
      <c r="J2170">
        <v>3</v>
      </c>
    </row>
    <row r="2171" spans="1:10" x14ac:dyDescent="0.3">
      <c r="A2171" t="s">
        <v>3040</v>
      </c>
      <c r="B2171" t="s">
        <v>22</v>
      </c>
      <c r="C2171" t="s">
        <v>3019</v>
      </c>
      <c r="D2171" s="1">
        <v>0.51799768518518519</v>
      </c>
      <c r="E2171" t="s">
        <v>24</v>
      </c>
      <c r="F2171" t="s">
        <v>14</v>
      </c>
      <c r="G2171" t="s">
        <v>14</v>
      </c>
      <c r="H2171">
        <v>80</v>
      </c>
      <c r="I2171" s="1">
        <v>1.5856481481481481E-3</v>
      </c>
      <c r="J2171">
        <v>4</v>
      </c>
    </row>
    <row r="2172" spans="1:10" x14ac:dyDescent="0.3">
      <c r="A2172" t="s">
        <v>3041</v>
      </c>
      <c r="B2172" t="s">
        <v>16</v>
      </c>
      <c r="C2172" t="s">
        <v>3019</v>
      </c>
      <c r="D2172" s="1">
        <v>0.54</v>
      </c>
      <c r="E2172" t="s">
        <v>24</v>
      </c>
      <c r="F2172" t="s">
        <v>14</v>
      </c>
      <c r="G2172" t="s">
        <v>14</v>
      </c>
      <c r="H2172">
        <v>77</v>
      </c>
      <c r="I2172" s="1">
        <v>8.6805555555555551E-4</v>
      </c>
      <c r="J2172">
        <v>4</v>
      </c>
    </row>
    <row r="2173" spans="1:10" x14ac:dyDescent="0.3">
      <c r="A2173" t="s">
        <v>3042</v>
      </c>
      <c r="B2173" t="s">
        <v>20</v>
      </c>
      <c r="C2173" t="s">
        <v>3019</v>
      </c>
      <c r="D2173" s="1">
        <v>0.54</v>
      </c>
      <c r="E2173" t="s">
        <v>29</v>
      </c>
      <c r="F2173" t="s">
        <v>14</v>
      </c>
      <c r="G2173" t="s">
        <v>14</v>
      </c>
      <c r="H2173">
        <v>14</v>
      </c>
      <c r="I2173" s="1">
        <v>1.0532407407407407E-3</v>
      </c>
      <c r="J2173">
        <v>5</v>
      </c>
    </row>
    <row r="2174" spans="1:10" x14ac:dyDescent="0.3">
      <c r="A2174" t="s">
        <v>3044</v>
      </c>
      <c r="B2174" t="s">
        <v>31</v>
      </c>
      <c r="C2174" t="s">
        <v>3019</v>
      </c>
      <c r="D2174" s="1">
        <v>0.55200231481481477</v>
      </c>
      <c r="E2174" t="s">
        <v>13</v>
      </c>
      <c r="F2174" t="s">
        <v>14</v>
      </c>
      <c r="G2174" t="s">
        <v>14</v>
      </c>
      <c r="H2174">
        <v>91</v>
      </c>
      <c r="I2174" s="1">
        <v>6.134259259259259E-4</v>
      </c>
      <c r="J2174">
        <v>3</v>
      </c>
    </row>
    <row r="2175" spans="1:10" x14ac:dyDescent="0.3">
      <c r="A2175" t="s">
        <v>3046</v>
      </c>
      <c r="B2175" t="s">
        <v>16</v>
      </c>
      <c r="C2175" t="s">
        <v>3019</v>
      </c>
      <c r="D2175" s="1">
        <v>0.5659953703703704</v>
      </c>
      <c r="E2175" t="s">
        <v>24</v>
      </c>
      <c r="F2175" t="s">
        <v>14</v>
      </c>
      <c r="G2175" t="s">
        <v>14</v>
      </c>
      <c r="H2175">
        <v>125</v>
      </c>
      <c r="I2175" s="1">
        <v>2.1875000000000002E-3</v>
      </c>
      <c r="J2175">
        <v>1</v>
      </c>
    </row>
    <row r="2176" spans="1:10" x14ac:dyDescent="0.3">
      <c r="A2176" t="s">
        <v>3047</v>
      </c>
      <c r="B2176" t="s">
        <v>16</v>
      </c>
      <c r="C2176" t="s">
        <v>3019</v>
      </c>
      <c r="D2176" s="1">
        <v>0.58099537037037041</v>
      </c>
      <c r="E2176" t="s">
        <v>32</v>
      </c>
      <c r="F2176" t="s">
        <v>14</v>
      </c>
      <c r="G2176" t="s">
        <v>14</v>
      </c>
      <c r="H2176">
        <v>25</v>
      </c>
      <c r="I2176" s="1">
        <v>4.1666666666666666E-3</v>
      </c>
      <c r="J2176">
        <v>4</v>
      </c>
    </row>
    <row r="2177" spans="1:10" x14ac:dyDescent="0.3">
      <c r="A2177" t="s">
        <v>3048</v>
      </c>
      <c r="B2177" t="s">
        <v>47</v>
      </c>
      <c r="C2177" t="s">
        <v>3019</v>
      </c>
      <c r="D2177" s="1">
        <v>0.58099537037037041</v>
      </c>
      <c r="E2177" t="s">
        <v>24</v>
      </c>
      <c r="F2177" t="s">
        <v>14</v>
      </c>
      <c r="G2177" t="s">
        <v>14</v>
      </c>
      <c r="H2177">
        <v>60</v>
      </c>
      <c r="I2177" s="1">
        <v>3.2986111111111111E-3</v>
      </c>
      <c r="J2177">
        <v>4</v>
      </c>
    </row>
    <row r="2178" spans="1:10" x14ac:dyDescent="0.3">
      <c r="A2178" t="s">
        <v>3050</v>
      </c>
      <c r="B2178" t="s">
        <v>47</v>
      </c>
      <c r="C2178" t="s">
        <v>3019</v>
      </c>
      <c r="D2178" s="1">
        <v>0.58299768518518513</v>
      </c>
      <c r="E2178" t="s">
        <v>29</v>
      </c>
      <c r="F2178" t="s">
        <v>14</v>
      </c>
      <c r="G2178" t="s">
        <v>14</v>
      </c>
      <c r="H2178">
        <v>41</v>
      </c>
      <c r="I2178" s="1">
        <v>3.425925925925926E-3</v>
      </c>
      <c r="J2178">
        <v>1</v>
      </c>
    </row>
    <row r="2179" spans="1:10" x14ac:dyDescent="0.3">
      <c r="A2179" t="s">
        <v>3052</v>
      </c>
      <c r="B2179" t="s">
        <v>22</v>
      </c>
      <c r="C2179" t="s">
        <v>3019</v>
      </c>
      <c r="D2179" s="1">
        <v>0.60400462962962964</v>
      </c>
      <c r="E2179" t="s">
        <v>32</v>
      </c>
      <c r="F2179" t="s">
        <v>14</v>
      </c>
      <c r="G2179" t="s">
        <v>14</v>
      </c>
      <c r="H2179">
        <v>47</v>
      </c>
      <c r="I2179" s="1">
        <v>4.8495370370370368E-3</v>
      </c>
      <c r="J2179">
        <v>4</v>
      </c>
    </row>
    <row r="2180" spans="1:10" x14ac:dyDescent="0.3">
      <c r="A2180" t="s">
        <v>3054</v>
      </c>
      <c r="B2180" t="s">
        <v>31</v>
      </c>
      <c r="C2180" t="s">
        <v>3019</v>
      </c>
      <c r="D2180" s="1">
        <v>0.61599537037037033</v>
      </c>
      <c r="E2180" t="s">
        <v>32</v>
      </c>
      <c r="F2180" t="s">
        <v>14</v>
      </c>
      <c r="G2180" t="s">
        <v>14</v>
      </c>
      <c r="H2180">
        <v>82</v>
      </c>
      <c r="I2180" s="1">
        <v>4.5601851851851853E-3</v>
      </c>
      <c r="J2180">
        <v>5</v>
      </c>
    </row>
    <row r="2181" spans="1:10" x14ac:dyDescent="0.3">
      <c r="A2181" t="s">
        <v>3055</v>
      </c>
      <c r="B2181" t="s">
        <v>22</v>
      </c>
      <c r="C2181" t="s">
        <v>3019</v>
      </c>
      <c r="D2181" s="1">
        <v>0.62400462962962966</v>
      </c>
      <c r="E2181" t="s">
        <v>29</v>
      </c>
      <c r="F2181" t="s">
        <v>14</v>
      </c>
      <c r="G2181" t="s">
        <v>14</v>
      </c>
      <c r="H2181">
        <v>94</v>
      </c>
      <c r="I2181" s="1">
        <v>3.2754629629629631E-3</v>
      </c>
      <c r="J2181">
        <v>4</v>
      </c>
    </row>
    <row r="2182" spans="1:10" x14ac:dyDescent="0.3">
      <c r="A2182" t="s">
        <v>3056</v>
      </c>
      <c r="B2182" t="s">
        <v>16</v>
      </c>
      <c r="C2182" t="s">
        <v>3019</v>
      </c>
      <c r="D2182" s="1">
        <v>0.62400462962962966</v>
      </c>
      <c r="E2182" t="s">
        <v>13</v>
      </c>
      <c r="F2182" t="s">
        <v>14</v>
      </c>
      <c r="G2182" t="s">
        <v>14</v>
      </c>
      <c r="H2182">
        <v>43</v>
      </c>
      <c r="I2182" s="1">
        <v>3.2754629629629631E-3</v>
      </c>
      <c r="J2182">
        <v>4</v>
      </c>
    </row>
    <row r="2183" spans="1:10" x14ac:dyDescent="0.3">
      <c r="A2183" t="s">
        <v>3057</v>
      </c>
      <c r="B2183" t="s">
        <v>20</v>
      </c>
      <c r="C2183" t="s">
        <v>3019</v>
      </c>
      <c r="D2183" s="1">
        <v>0.63200231481481484</v>
      </c>
      <c r="E2183" t="s">
        <v>17</v>
      </c>
      <c r="F2183" t="s">
        <v>14</v>
      </c>
      <c r="G2183" t="s">
        <v>14</v>
      </c>
      <c r="H2183">
        <v>27</v>
      </c>
      <c r="I2183" s="1">
        <v>2.8587962962962963E-3</v>
      </c>
      <c r="J2183">
        <v>1</v>
      </c>
    </row>
    <row r="2184" spans="1:10" x14ac:dyDescent="0.3">
      <c r="A2184" t="s">
        <v>3059</v>
      </c>
      <c r="B2184" t="s">
        <v>31</v>
      </c>
      <c r="C2184" t="s">
        <v>3019</v>
      </c>
      <c r="D2184" s="1">
        <v>0.65599537037037037</v>
      </c>
      <c r="E2184" t="s">
        <v>17</v>
      </c>
      <c r="F2184" t="s">
        <v>14</v>
      </c>
      <c r="G2184" t="s">
        <v>14</v>
      </c>
      <c r="H2184">
        <v>21</v>
      </c>
      <c r="I2184" s="1">
        <v>9.4907407407407408E-4</v>
      </c>
      <c r="J2184">
        <v>4</v>
      </c>
    </row>
    <row r="2185" spans="1:10" x14ac:dyDescent="0.3">
      <c r="A2185" t="s">
        <v>3060</v>
      </c>
      <c r="B2185" t="s">
        <v>47</v>
      </c>
      <c r="C2185" t="s">
        <v>3019</v>
      </c>
      <c r="D2185" s="1">
        <v>0.65599537037037037</v>
      </c>
      <c r="E2185" t="s">
        <v>17</v>
      </c>
      <c r="F2185" t="s">
        <v>14</v>
      </c>
      <c r="G2185" t="s">
        <v>14</v>
      </c>
      <c r="H2185">
        <v>30</v>
      </c>
      <c r="I2185" s="1">
        <v>1.2268518518518518E-3</v>
      </c>
      <c r="J2185">
        <v>5</v>
      </c>
    </row>
    <row r="2186" spans="1:10" x14ac:dyDescent="0.3">
      <c r="A2186" t="s">
        <v>3062</v>
      </c>
      <c r="B2186" t="s">
        <v>31</v>
      </c>
      <c r="C2186" t="s">
        <v>3019</v>
      </c>
      <c r="D2186" s="1">
        <v>0.65700231481481486</v>
      </c>
      <c r="E2186" t="s">
        <v>29</v>
      </c>
      <c r="F2186" t="s">
        <v>14</v>
      </c>
      <c r="G2186" t="s">
        <v>14</v>
      </c>
      <c r="H2186">
        <v>56</v>
      </c>
      <c r="I2186" s="1">
        <v>3.7152777777777778E-3</v>
      </c>
      <c r="J2186">
        <v>3</v>
      </c>
    </row>
    <row r="2187" spans="1:10" x14ac:dyDescent="0.3">
      <c r="A2187" t="s">
        <v>3063</v>
      </c>
      <c r="B2187" t="s">
        <v>47</v>
      </c>
      <c r="C2187" t="s">
        <v>3019</v>
      </c>
      <c r="D2187" s="1">
        <v>0.68299768518518522</v>
      </c>
      <c r="E2187" t="s">
        <v>24</v>
      </c>
      <c r="F2187" t="s">
        <v>14</v>
      </c>
      <c r="G2187" t="s">
        <v>14</v>
      </c>
      <c r="H2187">
        <v>100</v>
      </c>
      <c r="I2187" s="1">
        <v>4.5486111111111109E-3</v>
      </c>
      <c r="J2187">
        <v>5</v>
      </c>
    </row>
    <row r="2188" spans="1:10" x14ac:dyDescent="0.3">
      <c r="A2188" t="s">
        <v>3064</v>
      </c>
      <c r="B2188" t="s">
        <v>11</v>
      </c>
      <c r="C2188" t="s">
        <v>3019</v>
      </c>
      <c r="D2188" s="1">
        <v>0.68299768518518522</v>
      </c>
      <c r="E2188" t="s">
        <v>32</v>
      </c>
      <c r="F2188" t="s">
        <v>14</v>
      </c>
      <c r="G2188" t="s">
        <v>14</v>
      </c>
      <c r="H2188">
        <v>48</v>
      </c>
      <c r="I2188" s="1">
        <v>4.0046296296296297E-3</v>
      </c>
      <c r="J2188">
        <v>3</v>
      </c>
    </row>
    <row r="2189" spans="1:10" x14ac:dyDescent="0.3">
      <c r="A2189" t="s">
        <v>3065</v>
      </c>
      <c r="B2189" t="s">
        <v>31</v>
      </c>
      <c r="C2189" t="s">
        <v>3019</v>
      </c>
      <c r="D2189" s="1">
        <v>0.70799768518518513</v>
      </c>
      <c r="E2189" t="s">
        <v>32</v>
      </c>
      <c r="F2189" t="s">
        <v>14</v>
      </c>
      <c r="G2189" t="s">
        <v>14</v>
      </c>
      <c r="H2189">
        <v>74</v>
      </c>
      <c r="I2189" s="1">
        <v>2.5115740740740741E-3</v>
      </c>
      <c r="J2189">
        <v>5</v>
      </c>
    </row>
    <row r="2190" spans="1:10" x14ac:dyDescent="0.3">
      <c r="A2190" t="s">
        <v>3066</v>
      </c>
      <c r="B2190" t="s">
        <v>20</v>
      </c>
      <c r="C2190" t="s">
        <v>3019</v>
      </c>
      <c r="D2190" s="1">
        <v>0.70799768518518513</v>
      </c>
      <c r="E2190" t="s">
        <v>29</v>
      </c>
      <c r="F2190" t="s">
        <v>14</v>
      </c>
      <c r="G2190" t="s">
        <v>14</v>
      </c>
      <c r="H2190">
        <v>100</v>
      </c>
      <c r="I2190" s="1">
        <v>2.7777777777777779E-3</v>
      </c>
      <c r="J2190">
        <v>1</v>
      </c>
    </row>
    <row r="2191" spans="1:10" x14ac:dyDescent="0.3">
      <c r="A2191" t="s">
        <v>3069</v>
      </c>
      <c r="B2191" t="s">
        <v>47</v>
      </c>
      <c r="C2191" t="s">
        <v>3019</v>
      </c>
      <c r="D2191" s="1">
        <v>0.72299768518518515</v>
      </c>
      <c r="E2191" t="s">
        <v>24</v>
      </c>
      <c r="F2191" t="s">
        <v>14</v>
      </c>
      <c r="G2191" t="s">
        <v>14</v>
      </c>
      <c r="H2191">
        <v>43</v>
      </c>
      <c r="I2191" s="1">
        <v>4.3981481481481484E-3</v>
      </c>
      <c r="J2191">
        <v>5</v>
      </c>
    </row>
    <row r="2192" spans="1:10" x14ac:dyDescent="0.3">
      <c r="A2192" t="s">
        <v>3070</v>
      </c>
      <c r="B2192" t="s">
        <v>34</v>
      </c>
      <c r="C2192" t="s">
        <v>3019</v>
      </c>
      <c r="D2192" s="1">
        <v>0.72299768518518515</v>
      </c>
      <c r="E2192" t="s">
        <v>24</v>
      </c>
      <c r="F2192" t="s">
        <v>14</v>
      </c>
      <c r="G2192" t="s">
        <v>14</v>
      </c>
      <c r="H2192">
        <v>68</v>
      </c>
      <c r="I2192" s="1">
        <v>3.6226851851851854E-3</v>
      </c>
      <c r="J2192">
        <v>4</v>
      </c>
    </row>
    <row r="2193" spans="1:10" x14ac:dyDescent="0.3">
      <c r="A2193" t="s">
        <v>3072</v>
      </c>
      <c r="B2193" t="s">
        <v>11</v>
      </c>
      <c r="C2193" t="s">
        <v>3019</v>
      </c>
      <c r="D2193" s="1">
        <v>0.74299768518518516</v>
      </c>
      <c r="E2193" t="s">
        <v>29</v>
      </c>
      <c r="F2193" t="s">
        <v>14</v>
      </c>
      <c r="G2193" t="s">
        <v>14</v>
      </c>
      <c r="H2193">
        <v>65</v>
      </c>
      <c r="I2193" s="1">
        <v>3.6805555555555554E-3</v>
      </c>
      <c r="J2193">
        <v>1</v>
      </c>
    </row>
    <row r="2194" spans="1:10" x14ac:dyDescent="0.3">
      <c r="A2194" t="s">
        <v>3073</v>
      </c>
      <c r="B2194" t="s">
        <v>22</v>
      </c>
      <c r="C2194" t="s">
        <v>3074</v>
      </c>
      <c r="D2194" s="1">
        <v>0.37799768518518517</v>
      </c>
      <c r="E2194" t="s">
        <v>29</v>
      </c>
      <c r="F2194" t="s">
        <v>14</v>
      </c>
      <c r="G2194" t="s">
        <v>14</v>
      </c>
      <c r="H2194">
        <v>125</v>
      </c>
      <c r="I2194" s="1">
        <v>1.3657407407407407E-3</v>
      </c>
      <c r="J2194">
        <v>5</v>
      </c>
    </row>
    <row r="2195" spans="1:10" x14ac:dyDescent="0.3">
      <c r="A2195" t="s">
        <v>3075</v>
      </c>
      <c r="B2195" t="s">
        <v>34</v>
      </c>
      <c r="C2195" t="s">
        <v>3074</v>
      </c>
      <c r="D2195" s="1">
        <v>0.37799768518518517</v>
      </c>
      <c r="E2195" t="s">
        <v>29</v>
      </c>
      <c r="F2195" t="s">
        <v>14</v>
      </c>
      <c r="G2195" t="s">
        <v>14</v>
      </c>
      <c r="H2195">
        <v>62</v>
      </c>
      <c r="I2195" s="1">
        <v>3.6226851851851854E-3</v>
      </c>
      <c r="J2195">
        <v>4</v>
      </c>
    </row>
    <row r="2196" spans="1:10" x14ac:dyDescent="0.3">
      <c r="A2196" t="s">
        <v>3076</v>
      </c>
      <c r="B2196" t="s">
        <v>31</v>
      </c>
      <c r="C2196" t="s">
        <v>3074</v>
      </c>
      <c r="D2196" s="1">
        <v>0.40599537037037037</v>
      </c>
      <c r="E2196" t="s">
        <v>24</v>
      </c>
      <c r="F2196" t="s">
        <v>14</v>
      </c>
      <c r="G2196" t="s">
        <v>14</v>
      </c>
      <c r="H2196">
        <v>24</v>
      </c>
      <c r="I2196" s="1">
        <v>1.5046296296296296E-3</v>
      </c>
      <c r="J2196">
        <v>3</v>
      </c>
    </row>
    <row r="2197" spans="1:10" x14ac:dyDescent="0.3">
      <c r="A2197" t="s">
        <v>3078</v>
      </c>
      <c r="B2197" t="s">
        <v>31</v>
      </c>
      <c r="C2197" t="s">
        <v>3074</v>
      </c>
      <c r="D2197" s="1">
        <v>0.4670023148148148</v>
      </c>
      <c r="E2197" t="s">
        <v>32</v>
      </c>
      <c r="F2197" t="s">
        <v>14</v>
      </c>
      <c r="G2197" t="s">
        <v>14</v>
      </c>
      <c r="H2197">
        <v>41</v>
      </c>
      <c r="I2197" s="1">
        <v>1.5856481481481481E-3</v>
      </c>
      <c r="J2197">
        <v>4</v>
      </c>
    </row>
    <row r="2198" spans="1:10" x14ac:dyDescent="0.3">
      <c r="A2198" t="s">
        <v>3079</v>
      </c>
      <c r="B2198" t="s">
        <v>16</v>
      </c>
      <c r="C2198" t="s">
        <v>3074</v>
      </c>
      <c r="D2198" s="1">
        <v>0.4670023148148148</v>
      </c>
      <c r="E2198" t="s">
        <v>32</v>
      </c>
      <c r="F2198" t="s">
        <v>14</v>
      </c>
      <c r="G2198" t="s">
        <v>14</v>
      </c>
      <c r="H2198">
        <v>81</v>
      </c>
      <c r="I2198" s="1">
        <v>1.3078703703703703E-3</v>
      </c>
      <c r="J2198">
        <v>3</v>
      </c>
    </row>
    <row r="2199" spans="1:10" x14ac:dyDescent="0.3">
      <c r="A2199" t="s">
        <v>3080</v>
      </c>
      <c r="B2199" t="s">
        <v>11</v>
      </c>
      <c r="C2199" t="s">
        <v>3074</v>
      </c>
      <c r="D2199" s="1">
        <v>0.4679976851851852</v>
      </c>
      <c r="E2199" t="s">
        <v>17</v>
      </c>
      <c r="F2199" t="s">
        <v>14</v>
      </c>
      <c r="G2199" t="s">
        <v>14</v>
      </c>
      <c r="H2199">
        <v>21</v>
      </c>
      <c r="I2199" s="1">
        <v>3.7962962962962963E-3</v>
      </c>
      <c r="J2199">
        <v>5</v>
      </c>
    </row>
    <row r="2200" spans="1:10" x14ac:dyDescent="0.3">
      <c r="A2200" t="s">
        <v>3083</v>
      </c>
      <c r="B2200" t="s">
        <v>31</v>
      </c>
      <c r="C2200" t="s">
        <v>3074</v>
      </c>
      <c r="D2200" s="1">
        <v>0.47900462962962964</v>
      </c>
      <c r="E2200" t="s">
        <v>13</v>
      </c>
      <c r="F2200" t="s">
        <v>14</v>
      </c>
      <c r="G2200" t="s">
        <v>14</v>
      </c>
      <c r="H2200">
        <v>42</v>
      </c>
      <c r="I2200" s="1">
        <v>3.1018518518518517E-3</v>
      </c>
      <c r="J2200">
        <v>4</v>
      </c>
    </row>
    <row r="2201" spans="1:10" x14ac:dyDescent="0.3">
      <c r="A2201" t="s">
        <v>3084</v>
      </c>
      <c r="B2201" t="s">
        <v>22</v>
      </c>
      <c r="C2201" t="s">
        <v>3074</v>
      </c>
      <c r="D2201" s="1">
        <v>0.4990046296296296</v>
      </c>
      <c r="E2201" t="s">
        <v>32</v>
      </c>
      <c r="F2201" t="s">
        <v>14</v>
      </c>
      <c r="G2201" t="s">
        <v>14</v>
      </c>
      <c r="H2201">
        <v>79</v>
      </c>
      <c r="I2201" s="1">
        <v>3.7152777777777778E-3</v>
      </c>
      <c r="J2201">
        <v>5</v>
      </c>
    </row>
    <row r="2202" spans="1:10" x14ac:dyDescent="0.3">
      <c r="A2202" t="s">
        <v>3085</v>
      </c>
      <c r="B2202" t="s">
        <v>22</v>
      </c>
      <c r="C2202" t="s">
        <v>3074</v>
      </c>
      <c r="D2202" s="1">
        <v>0.4990046296296296</v>
      </c>
      <c r="E2202" t="s">
        <v>17</v>
      </c>
      <c r="F2202" t="s">
        <v>14</v>
      </c>
      <c r="G2202" t="s">
        <v>14</v>
      </c>
      <c r="H2202">
        <v>120</v>
      </c>
      <c r="I2202" s="1">
        <v>3.3912037037037036E-3</v>
      </c>
      <c r="J2202">
        <v>4</v>
      </c>
    </row>
    <row r="2203" spans="1:10" x14ac:dyDescent="0.3">
      <c r="A2203" t="s">
        <v>3086</v>
      </c>
      <c r="B2203" t="s">
        <v>47</v>
      </c>
      <c r="C2203" t="s">
        <v>3074</v>
      </c>
      <c r="D2203" s="1">
        <v>0.50299768518518517</v>
      </c>
      <c r="E2203" t="s">
        <v>29</v>
      </c>
      <c r="F2203" t="s">
        <v>14</v>
      </c>
      <c r="G2203" t="s">
        <v>14</v>
      </c>
      <c r="H2203">
        <v>10</v>
      </c>
      <c r="I2203" s="1">
        <v>1.7824074074074075E-3</v>
      </c>
      <c r="J2203">
        <v>4</v>
      </c>
    </row>
    <row r="2204" spans="1:10" x14ac:dyDescent="0.3">
      <c r="A2204" t="s">
        <v>3087</v>
      </c>
      <c r="B2204" t="s">
        <v>31</v>
      </c>
      <c r="C2204" t="s">
        <v>3074</v>
      </c>
      <c r="D2204" s="1">
        <v>0.50299768518518517</v>
      </c>
      <c r="E2204" t="s">
        <v>32</v>
      </c>
      <c r="F2204" t="s">
        <v>14</v>
      </c>
      <c r="G2204" t="s">
        <v>14</v>
      </c>
      <c r="H2204">
        <v>21</v>
      </c>
      <c r="I2204" s="1">
        <v>3.5300925925925925E-3</v>
      </c>
      <c r="J2204">
        <v>1</v>
      </c>
    </row>
    <row r="2205" spans="1:10" x14ac:dyDescent="0.3">
      <c r="A2205" t="s">
        <v>3089</v>
      </c>
      <c r="B2205" t="s">
        <v>34</v>
      </c>
      <c r="C2205" t="s">
        <v>3074</v>
      </c>
      <c r="D2205" s="1">
        <v>0.54299768518518521</v>
      </c>
      <c r="E2205" t="s">
        <v>24</v>
      </c>
      <c r="F2205" t="s">
        <v>14</v>
      </c>
      <c r="G2205" t="s">
        <v>14</v>
      </c>
      <c r="H2205">
        <v>34</v>
      </c>
      <c r="I2205" s="1">
        <v>4.386574074074074E-3</v>
      </c>
      <c r="J2205">
        <v>5</v>
      </c>
    </row>
    <row r="2206" spans="1:10" x14ac:dyDescent="0.3">
      <c r="A2206" t="s">
        <v>3090</v>
      </c>
      <c r="B2206" t="s">
        <v>11</v>
      </c>
      <c r="C2206" t="s">
        <v>3074</v>
      </c>
      <c r="D2206" s="1">
        <v>0.55500000000000005</v>
      </c>
      <c r="E2206" t="s">
        <v>13</v>
      </c>
      <c r="F2206" t="s">
        <v>14</v>
      </c>
      <c r="G2206" t="s">
        <v>14</v>
      </c>
      <c r="H2206">
        <v>116</v>
      </c>
      <c r="I2206" s="1">
        <v>4.7800925925925927E-3</v>
      </c>
      <c r="J2206">
        <v>1</v>
      </c>
    </row>
    <row r="2207" spans="1:10" x14ac:dyDescent="0.3">
      <c r="A2207" t="s">
        <v>3091</v>
      </c>
      <c r="B2207" t="s">
        <v>22</v>
      </c>
      <c r="C2207" t="s">
        <v>3074</v>
      </c>
      <c r="D2207" s="1">
        <v>0.55500000000000005</v>
      </c>
      <c r="E2207" t="s">
        <v>29</v>
      </c>
      <c r="F2207" t="s">
        <v>14</v>
      </c>
      <c r="G2207" t="s">
        <v>14</v>
      </c>
      <c r="H2207">
        <v>28</v>
      </c>
      <c r="I2207" s="1">
        <v>4.4560185185185189E-3</v>
      </c>
      <c r="J2207">
        <v>2</v>
      </c>
    </row>
    <row r="2208" spans="1:10" x14ac:dyDescent="0.3">
      <c r="A2208" t="s">
        <v>3092</v>
      </c>
      <c r="B2208" t="s">
        <v>38</v>
      </c>
      <c r="C2208" t="s">
        <v>3074</v>
      </c>
      <c r="D2208" s="1">
        <v>0.56299768518518523</v>
      </c>
      <c r="E2208" t="s">
        <v>17</v>
      </c>
      <c r="F2208" t="s">
        <v>14</v>
      </c>
      <c r="G2208" t="s">
        <v>14</v>
      </c>
      <c r="H2208">
        <v>75</v>
      </c>
      <c r="I2208" s="1">
        <v>1.7708333333333332E-3</v>
      </c>
      <c r="J2208">
        <v>3</v>
      </c>
    </row>
    <row r="2209" spans="1:10" x14ac:dyDescent="0.3">
      <c r="A2209" t="s">
        <v>3097</v>
      </c>
      <c r="B2209" t="s">
        <v>47</v>
      </c>
      <c r="C2209" t="s">
        <v>3074</v>
      </c>
      <c r="D2209" s="1">
        <v>0.60599537037037032</v>
      </c>
      <c r="E2209" t="s">
        <v>17</v>
      </c>
      <c r="F2209" t="s">
        <v>14</v>
      </c>
      <c r="G2209" t="s">
        <v>14</v>
      </c>
      <c r="H2209">
        <v>118</v>
      </c>
      <c r="I2209" s="1">
        <v>1.5162037037037036E-3</v>
      </c>
      <c r="J2209">
        <v>4</v>
      </c>
    </row>
    <row r="2210" spans="1:10" x14ac:dyDescent="0.3">
      <c r="A2210" t="s">
        <v>3098</v>
      </c>
      <c r="B2210" t="s">
        <v>47</v>
      </c>
      <c r="C2210" t="s">
        <v>3074</v>
      </c>
      <c r="D2210" s="1">
        <v>0.60599537037037032</v>
      </c>
      <c r="E2210" t="s">
        <v>29</v>
      </c>
      <c r="F2210" t="s">
        <v>14</v>
      </c>
      <c r="G2210" t="s">
        <v>14</v>
      </c>
      <c r="H2210">
        <v>87</v>
      </c>
      <c r="I2210" s="1">
        <v>3.5185185185185185E-3</v>
      </c>
      <c r="J2210">
        <v>3</v>
      </c>
    </row>
    <row r="2211" spans="1:10" x14ac:dyDescent="0.3">
      <c r="A2211" t="s">
        <v>3100</v>
      </c>
      <c r="B2211" t="s">
        <v>16</v>
      </c>
      <c r="C2211" t="s">
        <v>3074</v>
      </c>
      <c r="D2211" s="1">
        <v>0.63400462962962967</v>
      </c>
      <c r="E2211" t="s">
        <v>29</v>
      </c>
      <c r="F2211" t="s">
        <v>14</v>
      </c>
      <c r="G2211" t="s">
        <v>14</v>
      </c>
      <c r="H2211">
        <v>114</v>
      </c>
      <c r="I2211" s="1">
        <v>3.5300925925925925E-3</v>
      </c>
      <c r="J2211">
        <v>2</v>
      </c>
    </row>
    <row r="2212" spans="1:10" x14ac:dyDescent="0.3">
      <c r="A2212" t="s">
        <v>3101</v>
      </c>
      <c r="B2212" t="s">
        <v>20</v>
      </c>
      <c r="C2212" t="s">
        <v>3074</v>
      </c>
      <c r="D2212" s="1">
        <v>0.63400462962962967</v>
      </c>
      <c r="E2212" t="s">
        <v>17</v>
      </c>
      <c r="F2212" t="s">
        <v>14</v>
      </c>
      <c r="G2212" t="s">
        <v>14</v>
      </c>
      <c r="H2212">
        <v>69</v>
      </c>
      <c r="I2212" s="1">
        <v>4.0509259259259258E-4</v>
      </c>
      <c r="J2212">
        <v>4</v>
      </c>
    </row>
    <row r="2213" spans="1:10" x14ac:dyDescent="0.3">
      <c r="A2213" t="s">
        <v>3102</v>
      </c>
      <c r="B2213" t="s">
        <v>31</v>
      </c>
      <c r="C2213" t="s">
        <v>3074</v>
      </c>
      <c r="D2213" s="1">
        <v>0.63799768518518518</v>
      </c>
      <c r="E2213" t="s">
        <v>29</v>
      </c>
      <c r="F2213" t="s">
        <v>14</v>
      </c>
      <c r="G2213" t="s">
        <v>14</v>
      </c>
      <c r="H2213">
        <v>112</v>
      </c>
      <c r="I2213" s="1">
        <v>1.3773148148148147E-3</v>
      </c>
      <c r="J2213">
        <v>3</v>
      </c>
    </row>
    <row r="2214" spans="1:10" x14ac:dyDescent="0.3">
      <c r="A2214" t="s">
        <v>3104</v>
      </c>
      <c r="B2214" t="s">
        <v>20</v>
      </c>
      <c r="C2214" t="s">
        <v>3074</v>
      </c>
      <c r="D2214" s="1">
        <v>0.65099537037037036</v>
      </c>
      <c r="E2214" t="s">
        <v>32</v>
      </c>
      <c r="F2214" t="s">
        <v>14</v>
      </c>
      <c r="G2214" t="s">
        <v>14</v>
      </c>
      <c r="H2214">
        <v>48</v>
      </c>
      <c r="I2214" s="1">
        <v>1.3194444444444445E-3</v>
      </c>
      <c r="J2214">
        <v>3</v>
      </c>
    </row>
    <row r="2215" spans="1:10" x14ac:dyDescent="0.3">
      <c r="A2215" t="s">
        <v>3105</v>
      </c>
      <c r="B2215" t="s">
        <v>16</v>
      </c>
      <c r="C2215" t="s">
        <v>3074</v>
      </c>
      <c r="D2215" s="1">
        <v>0.65099537037037036</v>
      </c>
      <c r="E2215" t="s">
        <v>24</v>
      </c>
      <c r="F2215" t="s">
        <v>14</v>
      </c>
      <c r="G2215" t="s">
        <v>14</v>
      </c>
      <c r="H2215">
        <v>92</v>
      </c>
      <c r="I2215" s="1">
        <v>9.9537037037037042E-4</v>
      </c>
      <c r="J2215">
        <v>2</v>
      </c>
    </row>
    <row r="2216" spans="1:10" x14ac:dyDescent="0.3">
      <c r="A2216" t="s">
        <v>3106</v>
      </c>
      <c r="B2216" t="s">
        <v>31</v>
      </c>
      <c r="C2216" t="s">
        <v>3074</v>
      </c>
      <c r="D2216" s="1">
        <v>0.65099537037037036</v>
      </c>
      <c r="E2216" t="s">
        <v>32</v>
      </c>
      <c r="F2216" t="s">
        <v>14</v>
      </c>
      <c r="G2216" t="s">
        <v>14</v>
      </c>
      <c r="H2216">
        <v>102</v>
      </c>
      <c r="I2216" s="1">
        <v>4.5601851851851853E-3</v>
      </c>
      <c r="J2216">
        <v>4</v>
      </c>
    </row>
    <row r="2217" spans="1:10" x14ac:dyDescent="0.3">
      <c r="A2217" t="s">
        <v>3107</v>
      </c>
      <c r="B2217" t="s">
        <v>38</v>
      </c>
      <c r="C2217" t="s">
        <v>3074</v>
      </c>
      <c r="D2217" s="1">
        <v>0.65099537037037036</v>
      </c>
      <c r="E2217" t="s">
        <v>17</v>
      </c>
      <c r="F2217" t="s">
        <v>14</v>
      </c>
      <c r="G2217" t="s">
        <v>14</v>
      </c>
      <c r="H2217">
        <v>16</v>
      </c>
      <c r="I2217" s="1">
        <v>4.5254629629629629E-3</v>
      </c>
      <c r="J2217">
        <v>3</v>
      </c>
    </row>
    <row r="2218" spans="1:10" x14ac:dyDescent="0.3">
      <c r="A2218" t="s">
        <v>3108</v>
      </c>
      <c r="B2218" t="s">
        <v>34</v>
      </c>
      <c r="C2218" t="s">
        <v>3074</v>
      </c>
      <c r="D2218" s="1">
        <v>0.65400462962962957</v>
      </c>
      <c r="E2218" t="s">
        <v>17</v>
      </c>
      <c r="F2218" t="s">
        <v>14</v>
      </c>
      <c r="G2218" t="s">
        <v>14</v>
      </c>
      <c r="H2218">
        <v>58</v>
      </c>
      <c r="I2218" s="1">
        <v>2.0023148148148148E-3</v>
      </c>
      <c r="J2218">
        <v>5</v>
      </c>
    </row>
    <row r="2219" spans="1:10" x14ac:dyDescent="0.3">
      <c r="A2219" t="s">
        <v>3109</v>
      </c>
      <c r="B2219" t="s">
        <v>16</v>
      </c>
      <c r="C2219" t="s">
        <v>3074</v>
      </c>
      <c r="D2219" s="1">
        <v>0.65400462962962957</v>
      </c>
      <c r="E2219" t="s">
        <v>13</v>
      </c>
      <c r="F2219" t="s">
        <v>14</v>
      </c>
      <c r="G2219" t="s">
        <v>14</v>
      </c>
      <c r="H2219">
        <v>87</v>
      </c>
      <c r="I2219" s="1">
        <v>1.1805555555555556E-3</v>
      </c>
      <c r="J2219">
        <v>5</v>
      </c>
    </row>
    <row r="2220" spans="1:10" x14ac:dyDescent="0.3">
      <c r="A2220" t="s">
        <v>3110</v>
      </c>
      <c r="B2220" t="s">
        <v>34</v>
      </c>
      <c r="C2220" t="s">
        <v>3074</v>
      </c>
      <c r="D2220" s="1">
        <v>0.65900462962962958</v>
      </c>
      <c r="E2220" t="s">
        <v>13</v>
      </c>
      <c r="F2220" t="s">
        <v>14</v>
      </c>
      <c r="G2220" t="s">
        <v>14</v>
      </c>
      <c r="H2220">
        <v>88</v>
      </c>
      <c r="I2220" s="1">
        <v>8.9120370370370373E-4</v>
      </c>
      <c r="J2220">
        <v>4</v>
      </c>
    </row>
    <row r="2221" spans="1:10" x14ac:dyDescent="0.3">
      <c r="A2221" t="s">
        <v>3111</v>
      </c>
      <c r="B2221" t="s">
        <v>47</v>
      </c>
      <c r="C2221" t="s">
        <v>3074</v>
      </c>
      <c r="D2221" s="1">
        <v>0.65900462962962958</v>
      </c>
      <c r="E2221" t="s">
        <v>29</v>
      </c>
      <c r="F2221" t="s">
        <v>14</v>
      </c>
      <c r="G2221" t="s">
        <v>14</v>
      </c>
      <c r="H2221">
        <v>59</v>
      </c>
      <c r="I2221" s="1">
        <v>2.5694444444444445E-3</v>
      </c>
      <c r="J2221">
        <v>3</v>
      </c>
    </row>
    <row r="2222" spans="1:10" x14ac:dyDescent="0.3">
      <c r="A2222" t="s">
        <v>3112</v>
      </c>
      <c r="B2222" t="s">
        <v>31</v>
      </c>
      <c r="C2222" t="s">
        <v>3074</v>
      </c>
      <c r="D2222" s="1">
        <v>0.68500000000000005</v>
      </c>
      <c r="E2222" t="s">
        <v>32</v>
      </c>
      <c r="F2222" t="s">
        <v>14</v>
      </c>
      <c r="G2222" t="s">
        <v>14</v>
      </c>
      <c r="H2222">
        <v>11</v>
      </c>
      <c r="I2222" s="1">
        <v>2.2569444444444442E-3</v>
      </c>
      <c r="J2222">
        <v>3</v>
      </c>
    </row>
    <row r="2223" spans="1:10" x14ac:dyDescent="0.3">
      <c r="A2223" t="s">
        <v>3113</v>
      </c>
      <c r="B2223" t="s">
        <v>34</v>
      </c>
      <c r="C2223" t="s">
        <v>3074</v>
      </c>
      <c r="D2223" s="1">
        <v>0.68500000000000005</v>
      </c>
      <c r="E2223" t="s">
        <v>17</v>
      </c>
      <c r="F2223" t="s">
        <v>14</v>
      </c>
      <c r="G2223" t="s">
        <v>14</v>
      </c>
      <c r="H2223">
        <v>75</v>
      </c>
      <c r="I2223" s="1">
        <v>4.5486111111111109E-3</v>
      </c>
      <c r="J2223">
        <v>3</v>
      </c>
    </row>
    <row r="2224" spans="1:10" x14ac:dyDescent="0.3">
      <c r="A2224" t="s">
        <v>3114</v>
      </c>
      <c r="B2224" t="s">
        <v>22</v>
      </c>
      <c r="C2224" t="s">
        <v>3074</v>
      </c>
      <c r="D2224" s="1">
        <v>0.69400462962962961</v>
      </c>
      <c r="E2224" t="s">
        <v>29</v>
      </c>
      <c r="F2224" t="s">
        <v>14</v>
      </c>
      <c r="G2224" t="s">
        <v>14</v>
      </c>
      <c r="H2224">
        <v>64</v>
      </c>
      <c r="I2224" s="1">
        <v>4.5949074074074078E-3</v>
      </c>
      <c r="J2224">
        <v>3</v>
      </c>
    </row>
    <row r="2225" spans="1:10" x14ac:dyDescent="0.3">
      <c r="A2225" t="s">
        <v>3115</v>
      </c>
      <c r="B2225" t="s">
        <v>16</v>
      </c>
      <c r="C2225" t="s">
        <v>3074</v>
      </c>
      <c r="D2225" s="1">
        <v>0.69400462962962961</v>
      </c>
      <c r="E2225" t="s">
        <v>32</v>
      </c>
      <c r="F2225" t="s">
        <v>14</v>
      </c>
      <c r="G2225" t="s">
        <v>14</v>
      </c>
      <c r="H2225">
        <v>95</v>
      </c>
      <c r="I2225" s="1">
        <v>3.6574074074074074E-3</v>
      </c>
      <c r="J2225">
        <v>1</v>
      </c>
    </row>
    <row r="2226" spans="1:10" x14ac:dyDescent="0.3">
      <c r="A2226" t="s">
        <v>3116</v>
      </c>
      <c r="B2226" t="s">
        <v>38</v>
      </c>
      <c r="C2226" t="s">
        <v>3074</v>
      </c>
      <c r="D2226" s="1">
        <v>0.70499999999999996</v>
      </c>
      <c r="E2226" t="s">
        <v>17</v>
      </c>
      <c r="F2226" t="s">
        <v>14</v>
      </c>
      <c r="G2226" t="s">
        <v>14</v>
      </c>
      <c r="H2226">
        <v>94</v>
      </c>
      <c r="I2226" s="1">
        <v>3.4953703703703705E-3</v>
      </c>
      <c r="J2226">
        <v>4</v>
      </c>
    </row>
    <row r="2227" spans="1:10" x14ac:dyDescent="0.3">
      <c r="A2227" t="s">
        <v>3121</v>
      </c>
      <c r="B2227" t="s">
        <v>11</v>
      </c>
      <c r="C2227" t="s">
        <v>3074</v>
      </c>
      <c r="D2227" s="1">
        <v>0.71499999999999997</v>
      </c>
      <c r="E2227" t="s">
        <v>13</v>
      </c>
      <c r="F2227" t="s">
        <v>14</v>
      </c>
      <c r="G2227" t="s">
        <v>14</v>
      </c>
      <c r="H2227">
        <v>41</v>
      </c>
      <c r="I2227" s="1">
        <v>1.4814814814814814E-3</v>
      </c>
      <c r="J2227">
        <v>3</v>
      </c>
    </row>
    <row r="2228" spans="1:10" x14ac:dyDescent="0.3">
      <c r="A2228" t="s">
        <v>3122</v>
      </c>
      <c r="B2228" t="s">
        <v>11</v>
      </c>
      <c r="C2228" t="s">
        <v>3074</v>
      </c>
      <c r="D2228" s="1">
        <v>0.72200231481481481</v>
      </c>
      <c r="E2228" t="s">
        <v>29</v>
      </c>
      <c r="F2228" t="s">
        <v>14</v>
      </c>
      <c r="G2228" t="s">
        <v>14</v>
      </c>
      <c r="H2228">
        <v>38</v>
      </c>
      <c r="I2228" s="1">
        <v>2.638888888888889E-3</v>
      </c>
      <c r="J2228">
        <v>3</v>
      </c>
    </row>
    <row r="2229" spans="1:10" x14ac:dyDescent="0.3">
      <c r="A2229" t="s">
        <v>3123</v>
      </c>
      <c r="B2229" t="s">
        <v>38</v>
      </c>
      <c r="C2229" t="s">
        <v>3074</v>
      </c>
      <c r="D2229" s="1">
        <v>0.72200231481481481</v>
      </c>
      <c r="E2229" t="s">
        <v>32</v>
      </c>
      <c r="F2229" t="s">
        <v>14</v>
      </c>
      <c r="G2229" t="s">
        <v>14</v>
      </c>
      <c r="H2229">
        <v>33</v>
      </c>
      <c r="I2229" s="1">
        <v>1.1805555555555556E-3</v>
      </c>
      <c r="J2229">
        <v>5</v>
      </c>
    </row>
    <row r="2230" spans="1:10" x14ac:dyDescent="0.3">
      <c r="A2230" t="s">
        <v>3124</v>
      </c>
      <c r="B2230" t="s">
        <v>47</v>
      </c>
      <c r="C2230" t="s">
        <v>3125</v>
      </c>
      <c r="D2230" s="1">
        <v>0.37700231481481483</v>
      </c>
      <c r="E2230" t="s">
        <v>17</v>
      </c>
      <c r="F2230" t="s">
        <v>14</v>
      </c>
      <c r="G2230" t="s">
        <v>14</v>
      </c>
      <c r="H2230">
        <v>49</v>
      </c>
      <c r="I2230" s="1">
        <v>7.0601851851851847E-4</v>
      </c>
      <c r="J2230">
        <v>3</v>
      </c>
    </row>
    <row r="2231" spans="1:10" x14ac:dyDescent="0.3">
      <c r="A2231" t="s">
        <v>3126</v>
      </c>
      <c r="B2231" t="s">
        <v>47</v>
      </c>
      <c r="C2231" t="s">
        <v>3125</v>
      </c>
      <c r="D2231" s="1">
        <v>0.37700231481481483</v>
      </c>
      <c r="E2231" t="s">
        <v>32</v>
      </c>
      <c r="F2231" t="s">
        <v>14</v>
      </c>
      <c r="G2231" t="s">
        <v>14</v>
      </c>
      <c r="H2231">
        <v>97</v>
      </c>
      <c r="I2231" s="1">
        <v>5.3240740740740744E-4</v>
      </c>
      <c r="J2231">
        <v>5</v>
      </c>
    </row>
    <row r="2232" spans="1:10" x14ac:dyDescent="0.3">
      <c r="A2232" t="s">
        <v>3127</v>
      </c>
      <c r="B2232" t="s">
        <v>16</v>
      </c>
      <c r="C2232" t="s">
        <v>3125</v>
      </c>
      <c r="D2232" s="1">
        <v>0.39099537037037035</v>
      </c>
      <c r="E2232" t="s">
        <v>24</v>
      </c>
      <c r="F2232" t="s">
        <v>14</v>
      </c>
      <c r="G2232" t="s">
        <v>14</v>
      </c>
      <c r="H2232">
        <v>23</v>
      </c>
      <c r="I2232" s="1">
        <v>2.0023148148148148E-3</v>
      </c>
      <c r="J2232">
        <v>3</v>
      </c>
    </row>
    <row r="2233" spans="1:10" x14ac:dyDescent="0.3">
      <c r="A2233" t="s">
        <v>3128</v>
      </c>
      <c r="B2233" t="s">
        <v>34</v>
      </c>
      <c r="C2233" t="s">
        <v>3125</v>
      </c>
      <c r="D2233" s="1">
        <v>0.39099537037037035</v>
      </c>
      <c r="E2233" t="s">
        <v>17</v>
      </c>
      <c r="F2233" t="s">
        <v>14</v>
      </c>
      <c r="G2233" t="s">
        <v>14</v>
      </c>
      <c r="H2233">
        <v>60</v>
      </c>
      <c r="I2233" s="1">
        <v>4.3518518518518515E-3</v>
      </c>
      <c r="J2233">
        <v>3</v>
      </c>
    </row>
    <row r="2234" spans="1:10" x14ac:dyDescent="0.3">
      <c r="A2234" t="s">
        <v>3129</v>
      </c>
      <c r="B2234" t="s">
        <v>38</v>
      </c>
      <c r="C2234" t="s">
        <v>3125</v>
      </c>
      <c r="D2234" s="1">
        <v>0.40500000000000003</v>
      </c>
      <c r="E2234" t="s">
        <v>17</v>
      </c>
      <c r="F2234" t="s">
        <v>14</v>
      </c>
      <c r="G2234" t="s">
        <v>14</v>
      </c>
      <c r="H2234">
        <v>48</v>
      </c>
      <c r="I2234" s="1">
        <v>4.4444444444444444E-3</v>
      </c>
      <c r="J2234">
        <v>2</v>
      </c>
    </row>
    <row r="2235" spans="1:10" x14ac:dyDescent="0.3">
      <c r="A2235" t="s">
        <v>3130</v>
      </c>
      <c r="B2235" t="s">
        <v>11</v>
      </c>
      <c r="C2235" t="s">
        <v>3125</v>
      </c>
      <c r="D2235" s="1">
        <v>0.40500000000000003</v>
      </c>
      <c r="E2235" t="s">
        <v>13</v>
      </c>
      <c r="F2235" t="s">
        <v>14</v>
      </c>
      <c r="G2235" t="s">
        <v>14</v>
      </c>
      <c r="H2235">
        <v>28</v>
      </c>
      <c r="I2235" s="1">
        <v>1.2152777777777778E-3</v>
      </c>
      <c r="J2235">
        <v>4</v>
      </c>
    </row>
    <row r="2236" spans="1:10" x14ac:dyDescent="0.3">
      <c r="A2236" t="s">
        <v>3131</v>
      </c>
      <c r="B2236" t="s">
        <v>38</v>
      </c>
      <c r="C2236" t="s">
        <v>3125</v>
      </c>
      <c r="D2236" s="1">
        <v>0.43400462962962966</v>
      </c>
      <c r="E2236" t="s">
        <v>17</v>
      </c>
      <c r="F2236" t="s">
        <v>14</v>
      </c>
      <c r="G2236" t="s">
        <v>14</v>
      </c>
      <c r="H2236">
        <v>104</v>
      </c>
      <c r="I2236" s="1">
        <v>3.9699074074074072E-3</v>
      </c>
      <c r="J2236">
        <v>4</v>
      </c>
    </row>
    <row r="2237" spans="1:10" x14ac:dyDescent="0.3">
      <c r="A2237" t="s">
        <v>3132</v>
      </c>
      <c r="B2237" t="s">
        <v>22</v>
      </c>
      <c r="C2237" t="s">
        <v>3125</v>
      </c>
      <c r="D2237" s="1">
        <v>0.43400462962962966</v>
      </c>
      <c r="E2237" t="s">
        <v>13</v>
      </c>
      <c r="F2237" t="s">
        <v>14</v>
      </c>
      <c r="G2237" t="s">
        <v>14</v>
      </c>
      <c r="H2237">
        <v>115</v>
      </c>
      <c r="I2237" s="1">
        <v>9.6064814814814819E-4</v>
      </c>
      <c r="J2237">
        <v>4</v>
      </c>
    </row>
    <row r="2238" spans="1:10" x14ac:dyDescent="0.3">
      <c r="A2238" t="s">
        <v>3135</v>
      </c>
      <c r="B2238" t="s">
        <v>20</v>
      </c>
      <c r="C2238" t="s">
        <v>3125</v>
      </c>
      <c r="D2238" s="1">
        <v>0.45099537037037035</v>
      </c>
      <c r="E2238" t="s">
        <v>17</v>
      </c>
      <c r="F2238" t="s">
        <v>14</v>
      </c>
      <c r="G2238" t="s">
        <v>14</v>
      </c>
      <c r="H2238">
        <v>111</v>
      </c>
      <c r="I2238" s="1">
        <v>2.9745370370370373E-3</v>
      </c>
      <c r="J2238">
        <v>3</v>
      </c>
    </row>
    <row r="2239" spans="1:10" x14ac:dyDescent="0.3">
      <c r="A2239" t="s">
        <v>3136</v>
      </c>
      <c r="B2239" t="s">
        <v>31</v>
      </c>
      <c r="C2239" t="s">
        <v>3125</v>
      </c>
      <c r="D2239" s="1">
        <v>0.45099537037037035</v>
      </c>
      <c r="E2239" t="s">
        <v>24</v>
      </c>
      <c r="F2239" t="s">
        <v>14</v>
      </c>
      <c r="G2239" t="s">
        <v>14</v>
      </c>
      <c r="H2239">
        <v>17</v>
      </c>
      <c r="I2239" s="1">
        <v>4.3750000000000004E-3</v>
      </c>
      <c r="J2239">
        <v>5</v>
      </c>
    </row>
    <row r="2240" spans="1:10" x14ac:dyDescent="0.3">
      <c r="A2240" t="s">
        <v>3137</v>
      </c>
      <c r="B2240" t="s">
        <v>11</v>
      </c>
      <c r="C2240" t="s">
        <v>3125</v>
      </c>
      <c r="D2240" s="1">
        <v>0.47400462962962964</v>
      </c>
      <c r="E2240" t="s">
        <v>17</v>
      </c>
      <c r="F2240" t="s">
        <v>14</v>
      </c>
      <c r="G2240" t="s">
        <v>14</v>
      </c>
      <c r="H2240">
        <v>112</v>
      </c>
      <c r="I2240" s="1">
        <v>7.291666666666667E-4</v>
      </c>
      <c r="J2240">
        <v>3</v>
      </c>
    </row>
    <row r="2241" spans="1:10" x14ac:dyDescent="0.3">
      <c r="A2241" t="s">
        <v>3140</v>
      </c>
      <c r="B2241" t="s">
        <v>11</v>
      </c>
      <c r="C2241" t="s">
        <v>3125</v>
      </c>
      <c r="D2241" s="1">
        <v>0.50099537037037034</v>
      </c>
      <c r="E2241" t="s">
        <v>29</v>
      </c>
      <c r="F2241" t="s">
        <v>14</v>
      </c>
      <c r="G2241" t="s">
        <v>14</v>
      </c>
      <c r="H2241">
        <v>40</v>
      </c>
      <c r="I2241" s="1">
        <v>2.9282407407407408E-3</v>
      </c>
      <c r="J2241">
        <v>3</v>
      </c>
    </row>
    <row r="2242" spans="1:10" x14ac:dyDescent="0.3">
      <c r="A2242" t="s">
        <v>3142</v>
      </c>
      <c r="B2242" t="s">
        <v>16</v>
      </c>
      <c r="C2242" t="s">
        <v>3125</v>
      </c>
      <c r="D2242" s="1">
        <v>0.52900462962962957</v>
      </c>
      <c r="E2242" t="s">
        <v>29</v>
      </c>
      <c r="F2242" t="s">
        <v>14</v>
      </c>
      <c r="G2242" t="s">
        <v>14</v>
      </c>
      <c r="H2242">
        <v>29</v>
      </c>
      <c r="I2242" s="1">
        <v>8.1018518518518516E-4</v>
      </c>
      <c r="J2242">
        <v>3</v>
      </c>
    </row>
    <row r="2243" spans="1:10" x14ac:dyDescent="0.3">
      <c r="A2243" t="s">
        <v>3144</v>
      </c>
      <c r="B2243" t="s">
        <v>11</v>
      </c>
      <c r="C2243" t="s">
        <v>3125</v>
      </c>
      <c r="D2243" s="1">
        <v>0.54099537037037038</v>
      </c>
      <c r="E2243" t="s">
        <v>24</v>
      </c>
      <c r="F2243" t="s">
        <v>14</v>
      </c>
      <c r="G2243" t="s">
        <v>14</v>
      </c>
      <c r="H2243">
        <v>41</v>
      </c>
      <c r="I2243" s="1">
        <v>9.0277777777777774E-4</v>
      </c>
      <c r="J2243">
        <v>3</v>
      </c>
    </row>
    <row r="2244" spans="1:10" x14ac:dyDescent="0.3">
      <c r="A2244" t="s">
        <v>3147</v>
      </c>
      <c r="B2244" t="s">
        <v>16</v>
      </c>
      <c r="C2244" t="s">
        <v>3125</v>
      </c>
      <c r="D2244" s="1">
        <v>0.56799768518518523</v>
      </c>
      <c r="E2244" t="s">
        <v>29</v>
      </c>
      <c r="F2244" t="s">
        <v>14</v>
      </c>
      <c r="G2244" t="s">
        <v>14</v>
      </c>
      <c r="H2244">
        <v>56</v>
      </c>
      <c r="I2244" s="1">
        <v>4.2824074074074081E-4</v>
      </c>
      <c r="J2244">
        <v>5</v>
      </c>
    </row>
    <row r="2245" spans="1:10" x14ac:dyDescent="0.3">
      <c r="A2245" t="s">
        <v>3148</v>
      </c>
      <c r="B2245" t="s">
        <v>11</v>
      </c>
      <c r="C2245" t="s">
        <v>3125</v>
      </c>
      <c r="D2245" s="1">
        <v>0.56799768518518523</v>
      </c>
      <c r="E2245" t="s">
        <v>32</v>
      </c>
      <c r="F2245" t="s">
        <v>14</v>
      </c>
      <c r="G2245" t="s">
        <v>14</v>
      </c>
      <c r="H2245">
        <v>76</v>
      </c>
      <c r="I2245" s="1">
        <v>1.5740740740740741E-3</v>
      </c>
      <c r="J2245">
        <v>1</v>
      </c>
    </row>
    <row r="2246" spans="1:10" x14ac:dyDescent="0.3">
      <c r="A2246" t="s">
        <v>3150</v>
      </c>
      <c r="B2246" t="s">
        <v>31</v>
      </c>
      <c r="C2246" t="s">
        <v>3125</v>
      </c>
      <c r="D2246" s="1">
        <v>0.57299768518518523</v>
      </c>
      <c r="E2246" t="s">
        <v>32</v>
      </c>
      <c r="F2246" t="s">
        <v>14</v>
      </c>
      <c r="G2246" t="s">
        <v>14</v>
      </c>
      <c r="H2246">
        <v>111</v>
      </c>
      <c r="I2246" s="1">
        <v>1.1805555555555556E-3</v>
      </c>
      <c r="J2246">
        <v>3</v>
      </c>
    </row>
    <row r="2247" spans="1:10" x14ac:dyDescent="0.3">
      <c r="A2247" t="s">
        <v>3151</v>
      </c>
      <c r="B2247" t="s">
        <v>16</v>
      </c>
      <c r="C2247" t="s">
        <v>3125</v>
      </c>
      <c r="D2247" s="1">
        <v>0.60299768518518515</v>
      </c>
      <c r="E2247" t="s">
        <v>24</v>
      </c>
      <c r="F2247" t="s">
        <v>14</v>
      </c>
      <c r="G2247" t="s">
        <v>14</v>
      </c>
      <c r="H2247">
        <v>17</v>
      </c>
      <c r="I2247" s="1">
        <v>2.1296296296296298E-3</v>
      </c>
      <c r="J2247">
        <v>4</v>
      </c>
    </row>
    <row r="2248" spans="1:10" x14ac:dyDescent="0.3">
      <c r="A2248" t="s">
        <v>3152</v>
      </c>
      <c r="B2248" t="s">
        <v>11</v>
      </c>
      <c r="C2248" t="s">
        <v>3125</v>
      </c>
      <c r="D2248" s="1">
        <v>0.60299768518518515</v>
      </c>
      <c r="E2248" t="s">
        <v>24</v>
      </c>
      <c r="F2248" t="s">
        <v>14</v>
      </c>
      <c r="G2248" t="s">
        <v>14</v>
      </c>
      <c r="H2248">
        <v>121</v>
      </c>
      <c r="I2248" s="1">
        <v>2.3495370370370371E-3</v>
      </c>
      <c r="J2248">
        <v>5</v>
      </c>
    </row>
    <row r="2249" spans="1:10" x14ac:dyDescent="0.3">
      <c r="A2249" t="s">
        <v>3153</v>
      </c>
      <c r="B2249" t="s">
        <v>20</v>
      </c>
      <c r="C2249" t="s">
        <v>3125</v>
      </c>
      <c r="D2249" s="1">
        <v>0.60700231481481481</v>
      </c>
      <c r="E2249" t="s">
        <v>24</v>
      </c>
      <c r="F2249" t="s">
        <v>14</v>
      </c>
      <c r="G2249" t="s">
        <v>14</v>
      </c>
      <c r="H2249">
        <v>69</v>
      </c>
      <c r="I2249" s="1">
        <v>4.2245370370370371E-3</v>
      </c>
      <c r="J2249">
        <v>4</v>
      </c>
    </row>
    <row r="2250" spans="1:10" x14ac:dyDescent="0.3">
      <c r="A2250" t="s">
        <v>3154</v>
      </c>
      <c r="B2250" t="s">
        <v>31</v>
      </c>
      <c r="C2250" t="s">
        <v>3125</v>
      </c>
      <c r="D2250" s="1">
        <v>0.60700231481481481</v>
      </c>
      <c r="E2250" t="s">
        <v>13</v>
      </c>
      <c r="F2250" t="s">
        <v>14</v>
      </c>
      <c r="G2250" t="s">
        <v>14</v>
      </c>
      <c r="H2250">
        <v>111</v>
      </c>
      <c r="I2250" s="1">
        <v>2.3958333333333331E-3</v>
      </c>
      <c r="J2250">
        <v>3</v>
      </c>
    </row>
    <row r="2251" spans="1:10" x14ac:dyDescent="0.3">
      <c r="A2251" t="s">
        <v>3156</v>
      </c>
      <c r="B2251" t="s">
        <v>31</v>
      </c>
      <c r="C2251" t="s">
        <v>3125</v>
      </c>
      <c r="D2251" s="1">
        <v>0.61</v>
      </c>
      <c r="E2251" t="s">
        <v>17</v>
      </c>
      <c r="F2251" t="s">
        <v>14</v>
      </c>
      <c r="G2251" t="s">
        <v>14</v>
      </c>
      <c r="H2251">
        <v>86</v>
      </c>
      <c r="I2251" s="1">
        <v>3.2175925925925926E-3</v>
      </c>
      <c r="J2251">
        <v>3</v>
      </c>
    </row>
    <row r="2252" spans="1:10" x14ac:dyDescent="0.3">
      <c r="A2252" t="s">
        <v>3157</v>
      </c>
      <c r="B2252" t="s">
        <v>47</v>
      </c>
      <c r="C2252" t="s">
        <v>3125</v>
      </c>
      <c r="D2252" s="1">
        <v>0.61700231481481482</v>
      </c>
      <c r="E2252" t="s">
        <v>24</v>
      </c>
      <c r="F2252" t="s">
        <v>14</v>
      </c>
      <c r="G2252" t="s">
        <v>14</v>
      </c>
      <c r="H2252">
        <v>77</v>
      </c>
      <c r="I2252" s="1">
        <v>4.7800925925925927E-3</v>
      </c>
      <c r="J2252">
        <v>4</v>
      </c>
    </row>
    <row r="2253" spans="1:10" x14ac:dyDescent="0.3">
      <c r="A2253" t="s">
        <v>3158</v>
      </c>
      <c r="B2253" t="s">
        <v>31</v>
      </c>
      <c r="C2253" t="s">
        <v>3125</v>
      </c>
      <c r="D2253" s="1">
        <v>0.61700231481481482</v>
      </c>
      <c r="E2253" t="s">
        <v>13</v>
      </c>
      <c r="F2253" t="s">
        <v>14</v>
      </c>
      <c r="G2253" t="s">
        <v>14</v>
      </c>
      <c r="H2253">
        <v>70</v>
      </c>
      <c r="I2253" s="1">
        <v>3.3333333333333335E-3</v>
      </c>
      <c r="J2253">
        <v>3</v>
      </c>
    </row>
    <row r="2254" spans="1:10" x14ac:dyDescent="0.3">
      <c r="A2254" t="s">
        <v>3159</v>
      </c>
      <c r="B2254" t="s">
        <v>22</v>
      </c>
      <c r="C2254" t="s">
        <v>3125</v>
      </c>
      <c r="D2254" s="1">
        <v>0.62099537037037034</v>
      </c>
      <c r="E2254" t="s">
        <v>32</v>
      </c>
      <c r="F2254" t="s">
        <v>14</v>
      </c>
      <c r="G2254" t="s">
        <v>14</v>
      </c>
      <c r="H2254">
        <v>82</v>
      </c>
      <c r="I2254" s="1">
        <v>9.9537037037037042E-4</v>
      </c>
      <c r="J2254">
        <v>3</v>
      </c>
    </row>
    <row r="2255" spans="1:10" x14ac:dyDescent="0.3">
      <c r="A2255" t="s">
        <v>3161</v>
      </c>
      <c r="B2255" t="s">
        <v>16</v>
      </c>
      <c r="C2255" t="s">
        <v>3125</v>
      </c>
      <c r="D2255" s="1">
        <v>0.64</v>
      </c>
      <c r="E2255" t="s">
        <v>13</v>
      </c>
      <c r="F2255" t="s">
        <v>14</v>
      </c>
      <c r="G2255" t="s">
        <v>14</v>
      </c>
      <c r="H2255">
        <v>69</v>
      </c>
      <c r="I2255" s="1">
        <v>1.5856481481481481E-3</v>
      </c>
      <c r="J2255">
        <v>1</v>
      </c>
    </row>
    <row r="2256" spans="1:10" x14ac:dyDescent="0.3">
      <c r="A2256" t="s">
        <v>3163</v>
      </c>
      <c r="B2256" t="s">
        <v>34</v>
      </c>
      <c r="C2256" t="s">
        <v>3125</v>
      </c>
      <c r="D2256" s="1">
        <v>0.64599537037037036</v>
      </c>
      <c r="E2256" t="s">
        <v>13</v>
      </c>
      <c r="F2256" t="s">
        <v>14</v>
      </c>
      <c r="G2256" t="s">
        <v>14</v>
      </c>
      <c r="H2256">
        <v>56</v>
      </c>
      <c r="I2256" s="1">
        <v>9.4907407407407408E-4</v>
      </c>
      <c r="J2256">
        <v>1</v>
      </c>
    </row>
    <row r="2257" spans="1:10" x14ac:dyDescent="0.3">
      <c r="A2257" t="s">
        <v>3164</v>
      </c>
      <c r="B2257" t="s">
        <v>22</v>
      </c>
      <c r="C2257" t="s">
        <v>3125</v>
      </c>
      <c r="D2257" s="1">
        <v>0.64599537037037036</v>
      </c>
      <c r="E2257" t="s">
        <v>13</v>
      </c>
      <c r="F2257" t="s">
        <v>14</v>
      </c>
      <c r="G2257" t="s">
        <v>14</v>
      </c>
      <c r="H2257">
        <v>95</v>
      </c>
      <c r="I2257" s="1">
        <v>4.2708333333333331E-3</v>
      </c>
      <c r="J2257">
        <v>1</v>
      </c>
    </row>
    <row r="2258" spans="1:10" x14ac:dyDescent="0.3">
      <c r="A2258" t="s">
        <v>3166</v>
      </c>
      <c r="B2258" t="s">
        <v>22</v>
      </c>
      <c r="C2258" t="s">
        <v>3125</v>
      </c>
      <c r="D2258" s="1">
        <v>0.64900462962962968</v>
      </c>
      <c r="E2258" t="s">
        <v>32</v>
      </c>
      <c r="F2258" t="s">
        <v>14</v>
      </c>
      <c r="G2258" t="s">
        <v>14</v>
      </c>
      <c r="H2258">
        <v>13</v>
      </c>
      <c r="I2258" s="1">
        <v>4.2361111111111115E-3</v>
      </c>
      <c r="J2258">
        <v>3</v>
      </c>
    </row>
    <row r="2259" spans="1:10" x14ac:dyDescent="0.3">
      <c r="A2259" t="s">
        <v>3167</v>
      </c>
      <c r="B2259" t="s">
        <v>34</v>
      </c>
      <c r="C2259" t="s">
        <v>3125</v>
      </c>
      <c r="D2259" s="1">
        <v>0.6579976851851852</v>
      </c>
      <c r="E2259" t="s">
        <v>24</v>
      </c>
      <c r="F2259" t="s">
        <v>14</v>
      </c>
      <c r="G2259" t="s">
        <v>14</v>
      </c>
      <c r="H2259">
        <v>52</v>
      </c>
      <c r="I2259" s="1">
        <v>3.460648148148148E-3</v>
      </c>
      <c r="J2259">
        <v>4</v>
      </c>
    </row>
    <row r="2260" spans="1:10" x14ac:dyDescent="0.3">
      <c r="A2260" t="s">
        <v>3170</v>
      </c>
      <c r="B2260" t="s">
        <v>38</v>
      </c>
      <c r="C2260" t="s">
        <v>3125</v>
      </c>
      <c r="D2260" s="1">
        <v>0.69499999999999995</v>
      </c>
      <c r="E2260" t="s">
        <v>13</v>
      </c>
      <c r="F2260" t="s">
        <v>14</v>
      </c>
      <c r="G2260" t="s">
        <v>14</v>
      </c>
      <c r="H2260">
        <v>124</v>
      </c>
      <c r="I2260" s="1">
        <v>4.6643518518518518E-3</v>
      </c>
      <c r="J2260">
        <v>5</v>
      </c>
    </row>
    <row r="2261" spans="1:10" x14ac:dyDescent="0.3">
      <c r="A2261" t="s">
        <v>3171</v>
      </c>
      <c r="B2261" t="s">
        <v>22</v>
      </c>
      <c r="C2261" t="s">
        <v>3125</v>
      </c>
      <c r="D2261" s="1">
        <v>0.70499999999999996</v>
      </c>
      <c r="E2261" t="s">
        <v>24</v>
      </c>
      <c r="F2261" t="s">
        <v>14</v>
      </c>
      <c r="G2261" t="s">
        <v>14</v>
      </c>
      <c r="H2261">
        <v>99</v>
      </c>
      <c r="I2261" s="1">
        <v>4.6759259259259263E-3</v>
      </c>
      <c r="J2261">
        <v>4</v>
      </c>
    </row>
    <row r="2262" spans="1:10" x14ac:dyDescent="0.3">
      <c r="A2262" t="s">
        <v>3172</v>
      </c>
      <c r="B2262" t="s">
        <v>16</v>
      </c>
      <c r="C2262" t="s">
        <v>3125</v>
      </c>
      <c r="D2262" s="1">
        <v>0.70499999999999996</v>
      </c>
      <c r="E2262" t="s">
        <v>32</v>
      </c>
      <c r="F2262" t="s">
        <v>14</v>
      </c>
      <c r="G2262" t="s">
        <v>14</v>
      </c>
      <c r="H2262">
        <v>99</v>
      </c>
      <c r="I2262" s="1">
        <v>4.6064814814814814E-3</v>
      </c>
      <c r="J2262">
        <v>4</v>
      </c>
    </row>
    <row r="2263" spans="1:10" x14ac:dyDescent="0.3">
      <c r="A2263" t="s">
        <v>3173</v>
      </c>
      <c r="B2263" t="s">
        <v>11</v>
      </c>
      <c r="C2263" t="s">
        <v>3125</v>
      </c>
      <c r="D2263" s="1">
        <v>0.71599537037037042</v>
      </c>
      <c r="E2263" t="s">
        <v>24</v>
      </c>
      <c r="F2263" t="s">
        <v>14</v>
      </c>
      <c r="G2263" t="s">
        <v>14</v>
      </c>
      <c r="H2263">
        <v>86</v>
      </c>
      <c r="I2263" s="1">
        <v>3.0787037037037037E-3</v>
      </c>
      <c r="J2263">
        <v>4</v>
      </c>
    </row>
    <row r="2264" spans="1:10" x14ac:dyDescent="0.3">
      <c r="A2264" t="s">
        <v>3174</v>
      </c>
      <c r="B2264" t="s">
        <v>34</v>
      </c>
      <c r="C2264" t="s">
        <v>3125</v>
      </c>
      <c r="D2264" s="1">
        <v>0.71599537037037042</v>
      </c>
      <c r="E2264" t="s">
        <v>17</v>
      </c>
      <c r="F2264" t="s">
        <v>14</v>
      </c>
      <c r="G2264" t="s">
        <v>14</v>
      </c>
      <c r="H2264">
        <v>118</v>
      </c>
      <c r="I2264" s="1">
        <v>6.134259259259259E-4</v>
      </c>
      <c r="J2264">
        <v>2</v>
      </c>
    </row>
    <row r="2265" spans="1:10" x14ac:dyDescent="0.3">
      <c r="A2265" t="s">
        <v>3175</v>
      </c>
      <c r="B2265" t="s">
        <v>38</v>
      </c>
      <c r="C2265" t="s">
        <v>3125</v>
      </c>
      <c r="D2265" s="1">
        <v>0.72499999999999998</v>
      </c>
      <c r="E2265" t="s">
        <v>13</v>
      </c>
      <c r="F2265" t="s">
        <v>14</v>
      </c>
      <c r="G2265" t="s">
        <v>14</v>
      </c>
      <c r="H2265">
        <v>50</v>
      </c>
      <c r="I2265" s="1">
        <v>4.43287037037037E-3</v>
      </c>
      <c r="J2265">
        <v>4</v>
      </c>
    </row>
    <row r="2266" spans="1:10" x14ac:dyDescent="0.3">
      <c r="A2266" t="s">
        <v>3177</v>
      </c>
      <c r="B2266" t="s">
        <v>16</v>
      </c>
      <c r="C2266" t="s">
        <v>3125</v>
      </c>
      <c r="D2266" s="1">
        <v>0.72900462962962964</v>
      </c>
      <c r="E2266" t="s">
        <v>32</v>
      </c>
      <c r="F2266" t="s">
        <v>14</v>
      </c>
      <c r="G2266" t="s">
        <v>14</v>
      </c>
      <c r="H2266">
        <v>52</v>
      </c>
      <c r="I2266" s="1">
        <v>2.476851851851852E-3</v>
      </c>
      <c r="J2266">
        <v>1</v>
      </c>
    </row>
    <row r="2267" spans="1:10" x14ac:dyDescent="0.3">
      <c r="A2267" t="s">
        <v>3178</v>
      </c>
      <c r="B2267" t="s">
        <v>11</v>
      </c>
      <c r="C2267" t="s">
        <v>3125</v>
      </c>
      <c r="D2267" s="1">
        <v>0.72900462962962964</v>
      </c>
      <c r="E2267" t="s">
        <v>17</v>
      </c>
      <c r="F2267" t="s">
        <v>14</v>
      </c>
      <c r="G2267" t="s">
        <v>14</v>
      </c>
      <c r="H2267">
        <v>34</v>
      </c>
      <c r="I2267" s="1">
        <v>3.3101851851851851E-3</v>
      </c>
      <c r="J2267">
        <v>4</v>
      </c>
    </row>
    <row r="2268" spans="1:10" x14ac:dyDescent="0.3">
      <c r="A2268" t="s">
        <v>3179</v>
      </c>
      <c r="B2268" t="s">
        <v>22</v>
      </c>
      <c r="C2268" t="s">
        <v>3180</v>
      </c>
      <c r="D2268" s="1">
        <v>0.4</v>
      </c>
      <c r="E2268" t="s">
        <v>24</v>
      </c>
      <c r="F2268" t="s">
        <v>14</v>
      </c>
      <c r="G2268" t="s">
        <v>14</v>
      </c>
      <c r="H2268">
        <v>37</v>
      </c>
      <c r="I2268" s="1">
        <v>2.638888888888889E-3</v>
      </c>
      <c r="J2268">
        <v>3</v>
      </c>
    </row>
    <row r="2269" spans="1:10" x14ac:dyDescent="0.3">
      <c r="A2269" t="s">
        <v>3181</v>
      </c>
      <c r="B2269" t="s">
        <v>47</v>
      </c>
      <c r="C2269" t="s">
        <v>3180</v>
      </c>
      <c r="D2269" s="1">
        <v>0.4</v>
      </c>
      <c r="E2269" t="s">
        <v>29</v>
      </c>
      <c r="F2269" t="s">
        <v>14</v>
      </c>
      <c r="G2269" t="s">
        <v>14</v>
      </c>
      <c r="H2269">
        <v>75</v>
      </c>
      <c r="I2269" s="1">
        <v>2.0949074074074073E-3</v>
      </c>
      <c r="J2269">
        <v>4</v>
      </c>
    </row>
    <row r="2270" spans="1:10" x14ac:dyDescent="0.3">
      <c r="A2270" t="s">
        <v>3182</v>
      </c>
      <c r="B2270" t="s">
        <v>47</v>
      </c>
      <c r="C2270" t="s">
        <v>3180</v>
      </c>
      <c r="D2270" s="1">
        <v>0.54099537037037038</v>
      </c>
      <c r="E2270" t="s">
        <v>17</v>
      </c>
      <c r="F2270" t="s">
        <v>14</v>
      </c>
      <c r="G2270" t="s">
        <v>14</v>
      </c>
      <c r="H2270">
        <v>85</v>
      </c>
      <c r="I2270" s="1">
        <v>8.4490740740740739E-4</v>
      </c>
      <c r="J2270">
        <v>2</v>
      </c>
    </row>
    <row r="2271" spans="1:10" x14ac:dyDescent="0.3">
      <c r="A2271" t="s">
        <v>3183</v>
      </c>
      <c r="B2271" t="s">
        <v>11</v>
      </c>
      <c r="C2271" t="s">
        <v>3180</v>
      </c>
      <c r="D2271" s="1">
        <v>0.54099537037037038</v>
      </c>
      <c r="E2271" t="s">
        <v>29</v>
      </c>
      <c r="F2271" t="s">
        <v>14</v>
      </c>
      <c r="G2271" t="s">
        <v>14</v>
      </c>
      <c r="H2271">
        <v>25</v>
      </c>
      <c r="I2271" s="1">
        <v>3.0439814814814813E-3</v>
      </c>
      <c r="J2271">
        <v>3</v>
      </c>
    </row>
    <row r="2272" spans="1:10" x14ac:dyDescent="0.3">
      <c r="A2272" t="s">
        <v>3186</v>
      </c>
      <c r="B2272" t="s">
        <v>34</v>
      </c>
      <c r="C2272" t="s">
        <v>3180</v>
      </c>
      <c r="D2272" s="1">
        <v>0.5540046296296296</v>
      </c>
      <c r="E2272" t="s">
        <v>32</v>
      </c>
      <c r="F2272" t="s">
        <v>14</v>
      </c>
      <c r="G2272" t="s">
        <v>14</v>
      </c>
      <c r="H2272">
        <v>70</v>
      </c>
      <c r="I2272" s="1">
        <v>5.5555555555555556E-4</v>
      </c>
      <c r="J2272">
        <v>4</v>
      </c>
    </row>
    <row r="2273" spans="1:10" x14ac:dyDescent="0.3">
      <c r="A2273" t="s">
        <v>3187</v>
      </c>
      <c r="B2273" t="s">
        <v>11</v>
      </c>
      <c r="C2273" t="s">
        <v>3180</v>
      </c>
      <c r="D2273" s="1">
        <v>0.5540046296296296</v>
      </c>
      <c r="E2273" t="s">
        <v>17</v>
      </c>
      <c r="F2273" t="s">
        <v>14</v>
      </c>
      <c r="G2273" t="s">
        <v>14</v>
      </c>
      <c r="H2273">
        <v>103</v>
      </c>
      <c r="I2273" s="1">
        <v>2.3842592592592591E-3</v>
      </c>
      <c r="J2273">
        <v>4</v>
      </c>
    </row>
    <row r="2274" spans="1:10" x14ac:dyDescent="0.3">
      <c r="A2274" t="s">
        <v>3188</v>
      </c>
      <c r="B2274" t="s">
        <v>20</v>
      </c>
      <c r="C2274" t="s">
        <v>3180</v>
      </c>
      <c r="D2274" s="1">
        <v>0.5659953703703704</v>
      </c>
      <c r="E2274" t="s">
        <v>24</v>
      </c>
      <c r="F2274" t="s">
        <v>14</v>
      </c>
      <c r="G2274" t="s">
        <v>14</v>
      </c>
      <c r="H2274">
        <v>71</v>
      </c>
      <c r="I2274" s="1">
        <v>4.8263888888888887E-3</v>
      </c>
      <c r="J2274">
        <v>5</v>
      </c>
    </row>
    <row r="2275" spans="1:10" x14ac:dyDescent="0.3">
      <c r="A2275" t="s">
        <v>3189</v>
      </c>
      <c r="B2275" t="s">
        <v>16</v>
      </c>
      <c r="C2275" t="s">
        <v>3180</v>
      </c>
      <c r="D2275" s="1">
        <v>0.5659953703703704</v>
      </c>
      <c r="E2275" t="s">
        <v>17</v>
      </c>
      <c r="F2275" t="s">
        <v>14</v>
      </c>
      <c r="G2275" t="s">
        <v>14</v>
      </c>
      <c r="H2275">
        <v>51</v>
      </c>
      <c r="I2275" s="1">
        <v>8.2175925925925927E-4</v>
      </c>
      <c r="J2275">
        <v>4</v>
      </c>
    </row>
    <row r="2276" spans="1:10" x14ac:dyDescent="0.3">
      <c r="A2276" t="s">
        <v>3190</v>
      </c>
      <c r="B2276" t="s">
        <v>31</v>
      </c>
      <c r="C2276" t="s">
        <v>3180</v>
      </c>
      <c r="D2276" s="1">
        <v>0.57599537037037041</v>
      </c>
      <c r="E2276" t="s">
        <v>24</v>
      </c>
      <c r="F2276" t="s">
        <v>14</v>
      </c>
      <c r="G2276" t="s">
        <v>14</v>
      </c>
      <c r="H2276">
        <v>103</v>
      </c>
      <c r="I2276" s="1">
        <v>3.7037037037037041E-4</v>
      </c>
      <c r="J2276">
        <v>5</v>
      </c>
    </row>
    <row r="2277" spans="1:10" x14ac:dyDescent="0.3">
      <c r="A2277" t="s">
        <v>3191</v>
      </c>
      <c r="B2277" t="s">
        <v>34</v>
      </c>
      <c r="C2277" t="s">
        <v>3180</v>
      </c>
      <c r="D2277" s="1">
        <v>0.57599537037037041</v>
      </c>
      <c r="E2277" t="s">
        <v>24</v>
      </c>
      <c r="F2277" t="s">
        <v>14</v>
      </c>
      <c r="G2277" t="s">
        <v>14</v>
      </c>
      <c r="H2277">
        <v>98</v>
      </c>
      <c r="I2277" s="1">
        <v>2.0254629629629629E-3</v>
      </c>
      <c r="J2277">
        <v>5</v>
      </c>
    </row>
    <row r="2278" spans="1:10" x14ac:dyDescent="0.3">
      <c r="A2278" t="s">
        <v>3192</v>
      </c>
      <c r="B2278" t="s">
        <v>22</v>
      </c>
      <c r="C2278" t="s">
        <v>3180</v>
      </c>
      <c r="D2278" s="1">
        <v>0.58200231481481479</v>
      </c>
      <c r="E2278" t="s">
        <v>24</v>
      </c>
      <c r="F2278" t="s">
        <v>14</v>
      </c>
      <c r="G2278" t="s">
        <v>14</v>
      </c>
      <c r="H2278">
        <v>65</v>
      </c>
      <c r="I2278" s="1">
        <v>2.3611111111111111E-3</v>
      </c>
      <c r="J2278">
        <v>2</v>
      </c>
    </row>
    <row r="2279" spans="1:10" x14ac:dyDescent="0.3">
      <c r="A2279" t="s">
        <v>3193</v>
      </c>
      <c r="B2279" t="s">
        <v>47</v>
      </c>
      <c r="C2279" t="s">
        <v>3180</v>
      </c>
      <c r="D2279" s="1">
        <v>0.58200231481481479</v>
      </c>
      <c r="E2279" t="s">
        <v>29</v>
      </c>
      <c r="F2279" t="s">
        <v>14</v>
      </c>
      <c r="G2279" t="s">
        <v>14</v>
      </c>
      <c r="H2279">
        <v>104</v>
      </c>
      <c r="I2279" s="1">
        <v>3.460648148148148E-3</v>
      </c>
      <c r="J2279">
        <v>4</v>
      </c>
    </row>
    <row r="2280" spans="1:10" x14ac:dyDescent="0.3">
      <c r="A2280" t="s">
        <v>3194</v>
      </c>
      <c r="B2280" t="s">
        <v>31</v>
      </c>
      <c r="C2280" t="s">
        <v>3180</v>
      </c>
      <c r="D2280" s="1">
        <v>0.6</v>
      </c>
      <c r="E2280" t="s">
        <v>24</v>
      </c>
      <c r="F2280" t="s">
        <v>14</v>
      </c>
      <c r="G2280" t="s">
        <v>14</v>
      </c>
      <c r="H2280">
        <v>82</v>
      </c>
      <c r="I2280" s="1">
        <v>3.3101851851851851E-3</v>
      </c>
      <c r="J2280">
        <v>2</v>
      </c>
    </row>
    <row r="2281" spans="1:10" x14ac:dyDescent="0.3">
      <c r="A2281" t="s">
        <v>3195</v>
      </c>
      <c r="B2281" t="s">
        <v>38</v>
      </c>
      <c r="C2281" t="s">
        <v>3180</v>
      </c>
      <c r="D2281" s="1">
        <v>0.6</v>
      </c>
      <c r="E2281" t="s">
        <v>24</v>
      </c>
      <c r="F2281" t="s">
        <v>14</v>
      </c>
      <c r="G2281" t="s">
        <v>14</v>
      </c>
      <c r="H2281">
        <v>26</v>
      </c>
      <c r="I2281" s="1">
        <v>1.9907407407407408E-3</v>
      </c>
      <c r="J2281">
        <v>4</v>
      </c>
    </row>
    <row r="2282" spans="1:10" x14ac:dyDescent="0.3">
      <c r="A2282" t="s">
        <v>3197</v>
      </c>
      <c r="B2282" t="s">
        <v>22</v>
      </c>
      <c r="C2282" t="s">
        <v>3180</v>
      </c>
      <c r="D2282" s="1">
        <v>0.60700231481481481</v>
      </c>
      <c r="E2282" t="s">
        <v>17</v>
      </c>
      <c r="F2282" t="s">
        <v>14</v>
      </c>
      <c r="G2282" t="s">
        <v>14</v>
      </c>
      <c r="H2282">
        <v>106</v>
      </c>
      <c r="I2282" s="1">
        <v>3.9699074074074072E-3</v>
      </c>
      <c r="J2282">
        <v>4</v>
      </c>
    </row>
    <row r="2283" spans="1:10" x14ac:dyDescent="0.3">
      <c r="A2283" t="s">
        <v>3198</v>
      </c>
      <c r="B2283" t="s">
        <v>34</v>
      </c>
      <c r="C2283" t="s">
        <v>3180</v>
      </c>
      <c r="D2283" s="1">
        <v>0.61200231481481482</v>
      </c>
      <c r="E2283" t="s">
        <v>29</v>
      </c>
      <c r="F2283" t="s">
        <v>14</v>
      </c>
      <c r="G2283" t="s">
        <v>14</v>
      </c>
      <c r="H2283">
        <v>92</v>
      </c>
      <c r="I2283" s="1">
        <v>1.1805555555555556E-3</v>
      </c>
      <c r="J2283">
        <v>4</v>
      </c>
    </row>
    <row r="2284" spans="1:10" x14ac:dyDescent="0.3">
      <c r="A2284" t="s">
        <v>3200</v>
      </c>
      <c r="B2284" t="s">
        <v>16</v>
      </c>
      <c r="C2284" t="s">
        <v>3180</v>
      </c>
      <c r="D2284" s="1">
        <v>0.63700231481481484</v>
      </c>
      <c r="E2284" t="s">
        <v>13</v>
      </c>
      <c r="F2284" t="s">
        <v>14</v>
      </c>
      <c r="G2284" t="s">
        <v>14</v>
      </c>
      <c r="H2284">
        <v>122</v>
      </c>
      <c r="I2284" s="1">
        <v>2.0949074074074073E-3</v>
      </c>
      <c r="J2284">
        <v>1</v>
      </c>
    </row>
    <row r="2285" spans="1:10" x14ac:dyDescent="0.3">
      <c r="A2285" t="s">
        <v>3201</v>
      </c>
      <c r="B2285" t="s">
        <v>16</v>
      </c>
      <c r="C2285" t="s">
        <v>3180</v>
      </c>
      <c r="D2285" s="1">
        <v>0.63700231481481484</v>
      </c>
      <c r="E2285" t="s">
        <v>13</v>
      </c>
      <c r="F2285" t="s">
        <v>14</v>
      </c>
      <c r="G2285" t="s">
        <v>14</v>
      </c>
      <c r="H2285">
        <v>92</v>
      </c>
      <c r="I2285" s="1">
        <v>1.8981481481481482E-3</v>
      </c>
      <c r="J2285">
        <v>4</v>
      </c>
    </row>
    <row r="2286" spans="1:10" x14ac:dyDescent="0.3">
      <c r="A2286" t="s">
        <v>3203</v>
      </c>
      <c r="B2286" t="s">
        <v>31</v>
      </c>
      <c r="C2286" t="s">
        <v>3180</v>
      </c>
      <c r="D2286" s="1">
        <v>0.64</v>
      </c>
      <c r="E2286" t="s">
        <v>32</v>
      </c>
      <c r="F2286" t="s">
        <v>14</v>
      </c>
      <c r="G2286" t="s">
        <v>14</v>
      </c>
      <c r="H2286">
        <v>61</v>
      </c>
      <c r="I2286" s="1">
        <v>3.0671296296296297E-3</v>
      </c>
      <c r="J2286">
        <v>5</v>
      </c>
    </row>
    <row r="2287" spans="1:10" x14ac:dyDescent="0.3">
      <c r="A2287" t="s">
        <v>3204</v>
      </c>
      <c r="B2287" t="s">
        <v>38</v>
      </c>
      <c r="C2287" t="s">
        <v>3180</v>
      </c>
      <c r="D2287" s="1">
        <v>0.64500000000000002</v>
      </c>
      <c r="E2287" t="s">
        <v>17</v>
      </c>
      <c r="F2287" t="s">
        <v>14</v>
      </c>
      <c r="G2287" t="s">
        <v>14</v>
      </c>
      <c r="H2287">
        <v>27</v>
      </c>
      <c r="I2287" s="1">
        <v>1.3425925925925925E-3</v>
      </c>
      <c r="J2287">
        <v>5</v>
      </c>
    </row>
    <row r="2288" spans="1:10" x14ac:dyDescent="0.3">
      <c r="A2288" t="s">
        <v>3205</v>
      </c>
      <c r="B2288" t="s">
        <v>16</v>
      </c>
      <c r="C2288" t="s">
        <v>3180</v>
      </c>
      <c r="D2288" s="1">
        <v>0.64500000000000002</v>
      </c>
      <c r="E2288" t="s">
        <v>17</v>
      </c>
      <c r="F2288" t="s">
        <v>14</v>
      </c>
      <c r="G2288" t="s">
        <v>14</v>
      </c>
      <c r="H2288">
        <v>68</v>
      </c>
      <c r="I2288" s="1">
        <v>1.25E-3</v>
      </c>
      <c r="J2288">
        <v>1</v>
      </c>
    </row>
    <row r="2289" spans="1:10" x14ac:dyDescent="0.3">
      <c r="A2289" t="s">
        <v>3207</v>
      </c>
      <c r="B2289" t="s">
        <v>22</v>
      </c>
      <c r="C2289" t="s">
        <v>3180</v>
      </c>
      <c r="D2289" s="1">
        <v>0.65400462962962957</v>
      </c>
      <c r="E2289" t="s">
        <v>17</v>
      </c>
      <c r="F2289" t="s">
        <v>14</v>
      </c>
      <c r="G2289" t="s">
        <v>14</v>
      </c>
      <c r="H2289">
        <v>59</v>
      </c>
      <c r="I2289" s="1">
        <v>4.861111111111111E-4</v>
      </c>
      <c r="J2289">
        <v>4</v>
      </c>
    </row>
    <row r="2290" spans="1:10" x14ac:dyDescent="0.3">
      <c r="A2290" t="s">
        <v>3209</v>
      </c>
      <c r="B2290" t="s">
        <v>34</v>
      </c>
      <c r="C2290" t="s">
        <v>3180</v>
      </c>
      <c r="D2290" s="1">
        <v>0.67200231481481476</v>
      </c>
      <c r="E2290" t="s">
        <v>17</v>
      </c>
      <c r="F2290" t="s">
        <v>14</v>
      </c>
      <c r="G2290" t="s">
        <v>14</v>
      </c>
      <c r="H2290">
        <v>110</v>
      </c>
      <c r="I2290" s="1">
        <v>4.0509259259259257E-3</v>
      </c>
      <c r="J2290">
        <v>4</v>
      </c>
    </row>
    <row r="2291" spans="1:10" x14ac:dyDescent="0.3">
      <c r="A2291" t="s">
        <v>3210</v>
      </c>
      <c r="B2291" t="s">
        <v>31</v>
      </c>
      <c r="C2291" t="s">
        <v>3180</v>
      </c>
      <c r="D2291" s="1">
        <v>0.68299768518518522</v>
      </c>
      <c r="E2291" t="s">
        <v>17</v>
      </c>
      <c r="F2291" t="s">
        <v>14</v>
      </c>
      <c r="G2291" t="s">
        <v>14</v>
      </c>
      <c r="H2291">
        <v>23</v>
      </c>
      <c r="I2291" s="1">
        <v>1.6203703703703703E-3</v>
      </c>
      <c r="J2291">
        <v>4</v>
      </c>
    </row>
    <row r="2292" spans="1:10" x14ac:dyDescent="0.3">
      <c r="A2292" t="s">
        <v>3211</v>
      </c>
      <c r="B2292" t="s">
        <v>11</v>
      </c>
      <c r="C2292" t="s">
        <v>3180</v>
      </c>
      <c r="D2292" s="1">
        <v>0.68299768518518522</v>
      </c>
      <c r="E2292" t="s">
        <v>13</v>
      </c>
      <c r="F2292" t="s">
        <v>14</v>
      </c>
      <c r="G2292" t="s">
        <v>14</v>
      </c>
      <c r="H2292">
        <v>60</v>
      </c>
      <c r="I2292" s="1">
        <v>4.2708333333333331E-3</v>
      </c>
      <c r="J2292">
        <v>5</v>
      </c>
    </row>
    <row r="2293" spans="1:10" x14ac:dyDescent="0.3">
      <c r="A2293" t="s">
        <v>3212</v>
      </c>
      <c r="B2293" t="s">
        <v>20</v>
      </c>
      <c r="C2293" t="s">
        <v>3180</v>
      </c>
      <c r="D2293" s="1">
        <v>0.69299768518518523</v>
      </c>
      <c r="E2293" t="s">
        <v>24</v>
      </c>
      <c r="F2293" t="s">
        <v>14</v>
      </c>
      <c r="G2293" t="s">
        <v>14</v>
      </c>
      <c r="H2293">
        <v>89</v>
      </c>
      <c r="I2293" s="1">
        <v>1.7013888888888888E-3</v>
      </c>
      <c r="J2293">
        <v>3</v>
      </c>
    </row>
    <row r="2294" spans="1:10" x14ac:dyDescent="0.3">
      <c r="A2294" t="s">
        <v>3213</v>
      </c>
      <c r="B2294" t="s">
        <v>38</v>
      </c>
      <c r="C2294" t="s">
        <v>3180</v>
      </c>
      <c r="D2294" s="1">
        <v>0.69299768518518523</v>
      </c>
      <c r="E2294" t="s">
        <v>29</v>
      </c>
      <c r="F2294" t="s">
        <v>14</v>
      </c>
      <c r="G2294" t="s">
        <v>14</v>
      </c>
      <c r="H2294">
        <v>48</v>
      </c>
      <c r="I2294" s="1">
        <v>2.8472222222222223E-3</v>
      </c>
      <c r="J2294">
        <v>3</v>
      </c>
    </row>
    <row r="2295" spans="1:10" x14ac:dyDescent="0.3">
      <c r="A2295" t="s">
        <v>3214</v>
      </c>
      <c r="B2295" t="s">
        <v>34</v>
      </c>
      <c r="C2295" t="s">
        <v>3180</v>
      </c>
      <c r="D2295" s="1">
        <v>0.6959953703703704</v>
      </c>
      <c r="E2295" t="s">
        <v>29</v>
      </c>
      <c r="F2295" t="s">
        <v>14</v>
      </c>
      <c r="G2295" t="s">
        <v>14</v>
      </c>
      <c r="H2295">
        <v>52</v>
      </c>
      <c r="I2295" s="1">
        <v>3.414351851851852E-3</v>
      </c>
      <c r="J2295">
        <v>5</v>
      </c>
    </row>
    <row r="2296" spans="1:10" x14ac:dyDescent="0.3">
      <c r="A2296" t="s">
        <v>3215</v>
      </c>
      <c r="B2296" t="s">
        <v>31</v>
      </c>
      <c r="C2296" t="s">
        <v>3180</v>
      </c>
      <c r="D2296" s="1">
        <v>0.6959953703703704</v>
      </c>
      <c r="E2296" t="s">
        <v>24</v>
      </c>
      <c r="F2296" t="s">
        <v>14</v>
      </c>
      <c r="G2296" t="s">
        <v>14</v>
      </c>
      <c r="H2296">
        <v>49</v>
      </c>
      <c r="I2296" s="1">
        <v>2.3032407407407407E-3</v>
      </c>
      <c r="J2296">
        <v>1</v>
      </c>
    </row>
    <row r="2297" spans="1:10" x14ac:dyDescent="0.3">
      <c r="A2297" t="s">
        <v>3216</v>
      </c>
      <c r="B2297" t="s">
        <v>16</v>
      </c>
      <c r="C2297" t="s">
        <v>3180</v>
      </c>
      <c r="D2297" s="1">
        <v>0.7</v>
      </c>
      <c r="E2297" t="s">
        <v>17</v>
      </c>
      <c r="F2297" t="s">
        <v>14</v>
      </c>
      <c r="G2297" t="s">
        <v>14</v>
      </c>
      <c r="H2297">
        <v>33</v>
      </c>
      <c r="I2297" s="1">
        <v>3.2291666666666666E-3</v>
      </c>
      <c r="J2297">
        <v>2</v>
      </c>
    </row>
    <row r="2298" spans="1:10" x14ac:dyDescent="0.3">
      <c r="A2298" t="s">
        <v>3217</v>
      </c>
      <c r="B2298" t="s">
        <v>31</v>
      </c>
      <c r="C2298" t="s">
        <v>3180</v>
      </c>
      <c r="D2298" s="1">
        <v>0.7</v>
      </c>
      <c r="E2298" t="s">
        <v>17</v>
      </c>
      <c r="F2298" t="s">
        <v>14</v>
      </c>
      <c r="G2298" t="s">
        <v>14</v>
      </c>
      <c r="H2298">
        <v>108</v>
      </c>
      <c r="I2298" s="1">
        <v>2.9976851851851853E-3</v>
      </c>
      <c r="J2298">
        <v>4</v>
      </c>
    </row>
    <row r="2299" spans="1:10" x14ac:dyDescent="0.3">
      <c r="A2299" t="s">
        <v>3219</v>
      </c>
      <c r="B2299" t="s">
        <v>34</v>
      </c>
      <c r="C2299" t="s">
        <v>3180</v>
      </c>
      <c r="D2299" s="1">
        <v>0.71799768518518514</v>
      </c>
      <c r="E2299" t="s">
        <v>24</v>
      </c>
      <c r="F2299" t="s">
        <v>14</v>
      </c>
      <c r="G2299" t="s">
        <v>14</v>
      </c>
      <c r="H2299">
        <v>21</v>
      </c>
      <c r="I2299" s="1">
        <v>3.425925925925926E-3</v>
      </c>
      <c r="J2299">
        <v>5</v>
      </c>
    </row>
    <row r="2300" spans="1:10" x14ac:dyDescent="0.3">
      <c r="A2300" t="s">
        <v>3220</v>
      </c>
      <c r="B2300" t="s">
        <v>38</v>
      </c>
      <c r="C2300" t="s">
        <v>3180</v>
      </c>
      <c r="D2300" s="1">
        <v>0.72</v>
      </c>
      <c r="E2300" t="s">
        <v>13</v>
      </c>
      <c r="F2300" t="s">
        <v>14</v>
      </c>
      <c r="G2300" t="s">
        <v>14</v>
      </c>
      <c r="H2300">
        <v>23</v>
      </c>
      <c r="I2300" s="1">
        <v>2.650462962962963E-3</v>
      </c>
      <c r="J2300">
        <v>5</v>
      </c>
    </row>
    <row r="2301" spans="1:10" x14ac:dyDescent="0.3">
      <c r="A2301" t="s">
        <v>3222</v>
      </c>
      <c r="B2301" t="s">
        <v>16</v>
      </c>
      <c r="C2301" t="s">
        <v>3180</v>
      </c>
      <c r="D2301" s="1">
        <v>0.72799768518518515</v>
      </c>
      <c r="E2301" t="s">
        <v>13</v>
      </c>
      <c r="F2301" t="s">
        <v>14</v>
      </c>
      <c r="G2301" t="s">
        <v>14</v>
      </c>
      <c r="H2301">
        <v>73</v>
      </c>
      <c r="I2301" s="1">
        <v>3.8657407407407408E-3</v>
      </c>
      <c r="J2301">
        <v>5</v>
      </c>
    </row>
    <row r="2302" spans="1:10" x14ac:dyDescent="0.3">
      <c r="A2302" t="s">
        <v>3224</v>
      </c>
      <c r="B2302" t="s">
        <v>20</v>
      </c>
      <c r="C2302" t="s">
        <v>3180</v>
      </c>
      <c r="D2302" s="1">
        <v>0.73400462962962965</v>
      </c>
      <c r="E2302" t="s">
        <v>17</v>
      </c>
      <c r="F2302" t="s">
        <v>14</v>
      </c>
      <c r="G2302" t="s">
        <v>14</v>
      </c>
      <c r="H2302">
        <v>22</v>
      </c>
      <c r="I2302" s="1">
        <v>2.9282407407407408E-3</v>
      </c>
      <c r="J2302">
        <v>3</v>
      </c>
    </row>
    <row r="2303" spans="1:10" x14ac:dyDescent="0.3">
      <c r="A2303" t="s">
        <v>3227</v>
      </c>
      <c r="B2303" t="s">
        <v>34</v>
      </c>
      <c r="C2303" t="s">
        <v>3180</v>
      </c>
      <c r="D2303" s="1">
        <v>0.73799768518518516</v>
      </c>
      <c r="E2303" t="s">
        <v>32</v>
      </c>
      <c r="F2303" t="s">
        <v>14</v>
      </c>
      <c r="G2303" t="s">
        <v>14</v>
      </c>
      <c r="H2303">
        <v>111</v>
      </c>
      <c r="I2303" s="1">
        <v>3.0671296296296297E-3</v>
      </c>
      <c r="J2303">
        <v>3</v>
      </c>
    </row>
    <row r="2304" spans="1:10" x14ac:dyDescent="0.3">
      <c r="A2304" t="s">
        <v>3228</v>
      </c>
      <c r="B2304" t="s">
        <v>31</v>
      </c>
      <c r="C2304" t="s">
        <v>3180</v>
      </c>
      <c r="D2304" s="1">
        <v>0.74099537037037033</v>
      </c>
      <c r="E2304" t="s">
        <v>29</v>
      </c>
      <c r="F2304" t="s">
        <v>14</v>
      </c>
      <c r="G2304" t="s">
        <v>14</v>
      </c>
      <c r="H2304">
        <v>97</v>
      </c>
      <c r="I2304" s="1">
        <v>2.6157407407407405E-3</v>
      </c>
      <c r="J2304">
        <v>5</v>
      </c>
    </row>
    <row r="2305" spans="1:10" x14ac:dyDescent="0.3">
      <c r="A2305" t="s">
        <v>3229</v>
      </c>
      <c r="B2305" t="s">
        <v>11</v>
      </c>
      <c r="C2305" t="s">
        <v>3180</v>
      </c>
      <c r="D2305" s="1">
        <v>0.74099537037037033</v>
      </c>
      <c r="E2305" t="s">
        <v>32</v>
      </c>
      <c r="F2305" t="s">
        <v>14</v>
      </c>
      <c r="G2305" t="s">
        <v>14</v>
      </c>
      <c r="H2305">
        <v>93</v>
      </c>
      <c r="I2305" s="1">
        <v>3.8310185185185183E-3</v>
      </c>
      <c r="J2305">
        <v>4</v>
      </c>
    </row>
    <row r="2306" spans="1:10" x14ac:dyDescent="0.3">
      <c r="A2306" t="s">
        <v>3230</v>
      </c>
      <c r="B2306" t="s">
        <v>16</v>
      </c>
      <c r="C2306" t="s">
        <v>3180</v>
      </c>
      <c r="D2306" s="1">
        <v>0.74700231481481483</v>
      </c>
      <c r="E2306" t="s">
        <v>32</v>
      </c>
      <c r="F2306" t="s">
        <v>14</v>
      </c>
      <c r="G2306" t="s">
        <v>14</v>
      </c>
      <c r="H2306">
        <v>24</v>
      </c>
      <c r="I2306" s="1">
        <v>1.6782407407407408E-3</v>
      </c>
      <c r="J2306">
        <v>3</v>
      </c>
    </row>
    <row r="2307" spans="1:10" x14ac:dyDescent="0.3">
      <c r="A2307" t="s">
        <v>3231</v>
      </c>
      <c r="B2307" t="s">
        <v>38</v>
      </c>
      <c r="C2307" t="s">
        <v>3180</v>
      </c>
      <c r="D2307" s="1">
        <v>0.74700231481481483</v>
      </c>
      <c r="E2307" t="s">
        <v>17</v>
      </c>
      <c r="F2307" t="s">
        <v>14</v>
      </c>
      <c r="G2307" t="s">
        <v>14</v>
      </c>
      <c r="H2307">
        <v>84</v>
      </c>
      <c r="I2307" s="1">
        <v>1.261574074074074E-3</v>
      </c>
      <c r="J2307">
        <v>1</v>
      </c>
    </row>
    <row r="2308" spans="1:10" x14ac:dyDescent="0.3">
      <c r="A2308" t="s">
        <v>3232</v>
      </c>
      <c r="B2308" t="s">
        <v>20</v>
      </c>
      <c r="C2308" t="s">
        <v>3233</v>
      </c>
      <c r="D2308" s="1">
        <v>0.38200231481481484</v>
      </c>
      <c r="E2308" t="s">
        <v>13</v>
      </c>
      <c r="F2308" t="s">
        <v>14</v>
      </c>
      <c r="G2308" t="s">
        <v>14</v>
      </c>
      <c r="H2308">
        <v>17</v>
      </c>
      <c r="I2308" s="1">
        <v>1.3425925925925925E-3</v>
      </c>
      <c r="J2308">
        <v>4</v>
      </c>
    </row>
    <row r="2309" spans="1:10" x14ac:dyDescent="0.3">
      <c r="A2309" t="s">
        <v>3234</v>
      </c>
      <c r="B2309" t="s">
        <v>20</v>
      </c>
      <c r="C2309" t="s">
        <v>3233</v>
      </c>
      <c r="D2309" s="1">
        <v>0.38200231481481484</v>
      </c>
      <c r="E2309" t="s">
        <v>17</v>
      </c>
      <c r="F2309" t="s">
        <v>14</v>
      </c>
      <c r="G2309" t="s">
        <v>14</v>
      </c>
      <c r="H2309">
        <v>55</v>
      </c>
      <c r="I2309" s="1">
        <v>2.8124999999999999E-3</v>
      </c>
      <c r="J2309">
        <v>4</v>
      </c>
    </row>
    <row r="2310" spans="1:10" x14ac:dyDescent="0.3">
      <c r="A2310" t="s">
        <v>3235</v>
      </c>
      <c r="B2310" t="s">
        <v>22</v>
      </c>
      <c r="C2310" t="s">
        <v>3233</v>
      </c>
      <c r="D2310" s="1">
        <v>0.38200231481481484</v>
      </c>
      <c r="E2310" t="s">
        <v>24</v>
      </c>
      <c r="F2310" t="s">
        <v>14</v>
      </c>
      <c r="G2310" t="s">
        <v>14</v>
      </c>
      <c r="H2310">
        <v>118</v>
      </c>
      <c r="I2310" s="1">
        <v>8.4490740740740739E-4</v>
      </c>
      <c r="J2310">
        <v>3</v>
      </c>
    </row>
    <row r="2311" spans="1:10" x14ac:dyDescent="0.3">
      <c r="A2311" t="s">
        <v>3236</v>
      </c>
      <c r="B2311" t="s">
        <v>47</v>
      </c>
      <c r="C2311" t="s">
        <v>3233</v>
      </c>
      <c r="D2311" s="1">
        <v>0.38200231481481484</v>
      </c>
      <c r="E2311" t="s">
        <v>32</v>
      </c>
      <c r="F2311" t="s">
        <v>14</v>
      </c>
      <c r="G2311" t="s">
        <v>14</v>
      </c>
      <c r="H2311">
        <v>109</v>
      </c>
      <c r="I2311" s="1">
        <v>2.0486111111111113E-3</v>
      </c>
      <c r="J2311">
        <v>5</v>
      </c>
    </row>
    <row r="2312" spans="1:10" x14ac:dyDescent="0.3">
      <c r="A2312" t="s">
        <v>3237</v>
      </c>
      <c r="B2312" t="s">
        <v>20</v>
      </c>
      <c r="C2312" t="s">
        <v>3233</v>
      </c>
      <c r="D2312" s="1">
        <v>0.38599537037037035</v>
      </c>
      <c r="E2312" t="s">
        <v>17</v>
      </c>
      <c r="F2312" t="s">
        <v>14</v>
      </c>
      <c r="G2312" t="s">
        <v>14</v>
      </c>
      <c r="H2312">
        <v>33</v>
      </c>
      <c r="I2312" s="1">
        <v>1.8171296296296297E-3</v>
      </c>
      <c r="J2312">
        <v>4</v>
      </c>
    </row>
    <row r="2313" spans="1:10" x14ac:dyDescent="0.3">
      <c r="A2313" t="s">
        <v>3238</v>
      </c>
      <c r="B2313" t="s">
        <v>34</v>
      </c>
      <c r="C2313" t="s">
        <v>3233</v>
      </c>
      <c r="D2313" s="1">
        <v>0.38599537037037035</v>
      </c>
      <c r="E2313" t="s">
        <v>13</v>
      </c>
      <c r="F2313" t="s">
        <v>14</v>
      </c>
      <c r="G2313" t="s">
        <v>14</v>
      </c>
      <c r="H2313">
        <v>18</v>
      </c>
      <c r="I2313" s="1">
        <v>4.1550925925925922E-3</v>
      </c>
      <c r="J2313">
        <v>4</v>
      </c>
    </row>
    <row r="2314" spans="1:10" x14ac:dyDescent="0.3">
      <c r="A2314" t="s">
        <v>3239</v>
      </c>
      <c r="B2314" t="s">
        <v>20</v>
      </c>
      <c r="C2314" t="s">
        <v>3233</v>
      </c>
      <c r="D2314" s="1">
        <v>0.42099537037037038</v>
      </c>
      <c r="E2314" t="s">
        <v>29</v>
      </c>
      <c r="F2314" t="s">
        <v>14</v>
      </c>
      <c r="G2314" t="s">
        <v>14</v>
      </c>
      <c r="H2314">
        <v>99</v>
      </c>
      <c r="I2314" s="1">
        <v>2.9166666666666668E-3</v>
      </c>
      <c r="J2314">
        <v>2</v>
      </c>
    </row>
    <row r="2315" spans="1:10" x14ac:dyDescent="0.3">
      <c r="A2315" t="s">
        <v>3240</v>
      </c>
      <c r="B2315" t="s">
        <v>38</v>
      </c>
      <c r="C2315" t="s">
        <v>3233</v>
      </c>
      <c r="D2315" s="1">
        <v>0.42099537037037038</v>
      </c>
      <c r="E2315" t="s">
        <v>13</v>
      </c>
      <c r="F2315" t="s">
        <v>14</v>
      </c>
      <c r="G2315" t="s">
        <v>14</v>
      </c>
      <c r="H2315">
        <v>111</v>
      </c>
      <c r="I2315" s="1">
        <v>1.724537037037037E-3</v>
      </c>
      <c r="J2315">
        <v>3</v>
      </c>
    </row>
    <row r="2316" spans="1:10" x14ac:dyDescent="0.3">
      <c r="A2316" t="s">
        <v>3242</v>
      </c>
      <c r="B2316" t="s">
        <v>11</v>
      </c>
      <c r="C2316" t="s">
        <v>3233</v>
      </c>
      <c r="D2316" s="1">
        <v>0.43</v>
      </c>
      <c r="E2316" t="s">
        <v>24</v>
      </c>
      <c r="F2316" t="s">
        <v>14</v>
      </c>
      <c r="G2316" t="s">
        <v>14</v>
      </c>
      <c r="H2316">
        <v>82</v>
      </c>
      <c r="I2316" s="1">
        <v>4.7106481481481478E-3</v>
      </c>
      <c r="J2316">
        <v>5</v>
      </c>
    </row>
    <row r="2317" spans="1:10" x14ac:dyDescent="0.3">
      <c r="A2317" t="s">
        <v>3243</v>
      </c>
      <c r="B2317" t="s">
        <v>16</v>
      </c>
      <c r="C2317" t="s">
        <v>3233</v>
      </c>
      <c r="D2317" s="1">
        <v>0.43099537037037039</v>
      </c>
      <c r="E2317" t="s">
        <v>29</v>
      </c>
      <c r="F2317" t="s">
        <v>14</v>
      </c>
      <c r="G2317" t="s">
        <v>14</v>
      </c>
      <c r="H2317">
        <v>48</v>
      </c>
      <c r="I2317" s="1">
        <v>3.9351851851851848E-3</v>
      </c>
      <c r="J2317">
        <v>3</v>
      </c>
    </row>
    <row r="2318" spans="1:10" x14ac:dyDescent="0.3">
      <c r="A2318" t="s">
        <v>3244</v>
      </c>
      <c r="B2318" t="s">
        <v>34</v>
      </c>
      <c r="C2318" t="s">
        <v>3233</v>
      </c>
      <c r="D2318" s="1">
        <v>0.43099537037037039</v>
      </c>
      <c r="E2318" t="s">
        <v>17</v>
      </c>
      <c r="F2318" t="s">
        <v>14</v>
      </c>
      <c r="G2318" t="s">
        <v>14</v>
      </c>
      <c r="H2318">
        <v>83</v>
      </c>
      <c r="I2318" s="1">
        <v>3.3912037037037036E-3</v>
      </c>
      <c r="J2318">
        <v>3</v>
      </c>
    </row>
    <row r="2319" spans="1:10" x14ac:dyDescent="0.3">
      <c r="A2319" t="s">
        <v>3245</v>
      </c>
      <c r="B2319" t="s">
        <v>47</v>
      </c>
      <c r="C2319" t="s">
        <v>3233</v>
      </c>
      <c r="D2319" s="1">
        <v>0.44900462962962961</v>
      </c>
      <c r="E2319" t="s">
        <v>17</v>
      </c>
      <c r="F2319" t="s">
        <v>14</v>
      </c>
      <c r="G2319" t="s">
        <v>14</v>
      </c>
      <c r="H2319">
        <v>102</v>
      </c>
      <c r="I2319" s="1">
        <v>1.5277777777777779E-3</v>
      </c>
      <c r="J2319">
        <v>5</v>
      </c>
    </row>
    <row r="2320" spans="1:10" x14ac:dyDescent="0.3">
      <c r="A2320" t="s">
        <v>3246</v>
      </c>
      <c r="B2320" t="s">
        <v>34</v>
      </c>
      <c r="C2320" t="s">
        <v>3233</v>
      </c>
      <c r="D2320" s="1">
        <v>0.44900462962962961</v>
      </c>
      <c r="E2320" t="s">
        <v>29</v>
      </c>
      <c r="F2320" t="s">
        <v>14</v>
      </c>
      <c r="G2320" t="s">
        <v>14</v>
      </c>
      <c r="H2320">
        <v>124</v>
      </c>
      <c r="I2320" s="1">
        <v>9.6064814814814819E-4</v>
      </c>
      <c r="J2320">
        <v>1</v>
      </c>
    </row>
    <row r="2321" spans="1:10" x14ac:dyDescent="0.3">
      <c r="A2321" t="s">
        <v>3248</v>
      </c>
      <c r="B2321" t="s">
        <v>34</v>
      </c>
      <c r="C2321" t="s">
        <v>3233</v>
      </c>
      <c r="D2321" s="1">
        <v>0.45299768518518518</v>
      </c>
      <c r="E2321" t="s">
        <v>32</v>
      </c>
      <c r="F2321" t="s">
        <v>14</v>
      </c>
      <c r="G2321" t="s">
        <v>14</v>
      </c>
      <c r="H2321">
        <v>82</v>
      </c>
      <c r="I2321" s="1">
        <v>2.4537037037037036E-3</v>
      </c>
      <c r="J2321">
        <v>3</v>
      </c>
    </row>
    <row r="2322" spans="1:10" x14ac:dyDescent="0.3">
      <c r="A2322" t="s">
        <v>3250</v>
      </c>
      <c r="B2322" t="s">
        <v>38</v>
      </c>
      <c r="C2322" t="s">
        <v>3233</v>
      </c>
      <c r="D2322" s="1">
        <v>0.46500000000000002</v>
      </c>
      <c r="E2322" t="s">
        <v>24</v>
      </c>
      <c r="F2322" t="s">
        <v>14</v>
      </c>
      <c r="G2322" t="s">
        <v>14</v>
      </c>
      <c r="H2322">
        <v>27</v>
      </c>
      <c r="I2322" s="1">
        <v>1.3310185185185185E-3</v>
      </c>
      <c r="J2322">
        <v>3</v>
      </c>
    </row>
    <row r="2323" spans="1:10" x14ac:dyDescent="0.3">
      <c r="A2323" t="s">
        <v>3251</v>
      </c>
      <c r="B2323" t="s">
        <v>34</v>
      </c>
      <c r="C2323" t="s">
        <v>3233</v>
      </c>
      <c r="D2323" s="1">
        <v>0.48299768518518521</v>
      </c>
      <c r="E2323" t="s">
        <v>29</v>
      </c>
      <c r="F2323" t="s">
        <v>14</v>
      </c>
      <c r="G2323" t="s">
        <v>14</v>
      </c>
      <c r="H2323">
        <v>96</v>
      </c>
      <c r="I2323" s="1">
        <v>1.9328703703703704E-3</v>
      </c>
      <c r="J2323">
        <v>4</v>
      </c>
    </row>
    <row r="2324" spans="1:10" x14ac:dyDescent="0.3">
      <c r="A2324" t="s">
        <v>3252</v>
      </c>
      <c r="B2324" t="s">
        <v>22</v>
      </c>
      <c r="C2324" t="s">
        <v>3233</v>
      </c>
      <c r="D2324" s="1">
        <v>0.48299768518518521</v>
      </c>
      <c r="E2324" t="s">
        <v>13</v>
      </c>
      <c r="F2324" t="s">
        <v>14</v>
      </c>
      <c r="G2324" t="s">
        <v>14</v>
      </c>
      <c r="H2324">
        <v>122</v>
      </c>
      <c r="I2324" s="1">
        <v>2.7199074074074074E-3</v>
      </c>
      <c r="J2324">
        <v>1</v>
      </c>
    </row>
    <row r="2325" spans="1:10" x14ac:dyDescent="0.3">
      <c r="A2325" t="s">
        <v>3254</v>
      </c>
      <c r="B2325" t="s">
        <v>34</v>
      </c>
      <c r="C2325" t="s">
        <v>3233</v>
      </c>
      <c r="D2325" s="1">
        <v>0.48799768518518516</v>
      </c>
      <c r="E2325" t="s">
        <v>24</v>
      </c>
      <c r="F2325" t="s">
        <v>14</v>
      </c>
      <c r="G2325" t="s">
        <v>14</v>
      </c>
      <c r="H2325">
        <v>76</v>
      </c>
      <c r="I2325" s="1">
        <v>1.2731481481481483E-3</v>
      </c>
      <c r="J2325">
        <v>4</v>
      </c>
    </row>
    <row r="2326" spans="1:10" x14ac:dyDescent="0.3">
      <c r="A2326" t="s">
        <v>3255</v>
      </c>
      <c r="B2326" t="s">
        <v>47</v>
      </c>
      <c r="C2326" t="s">
        <v>3233</v>
      </c>
      <c r="D2326" s="1">
        <v>0.49700231481481483</v>
      </c>
      <c r="E2326" t="s">
        <v>29</v>
      </c>
      <c r="F2326" t="s">
        <v>14</v>
      </c>
      <c r="G2326" t="s">
        <v>14</v>
      </c>
      <c r="H2326">
        <v>66</v>
      </c>
      <c r="I2326" s="1">
        <v>1.2268518518518518E-3</v>
      </c>
      <c r="J2326">
        <v>5</v>
      </c>
    </row>
    <row r="2327" spans="1:10" x14ac:dyDescent="0.3">
      <c r="A2327" t="s">
        <v>3256</v>
      </c>
      <c r="B2327" t="s">
        <v>38</v>
      </c>
      <c r="C2327" t="s">
        <v>3233</v>
      </c>
      <c r="D2327" s="1">
        <v>0.49700231481481483</v>
      </c>
      <c r="E2327" t="s">
        <v>17</v>
      </c>
      <c r="F2327" t="s">
        <v>14</v>
      </c>
      <c r="G2327" t="s">
        <v>14</v>
      </c>
      <c r="H2327">
        <v>98</v>
      </c>
      <c r="I2327" s="1">
        <v>1.5277777777777779E-3</v>
      </c>
      <c r="J2327">
        <v>3</v>
      </c>
    </row>
    <row r="2328" spans="1:10" x14ac:dyDescent="0.3">
      <c r="A2328" t="s">
        <v>3258</v>
      </c>
      <c r="B2328" t="s">
        <v>34</v>
      </c>
      <c r="C2328" t="s">
        <v>3233</v>
      </c>
      <c r="D2328" s="1">
        <v>0.50299768518518517</v>
      </c>
      <c r="E2328" t="s">
        <v>17</v>
      </c>
      <c r="F2328" t="s">
        <v>14</v>
      </c>
      <c r="G2328" t="s">
        <v>14</v>
      </c>
      <c r="H2328">
        <v>73</v>
      </c>
      <c r="I2328" s="1">
        <v>4.5254629629629629E-3</v>
      </c>
      <c r="J2328">
        <v>3</v>
      </c>
    </row>
    <row r="2329" spans="1:10" x14ac:dyDescent="0.3">
      <c r="A2329" t="s">
        <v>3259</v>
      </c>
      <c r="B2329" t="s">
        <v>34</v>
      </c>
      <c r="C2329" t="s">
        <v>3233</v>
      </c>
      <c r="D2329" s="1">
        <v>0.50400462962962966</v>
      </c>
      <c r="E2329" t="s">
        <v>13</v>
      </c>
      <c r="F2329" t="s">
        <v>14</v>
      </c>
      <c r="G2329" t="s">
        <v>14</v>
      </c>
      <c r="H2329">
        <v>76</v>
      </c>
      <c r="I2329" s="1">
        <v>1.238425925925926E-3</v>
      </c>
      <c r="J2329">
        <v>3</v>
      </c>
    </row>
    <row r="2330" spans="1:10" x14ac:dyDescent="0.3">
      <c r="A2330" t="s">
        <v>3261</v>
      </c>
      <c r="B2330" t="s">
        <v>31</v>
      </c>
      <c r="C2330" t="s">
        <v>3233</v>
      </c>
      <c r="D2330" s="1">
        <v>0.52200231481481485</v>
      </c>
      <c r="E2330" t="s">
        <v>29</v>
      </c>
      <c r="F2330" t="s">
        <v>14</v>
      </c>
      <c r="G2330" t="s">
        <v>14</v>
      </c>
      <c r="H2330">
        <v>123</v>
      </c>
      <c r="I2330" s="1">
        <v>4.0046296296296297E-3</v>
      </c>
      <c r="J2330">
        <v>4</v>
      </c>
    </row>
    <row r="2331" spans="1:10" x14ac:dyDescent="0.3">
      <c r="A2331" t="s">
        <v>3263</v>
      </c>
      <c r="B2331" t="s">
        <v>47</v>
      </c>
      <c r="C2331" t="s">
        <v>3233</v>
      </c>
      <c r="D2331" s="1">
        <v>0.52400462962962968</v>
      </c>
      <c r="E2331" t="s">
        <v>17</v>
      </c>
      <c r="F2331" t="s">
        <v>14</v>
      </c>
      <c r="G2331" t="s">
        <v>14</v>
      </c>
      <c r="H2331">
        <v>81</v>
      </c>
      <c r="I2331" s="1">
        <v>1.4583333333333334E-3</v>
      </c>
      <c r="J2331">
        <v>1</v>
      </c>
    </row>
    <row r="2332" spans="1:10" x14ac:dyDescent="0.3">
      <c r="A2332" t="s">
        <v>3264</v>
      </c>
      <c r="B2332" t="s">
        <v>47</v>
      </c>
      <c r="C2332" t="s">
        <v>3233</v>
      </c>
      <c r="D2332" s="1">
        <v>0.52400462962962968</v>
      </c>
      <c r="E2332" t="s">
        <v>24</v>
      </c>
      <c r="F2332" t="s">
        <v>14</v>
      </c>
      <c r="G2332" t="s">
        <v>14</v>
      </c>
      <c r="H2332">
        <v>52</v>
      </c>
      <c r="I2332" s="1">
        <v>4.8032407407407407E-3</v>
      </c>
      <c r="J2332">
        <v>4</v>
      </c>
    </row>
    <row r="2333" spans="1:10" x14ac:dyDescent="0.3">
      <c r="A2333" t="s">
        <v>3265</v>
      </c>
      <c r="B2333" t="s">
        <v>20</v>
      </c>
      <c r="C2333" t="s">
        <v>3233</v>
      </c>
      <c r="D2333" s="1">
        <v>0.52400462962962968</v>
      </c>
      <c r="E2333" t="s">
        <v>24</v>
      </c>
      <c r="F2333" t="s">
        <v>14</v>
      </c>
      <c r="G2333" t="s">
        <v>14</v>
      </c>
      <c r="H2333">
        <v>93</v>
      </c>
      <c r="I2333" s="1">
        <v>4.1898148148148146E-3</v>
      </c>
      <c r="J2333">
        <v>1</v>
      </c>
    </row>
    <row r="2334" spans="1:10" x14ac:dyDescent="0.3">
      <c r="A2334" t="s">
        <v>3266</v>
      </c>
      <c r="B2334" t="s">
        <v>31</v>
      </c>
      <c r="C2334" t="s">
        <v>3233</v>
      </c>
      <c r="D2334" s="1">
        <v>0.52400462962962968</v>
      </c>
      <c r="E2334" t="s">
        <v>24</v>
      </c>
      <c r="F2334" t="s">
        <v>14</v>
      </c>
      <c r="G2334" t="s">
        <v>14</v>
      </c>
      <c r="H2334">
        <v>17</v>
      </c>
      <c r="I2334" s="1">
        <v>3.5532407407407409E-3</v>
      </c>
      <c r="J2334">
        <v>4</v>
      </c>
    </row>
    <row r="2335" spans="1:10" x14ac:dyDescent="0.3">
      <c r="A2335" t="s">
        <v>3267</v>
      </c>
      <c r="B2335" t="s">
        <v>47</v>
      </c>
      <c r="C2335" t="s">
        <v>3233</v>
      </c>
      <c r="D2335" s="1">
        <v>0.54200231481481487</v>
      </c>
      <c r="E2335" t="s">
        <v>17</v>
      </c>
      <c r="F2335" t="s">
        <v>14</v>
      </c>
      <c r="G2335" t="s">
        <v>14</v>
      </c>
      <c r="H2335">
        <v>91</v>
      </c>
      <c r="I2335" s="1">
        <v>1.1342592592592593E-3</v>
      </c>
      <c r="J2335">
        <v>4</v>
      </c>
    </row>
    <row r="2336" spans="1:10" x14ac:dyDescent="0.3">
      <c r="A2336" t="s">
        <v>3268</v>
      </c>
      <c r="B2336" t="s">
        <v>47</v>
      </c>
      <c r="C2336" t="s">
        <v>3233</v>
      </c>
      <c r="D2336" s="1">
        <v>0.54200231481481487</v>
      </c>
      <c r="E2336" t="s">
        <v>32</v>
      </c>
      <c r="F2336" t="s">
        <v>14</v>
      </c>
      <c r="G2336" t="s">
        <v>14</v>
      </c>
      <c r="H2336">
        <v>20</v>
      </c>
      <c r="I2336" s="1">
        <v>1.6550925925925926E-3</v>
      </c>
      <c r="J2336">
        <v>5</v>
      </c>
    </row>
    <row r="2337" spans="1:10" x14ac:dyDescent="0.3">
      <c r="A2337" t="s">
        <v>3270</v>
      </c>
      <c r="B2337" t="s">
        <v>34</v>
      </c>
      <c r="C2337" t="s">
        <v>3233</v>
      </c>
      <c r="D2337" s="1">
        <v>0.59099537037037042</v>
      </c>
      <c r="E2337" t="s">
        <v>24</v>
      </c>
      <c r="F2337" t="s">
        <v>14</v>
      </c>
      <c r="G2337" t="s">
        <v>14</v>
      </c>
      <c r="H2337">
        <v>125</v>
      </c>
      <c r="I2337" s="1">
        <v>4.363425925925926E-3</v>
      </c>
      <c r="J2337">
        <v>4</v>
      </c>
    </row>
    <row r="2338" spans="1:10" x14ac:dyDescent="0.3">
      <c r="A2338" t="s">
        <v>3271</v>
      </c>
      <c r="B2338" t="s">
        <v>38</v>
      </c>
      <c r="C2338" t="s">
        <v>3233</v>
      </c>
      <c r="D2338" s="1">
        <v>0.62299768518518517</v>
      </c>
      <c r="E2338" t="s">
        <v>24</v>
      </c>
      <c r="F2338" t="s">
        <v>14</v>
      </c>
      <c r="G2338" t="s">
        <v>14</v>
      </c>
      <c r="H2338">
        <v>46</v>
      </c>
      <c r="I2338" s="1">
        <v>2.1527777777777778E-3</v>
      </c>
      <c r="J2338">
        <v>2</v>
      </c>
    </row>
    <row r="2339" spans="1:10" x14ac:dyDescent="0.3">
      <c r="A2339" t="s">
        <v>3272</v>
      </c>
      <c r="B2339" t="s">
        <v>11</v>
      </c>
      <c r="C2339" t="s">
        <v>3233</v>
      </c>
      <c r="D2339" s="1">
        <v>0.62299768518518517</v>
      </c>
      <c r="E2339" t="s">
        <v>13</v>
      </c>
      <c r="F2339" t="s">
        <v>14</v>
      </c>
      <c r="G2339" t="s">
        <v>14</v>
      </c>
      <c r="H2339">
        <v>124</v>
      </c>
      <c r="I2339" s="1">
        <v>3.8078703703703703E-3</v>
      </c>
      <c r="J2339">
        <v>3</v>
      </c>
    </row>
    <row r="2340" spans="1:10" x14ac:dyDescent="0.3">
      <c r="A2340" t="s">
        <v>3273</v>
      </c>
      <c r="B2340" t="s">
        <v>47</v>
      </c>
      <c r="C2340" t="s">
        <v>3233</v>
      </c>
      <c r="D2340" s="1">
        <v>0.63500000000000001</v>
      </c>
      <c r="E2340" t="s">
        <v>17</v>
      </c>
      <c r="F2340" t="s">
        <v>14</v>
      </c>
      <c r="G2340" t="s">
        <v>14</v>
      </c>
      <c r="H2340">
        <v>29</v>
      </c>
      <c r="I2340" s="1">
        <v>2.8356481481481483E-3</v>
      </c>
      <c r="J2340">
        <v>3</v>
      </c>
    </row>
    <row r="2341" spans="1:10" x14ac:dyDescent="0.3">
      <c r="A2341" t="s">
        <v>3275</v>
      </c>
      <c r="B2341" t="s">
        <v>38</v>
      </c>
      <c r="C2341" t="s">
        <v>3233</v>
      </c>
      <c r="D2341" s="1">
        <v>0.64400462962962968</v>
      </c>
      <c r="E2341" t="s">
        <v>17</v>
      </c>
      <c r="F2341" t="s">
        <v>14</v>
      </c>
      <c r="G2341" t="s">
        <v>14</v>
      </c>
      <c r="H2341">
        <v>57</v>
      </c>
      <c r="I2341" s="1">
        <v>2.9050925925925928E-3</v>
      </c>
      <c r="J2341">
        <v>4</v>
      </c>
    </row>
    <row r="2342" spans="1:10" x14ac:dyDescent="0.3">
      <c r="A2342" t="s">
        <v>3277</v>
      </c>
      <c r="B2342" t="s">
        <v>31</v>
      </c>
      <c r="C2342" t="s">
        <v>3233</v>
      </c>
      <c r="D2342" s="1">
        <v>0.64599537037037036</v>
      </c>
      <c r="E2342" t="s">
        <v>32</v>
      </c>
      <c r="F2342" t="s">
        <v>14</v>
      </c>
      <c r="G2342" t="s">
        <v>14</v>
      </c>
      <c r="H2342">
        <v>106</v>
      </c>
      <c r="I2342" s="1">
        <v>1.3078703703703703E-3</v>
      </c>
      <c r="J2342">
        <v>4</v>
      </c>
    </row>
    <row r="2343" spans="1:10" x14ac:dyDescent="0.3">
      <c r="A2343" t="s">
        <v>3278</v>
      </c>
      <c r="B2343" t="s">
        <v>31</v>
      </c>
      <c r="C2343" t="s">
        <v>3233</v>
      </c>
      <c r="D2343" s="1">
        <v>0.64599537037037036</v>
      </c>
      <c r="E2343" t="s">
        <v>13</v>
      </c>
      <c r="F2343" t="s">
        <v>14</v>
      </c>
      <c r="G2343" t="s">
        <v>14</v>
      </c>
      <c r="H2343">
        <v>19</v>
      </c>
      <c r="I2343" s="1">
        <v>3.9814814814814817E-3</v>
      </c>
      <c r="J2343">
        <v>3</v>
      </c>
    </row>
    <row r="2344" spans="1:10" x14ac:dyDescent="0.3">
      <c r="A2344" t="s">
        <v>3279</v>
      </c>
      <c r="B2344" t="s">
        <v>31</v>
      </c>
      <c r="C2344" t="s">
        <v>3233</v>
      </c>
      <c r="D2344" s="1">
        <v>0.65400462962962957</v>
      </c>
      <c r="E2344" t="s">
        <v>17</v>
      </c>
      <c r="F2344" t="s">
        <v>14</v>
      </c>
      <c r="G2344" t="s">
        <v>14</v>
      </c>
      <c r="H2344">
        <v>94</v>
      </c>
      <c r="I2344" s="1">
        <v>8.2175925925925927E-4</v>
      </c>
      <c r="J2344">
        <v>4</v>
      </c>
    </row>
    <row r="2345" spans="1:10" x14ac:dyDescent="0.3">
      <c r="A2345" t="s">
        <v>3281</v>
      </c>
      <c r="B2345" t="s">
        <v>11</v>
      </c>
      <c r="C2345" t="s">
        <v>3233</v>
      </c>
      <c r="D2345" s="1">
        <v>0.6629976851851852</v>
      </c>
      <c r="E2345" t="s">
        <v>29</v>
      </c>
      <c r="F2345" t="s">
        <v>14</v>
      </c>
      <c r="G2345" t="s">
        <v>14</v>
      </c>
      <c r="H2345">
        <v>28</v>
      </c>
      <c r="I2345" s="1">
        <v>2.0949074074074073E-3</v>
      </c>
      <c r="J2345">
        <v>3</v>
      </c>
    </row>
    <row r="2346" spans="1:10" x14ac:dyDescent="0.3">
      <c r="A2346" t="s">
        <v>3282</v>
      </c>
      <c r="B2346" t="s">
        <v>11</v>
      </c>
      <c r="C2346" t="s">
        <v>3233</v>
      </c>
      <c r="D2346" s="1">
        <v>0.6629976851851852</v>
      </c>
      <c r="E2346" t="s">
        <v>29</v>
      </c>
      <c r="F2346" t="s">
        <v>14</v>
      </c>
      <c r="G2346" t="s">
        <v>14</v>
      </c>
      <c r="H2346">
        <v>11</v>
      </c>
      <c r="I2346" s="1">
        <v>1.6203703703703703E-3</v>
      </c>
      <c r="J2346">
        <v>4</v>
      </c>
    </row>
    <row r="2347" spans="1:10" x14ac:dyDescent="0.3">
      <c r="A2347" t="s">
        <v>3283</v>
      </c>
      <c r="B2347" t="s">
        <v>20</v>
      </c>
      <c r="C2347" t="s">
        <v>3233</v>
      </c>
      <c r="D2347" s="1">
        <v>0.67</v>
      </c>
      <c r="E2347" t="s">
        <v>29</v>
      </c>
      <c r="F2347" t="s">
        <v>14</v>
      </c>
      <c r="G2347" t="s">
        <v>14</v>
      </c>
      <c r="H2347">
        <v>68</v>
      </c>
      <c r="I2347" s="1">
        <v>3.3680555555555556E-3</v>
      </c>
      <c r="J2347">
        <v>5</v>
      </c>
    </row>
    <row r="2348" spans="1:10" x14ac:dyDescent="0.3">
      <c r="A2348" t="s">
        <v>3284</v>
      </c>
      <c r="B2348" t="s">
        <v>47</v>
      </c>
      <c r="C2348" t="s">
        <v>3233</v>
      </c>
      <c r="D2348" s="1">
        <v>0.67</v>
      </c>
      <c r="E2348" t="s">
        <v>13</v>
      </c>
      <c r="F2348" t="s">
        <v>14</v>
      </c>
      <c r="G2348" t="s">
        <v>14</v>
      </c>
      <c r="H2348">
        <v>103</v>
      </c>
      <c r="I2348" s="1">
        <v>3.2638888888888891E-3</v>
      </c>
      <c r="J2348">
        <v>5</v>
      </c>
    </row>
    <row r="2349" spans="1:10" x14ac:dyDescent="0.3">
      <c r="A2349" t="s">
        <v>3285</v>
      </c>
      <c r="B2349" t="s">
        <v>20</v>
      </c>
      <c r="C2349" t="s">
        <v>3233</v>
      </c>
      <c r="D2349" s="1">
        <v>0.68500000000000005</v>
      </c>
      <c r="E2349" t="s">
        <v>32</v>
      </c>
      <c r="F2349" t="s">
        <v>14</v>
      </c>
      <c r="G2349" t="s">
        <v>14</v>
      </c>
      <c r="H2349">
        <v>28</v>
      </c>
      <c r="I2349" s="1">
        <v>4.2361111111111115E-3</v>
      </c>
      <c r="J2349">
        <v>2</v>
      </c>
    </row>
    <row r="2350" spans="1:10" x14ac:dyDescent="0.3">
      <c r="A2350" t="s">
        <v>3286</v>
      </c>
      <c r="B2350" t="s">
        <v>38</v>
      </c>
      <c r="C2350" t="s">
        <v>3233</v>
      </c>
      <c r="D2350" s="1">
        <v>0.68500000000000005</v>
      </c>
      <c r="E2350" t="s">
        <v>17</v>
      </c>
      <c r="F2350" t="s">
        <v>14</v>
      </c>
      <c r="G2350" t="s">
        <v>14</v>
      </c>
      <c r="H2350">
        <v>36</v>
      </c>
      <c r="I2350" s="1">
        <v>2.8819444444444444E-3</v>
      </c>
      <c r="J2350">
        <v>5</v>
      </c>
    </row>
    <row r="2351" spans="1:10" x14ac:dyDescent="0.3">
      <c r="A2351" t="s">
        <v>3287</v>
      </c>
      <c r="B2351" t="s">
        <v>47</v>
      </c>
      <c r="C2351" t="s">
        <v>3233</v>
      </c>
      <c r="D2351" s="1">
        <v>0.69499999999999995</v>
      </c>
      <c r="E2351" t="s">
        <v>17</v>
      </c>
      <c r="F2351" t="s">
        <v>14</v>
      </c>
      <c r="G2351" t="s">
        <v>14</v>
      </c>
      <c r="H2351">
        <v>63</v>
      </c>
      <c r="I2351" s="1">
        <v>3.9236111111111112E-3</v>
      </c>
      <c r="J2351">
        <v>5</v>
      </c>
    </row>
    <row r="2352" spans="1:10" x14ac:dyDescent="0.3">
      <c r="A2352" t="s">
        <v>3288</v>
      </c>
      <c r="B2352" t="s">
        <v>47</v>
      </c>
      <c r="C2352" t="s">
        <v>3233</v>
      </c>
      <c r="D2352" s="1">
        <v>0.69499999999999995</v>
      </c>
      <c r="E2352" t="s">
        <v>13</v>
      </c>
      <c r="F2352" t="s">
        <v>14</v>
      </c>
      <c r="G2352" t="s">
        <v>14</v>
      </c>
      <c r="H2352">
        <v>14</v>
      </c>
      <c r="I2352" s="1">
        <v>4.1666666666666669E-4</v>
      </c>
      <c r="J2352">
        <v>5</v>
      </c>
    </row>
    <row r="2353" spans="1:10" x14ac:dyDescent="0.3">
      <c r="A2353" t="s">
        <v>3289</v>
      </c>
      <c r="B2353" t="s">
        <v>47</v>
      </c>
      <c r="C2353" t="s">
        <v>3233</v>
      </c>
      <c r="D2353" s="1">
        <v>0.71299768518518514</v>
      </c>
      <c r="E2353" t="s">
        <v>32</v>
      </c>
      <c r="F2353" t="s">
        <v>14</v>
      </c>
      <c r="G2353" t="s">
        <v>14</v>
      </c>
      <c r="H2353">
        <v>82</v>
      </c>
      <c r="I2353" s="1">
        <v>3.6458333333333334E-3</v>
      </c>
      <c r="J2353">
        <v>1</v>
      </c>
    </row>
    <row r="2354" spans="1:10" x14ac:dyDescent="0.3">
      <c r="A2354" t="s">
        <v>3291</v>
      </c>
      <c r="B2354" t="s">
        <v>38</v>
      </c>
      <c r="C2354" t="s">
        <v>3233</v>
      </c>
      <c r="D2354" s="1">
        <v>0.71299768518518514</v>
      </c>
      <c r="E2354" t="s">
        <v>29</v>
      </c>
      <c r="F2354" t="s">
        <v>14</v>
      </c>
      <c r="G2354" t="s">
        <v>14</v>
      </c>
      <c r="H2354">
        <v>15</v>
      </c>
      <c r="I2354" s="1">
        <v>3.9699074074074072E-3</v>
      </c>
      <c r="J2354">
        <v>3</v>
      </c>
    </row>
    <row r="2355" spans="1:10" x14ac:dyDescent="0.3">
      <c r="A2355" t="s">
        <v>3292</v>
      </c>
      <c r="B2355" t="s">
        <v>11</v>
      </c>
      <c r="C2355" t="s">
        <v>3233</v>
      </c>
      <c r="D2355" s="1">
        <v>0.71299768518518514</v>
      </c>
      <c r="E2355" t="s">
        <v>29</v>
      </c>
      <c r="F2355" t="s">
        <v>14</v>
      </c>
      <c r="G2355" t="s">
        <v>14</v>
      </c>
      <c r="H2355">
        <v>85</v>
      </c>
      <c r="I2355" s="1">
        <v>2.9861111111111113E-3</v>
      </c>
      <c r="J2355">
        <v>3</v>
      </c>
    </row>
    <row r="2356" spans="1:10" x14ac:dyDescent="0.3">
      <c r="A2356" t="s">
        <v>3294</v>
      </c>
      <c r="B2356" t="s">
        <v>22</v>
      </c>
      <c r="C2356" t="s">
        <v>3233</v>
      </c>
      <c r="D2356" s="1">
        <v>0.72499999999999998</v>
      </c>
      <c r="E2356" t="s">
        <v>24</v>
      </c>
      <c r="F2356" t="s">
        <v>14</v>
      </c>
      <c r="G2356" t="s">
        <v>14</v>
      </c>
      <c r="H2356">
        <v>108</v>
      </c>
      <c r="I2356" s="1">
        <v>1.5277777777777779E-3</v>
      </c>
      <c r="J2356">
        <v>5</v>
      </c>
    </row>
    <row r="2357" spans="1:10" x14ac:dyDescent="0.3">
      <c r="A2357" t="s">
        <v>3295</v>
      </c>
      <c r="B2357" t="s">
        <v>38</v>
      </c>
      <c r="C2357" t="s">
        <v>3233</v>
      </c>
      <c r="D2357" s="1">
        <v>0.74099537037037033</v>
      </c>
      <c r="E2357" t="s">
        <v>32</v>
      </c>
      <c r="F2357" t="s">
        <v>14</v>
      </c>
      <c r="G2357" t="s">
        <v>14</v>
      </c>
      <c r="H2357">
        <v>45</v>
      </c>
      <c r="I2357" s="1">
        <v>2.0601851851851853E-3</v>
      </c>
      <c r="J2357">
        <v>3</v>
      </c>
    </row>
    <row r="2358" spans="1:10" x14ac:dyDescent="0.3">
      <c r="A2358" t="s">
        <v>3296</v>
      </c>
      <c r="B2358" t="s">
        <v>34</v>
      </c>
      <c r="C2358" t="s">
        <v>3233</v>
      </c>
      <c r="D2358" s="1">
        <v>0.74099537037037033</v>
      </c>
      <c r="E2358" t="s">
        <v>17</v>
      </c>
      <c r="F2358" t="s">
        <v>14</v>
      </c>
      <c r="G2358" t="s">
        <v>14</v>
      </c>
      <c r="H2358">
        <v>24</v>
      </c>
      <c r="I2358" s="1">
        <v>1.2962962962962963E-3</v>
      </c>
      <c r="J2358">
        <v>4</v>
      </c>
    </row>
    <row r="2359" spans="1:10" x14ac:dyDescent="0.3">
      <c r="A2359" t="s">
        <v>3297</v>
      </c>
      <c r="B2359" t="s">
        <v>22</v>
      </c>
      <c r="C2359" t="s">
        <v>3298</v>
      </c>
      <c r="D2359" s="1">
        <v>0.38200231481481484</v>
      </c>
      <c r="E2359" t="s">
        <v>32</v>
      </c>
      <c r="F2359" t="s">
        <v>14</v>
      </c>
      <c r="G2359" t="s">
        <v>14</v>
      </c>
      <c r="H2359">
        <v>75</v>
      </c>
      <c r="I2359" s="1">
        <v>3.1365740740740742E-3</v>
      </c>
      <c r="J2359">
        <v>2</v>
      </c>
    </row>
    <row r="2360" spans="1:10" x14ac:dyDescent="0.3">
      <c r="A2360" t="s">
        <v>3299</v>
      </c>
      <c r="B2360" t="s">
        <v>38</v>
      </c>
      <c r="C2360" t="s">
        <v>3298</v>
      </c>
      <c r="D2360" s="1">
        <v>0.38200231481481484</v>
      </c>
      <c r="E2360" t="s">
        <v>17</v>
      </c>
      <c r="F2360" t="s">
        <v>14</v>
      </c>
      <c r="G2360" t="s">
        <v>14</v>
      </c>
      <c r="H2360">
        <v>68</v>
      </c>
      <c r="I2360" s="1">
        <v>4.4444444444444444E-3</v>
      </c>
      <c r="J2360">
        <v>5</v>
      </c>
    </row>
    <row r="2361" spans="1:10" x14ac:dyDescent="0.3">
      <c r="A2361" t="s">
        <v>3302</v>
      </c>
      <c r="B2361" t="s">
        <v>47</v>
      </c>
      <c r="C2361" t="s">
        <v>3298</v>
      </c>
      <c r="D2361" s="1">
        <v>0.42499999999999999</v>
      </c>
      <c r="E2361" t="s">
        <v>17</v>
      </c>
      <c r="F2361" t="s">
        <v>14</v>
      </c>
      <c r="G2361" t="s">
        <v>14</v>
      </c>
      <c r="H2361">
        <v>101</v>
      </c>
      <c r="I2361" s="1">
        <v>2.662037037037037E-3</v>
      </c>
      <c r="J2361">
        <v>2</v>
      </c>
    </row>
    <row r="2362" spans="1:10" x14ac:dyDescent="0.3">
      <c r="A2362" t="s">
        <v>3304</v>
      </c>
      <c r="B2362" t="s">
        <v>22</v>
      </c>
      <c r="C2362" t="s">
        <v>3298</v>
      </c>
      <c r="D2362" s="1">
        <v>0.43400462962962966</v>
      </c>
      <c r="E2362" t="s">
        <v>17</v>
      </c>
      <c r="F2362" t="s">
        <v>14</v>
      </c>
      <c r="G2362" t="s">
        <v>14</v>
      </c>
      <c r="H2362">
        <v>41</v>
      </c>
      <c r="I2362" s="1">
        <v>2.1296296296296298E-3</v>
      </c>
      <c r="J2362">
        <v>1</v>
      </c>
    </row>
    <row r="2363" spans="1:10" x14ac:dyDescent="0.3">
      <c r="A2363" t="s">
        <v>3306</v>
      </c>
      <c r="B2363" t="s">
        <v>31</v>
      </c>
      <c r="C2363" t="s">
        <v>3298</v>
      </c>
      <c r="D2363" s="1">
        <v>0.44799768518518518</v>
      </c>
      <c r="E2363" t="s">
        <v>13</v>
      </c>
      <c r="F2363" t="s">
        <v>14</v>
      </c>
      <c r="G2363" t="s">
        <v>14</v>
      </c>
      <c r="H2363">
        <v>124</v>
      </c>
      <c r="I2363" s="1">
        <v>2.3958333333333331E-3</v>
      </c>
      <c r="J2363">
        <v>4</v>
      </c>
    </row>
    <row r="2364" spans="1:10" x14ac:dyDescent="0.3">
      <c r="A2364" t="s">
        <v>3308</v>
      </c>
      <c r="B2364" t="s">
        <v>22</v>
      </c>
      <c r="C2364" t="s">
        <v>3298</v>
      </c>
      <c r="D2364" s="1">
        <v>0.46099537037037036</v>
      </c>
      <c r="E2364" t="s">
        <v>24</v>
      </c>
      <c r="F2364" t="s">
        <v>14</v>
      </c>
      <c r="G2364" t="s">
        <v>14</v>
      </c>
      <c r="H2364">
        <v>119</v>
      </c>
      <c r="I2364" s="1">
        <v>1.5162037037037036E-3</v>
      </c>
      <c r="J2364">
        <v>3</v>
      </c>
    </row>
    <row r="2365" spans="1:10" x14ac:dyDescent="0.3">
      <c r="A2365" t="s">
        <v>3309</v>
      </c>
      <c r="B2365" t="s">
        <v>31</v>
      </c>
      <c r="C2365" t="s">
        <v>3298</v>
      </c>
      <c r="D2365" s="1">
        <v>0.46099537037037036</v>
      </c>
      <c r="E2365" t="s">
        <v>32</v>
      </c>
      <c r="F2365" t="s">
        <v>14</v>
      </c>
      <c r="G2365" t="s">
        <v>14</v>
      </c>
      <c r="H2365">
        <v>40</v>
      </c>
      <c r="I2365" s="1">
        <v>1.6898148148148148E-3</v>
      </c>
      <c r="J2365">
        <v>1</v>
      </c>
    </row>
    <row r="2366" spans="1:10" x14ac:dyDescent="0.3">
      <c r="A2366" t="s">
        <v>3311</v>
      </c>
      <c r="B2366" t="s">
        <v>16</v>
      </c>
      <c r="C2366" t="s">
        <v>3298</v>
      </c>
      <c r="D2366" s="1">
        <v>0.48400462962962965</v>
      </c>
      <c r="E2366" t="s">
        <v>24</v>
      </c>
      <c r="F2366" t="s">
        <v>14</v>
      </c>
      <c r="G2366" t="s">
        <v>14</v>
      </c>
      <c r="H2366">
        <v>97</v>
      </c>
      <c r="I2366" s="1">
        <v>3.8078703703703703E-3</v>
      </c>
      <c r="J2366">
        <v>2</v>
      </c>
    </row>
    <row r="2367" spans="1:10" x14ac:dyDescent="0.3">
      <c r="A2367" t="s">
        <v>3312</v>
      </c>
      <c r="B2367" t="s">
        <v>38</v>
      </c>
      <c r="C2367" t="s">
        <v>3298</v>
      </c>
      <c r="D2367" s="1">
        <v>0.48900462962962965</v>
      </c>
      <c r="E2367" t="s">
        <v>29</v>
      </c>
      <c r="F2367" t="s">
        <v>14</v>
      </c>
      <c r="G2367" t="s">
        <v>14</v>
      </c>
      <c r="H2367">
        <v>119</v>
      </c>
      <c r="I2367" s="1">
        <v>2.6157407407407405E-3</v>
      </c>
      <c r="J2367">
        <v>2</v>
      </c>
    </row>
    <row r="2368" spans="1:10" x14ac:dyDescent="0.3">
      <c r="A2368" t="s">
        <v>3314</v>
      </c>
      <c r="B2368" t="s">
        <v>20</v>
      </c>
      <c r="C2368" t="s">
        <v>3298</v>
      </c>
      <c r="D2368" s="1">
        <v>0.49</v>
      </c>
      <c r="E2368" t="s">
        <v>32</v>
      </c>
      <c r="F2368" t="s">
        <v>14</v>
      </c>
      <c r="G2368" t="s">
        <v>14</v>
      </c>
      <c r="H2368">
        <v>26</v>
      </c>
      <c r="I2368" s="1">
        <v>4.861111111111111E-4</v>
      </c>
      <c r="J2368">
        <v>5</v>
      </c>
    </row>
    <row r="2369" spans="1:10" x14ac:dyDescent="0.3">
      <c r="A2369" t="s">
        <v>3316</v>
      </c>
      <c r="B2369" t="s">
        <v>31</v>
      </c>
      <c r="C2369" t="s">
        <v>3298</v>
      </c>
      <c r="D2369" s="1">
        <v>0.52799768518518519</v>
      </c>
      <c r="E2369" t="s">
        <v>24</v>
      </c>
      <c r="F2369" t="s">
        <v>14</v>
      </c>
      <c r="G2369" t="s">
        <v>14</v>
      </c>
      <c r="H2369">
        <v>77</v>
      </c>
      <c r="I2369" s="1">
        <v>1.2268518518518518E-3</v>
      </c>
      <c r="J2369">
        <v>4</v>
      </c>
    </row>
    <row r="2370" spans="1:10" x14ac:dyDescent="0.3">
      <c r="A2370" t="s">
        <v>3317</v>
      </c>
      <c r="B2370" t="s">
        <v>31</v>
      </c>
      <c r="C2370" t="s">
        <v>3298</v>
      </c>
      <c r="D2370" s="1">
        <v>0.52799768518518519</v>
      </c>
      <c r="E2370" t="s">
        <v>17</v>
      </c>
      <c r="F2370" t="s">
        <v>14</v>
      </c>
      <c r="G2370" t="s">
        <v>14</v>
      </c>
      <c r="H2370">
        <v>31</v>
      </c>
      <c r="I2370" s="1">
        <v>1.4467592592592592E-3</v>
      </c>
      <c r="J2370">
        <v>3</v>
      </c>
    </row>
    <row r="2371" spans="1:10" x14ac:dyDescent="0.3">
      <c r="A2371" t="s">
        <v>3320</v>
      </c>
      <c r="B2371" t="s">
        <v>11</v>
      </c>
      <c r="C2371" t="s">
        <v>3298</v>
      </c>
      <c r="D2371" s="1">
        <v>0.54599537037037038</v>
      </c>
      <c r="E2371" t="s">
        <v>29</v>
      </c>
      <c r="F2371" t="s">
        <v>14</v>
      </c>
      <c r="G2371" t="s">
        <v>14</v>
      </c>
      <c r="H2371">
        <v>117</v>
      </c>
      <c r="I2371" s="1">
        <v>4.5023148148148149E-3</v>
      </c>
      <c r="J2371">
        <v>4</v>
      </c>
    </row>
    <row r="2372" spans="1:10" x14ac:dyDescent="0.3">
      <c r="A2372" t="s">
        <v>3324</v>
      </c>
      <c r="B2372" t="s">
        <v>34</v>
      </c>
      <c r="C2372" t="s">
        <v>3298</v>
      </c>
      <c r="D2372" s="1">
        <v>0.61900462962962965</v>
      </c>
      <c r="E2372" t="s">
        <v>32</v>
      </c>
      <c r="F2372" t="s">
        <v>14</v>
      </c>
      <c r="G2372" t="s">
        <v>14</v>
      </c>
      <c r="H2372">
        <v>39</v>
      </c>
      <c r="I2372" s="1">
        <v>2.0370370370370369E-3</v>
      </c>
      <c r="J2372">
        <v>1</v>
      </c>
    </row>
    <row r="2373" spans="1:10" x14ac:dyDescent="0.3">
      <c r="A2373" t="s">
        <v>3326</v>
      </c>
      <c r="B2373" t="s">
        <v>22</v>
      </c>
      <c r="C2373" t="s">
        <v>3298</v>
      </c>
      <c r="D2373" s="1">
        <v>0.62099537037037034</v>
      </c>
      <c r="E2373" t="s">
        <v>13</v>
      </c>
      <c r="F2373" t="s">
        <v>14</v>
      </c>
      <c r="G2373" t="s">
        <v>14</v>
      </c>
      <c r="H2373">
        <v>124</v>
      </c>
      <c r="I2373" s="1">
        <v>3.7847222222222223E-3</v>
      </c>
      <c r="J2373">
        <v>4</v>
      </c>
    </row>
    <row r="2374" spans="1:10" x14ac:dyDescent="0.3">
      <c r="A2374" t="s">
        <v>3328</v>
      </c>
      <c r="B2374" t="s">
        <v>16</v>
      </c>
      <c r="C2374" t="s">
        <v>3298</v>
      </c>
      <c r="D2374" s="1">
        <v>0.62599537037037034</v>
      </c>
      <c r="E2374" t="s">
        <v>32</v>
      </c>
      <c r="F2374" t="s">
        <v>14</v>
      </c>
      <c r="G2374" t="s">
        <v>14</v>
      </c>
      <c r="H2374">
        <v>10</v>
      </c>
      <c r="I2374" s="1">
        <v>2.7777777777777779E-3</v>
      </c>
      <c r="J2374">
        <v>1</v>
      </c>
    </row>
    <row r="2375" spans="1:10" x14ac:dyDescent="0.3">
      <c r="A2375" t="s">
        <v>3330</v>
      </c>
      <c r="B2375" t="s">
        <v>16</v>
      </c>
      <c r="C2375" t="s">
        <v>3298</v>
      </c>
      <c r="D2375" s="1">
        <v>0.62900462962962966</v>
      </c>
      <c r="E2375" t="s">
        <v>32</v>
      </c>
      <c r="F2375" t="s">
        <v>14</v>
      </c>
      <c r="G2375" t="s">
        <v>14</v>
      </c>
      <c r="H2375">
        <v>99</v>
      </c>
      <c r="I2375" s="1">
        <v>3.5648148148148149E-3</v>
      </c>
      <c r="J2375">
        <v>4</v>
      </c>
    </row>
    <row r="2376" spans="1:10" x14ac:dyDescent="0.3">
      <c r="A2376" t="s">
        <v>3331</v>
      </c>
      <c r="B2376" t="s">
        <v>22</v>
      </c>
      <c r="C2376" t="s">
        <v>3298</v>
      </c>
      <c r="D2376" s="1">
        <v>0.62900462962962966</v>
      </c>
      <c r="E2376" t="s">
        <v>17</v>
      </c>
      <c r="F2376" t="s">
        <v>14</v>
      </c>
      <c r="G2376" t="s">
        <v>14</v>
      </c>
      <c r="H2376">
        <v>114</v>
      </c>
      <c r="I2376" s="1">
        <v>3.5416666666666665E-3</v>
      </c>
      <c r="J2376">
        <v>4</v>
      </c>
    </row>
    <row r="2377" spans="1:10" x14ac:dyDescent="0.3">
      <c r="A2377" t="s">
        <v>3332</v>
      </c>
      <c r="B2377" t="s">
        <v>22</v>
      </c>
      <c r="C2377" t="s">
        <v>3298</v>
      </c>
      <c r="D2377" s="1">
        <v>0.65400462962962957</v>
      </c>
      <c r="E2377" t="s">
        <v>17</v>
      </c>
      <c r="F2377" t="s">
        <v>14</v>
      </c>
      <c r="G2377" t="s">
        <v>14</v>
      </c>
      <c r="H2377">
        <v>122</v>
      </c>
      <c r="I2377" s="1">
        <v>3.1828703703703702E-3</v>
      </c>
      <c r="J2377">
        <v>1</v>
      </c>
    </row>
    <row r="2378" spans="1:10" x14ac:dyDescent="0.3">
      <c r="A2378" t="s">
        <v>3336</v>
      </c>
      <c r="B2378" t="s">
        <v>47</v>
      </c>
      <c r="C2378" t="s">
        <v>3298</v>
      </c>
      <c r="D2378" s="1">
        <v>0.68700231481481477</v>
      </c>
      <c r="E2378" t="s">
        <v>32</v>
      </c>
      <c r="F2378" t="s">
        <v>14</v>
      </c>
      <c r="G2378" t="s">
        <v>14</v>
      </c>
      <c r="H2378">
        <v>63</v>
      </c>
      <c r="I2378" s="1">
        <v>2.3958333333333331E-3</v>
      </c>
      <c r="J2378">
        <v>3</v>
      </c>
    </row>
    <row r="2379" spans="1:10" x14ac:dyDescent="0.3">
      <c r="A2379" t="s">
        <v>3338</v>
      </c>
      <c r="B2379" t="s">
        <v>20</v>
      </c>
      <c r="C2379" t="s">
        <v>3298</v>
      </c>
      <c r="D2379" s="1">
        <v>0.70099537037037041</v>
      </c>
      <c r="E2379" t="s">
        <v>32</v>
      </c>
      <c r="F2379" t="s">
        <v>14</v>
      </c>
      <c r="G2379" t="s">
        <v>14</v>
      </c>
      <c r="H2379">
        <v>120</v>
      </c>
      <c r="I2379" s="1">
        <v>4.6180555555555558E-3</v>
      </c>
      <c r="J2379">
        <v>4</v>
      </c>
    </row>
    <row r="2380" spans="1:10" x14ac:dyDescent="0.3">
      <c r="A2380" t="s">
        <v>3341</v>
      </c>
      <c r="B2380" t="s">
        <v>20</v>
      </c>
      <c r="C2380" t="s">
        <v>3298</v>
      </c>
      <c r="D2380" s="1">
        <v>0.70700231481481479</v>
      </c>
      <c r="E2380" t="s">
        <v>24</v>
      </c>
      <c r="F2380" t="s">
        <v>14</v>
      </c>
      <c r="G2380" t="s">
        <v>14</v>
      </c>
      <c r="H2380">
        <v>23</v>
      </c>
      <c r="I2380" s="1">
        <v>3.6921296296296298E-3</v>
      </c>
      <c r="J2380">
        <v>4</v>
      </c>
    </row>
    <row r="2381" spans="1:10" x14ac:dyDescent="0.3">
      <c r="A2381" t="s">
        <v>3343</v>
      </c>
      <c r="B2381" t="s">
        <v>34</v>
      </c>
      <c r="C2381" t="s">
        <v>3298</v>
      </c>
      <c r="D2381" s="1">
        <v>0.7120023148148148</v>
      </c>
      <c r="E2381" t="s">
        <v>13</v>
      </c>
      <c r="F2381" t="s">
        <v>14</v>
      </c>
      <c r="G2381" t="s">
        <v>14</v>
      </c>
      <c r="H2381">
        <v>60</v>
      </c>
      <c r="I2381" s="1">
        <v>2.4074074074074076E-3</v>
      </c>
      <c r="J2381">
        <v>1</v>
      </c>
    </row>
    <row r="2382" spans="1:10" x14ac:dyDescent="0.3">
      <c r="A2382" t="s">
        <v>3344</v>
      </c>
      <c r="B2382" t="s">
        <v>47</v>
      </c>
      <c r="C2382" t="s">
        <v>3298</v>
      </c>
      <c r="D2382" s="1">
        <v>0.73299768518518515</v>
      </c>
      <c r="E2382" t="s">
        <v>13</v>
      </c>
      <c r="F2382" t="s">
        <v>14</v>
      </c>
      <c r="G2382" t="s">
        <v>14</v>
      </c>
      <c r="H2382">
        <v>123</v>
      </c>
      <c r="I2382" s="1">
        <v>5.2083333333333333E-4</v>
      </c>
      <c r="J2382">
        <v>5</v>
      </c>
    </row>
    <row r="2383" spans="1:10" x14ac:dyDescent="0.3">
      <c r="A2383" t="s">
        <v>3345</v>
      </c>
      <c r="B2383" t="s">
        <v>47</v>
      </c>
      <c r="C2383" t="s">
        <v>3298</v>
      </c>
      <c r="D2383" s="1">
        <v>0.73299768518518515</v>
      </c>
      <c r="E2383" t="s">
        <v>17</v>
      </c>
      <c r="F2383" t="s">
        <v>14</v>
      </c>
      <c r="G2383" t="s">
        <v>14</v>
      </c>
      <c r="H2383">
        <v>64</v>
      </c>
      <c r="I2383" s="1">
        <v>3.6921296296296298E-3</v>
      </c>
      <c r="J2383">
        <v>1</v>
      </c>
    </row>
    <row r="2384" spans="1:10" x14ac:dyDescent="0.3">
      <c r="A2384" t="s">
        <v>3346</v>
      </c>
      <c r="B2384" t="s">
        <v>22</v>
      </c>
      <c r="C2384" t="s">
        <v>3298</v>
      </c>
      <c r="D2384" s="1">
        <v>0.73400462962962965</v>
      </c>
      <c r="E2384" t="s">
        <v>32</v>
      </c>
      <c r="F2384" t="s">
        <v>14</v>
      </c>
      <c r="G2384" t="s">
        <v>14</v>
      </c>
      <c r="H2384">
        <v>124</v>
      </c>
      <c r="I2384" s="1">
        <v>3.5185185185185185E-3</v>
      </c>
      <c r="J2384">
        <v>2</v>
      </c>
    </row>
    <row r="2385" spans="1:10" x14ac:dyDescent="0.3">
      <c r="A2385" t="s">
        <v>3347</v>
      </c>
      <c r="B2385" t="s">
        <v>11</v>
      </c>
      <c r="C2385" t="s">
        <v>3298</v>
      </c>
      <c r="D2385" s="1">
        <v>0.73400462962962965</v>
      </c>
      <c r="E2385" t="s">
        <v>13</v>
      </c>
      <c r="F2385" t="s">
        <v>14</v>
      </c>
      <c r="G2385" t="s">
        <v>14</v>
      </c>
      <c r="H2385">
        <v>102</v>
      </c>
      <c r="I2385" s="1">
        <v>1.6203703703703703E-3</v>
      </c>
      <c r="J2385">
        <v>4</v>
      </c>
    </row>
    <row r="2386" spans="1:10" x14ac:dyDescent="0.3">
      <c r="A2386" t="s">
        <v>3348</v>
      </c>
      <c r="B2386" t="s">
        <v>16</v>
      </c>
      <c r="C2386" t="s">
        <v>3298</v>
      </c>
      <c r="D2386" s="1">
        <v>0.73599537037037033</v>
      </c>
      <c r="E2386" t="s">
        <v>29</v>
      </c>
      <c r="F2386" t="s">
        <v>14</v>
      </c>
      <c r="G2386" t="s">
        <v>14</v>
      </c>
      <c r="H2386">
        <v>27</v>
      </c>
      <c r="I2386" s="1">
        <v>4.5370370370370373E-3</v>
      </c>
      <c r="J2386">
        <v>4</v>
      </c>
    </row>
    <row r="2387" spans="1:10" x14ac:dyDescent="0.3">
      <c r="A2387" t="s">
        <v>3349</v>
      </c>
      <c r="B2387" t="s">
        <v>16</v>
      </c>
      <c r="C2387" t="s">
        <v>3298</v>
      </c>
      <c r="D2387" s="1">
        <v>0.73599537037037033</v>
      </c>
      <c r="E2387" t="s">
        <v>29</v>
      </c>
      <c r="F2387" t="s">
        <v>14</v>
      </c>
      <c r="G2387" t="s">
        <v>14</v>
      </c>
      <c r="H2387">
        <v>26</v>
      </c>
      <c r="I2387" s="1">
        <v>4.0162037037037041E-3</v>
      </c>
      <c r="J2387">
        <v>4</v>
      </c>
    </row>
    <row r="2388" spans="1:10" x14ac:dyDescent="0.3">
      <c r="A2388" t="s">
        <v>3350</v>
      </c>
      <c r="B2388" t="s">
        <v>34</v>
      </c>
      <c r="C2388" t="s">
        <v>3298</v>
      </c>
      <c r="D2388" s="1">
        <v>0.73799768518518516</v>
      </c>
      <c r="E2388" t="s">
        <v>24</v>
      </c>
      <c r="F2388" t="s">
        <v>14</v>
      </c>
      <c r="G2388" t="s">
        <v>14</v>
      </c>
      <c r="H2388">
        <v>42</v>
      </c>
      <c r="I2388" s="1">
        <v>9.3749999999999997E-4</v>
      </c>
      <c r="J2388">
        <v>5</v>
      </c>
    </row>
    <row r="2389" spans="1:10" x14ac:dyDescent="0.3">
      <c r="A2389" t="s">
        <v>3351</v>
      </c>
      <c r="B2389" t="s">
        <v>47</v>
      </c>
      <c r="C2389" t="s">
        <v>3298</v>
      </c>
      <c r="D2389" s="1">
        <v>0.73799768518518516</v>
      </c>
      <c r="E2389" t="s">
        <v>17</v>
      </c>
      <c r="F2389" t="s">
        <v>14</v>
      </c>
      <c r="G2389" t="s">
        <v>14</v>
      </c>
      <c r="H2389">
        <v>121</v>
      </c>
      <c r="I2389" s="1">
        <v>3.0787037037037037E-3</v>
      </c>
      <c r="J2389">
        <v>4</v>
      </c>
    </row>
    <row r="2390" spans="1:10" x14ac:dyDescent="0.3">
      <c r="A2390" t="s">
        <v>3352</v>
      </c>
      <c r="B2390" t="s">
        <v>16</v>
      </c>
      <c r="C2390" t="s">
        <v>3298</v>
      </c>
      <c r="D2390" s="1">
        <v>0.74400462962962965</v>
      </c>
      <c r="E2390" t="s">
        <v>24</v>
      </c>
      <c r="F2390" t="s">
        <v>14</v>
      </c>
      <c r="G2390" t="s">
        <v>14</v>
      </c>
      <c r="H2390">
        <v>91</v>
      </c>
      <c r="I2390" s="1">
        <v>4.4675925925925924E-3</v>
      </c>
      <c r="J2390">
        <v>3</v>
      </c>
    </row>
    <row r="2391" spans="1:10" x14ac:dyDescent="0.3">
      <c r="A2391" t="s">
        <v>3353</v>
      </c>
      <c r="B2391" t="s">
        <v>20</v>
      </c>
      <c r="C2391" t="s">
        <v>3298</v>
      </c>
      <c r="D2391" s="1">
        <v>0.74400462962962965</v>
      </c>
      <c r="E2391" t="s">
        <v>17</v>
      </c>
      <c r="F2391" t="s">
        <v>14</v>
      </c>
      <c r="G2391" t="s">
        <v>14</v>
      </c>
      <c r="H2391">
        <v>79</v>
      </c>
      <c r="I2391" s="1">
        <v>2.7430555555555554E-3</v>
      </c>
      <c r="J2391">
        <v>5</v>
      </c>
    </row>
    <row r="2392" spans="1:10" x14ac:dyDescent="0.3">
      <c r="A2392" t="s">
        <v>3354</v>
      </c>
      <c r="B2392" t="s">
        <v>20</v>
      </c>
      <c r="C2392" t="s">
        <v>3355</v>
      </c>
      <c r="D2392" s="1">
        <v>0.38299768518518518</v>
      </c>
      <c r="E2392" t="s">
        <v>32</v>
      </c>
      <c r="F2392" t="s">
        <v>14</v>
      </c>
      <c r="G2392" t="s">
        <v>14</v>
      </c>
      <c r="H2392">
        <v>49</v>
      </c>
      <c r="I2392" s="1">
        <v>3.0324074074074073E-3</v>
      </c>
      <c r="J2392">
        <v>5</v>
      </c>
    </row>
    <row r="2393" spans="1:10" x14ac:dyDescent="0.3">
      <c r="A2393" t="s">
        <v>3360</v>
      </c>
      <c r="B2393" t="s">
        <v>22</v>
      </c>
      <c r="C2393" t="s">
        <v>3355</v>
      </c>
      <c r="D2393" s="1">
        <v>0.4070023148148148</v>
      </c>
      <c r="E2393" t="s">
        <v>32</v>
      </c>
      <c r="F2393" t="s">
        <v>14</v>
      </c>
      <c r="G2393" t="s">
        <v>14</v>
      </c>
      <c r="H2393">
        <v>47</v>
      </c>
      <c r="I2393" s="1">
        <v>4.2245370370370371E-3</v>
      </c>
      <c r="J2393">
        <v>3</v>
      </c>
    </row>
    <row r="2394" spans="1:10" x14ac:dyDescent="0.3">
      <c r="A2394" t="s">
        <v>3365</v>
      </c>
      <c r="B2394" t="s">
        <v>38</v>
      </c>
      <c r="C2394" t="s">
        <v>3355</v>
      </c>
      <c r="D2394" s="1">
        <v>0.42799768518518516</v>
      </c>
      <c r="E2394" t="s">
        <v>29</v>
      </c>
      <c r="F2394" t="s">
        <v>14</v>
      </c>
      <c r="G2394" t="s">
        <v>14</v>
      </c>
      <c r="H2394">
        <v>50</v>
      </c>
      <c r="I2394" s="1">
        <v>1.0763888888888889E-3</v>
      </c>
      <c r="J2394">
        <v>3</v>
      </c>
    </row>
    <row r="2395" spans="1:10" x14ac:dyDescent="0.3">
      <c r="A2395" t="s">
        <v>3366</v>
      </c>
      <c r="B2395" t="s">
        <v>20</v>
      </c>
      <c r="C2395" t="s">
        <v>3355</v>
      </c>
      <c r="D2395" s="1">
        <v>0.42799768518518516</v>
      </c>
      <c r="E2395" t="s">
        <v>32</v>
      </c>
      <c r="F2395" t="s">
        <v>14</v>
      </c>
      <c r="G2395" t="s">
        <v>14</v>
      </c>
      <c r="H2395">
        <v>121</v>
      </c>
      <c r="I2395" s="1">
        <v>3.7037037037037038E-3</v>
      </c>
      <c r="J2395">
        <v>1</v>
      </c>
    </row>
    <row r="2396" spans="1:10" x14ac:dyDescent="0.3">
      <c r="A2396" t="s">
        <v>3367</v>
      </c>
      <c r="B2396" t="s">
        <v>31</v>
      </c>
      <c r="C2396" t="s">
        <v>3355</v>
      </c>
      <c r="D2396" s="1">
        <v>0.45200231481481479</v>
      </c>
      <c r="E2396" t="s">
        <v>13</v>
      </c>
      <c r="F2396" t="s">
        <v>14</v>
      </c>
      <c r="G2396" t="s">
        <v>14</v>
      </c>
      <c r="H2396">
        <v>82</v>
      </c>
      <c r="I2396" s="1">
        <v>4.6874999999999998E-3</v>
      </c>
      <c r="J2396">
        <v>3</v>
      </c>
    </row>
    <row r="2397" spans="1:10" x14ac:dyDescent="0.3">
      <c r="A2397" t="s">
        <v>3368</v>
      </c>
      <c r="B2397" t="s">
        <v>11</v>
      </c>
      <c r="C2397" t="s">
        <v>3355</v>
      </c>
      <c r="D2397" s="1">
        <v>0.45200231481481479</v>
      </c>
      <c r="E2397" t="s">
        <v>29</v>
      </c>
      <c r="F2397" t="s">
        <v>14</v>
      </c>
      <c r="G2397" t="s">
        <v>14</v>
      </c>
      <c r="H2397">
        <v>41</v>
      </c>
      <c r="I2397" s="1">
        <v>3.2060185185185186E-3</v>
      </c>
      <c r="J2397">
        <v>4</v>
      </c>
    </row>
    <row r="2398" spans="1:10" x14ac:dyDescent="0.3">
      <c r="A2398" t="s">
        <v>3369</v>
      </c>
      <c r="B2398" t="s">
        <v>47</v>
      </c>
      <c r="C2398" t="s">
        <v>3355</v>
      </c>
      <c r="D2398" s="1">
        <v>0.49099537037037039</v>
      </c>
      <c r="E2398" t="s">
        <v>29</v>
      </c>
      <c r="F2398" t="s">
        <v>14</v>
      </c>
      <c r="G2398" t="s">
        <v>14</v>
      </c>
      <c r="H2398">
        <v>65</v>
      </c>
      <c r="I2398" s="1">
        <v>4.0625000000000001E-3</v>
      </c>
      <c r="J2398">
        <v>1</v>
      </c>
    </row>
    <row r="2399" spans="1:10" x14ac:dyDescent="0.3">
      <c r="A2399" t="s">
        <v>3370</v>
      </c>
      <c r="B2399" t="s">
        <v>47</v>
      </c>
      <c r="C2399" t="s">
        <v>3355</v>
      </c>
      <c r="D2399" s="1">
        <v>0.49099537037037039</v>
      </c>
      <c r="E2399" t="s">
        <v>13</v>
      </c>
      <c r="F2399" t="s">
        <v>14</v>
      </c>
      <c r="G2399" t="s">
        <v>14</v>
      </c>
      <c r="H2399">
        <v>100</v>
      </c>
      <c r="I2399" s="1">
        <v>4.0393518518518521E-3</v>
      </c>
      <c r="J2399">
        <v>3</v>
      </c>
    </row>
    <row r="2400" spans="1:10" x14ac:dyDescent="0.3">
      <c r="A2400" t="s">
        <v>3371</v>
      </c>
      <c r="B2400" t="s">
        <v>47</v>
      </c>
      <c r="C2400" t="s">
        <v>3355</v>
      </c>
      <c r="D2400" s="1">
        <v>0.51</v>
      </c>
      <c r="E2400" t="s">
        <v>32</v>
      </c>
      <c r="F2400" t="s">
        <v>14</v>
      </c>
      <c r="G2400" t="s">
        <v>14</v>
      </c>
      <c r="H2400">
        <v>72</v>
      </c>
      <c r="I2400" s="1">
        <v>3.449074074074074E-3</v>
      </c>
      <c r="J2400">
        <v>2</v>
      </c>
    </row>
    <row r="2401" spans="1:10" x14ac:dyDescent="0.3">
      <c r="A2401" t="s">
        <v>3372</v>
      </c>
      <c r="B2401" t="s">
        <v>47</v>
      </c>
      <c r="C2401" t="s">
        <v>3355</v>
      </c>
      <c r="D2401" s="1">
        <v>0.51</v>
      </c>
      <c r="E2401" t="s">
        <v>32</v>
      </c>
      <c r="F2401" t="s">
        <v>14</v>
      </c>
      <c r="G2401" t="s">
        <v>14</v>
      </c>
      <c r="H2401">
        <v>120</v>
      </c>
      <c r="I2401" s="1">
        <v>5.6712962962962967E-4</v>
      </c>
      <c r="J2401">
        <v>5</v>
      </c>
    </row>
    <row r="2402" spans="1:10" x14ac:dyDescent="0.3">
      <c r="A2402" t="s">
        <v>3373</v>
      </c>
      <c r="B2402" t="s">
        <v>20</v>
      </c>
      <c r="C2402" t="s">
        <v>3355</v>
      </c>
      <c r="D2402" s="1">
        <v>0.52400462962962968</v>
      </c>
      <c r="E2402" t="s">
        <v>13</v>
      </c>
      <c r="F2402" t="s">
        <v>14</v>
      </c>
      <c r="G2402" t="s">
        <v>14</v>
      </c>
      <c r="H2402">
        <v>59</v>
      </c>
      <c r="I2402" s="1">
        <v>8.4490740740740739E-4</v>
      </c>
      <c r="J2402">
        <v>3</v>
      </c>
    </row>
    <row r="2403" spans="1:10" x14ac:dyDescent="0.3">
      <c r="A2403" t="s">
        <v>3375</v>
      </c>
      <c r="B2403" t="s">
        <v>31</v>
      </c>
      <c r="C2403" t="s">
        <v>3355</v>
      </c>
      <c r="D2403" s="1">
        <v>0.53099537037037037</v>
      </c>
      <c r="E2403" t="s">
        <v>13</v>
      </c>
      <c r="F2403" t="s">
        <v>14</v>
      </c>
      <c r="G2403" t="s">
        <v>14</v>
      </c>
      <c r="H2403">
        <v>25</v>
      </c>
      <c r="I2403" s="1">
        <v>2.8356481481481483E-3</v>
      </c>
      <c r="J2403">
        <v>2</v>
      </c>
    </row>
    <row r="2404" spans="1:10" x14ac:dyDescent="0.3">
      <c r="A2404" t="s">
        <v>3376</v>
      </c>
      <c r="B2404" t="s">
        <v>47</v>
      </c>
      <c r="C2404" t="s">
        <v>3355</v>
      </c>
      <c r="D2404" s="1">
        <v>0.53099537037037037</v>
      </c>
      <c r="E2404" t="s">
        <v>32</v>
      </c>
      <c r="F2404" t="s">
        <v>14</v>
      </c>
      <c r="G2404" t="s">
        <v>14</v>
      </c>
      <c r="H2404">
        <v>20</v>
      </c>
      <c r="I2404" s="1">
        <v>3.425925925925926E-3</v>
      </c>
      <c r="J2404">
        <v>3</v>
      </c>
    </row>
    <row r="2405" spans="1:10" x14ac:dyDescent="0.3">
      <c r="A2405" t="s">
        <v>3377</v>
      </c>
      <c r="B2405" t="s">
        <v>47</v>
      </c>
      <c r="C2405" t="s">
        <v>3355</v>
      </c>
      <c r="D2405" s="1">
        <v>0.53900462962962958</v>
      </c>
      <c r="E2405" t="s">
        <v>24</v>
      </c>
      <c r="F2405" t="s">
        <v>14</v>
      </c>
      <c r="G2405" t="s">
        <v>14</v>
      </c>
      <c r="H2405">
        <v>40</v>
      </c>
      <c r="I2405" s="1">
        <v>4.0972222222222226E-3</v>
      </c>
      <c r="J2405">
        <v>4</v>
      </c>
    </row>
    <row r="2406" spans="1:10" x14ac:dyDescent="0.3">
      <c r="A2406" t="s">
        <v>3378</v>
      </c>
      <c r="B2406" t="s">
        <v>16</v>
      </c>
      <c r="C2406" t="s">
        <v>3355</v>
      </c>
      <c r="D2406" s="1">
        <v>0.53900462962962958</v>
      </c>
      <c r="E2406" t="s">
        <v>32</v>
      </c>
      <c r="F2406" t="s">
        <v>14</v>
      </c>
      <c r="G2406" t="s">
        <v>14</v>
      </c>
      <c r="H2406">
        <v>34</v>
      </c>
      <c r="I2406" s="1">
        <v>3.5995370370370369E-3</v>
      </c>
      <c r="J2406">
        <v>5</v>
      </c>
    </row>
    <row r="2407" spans="1:10" x14ac:dyDescent="0.3">
      <c r="A2407" t="s">
        <v>3380</v>
      </c>
      <c r="B2407" t="s">
        <v>38</v>
      </c>
      <c r="C2407" t="s">
        <v>3355</v>
      </c>
      <c r="D2407" s="1">
        <v>0.54700231481481476</v>
      </c>
      <c r="E2407" t="s">
        <v>13</v>
      </c>
      <c r="F2407" t="s">
        <v>14</v>
      </c>
      <c r="G2407" t="s">
        <v>14</v>
      </c>
      <c r="H2407">
        <v>27</v>
      </c>
      <c r="I2407" s="1">
        <v>1.5162037037037036E-3</v>
      </c>
      <c r="J2407">
        <v>5</v>
      </c>
    </row>
    <row r="2408" spans="1:10" x14ac:dyDescent="0.3">
      <c r="A2408" t="s">
        <v>3381</v>
      </c>
      <c r="B2408" t="s">
        <v>34</v>
      </c>
      <c r="C2408" t="s">
        <v>3355</v>
      </c>
      <c r="D2408" s="1">
        <v>0.56900462962962961</v>
      </c>
      <c r="E2408" t="s">
        <v>32</v>
      </c>
      <c r="F2408" t="s">
        <v>14</v>
      </c>
      <c r="G2408" t="s">
        <v>14</v>
      </c>
      <c r="H2408">
        <v>103</v>
      </c>
      <c r="I2408" s="1">
        <v>3.425925925925926E-3</v>
      </c>
      <c r="J2408">
        <v>1</v>
      </c>
    </row>
    <row r="2409" spans="1:10" x14ac:dyDescent="0.3">
      <c r="A2409" t="s">
        <v>3382</v>
      </c>
      <c r="B2409" t="s">
        <v>11</v>
      </c>
      <c r="C2409" t="s">
        <v>3355</v>
      </c>
      <c r="D2409" s="1">
        <v>0.56900462962962961</v>
      </c>
      <c r="E2409" t="s">
        <v>29</v>
      </c>
      <c r="F2409" t="s">
        <v>14</v>
      </c>
      <c r="G2409" t="s">
        <v>14</v>
      </c>
      <c r="H2409">
        <v>76</v>
      </c>
      <c r="I2409" s="1">
        <v>2.2800925925925927E-3</v>
      </c>
      <c r="J2409">
        <v>4</v>
      </c>
    </row>
    <row r="2410" spans="1:10" x14ac:dyDescent="0.3">
      <c r="A2410" t="s">
        <v>3384</v>
      </c>
      <c r="B2410" t="s">
        <v>38</v>
      </c>
      <c r="C2410" t="s">
        <v>3355</v>
      </c>
      <c r="D2410" s="1">
        <v>0.59099537037037042</v>
      </c>
      <c r="E2410" t="s">
        <v>29</v>
      </c>
      <c r="F2410" t="s">
        <v>14</v>
      </c>
      <c r="G2410" t="s">
        <v>14</v>
      </c>
      <c r="H2410">
        <v>23</v>
      </c>
      <c r="I2410" s="1">
        <v>1.8749999999999999E-3</v>
      </c>
      <c r="J2410">
        <v>4</v>
      </c>
    </row>
    <row r="2411" spans="1:10" x14ac:dyDescent="0.3">
      <c r="A2411" t="s">
        <v>3385</v>
      </c>
      <c r="B2411" t="s">
        <v>22</v>
      </c>
      <c r="C2411" t="s">
        <v>3355</v>
      </c>
      <c r="D2411" s="1">
        <v>0.61</v>
      </c>
      <c r="E2411" t="s">
        <v>29</v>
      </c>
      <c r="F2411" t="s">
        <v>14</v>
      </c>
      <c r="G2411" t="s">
        <v>14</v>
      </c>
      <c r="H2411">
        <v>94</v>
      </c>
      <c r="I2411" s="1">
        <v>4.8263888888888887E-3</v>
      </c>
      <c r="J2411">
        <v>4</v>
      </c>
    </row>
    <row r="2412" spans="1:10" x14ac:dyDescent="0.3">
      <c r="A2412" t="s">
        <v>3386</v>
      </c>
      <c r="B2412" t="s">
        <v>47</v>
      </c>
      <c r="C2412" t="s">
        <v>3355</v>
      </c>
      <c r="D2412" s="1">
        <v>0.61</v>
      </c>
      <c r="E2412" t="s">
        <v>17</v>
      </c>
      <c r="F2412" t="s">
        <v>14</v>
      </c>
      <c r="G2412" t="s">
        <v>14</v>
      </c>
      <c r="H2412">
        <v>115</v>
      </c>
      <c r="I2412" s="1">
        <v>4.3750000000000004E-3</v>
      </c>
      <c r="J2412">
        <v>5</v>
      </c>
    </row>
    <row r="2413" spans="1:10" x14ac:dyDescent="0.3">
      <c r="A2413" t="s">
        <v>3388</v>
      </c>
      <c r="B2413" t="s">
        <v>11</v>
      </c>
      <c r="C2413" t="s">
        <v>3355</v>
      </c>
      <c r="D2413" s="1">
        <v>0.62400462962962966</v>
      </c>
      <c r="E2413" t="s">
        <v>24</v>
      </c>
      <c r="F2413" t="s">
        <v>14</v>
      </c>
      <c r="G2413" t="s">
        <v>14</v>
      </c>
      <c r="H2413">
        <v>117</v>
      </c>
      <c r="I2413" s="1">
        <v>1.4467592592592592E-3</v>
      </c>
      <c r="J2413">
        <v>5</v>
      </c>
    </row>
    <row r="2414" spans="1:10" x14ac:dyDescent="0.3">
      <c r="A2414" t="s">
        <v>3389</v>
      </c>
      <c r="B2414" t="s">
        <v>11</v>
      </c>
      <c r="C2414" t="s">
        <v>3355</v>
      </c>
      <c r="D2414" s="1">
        <v>0.625</v>
      </c>
      <c r="E2414" t="s">
        <v>13</v>
      </c>
      <c r="F2414" t="s">
        <v>14</v>
      </c>
      <c r="G2414" t="s">
        <v>14</v>
      </c>
      <c r="H2414">
        <v>110</v>
      </c>
      <c r="I2414" s="1">
        <v>4.5486111111111109E-3</v>
      </c>
      <c r="J2414">
        <v>5</v>
      </c>
    </row>
    <row r="2415" spans="1:10" x14ac:dyDescent="0.3">
      <c r="A2415" t="s">
        <v>3390</v>
      </c>
      <c r="B2415" t="s">
        <v>47</v>
      </c>
      <c r="C2415" t="s">
        <v>3355</v>
      </c>
      <c r="D2415" s="1">
        <v>0.625</v>
      </c>
      <c r="E2415" t="s">
        <v>29</v>
      </c>
      <c r="F2415" t="s">
        <v>14</v>
      </c>
      <c r="G2415" t="s">
        <v>14</v>
      </c>
      <c r="H2415">
        <v>24</v>
      </c>
      <c r="I2415" s="1">
        <v>1.9328703703703704E-3</v>
      </c>
      <c r="J2415">
        <v>3</v>
      </c>
    </row>
    <row r="2416" spans="1:10" x14ac:dyDescent="0.3">
      <c r="A2416" t="s">
        <v>3391</v>
      </c>
      <c r="B2416" t="s">
        <v>31</v>
      </c>
      <c r="C2416" t="s">
        <v>3355</v>
      </c>
      <c r="D2416" s="1">
        <v>0.63099537037037035</v>
      </c>
      <c r="E2416" t="s">
        <v>32</v>
      </c>
      <c r="F2416" t="s">
        <v>14</v>
      </c>
      <c r="G2416" t="s">
        <v>14</v>
      </c>
      <c r="H2416">
        <v>31</v>
      </c>
      <c r="I2416" s="1">
        <v>3.2175925925925926E-3</v>
      </c>
      <c r="J2416">
        <v>3</v>
      </c>
    </row>
    <row r="2417" spans="1:10" x14ac:dyDescent="0.3">
      <c r="A2417" t="s">
        <v>3392</v>
      </c>
      <c r="B2417" t="s">
        <v>16</v>
      </c>
      <c r="C2417" t="s">
        <v>3355</v>
      </c>
      <c r="D2417" s="1">
        <v>0.63099537037037035</v>
      </c>
      <c r="E2417" t="s">
        <v>29</v>
      </c>
      <c r="F2417" t="s">
        <v>14</v>
      </c>
      <c r="G2417" t="s">
        <v>14</v>
      </c>
      <c r="H2417">
        <v>25</v>
      </c>
      <c r="I2417" s="1">
        <v>3.5416666666666665E-3</v>
      </c>
      <c r="J2417">
        <v>3</v>
      </c>
    </row>
    <row r="2418" spans="1:10" x14ac:dyDescent="0.3">
      <c r="A2418" t="s">
        <v>3393</v>
      </c>
      <c r="B2418" t="s">
        <v>20</v>
      </c>
      <c r="C2418" t="s">
        <v>3355</v>
      </c>
      <c r="D2418" s="1">
        <v>0.64299768518518519</v>
      </c>
      <c r="E2418" t="s">
        <v>13</v>
      </c>
      <c r="F2418" t="s">
        <v>14</v>
      </c>
      <c r="G2418" t="s">
        <v>14</v>
      </c>
      <c r="H2418">
        <v>96</v>
      </c>
      <c r="I2418" s="1">
        <v>3.8310185185185183E-3</v>
      </c>
      <c r="J2418">
        <v>3</v>
      </c>
    </row>
    <row r="2419" spans="1:10" x14ac:dyDescent="0.3">
      <c r="A2419" t="s">
        <v>3394</v>
      </c>
      <c r="B2419" t="s">
        <v>16</v>
      </c>
      <c r="C2419" t="s">
        <v>3355</v>
      </c>
      <c r="D2419" s="1">
        <v>0.64299768518518519</v>
      </c>
      <c r="E2419" t="s">
        <v>32</v>
      </c>
      <c r="F2419" t="s">
        <v>14</v>
      </c>
      <c r="G2419" t="s">
        <v>14</v>
      </c>
      <c r="H2419">
        <v>48</v>
      </c>
      <c r="I2419" s="1">
        <v>5.0925925925925921E-4</v>
      </c>
      <c r="J2419">
        <v>2</v>
      </c>
    </row>
    <row r="2420" spans="1:10" x14ac:dyDescent="0.3">
      <c r="A2420" t="s">
        <v>3398</v>
      </c>
      <c r="B2420" t="s">
        <v>11</v>
      </c>
      <c r="C2420" t="s">
        <v>3355</v>
      </c>
      <c r="D2420" s="1">
        <v>0.68099537037037039</v>
      </c>
      <c r="E2420" t="s">
        <v>13</v>
      </c>
      <c r="F2420" t="s">
        <v>14</v>
      </c>
      <c r="G2420" t="s">
        <v>14</v>
      </c>
      <c r="H2420">
        <v>88</v>
      </c>
      <c r="I2420" s="1">
        <v>2.5578703703703705E-3</v>
      </c>
      <c r="J2420">
        <v>1</v>
      </c>
    </row>
    <row r="2421" spans="1:10" x14ac:dyDescent="0.3">
      <c r="A2421" t="s">
        <v>3399</v>
      </c>
      <c r="B2421" t="s">
        <v>31</v>
      </c>
      <c r="C2421" t="s">
        <v>3355</v>
      </c>
      <c r="D2421" s="1">
        <v>0.69299768518518523</v>
      </c>
      <c r="E2421" t="s">
        <v>13</v>
      </c>
      <c r="F2421" t="s">
        <v>14</v>
      </c>
      <c r="G2421" t="s">
        <v>14</v>
      </c>
      <c r="H2421">
        <v>42</v>
      </c>
      <c r="I2421" s="1">
        <v>4.409722222222222E-3</v>
      </c>
      <c r="J2421">
        <v>3</v>
      </c>
    </row>
    <row r="2422" spans="1:10" x14ac:dyDescent="0.3">
      <c r="A2422" t="s">
        <v>3400</v>
      </c>
      <c r="B2422" t="s">
        <v>20</v>
      </c>
      <c r="C2422" t="s">
        <v>3355</v>
      </c>
      <c r="D2422" s="1">
        <v>0.69299768518518523</v>
      </c>
      <c r="E2422" t="s">
        <v>24</v>
      </c>
      <c r="F2422" t="s">
        <v>14</v>
      </c>
      <c r="G2422" t="s">
        <v>14</v>
      </c>
      <c r="H2422">
        <v>111</v>
      </c>
      <c r="I2422" s="1">
        <v>4.6180555555555558E-3</v>
      </c>
      <c r="J2422">
        <v>4</v>
      </c>
    </row>
    <row r="2423" spans="1:10" x14ac:dyDescent="0.3">
      <c r="A2423" t="s">
        <v>3401</v>
      </c>
      <c r="B2423" t="s">
        <v>20</v>
      </c>
      <c r="C2423" t="s">
        <v>3355</v>
      </c>
      <c r="D2423" s="1">
        <v>0.69900462962962961</v>
      </c>
      <c r="E2423" t="s">
        <v>17</v>
      </c>
      <c r="F2423" t="s">
        <v>14</v>
      </c>
      <c r="G2423" t="s">
        <v>14</v>
      </c>
      <c r="H2423">
        <v>89</v>
      </c>
      <c r="I2423" s="1">
        <v>2.6041666666666665E-3</v>
      </c>
      <c r="J2423">
        <v>5</v>
      </c>
    </row>
    <row r="2424" spans="1:10" x14ac:dyDescent="0.3">
      <c r="A2424" t="s">
        <v>3402</v>
      </c>
      <c r="B2424" t="s">
        <v>47</v>
      </c>
      <c r="C2424" t="s">
        <v>3355</v>
      </c>
      <c r="D2424" s="1">
        <v>0.69900462962962961</v>
      </c>
      <c r="E2424" t="s">
        <v>32</v>
      </c>
      <c r="F2424" t="s">
        <v>14</v>
      </c>
      <c r="G2424" t="s">
        <v>14</v>
      </c>
      <c r="H2424">
        <v>32</v>
      </c>
      <c r="I2424" s="1">
        <v>3.9351851851851848E-3</v>
      </c>
      <c r="J2424">
        <v>2</v>
      </c>
    </row>
    <row r="2425" spans="1:10" x14ac:dyDescent="0.3">
      <c r="A2425" t="s">
        <v>3403</v>
      </c>
      <c r="B2425" t="s">
        <v>22</v>
      </c>
      <c r="C2425" t="s">
        <v>3355</v>
      </c>
      <c r="D2425" s="1">
        <v>0.70299768518518524</v>
      </c>
      <c r="E2425" t="s">
        <v>17</v>
      </c>
      <c r="F2425" t="s">
        <v>14</v>
      </c>
      <c r="G2425" t="s">
        <v>14</v>
      </c>
      <c r="H2425">
        <v>118</v>
      </c>
      <c r="I2425" s="1">
        <v>4.1435185185185186E-3</v>
      </c>
      <c r="J2425">
        <v>3</v>
      </c>
    </row>
    <row r="2426" spans="1:10" x14ac:dyDescent="0.3">
      <c r="A2426" t="s">
        <v>3404</v>
      </c>
      <c r="B2426" t="s">
        <v>34</v>
      </c>
      <c r="C2426" t="s">
        <v>3355</v>
      </c>
      <c r="D2426" s="1">
        <v>0.70299768518518524</v>
      </c>
      <c r="E2426" t="s">
        <v>17</v>
      </c>
      <c r="F2426" t="s">
        <v>14</v>
      </c>
      <c r="G2426" t="s">
        <v>14</v>
      </c>
      <c r="H2426">
        <v>21</v>
      </c>
      <c r="I2426" s="1">
        <v>5.3240740740740744E-4</v>
      </c>
      <c r="J2426">
        <v>4</v>
      </c>
    </row>
    <row r="2427" spans="1:10" x14ac:dyDescent="0.3">
      <c r="A2427" t="s">
        <v>3405</v>
      </c>
      <c r="B2427" t="s">
        <v>31</v>
      </c>
      <c r="C2427" t="s">
        <v>3355</v>
      </c>
      <c r="D2427" s="1">
        <v>0.71299768518518514</v>
      </c>
      <c r="E2427" t="s">
        <v>13</v>
      </c>
      <c r="F2427" t="s">
        <v>14</v>
      </c>
      <c r="G2427" t="s">
        <v>14</v>
      </c>
      <c r="H2427">
        <v>15</v>
      </c>
      <c r="I2427" s="1">
        <v>1.1689814814814816E-3</v>
      </c>
      <c r="J2427">
        <v>2</v>
      </c>
    </row>
    <row r="2428" spans="1:10" x14ac:dyDescent="0.3">
      <c r="A2428" t="s">
        <v>3406</v>
      </c>
      <c r="B2428" t="s">
        <v>47</v>
      </c>
      <c r="C2428" t="s">
        <v>3355</v>
      </c>
      <c r="D2428" s="1">
        <v>0.71299768518518514</v>
      </c>
      <c r="E2428" t="s">
        <v>17</v>
      </c>
      <c r="F2428" t="s">
        <v>14</v>
      </c>
      <c r="G2428" t="s">
        <v>14</v>
      </c>
      <c r="H2428">
        <v>87</v>
      </c>
      <c r="I2428" s="1">
        <v>1.9675925925925924E-3</v>
      </c>
      <c r="J2428">
        <v>4</v>
      </c>
    </row>
    <row r="2429" spans="1:10" x14ac:dyDescent="0.3">
      <c r="A2429" t="s">
        <v>3407</v>
      </c>
      <c r="B2429" t="s">
        <v>16</v>
      </c>
      <c r="C2429" t="s">
        <v>3355</v>
      </c>
      <c r="D2429" s="1">
        <v>0.71499999999999997</v>
      </c>
      <c r="E2429" t="s">
        <v>29</v>
      </c>
      <c r="F2429" t="s">
        <v>14</v>
      </c>
      <c r="G2429" t="s">
        <v>14</v>
      </c>
      <c r="H2429">
        <v>18</v>
      </c>
      <c r="I2429" s="1">
        <v>4.3518518518518515E-3</v>
      </c>
      <c r="J2429">
        <v>1</v>
      </c>
    </row>
    <row r="2430" spans="1:10" x14ac:dyDescent="0.3">
      <c r="A2430" t="s">
        <v>3409</v>
      </c>
      <c r="B2430" t="s">
        <v>11</v>
      </c>
      <c r="C2430" t="s">
        <v>3410</v>
      </c>
      <c r="D2430" s="1">
        <v>0.38</v>
      </c>
      <c r="E2430" t="s">
        <v>17</v>
      </c>
      <c r="F2430" t="s">
        <v>14</v>
      </c>
      <c r="G2430" t="s">
        <v>14</v>
      </c>
      <c r="H2430">
        <v>15</v>
      </c>
      <c r="I2430" s="1">
        <v>2.1527777777777778E-3</v>
      </c>
      <c r="J2430">
        <v>3</v>
      </c>
    </row>
    <row r="2431" spans="1:10" x14ac:dyDescent="0.3">
      <c r="A2431" t="s">
        <v>3411</v>
      </c>
      <c r="B2431" t="s">
        <v>11</v>
      </c>
      <c r="C2431" t="s">
        <v>3410</v>
      </c>
      <c r="D2431" s="1">
        <v>0.38</v>
      </c>
      <c r="E2431" t="s">
        <v>13</v>
      </c>
      <c r="F2431" t="s">
        <v>14</v>
      </c>
      <c r="G2431" t="s">
        <v>14</v>
      </c>
      <c r="H2431">
        <v>12</v>
      </c>
      <c r="I2431" s="1">
        <v>4.0393518518518521E-3</v>
      </c>
      <c r="J2431">
        <v>5</v>
      </c>
    </row>
    <row r="2432" spans="1:10" x14ac:dyDescent="0.3">
      <c r="A2432" t="s">
        <v>3413</v>
      </c>
      <c r="B2432" t="s">
        <v>16</v>
      </c>
      <c r="C2432" t="s">
        <v>3410</v>
      </c>
      <c r="D2432" s="1">
        <v>0.38500000000000001</v>
      </c>
      <c r="E2432" t="s">
        <v>29</v>
      </c>
      <c r="F2432" t="s">
        <v>14</v>
      </c>
      <c r="G2432" t="s">
        <v>14</v>
      </c>
      <c r="H2432">
        <v>84</v>
      </c>
      <c r="I2432" s="1">
        <v>1.6898148148148148E-3</v>
      </c>
      <c r="J2432">
        <v>3</v>
      </c>
    </row>
    <row r="2433" spans="1:10" x14ac:dyDescent="0.3">
      <c r="A2433" t="s">
        <v>3416</v>
      </c>
      <c r="B2433" t="s">
        <v>47</v>
      </c>
      <c r="C2433" t="s">
        <v>3410</v>
      </c>
      <c r="D2433" s="1">
        <v>0.39599537037037036</v>
      </c>
      <c r="E2433" t="s">
        <v>32</v>
      </c>
      <c r="F2433" t="s">
        <v>14</v>
      </c>
      <c r="G2433" t="s">
        <v>14</v>
      </c>
      <c r="H2433">
        <v>55</v>
      </c>
      <c r="I2433" s="1">
        <v>2.627314814814815E-3</v>
      </c>
      <c r="J2433">
        <v>4</v>
      </c>
    </row>
    <row r="2434" spans="1:10" x14ac:dyDescent="0.3">
      <c r="A2434" t="s">
        <v>3418</v>
      </c>
      <c r="B2434" t="s">
        <v>38</v>
      </c>
      <c r="C2434" t="s">
        <v>3410</v>
      </c>
      <c r="D2434" s="1">
        <v>0.42200231481481482</v>
      </c>
      <c r="E2434" t="s">
        <v>17</v>
      </c>
      <c r="F2434" t="s">
        <v>14</v>
      </c>
      <c r="G2434" t="s">
        <v>14</v>
      </c>
      <c r="H2434">
        <v>63</v>
      </c>
      <c r="I2434" s="1">
        <v>2.4305555555555556E-3</v>
      </c>
      <c r="J2434">
        <v>5</v>
      </c>
    </row>
    <row r="2435" spans="1:10" x14ac:dyDescent="0.3">
      <c r="A2435" t="s">
        <v>3420</v>
      </c>
      <c r="B2435" t="s">
        <v>34</v>
      </c>
      <c r="C2435" t="s">
        <v>3410</v>
      </c>
      <c r="D2435" s="1">
        <v>0.43599537037037039</v>
      </c>
      <c r="E2435" t="s">
        <v>32</v>
      </c>
      <c r="F2435" t="s">
        <v>14</v>
      </c>
      <c r="G2435" t="s">
        <v>14</v>
      </c>
      <c r="H2435">
        <v>121</v>
      </c>
      <c r="I2435" s="1">
        <v>2.4189814814814816E-3</v>
      </c>
      <c r="J2435">
        <v>3</v>
      </c>
    </row>
    <row r="2436" spans="1:10" x14ac:dyDescent="0.3">
      <c r="A2436" t="s">
        <v>3421</v>
      </c>
      <c r="B2436" t="s">
        <v>34</v>
      </c>
      <c r="C2436" t="s">
        <v>3410</v>
      </c>
      <c r="D2436" s="1">
        <v>0.43599537037037039</v>
      </c>
      <c r="E2436" t="s">
        <v>29</v>
      </c>
      <c r="F2436" t="s">
        <v>14</v>
      </c>
      <c r="G2436" t="s">
        <v>14</v>
      </c>
      <c r="H2436">
        <v>53</v>
      </c>
      <c r="I2436" s="1">
        <v>4.2361111111111115E-3</v>
      </c>
      <c r="J2436">
        <v>4</v>
      </c>
    </row>
    <row r="2437" spans="1:10" x14ac:dyDescent="0.3">
      <c r="A2437" t="s">
        <v>3422</v>
      </c>
      <c r="B2437" t="s">
        <v>22</v>
      </c>
      <c r="C2437" t="s">
        <v>3410</v>
      </c>
      <c r="D2437" s="1">
        <v>0.44</v>
      </c>
      <c r="E2437" t="s">
        <v>32</v>
      </c>
      <c r="F2437" t="s">
        <v>14</v>
      </c>
      <c r="G2437" t="s">
        <v>14</v>
      </c>
      <c r="H2437">
        <v>102</v>
      </c>
      <c r="I2437" s="1">
        <v>4.0509259259259258E-4</v>
      </c>
      <c r="J2437">
        <v>3</v>
      </c>
    </row>
    <row r="2438" spans="1:10" x14ac:dyDescent="0.3">
      <c r="A2438" t="s">
        <v>3423</v>
      </c>
      <c r="B2438" t="s">
        <v>34</v>
      </c>
      <c r="C2438" t="s">
        <v>3410</v>
      </c>
      <c r="D2438" s="1">
        <v>0.44</v>
      </c>
      <c r="E2438" t="s">
        <v>13</v>
      </c>
      <c r="F2438" t="s">
        <v>14</v>
      </c>
      <c r="G2438" t="s">
        <v>14</v>
      </c>
      <c r="H2438">
        <v>92</v>
      </c>
      <c r="I2438" s="1">
        <v>4.3055555555555555E-3</v>
      </c>
      <c r="J2438">
        <v>2</v>
      </c>
    </row>
    <row r="2439" spans="1:10" x14ac:dyDescent="0.3">
      <c r="A2439" t="s">
        <v>3424</v>
      </c>
      <c r="B2439" t="s">
        <v>38</v>
      </c>
      <c r="C2439" t="s">
        <v>3410</v>
      </c>
      <c r="D2439" s="1">
        <v>0.45900462962962962</v>
      </c>
      <c r="E2439" t="s">
        <v>13</v>
      </c>
      <c r="F2439" t="s">
        <v>14</v>
      </c>
      <c r="G2439" t="s">
        <v>14</v>
      </c>
      <c r="H2439">
        <v>32</v>
      </c>
      <c r="I2439" s="1">
        <v>5.3240740740740744E-4</v>
      </c>
      <c r="J2439">
        <v>5</v>
      </c>
    </row>
    <row r="2440" spans="1:10" x14ac:dyDescent="0.3">
      <c r="A2440" t="s">
        <v>3425</v>
      </c>
      <c r="B2440" t="s">
        <v>20</v>
      </c>
      <c r="C2440" t="s">
        <v>3410</v>
      </c>
      <c r="D2440" s="1">
        <v>0.45900462962962962</v>
      </c>
      <c r="E2440" t="s">
        <v>29</v>
      </c>
      <c r="F2440" t="s">
        <v>14</v>
      </c>
      <c r="G2440" t="s">
        <v>14</v>
      </c>
      <c r="H2440">
        <v>107</v>
      </c>
      <c r="I2440" s="1">
        <v>3.2986111111111111E-3</v>
      </c>
      <c r="J2440">
        <v>5</v>
      </c>
    </row>
    <row r="2441" spans="1:10" x14ac:dyDescent="0.3">
      <c r="A2441" t="s">
        <v>3426</v>
      </c>
      <c r="B2441" t="s">
        <v>11</v>
      </c>
      <c r="C2441" t="s">
        <v>3410</v>
      </c>
      <c r="D2441" s="1">
        <v>0.45900462962962962</v>
      </c>
      <c r="E2441" t="s">
        <v>29</v>
      </c>
      <c r="F2441" t="s">
        <v>14</v>
      </c>
      <c r="G2441" t="s">
        <v>14</v>
      </c>
      <c r="H2441">
        <v>106</v>
      </c>
      <c r="I2441" s="1">
        <v>3.3564814814814816E-3</v>
      </c>
      <c r="J2441">
        <v>1</v>
      </c>
    </row>
    <row r="2442" spans="1:10" x14ac:dyDescent="0.3">
      <c r="A2442" t="s">
        <v>3427</v>
      </c>
      <c r="B2442" t="s">
        <v>31</v>
      </c>
      <c r="C2442" t="s">
        <v>3410</v>
      </c>
      <c r="D2442" s="1">
        <v>0.45900462962962962</v>
      </c>
      <c r="E2442" t="s">
        <v>13</v>
      </c>
      <c r="F2442" t="s">
        <v>14</v>
      </c>
      <c r="G2442" t="s">
        <v>14</v>
      </c>
      <c r="H2442">
        <v>114</v>
      </c>
      <c r="I2442" s="1">
        <v>2.3032407407407407E-3</v>
      </c>
      <c r="J2442">
        <v>5</v>
      </c>
    </row>
    <row r="2443" spans="1:10" x14ac:dyDescent="0.3">
      <c r="A2443" t="s">
        <v>3429</v>
      </c>
      <c r="B2443" t="s">
        <v>47</v>
      </c>
      <c r="C2443" t="s">
        <v>3410</v>
      </c>
      <c r="D2443" s="1">
        <v>0.4670023148148148</v>
      </c>
      <c r="E2443" t="s">
        <v>24</v>
      </c>
      <c r="F2443" t="s">
        <v>14</v>
      </c>
      <c r="G2443" t="s">
        <v>14</v>
      </c>
      <c r="H2443">
        <v>37</v>
      </c>
      <c r="I2443" s="1">
        <v>2.8935185185185184E-3</v>
      </c>
      <c r="J2443">
        <v>5</v>
      </c>
    </row>
    <row r="2444" spans="1:10" x14ac:dyDescent="0.3">
      <c r="A2444" t="s">
        <v>3431</v>
      </c>
      <c r="B2444" t="s">
        <v>16</v>
      </c>
      <c r="C2444" t="s">
        <v>3410</v>
      </c>
      <c r="D2444" s="1">
        <v>0.47700231481481481</v>
      </c>
      <c r="E2444" t="s">
        <v>24</v>
      </c>
      <c r="F2444" t="s">
        <v>14</v>
      </c>
      <c r="G2444" t="s">
        <v>14</v>
      </c>
      <c r="H2444">
        <v>89</v>
      </c>
      <c r="I2444" s="1">
        <v>1.5393518518518519E-3</v>
      </c>
      <c r="J2444">
        <v>4</v>
      </c>
    </row>
    <row r="2445" spans="1:10" x14ac:dyDescent="0.3">
      <c r="A2445" t="s">
        <v>3432</v>
      </c>
      <c r="B2445" t="s">
        <v>31</v>
      </c>
      <c r="C2445" t="s">
        <v>3410</v>
      </c>
      <c r="D2445" s="1">
        <v>0.48200231481481481</v>
      </c>
      <c r="E2445" t="s">
        <v>13</v>
      </c>
      <c r="F2445" t="s">
        <v>14</v>
      </c>
      <c r="G2445" t="s">
        <v>14</v>
      </c>
      <c r="H2445">
        <v>37</v>
      </c>
      <c r="I2445" s="1">
        <v>3.2986111111111111E-3</v>
      </c>
      <c r="J2445">
        <v>4</v>
      </c>
    </row>
    <row r="2446" spans="1:10" x14ac:dyDescent="0.3">
      <c r="A2446" t="s">
        <v>3433</v>
      </c>
      <c r="B2446" t="s">
        <v>31</v>
      </c>
      <c r="C2446" t="s">
        <v>3410</v>
      </c>
      <c r="D2446" s="1">
        <v>0.48200231481481481</v>
      </c>
      <c r="E2446" t="s">
        <v>13</v>
      </c>
      <c r="F2446" t="s">
        <v>14</v>
      </c>
      <c r="G2446" t="s">
        <v>14</v>
      </c>
      <c r="H2446">
        <v>120</v>
      </c>
      <c r="I2446" s="1">
        <v>3.8078703703703703E-3</v>
      </c>
      <c r="J2446">
        <v>3</v>
      </c>
    </row>
    <row r="2447" spans="1:10" x14ac:dyDescent="0.3">
      <c r="A2447" t="s">
        <v>3434</v>
      </c>
      <c r="B2447" t="s">
        <v>47</v>
      </c>
      <c r="C2447" t="s">
        <v>3410</v>
      </c>
      <c r="D2447" s="1">
        <v>0.48200231481481481</v>
      </c>
      <c r="E2447" t="s">
        <v>13</v>
      </c>
      <c r="F2447" t="s">
        <v>14</v>
      </c>
      <c r="G2447" t="s">
        <v>14</v>
      </c>
      <c r="H2447">
        <v>46</v>
      </c>
      <c r="I2447" s="1">
        <v>3.9699074074074072E-3</v>
      </c>
      <c r="J2447">
        <v>1</v>
      </c>
    </row>
    <row r="2448" spans="1:10" x14ac:dyDescent="0.3">
      <c r="A2448" t="s">
        <v>3435</v>
      </c>
      <c r="B2448" t="s">
        <v>16</v>
      </c>
      <c r="C2448" t="s">
        <v>3410</v>
      </c>
      <c r="D2448" s="1">
        <v>0.48200231481481481</v>
      </c>
      <c r="E2448" t="s">
        <v>32</v>
      </c>
      <c r="F2448" t="s">
        <v>14</v>
      </c>
      <c r="G2448" t="s">
        <v>14</v>
      </c>
      <c r="H2448">
        <v>70</v>
      </c>
      <c r="I2448" s="1">
        <v>6.9444444444444447E-4</v>
      </c>
      <c r="J2448">
        <v>4</v>
      </c>
    </row>
    <row r="2449" spans="1:10" x14ac:dyDescent="0.3">
      <c r="A2449" t="s">
        <v>3436</v>
      </c>
      <c r="B2449" t="s">
        <v>11</v>
      </c>
      <c r="C2449" t="s">
        <v>3410</v>
      </c>
      <c r="D2449" s="1">
        <v>0.48799768518518516</v>
      </c>
      <c r="E2449" t="s">
        <v>17</v>
      </c>
      <c r="F2449" t="s">
        <v>14</v>
      </c>
      <c r="G2449" t="s">
        <v>14</v>
      </c>
      <c r="H2449">
        <v>21</v>
      </c>
      <c r="I2449" s="1">
        <v>1.5393518518518519E-3</v>
      </c>
      <c r="J2449">
        <v>4</v>
      </c>
    </row>
    <row r="2450" spans="1:10" x14ac:dyDescent="0.3">
      <c r="A2450" t="s">
        <v>3437</v>
      </c>
      <c r="B2450" t="s">
        <v>34</v>
      </c>
      <c r="C2450" t="s">
        <v>3410</v>
      </c>
      <c r="D2450" s="1">
        <v>0.48799768518518516</v>
      </c>
      <c r="E2450" t="s">
        <v>29</v>
      </c>
      <c r="F2450" t="s">
        <v>14</v>
      </c>
      <c r="G2450" t="s">
        <v>14</v>
      </c>
      <c r="H2450">
        <v>86</v>
      </c>
      <c r="I2450" s="1">
        <v>5.9027777777777778E-4</v>
      </c>
      <c r="J2450">
        <v>4</v>
      </c>
    </row>
    <row r="2451" spans="1:10" x14ac:dyDescent="0.3">
      <c r="A2451" t="s">
        <v>3439</v>
      </c>
      <c r="B2451" t="s">
        <v>38</v>
      </c>
      <c r="C2451" t="s">
        <v>3410</v>
      </c>
      <c r="D2451" s="1">
        <v>0.52799768518518519</v>
      </c>
      <c r="E2451" t="s">
        <v>29</v>
      </c>
      <c r="F2451" t="s">
        <v>14</v>
      </c>
      <c r="G2451" t="s">
        <v>14</v>
      </c>
      <c r="H2451">
        <v>117</v>
      </c>
      <c r="I2451" s="1">
        <v>3.9236111111111112E-3</v>
      </c>
      <c r="J2451">
        <v>4</v>
      </c>
    </row>
    <row r="2452" spans="1:10" x14ac:dyDescent="0.3">
      <c r="A2452" t="s">
        <v>3441</v>
      </c>
      <c r="B2452" t="s">
        <v>16</v>
      </c>
      <c r="C2452" t="s">
        <v>3410</v>
      </c>
      <c r="D2452" s="1">
        <v>0.52799768518518519</v>
      </c>
      <c r="E2452" t="s">
        <v>32</v>
      </c>
      <c r="F2452" t="s">
        <v>14</v>
      </c>
      <c r="G2452" t="s">
        <v>14</v>
      </c>
      <c r="H2452">
        <v>101</v>
      </c>
      <c r="I2452" s="1">
        <v>3.5416666666666665E-3</v>
      </c>
      <c r="J2452">
        <v>1</v>
      </c>
    </row>
    <row r="2453" spans="1:10" x14ac:dyDescent="0.3">
      <c r="A2453" t="s">
        <v>3442</v>
      </c>
      <c r="B2453" t="s">
        <v>38</v>
      </c>
      <c r="C2453" t="s">
        <v>3410</v>
      </c>
      <c r="D2453" s="1">
        <v>0.54799768518518521</v>
      </c>
      <c r="E2453" t="s">
        <v>24</v>
      </c>
      <c r="F2453" t="s">
        <v>14</v>
      </c>
      <c r="G2453" t="s">
        <v>14</v>
      </c>
      <c r="H2453">
        <v>52</v>
      </c>
      <c r="I2453" s="1">
        <v>1.238425925925926E-3</v>
      </c>
      <c r="J2453">
        <v>2</v>
      </c>
    </row>
    <row r="2454" spans="1:10" x14ac:dyDescent="0.3">
      <c r="A2454" t="s">
        <v>3443</v>
      </c>
      <c r="B2454" t="s">
        <v>47</v>
      </c>
      <c r="C2454" t="s">
        <v>3410</v>
      </c>
      <c r="D2454" s="1">
        <v>0.54799768518518521</v>
      </c>
      <c r="E2454" t="s">
        <v>17</v>
      </c>
      <c r="F2454" t="s">
        <v>14</v>
      </c>
      <c r="G2454" t="s">
        <v>14</v>
      </c>
      <c r="H2454">
        <v>65</v>
      </c>
      <c r="I2454" s="1">
        <v>1.5625000000000001E-3</v>
      </c>
      <c r="J2454">
        <v>5</v>
      </c>
    </row>
    <row r="2455" spans="1:10" x14ac:dyDescent="0.3">
      <c r="A2455" t="s">
        <v>3444</v>
      </c>
      <c r="B2455" t="s">
        <v>22</v>
      </c>
      <c r="C2455" t="s">
        <v>3410</v>
      </c>
      <c r="D2455" s="1">
        <v>0.55200231481481477</v>
      </c>
      <c r="E2455" t="s">
        <v>24</v>
      </c>
      <c r="F2455" t="s">
        <v>14</v>
      </c>
      <c r="G2455" t="s">
        <v>14</v>
      </c>
      <c r="H2455">
        <v>84</v>
      </c>
      <c r="I2455" s="1">
        <v>3.5763888888888889E-3</v>
      </c>
      <c r="J2455">
        <v>5</v>
      </c>
    </row>
    <row r="2456" spans="1:10" x14ac:dyDescent="0.3">
      <c r="A2456" t="s">
        <v>3447</v>
      </c>
      <c r="B2456" t="s">
        <v>11</v>
      </c>
      <c r="C2456" t="s">
        <v>3410</v>
      </c>
      <c r="D2456" s="1">
        <v>0.55599537037037039</v>
      </c>
      <c r="E2456" t="s">
        <v>29</v>
      </c>
      <c r="F2456" t="s">
        <v>14</v>
      </c>
      <c r="G2456" t="s">
        <v>14</v>
      </c>
      <c r="H2456">
        <v>22</v>
      </c>
      <c r="I2456" s="1">
        <v>2.3842592592592591E-3</v>
      </c>
      <c r="J2456">
        <v>4</v>
      </c>
    </row>
    <row r="2457" spans="1:10" x14ac:dyDescent="0.3">
      <c r="A2457" t="s">
        <v>3448</v>
      </c>
      <c r="B2457" t="s">
        <v>22</v>
      </c>
      <c r="C2457" t="s">
        <v>3410</v>
      </c>
      <c r="D2457" s="1">
        <v>0.55799768518518522</v>
      </c>
      <c r="E2457" t="s">
        <v>29</v>
      </c>
      <c r="F2457" t="s">
        <v>14</v>
      </c>
      <c r="G2457" t="s">
        <v>14</v>
      </c>
      <c r="H2457">
        <v>45</v>
      </c>
      <c r="I2457" s="1">
        <v>4.861111111111111E-4</v>
      </c>
      <c r="J2457">
        <v>4</v>
      </c>
    </row>
    <row r="2458" spans="1:10" x14ac:dyDescent="0.3">
      <c r="A2458" t="s">
        <v>3451</v>
      </c>
      <c r="B2458" t="s">
        <v>22</v>
      </c>
      <c r="C2458" t="s">
        <v>3410</v>
      </c>
      <c r="D2458" s="1">
        <v>0.56999999999999995</v>
      </c>
      <c r="E2458" t="s">
        <v>13</v>
      </c>
      <c r="F2458" t="s">
        <v>14</v>
      </c>
      <c r="G2458" t="s">
        <v>14</v>
      </c>
      <c r="H2458">
        <v>23</v>
      </c>
      <c r="I2458" s="1">
        <v>3.449074074074074E-3</v>
      </c>
      <c r="J2458">
        <v>5</v>
      </c>
    </row>
    <row r="2459" spans="1:10" x14ac:dyDescent="0.3">
      <c r="A2459" t="s">
        <v>3452</v>
      </c>
      <c r="B2459" t="s">
        <v>22</v>
      </c>
      <c r="C2459" t="s">
        <v>3410</v>
      </c>
      <c r="D2459" s="1">
        <v>0.58599537037037042</v>
      </c>
      <c r="E2459" t="s">
        <v>17</v>
      </c>
      <c r="F2459" t="s">
        <v>14</v>
      </c>
      <c r="G2459" t="s">
        <v>14</v>
      </c>
      <c r="H2459">
        <v>45</v>
      </c>
      <c r="I2459" s="1">
        <v>1.724537037037037E-3</v>
      </c>
      <c r="J2459">
        <v>3</v>
      </c>
    </row>
    <row r="2460" spans="1:10" x14ac:dyDescent="0.3">
      <c r="A2460" t="s">
        <v>3454</v>
      </c>
      <c r="B2460" t="s">
        <v>11</v>
      </c>
      <c r="C2460" t="s">
        <v>3410</v>
      </c>
      <c r="D2460" s="1">
        <v>0.61700231481481482</v>
      </c>
      <c r="E2460" t="s">
        <v>13</v>
      </c>
      <c r="F2460" t="s">
        <v>14</v>
      </c>
      <c r="G2460" t="s">
        <v>14</v>
      </c>
      <c r="H2460">
        <v>53</v>
      </c>
      <c r="I2460" s="1">
        <v>5.4398148148148144E-4</v>
      </c>
      <c r="J2460">
        <v>4</v>
      </c>
    </row>
    <row r="2461" spans="1:10" x14ac:dyDescent="0.3">
      <c r="A2461" t="s">
        <v>3455</v>
      </c>
      <c r="B2461" t="s">
        <v>22</v>
      </c>
      <c r="C2461" t="s">
        <v>3410</v>
      </c>
      <c r="D2461" s="1">
        <v>0.61700231481481482</v>
      </c>
      <c r="E2461" t="s">
        <v>13</v>
      </c>
      <c r="F2461" t="s">
        <v>14</v>
      </c>
      <c r="G2461" t="s">
        <v>14</v>
      </c>
      <c r="H2461">
        <v>76</v>
      </c>
      <c r="I2461" s="1">
        <v>3.5300925925925925E-3</v>
      </c>
      <c r="J2461">
        <v>4</v>
      </c>
    </row>
    <row r="2462" spans="1:10" x14ac:dyDescent="0.3">
      <c r="A2462" t="s">
        <v>3456</v>
      </c>
      <c r="B2462" t="s">
        <v>11</v>
      </c>
      <c r="C2462" t="s">
        <v>3410</v>
      </c>
      <c r="D2462" s="1">
        <v>0.62</v>
      </c>
      <c r="E2462" t="s">
        <v>29</v>
      </c>
      <c r="F2462" t="s">
        <v>14</v>
      </c>
      <c r="G2462" t="s">
        <v>14</v>
      </c>
      <c r="H2462">
        <v>62</v>
      </c>
      <c r="I2462" s="1">
        <v>2.0601851851851853E-3</v>
      </c>
      <c r="J2462">
        <v>3</v>
      </c>
    </row>
    <row r="2463" spans="1:10" x14ac:dyDescent="0.3">
      <c r="A2463" t="s">
        <v>3459</v>
      </c>
      <c r="B2463" t="s">
        <v>38</v>
      </c>
      <c r="C2463" t="s">
        <v>3410</v>
      </c>
      <c r="D2463" s="1">
        <v>0.64</v>
      </c>
      <c r="E2463" t="s">
        <v>13</v>
      </c>
      <c r="F2463" t="s">
        <v>14</v>
      </c>
      <c r="G2463" t="s">
        <v>14</v>
      </c>
      <c r="H2463">
        <v>72</v>
      </c>
      <c r="I2463" s="1">
        <v>4.340277777777778E-3</v>
      </c>
      <c r="J2463">
        <v>1</v>
      </c>
    </row>
    <row r="2464" spans="1:10" x14ac:dyDescent="0.3">
      <c r="A2464" t="s">
        <v>3461</v>
      </c>
      <c r="B2464" t="s">
        <v>22</v>
      </c>
      <c r="C2464" t="s">
        <v>3410</v>
      </c>
      <c r="D2464" s="1">
        <v>0.64299768518518519</v>
      </c>
      <c r="E2464" t="s">
        <v>29</v>
      </c>
      <c r="F2464" t="s">
        <v>14</v>
      </c>
      <c r="G2464" t="s">
        <v>14</v>
      </c>
      <c r="H2464">
        <v>74</v>
      </c>
      <c r="I2464" s="1">
        <v>4.3981481481481484E-3</v>
      </c>
      <c r="J2464">
        <v>4</v>
      </c>
    </row>
    <row r="2465" spans="1:10" x14ac:dyDescent="0.3">
      <c r="A2465" t="s">
        <v>3462</v>
      </c>
      <c r="B2465" t="s">
        <v>34</v>
      </c>
      <c r="C2465" t="s">
        <v>3410</v>
      </c>
      <c r="D2465" s="1">
        <v>0.67099537037037038</v>
      </c>
      <c r="E2465" t="s">
        <v>24</v>
      </c>
      <c r="F2465" t="s">
        <v>14</v>
      </c>
      <c r="G2465" t="s">
        <v>14</v>
      </c>
      <c r="H2465">
        <v>64</v>
      </c>
      <c r="I2465" s="1">
        <v>5.6712962962962967E-4</v>
      </c>
      <c r="J2465">
        <v>4</v>
      </c>
    </row>
    <row r="2466" spans="1:10" x14ac:dyDescent="0.3">
      <c r="A2466" t="s">
        <v>3463</v>
      </c>
      <c r="B2466" t="s">
        <v>11</v>
      </c>
      <c r="C2466" t="s">
        <v>3410</v>
      </c>
      <c r="D2466" s="1">
        <v>0.67099537037037038</v>
      </c>
      <c r="E2466" t="s">
        <v>32</v>
      </c>
      <c r="F2466" t="s">
        <v>14</v>
      </c>
      <c r="G2466" t="s">
        <v>14</v>
      </c>
      <c r="H2466">
        <v>44</v>
      </c>
      <c r="I2466" s="1">
        <v>2.1875000000000002E-3</v>
      </c>
      <c r="J2466">
        <v>4</v>
      </c>
    </row>
    <row r="2467" spans="1:10" x14ac:dyDescent="0.3">
      <c r="A2467" t="s">
        <v>3464</v>
      </c>
      <c r="B2467" t="s">
        <v>20</v>
      </c>
      <c r="C2467" t="s">
        <v>3410</v>
      </c>
      <c r="D2467" s="1">
        <v>0.67200231481481476</v>
      </c>
      <c r="E2467" t="s">
        <v>17</v>
      </c>
      <c r="F2467" t="s">
        <v>14</v>
      </c>
      <c r="G2467" t="s">
        <v>14</v>
      </c>
      <c r="H2467">
        <v>50</v>
      </c>
      <c r="I2467" s="1">
        <v>3.6111111111111109E-3</v>
      </c>
      <c r="J2467">
        <v>4</v>
      </c>
    </row>
    <row r="2468" spans="1:10" x14ac:dyDescent="0.3">
      <c r="A2468" t="s">
        <v>3465</v>
      </c>
      <c r="B2468" t="s">
        <v>47</v>
      </c>
      <c r="C2468" t="s">
        <v>3410</v>
      </c>
      <c r="D2468" s="1">
        <v>0.67200231481481476</v>
      </c>
      <c r="E2468" t="s">
        <v>17</v>
      </c>
      <c r="F2468" t="s">
        <v>14</v>
      </c>
      <c r="G2468" t="s">
        <v>14</v>
      </c>
      <c r="H2468">
        <v>73</v>
      </c>
      <c r="I2468" s="1">
        <v>2.7314814814814814E-3</v>
      </c>
      <c r="J2468">
        <v>3</v>
      </c>
    </row>
    <row r="2469" spans="1:10" x14ac:dyDescent="0.3">
      <c r="A2469" t="s">
        <v>3466</v>
      </c>
      <c r="B2469" t="s">
        <v>34</v>
      </c>
      <c r="C2469" t="s">
        <v>3410</v>
      </c>
      <c r="D2469" s="1">
        <v>0.70200231481481479</v>
      </c>
      <c r="E2469" t="s">
        <v>17</v>
      </c>
      <c r="F2469" t="s">
        <v>14</v>
      </c>
      <c r="G2469" t="s">
        <v>14</v>
      </c>
      <c r="H2469">
        <v>34</v>
      </c>
      <c r="I2469" s="1">
        <v>2.3726851851851851E-3</v>
      </c>
      <c r="J2469">
        <v>1</v>
      </c>
    </row>
    <row r="2470" spans="1:10" x14ac:dyDescent="0.3">
      <c r="A2470" t="s">
        <v>3467</v>
      </c>
      <c r="B2470" t="s">
        <v>47</v>
      </c>
      <c r="C2470" t="s">
        <v>3410</v>
      </c>
      <c r="D2470" s="1">
        <v>0.70200231481481479</v>
      </c>
      <c r="E2470" t="s">
        <v>24</v>
      </c>
      <c r="F2470" t="s">
        <v>14</v>
      </c>
      <c r="G2470" t="s">
        <v>14</v>
      </c>
      <c r="H2470">
        <v>118</v>
      </c>
      <c r="I2470" s="1">
        <v>4.5254629629629629E-3</v>
      </c>
      <c r="J2470">
        <v>3</v>
      </c>
    </row>
    <row r="2471" spans="1:10" x14ac:dyDescent="0.3">
      <c r="A2471" t="s">
        <v>3468</v>
      </c>
      <c r="B2471" t="s">
        <v>16</v>
      </c>
      <c r="C2471" t="s">
        <v>3410</v>
      </c>
      <c r="D2471" s="1">
        <v>0.73099537037037032</v>
      </c>
      <c r="E2471" t="s">
        <v>29</v>
      </c>
      <c r="F2471" t="s">
        <v>14</v>
      </c>
      <c r="G2471" t="s">
        <v>14</v>
      </c>
      <c r="H2471">
        <v>44</v>
      </c>
      <c r="I2471" s="1">
        <v>4.7453703703703703E-3</v>
      </c>
      <c r="J2471">
        <v>3</v>
      </c>
    </row>
    <row r="2472" spans="1:10" x14ac:dyDescent="0.3">
      <c r="A2472" t="s">
        <v>3469</v>
      </c>
      <c r="B2472" t="s">
        <v>22</v>
      </c>
      <c r="C2472" t="s">
        <v>3410</v>
      </c>
      <c r="D2472" s="1">
        <v>0.73099537037037032</v>
      </c>
      <c r="E2472" t="s">
        <v>13</v>
      </c>
      <c r="F2472" t="s">
        <v>14</v>
      </c>
      <c r="G2472" t="s">
        <v>14</v>
      </c>
      <c r="H2472">
        <v>38</v>
      </c>
      <c r="I2472" s="1">
        <v>1.1111111111111111E-3</v>
      </c>
      <c r="J2472">
        <v>3</v>
      </c>
    </row>
    <row r="2473" spans="1:10" x14ac:dyDescent="0.3">
      <c r="A2473" t="s">
        <v>3470</v>
      </c>
      <c r="B2473" t="s">
        <v>31</v>
      </c>
      <c r="C2473" t="s">
        <v>3410</v>
      </c>
      <c r="D2473" s="1">
        <v>0.75</v>
      </c>
      <c r="E2473" t="s">
        <v>32</v>
      </c>
      <c r="F2473" t="s">
        <v>14</v>
      </c>
      <c r="G2473" t="s">
        <v>14</v>
      </c>
      <c r="H2473">
        <v>56</v>
      </c>
      <c r="I2473" s="1">
        <v>1.7824074074074075E-3</v>
      </c>
      <c r="J2473">
        <v>4</v>
      </c>
    </row>
    <row r="2474" spans="1:10" x14ac:dyDescent="0.3">
      <c r="A2474" t="s">
        <v>3471</v>
      </c>
      <c r="B2474" t="s">
        <v>34</v>
      </c>
      <c r="C2474" t="s">
        <v>3410</v>
      </c>
      <c r="D2474" s="1">
        <v>0.75</v>
      </c>
      <c r="E2474" t="s">
        <v>17</v>
      </c>
      <c r="F2474" t="s">
        <v>14</v>
      </c>
      <c r="G2474" t="s">
        <v>14</v>
      </c>
      <c r="H2474">
        <v>79</v>
      </c>
      <c r="I2474" s="1">
        <v>4.386574074074074E-3</v>
      </c>
      <c r="J2474">
        <v>4</v>
      </c>
    </row>
    <row r="2475" spans="1:10" x14ac:dyDescent="0.3">
      <c r="A2475" t="s">
        <v>3472</v>
      </c>
      <c r="B2475" t="s">
        <v>20</v>
      </c>
      <c r="C2475" t="s">
        <v>3473</v>
      </c>
      <c r="D2475" s="1">
        <v>0.38</v>
      </c>
      <c r="E2475" t="s">
        <v>24</v>
      </c>
      <c r="F2475" t="s">
        <v>14</v>
      </c>
      <c r="G2475" t="s">
        <v>14</v>
      </c>
      <c r="H2475">
        <v>111</v>
      </c>
      <c r="I2475" s="1">
        <v>3.1481481481481482E-3</v>
      </c>
      <c r="J2475">
        <v>5</v>
      </c>
    </row>
    <row r="2476" spans="1:10" x14ac:dyDescent="0.3">
      <c r="A2476" t="s">
        <v>3475</v>
      </c>
      <c r="B2476" t="s">
        <v>38</v>
      </c>
      <c r="C2476" t="s">
        <v>3473</v>
      </c>
      <c r="D2476" s="1">
        <v>0.38599537037037035</v>
      </c>
      <c r="E2476" t="s">
        <v>32</v>
      </c>
      <c r="F2476" t="s">
        <v>14</v>
      </c>
      <c r="G2476" t="s">
        <v>14</v>
      </c>
      <c r="H2476">
        <v>112</v>
      </c>
      <c r="I2476" s="1">
        <v>3.0092592592592593E-3</v>
      </c>
      <c r="J2476">
        <v>1</v>
      </c>
    </row>
    <row r="2477" spans="1:10" x14ac:dyDescent="0.3">
      <c r="A2477" t="s">
        <v>3476</v>
      </c>
      <c r="B2477" t="s">
        <v>47</v>
      </c>
      <c r="C2477" t="s">
        <v>3473</v>
      </c>
      <c r="D2477" s="1">
        <v>0.38599537037037035</v>
      </c>
      <c r="E2477" t="s">
        <v>29</v>
      </c>
      <c r="F2477" t="s">
        <v>14</v>
      </c>
      <c r="G2477" t="s">
        <v>14</v>
      </c>
      <c r="H2477">
        <v>55</v>
      </c>
      <c r="I2477" s="1">
        <v>3.8310185185185183E-3</v>
      </c>
      <c r="J2477">
        <v>4</v>
      </c>
    </row>
    <row r="2478" spans="1:10" x14ac:dyDescent="0.3">
      <c r="A2478" t="s">
        <v>3477</v>
      </c>
      <c r="B2478" t="s">
        <v>31</v>
      </c>
      <c r="C2478" t="s">
        <v>3473</v>
      </c>
      <c r="D2478" s="1">
        <v>0.39799768518518519</v>
      </c>
      <c r="E2478" t="s">
        <v>29</v>
      </c>
      <c r="F2478" t="s">
        <v>14</v>
      </c>
      <c r="G2478" t="s">
        <v>14</v>
      </c>
      <c r="H2478">
        <v>107</v>
      </c>
      <c r="I2478" s="1">
        <v>2.6041666666666665E-3</v>
      </c>
      <c r="J2478">
        <v>5</v>
      </c>
    </row>
    <row r="2479" spans="1:10" x14ac:dyDescent="0.3">
      <c r="A2479" t="s">
        <v>3480</v>
      </c>
      <c r="B2479" t="s">
        <v>16</v>
      </c>
      <c r="C2479" t="s">
        <v>3473</v>
      </c>
      <c r="D2479" s="1">
        <v>0.41499999999999998</v>
      </c>
      <c r="E2479" t="s">
        <v>29</v>
      </c>
      <c r="F2479" t="s">
        <v>14</v>
      </c>
      <c r="G2479" t="s">
        <v>14</v>
      </c>
      <c r="H2479">
        <v>81</v>
      </c>
      <c r="I2479" s="1">
        <v>4.0393518518518521E-3</v>
      </c>
      <c r="J2479">
        <v>4</v>
      </c>
    </row>
    <row r="2480" spans="1:10" x14ac:dyDescent="0.3">
      <c r="A2480" t="s">
        <v>3484</v>
      </c>
      <c r="B2480" t="s">
        <v>31</v>
      </c>
      <c r="C2480" t="s">
        <v>3473</v>
      </c>
      <c r="D2480" s="1">
        <v>0.44</v>
      </c>
      <c r="E2480" t="s">
        <v>17</v>
      </c>
      <c r="F2480" t="s">
        <v>14</v>
      </c>
      <c r="G2480" t="s">
        <v>14</v>
      </c>
      <c r="H2480">
        <v>68</v>
      </c>
      <c r="I2480" s="1">
        <v>7.407407407407407E-4</v>
      </c>
      <c r="J2480">
        <v>3</v>
      </c>
    </row>
    <row r="2481" spans="1:10" x14ac:dyDescent="0.3">
      <c r="A2481" t="s">
        <v>3486</v>
      </c>
      <c r="B2481" t="s">
        <v>20</v>
      </c>
      <c r="C2481" t="s">
        <v>3473</v>
      </c>
      <c r="D2481" s="1">
        <v>0.4679976851851852</v>
      </c>
      <c r="E2481" t="s">
        <v>24</v>
      </c>
      <c r="F2481" t="s">
        <v>14</v>
      </c>
      <c r="G2481" t="s">
        <v>14</v>
      </c>
      <c r="H2481">
        <v>40</v>
      </c>
      <c r="I2481" s="1">
        <v>9.7222222222222219E-4</v>
      </c>
      <c r="J2481">
        <v>4</v>
      </c>
    </row>
    <row r="2482" spans="1:10" x14ac:dyDescent="0.3">
      <c r="A2482" t="s">
        <v>3487</v>
      </c>
      <c r="B2482" t="s">
        <v>31</v>
      </c>
      <c r="C2482" t="s">
        <v>3473</v>
      </c>
      <c r="D2482" s="1">
        <v>0.51500000000000001</v>
      </c>
      <c r="E2482" t="s">
        <v>17</v>
      </c>
      <c r="F2482" t="s">
        <v>14</v>
      </c>
      <c r="G2482" t="s">
        <v>14</v>
      </c>
      <c r="H2482">
        <v>60</v>
      </c>
      <c r="I2482" s="1">
        <v>3.3217592592592591E-3</v>
      </c>
      <c r="J2482">
        <v>4</v>
      </c>
    </row>
    <row r="2483" spans="1:10" x14ac:dyDescent="0.3">
      <c r="A2483" t="s">
        <v>3488</v>
      </c>
      <c r="B2483" t="s">
        <v>31</v>
      </c>
      <c r="C2483" t="s">
        <v>3473</v>
      </c>
      <c r="D2483" s="1">
        <v>0.51500000000000001</v>
      </c>
      <c r="E2483" t="s">
        <v>32</v>
      </c>
      <c r="F2483" t="s">
        <v>14</v>
      </c>
      <c r="G2483" t="s">
        <v>14</v>
      </c>
      <c r="H2483">
        <v>53</v>
      </c>
      <c r="I2483" s="1">
        <v>2.7199074074074074E-3</v>
      </c>
      <c r="J2483">
        <v>3</v>
      </c>
    </row>
    <row r="2484" spans="1:10" x14ac:dyDescent="0.3">
      <c r="A2484" t="s">
        <v>3489</v>
      </c>
      <c r="B2484" t="s">
        <v>38</v>
      </c>
      <c r="C2484" t="s">
        <v>3473</v>
      </c>
      <c r="D2484" s="1">
        <v>0.52500000000000002</v>
      </c>
      <c r="E2484" t="s">
        <v>13</v>
      </c>
      <c r="F2484" t="s">
        <v>14</v>
      </c>
      <c r="G2484" t="s">
        <v>14</v>
      </c>
      <c r="H2484">
        <v>72</v>
      </c>
      <c r="I2484" s="1">
        <v>1.9097222222222222E-3</v>
      </c>
      <c r="J2484">
        <v>3</v>
      </c>
    </row>
    <row r="2485" spans="1:10" x14ac:dyDescent="0.3">
      <c r="A2485" t="s">
        <v>3491</v>
      </c>
      <c r="B2485" t="s">
        <v>22</v>
      </c>
      <c r="C2485" t="s">
        <v>3473</v>
      </c>
      <c r="D2485" s="1">
        <v>0.53200231481481486</v>
      </c>
      <c r="E2485" t="s">
        <v>32</v>
      </c>
      <c r="F2485" t="s">
        <v>14</v>
      </c>
      <c r="G2485" t="s">
        <v>14</v>
      </c>
      <c r="H2485">
        <v>100</v>
      </c>
      <c r="I2485" s="1">
        <v>3.0671296296296297E-3</v>
      </c>
      <c r="J2485">
        <v>1</v>
      </c>
    </row>
    <row r="2486" spans="1:10" x14ac:dyDescent="0.3">
      <c r="A2486" t="s">
        <v>3492</v>
      </c>
      <c r="B2486" t="s">
        <v>20</v>
      </c>
      <c r="C2486" t="s">
        <v>3473</v>
      </c>
      <c r="D2486" s="1">
        <v>0.53200231481481486</v>
      </c>
      <c r="E2486" t="s">
        <v>24</v>
      </c>
      <c r="F2486" t="s">
        <v>14</v>
      </c>
      <c r="G2486" t="s">
        <v>14</v>
      </c>
      <c r="H2486">
        <v>99</v>
      </c>
      <c r="I2486" s="1">
        <v>1.6550925925925926E-3</v>
      </c>
      <c r="J2486">
        <v>3</v>
      </c>
    </row>
    <row r="2487" spans="1:10" x14ac:dyDescent="0.3">
      <c r="A2487" t="s">
        <v>3493</v>
      </c>
      <c r="B2487" t="s">
        <v>16</v>
      </c>
      <c r="C2487" t="s">
        <v>3473</v>
      </c>
      <c r="D2487" s="1">
        <v>0.54599537037037038</v>
      </c>
      <c r="E2487" t="s">
        <v>24</v>
      </c>
      <c r="F2487" t="s">
        <v>14</v>
      </c>
      <c r="G2487" t="s">
        <v>14</v>
      </c>
      <c r="H2487">
        <v>96</v>
      </c>
      <c r="I2487" s="1">
        <v>4.8611111111111112E-3</v>
      </c>
      <c r="J2487">
        <v>4</v>
      </c>
    </row>
    <row r="2488" spans="1:10" x14ac:dyDescent="0.3">
      <c r="A2488" t="s">
        <v>3494</v>
      </c>
      <c r="B2488" t="s">
        <v>16</v>
      </c>
      <c r="C2488" t="s">
        <v>3473</v>
      </c>
      <c r="D2488" s="1">
        <v>0.54599537037037038</v>
      </c>
      <c r="E2488" t="s">
        <v>24</v>
      </c>
      <c r="F2488" t="s">
        <v>14</v>
      </c>
      <c r="G2488" t="s">
        <v>14</v>
      </c>
      <c r="H2488">
        <v>33</v>
      </c>
      <c r="I2488" s="1">
        <v>1.6666666666666668E-3</v>
      </c>
      <c r="J2488">
        <v>2</v>
      </c>
    </row>
    <row r="2489" spans="1:10" x14ac:dyDescent="0.3">
      <c r="A2489" t="s">
        <v>3495</v>
      </c>
      <c r="B2489" t="s">
        <v>31</v>
      </c>
      <c r="C2489" t="s">
        <v>3473</v>
      </c>
      <c r="D2489" s="1">
        <v>0.54900462962962959</v>
      </c>
      <c r="E2489" t="s">
        <v>13</v>
      </c>
      <c r="F2489" t="s">
        <v>14</v>
      </c>
      <c r="G2489" t="s">
        <v>14</v>
      </c>
      <c r="H2489">
        <v>92</v>
      </c>
      <c r="I2489" s="1">
        <v>2.5347222222222221E-3</v>
      </c>
      <c r="J2489">
        <v>4</v>
      </c>
    </row>
    <row r="2490" spans="1:10" x14ac:dyDescent="0.3">
      <c r="A2490" t="s">
        <v>3496</v>
      </c>
      <c r="B2490" t="s">
        <v>22</v>
      </c>
      <c r="C2490" t="s">
        <v>3473</v>
      </c>
      <c r="D2490" s="1">
        <v>0.54900462962962959</v>
      </c>
      <c r="E2490" t="s">
        <v>24</v>
      </c>
      <c r="F2490" t="s">
        <v>14</v>
      </c>
      <c r="G2490" t="s">
        <v>14</v>
      </c>
      <c r="H2490">
        <v>96</v>
      </c>
      <c r="I2490" s="1">
        <v>3.1828703703703702E-3</v>
      </c>
      <c r="J2490">
        <v>4</v>
      </c>
    </row>
    <row r="2491" spans="1:10" x14ac:dyDescent="0.3">
      <c r="A2491" t="s">
        <v>3498</v>
      </c>
      <c r="B2491" t="s">
        <v>34</v>
      </c>
      <c r="C2491" t="s">
        <v>3473</v>
      </c>
      <c r="D2491" s="1">
        <v>0.55200231481481477</v>
      </c>
      <c r="E2491" t="s">
        <v>32</v>
      </c>
      <c r="F2491" t="s">
        <v>14</v>
      </c>
      <c r="G2491" t="s">
        <v>14</v>
      </c>
      <c r="H2491">
        <v>29</v>
      </c>
      <c r="I2491" s="1">
        <v>4.1435185185185186E-3</v>
      </c>
      <c r="J2491">
        <v>5</v>
      </c>
    </row>
    <row r="2492" spans="1:10" x14ac:dyDescent="0.3">
      <c r="A2492" t="s">
        <v>3499</v>
      </c>
      <c r="B2492" t="s">
        <v>11</v>
      </c>
      <c r="C2492" t="s">
        <v>3473</v>
      </c>
      <c r="D2492" s="1">
        <v>0.55200231481481477</v>
      </c>
      <c r="E2492" t="s">
        <v>29</v>
      </c>
      <c r="F2492" t="s">
        <v>14</v>
      </c>
      <c r="G2492" t="s">
        <v>14</v>
      </c>
      <c r="H2492">
        <v>40</v>
      </c>
      <c r="I2492" s="1">
        <v>1.4120370370370369E-3</v>
      </c>
      <c r="J2492">
        <v>4</v>
      </c>
    </row>
    <row r="2493" spans="1:10" x14ac:dyDescent="0.3">
      <c r="A2493" t="s">
        <v>3500</v>
      </c>
      <c r="B2493" t="s">
        <v>16</v>
      </c>
      <c r="C2493" t="s">
        <v>3473</v>
      </c>
      <c r="D2493" s="1">
        <v>0.55200231481481477</v>
      </c>
      <c r="E2493" t="s">
        <v>24</v>
      </c>
      <c r="F2493" t="s">
        <v>14</v>
      </c>
      <c r="G2493" t="s">
        <v>14</v>
      </c>
      <c r="H2493">
        <v>62</v>
      </c>
      <c r="I2493" s="1">
        <v>9.0277777777777774E-4</v>
      </c>
      <c r="J2493">
        <v>4</v>
      </c>
    </row>
    <row r="2494" spans="1:10" x14ac:dyDescent="0.3">
      <c r="A2494" t="s">
        <v>3501</v>
      </c>
      <c r="B2494" t="s">
        <v>38</v>
      </c>
      <c r="C2494" t="s">
        <v>3473</v>
      </c>
      <c r="D2494" s="1">
        <v>0.55299768518518522</v>
      </c>
      <c r="E2494" t="s">
        <v>24</v>
      </c>
      <c r="F2494" t="s">
        <v>14</v>
      </c>
      <c r="G2494" t="s">
        <v>14</v>
      </c>
      <c r="H2494">
        <v>111</v>
      </c>
      <c r="I2494" s="1">
        <v>1.8981481481481482E-3</v>
      </c>
      <c r="J2494">
        <v>1</v>
      </c>
    </row>
    <row r="2495" spans="1:10" x14ac:dyDescent="0.3">
      <c r="A2495" t="s">
        <v>3502</v>
      </c>
      <c r="B2495" t="s">
        <v>20</v>
      </c>
      <c r="C2495" t="s">
        <v>3473</v>
      </c>
      <c r="D2495" s="1">
        <v>0.55299768518518522</v>
      </c>
      <c r="E2495" t="s">
        <v>32</v>
      </c>
      <c r="F2495" t="s">
        <v>14</v>
      </c>
      <c r="G2495" t="s">
        <v>14</v>
      </c>
      <c r="H2495">
        <v>66</v>
      </c>
      <c r="I2495" s="1">
        <v>5.2083333333333333E-4</v>
      </c>
      <c r="J2495">
        <v>3</v>
      </c>
    </row>
    <row r="2496" spans="1:10" x14ac:dyDescent="0.3">
      <c r="A2496" t="s">
        <v>3503</v>
      </c>
      <c r="B2496" t="s">
        <v>31</v>
      </c>
      <c r="C2496" t="s">
        <v>3473</v>
      </c>
      <c r="D2496" s="1">
        <v>0.55599537037037039</v>
      </c>
      <c r="E2496" t="s">
        <v>24</v>
      </c>
      <c r="F2496" t="s">
        <v>14</v>
      </c>
      <c r="G2496" t="s">
        <v>14</v>
      </c>
      <c r="H2496">
        <v>79</v>
      </c>
      <c r="I2496" s="1">
        <v>2.1296296296296298E-3</v>
      </c>
      <c r="J2496">
        <v>3</v>
      </c>
    </row>
    <row r="2497" spans="1:10" x14ac:dyDescent="0.3">
      <c r="A2497" t="s">
        <v>3505</v>
      </c>
      <c r="B2497" t="s">
        <v>16</v>
      </c>
      <c r="C2497" t="s">
        <v>3473</v>
      </c>
      <c r="D2497" s="1">
        <v>0.56700231481481478</v>
      </c>
      <c r="E2497" t="s">
        <v>24</v>
      </c>
      <c r="F2497" t="s">
        <v>14</v>
      </c>
      <c r="G2497" t="s">
        <v>14</v>
      </c>
      <c r="H2497">
        <v>69</v>
      </c>
      <c r="I2497" s="1">
        <v>4.2824074074074081E-4</v>
      </c>
      <c r="J2497">
        <v>5</v>
      </c>
    </row>
    <row r="2498" spans="1:10" x14ac:dyDescent="0.3">
      <c r="A2498" t="s">
        <v>3506</v>
      </c>
      <c r="B2498" t="s">
        <v>20</v>
      </c>
      <c r="C2498" t="s">
        <v>3473</v>
      </c>
      <c r="D2498" s="1">
        <v>0.56700231481481478</v>
      </c>
      <c r="E2498" t="s">
        <v>32</v>
      </c>
      <c r="F2498" t="s">
        <v>14</v>
      </c>
      <c r="G2498" t="s">
        <v>14</v>
      </c>
      <c r="H2498">
        <v>49</v>
      </c>
      <c r="I2498" s="1">
        <v>1.6087962962962963E-3</v>
      </c>
      <c r="J2498">
        <v>2</v>
      </c>
    </row>
    <row r="2499" spans="1:10" x14ac:dyDescent="0.3">
      <c r="A2499" t="s">
        <v>3507</v>
      </c>
      <c r="B2499" t="s">
        <v>16</v>
      </c>
      <c r="C2499" t="s">
        <v>3473</v>
      </c>
      <c r="D2499" s="1">
        <v>0.56799768518518523</v>
      </c>
      <c r="E2499" t="s">
        <v>32</v>
      </c>
      <c r="F2499" t="s">
        <v>14</v>
      </c>
      <c r="G2499" t="s">
        <v>14</v>
      </c>
      <c r="H2499">
        <v>80</v>
      </c>
      <c r="I2499" s="1">
        <v>3.0092592592592593E-3</v>
      </c>
      <c r="J2499">
        <v>4</v>
      </c>
    </row>
    <row r="2500" spans="1:10" x14ac:dyDescent="0.3">
      <c r="A2500" t="s">
        <v>3508</v>
      </c>
      <c r="B2500" t="s">
        <v>16</v>
      </c>
      <c r="C2500" t="s">
        <v>3473</v>
      </c>
      <c r="D2500" s="1">
        <v>0.56799768518518523</v>
      </c>
      <c r="E2500" t="s">
        <v>13</v>
      </c>
      <c r="F2500" t="s">
        <v>14</v>
      </c>
      <c r="G2500" t="s">
        <v>14</v>
      </c>
      <c r="H2500">
        <v>101</v>
      </c>
      <c r="I2500" s="1">
        <v>5.6712962962962967E-4</v>
      </c>
      <c r="J2500">
        <v>5</v>
      </c>
    </row>
    <row r="2501" spans="1:10" x14ac:dyDescent="0.3">
      <c r="A2501" t="s">
        <v>3509</v>
      </c>
      <c r="B2501" t="s">
        <v>16</v>
      </c>
      <c r="C2501" t="s">
        <v>3473</v>
      </c>
      <c r="D2501" s="1">
        <v>0.58200231481481479</v>
      </c>
      <c r="E2501" t="s">
        <v>29</v>
      </c>
      <c r="F2501" t="s">
        <v>14</v>
      </c>
      <c r="G2501" t="s">
        <v>14</v>
      </c>
      <c r="H2501">
        <v>99</v>
      </c>
      <c r="I2501" s="1">
        <v>1.2847222222222223E-3</v>
      </c>
      <c r="J2501">
        <v>5</v>
      </c>
    </row>
    <row r="2502" spans="1:10" x14ac:dyDescent="0.3">
      <c r="A2502" t="s">
        <v>3510</v>
      </c>
      <c r="B2502" t="s">
        <v>11</v>
      </c>
      <c r="C2502" t="s">
        <v>3473</v>
      </c>
      <c r="D2502" s="1">
        <v>0.58200231481481479</v>
      </c>
      <c r="E2502" t="s">
        <v>32</v>
      </c>
      <c r="F2502" t="s">
        <v>14</v>
      </c>
      <c r="G2502" t="s">
        <v>14</v>
      </c>
      <c r="H2502">
        <v>111</v>
      </c>
      <c r="I2502" s="1">
        <v>3.5763888888888889E-3</v>
      </c>
      <c r="J2502">
        <v>5</v>
      </c>
    </row>
    <row r="2503" spans="1:10" x14ac:dyDescent="0.3">
      <c r="A2503" t="s">
        <v>3512</v>
      </c>
      <c r="B2503" t="s">
        <v>38</v>
      </c>
      <c r="C2503" t="s">
        <v>3473</v>
      </c>
      <c r="D2503" s="1">
        <v>0.5920023148148148</v>
      </c>
      <c r="E2503" t="s">
        <v>29</v>
      </c>
      <c r="F2503" t="s">
        <v>14</v>
      </c>
      <c r="G2503" t="s">
        <v>14</v>
      </c>
      <c r="H2503">
        <v>83</v>
      </c>
      <c r="I2503" s="1">
        <v>3.5185185185185185E-3</v>
      </c>
      <c r="J2503">
        <v>5</v>
      </c>
    </row>
    <row r="2504" spans="1:10" x14ac:dyDescent="0.3">
      <c r="A2504" t="s">
        <v>3513</v>
      </c>
      <c r="B2504" t="s">
        <v>22</v>
      </c>
      <c r="C2504" t="s">
        <v>3473</v>
      </c>
      <c r="D2504" s="1">
        <v>0.59400462962962963</v>
      </c>
      <c r="E2504" t="s">
        <v>29</v>
      </c>
      <c r="F2504" t="s">
        <v>14</v>
      </c>
      <c r="G2504" t="s">
        <v>14</v>
      </c>
      <c r="H2504">
        <v>14</v>
      </c>
      <c r="I2504" s="1">
        <v>3.449074074074074E-3</v>
      </c>
      <c r="J2504">
        <v>3</v>
      </c>
    </row>
    <row r="2505" spans="1:10" x14ac:dyDescent="0.3">
      <c r="A2505" t="s">
        <v>3514</v>
      </c>
      <c r="B2505" t="s">
        <v>20</v>
      </c>
      <c r="C2505" t="s">
        <v>3473</v>
      </c>
      <c r="D2505" s="1">
        <v>0.59400462962962963</v>
      </c>
      <c r="E2505" t="s">
        <v>13</v>
      </c>
      <c r="F2505" t="s">
        <v>14</v>
      </c>
      <c r="G2505" t="s">
        <v>14</v>
      </c>
      <c r="H2505">
        <v>120</v>
      </c>
      <c r="I2505" s="1">
        <v>4.0393518518518521E-3</v>
      </c>
      <c r="J2505">
        <v>3</v>
      </c>
    </row>
    <row r="2506" spans="1:10" x14ac:dyDescent="0.3">
      <c r="A2506" t="s">
        <v>3515</v>
      </c>
      <c r="B2506" t="s">
        <v>16</v>
      </c>
      <c r="C2506" t="s">
        <v>3473</v>
      </c>
      <c r="D2506" s="1">
        <v>0.59499999999999997</v>
      </c>
      <c r="E2506" t="s">
        <v>13</v>
      </c>
      <c r="F2506" t="s">
        <v>14</v>
      </c>
      <c r="G2506" t="s">
        <v>14</v>
      </c>
      <c r="H2506">
        <v>38</v>
      </c>
      <c r="I2506" s="1">
        <v>1.3888888888888889E-3</v>
      </c>
      <c r="J2506">
        <v>5</v>
      </c>
    </row>
    <row r="2507" spans="1:10" x14ac:dyDescent="0.3">
      <c r="A2507" t="s">
        <v>3517</v>
      </c>
      <c r="B2507" t="s">
        <v>16</v>
      </c>
      <c r="C2507" t="s">
        <v>3473</v>
      </c>
      <c r="D2507" s="1">
        <v>0.61900462962962965</v>
      </c>
      <c r="E2507" t="s">
        <v>32</v>
      </c>
      <c r="F2507" t="s">
        <v>14</v>
      </c>
      <c r="G2507" t="s">
        <v>14</v>
      </c>
      <c r="H2507">
        <v>26</v>
      </c>
      <c r="I2507" s="1">
        <v>9.0277777777777774E-4</v>
      </c>
      <c r="J2507">
        <v>4</v>
      </c>
    </row>
    <row r="2508" spans="1:10" x14ac:dyDescent="0.3">
      <c r="A2508" t="s">
        <v>3518</v>
      </c>
      <c r="B2508" t="s">
        <v>47</v>
      </c>
      <c r="C2508" t="s">
        <v>3473</v>
      </c>
      <c r="D2508" s="1">
        <v>0.61900462962962965</v>
      </c>
      <c r="E2508" t="s">
        <v>17</v>
      </c>
      <c r="F2508" t="s">
        <v>14</v>
      </c>
      <c r="G2508" t="s">
        <v>14</v>
      </c>
      <c r="H2508">
        <v>94</v>
      </c>
      <c r="I2508" s="1">
        <v>2.3263888888888887E-3</v>
      </c>
      <c r="J2508">
        <v>3</v>
      </c>
    </row>
    <row r="2509" spans="1:10" x14ac:dyDescent="0.3">
      <c r="A2509" t="s">
        <v>3521</v>
      </c>
      <c r="B2509" t="s">
        <v>20</v>
      </c>
      <c r="C2509" t="s">
        <v>3473</v>
      </c>
      <c r="D2509" s="1">
        <v>0.64799768518518519</v>
      </c>
      <c r="E2509" t="s">
        <v>29</v>
      </c>
      <c r="F2509" t="s">
        <v>14</v>
      </c>
      <c r="G2509" t="s">
        <v>14</v>
      </c>
      <c r="H2509">
        <v>29</v>
      </c>
      <c r="I2509" s="1">
        <v>4.3518518518518515E-3</v>
      </c>
      <c r="J2509">
        <v>3</v>
      </c>
    </row>
    <row r="2510" spans="1:10" x14ac:dyDescent="0.3">
      <c r="A2510" t="s">
        <v>3522</v>
      </c>
      <c r="B2510" t="s">
        <v>34</v>
      </c>
      <c r="C2510" t="s">
        <v>3473</v>
      </c>
      <c r="D2510" s="1">
        <v>0.64799768518518519</v>
      </c>
      <c r="E2510" t="s">
        <v>29</v>
      </c>
      <c r="F2510" t="s">
        <v>14</v>
      </c>
      <c r="G2510" t="s">
        <v>14</v>
      </c>
      <c r="H2510">
        <v>49</v>
      </c>
      <c r="I2510" s="1">
        <v>1.9907407407407408E-3</v>
      </c>
      <c r="J2510">
        <v>3</v>
      </c>
    </row>
    <row r="2511" spans="1:10" x14ac:dyDescent="0.3">
      <c r="A2511" t="s">
        <v>3523</v>
      </c>
      <c r="B2511" t="s">
        <v>11</v>
      </c>
      <c r="C2511" t="s">
        <v>3473</v>
      </c>
      <c r="D2511" s="1">
        <v>0.65500000000000003</v>
      </c>
      <c r="E2511" t="s">
        <v>17</v>
      </c>
      <c r="F2511" t="s">
        <v>14</v>
      </c>
      <c r="G2511" t="s">
        <v>14</v>
      </c>
      <c r="H2511">
        <v>104</v>
      </c>
      <c r="I2511" s="1">
        <v>1.5856481481481481E-3</v>
      </c>
      <c r="J2511">
        <v>4</v>
      </c>
    </row>
    <row r="2512" spans="1:10" x14ac:dyDescent="0.3">
      <c r="A2512" t="s">
        <v>3524</v>
      </c>
      <c r="B2512" t="s">
        <v>16</v>
      </c>
      <c r="C2512" t="s">
        <v>3473</v>
      </c>
      <c r="D2512" s="1">
        <v>0.65500000000000003</v>
      </c>
      <c r="E2512" t="s">
        <v>29</v>
      </c>
      <c r="F2512" t="s">
        <v>14</v>
      </c>
      <c r="G2512" t="s">
        <v>14</v>
      </c>
      <c r="H2512">
        <v>62</v>
      </c>
      <c r="I2512" s="1">
        <v>7.291666666666667E-4</v>
      </c>
      <c r="J2512">
        <v>4</v>
      </c>
    </row>
    <row r="2513" spans="1:10" x14ac:dyDescent="0.3">
      <c r="A2513" t="s">
        <v>3525</v>
      </c>
      <c r="B2513" t="s">
        <v>16</v>
      </c>
      <c r="C2513" t="s">
        <v>3473</v>
      </c>
      <c r="D2513" s="1">
        <v>0.69</v>
      </c>
      <c r="E2513" t="s">
        <v>29</v>
      </c>
      <c r="F2513" t="s">
        <v>14</v>
      </c>
      <c r="G2513" t="s">
        <v>14</v>
      </c>
      <c r="H2513">
        <v>123</v>
      </c>
      <c r="I2513" s="1">
        <v>3.9583333333333337E-3</v>
      </c>
      <c r="J2513">
        <v>5</v>
      </c>
    </row>
    <row r="2514" spans="1:10" x14ac:dyDescent="0.3">
      <c r="A2514" t="s">
        <v>3526</v>
      </c>
      <c r="B2514" t="s">
        <v>16</v>
      </c>
      <c r="C2514" t="s">
        <v>3473</v>
      </c>
      <c r="D2514" s="1">
        <v>0.69</v>
      </c>
      <c r="E2514" t="s">
        <v>13</v>
      </c>
      <c r="F2514" t="s">
        <v>14</v>
      </c>
      <c r="G2514" t="s">
        <v>14</v>
      </c>
      <c r="H2514">
        <v>114</v>
      </c>
      <c r="I2514" s="1">
        <v>1.2962962962962963E-3</v>
      </c>
      <c r="J2514">
        <v>5</v>
      </c>
    </row>
    <row r="2515" spans="1:10" x14ac:dyDescent="0.3">
      <c r="A2515" t="s">
        <v>3528</v>
      </c>
      <c r="B2515" t="s">
        <v>31</v>
      </c>
      <c r="C2515" t="s">
        <v>3473</v>
      </c>
      <c r="D2515" s="1">
        <v>0.7</v>
      </c>
      <c r="E2515" t="s">
        <v>29</v>
      </c>
      <c r="F2515" t="s">
        <v>14</v>
      </c>
      <c r="G2515" t="s">
        <v>14</v>
      </c>
      <c r="H2515">
        <v>12</v>
      </c>
      <c r="I2515" s="1">
        <v>3.6805555555555554E-3</v>
      </c>
      <c r="J2515">
        <v>4</v>
      </c>
    </row>
    <row r="2516" spans="1:10" x14ac:dyDescent="0.3">
      <c r="A2516" t="s">
        <v>3529</v>
      </c>
      <c r="B2516" t="s">
        <v>31</v>
      </c>
      <c r="C2516" t="s">
        <v>3473</v>
      </c>
      <c r="D2516" s="1">
        <v>0.71099537037037042</v>
      </c>
      <c r="E2516" t="s">
        <v>24</v>
      </c>
      <c r="F2516" t="s">
        <v>14</v>
      </c>
      <c r="G2516" t="s">
        <v>14</v>
      </c>
      <c r="H2516">
        <v>116</v>
      </c>
      <c r="I2516" s="1">
        <v>3.7037037037037041E-4</v>
      </c>
      <c r="J2516">
        <v>4</v>
      </c>
    </row>
    <row r="2517" spans="1:10" x14ac:dyDescent="0.3">
      <c r="A2517" t="s">
        <v>3530</v>
      </c>
      <c r="B2517" t="s">
        <v>16</v>
      </c>
      <c r="C2517" t="s">
        <v>3473</v>
      </c>
      <c r="D2517" s="1">
        <v>0.71099537037037042</v>
      </c>
      <c r="E2517" t="s">
        <v>24</v>
      </c>
      <c r="F2517" t="s">
        <v>14</v>
      </c>
      <c r="G2517" t="s">
        <v>14</v>
      </c>
      <c r="H2517">
        <v>31</v>
      </c>
      <c r="I2517" s="1">
        <v>1.1574074074074073E-3</v>
      </c>
      <c r="J2517">
        <v>2</v>
      </c>
    </row>
    <row r="2518" spans="1:10" x14ac:dyDescent="0.3">
      <c r="A2518" t="s">
        <v>3532</v>
      </c>
      <c r="B2518" t="s">
        <v>38</v>
      </c>
      <c r="C2518" t="s">
        <v>3473</v>
      </c>
      <c r="D2518" s="1">
        <v>0.72</v>
      </c>
      <c r="E2518" t="s">
        <v>24</v>
      </c>
      <c r="F2518" t="s">
        <v>14</v>
      </c>
      <c r="G2518" t="s">
        <v>14</v>
      </c>
      <c r="H2518">
        <v>39</v>
      </c>
      <c r="I2518" s="1">
        <v>1.2962962962962963E-3</v>
      </c>
      <c r="J2518">
        <v>3</v>
      </c>
    </row>
    <row r="2519" spans="1:10" x14ac:dyDescent="0.3">
      <c r="A2519" t="s">
        <v>3533</v>
      </c>
      <c r="B2519" t="s">
        <v>47</v>
      </c>
      <c r="C2519" t="s">
        <v>3473</v>
      </c>
      <c r="D2519" s="1">
        <v>0.73499999999999999</v>
      </c>
      <c r="E2519" t="s">
        <v>24</v>
      </c>
      <c r="F2519" t="s">
        <v>14</v>
      </c>
      <c r="G2519" t="s">
        <v>14</v>
      </c>
      <c r="H2519">
        <v>81</v>
      </c>
      <c r="I2519" s="1">
        <v>3.7268518518518519E-3</v>
      </c>
      <c r="J2519">
        <v>4</v>
      </c>
    </row>
    <row r="2520" spans="1:10" x14ac:dyDescent="0.3">
      <c r="A2520" t="s">
        <v>3534</v>
      </c>
      <c r="B2520" t="s">
        <v>38</v>
      </c>
      <c r="C2520" t="s">
        <v>3473</v>
      </c>
      <c r="D2520" s="1">
        <v>0.73499999999999999</v>
      </c>
      <c r="E2520" t="s">
        <v>24</v>
      </c>
      <c r="F2520" t="s">
        <v>14</v>
      </c>
      <c r="G2520" t="s">
        <v>14</v>
      </c>
      <c r="H2520">
        <v>34</v>
      </c>
      <c r="I2520" s="1">
        <v>1.9675925925925924E-3</v>
      </c>
      <c r="J2520">
        <v>3</v>
      </c>
    </row>
    <row r="2521" spans="1:10" x14ac:dyDescent="0.3">
      <c r="A2521" t="s">
        <v>3535</v>
      </c>
      <c r="B2521" t="s">
        <v>31</v>
      </c>
      <c r="C2521" t="s">
        <v>3473</v>
      </c>
      <c r="D2521" s="1">
        <v>0.73599537037037033</v>
      </c>
      <c r="E2521" t="s">
        <v>17</v>
      </c>
      <c r="F2521" t="s">
        <v>14</v>
      </c>
      <c r="G2521" t="s">
        <v>14</v>
      </c>
      <c r="H2521">
        <v>33</v>
      </c>
      <c r="I2521" s="1">
        <v>2.3958333333333331E-3</v>
      </c>
      <c r="J2521">
        <v>3</v>
      </c>
    </row>
    <row r="2522" spans="1:10" x14ac:dyDescent="0.3">
      <c r="A2522" t="s">
        <v>3536</v>
      </c>
      <c r="B2522" t="s">
        <v>16</v>
      </c>
      <c r="C2522" t="s">
        <v>3473</v>
      </c>
      <c r="D2522" s="1">
        <v>0.73599537037037033</v>
      </c>
      <c r="E2522" t="s">
        <v>17</v>
      </c>
      <c r="F2522" t="s">
        <v>14</v>
      </c>
      <c r="G2522" t="s">
        <v>14</v>
      </c>
      <c r="H2522">
        <v>37</v>
      </c>
      <c r="I2522" s="1">
        <v>8.564814814814815E-4</v>
      </c>
      <c r="J2522">
        <v>1</v>
      </c>
    </row>
    <row r="2523" spans="1:10" x14ac:dyDescent="0.3">
      <c r="A2523" t="s">
        <v>3537</v>
      </c>
      <c r="B2523" t="s">
        <v>34</v>
      </c>
      <c r="C2523" t="s">
        <v>3538</v>
      </c>
      <c r="D2523" s="1">
        <v>0.39200231481481479</v>
      </c>
      <c r="E2523" t="s">
        <v>32</v>
      </c>
      <c r="F2523" t="s">
        <v>14</v>
      </c>
      <c r="G2523" t="s">
        <v>14</v>
      </c>
      <c r="H2523">
        <v>92</v>
      </c>
      <c r="I2523" s="1">
        <v>1.3773148148148147E-3</v>
      </c>
      <c r="J2523">
        <v>2</v>
      </c>
    </row>
    <row r="2524" spans="1:10" x14ac:dyDescent="0.3">
      <c r="A2524" t="s">
        <v>3539</v>
      </c>
      <c r="B2524" t="s">
        <v>31</v>
      </c>
      <c r="C2524" t="s">
        <v>3538</v>
      </c>
      <c r="D2524" s="1">
        <v>0.39200231481481479</v>
      </c>
      <c r="E2524" t="s">
        <v>24</v>
      </c>
      <c r="F2524" t="s">
        <v>14</v>
      </c>
      <c r="G2524" t="s">
        <v>14</v>
      </c>
      <c r="H2524">
        <v>117</v>
      </c>
      <c r="I2524" s="1">
        <v>4.1550925925925922E-3</v>
      </c>
      <c r="J2524">
        <v>3</v>
      </c>
    </row>
    <row r="2525" spans="1:10" x14ac:dyDescent="0.3">
      <c r="A2525" t="s">
        <v>3540</v>
      </c>
      <c r="B2525" t="s">
        <v>16</v>
      </c>
      <c r="C2525" t="s">
        <v>3538</v>
      </c>
      <c r="D2525" s="1">
        <v>0.40599537037037037</v>
      </c>
      <c r="E2525" t="s">
        <v>32</v>
      </c>
      <c r="F2525" t="s">
        <v>14</v>
      </c>
      <c r="G2525" t="s">
        <v>14</v>
      </c>
      <c r="H2525">
        <v>53</v>
      </c>
      <c r="I2525" s="1">
        <v>3.1481481481481482E-3</v>
      </c>
      <c r="J2525">
        <v>3</v>
      </c>
    </row>
    <row r="2526" spans="1:10" x14ac:dyDescent="0.3">
      <c r="A2526" t="s">
        <v>3541</v>
      </c>
      <c r="B2526" t="s">
        <v>20</v>
      </c>
      <c r="C2526" t="s">
        <v>3538</v>
      </c>
      <c r="D2526" s="1">
        <v>0.40599537037037037</v>
      </c>
      <c r="E2526" t="s">
        <v>13</v>
      </c>
      <c r="F2526" t="s">
        <v>14</v>
      </c>
      <c r="G2526" t="s">
        <v>14</v>
      </c>
      <c r="H2526">
        <v>61</v>
      </c>
      <c r="I2526" s="1">
        <v>3.0324074074074073E-3</v>
      </c>
      <c r="J2526">
        <v>5</v>
      </c>
    </row>
    <row r="2527" spans="1:10" x14ac:dyDescent="0.3">
      <c r="A2527" t="s">
        <v>3543</v>
      </c>
      <c r="B2527" t="s">
        <v>11</v>
      </c>
      <c r="C2527" t="s">
        <v>3538</v>
      </c>
      <c r="D2527" s="1">
        <v>0.42299768518518521</v>
      </c>
      <c r="E2527" t="s">
        <v>17</v>
      </c>
      <c r="F2527" t="s">
        <v>14</v>
      </c>
      <c r="G2527" t="s">
        <v>14</v>
      </c>
      <c r="H2527">
        <v>72</v>
      </c>
      <c r="I2527" s="1">
        <v>1.5856481481481481E-3</v>
      </c>
      <c r="J2527">
        <v>4</v>
      </c>
    </row>
    <row r="2528" spans="1:10" x14ac:dyDescent="0.3">
      <c r="A2528" t="s">
        <v>3545</v>
      </c>
      <c r="B2528" t="s">
        <v>22</v>
      </c>
      <c r="C2528" t="s">
        <v>3538</v>
      </c>
      <c r="D2528" s="1">
        <v>0.43299768518518517</v>
      </c>
      <c r="E2528" t="s">
        <v>29</v>
      </c>
      <c r="F2528" t="s">
        <v>14</v>
      </c>
      <c r="G2528" t="s">
        <v>14</v>
      </c>
      <c r="H2528">
        <v>82</v>
      </c>
      <c r="I2528" s="1">
        <v>3.7037037037037038E-3</v>
      </c>
      <c r="J2528">
        <v>3</v>
      </c>
    </row>
    <row r="2529" spans="1:10" x14ac:dyDescent="0.3">
      <c r="A2529" t="s">
        <v>3546</v>
      </c>
      <c r="B2529" t="s">
        <v>38</v>
      </c>
      <c r="C2529" t="s">
        <v>3538</v>
      </c>
      <c r="D2529" s="1">
        <v>0.43700231481481483</v>
      </c>
      <c r="E2529" t="s">
        <v>24</v>
      </c>
      <c r="F2529" t="s">
        <v>14</v>
      </c>
      <c r="G2529" t="s">
        <v>14</v>
      </c>
      <c r="H2529">
        <v>86</v>
      </c>
      <c r="I2529" s="1">
        <v>3.6458333333333334E-3</v>
      </c>
      <c r="J2529">
        <v>5</v>
      </c>
    </row>
    <row r="2530" spans="1:10" x14ac:dyDescent="0.3">
      <c r="A2530" t="s">
        <v>3547</v>
      </c>
      <c r="B2530" t="s">
        <v>16</v>
      </c>
      <c r="C2530" t="s">
        <v>3538</v>
      </c>
      <c r="D2530" s="1">
        <v>0.43700231481481483</v>
      </c>
      <c r="E2530" t="s">
        <v>17</v>
      </c>
      <c r="F2530" t="s">
        <v>14</v>
      </c>
      <c r="G2530" t="s">
        <v>14</v>
      </c>
      <c r="H2530">
        <v>35</v>
      </c>
      <c r="I2530" s="1">
        <v>1.5509259259259259E-3</v>
      </c>
      <c r="J2530">
        <v>3</v>
      </c>
    </row>
    <row r="2531" spans="1:10" x14ac:dyDescent="0.3">
      <c r="A2531" t="s">
        <v>3548</v>
      </c>
      <c r="B2531" t="s">
        <v>22</v>
      </c>
      <c r="C2531" t="s">
        <v>3538</v>
      </c>
      <c r="D2531" s="1">
        <v>0.45099537037037035</v>
      </c>
      <c r="E2531" t="s">
        <v>32</v>
      </c>
      <c r="F2531" t="s">
        <v>14</v>
      </c>
      <c r="G2531" t="s">
        <v>14</v>
      </c>
      <c r="H2531">
        <v>83</v>
      </c>
      <c r="I2531" s="1">
        <v>1.3310185185185185E-3</v>
      </c>
      <c r="J2531">
        <v>5</v>
      </c>
    </row>
    <row r="2532" spans="1:10" x14ac:dyDescent="0.3">
      <c r="A2532" t="s">
        <v>3549</v>
      </c>
      <c r="B2532" t="s">
        <v>20</v>
      </c>
      <c r="C2532" t="s">
        <v>3538</v>
      </c>
      <c r="D2532" s="1">
        <v>0.45099537037037035</v>
      </c>
      <c r="E2532" t="s">
        <v>29</v>
      </c>
      <c r="F2532" t="s">
        <v>14</v>
      </c>
      <c r="G2532" t="s">
        <v>14</v>
      </c>
      <c r="H2532">
        <v>42</v>
      </c>
      <c r="I2532" s="1">
        <v>2.5925925925925925E-3</v>
      </c>
      <c r="J2532">
        <v>4</v>
      </c>
    </row>
    <row r="2533" spans="1:10" x14ac:dyDescent="0.3">
      <c r="A2533" t="s">
        <v>3550</v>
      </c>
      <c r="B2533" t="s">
        <v>20</v>
      </c>
      <c r="C2533" t="s">
        <v>3538</v>
      </c>
      <c r="D2533" s="1">
        <v>0.45400462962962962</v>
      </c>
      <c r="E2533" t="s">
        <v>17</v>
      </c>
      <c r="F2533" t="s">
        <v>14</v>
      </c>
      <c r="G2533" t="s">
        <v>14</v>
      </c>
      <c r="H2533">
        <v>82</v>
      </c>
      <c r="I2533" s="1">
        <v>3.9583333333333337E-3</v>
      </c>
      <c r="J2533">
        <v>5</v>
      </c>
    </row>
    <row r="2534" spans="1:10" x14ac:dyDescent="0.3">
      <c r="A2534" t="s">
        <v>3551</v>
      </c>
      <c r="B2534" t="s">
        <v>11</v>
      </c>
      <c r="C2534" t="s">
        <v>3538</v>
      </c>
      <c r="D2534" s="1">
        <v>0.45400462962962962</v>
      </c>
      <c r="E2534" t="s">
        <v>17</v>
      </c>
      <c r="F2534" t="s">
        <v>14</v>
      </c>
      <c r="G2534" t="s">
        <v>14</v>
      </c>
      <c r="H2534">
        <v>42</v>
      </c>
      <c r="I2534" s="1">
        <v>5.6712962962962967E-4</v>
      </c>
      <c r="J2534">
        <v>4</v>
      </c>
    </row>
    <row r="2535" spans="1:10" x14ac:dyDescent="0.3">
      <c r="A2535" t="s">
        <v>3555</v>
      </c>
      <c r="B2535" t="s">
        <v>11</v>
      </c>
      <c r="C2535" t="s">
        <v>3538</v>
      </c>
      <c r="D2535" s="1">
        <v>0.48099537037037038</v>
      </c>
      <c r="E2535" t="s">
        <v>29</v>
      </c>
      <c r="F2535" t="s">
        <v>14</v>
      </c>
      <c r="G2535" t="s">
        <v>14</v>
      </c>
      <c r="H2535">
        <v>89</v>
      </c>
      <c r="I2535" s="1">
        <v>6.018518518518519E-4</v>
      </c>
      <c r="J2535">
        <v>4</v>
      </c>
    </row>
    <row r="2536" spans="1:10" x14ac:dyDescent="0.3">
      <c r="A2536" t="s">
        <v>3557</v>
      </c>
      <c r="B2536" t="s">
        <v>16</v>
      </c>
      <c r="C2536" t="s">
        <v>3538</v>
      </c>
      <c r="D2536" s="1">
        <v>0.49799768518518517</v>
      </c>
      <c r="E2536" t="s">
        <v>24</v>
      </c>
      <c r="F2536" t="s">
        <v>14</v>
      </c>
      <c r="G2536" t="s">
        <v>14</v>
      </c>
      <c r="H2536">
        <v>112</v>
      </c>
      <c r="I2536" s="1">
        <v>3.6226851851851854E-3</v>
      </c>
      <c r="J2536">
        <v>4</v>
      </c>
    </row>
    <row r="2537" spans="1:10" x14ac:dyDescent="0.3">
      <c r="A2537" t="s">
        <v>3558</v>
      </c>
      <c r="B2537" t="s">
        <v>38</v>
      </c>
      <c r="C2537" t="s">
        <v>3538</v>
      </c>
      <c r="D2537" s="1">
        <v>0.5329976851851852</v>
      </c>
      <c r="E2537" t="s">
        <v>24</v>
      </c>
      <c r="F2537" t="s">
        <v>14</v>
      </c>
      <c r="G2537" t="s">
        <v>14</v>
      </c>
      <c r="H2537">
        <v>67</v>
      </c>
      <c r="I2537" s="1">
        <v>3.1944444444444446E-3</v>
      </c>
      <c r="J2537">
        <v>4</v>
      </c>
    </row>
    <row r="2538" spans="1:10" x14ac:dyDescent="0.3">
      <c r="A2538" t="s">
        <v>3559</v>
      </c>
      <c r="B2538" t="s">
        <v>34</v>
      </c>
      <c r="C2538" t="s">
        <v>3538</v>
      </c>
      <c r="D2538" s="1">
        <v>0.5329976851851852</v>
      </c>
      <c r="E2538" t="s">
        <v>32</v>
      </c>
      <c r="F2538" t="s">
        <v>14</v>
      </c>
      <c r="G2538" t="s">
        <v>14</v>
      </c>
      <c r="H2538">
        <v>77</v>
      </c>
      <c r="I2538" s="1">
        <v>2.7430555555555554E-3</v>
      </c>
      <c r="J2538">
        <v>5</v>
      </c>
    </row>
    <row r="2539" spans="1:10" x14ac:dyDescent="0.3">
      <c r="A2539" t="s">
        <v>3560</v>
      </c>
      <c r="B2539" t="s">
        <v>38</v>
      </c>
      <c r="C2539" t="s">
        <v>3538</v>
      </c>
      <c r="D2539" s="1">
        <v>0.54200231481481487</v>
      </c>
      <c r="E2539" t="s">
        <v>24</v>
      </c>
      <c r="F2539" t="s">
        <v>14</v>
      </c>
      <c r="G2539" t="s">
        <v>14</v>
      </c>
      <c r="H2539">
        <v>54</v>
      </c>
      <c r="I2539" s="1">
        <v>7.407407407407407E-4</v>
      </c>
      <c r="J2539">
        <v>5</v>
      </c>
    </row>
    <row r="2540" spans="1:10" x14ac:dyDescent="0.3">
      <c r="A2540" t="s">
        <v>3561</v>
      </c>
      <c r="B2540" t="s">
        <v>47</v>
      </c>
      <c r="C2540" t="s">
        <v>3538</v>
      </c>
      <c r="D2540" s="1">
        <v>0.54200231481481487</v>
      </c>
      <c r="E2540" t="s">
        <v>29</v>
      </c>
      <c r="F2540" t="s">
        <v>14</v>
      </c>
      <c r="G2540" t="s">
        <v>14</v>
      </c>
      <c r="H2540">
        <v>83</v>
      </c>
      <c r="I2540" s="1">
        <v>2.2800925925925927E-3</v>
      </c>
      <c r="J2540">
        <v>3</v>
      </c>
    </row>
    <row r="2541" spans="1:10" x14ac:dyDescent="0.3">
      <c r="A2541" t="s">
        <v>3562</v>
      </c>
      <c r="B2541" t="s">
        <v>31</v>
      </c>
      <c r="C2541" t="s">
        <v>3538</v>
      </c>
      <c r="D2541" s="1">
        <v>0.54700231481481476</v>
      </c>
      <c r="E2541" t="s">
        <v>24</v>
      </c>
      <c r="F2541" t="s">
        <v>14</v>
      </c>
      <c r="G2541" t="s">
        <v>14</v>
      </c>
      <c r="H2541">
        <v>56</v>
      </c>
      <c r="I2541" s="1">
        <v>3.472222222222222E-3</v>
      </c>
      <c r="J2541">
        <v>5</v>
      </c>
    </row>
    <row r="2542" spans="1:10" x14ac:dyDescent="0.3">
      <c r="A2542" t="s">
        <v>3566</v>
      </c>
      <c r="B2542" t="s">
        <v>38</v>
      </c>
      <c r="C2542" t="s">
        <v>3538</v>
      </c>
      <c r="D2542" s="1">
        <v>0.55799768518518522</v>
      </c>
      <c r="E2542" t="s">
        <v>32</v>
      </c>
      <c r="F2542" t="s">
        <v>14</v>
      </c>
      <c r="G2542" t="s">
        <v>14</v>
      </c>
      <c r="H2542">
        <v>47</v>
      </c>
      <c r="I2542" s="1">
        <v>2.8819444444444444E-3</v>
      </c>
      <c r="J2542">
        <v>4</v>
      </c>
    </row>
    <row r="2543" spans="1:10" x14ac:dyDescent="0.3">
      <c r="A2543" t="s">
        <v>3567</v>
      </c>
      <c r="B2543" t="s">
        <v>11</v>
      </c>
      <c r="C2543" t="s">
        <v>3538</v>
      </c>
      <c r="D2543" s="1">
        <v>0.55799768518518522</v>
      </c>
      <c r="E2543" t="s">
        <v>24</v>
      </c>
      <c r="F2543" t="s">
        <v>14</v>
      </c>
      <c r="G2543" t="s">
        <v>14</v>
      </c>
      <c r="H2543">
        <v>89</v>
      </c>
      <c r="I2543" s="1">
        <v>2.3495370370370371E-3</v>
      </c>
      <c r="J2543">
        <v>1</v>
      </c>
    </row>
    <row r="2544" spans="1:10" x14ac:dyDescent="0.3">
      <c r="A2544" t="s">
        <v>3569</v>
      </c>
      <c r="B2544" t="s">
        <v>38</v>
      </c>
      <c r="C2544" t="s">
        <v>3538</v>
      </c>
      <c r="D2544" s="1">
        <v>0.58799768518518514</v>
      </c>
      <c r="E2544" t="s">
        <v>24</v>
      </c>
      <c r="F2544" t="s">
        <v>14</v>
      </c>
      <c r="G2544" t="s">
        <v>14</v>
      </c>
      <c r="H2544">
        <v>44</v>
      </c>
      <c r="I2544" s="1">
        <v>3.1250000000000002E-3</v>
      </c>
      <c r="J2544">
        <v>3</v>
      </c>
    </row>
    <row r="2545" spans="1:10" x14ac:dyDescent="0.3">
      <c r="A2545" t="s">
        <v>3570</v>
      </c>
      <c r="B2545" t="s">
        <v>16</v>
      </c>
      <c r="C2545" t="s">
        <v>3538</v>
      </c>
      <c r="D2545" s="1">
        <v>0.60700231481481481</v>
      </c>
      <c r="E2545" t="s">
        <v>24</v>
      </c>
      <c r="F2545" t="s">
        <v>14</v>
      </c>
      <c r="G2545" t="s">
        <v>14</v>
      </c>
      <c r="H2545">
        <v>91</v>
      </c>
      <c r="I2545" s="1">
        <v>2.5810185185185185E-3</v>
      </c>
      <c r="J2545">
        <v>5</v>
      </c>
    </row>
    <row r="2546" spans="1:10" x14ac:dyDescent="0.3">
      <c r="A2546" t="s">
        <v>3572</v>
      </c>
      <c r="B2546" t="s">
        <v>38</v>
      </c>
      <c r="C2546" t="s">
        <v>3538</v>
      </c>
      <c r="D2546" s="1">
        <v>0.62299768518518517</v>
      </c>
      <c r="E2546" t="s">
        <v>24</v>
      </c>
      <c r="F2546" t="s">
        <v>14</v>
      </c>
      <c r="G2546" t="s">
        <v>14</v>
      </c>
      <c r="H2546">
        <v>75</v>
      </c>
      <c r="I2546" s="1">
        <v>4.8495370370370368E-3</v>
      </c>
      <c r="J2546">
        <v>4</v>
      </c>
    </row>
    <row r="2547" spans="1:10" x14ac:dyDescent="0.3">
      <c r="A2547" t="s">
        <v>3573</v>
      </c>
      <c r="B2547" t="s">
        <v>22</v>
      </c>
      <c r="C2547" t="s">
        <v>3538</v>
      </c>
      <c r="D2547" s="1">
        <v>0.62299768518518517</v>
      </c>
      <c r="E2547" t="s">
        <v>13</v>
      </c>
      <c r="F2547" t="s">
        <v>14</v>
      </c>
      <c r="G2547" t="s">
        <v>14</v>
      </c>
      <c r="H2547">
        <v>62</v>
      </c>
      <c r="I2547" s="1">
        <v>2.5347222222222221E-3</v>
      </c>
      <c r="J2547">
        <v>4</v>
      </c>
    </row>
    <row r="2548" spans="1:10" x14ac:dyDescent="0.3">
      <c r="A2548" t="s">
        <v>3574</v>
      </c>
      <c r="B2548" t="s">
        <v>38</v>
      </c>
      <c r="C2548" t="s">
        <v>3538</v>
      </c>
      <c r="D2548" s="1">
        <v>0.64099537037037035</v>
      </c>
      <c r="E2548" t="s">
        <v>17</v>
      </c>
      <c r="F2548" t="s">
        <v>14</v>
      </c>
      <c r="G2548" t="s">
        <v>14</v>
      </c>
      <c r="H2548">
        <v>31</v>
      </c>
      <c r="I2548" s="1">
        <v>3.4722222222222218E-4</v>
      </c>
      <c r="J2548">
        <v>4</v>
      </c>
    </row>
    <row r="2549" spans="1:10" x14ac:dyDescent="0.3">
      <c r="A2549" t="s">
        <v>3575</v>
      </c>
      <c r="B2549" t="s">
        <v>47</v>
      </c>
      <c r="C2549" t="s">
        <v>3538</v>
      </c>
      <c r="D2549" s="1">
        <v>0.64099537037037035</v>
      </c>
      <c r="E2549" t="s">
        <v>13</v>
      </c>
      <c r="F2549" t="s">
        <v>14</v>
      </c>
      <c r="G2549" t="s">
        <v>14</v>
      </c>
      <c r="H2549">
        <v>122</v>
      </c>
      <c r="I2549" s="1">
        <v>3.0555555555555557E-3</v>
      </c>
      <c r="J2549">
        <v>1</v>
      </c>
    </row>
    <row r="2550" spans="1:10" x14ac:dyDescent="0.3">
      <c r="A2550" t="s">
        <v>3576</v>
      </c>
      <c r="B2550" t="s">
        <v>38</v>
      </c>
      <c r="C2550" t="s">
        <v>3538</v>
      </c>
      <c r="D2550" s="1">
        <v>0.65</v>
      </c>
      <c r="E2550" t="s">
        <v>17</v>
      </c>
      <c r="F2550" t="s">
        <v>14</v>
      </c>
      <c r="G2550" t="s">
        <v>14</v>
      </c>
      <c r="H2550">
        <v>80</v>
      </c>
      <c r="I2550" s="1">
        <v>1.5625000000000001E-3</v>
      </c>
      <c r="J2550">
        <v>3</v>
      </c>
    </row>
    <row r="2551" spans="1:10" x14ac:dyDescent="0.3">
      <c r="A2551" t="s">
        <v>3577</v>
      </c>
      <c r="B2551" t="s">
        <v>34</v>
      </c>
      <c r="C2551" t="s">
        <v>3538</v>
      </c>
      <c r="D2551" s="1">
        <v>0.65</v>
      </c>
      <c r="E2551" t="s">
        <v>17</v>
      </c>
      <c r="F2551" t="s">
        <v>14</v>
      </c>
      <c r="G2551" t="s">
        <v>14</v>
      </c>
      <c r="H2551">
        <v>105</v>
      </c>
      <c r="I2551" s="1">
        <v>3.8310185185185183E-3</v>
      </c>
      <c r="J2551">
        <v>5</v>
      </c>
    </row>
    <row r="2552" spans="1:10" x14ac:dyDescent="0.3">
      <c r="A2552" t="s">
        <v>3578</v>
      </c>
      <c r="B2552" t="s">
        <v>22</v>
      </c>
      <c r="C2552" t="s">
        <v>3538</v>
      </c>
      <c r="D2552" s="1">
        <v>0.6579976851851852</v>
      </c>
      <c r="E2552" t="s">
        <v>32</v>
      </c>
      <c r="F2552" t="s">
        <v>14</v>
      </c>
      <c r="G2552" t="s">
        <v>14</v>
      </c>
      <c r="H2552">
        <v>91</v>
      </c>
      <c r="I2552" s="1">
        <v>4.6180555555555558E-3</v>
      </c>
      <c r="J2552">
        <v>3</v>
      </c>
    </row>
    <row r="2553" spans="1:10" x14ac:dyDescent="0.3">
      <c r="A2553" t="s">
        <v>3579</v>
      </c>
      <c r="B2553" t="s">
        <v>22</v>
      </c>
      <c r="C2553" t="s">
        <v>3538</v>
      </c>
      <c r="D2553" s="1">
        <v>0.6579976851851852</v>
      </c>
      <c r="E2553" t="s">
        <v>24</v>
      </c>
      <c r="F2553" t="s">
        <v>14</v>
      </c>
      <c r="G2553" t="s">
        <v>14</v>
      </c>
      <c r="H2553">
        <v>66</v>
      </c>
      <c r="I2553" s="1">
        <v>9.4907407407407408E-4</v>
      </c>
      <c r="J2553">
        <v>4</v>
      </c>
    </row>
    <row r="2554" spans="1:10" x14ac:dyDescent="0.3">
      <c r="A2554" t="s">
        <v>3580</v>
      </c>
      <c r="B2554" t="s">
        <v>38</v>
      </c>
      <c r="C2554" t="s">
        <v>3538</v>
      </c>
      <c r="D2554" s="1">
        <v>0.67200231481481476</v>
      </c>
      <c r="E2554" t="s">
        <v>24</v>
      </c>
      <c r="F2554" t="s">
        <v>14</v>
      </c>
      <c r="G2554" t="s">
        <v>14</v>
      </c>
      <c r="H2554">
        <v>26</v>
      </c>
      <c r="I2554" s="1">
        <v>1.736111111111111E-3</v>
      </c>
      <c r="J2554">
        <v>3</v>
      </c>
    </row>
    <row r="2555" spans="1:10" x14ac:dyDescent="0.3">
      <c r="A2555" t="s">
        <v>3581</v>
      </c>
      <c r="B2555" t="s">
        <v>20</v>
      </c>
      <c r="C2555" t="s">
        <v>3538</v>
      </c>
      <c r="D2555" s="1">
        <v>0.67200231481481476</v>
      </c>
      <c r="E2555" t="s">
        <v>24</v>
      </c>
      <c r="F2555" t="s">
        <v>14</v>
      </c>
      <c r="G2555" t="s">
        <v>14</v>
      </c>
      <c r="H2555">
        <v>72</v>
      </c>
      <c r="I2555" s="1">
        <v>2.1643518518518518E-3</v>
      </c>
      <c r="J2555">
        <v>3</v>
      </c>
    </row>
    <row r="2556" spans="1:10" x14ac:dyDescent="0.3">
      <c r="A2556" t="s">
        <v>3582</v>
      </c>
      <c r="B2556" t="s">
        <v>11</v>
      </c>
      <c r="C2556" t="s">
        <v>3538</v>
      </c>
      <c r="D2556" s="1">
        <v>0.68500000000000005</v>
      </c>
      <c r="E2556" t="s">
        <v>17</v>
      </c>
      <c r="F2556" t="s">
        <v>14</v>
      </c>
      <c r="G2556" t="s">
        <v>14</v>
      </c>
      <c r="H2556">
        <v>71</v>
      </c>
      <c r="I2556" s="1">
        <v>3.7847222222222223E-3</v>
      </c>
      <c r="J2556">
        <v>3</v>
      </c>
    </row>
    <row r="2557" spans="1:10" x14ac:dyDescent="0.3">
      <c r="A2557" t="s">
        <v>3584</v>
      </c>
      <c r="B2557" t="s">
        <v>34</v>
      </c>
      <c r="C2557" t="s">
        <v>3538</v>
      </c>
      <c r="D2557" s="1">
        <v>0.68799768518518523</v>
      </c>
      <c r="E2557" t="s">
        <v>29</v>
      </c>
      <c r="F2557" t="s">
        <v>14</v>
      </c>
      <c r="G2557" t="s">
        <v>14</v>
      </c>
      <c r="H2557">
        <v>115</v>
      </c>
      <c r="I2557" s="1">
        <v>3.2754629629629631E-3</v>
      </c>
      <c r="J2557">
        <v>5</v>
      </c>
    </row>
    <row r="2558" spans="1:10" x14ac:dyDescent="0.3">
      <c r="A2558" t="s">
        <v>3585</v>
      </c>
      <c r="B2558" t="s">
        <v>47</v>
      </c>
      <c r="C2558" t="s">
        <v>3538</v>
      </c>
      <c r="D2558" s="1">
        <v>0.68799768518518523</v>
      </c>
      <c r="E2558" t="s">
        <v>29</v>
      </c>
      <c r="F2558" t="s">
        <v>14</v>
      </c>
      <c r="G2558" t="s">
        <v>14</v>
      </c>
      <c r="H2558">
        <v>69</v>
      </c>
      <c r="I2558" s="1">
        <v>2.5347222222222221E-3</v>
      </c>
      <c r="J2558">
        <v>2</v>
      </c>
    </row>
    <row r="2559" spans="1:10" x14ac:dyDescent="0.3">
      <c r="A2559" t="s">
        <v>3586</v>
      </c>
      <c r="B2559" t="s">
        <v>34</v>
      </c>
      <c r="C2559" t="s">
        <v>3538</v>
      </c>
      <c r="D2559" s="1">
        <v>0.68799768518518523</v>
      </c>
      <c r="E2559" t="s">
        <v>32</v>
      </c>
      <c r="F2559" t="s">
        <v>14</v>
      </c>
      <c r="G2559" t="s">
        <v>14</v>
      </c>
      <c r="H2559">
        <v>30</v>
      </c>
      <c r="I2559" s="1">
        <v>1.0300925925925926E-3</v>
      </c>
      <c r="J2559">
        <v>4</v>
      </c>
    </row>
    <row r="2560" spans="1:10" x14ac:dyDescent="0.3">
      <c r="A2560" t="s">
        <v>3587</v>
      </c>
      <c r="B2560" t="s">
        <v>20</v>
      </c>
      <c r="C2560" t="s">
        <v>3538</v>
      </c>
      <c r="D2560" s="1">
        <v>0.68799768518518523</v>
      </c>
      <c r="E2560" t="s">
        <v>13</v>
      </c>
      <c r="F2560" t="s">
        <v>14</v>
      </c>
      <c r="G2560" t="s">
        <v>14</v>
      </c>
      <c r="H2560">
        <v>85</v>
      </c>
      <c r="I2560" s="1">
        <v>2.673611111111111E-3</v>
      </c>
      <c r="J2560">
        <v>3</v>
      </c>
    </row>
    <row r="2561" spans="1:10" x14ac:dyDescent="0.3">
      <c r="A2561" t="s">
        <v>3588</v>
      </c>
      <c r="B2561" t="s">
        <v>22</v>
      </c>
      <c r="C2561" t="s">
        <v>3538</v>
      </c>
      <c r="D2561" s="1">
        <v>0.6959953703703704</v>
      </c>
      <c r="E2561" t="s">
        <v>29</v>
      </c>
      <c r="F2561" t="s">
        <v>14</v>
      </c>
      <c r="G2561" t="s">
        <v>14</v>
      </c>
      <c r="H2561">
        <v>54</v>
      </c>
      <c r="I2561" s="1">
        <v>4.31712962962963E-3</v>
      </c>
      <c r="J2561">
        <v>4</v>
      </c>
    </row>
    <row r="2562" spans="1:10" x14ac:dyDescent="0.3">
      <c r="A2562" t="s">
        <v>3591</v>
      </c>
      <c r="B2562" t="s">
        <v>31</v>
      </c>
      <c r="C2562" t="s">
        <v>3538</v>
      </c>
      <c r="D2562" s="1">
        <v>0.69799768518518523</v>
      </c>
      <c r="E2562" t="s">
        <v>17</v>
      </c>
      <c r="F2562" t="s">
        <v>14</v>
      </c>
      <c r="G2562" t="s">
        <v>14</v>
      </c>
      <c r="H2562">
        <v>122</v>
      </c>
      <c r="I2562" s="1">
        <v>1.7476851851851852E-3</v>
      </c>
      <c r="J2562">
        <v>3</v>
      </c>
    </row>
    <row r="2563" spans="1:10" x14ac:dyDescent="0.3">
      <c r="A2563" t="s">
        <v>3592</v>
      </c>
      <c r="B2563" t="s">
        <v>38</v>
      </c>
      <c r="C2563" t="s">
        <v>3538</v>
      </c>
      <c r="D2563" s="1">
        <v>0.7120023148148148</v>
      </c>
      <c r="E2563" t="s">
        <v>29</v>
      </c>
      <c r="F2563" t="s">
        <v>14</v>
      </c>
      <c r="G2563" t="s">
        <v>14</v>
      </c>
      <c r="H2563">
        <v>48</v>
      </c>
      <c r="I2563" s="1">
        <v>4.0277777777777777E-3</v>
      </c>
      <c r="J2563">
        <v>3</v>
      </c>
    </row>
    <row r="2564" spans="1:10" x14ac:dyDescent="0.3">
      <c r="A2564" t="s">
        <v>3593</v>
      </c>
      <c r="B2564" t="s">
        <v>31</v>
      </c>
      <c r="C2564" t="s">
        <v>3538</v>
      </c>
      <c r="D2564" s="1">
        <v>0.7120023148148148</v>
      </c>
      <c r="E2564" t="s">
        <v>32</v>
      </c>
      <c r="F2564" t="s">
        <v>14</v>
      </c>
      <c r="G2564" t="s">
        <v>14</v>
      </c>
      <c r="H2564">
        <v>13</v>
      </c>
      <c r="I2564" s="1">
        <v>2.0486111111111113E-3</v>
      </c>
      <c r="J2564">
        <v>1</v>
      </c>
    </row>
    <row r="2565" spans="1:10" x14ac:dyDescent="0.3">
      <c r="A2565" t="s">
        <v>3594</v>
      </c>
      <c r="B2565" t="s">
        <v>11</v>
      </c>
      <c r="C2565" t="s">
        <v>3538</v>
      </c>
      <c r="D2565" s="1">
        <v>0.7170023148148148</v>
      </c>
      <c r="E2565" t="s">
        <v>29</v>
      </c>
      <c r="F2565" t="s">
        <v>14</v>
      </c>
      <c r="G2565" t="s">
        <v>14</v>
      </c>
      <c r="H2565">
        <v>23</v>
      </c>
      <c r="I2565" s="1">
        <v>2.5347222222222221E-3</v>
      </c>
      <c r="J2565">
        <v>3</v>
      </c>
    </row>
    <row r="2566" spans="1:10" x14ac:dyDescent="0.3">
      <c r="A2566" t="s">
        <v>3595</v>
      </c>
      <c r="B2566" t="s">
        <v>47</v>
      </c>
      <c r="C2566" t="s">
        <v>3538</v>
      </c>
      <c r="D2566" s="1">
        <v>0.7170023148148148</v>
      </c>
      <c r="E2566" t="s">
        <v>32</v>
      </c>
      <c r="F2566" t="s">
        <v>14</v>
      </c>
      <c r="G2566" t="s">
        <v>14</v>
      </c>
      <c r="H2566">
        <v>13</v>
      </c>
      <c r="I2566" s="1">
        <v>7.9861111111111116E-4</v>
      </c>
      <c r="J2566">
        <v>4</v>
      </c>
    </row>
    <row r="2567" spans="1:10" x14ac:dyDescent="0.3">
      <c r="A2567" t="s">
        <v>3596</v>
      </c>
      <c r="B2567" t="s">
        <v>31</v>
      </c>
      <c r="C2567" t="s">
        <v>3538</v>
      </c>
      <c r="D2567" s="1">
        <v>0.72099537037037043</v>
      </c>
      <c r="E2567" t="s">
        <v>17</v>
      </c>
      <c r="F2567" t="s">
        <v>14</v>
      </c>
      <c r="G2567" t="s">
        <v>14</v>
      </c>
      <c r="H2567">
        <v>16</v>
      </c>
      <c r="I2567" s="1">
        <v>4.1435185185185186E-3</v>
      </c>
      <c r="J2567">
        <v>3</v>
      </c>
    </row>
    <row r="2568" spans="1:10" x14ac:dyDescent="0.3">
      <c r="A2568" t="s">
        <v>3598</v>
      </c>
      <c r="B2568" t="s">
        <v>16</v>
      </c>
      <c r="C2568" t="s">
        <v>3538</v>
      </c>
      <c r="D2568" s="1">
        <v>0.72900462962962964</v>
      </c>
      <c r="E2568" t="s">
        <v>32</v>
      </c>
      <c r="F2568" t="s">
        <v>14</v>
      </c>
      <c r="G2568" t="s">
        <v>14</v>
      </c>
      <c r="H2568">
        <v>49</v>
      </c>
      <c r="I2568" s="1">
        <v>2.9513888888888888E-3</v>
      </c>
      <c r="J2568">
        <v>3</v>
      </c>
    </row>
    <row r="2569" spans="1:10" x14ac:dyDescent="0.3">
      <c r="A2569" t="s">
        <v>3599</v>
      </c>
      <c r="B2569" t="s">
        <v>16</v>
      </c>
      <c r="C2569" t="s">
        <v>3538</v>
      </c>
      <c r="D2569" s="1">
        <v>0.72900462962962964</v>
      </c>
      <c r="E2569" t="s">
        <v>13</v>
      </c>
      <c r="F2569" t="s">
        <v>14</v>
      </c>
      <c r="G2569" t="s">
        <v>14</v>
      </c>
      <c r="H2569">
        <v>76</v>
      </c>
      <c r="I2569" s="1">
        <v>9.837962962962962E-4</v>
      </c>
      <c r="J2569">
        <v>3</v>
      </c>
    </row>
    <row r="2570" spans="1:10" x14ac:dyDescent="0.3">
      <c r="A2570" t="s">
        <v>3604</v>
      </c>
      <c r="B2570" t="s">
        <v>31</v>
      </c>
      <c r="C2570" t="s">
        <v>3601</v>
      </c>
      <c r="D2570" s="1">
        <v>0.40299768518518519</v>
      </c>
      <c r="E2570" t="s">
        <v>32</v>
      </c>
      <c r="F2570" t="s">
        <v>14</v>
      </c>
      <c r="G2570" t="s">
        <v>14</v>
      </c>
      <c r="H2570">
        <v>43</v>
      </c>
      <c r="I2570" s="1">
        <v>2.2569444444444442E-3</v>
      </c>
      <c r="J2570">
        <v>4</v>
      </c>
    </row>
    <row r="2571" spans="1:10" x14ac:dyDescent="0.3">
      <c r="A2571" t="s">
        <v>3606</v>
      </c>
      <c r="B2571" t="s">
        <v>22</v>
      </c>
      <c r="C2571" t="s">
        <v>3601</v>
      </c>
      <c r="D2571" s="1">
        <v>0.41</v>
      </c>
      <c r="E2571" t="s">
        <v>32</v>
      </c>
      <c r="F2571" t="s">
        <v>14</v>
      </c>
      <c r="G2571" t="s">
        <v>14</v>
      </c>
      <c r="H2571">
        <v>57</v>
      </c>
      <c r="I2571" s="1">
        <v>9.837962962962962E-4</v>
      </c>
      <c r="J2571">
        <v>4</v>
      </c>
    </row>
    <row r="2572" spans="1:10" x14ac:dyDescent="0.3">
      <c r="A2572" t="s">
        <v>3607</v>
      </c>
      <c r="B2572" t="s">
        <v>11</v>
      </c>
      <c r="C2572" t="s">
        <v>3601</v>
      </c>
      <c r="D2572" s="1">
        <v>0.42200231481481482</v>
      </c>
      <c r="E2572" t="s">
        <v>29</v>
      </c>
      <c r="F2572" t="s">
        <v>14</v>
      </c>
      <c r="G2572" t="s">
        <v>14</v>
      </c>
      <c r="H2572">
        <v>79</v>
      </c>
      <c r="I2572" s="1">
        <v>2.5115740740740741E-3</v>
      </c>
      <c r="J2572">
        <v>2</v>
      </c>
    </row>
    <row r="2573" spans="1:10" x14ac:dyDescent="0.3">
      <c r="A2573" t="s">
        <v>3608</v>
      </c>
      <c r="B2573" t="s">
        <v>47</v>
      </c>
      <c r="C2573" t="s">
        <v>3601</v>
      </c>
      <c r="D2573" s="1">
        <v>0.42200231481481482</v>
      </c>
      <c r="E2573" t="s">
        <v>13</v>
      </c>
      <c r="F2573" t="s">
        <v>14</v>
      </c>
      <c r="G2573" t="s">
        <v>14</v>
      </c>
      <c r="H2573">
        <v>39</v>
      </c>
      <c r="I2573" s="1">
        <v>4.7453703703703703E-3</v>
      </c>
      <c r="J2573">
        <v>1</v>
      </c>
    </row>
    <row r="2574" spans="1:10" x14ac:dyDescent="0.3">
      <c r="A2574" t="s">
        <v>3609</v>
      </c>
      <c r="B2574" t="s">
        <v>22</v>
      </c>
      <c r="C2574" t="s">
        <v>3601</v>
      </c>
      <c r="D2574" s="1">
        <v>0.44700231481481484</v>
      </c>
      <c r="E2574" t="s">
        <v>29</v>
      </c>
      <c r="F2574" t="s">
        <v>14</v>
      </c>
      <c r="G2574" t="s">
        <v>14</v>
      </c>
      <c r="H2574">
        <v>62</v>
      </c>
      <c r="I2574" s="1">
        <v>1.9675925925925924E-3</v>
      </c>
      <c r="J2574">
        <v>4</v>
      </c>
    </row>
    <row r="2575" spans="1:10" x14ac:dyDescent="0.3">
      <c r="A2575" t="s">
        <v>3610</v>
      </c>
      <c r="B2575" t="s">
        <v>20</v>
      </c>
      <c r="C2575" t="s">
        <v>3601</v>
      </c>
      <c r="D2575" s="1">
        <v>0.44700231481481484</v>
      </c>
      <c r="E2575" t="s">
        <v>13</v>
      </c>
      <c r="F2575" t="s">
        <v>14</v>
      </c>
      <c r="G2575" t="s">
        <v>14</v>
      </c>
      <c r="H2575">
        <v>38</v>
      </c>
      <c r="I2575" s="1">
        <v>2.7314814814814814E-3</v>
      </c>
      <c r="J2575">
        <v>5</v>
      </c>
    </row>
    <row r="2576" spans="1:10" x14ac:dyDescent="0.3">
      <c r="A2576" t="s">
        <v>3611</v>
      </c>
      <c r="B2576" t="s">
        <v>20</v>
      </c>
      <c r="C2576" t="s">
        <v>3601</v>
      </c>
      <c r="D2576" s="1">
        <v>0.45799768518518519</v>
      </c>
      <c r="E2576" t="s">
        <v>17</v>
      </c>
      <c r="F2576" t="s">
        <v>14</v>
      </c>
      <c r="G2576" t="s">
        <v>14</v>
      </c>
      <c r="H2576">
        <v>85</v>
      </c>
      <c r="I2576" s="1">
        <v>3.9004629629629628E-3</v>
      </c>
      <c r="J2576">
        <v>5</v>
      </c>
    </row>
    <row r="2577" spans="1:10" x14ac:dyDescent="0.3">
      <c r="A2577" t="s">
        <v>3612</v>
      </c>
      <c r="B2577" t="s">
        <v>34</v>
      </c>
      <c r="C2577" t="s">
        <v>3601</v>
      </c>
      <c r="D2577" s="1">
        <v>0.45799768518518519</v>
      </c>
      <c r="E2577" t="s">
        <v>32</v>
      </c>
      <c r="F2577" t="s">
        <v>14</v>
      </c>
      <c r="G2577" t="s">
        <v>14</v>
      </c>
      <c r="H2577">
        <v>56</v>
      </c>
      <c r="I2577" s="1">
        <v>1.9444444444444444E-3</v>
      </c>
      <c r="J2577">
        <v>1</v>
      </c>
    </row>
    <row r="2578" spans="1:10" x14ac:dyDescent="0.3">
      <c r="A2578" t="s">
        <v>3613</v>
      </c>
      <c r="B2578" t="s">
        <v>11</v>
      </c>
      <c r="C2578" t="s">
        <v>3601</v>
      </c>
      <c r="D2578" s="1">
        <v>0.52900462962962957</v>
      </c>
      <c r="E2578" t="s">
        <v>13</v>
      </c>
      <c r="F2578" t="s">
        <v>14</v>
      </c>
      <c r="G2578" t="s">
        <v>14</v>
      </c>
      <c r="H2578">
        <v>38</v>
      </c>
      <c r="I2578" s="1">
        <v>3.7384259259259259E-3</v>
      </c>
      <c r="J2578">
        <v>1</v>
      </c>
    </row>
    <row r="2579" spans="1:10" x14ac:dyDescent="0.3">
      <c r="A2579" t="s">
        <v>3614</v>
      </c>
      <c r="B2579" t="s">
        <v>38</v>
      </c>
      <c r="C2579" t="s">
        <v>3601</v>
      </c>
      <c r="D2579" s="1">
        <v>0.52900462962962957</v>
      </c>
      <c r="E2579" t="s">
        <v>13</v>
      </c>
      <c r="F2579" t="s">
        <v>14</v>
      </c>
      <c r="G2579" t="s">
        <v>14</v>
      </c>
      <c r="H2579">
        <v>21</v>
      </c>
      <c r="I2579" s="1">
        <v>2.1643518518518518E-3</v>
      </c>
      <c r="J2579">
        <v>3</v>
      </c>
    </row>
    <row r="2580" spans="1:10" x14ac:dyDescent="0.3">
      <c r="A2580" t="s">
        <v>3615</v>
      </c>
      <c r="B2580" t="s">
        <v>20</v>
      </c>
      <c r="C2580" t="s">
        <v>3601</v>
      </c>
      <c r="D2580" s="1">
        <v>0.54</v>
      </c>
      <c r="E2580" t="s">
        <v>32</v>
      </c>
      <c r="F2580" t="s">
        <v>14</v>
      </c>
      <c r="G2580" t="s">
        <v>14</v>
      </c>
      <c r="H2580">
        <v>36</v>
      </c>
      <c r="I2580" s="1">
        <v>2.8240740740740739E-3</v>
      </c>
      <c r="J2580">
        <v>1</v>
      </c>
    </row>
    <row r="2581" spans="1:10" x14ac:dyDescent="0.3">
      <c r="A2581" t="s">
        <v>3616</v>
      </c>
      <c r="B2581" t="s">
        <v>22</v>
      </c>
      <c r="C2581" t="s">
        <v>3601</v>
      </c>
      <c r="D2581" s="1">
        <v>0.54</v>
      </c>
      <c r="E2581" t="s">
        <v>24</v>
      </c>
      <c r="F2581" t="s">
        <v>14</v>
      </c>
      <c r="G2581" t="s">
        <v>14</v>
      </c>
      <c r="H2581">
        <v>77</v>
      </c>
      <c r="I2581" s="1">
        <v>4.3287037037037035E-3</v>
      </c>
      <c r="J2581">
        <v>4</v>
      </c>
    </row>
    <row r="2582" spans="1:10" x14ac:dyDescent="0.3">
      <c r="A2582" t="s">
        <v>3617</v>
      </c>
      <c r="B2582" t="s">
        <v>22</v>
      </c>
      <c r="C2582" t="s">
        <v>3601</v>
      </c>
      <c r="D2582" s="1">
        <v>0.55000000000000004</v>
      </c>
      <c r="E2582" t="s">
        <v>13</v>
      </c>
      <c r="F2582" t="s">
        <v>14</v>
      </c>
      <c r="G2582" t="s">
        <v>14</v>
      </c>
      <c r="H2582">
        <v>64</v>
      </c>
      <c r="I2582" s="1">
        <v>9.3749999999999997E-4</v>
      </c>
      <c r="J2582">
        <v>3</v>
      </c>
    </row>
    <row r="2583" spans="1:10" x14ac:dyDescent="0.3">
      <c r="A2583" t="s">
        <v>3619</v>
      </c>
      <c r="B2583" t="s">
        <v>11</v>
      </c>
      <c r="C2583" t="s">
        <v>3601</v>
      </c>
      <c r="D2583" s="1">
        <v>0.55299768518518522</v>
      </c>
      <c r="E2583" t="s">
        <v>17</v>
      </c>
      <c r="F2583" t="s">
        <v>14</v>
      </c>
      <c r="G2583" t="s">
        <v>14</v>
      </c>
      <c r="H2583">
        <v>72</v>
      </c>
      <c r="I2583" s="1">
        <v>1.5393518518518519E-3</v>
      </c>
      <c r="J2583">
        <v>1</v>
      </c>
    </row>
    <row r="2584" spans="1:10" x14ac:dyDescent="0.3">
      <c r="A2584" t="s">
        <v>3620</v>
      </c>
      <c r="B2584" t="s">
        <v>20</v>
      </c>
      <c r="C2584" t="s">
        <v>3601</v>
      </c>
      <c r="D2584" s="1">
        <v>0.55299768518518522</v>
      </c>
      <c r="E2584" t="s">
        <v>17</v>
      </c>
      <c r="F2584" t="s">
        <v>14</v>
      </c>
      <c r="G2584" t="s">
        <v>14</v>
      </c>
      <c r="H2584">
        <v>84</v>
      </c>
      <c r="I2584" s="1">
        <v>1.1689814814814816E-3</v>
      </c>
      <c r="J2584">
        <v>4</v>
      </c>
    </row>
    <row r="2585" spans="1:10" x14ac:dyDescent="0.3">
      <c r="A2585" t="s">
        <v>3621</v>
      </c>
      <c r="B2585" t="s">
        <v>16</v>
      </c>
      <c r="C2585" t="s">
        <v>3601</v>
      </c>
      <c r="D2585" s="1">
        <v>0.58900462962962963</v>
      </c>
      <c r="E2585" t="s">
        <v>13</v>
      </c>
      <c r="F2585" t="s">
        <v>14</v>
      </c>
      <c r="G2585" t="s">
        <v>14</v>
      </c>
      <c r="H2585">
        <v>59</v>
      </c>
      <c r="I2585" s="1">
        <v>2.0138888888888888E-3</v>
      </c>
      <c r="J2585">
        <v>5</v>
      </c>
    </row>
    <row r="2586" spans="1:10" x14ac:dyDescent="0.3">
      <c r="A2586" t="s">
        <v>3622</v>
      </c>
      <c r="B2586" t="s">
        <v>11</v>
      </c>
      <c r="C2586" t="s">
        <v>3601</v>
      </c>
      <c r="D2586" s="1">
        <v>0.58900462962962963</v>
      </c>
      <c r="E2586" t="s">
        <v>29</v>
      </c>
      <c r="F2586" t="s">
        <v>14</v>
      </c>
      <c r="G2586" t="s">
        <v>14</v>
      </c>
      <c r="H2586">
        <v>10</v>
      </c>
      <c r="I2586" s="1">
        <v>4.2129629629629626E-3</v>
      </c>
      <c r="J2586">
        <v>3</v>
      </c>
    </row>
    <row r="2587" spans="1:10" x14ac:dyDescent="0.3">
      <c r="A2587" t="s">
        <v>3623</v>
      </c>
      <c r="B2587" t="s">
        <v>38</v>
      </c>
      <c r="C2587" t="s">
        <v>3601</v>
      </c>
      <c r="D2587" s="1">
        <v>0.61400462962962965</v>
      </c>
      <c r="E2587" t="s">
        <v>29</v>
      </c>
      <c r="F2587" t="s">
        <v>14</v>
      </c>
      <c r="G2587" t="s">
        <v>14</v>
      </c>
      <c r="H2587">
        <v>64</v>
      </c>
      <c r="I2587" s="1">
        <v>4.2361111111111115E-3</v>
      </c>
      <c r="J2587">
        <v>1</v>
      </c>
    </row>
    <row r="2588" spans="1:10" x14ac:dyDescent="0.3">
      <c r="A2588" t="s">
        <v>3624</v>
      </c>
      <c r="B2588" t="s">
        <v>47</v>
      </c>
      <c r="C2588" t="s">
        <v>3601</v>
      </c>
      <c r="D2588" s="1">
        <v>0.61400462962962965</v>
      </c>
      <c r="E2588" t="s">
        <v>29</v>
      </c>
      <c r="F2588" t="s">
        <v>14</v>
      </c>
      <c r="G2588" t="s">
        <v>14</v>
      </c>
      <c r="H2588">
        <v>60</v>
      </c>
      <c r="I2588" s="1">
        <v>6.018518518518519E-4</v>
      </c>
      <c r="J2588">
        <v>3</v>
      </c>
    </row>
    <row r="2589" spans="1:10" x14ac:dyDescent="0.3">
      <c r="A2589" t="s">
        <v>3625</v>
      </c>
      <c r="B2589" t="s">
        <v>31</v>
      </c>
      <c r="C2589" t="s">
        <v>3601</v>
      </c>
      <c r="D2589" s="1">
        <v>0.61900462962962965</v>
      </c>
      <c r="E2589" t="s">
        <v>29</v>
      </c>
      <c r="F2589" t="s">
        <v>14</v>
      </c>
      <c r="G2589" t="s">
        <v>14</v>
      </c>
      <c r="H2589">
        <v>44</v>
      </c>
      <c r="I2589" s="1">
        <v>4.2939814814814811E-3</v>
      </c>
      <c r="J2589">
        <v>4</v>
      </c>
    </row>
    <row r="2590" spans="1:10" x14ac:dyDescent="0.3">
      <c r="A2590" t="s">
        <v>3628</v>
      </c>
      <c r="B2590" t="s">
        <v>34</v>
      </c>
      <c r="C2590" t="s">
        <v>3601</v>
      </c>
      <c r="D2590" s="1">
        <v>0.64299768518518519</v>
      </c>
      <c r="E2590" t="s">
        <v>13</v>
      </c>
      <c r="F2590" t="s">
        <v>14</v>
      </c>
      <c r="G2590" t="s">
        <v>14</v>
      </c>
      <c r="H2590">
        <v>70</v>
      </c>
      <c r="I2590" s="1">
        <v>5.3240740740740744E-4</v>
      </c>
      <c r="J2590">
        <v>2</v>
      </c>
    </row>
    <row r="2591" spans="1:10" x14ac:dyDescent="0.3">
      <c r="A2591" t="s">
        <v>3630</v>
      </c>
      <c r="B2591" t="s">
        <v>34</v>
      </c>
      <c r="C2591" t="s">
        <v>3601</v>
      </c>
      <c r="D2591" s="1">
        <v>0.64400462962962968</v>
      </c>
      <c r="E2591" t="s">
        <v>13</v>
      </c>
      <c r="F2591" t="s">
        <v>14</v>
      </c>
      <c r="G2591" t="s">
        <v>14</v>
      </c>
      <c r="H2591">
        <v>51</v>
      </c>
      <c r="I2591" s="1">
        <v>2.8240740740740739E-3</v>
      </c>
      <c r="J2591">
        <v>1</v>
      </c>
    </row>
    <row r="2592" spans="1:10" x14ac:dyDescent="0.3">
      <c r="A2592" t="s">
        <v>3631</v>
      </c>
      <c r="B2592" t="s">
        <v>31</v>
      </c>
      <c r="C2592" t="s">
        <v>3601</v>
      </c>
      <c r="D2592" s="1">
        <v>0.64700231481481485</v>
      </c>
      <c r="E2592" t="s">
        <v>17</v>
      </c>
      <c r="F2592" t="s">
        <v>14</v>
      </c>
      <c r="G2592" t="s">
        <v>14</v>
      </c>
      <c r="H2592">
        <v>31</v>
      </c>
      <c r="I2592" s="1">
        <v>3.1250000000000002E-3</v>
      </c>
      <c r="J2592">
        <v>5</v>
      </c>
    </row>
    <row r="2593" spans="1:10" x14ac:dyDescent="0.3">
      <c r="A2593" t="s">
        <v>3632</v>
      </c>
      <c r="B2593" t="s">
        <v>38</v>
      </c>
      <c r="C2593" t="s">
        <v>3601</v>
      </c>
      <c r="D2593" s="1">
        <v>0.64700231481481485</v>
      </c>
      <c r="E2593" t="s">
        <v>17</v>
      </c>
      <c r="F2593" t="s">
        <v>14</v>
      </c>
      <c r="G2593" t="s">
        <v>14</v>
      </c>
      <c r="H2593">
        <v>51</v>
      </c>
      <c r="I2593" s="1">
        <v>4.4675925925925924E-3</v>
      </c>
      <c r="J2593">
        <v>4</v>
      </c>
    </row>
    <row r="2594" spans="1:10" x14ac:dyDescent="0.3">
      <c r="A2594" t="s">
        <v>3633</v>
      </c>
      <c r="B2594" t="s">
        <v>16</v>
      </c>
      <c r="C2594" t="s">
        <v>3601</v>
      </c>
      <c r="D2594" s="1">
        <v>0.64799768518518519</v>
      </c>
      <c r="E2594" t="s">
        <v>24</v>
      </c>
      <c r="F2594" t="s">
        <v>14</v>
      </c>
      <c r="G2594" t="s">
        <v>14</v>
      </c>
      <c r="H2594">
        <v>36</v>
      </c>
      <c r="I2594" s="1">
        <v>1.1921296296296296E-3</v>
      </c>
      <c r="J2594">
        <v>1</v>
      </c>
    </row>
    <row r="2595" spans="1:10" x14ac:dyDescent="0.3">
      <c r="A2595" t="s">
        <v>3635</v>
      </c>
      <c r="B2595" t="s">
        <v>38</v>
      </c>
      <c r="C2595" t="s">
        <v>3601</v>
      </c>
      <c r="D2595" s="1">
        <v>0.66</v>
      </c>
      <c r="E2595" t="s">
        <v>24</v>
      </c>
      <c r="F2595" t="s">
        <v>14</v>
      </c>
      <c r="G2595" t="s">
        <v>14</v>
      </c>
      <c r="H2595">
        <v>89</v>
      </c>
      <c r="I2595" s="1">
        <v>3.5648148148148149E-3</v>
      </c>
      <c r="J2595">
        <v>4</v>
      </c>
    </row>
    <row r="2596" spans="1:10" x14ac:dyDescent="0.3">
      <c r="A2596" t="s">
        <v>3636</v>
      </c>
      <c r="B2596" t="s">
        <v>11</v>
      </c>
      <c r="C2596" t="s">
        <v>3601</v>
      </c>
      <c r="D2596" s="1">
        <v>0.66</v>
      </c>
      <c r="E2596" t="s">
        <v>17</v>
      </c>
      <c r="F2596" t="s">
        <v>14</v>
      </c>
      <c r="G2596" t="s">
        <v>14</v>
      </c>
      <c r="H2596">
        <v>90</v>
      </c>
      <c r="I2596" s="1">
        <v>2.488425925925926E-3</v>
      </c>
      <c r="J2596">
        <v>5</v>
      </c>
    </row>
    <row r="2597" spans="1:10" x14ac:dyDescent="0.3">
      <c r="A2597" t="s">
        <v>3637</v>
      </c>
      <c r="B2597" t="s">
        <v>16</v>
      </c>
      <c r="C2597" t="s">
        <v>3601</v>
      </c>
      <c r="D2597" s="1">
        <v>0.6629976851851852</v>
      </c>
      <c r="E2597" t="s">
        <v>24</v>
      </c>
      <c r="F2597" t="s">
        <v>14</v>
      </c>
      <c r="G2597" t="s">
        <v>14</v>
      </c>
      <c r="H2597">
        <v>94</v>
      </c>
      <c r="I2597" s="1">
        <v>2.2222222222222222E-3</v>
      </c>
      <c r="J2597">
        <v>4</v>
      </c>
    </row>
    <row r="2598" spans="1:10" x14ac:dyDescent="0.3">
      <c r="A2598" t="s">
        <v>3638</v>
      </c>
      <c r="B2598" t="s">
        <v>20</v>
      </c>
      <c r="C2598" t="s">
        <v>3601</v>
      </c>
      <c r="D2598" s="1">
        <v>0.6629976851851852</v>
      </c>
      <c r="E2598" t="s">
        <v>24</v>
      </c>
      <c r="F2598" t="s">
        <v>14</v>
      </c>
      <c r="G2598" t="s">
        <v>14</v>
      </c>
      <c r="H2598">
        <v>121</v>
      </c>
      <c r="I2598" s="1">
        <v>1.1458333333333333E-3</v>
      </c>
      <c r="J2598">
        <v>5</v>
      </c>
    </row>
    <row r="2599" spans="1:10" x14ac:dyDescent="0.3">
      <c r="A2599" t="s">
        <v>3639</v>
      </c>
      <c r="B2599" t="s">
        <v>20</v>
      </c>
      <c r="C2599" t="s">
        <v>3601</v>
      </c>
      <c r="D2599" s="1">
        <v>0.66400462962962958</v>
      </c>
      <c r="E2599" t="s">
        <v>29</v>
      </c>
      <c r="F2599" t="s">
        <v>14</v>
      </c>
      <c r="G2599" t="s">
        <v>14</v>
      </c>
      <c r="H2599">
        <v>46</v>
      </c>
      <c r="I2599" s="1">
        <v>3.1250000000000002E-3</v>
      </c>
      <c r="J2599">
        <v>2</v>
      </c>
    </row>
    <row r="2600" spans="1:10" x14ac:dyDescent="0.3">
      <c r="A2600" t="s">
        <v>3640</v>
      </c>
      <c r="B2600" t="s">
        <v>38</v>
      </c>
      <c r="C2600" t="s">
        <v>3601</v>
      </c>
      <c r="D2600" s="1">
        <v>0.66400462962962958</v>
      </c>
      <c r="E2600" t="s">
        <v>13</v>
      </c>
      <c r="F2600" t="s">
        <v>14</v>
      </c>
      <c r="G2600" t="s">
        <v>14</v>
      </c>
      <c r="H2600">
        <v>117</v>
      </c>
      <c r="I2600" s="1">
        <v>2.685185185185185E-3</v>
      </c>
      <c r="J2600">
        <v>1</v>
      </c>
    </row>
    <row r="2601" spans="1:10" x14ac:dyDescent="0.3">
      <c r="A2601" t="s">
        <v>3643</v>
      </c>
      <c r="B2601" t="s">
        <v>38</v>
      </c>
      <c r="C2601" t="s">
        <v>3601</v>
      </c>
      <c r="D2601" s="1">
        <v>0.67099537037037038</v>
      </c>
      <c r="E2601" t="s">
        <v>24</v>
      </c>
      <c r="F2601" t="s">
        <v>14</v>
      </c>
      <c r="G2601" t="s">
        <v>14</v>
      </c>
      <c r="H2601">
        <v>65</v>
      </c>
      <c r="I2601" s="1">
        <v>3.2754629629629631E-3</v>
      </c>
      <c r="J2601">
        <v>4</v>
      </c>
    </row>
    <row r="2602" spans="1:10" x14ac:dyDescent="0.3">
      <c r="A2602" t="s">
        <v>3645</v>
      </c>
      <c r="B2602" t="s">
        <v>16</v>
      </c>
      <c r="C2602" t="s">
        <v>3601</v>
      </c>
      <c r="D2602" s="1">
        <v>0.6790046296296296</v>
      </c>
      <c r="E2602" t="s">
        <v>17</v>
      </c>
      <c r="F2602" t="s">
        <v>14</v>
      </c>
      <c r="G2602" t="s">
        <v>14</v>
      </c>
      <c r="H2602">
        <v>100</v>
      </c>
      <c r="I2602" s="1">
        <v>3.8194444444444452E-4</v>
      </c>
      <c r="J2602">
        <v>1</v>
      </c>
    </row>
    <row r="2603" spans="1:10" x14ac:dyDescent="0.3">
      <c r="A2603" t="s">
        <v>3646</v>
      </c>
      <c r="B2603" t="s">
        <v>47</v>
      </c>
      <c r="C2603" t="s">
        <v>3601</v>
      </c>
      <c r="D2603" s="1">
        <v>0.6790046296296296</v>
      </c>
      <c r="E2603" t="s">
        <v>29</v>
      </c>
      <c r="F2603" t="s">
        <v>14</v>
      </c>
      <c r="G2603" t="s">
        <v>14</v>
      </c>
      <c r="H2603">
        <v>67</v>
      </c>
      <c r="I2603" s="1">
        <v>4.5717592592592589E-3</v>
      </c>
      <c r="J2603">
        <v>4</v>
      </c>
    </row>
    <row r="2604" spans="1:10" x14ac:dyDescent="0.3">
      <c r="A2604" t="s">
        <v>3647</v>
      </c>
      <c r="B2604" t="s">
        <v>47</v>
      </c>
      <c r="C2604" t="s">
        <v>3601</v>
      </c>
      <c r="D2604" s="1">
        <v>0.6790046296296296</v>
      </c>
      <c r="E2604" t="s">
        <v>13</v>
      </c>
      <c r="F2604" t="s">
        <v>14</v>
      </c>
      <c r="G2604" t="s">
        <v>14</v>
      </c>
      <c r="H2604">
        <v>46</v>
      </c>
      <c r="I2604" s="1">
        <v>1.4351851851851852E-3</v>
      </c>
      <c r="J2604">
        <v>4</v>
      </c>
    </row>
    <row r="2605" spans="1:10" x14ac:dyDescent="0.3">
      <c r="A2605" t="s">
        <v>3648</v>
      </c>
      <c r="B2605" t="s">
        <v>11</v>
      </c>
      <c r="C2605" t="s">
        <v>3601</v>
      </c>
      <c r="D2605" s="1">
        <v>0.6790046296296296</v>
      </c>
      <c r="E2605" t="s">
        <v>17</v>
      </c>
      <c r="F2605" t="s">
        <v>14</v>
      </c>
      <c r="G2605" t="s">
        <v>14</v>
      </c>
      <c r="H2605">
        <v>117</v>
      </c>
      <c r="I2605" s="1">
        <v>1.6666666666666668E-3</v>
      </c>
      <c r="J2605">
        <v>3</v>
      </c>
    </row>
    <row r="2606" spans="1:10" x14ac:dyDescent="0.3">
      <c r="A2606" t="s">
        <v>3649</v>
      </c>
      <c r="B2606" t="s">
        <v>22</v>
      </c>
      <c r="C2606" t="s">
        <v>3601</v>
      </c>
      <c r="D2606" s="1">
        <v>0.71799768518518514</v>
      </c>
      <c r="E2606" t="s">
        <v>17</v>
      </c>
      <c r="F2606" t="s">
        <v>14</v>
      </c>
      <c r="G2606" t="s">
        <v>14</v>
      </c>
      <c r="H2606">
        <v>34</v>
      </c>
      <c r="I2606" s="1">
        <v>4.5833333333333334E-3</v>
      </c>
      <c r="J2606">
        <v>4</v>
      </c>
    </row>
    <row r="2607" spans="1:10" x14ac:dyDescent="0.3">
      <c r="A2607" t="s">
        <v>3650</v>
      </c>
      <c r="B2607" t="s">
        <v>22</v>
      </c>
      <c r="C2607" t="s">
        <v>3601</v>
      </c>
      <c r="D2607" s="1">
        <v>0.71799768518518514</v>
      </c>
      <c r="E2607" t="s">
        <v>24</v>
      </c>
      <c r="F2607" t="s">
        <v>14</v>
      </c>
      <c r="G2607" t="s">
        <v>14</v>
      </c>
      <c r="H2607">
        <v>120</v>
      </c>
      <c r="I2607" s="1">
        <v>1.6550925925925926E-3</v>
      </c>
      <c r="J2607">
        <v>4</v>
      </c>
    </row>
    <row r="2608" spans="1:10" x14ac:dyDescent="0.3">
      <c r="A2608" t="s">
        <v>3651</v>
      </c>
      <c r="B2608" t="s">
        <v>31</v>
      </c>
      <c r="C2608" t="s">
        <v>3601</v>
      </c>
      <c r="D2608" s="1">
        <v>0.72400462962962964</v>
      </c>
      <c r="E2608" t="s">
        <v>13</v>
      </c>
      <c r="F2608" t="s">
        <v>14</v>
      </c>
      <c r="G2608" t="s">
        <v>14</v>
      </c>
      <c r="H2608">
        <v>67</v>
      </c>
      <c r="I2608" s="1">
        <v>1.5393518518518519E-3</v>
      </c>
      <c r="J2608">
        <v>4</v>
      </c>
    </row>
    <row r="2609" spans="1:10" x14ac:dyDescent="0.3">
      <c r="A2609" t="s">
        <v>3653</v>
      </c>
      <c r="B2609" t="s">
        <v>38</v>
      </c>
      <c r="C2609" t="s">
        <v>3654</v>
      </c>
      <c r="D2609" s="1">
        <v>0.40299768518518519</v>
      </c>
      <c r="E2609" t="s">
        <v>29</v>
      </c>
      <c r="F2609" t="s">
        <v>14</v>
      </c>
      <c r="G2609" t="s">
        <v>14</v>
      </c>
      <c r="H2609">
        <v>91</v>
      </c>
      <c r="I2609" s="1">
        <v>3.5532407407407409E-3</v>
      </c>
      <c r="J2609">
        <v>2</v>
      </c>
    </row>
    <row r="2610" spans="1:10" x14ac:dyDescent="0.3">
      <c r="A2610" t="s">
        <v>3655</v>
      </c>
      <c r="B2610" t="s">
        <v>20</v>
      </c>
      <c r="C2610" t="s">
        <v>3654</v>
      </c>
      <c r="D2610" s="1">
        <v>0.40299768518518519</v>
      </c>
      <c r="E2610" t="s">
        <v>24</v>
      </c>
      <c r="F2610" t="s">
        <v>14</v>
      </c>
      <c r="G2610" t="s">
        <v>14</v>
      </c>
      <c r="H2610">
        <v>44</v>
      </c>
      <c r="I2610" s="1">
        <v>3.2638888888888891E-3</v>
      </c>
      <c r="J2610">
        <v>4</v>
      </c>
    </row>
    <row r="2611" spans="1:10" x14ac:dyDescent="0.3">
      <c r="A2611" t="s">
        <v>3658</v>
      </c>
      <c r="B2611" t="s">
        <v>47</v>
      </c>
      <c r="C2611" t="s">
        <v>3654</v>
      </c>
      <c r="D2611" s="1">
        <v>0.40599537037037037</v>
      </c>
      <c r="E2611" t="s">
        <v>13</v>
      </c>
      <c r="F2611" t="s">
        <v>14</v>
      </c>
      <c r="G2611" t="s">
        <v>14</v>
      </c>
      <c r="H2611">
        <v>11</v>
      </c>
      <c r="I2611" s="1">
        <v>2.7662037037037039E-3</v>
      </c>
      <c r="J2611">
        <v>3</v>
      </c>
    </row>
    <row r="2612" spans="1:10" x14ac:dyDescent="0.3">
      <c r="A2612" t="s">
        <v>3659</v>
      </c>
      <c r="B2612" t="s">
        <v>38</v>
      </c>
      <c r="C2612" t="s">
        <v>3654</v>
      </c>
      <c r="D2612" s="1">
        <v>0.40599537037037037</v>
      </c>
      <c r="E2612" t="s">
        <v>29</v>
      </c>
      <c r="F2612" t="s">
        <v>14</v>
      </c>
      <c r="G2612" t="s">
        <v>14</v>
      </c>
      <c r="H2612">
        <v>75</v>
      </c>
      <c r="I2612" s="1">
        <v>2.3495370370370371E-3</v>
      </c>
      <c r="J2612">
        <v>4</v>
      </c>
    </row>
    <row r="2613" spans="1:10" x14ac:dyDescent="0.3">
      <c r="A2613" t="s">
        <v>3660</v>
      </c>
      <c r="B2613" t="s">
        <v>34</v>
      </c>
      <c r="C2613" t="s">
        <v>3654</v>
      </c>
      <c r="D2613" s="1">
        <v>0.4079976851851852</v>
      </c>
      <c r="E2613" t="s">
        <v>32</v>
      </c>
      <c r="F2613" t="s">
        <v>14</v>
      </c>
      <c r="G2613" t="s">
        <v>14</v>
      </c>
      <c r="H2613">
        <v>58</v>
      </c>
      <c r="I2613" s="1">
        <v>2.1527777777777778E-3</v>
      </c>
      <c r="J2613">
        <v>2</v>
      </c>
    </row>
    <row r="2614" spans="1:10" x14ac:dyDescent="0.3">
      <c r="A2614" t="s">
        <v>3661</v>
      </c>
      <c r="B2614" t="s">
        <v>38</v>
      </c>
      <c r="C2614" t="s">
        <v>3654</v>
      </c>
      <c r="D2614" s="1">
        <v>0.4079976851851852</v>
      </c>
      <c r="E2614" t="s">
        <v>29</v>
      </c>
      <c r="F2614" t="s">
        <v>14</v>
      </c>
      <c r="G2614" t="s">
        <v>14</v>
      </c>
      <c r="H2614">
        <v>123</v>
      </c>
      <c r="I2614" s="1">
        <v>3.472222222222222E-3</v>
      </c>
      <c r="J2614">
        <v>5</v>
      </c>
    </row>
    <row r="2615" spans="1:10" x14ac:dyDescent="0.3">
      <c r="A2615" t="s">
        <v>3664</v>
      </c>
      <c r="B2615" t="s">
        <v>22</v>
      </c>
      <c r="C2615" t="s">
        <v>3654</v>
      </c>
      <c r="D2615" s="1">
        <v>0.42400462962962965</v>
      </c>
      <c r="E2615" t="s">
        <v>29</v>
      </c>
      <c r="F2615" t="s">
        <v>14</v>
      </c>
      <c r="G2615" t="s">
        <v>14</v>
      </c>
      <c r="H2615">
        <v>45</v>
      </c>
      <c r="I2615" s="1">
        <v>3.5763888888888889E-3</v>
      </c>
      <c r="J2615">
        <v>1</v>
      </c>
    </row>
    <row r="2616" spans="1:10" x14ac:dyDescent="0.3">
      <c r="A2616" t="s">
        <v>3665</v>
      </c>
      <c r="B2616" t="s">
        <v>38</v>
      </c>
      <c r="C2616" t="s">
        <v>3654</v>
      </c>
      <c r="D2616" s="1">
        <v>0.42400462962962965</v>
      </c>
      <c r="E2616" t="s">
        <v>24</v>
      </c>
      <c r="F2616" t="s">
        <v>14</v>
      </c>
      <c r="G2616" t="s">
        <v>14</v>
      </c>
      <c r="H2616">
        <v>38</v>
      </c>
      <c r="I2616" s="1">
        <v>6.5972222222222224E-4</v>
      </c>
      <c r="J2616">
        <v>3</v>
      </c>
    </row>
    <row r="2617" spans="1:10" x14ac:dyDescent="0.3">
      <c r="A2617" t="s">
        <v>3666</v>
      </c>
      <c r="B2617" t="s">
        <v>20</v>
      </c>
      <c r="C2617" t="s">
        <v>3654</v>
      </c>
      <c r="D2617" s="1">
        <v>0.43</v>
      </c>
      <c r="E2617" t="s">
        <v>13</v>
      </c>
      <c r="F2617" t="s">
        <v>14</v>
      </c>
      <c r="G2617" t="s">
        <v>14</v>
      </c>
      <c r="H2617">
        <v>37</v>
      </c>
      <c r="I2617" s="1">
        <v>2.8819444444444444E-3</v>
      </c>
      <c r="J2617">
        <v>4</v>
      </c>
    </row>
    <row r="2618" spans="1:10" x14ac:dyDescent="0.3">
      <c r="A2618" t="s">
        <v>3667</v>
      </c>
      <c r="B2618" t="s">
        <v>11</v>
      </c>
      <c r="C2618" t="s">
        <v>3654</v>
      </c>
      <c r="D2618" s="1">
        <v>0.43</v>
      </c>
      <c r="E2618" t="s">
        <v>32</v>
      </c>
      <c r="F2618" t="s">
        <v>14</v>
      </c>
      <c r="G2618" t="s">
        <v>14</v>
      </c>
      <c r="H2618">
        <v>90</v>
      </c>
      <c r="I2618" s="1">
        <v>1.3888888888888889E-3</v>
      </c>
      <c r="J2618">
        <v>4</v>
      </c>
    </row>
    <row r="2619" spans="1:10" x14ac:dyDescent="0.3">
      <c r="A2619" t="s">
        <v>3668</v>
      </c>
      <c r="B2619" t="s">
        <v>47</v>
      </c>
      <c r="C2619" t="s">
        <v>3654</v>
      </c>
      <c r="D2619" s="1">
        <v>0.43799768518518517</v>
      </c>
      <c r="E2619" t="s">
        <v>32</v>
      </c>
      <c r="F2619" t="s">
        <v>14</v>
      </c>
      <c r="G2619" t="s">
        <v>14</v>
      </c>
      <c r="H2619">
        <v>90</v>
      </c>
      <c r="I2619" s="1">
        <v>2.6967592592592594E-3</v>
      </c>
      <c r="J2619">
        <v>3</v>
      </c>
    </row>
    <row r="2620" spans="1:10" x14ac:dyDescent="0.3">
      <c r="A2620" t="s">
        <v>3670</v>
      </c>
      <c r="B2620" t="s">
        <v>31</v>
      </c>
      <c r="C2620" t="s">
        <v>3654</v>
      </c>
      <c r="D2620" s="1">
        <v>0.44700231481481484</v>
      </c>
      <c r="E2620" t="s">
        <v>32</v>
      </c>
      <c r="F2620" t="s">
        <v>14</v>
      </c>
      <c r="G2620" t="s">
        <v>14</v>
      </c>
      <c r="H2620">
        <v>74</v>
      </c>
      <c r="I2620" s="1">
        <v>2.4305555555555556E-3</v>
      </c>
      <c r="J2620">
        <v>3</v>
      </c>
    </row>
    <row r="2621" spans="1:10" x14ac:dyDescent="0.3">
      <c r="A2621" t="s">
        <v>3674</v>
      </c>
      <c r="B2621" t="s">
        <v>22</v>
      </c>
      <c r="C2621" t="s">
        <v>3654</v>
      </c>
      <c r="D2621" s="1">
        <v>0.46500000000000002</v>
      </c>
      <c r="E2621" t="s">
        <v>13</v>
      </c>
      <c r="F2621" t="s">
        <v>14</v>
      </c>
      <c r="G2621" t="s">
        <v>14</v>
      </c>
      <c r="H2621">
        <v>105</v>
      </c>
      <c r="I2621" s="1">
        <v>3.8657407407407408E-3</v>
      </c>
      <c r="J2621">
        <v>4</v>
      </c>
    </row>
    <row r="2622" spans="1:10" x14ac:dyDescent="0.3">
      <c r="A2622" t="s">
        <v>3675</v>
      </c>
      <c r="B2622" t="s">
        <v>20</v>
      </c>
      <c r="C2622" t="s">
        <v>3654</v>
      </c>
      <c r="D2622" s="1">
        <v>0.46500000000000002</v>
      </c>
      <c r="E2622" t="s">
        <v>32</v>
      </c>
      <c r="F2622" t="s">
        <v>14</v>
      </c>
      <c r="G2622" t="s">
        <v>14</v>
      </c>
      <c r="H2622">
        <v>11</v>
      </c>
      <c r="I2622" s="1">
        <v>1.4930555555555556E-3</v>
      </c>
      <c r="J2622">
        <v>1</v>
      </c>
    </row>
    <row r="2623" spans="1:10" x14ac:dyDescent="0.3">
      <c r="A2623" t="s">
        <v>3677</v>
      </c>
      <c r="B2623" t="s">
        <v>11</v>
      </c>
      <c r="C2623" t="s">
        <v>3654</v>
      </c>
      <c r="D2623" s="1">
        <v>0.46599537037037037</v>
      </c>
      <c r="E2623" t="s">
        <v>17</v>
      </c>
      <c r="F2623" t="s">
        <v>14</v>
      </c>
      <c r="G2623" t="s">
        <v>14</v>
      </c>
      <c r="H2623">
        <v>89</v>
      </c>
      <c r="I2623" s="1">
        <v>3.5069444444444445E-3</v>
      </c>
      <c r="J2623">
        <v>3</v>
      </c>
    </row>
    <row r="2624" spans="1:10" x14ac:dyDescent="0.3">
      <c r="A2624" t="s">
        <v>3678</v>
      </c>
      <c r="B2624" t="s">
        <v>16</v>
      </c>
      <c r="C2624" t="s">
        <v>3654</v>
      </c>
      <c r="D2624" s="1">
        <v>0.48099537037037038</v>
      </c>
      <c r="E2624" t="s">
        <v>13</v>
      </c>
      <c r="F2624" t="s">
        <v>14</v>
      </c>
      <c r="G2624" t="s">
        <v>14</v>
      </c>
      <c r="H2624">
        <v>90</v>
      </c>
      <c r="I2624" s="1">
        <v>1.6550925925925926E-3</v>
      </c>
      <c r="J2624">
        <v>3</v>
      </c>
    </row>
    <row r="2625" spans="1:10" x14ac:dyDescent="0.3">
      <c r="A2625" t="s">
        <v>3679</v>
      </c>
      <c r="B2625" t="s">
        <v>16</v>
      </c>
      <c r="C2625" t="s">
        <v>3654</v>
      </c>
      <c r="D2625" s="1">
        <v>0.48099537037037038</v>
      </c>
      <c r="E2625" t="s">
        <v>17</v>
      </c>
      <c r="F2625" t="s">
        <v>14</v>
      </c>
      <c r="G2625" t="s">
        <v>14</v>
      </c>
      <c r="H2625">
        <v>106</v>
      </c>
      <c r="I2625" s="1">
        <v>3.2407407407407406E-3</v>
      </c>
      <c r="J2625">
        <v>5</v>
      </c>
    </row>
    <row r="2626" spans="1:10" x14ac:dyDescent="0.3">
      <c r="A2626" t="s">
        <v>3680</v>
      </c>
      <c r="B2626" t="s">
        <v>22</v>
      </c>
      <c r="C2626" t="s">
        <v>3654</v>
      </c>
      <c r="D2626" s="1">
        <v>0.48400462962962965</v>
      </c>
      <c r="E2626" t="s">
        <v>17</v>
      </c>
      <c r="F2626" t="s">
        <v>14</v>
      </c>
      <c r="G2626" t="s">
        <v>14</v>
      </c>
      <c r="H2626">
        <v>113</v>
      </c>
      <c r="I2626" s="1">
        <v>2.4537037037037036E-3</v>
      </c>
      <c r="J2626">
        <v>4</v>
      </c>
    </row>
    <row r="2627" spans="1:10" x14ac:dyDescent="0.3">
      <c r="A2627" t="s">
        <v>3681</v>
      </c>
      <c r="B2627" t="s">
        <v>31</v>
      </c>
      <c r="C2627" t="s">
        <v>3654</v>
      </c>
      <c r="D2627" s="1">
        <v>0.48400462962962965</v>
      </c>
      <c r="E2627" t="s">
        <v>32</v>
      </c>
      <c r="F2627" t="s">
        <v>14</v>
      </c>
      <c r="G2627" t="s">
        <v>14</v>
      </c>
      <c r="H2627">
        <v>44</v>
      </c>
      <c r="I2627" s="1">
        <v>2.0949074074074073E-3</v>
      </c>
      <c r="J2627">
        <v>5</v>
      </c>
    </row>
    <row r="2628" spans="1:10" x14ac:dyDescent="0.3">
      <c r="A2628" t="s">
        <v>3682</v>
      </c>
      <c r="B2628" t="s">
        <v>16</v>
      </c>
      <c r="C2628" t="s">
        <v>3654</v>
      </c>
      <c r="D2628" s="1">
        <v>0.5</v>
      </c>
      <c r="E2628" t="s">
        <v>24</v>
      </c>
      <c r="F2628" t="s">
        <v>14</v>
      </c>
      <c r="G2628" t="s">
        <v>14</v>
      </c>
      <c r="H2628">
        <v>50</v>
      </c>
      <c r="I2628" s="1">
        <v>9.2592592592592596E-4</v>
      </c>
      <c r="J2628">
        <v>3</v>
      </c>
    </row>
    <row r="2629" spans="1:10" x14ac:dyDescent="0.3">
      <c r="A2629" t="s">
        <v>3683</v>
      </c>
      <c r="B2629" t="s">
        <v>31</v>
      </c>
      <c r="C2629" t="s">
        <v>3654</v>
      </c>
      <c r="D2629" s="1">
        <v>0.5</v>
      </c>
      <c r="E2629" t="s">
        <v>13</v>
      </c>
      <c r="F2629" t="s">
        <v>14</v>
      </c>
      <c r="G2629" t="s">
        <v>14</v>
      </c>
      <c r="H2629">
        <v>111</v>
      </c>
      <c r="I2629" s="1">
        <v>3.2638888888888891E-3</v>
      </c>
      <c r="J2629">
        <v>4</v>
      </c>
    </row>
    <row r="2630" spans="1:10" x14ac:dyDescent="0.3">
      <c r="A2630" t="s">
        <v>3684</v>
      </c>
      <c r="B2630" t="s">
        <v>34</v>
      </c>
      <c r="C2630" t="s">
        <v>3654</v>
      </c>
      <c r="D2630" s="1">
        <v>0.51</v>
      </c>
      <c r="E2630" t="s">
        <v>29</v>
      </c>
      <c r="F2630" t="s">
        <v>14</v>
      </c>
      <c r="G2630" t="s">
        <v>14</v>
      </c>
      <c r="H2630">
        <v>46</v>
      </c>
      <c r="I2630" s="1">
        <v>1.6435185185185185E-3</v>
      </c>
      <c r="J2630">
        <v>1</v>
      </c>
    </row>
    <row r="2631" spans="1:10" x14ac:dyDescent="0.3">
      <c r="A2631" t="s">
        <v>3685</v>
      </c>
      <c r="B2631" t="s">
        <v>47</v>
      </c>
      <c r="C2631" t="s">
        <v>3654</v>
      </c>
      <c r="D2631" s="1">
        <v>0.51</v>
      </c>
      <c r="E2631" t="s">
        <v>32</v>
      </c>
      <c r="F2631" t="s">
        <v>14</v>
      </c>
      <c r="G2631" t="s">
        <v>14</v>
      </c>
      <c r="H2631">
        <v>96</v>
      </c>
      <c r="I2631" s="1">
        <v>1.8981481481481482E-3</v>
      </c>
      <c r="J2631">
        <v>5</v>
      </c>
    </row>
    <row r="2632" spans="1:10" x14ac:dyDescent="0.3">
      <c r="A2632" t="s">
        <v>3686</v>
      </c>
      <c r="B2632" t="s">
        <v>22</v>
      </c>
      <c r="C2632" t="s">
        <v>3654</v>
      </c>
      <c r="D2632" s="1">
        <v>0.53200231481481486</v>
      </c>
      <c r="E2632" t="s">
        <v>24</v>
      </c>
      <c r="F2632" t="s">
        <v>14</v>
      </c>
      <c r="G2632" t="s">
        <v>14</v>
      </c>
      <c r="H2632">
        <v>102</v>
      </c>
      <c r="I2632" s="1">
        <v>1.9907407407407408E-3</v>
      </c>
      <c r="J2632">
        <v>3</v>
      </c>
    </row>
    <row r="2633" spans="1:10" x14ac:dyDescent="0.3">
      <c r="A2633" t="s">
        <v>3688</v>
      </c>
      <c r="B2633" t="s">
        <v>20</v>
      </c>
      <c r="C2633" t="s">
        <v>3654</v>
      </c>
      <c r="D2633" s="1">
        <v>0.54799768518518521</v>
      </c>
      <c r="E2633" t="s">
        <v>32</v>
      </c>
      <c r="F2633" t="s">
        <v>14</v>
      </c>
      <c r="G2633" t="s">
        <v>14</v>
      </c>
      <c r="H2633">
        <v>91</v>
      </c>
      <c r="I2633" s="1">
        <v>3.8078703703703703E-3</v>
      </c>
      <c r="J2633">
        <v>5</v>
      </c>
    </row>
    <row r="2634" spans="1:10" x14ac:dyDescent="0.3">
      <c r="A2634" t="s">
        <v>3689</v>
      </c>
      <c r="B2634" t="s">
        <v>22</v>
      </c>
      <c r="C2634" t="s">
        <v>3654</v>
      </c>
      <c r="D2634" s="1">
        <v>0.54799768518518521</v>
      </c>
      <c r="E2634" t="s">
        <v>17</v>
      </c>
      <c r="F2634" t="s">
        <v>14</v>
      </c>
      <c r="G2634" t="s">
        <v>14</v>
      </c>
      <c r="H2634">
        <v>111</v>
      </c>
      <c r="I2634" s="1">
        <v>3.2523148148148147E-3</v>
      </c>
      <c r="J2634">
        <v>4</v>
      </c>
    </row>
    <row r="2635" spans="1:10" x14ac:dyDescent="0.3">
      <c r="A2635" t="s">
        <v>3691</v>
      </c>
      <c r="B2635" t="s">
        <v>11</v>
      </c>
      <c r="C2635" t="s">
        <v>3654</v>
      </c>
      <c r="D2635" s="1">
        <v>0.56700231481481478</v>
      </c>
      <c r="E2635" t="s">
        <v>32</v>
      </c>
      <c r="F2635" t="s">
        <v>14</v>
      </c>
      <c r="G2635" t="s">
        <v>14</v>
      </c>
      <c r="H2635">
        <v>99</v>
      </c>
      <c r="I2635" s="1">
        <v>2.1180555555555558E-3</v>
      </c>
      <c r="J2635">
        <v>4</v>
      </c>
    </row>
    <row r="2636" spans="1:10" x14ac:dyDescent="0.3">
      <c r="A2636" t="s">
        <v>3692</v>
      </c>
      <c r="B2636" t="s">
        <v>34</v>
      </c>
      <c r="C2636" t="s">
        <v>3654</v>
      </c>
      <c r="D2636" s="1">
        <v>0.56999999999999995</v>
      </c>
      <c r="E2636" t="s">
        <v>17</v>
      </c>
      <c r="F2636" t="s">
        <v>14</v>
      </c>
      <c r="G2636" t="s">
        <v>14</v>
      </c>
      <c r="H2636">
        <v>125</v>
      </c>
      <c r="I2636" s="1">
        <v>5.3240740740740744E-4</v>
      </c>
      <c r="J2636">
        <v>3</v>
      </c>
    </row>
    <row r="2637" spans="1:10" x14ac:dyDescent="0.3">
      <c r="A2637" t="s">
        <v>3693</v>
      </c>
      <c r="B2637" t="s">
        <v>34</v>
      </c>
      <c r="C2637" t="s">
        <v>3654</v>
      </c>
      <c r="D2637" s="1">
        <v>0.56999999999999995</v>
      </c>
      <c r="E2637" t="s">
        <v>24</v>
      </c>
      <c r="F2637" t="s">
        <v>14</v>
      </c>
      <c r="G2637" t="s">
        <v>14</v>
      </c>
      <c r="H2637">
        <v>11</v>
      </c>
      <c r="I2637" s="1">
        <v>4.31712962962963E-3</v>
      </c>
      <c r="J2637">
        <v>3</v>
      </c>
    </row>
    <row r="2638" spans="1:10" x14ac:dyDescent="0.3">
      <c r="A2638" t="s">
        <v>3694</v>
      </c>
      <c r="B2638" t="s">
        <v>38</v>
      </c>
      <c r="C2638" t="s">
        <v>3654</v>
      </c>
      <c r="D2638" s="1">
        <v>0.59499999999999997</v>
      </c>
      <c r="E2638" t="s">
        <v>13</v>
      </c>
      <c r="F2638" t="s">
        <v>14</v>
      </c>
      <c r="G2638" t="s">
        <v>14</v>
      </c>
      <c r="H2638">
        <v>79</v>
      </c>
      <c r="I2638" s="1">
        <v>6.134259259259259E-4</v>
      </c>
      <c r="J2638">
        <v>2</v>
      </c>
    </row>
    <row r="2639" spans="1:10" x14ac:dyDescent="0.3">
      <c r="A2639" t="s">
        <v>3695</v>
      </c>
      <c r="B2639" t="s">
        <v>20</v>
      </c>
      <c r="C2639" t="s">
        <v>3654</v>
      </c>
      <c r="D2639" s="1">
        <v>0.59499999999999997</v>
      </c>
      <c r="E2639" t="s">
        <v>17</v>
      </c>
      <c r="F2639" t="s">
        <v>14</v>
      </c>
      <c r="G2639" t="s">
        <v>14</v>
      </c>
      <c r="H2639">
        <v>92</v>
      </c>
      <c r="I2639" s="1">
        <v>3.0902777777777777E-3</v>
      </c>
      <c r="J2639">
        <v>1</v>
      </c>
    </row>
    <row r="2640" spans="1:10" x14ac:dyDescent="0.3">
      <c r="A2640" t="s">
        <v>3697</v>
      </c>
      <c r="B2640" t="s">
        <v>34</v>
      </c>
      <c r="C2640" t="s">
        <v>3654</v>
      </c>
      <c r="D2640" s="1">
        <v>0.61799768518518516</v>
      </c>
      <c r="E2640" t="s">
        <v>32</v>
      </c>
      <c r="F2640" t="s">
        <v>14</v>
      </c>
      <c r="G2640" t="s">
        <v>14</v>
      </c>
      <c r="H2640">
        <v>119</v>
      </c>
      <c r="I2640" s="1">
        <v>3.7268518518518519E-3</v>
      </c>
      <c r="J2640">
        <v>3</v>
      </c>
    </row>
    <row r="2641" spans="1:10" x14ac:dyDescent="0.3">
      <c r="A2641" t="s">
        <v>3698</v>
      </c>
      <c r="B2641" t="s">
        <v>31</v>
      </c>
      <c r="C2641" t="s">
        <v>3654</v>
      </c>
      <c r="D2641" s="1">
        <v>0.625</v>
      </c>
      <c r="E2641" t="s">
        <v>17</v>
      </c>
      <c r="F2641" t="s">
        <v>14</v>
      </c>
      <c r="G2641" t="s">
        <v>14</v>
      </c>
      <c r="H2641">
        <v>15</v>
      </c>
      <c r="I2641" s="1">
        <v>3.1944444444444446E-3</v>
      </c>
      <c r="J2641">
        <v>4</v>
      </c>
    </row>
    <row r="2642" spans="1:10" x14ac:dyDescent="0.3">
      <c r="A2642" t="s">
        <v>3699</v>
      </c>
      <c r="B2642" t="s">
        <v>31</v>
      </c>
      <c r="C2642" t="s">
        <v>3654</v>
      </c>
      <c r="D2642" s="1">
        <v>0.625</v>
      </c>
      <c r="E2642" t="s">
        <v>17</v>
      </c>
      <c r="F2642" t="s">
        <v>14</v>
      </c>
      <c r="G2642" t="s">
        <v>14</v>
      </c>
      <c r="H2642">
        <v>15</v>
      </c>
      <c r="I2642" s="1">
        <v>1.5509259259259259E-3</v>
      </c>
      <c r="J2642">
        <v>4</v>
      </c>
    </row>
    <row r="2643" spans="1:10" x14ac:dyDescent="0.3">
      <c r="A2643" t="s">
        <v>3700</v>
      </c>
      <c r="B2643" t="s">
        <v>38</v>
      </c>
      <c r="C2643" t="s">
        <v>3654</v>
      </c>
      <c r="D2643" s="1">
        <v>0.64599537037037036</v>
      </c>
      <c r="E2643" t="s">
        <v>29</v>
      </c>
      <c r="F2643" t="s">
        <v>14</v>
      </c>
      <c r="G2643" t="s">
        <v>14</v>
      </c>
      <c r="H2643">
        <v>61</v>
      </c>
      <c r="I2643" s="1">
        <v>4.6990740740740743E-3</v>
      </c>
      <c r="J2643">
        <v>5</v>
      </c>
    </row>
    <row r="2644" spans="1:10" x14ac:dyDescent="0.3">
      <c r="A2644" t="s">
        <v>3701</v>
      </c>
      <c r="B2644" t="s">
        <v>34</v>
      </c>
      <c r="C2644" t="s">
        <v>3654</v>
      </c>
      <c r="D2644" s="1">
        <v>0.64599537037037036</v>
      </c>
      <c r="E2644" t="s">
        <v>13</v>
      </c>
      <c r="F2644" t="s">
        <v>14</v>
      </c>
      <c r="G2644" t="s">
        <v>14</v>
      </c>
      <c r="H2644">
        <v>92</v>
      </c>
      <c r="I2644" s="1">
        <v>3.0208333333333333E-3</v>
      </c>
      <c r="J2644">
        <v>3</v>
      </c>
    </row>
    <row r="2645" spans="1:10" x14ac:dyDescent="0.3">
      <c r="A2645" t="s">
        <v>3703</v>
      </c>
      <c r="B2645" t="s">
        <v>16</v>
      </c>
      <c r="C2645" t="s">
        <v>3654</v>
      </c>
      <c r="D2645" s="1">
        <v>0.65</v>
      </c>
      <c r="E2645" t="s">
        <v>24</v>
      </c>
      <c r="F2645" t="s">
        <v>14</v>
      </c>
      <c r="G2645" t="s">
        <v>14</v>
      </c>
      <c r="H2645">
        <v>32</v>
      </c>
      <c r="I2645" s="1">
        <v>4.4675925925925924E-3</v>
      </c>
      <c r="J2645">
        <v>3</v>
      </c>
    </row>
    <row r="2646" spans="1:10" x14ac:dyDescent="0.3">
      <c r="A2646" t="s">
        <v>3704</v>
      </c>
      <c r="B2646" t="s">
        <v>11</v>
      </c>
      <c r="C2646" t="s">
        <v>3654</v>
      </c>
      <c r="D2646" s="1">
        <v>0.65</v>
      </c>
      <c r="E2646" t="s">
        <v>24</v>
      </c>
      <c r="F2646" t="s">
        <v>14</v>
      </c>
      <c r="G2646" t="s">
        <v>14</v>
      </c>
      <c r="H2646">
        <v>119</v>
      </c>
      <c r="I2646" s="1">
        <v>3.1597222222222222E-3</v>
      </c>
      <c r="J2646">
        <v>4</v>
      </c>
    </row>
    <row r="2647" spans="1:10" x14ac:dyDescent="0.3">
      <c r="A2647" t="s">
        <v>3706</v>
      </c>
      <c r="B2647" t="s">
        <v>22</v>
      </c>
      <c r="C2647" t="s">
        <v>3654</v>
      </c>
      <c r="D2647" s="1">
        <v>0.67099537037037038</v>
      </c>
      <c r="E2647" t="s">
        <v>17</v>
      </c>
      <c r="F2647" t="s">
        <v>14</v>
      </c>
      <c r="G2647" t="s">
        <v>14</v>
      </c>
      <c r="H2647">
        <v>81</v>
      </c>
      <c r="I2647" s="1">
        <v>2.0023148148148148E-3</v>
      </c>
      <c r="J2647">
        <v>4</v>
      </c>
    </row>
    <row r="2648" spans="1:10" x14ac:dyDescent="0.3">
      <c r="A2648" t="s">
        <v>3707</v>
      </c>
      <c r="B2648" t="s">
        <v>16</v>
      </c>
      <c r="C2648" t="s">
        <v>3654</v>
      </c>
      <c r="D2648" s="1">
        <v>0.67099537037037038</v>
      </c>
      <c r="E2648" t="s">
        <v>32</v>
      </c>
      <c r="F2648" t="s">
        <v>14</v>
      </c>
      <c r="G2648" t="s">
        <v>14</v>
      </c>
      <c r="H2648">
        <v>23</v>
      </c>
      <c r="I2648" s="1">
        <v>3.5879629629629629E-4</v>
      </c>
      <c r="J2648">
        <v>3</v>
      </c>
    </row>
    <row r="2649" spans="1:10" x14ac:dyDescent="0.3">
      <c r="A2649" t="s">
        <v>3708</v>
      </c>
      <c r="B2649" t="s">
        <v>22</v>
      </c>
      <c r="C2649" t="s">
        <v>3654</v>
      </c>
      <c r="D2649" s="1">
        <v>0.6790046296296296</v>
      </c>
      <c r="E2649" t="s">
        <v>32</v>
      </c>
      <c r="F2649" t="s">
        <v>14</v>
      </c>
      <c r="G2649" t="s">
        <v>14</v>
      </c>
      <c r="H2649">
        <v>54</v>
      </c>
      <c r="I2649" s="1">
        <v>5.4398148148148144E-4</v>
      </c>
      <c r="J2649">
        <v>2</v>
      </c>
    </row>
    <row r="2650" spans="1:10" x14ac:dyDescent="0.3">
      <c r="A2650" t="s">
        <v>3709</v>
      </c>
      <c r="B2650" t="s">
        <v>38</v>
      </c>
      <c r="C2650" t="s">
        <v>3654</v>
      </c>
      <c r="D2650" s="1">
        <v>0.6790046296296296</v>
      </c>
      <c r="E2650" t="s">
        <v>32</v>
      </c>
      <c r="F2650" t="s">
        <v>14</v>
      </c>
      <c r="G2650" t="s">
        <v>14</v>
      </c>
      <c r="H2650">
        <v>61</v>
      </c>
      <c r="I2650" s="1">
        <v>3.9814814814814817E-3</v>
      </c>
      <c r="J2650">
        <v>5</v>
      </c>
    </row>
    <row r="2651" spans="1:10" x14ac:dyDescent="0.3">
      <c r="A2651" t="s">
        <v>3710</v>
      </c>
      <c r="B2651" t="s">
        <v>11</v>
      </c>
      <c r="C2651" t="s">
        <v>3654</v>
      </c>
      <c r="D2651" s="1">
        <v>0.68799768518518523</v>
      </c>
      <c r="E2651" t="s">
        <v>17</v>
      </c>
      <c r="F2651" t="s">
        <v>14</v>
      </c>
      <c r="G2651" t="s">
        <v>14</v>
      </c>
      <c r="H2651">
        <v>62</v>
      </c>
      <c r="I2651" s="1">
        <v>2.8124999999999999E-3</v>
      </c>
      <c r="J2651">
        <v>4</v>
      </c>
    </row>
    <row r="2652" spans="1:10" x14ac:dyDescent="0.3">
      <c r="A2652" t="s">
        <v>3711</v>
      </c>
      <c r="B2652" t="s">
        <v>38</v>
      </c>
      <c r="C2652" t="s">
        <v>3654</v>
      </c>
      <c r="D2652" s="1">
        <v>0.68799768518518523</v>
      </c>
      <c r="E2652" t="s">
        <v>24</v>
      </c>
      <c r="F2652" t="s">
        <v>14</v>
      </c>
      <c r="G2652" t="s">
        <v>14</v>
      </c>
      <c r="H2652">
        <v>105</v>
      </c>
      <c r="I2652" s="1">
        <v>4.1435185185185186E-3</v>
      </c>
      <c r="J2652">
        <v>4</v>
      </c>
    </row>
    <row r="2653" spans="1:10" x14ac:dyDescent="0.3">
      <c r="A2653" t="s">
        <v>3713</v>
      </c>
      <c r="B2653" t="s">
        <v>16</v>
      </c>
      <c r="C2653" t="s">
        <v>3654</v>
      </c>
      <c r="D2653" s="1">
        <v>0.69200231481481478</v>
      </c>
      <c r="E2653" t="s">
        <v>13</v>
      </c>
      <c r="F2653" t="s">
        <v>14</v>
      </c>
      <c r="G2653" t="s">
        <v>14</v>
      </c>
      <c r="H2653">
        <v>83</v>
      </c>
      <c r="I2653" s="1">
        <v>4.0740740740740737E-3</v>
      </c>
      <c r="J2653">
        <v>4</v>
      </c>
    </row>
    <row r="2654" spans="1:10" x14ac:dyDescent="0.3">
      <c r="A2654" t="s">
        <v>3714</v>
      </c>
      <c r="B2654" t="s">
        <v>47</v>
      </c>
      <c r="C2654" t="s">
        <v>3654</v>
      </c>
      <c r="D2654" s="1">
        <v>0.70599537037037041</v>
      </c>
      <c r="E2654" t="s">
        <v>32</v>
      </c>
      <c r="F2654" t="s">
        <v>14</v>
      </c>
      <c r="G2654" t="s">
        <v>14</v>
      </c>
      <c r="H2654">
        <v>31</v>
      </c>
      <c r="I2654" s="1">
        <v>1.9560185185185184E-3</v>
      </c>
      <c r="J2654">
        <v>4</v>
      </c>
    </row>
    <row r="2655" spans="1:10" x14ac:dyDescent="0.3">
      <c r="A2655" t="s">
        <v>3716</v>
      </c>
      <c r="B2655" t="s">
        <v>22</v>
      </c>
      <c r="C2655" t="s">
        <v>3654</v>
      </c>
      <c r="D2655" s="1">
        <v>0.71900462962962963</v>
      </c>
      <c r="E2655" t="s">
        <v>13</v>
      </c>
      <c r="F2655" t="s">
        <v>14</v>
      </c>
      <c r="G2655" t="s">
        <v>14</v>
      </c>
      <c r="H2655">
        <v>54</v>
      </c>
      <c r="I2655" s="1">
        <v>2.9976851851851853E-3</v>
      </c>
      <c r="J2655">
        <v>5</v>
      </c>
    </row>
    <row r="2656" spans="1:10" x14ac:dyDescent="0.3">
      <c r="A2656" t="s">
        <v>3718</v>
      </c>
      <c r="B2656" t="s">
        <v>38</v>
      </c>
      <c r="C2656" t="s">
        <v>3654</v>
      </c>
      <c r="D2656" s="1">
        <v>0.72400462962962964</v>
      </c>
      <c r="E2656" t="s">
        <v>13</v>
      </c>
      <c r="F2656" t="s">
        <v>14</v>
      </c>
      <c r="G2656" t="s">
        <v>14</v>
      </c>
      <c r="H2656">
        <v>96</v>
      </c>
      <c r="I2656" s="1">
        <v>5.0925925925925921E-4</v>
      </c>
      <c r="J2656">
        <v>1</v>
      </c>
    </row>
    <row r="2657" spans="1:10" x14ac:dyDescent="0.3">
      <c r="A2657" t="s">
        <v>3720</v>
      </c>
      <c r="B2657" t="s">
        <v>16</v>
      </c>
      <c r="C2657" t="s">
        <v>3654</v>
      </c>
      <c r="D2657" s="1">
        <v>0.72599537037037032</v>
      </c>
      <c r="E2657" t="s">
        <v>29</v>
      </c>
      <c r="F2657" t="s">
        <v>14</v>
      </c>
      <c r="G2657" t="s">
        <v>14</v>
      </c>
      <c r="H2657">
        <v>46</v>
      </c>
      <c r="I2657" s="1">
        <v>3.1481481481481482E-3</v>
      </c>
      <c r="J2657">
        <v>4</v>
      </c>
    </row>
    <row r="2658" spans="1:10" x14ac:dyDescent="0.3">
      <c r="A2658" t="s">
        <v>3721</v>
      </c>
      <c r="B2658" t="s">
        <v>38</v>
      </c>
      <c r="C2658" t="s">
        <v>3654</v>
      </c>
      <c r="D2658" s="1">
        <v>0.72599537037037032</v>
      </c>
      <c r="E2658" t="s">
        <v>29</v>
      </c>
      <c r="F2658" t="s">
        <v>14</v>
      </c>
      <c r="G2658" t="s">
        <v>14</v>
      </c>
      <c r="H2658">
        <v>94</v>
      </c>
      <c r="I2658" s="1">
        <v>3.6458333333333334E-3</v>
      </c>
      <c r="J2658">
        <v>4</v>
      </c>
    </row>
    <row r="2659" spans="1:10" x14ac:dyDescent="0.3">
      <c r="A2659" t="s">
        <v>3722</v>
      </c>
      <c r="B2659" t="s">
        <v>16</v>
      </c>
      <c r="C2659" t="s">
        <v>3654</v>
      </c>
      <c r="D2659" s="1">
        <v>0.73599537037037033</v>
      </c>
      <c r="E2659" t="s">
        <v>32</v>
      </c>
      <c r="F2659" t="s">
        <v>14</v>
      </c>
      <c r="G2659" t="s">
        <v>14</v>
      </c>
      <c r="H2659">
        <v>48</v>
      </c>
      <c r="I2659" s="1">
        <v>4.1087962962962962E-3</v>
      </c>
      <c r="J2659">
        <v>4</v>
      </c>
    </row>
    <row r="2660" spans="1:10" x14ac:dyDescent="0.3">
      <c r="A2660" t="s">
        <v>3723</v>
      </c>
      <c r="B2660" t="s">
        <v>31</v>
      </c>
      <c r="C2660" t="s">
        <v>3654</v>
      </c>
      <c r="D2660" s="1">
        <v>0.73599537037037033</v>
      </c>
      <c r="E2660" t="s">
        <v>17</v>
      </c>
      <c r="F2660" t="s">
        <v>14</v>
      </c>
      <c r="G2660" t="s">
        <v>14</v>
      </c>
      <c r="H2660">
        <v>38</v>
      </c>
      <c r="I2660" s="1">
        <v>2.5925925925925925E-3</v>
      </c>
      <c r="J2660">
        <v>3</v>
      </c>
    </row>
    <row r="2661" spans="1:10" x14ac:dyDescent="0.3">
      <c r="A2661" t="s">
        <v>3726</v>
      </c>
      <c r="B2661" t="s">
        <v>16</v>
      </c>
      <c r="C2661" t="s">
        <v>3725</v>
      </c>
      <c r="D2661" s="1">
        <v>0.43400462962962966</v>
      </c>
      <c r="E2661" t="s">
        <v>29</v>
      </c>
      <c r="F2661" t="s">
        <v>14</v>
      </c>
      <c r="G2661" t="s">
        <v>14</v>
      </c>
      <c r="H2661">
        <v>59</v>
      </c>
      <c r="I2661" s="1">
        <v>3.7268518518518519E-3</v>
      </c>
      <c r="J2661">
        <v>5</v>
      </c>
    </row>
    <row r="2662" spans="1:10" x14ac:dyDescent="0.3">
      <c r="A2662" t="s">
        <v>3727</v>
      </c>
      <c r="B2662" t="s">
        <v>11</v>
      </c>
      <c r="C2662" t="s">
        <v>3725</v>
      </c>
      <c r="D2662" s="1">
        <v>0.44900462962962961</v>
      </c>
      <c r="E2662" t="s">
        <v>17</v>
      </c>
      <c r="F2662" t="s">
        <v>14</v>
      </c>
      <c r="G2662" t="s">
        <v>14</v>
      </c>
      <c r="H2662">
        <v>18</v>
      </c>
      <c r="I2662" s="1">
        <v>2.9513888888888888E-3</v>
      </c>
      <c r="J2662">
        <v>4</v>
      </c>
    </row>
    <row r="2663" spans="1:10" x14ac:dyDescent="0.3">
      <c r="A2663" t="s">
        <v>3728</v>
      </c>
      <c r="B2663" t="s">
        <v>11</v>
      </c>
      <c r="C2663" t="s">
        <v>3725</v>
      </c>
      <c r="D2663" s="1">
        <v>0.44900462962962961</v>
      </c>
      <c r="E2663" t="s">
        <v>32</v>
      </c>
      <c r="F2663" t="s">
        <v>14</v>
      </c>
      <c r="G2663" t="s">
        <v>14</v>
      </c>
      <c r="H2663">
        <v>118</v>
      </c>
      <c r="I2663" s="1">
        <v>4.7453703703703698E-4</v>
      </c>
      <c r="J2663">
        <v>2</v>
      </c>
    </row>
    <row r="2664" spans="1:10" x14ac:dyDescent="0.3">
      <c r="A2664" t="s">
        <v>3729</v>
      </c>
      <c r="B2664" t="s">
        <v>22</v>
      </c>
      <c r="C2664" t="s">
        <v>3725</v>
      </c>
      <c r="D2664" s="1">
        <v>0.45299768518518518</v>
      </c>
      <c r="E2664" t="s">
        <v>24</v>
      </c>
      <c r="F2664" t="s">
        <v>14</v>
      </c>
      <c r="G2664" t="s">
        <v>14</v>
      </c>
      <c r="H2664">
        <v>97</v>
      </c>
      <c r="I2664" s="1">
        <v>3.9351851851851852E-4</v>
      </c>
      <c r="J2664">
        <v>4</v>
      </c>
    </row>
    <row r="2665" spans="1:10" x14ac:dyDescent="0.3">
      <c r="A2665" t="s">
        <v>3730</v>
      </c>
      <c r="B2665" t="s">
        <v>31</v>
      </c>
      <c r="C2665" t="s">
        <v>3725</v>
      </c>
      <c r="D2665" s="1">
        <v>0.45299768518518518</v>
      </c>
      <c r="E2665" t="s">
        <v>17</v>
      </c>
      <c r="F2665" t="s">
        <v>14</v>
      </c>
      <c r="G2665" t="s">
        <v>14</v>
      </c>
      <c r="H2665">
        <v>41</v>
      </c>
      <c r="I2665" s="1">
        <v>2.7777777777777779E-3</v>
      </c>
      <c r="J2665">
        <v>3</v>
      </c>
    </row>
    <row r="2666" spans="1:10" x14ac:dyDescent="0.3">
      <c r="A2666" t="s">
        <v>3731</v>
      </c>
      <c r="B2666" t="s">
        <v>22</v>
      </c>
      <c r="C2666" t="s">
        <v>3725</v>
      </c>
      <c r="D2666" s="1">
        <v>0.46900462962962963</v>
      </c>
      <c r="E2666" t="s">
        <v>32</v>
      </c>
      <c r="F2666" t="s">
        <v>14</v>
      </c>
      <c r="G2666" t="s">
        <v>14</v>
      </c>
      <c r="H2666">
        <v>24</v>
      </c>
      <c r="I2666" s="1">
        <v>3.2754629629629631E-3</v>
      </c>
      <c r="J2666">
        <v>3</v>
      </c>
    </row>
    <row r="2667" spans="1:10" x14ac:dyDescent="0.3">
      <c r="A2667" t="s">
        <v>3732</v>
      </c>
      <c r="B2667" t="s">
        <v>16</v>
      </c>
      <c r="C2667" t="s">
        <v>3725</v>
      </c>
      <c r="D2667" s="1">
        <v>0.46900462962962963</v>
      </c>
      <c r="E2667" t="s">
        <v>32</v>
      </c>
      <c r="F2667" t="s">
        <v>14</v>
      </c>
      <c r="G2667" t="s">
        <v>14</v>
      </c>
      <c r="H2667">
        <v>112</v>
      </c>
      <c r="I2667" s="1">
        <v>6.8287037037037036E-4</v>
      </c>
      <c r="J2667">
        <v>3</v>
      </c>
    </row>
    <row r="2668" spans="1:10" x14ac:dyDescent="0.3">
      <c r="A2668" t="s">
        <v>3733</v>
      </c>
      <c r="B2668" t="s">
        <v>38</v>
      </c>
      <c r="C2668" t="s">
        <v>3725</v>
      </c>
      <c r="D2668" s="1">
        <v>0.47499999999999998</v>
      </c>
      <c r="E2668" t="s">
        <v>17</v>
      </c>
      <c r="F2668" t="s">
        <v>14</v>
      </c>
      <c r="G2668" t="s">
        <v>14</v>
      </c>
      <c r="H2668">
        <v>104</v>
      </c>
      <c r="I2668" s="1">
        <v>1.7939814814814815E-3</v>
      </c>
      <c r="J2668">
        <v>2</v>
      </c>
    </row>
    <row r="2669" spans="1:10" x14ac:dyDescent="0.3">
      <c r="A2669" t="s">
        <v>3735</v>
      </c>
      <c r="B2669" t="s">
        <v>31</v>
      </c>
      <c r="C2669" t="s">
        <v>3725</v>
      </c>
      <c r="D2669" s="1">
        <v>0.48900462962962965</v>
      </c>
      <c r="E2669" t="s">
        <v>17</v>
      </c>
      <c r="F2669" t="s">
        <v>14</v>
      </c>
      <c r="G2669" t="s">
        <v>14</v>
      </c>
      <c r="H2669">
        <v>51</v>
      </c>
      <c r="I2669" s="1">
        <v>3.0324074074074073E-3</v>
      </c>
      <c r="J2669">
        <v>4</v>
      </c>
    </row>
    <row r="2670" spans="1:10" x14ac:dyDescent="0.3">
      <c r="A2670" t="s">
        <v>3736</v>
      </c>
      <c r="B2670" t="s">
        <v>16</v>
      </c>
      <c r="C2670" t="s">
        <v>3725</v>
      </c>
      <c r="D2670" s="1">
        <v>0.48900462962962965</v>
      </c>
      <c r="E2670" t="s">
        <v>29</v>
      </c>
      <c r="F2670" t="s">
        <v>14</v>
      </c>
      <c r="G2670" t="s">
        <v>14</v>
      </c>
      <c r="H2670">
        <v>62</v>
      </c>
      <c r="I2670" s="1">
        <v>4.1550925925925922E-3</v>
      </c>
      <c r="J2670">
        <v>4</v>
      </c>
    </row>
    <row r="2671" spans="1:10" x14ac:dyDescent="0.3">
      <c r="A2671" t="s">
        <v>3738</v>
      </c>
      <c r="B2671" t="s">
        <v>20</v>
      </c>
      <c r="C2671" t="s">
        <v>3725</v>
      </c>
      <c r="D2671" s="1">
        <v>0.50799768518518518</v>
      </c>
      <c r="E2671" t="s">
        <v>17</v>
      </c>
      <c r="F2671" t="s">
        <v>14</v>
      </c>
      <c r="G2671" t="s">
        <v>14</v>
      </c>
      <c r="H2671">
        <v>56</v>
      </c>
      <c r="I2671" s="1">
        <v>2.9976851851851853E-3</v>
      </c>
      <c r="J2671">
        <v>4</v>
      </c>
    </row>
    <row r="2672" spans="1:10" x14ac:dyDescent="0.3">
      <c r="A2672" t="s">
        <v>3739</v>
      </c>
      <c r="B2672" t="s">
        <v>34</v>
      </c>
      <c r="C2672" t="s">
        <v>3725</v>
      </c>
      <c r="D2672" s="1">
        <v>0.52200231481481485</v>
      </c>
      <c r="E2672" t="s">
        <v>13</v>
      </c>
      <c r="F2672" t="s">
        <v>14</v>
      </c>
      <c r="G2672" t="s">
        <v>14</v>
      </c>
      <c r="H2672">
        <v>72</v>
      </c>
      <c r="I2672" s="1">
        <v>1.0995370370370371E-3</v>
      </c>
      <c r="J2672">
        <v>4</v>
      </c>
    </row>
    <row r="2673" spans="1:10" x14ac:dyDescent="0.3">
      <c r="A2673" t="s">
        <v>3740</v>
      </c>
      <c r="B2673" t="s">
        <v>31</v>
      </c>
      <c r="C2673" t="s">
        <v>3725</v>
      </c>
      <c r="D2673" s="1">
        <v>0.52200231481481485</v>
      </c>
      <c r="E2673" t="s">
        <v>17</v>
      </c>
      <c r="F2673" t="s">
        <v>14</v>
      </c>
      <c r="G2673" t="s">
        <v>14</v>
      </c>
      <c r="H2673">
        <v>115</v>
      </c>
      <c r="I2673" s="1">
        <v>3.3449074074074076E-3</v>
      </c>
      <c r="J2673">
        <v>1</v>
      </c>
    </row>
    <row r="2674" spans="1:10" x14ac:dyDescent="0.3">
      <c r="A2674" t="s">
        <v>3742</v>
      </c>
      <c r="B2674" t="s">
        <v>20</v>
      </c>
      <c r="C2674" t="s">
        <v>3725</v>
      </c>
      <c r="D2674" s="1">
        <v>0.52900462962962957</v>
      </c>
      <c r="E2674" t="s">
        <v>24</v>
      </c>
      <c r="F2674" t="s">
        <v>14</v>
      </c>
      <c r="G2674" t="s">
        <v>14</v>
      </c>
      <c r="H2674">
        <v>98</v>
      </c>
      <c r="I2674" s="1">
        <v>1.7476851851851852E-3</v>
      </c>
      <c r="J2674">
        <v>3</v>
      </c>
    </row>
    <row r="2675" spans="1:10" x14ac:dyDescent="0.3">
      <c r="A2675" t="s">
        <v>3743</v>
      </c>
      <c r="B2675" t="s">
        <v>11</v>
      </c>
      <c r="C2675" t="s">
        <v>3725</v>
      </c>
      <c r="D2675" s="1">
        <v>0.5329976851851852</v>
      </c>
      <c r="E2675" t="s">
        <v>32</v>
      </c>
      <c r="F2675" t="s">
        <v>14</v>
      </c>
      <c r="G2675" t="s">
        <v>14</v>
      </c>
      <c r="H2675">
        <v>112</v>
      </c>
      <c r="I2675" s="1">
        <v>1.238425925925926E-3</v>
      </c>
      <c r="J2675">
        <v>4</v>
      </c>
    </row>
    <row r="2676" spans="1:10" x14ac:dyDescent="0.3">
      <c r="A2676" t="s">
        <v>3744</v>
      </c>
      <c r="B2676" t="s">
        <v>20</v>
      </c>
      <c r="C2676" t="s">
        <v>3725</v>
      </c>
      <c r="D2676" s="1">
        <v>0.5329976851851852</v>
      </c>
      <c r="E2676" t="s">
        <v>17</v>
      </c>
      <c r="F2676" t="s">
        <v>14</v>
      </c>
      <c r="G2676" t="s">
        <v>14</v>
      </c>
      <c r="H2676">
        <v>75</v>
      </c>
      <c r="I2676" s="1">
        <v>2.3495370370370371E-3</v>
      </c>
      <c r="J2676">
        <v>1</v>
      </c>
    </row>
    <row r="2677" spans="1:10" x14ac:dyDescent="0.3">
      <c r="A2677" t="s">
        <v>3745</v>
      </c>
      <c r="B2677" t="s">
        <v>16</v>
      </c>
      <c r="C2677" t="s">
        <v>3725</v>
      </c>
      <c r="D2677" s="1">
        <v>0.53500000000000003</v>
      </c>
      <c r="E2677" t="s">
        <v>24</v>
      </c>
      <c r="F2677" t="s">
        <v>14</v>
      </c>
      <c r="G2677" t="s">
        <v>14</v>
      </c>
      <c r="H2677">
        <v>34</v>
      </c>
      <c r="I2677" s="1">
        <v>1.3078703703703703E-3</v>
      </c>
      <c r="J2677">
        <v>3</v>
      </c>
    </row>
    <row r="2678" spans="1:10" x14ac:dyDescent="0.3">
      <c r="A2678" t="s">
        <v>3747</v>
      </c>
      <c r="B2678" t="s">
        <v>20</v>
      </c>
      <c r="C2678" t="s">
        <v>3725</v>
      </c>
      <c r="D2678" s="1">
        <v>0.56000000000000005</v>
      </c>
      <c r="E2678" t="s">
        <v>24</v>
      </c>
      <c r="F2678" t="s">
        <v>14</v>
      </c>
      <c r="G2678" t="s">
        <v>14</v>
      </c>
      <c r="H2678">
        <v>111</v>
      </c>
      <c r="I2678" s="1">
        <v>3.8194444444444443E-3</v>
      </c>
      <c r="J2678">
        <v>4</v>
      </c>
    </row>
    <row r="2679" spans="1:10" x14ac:dyDescent="0.3">
      <c r="A2679" t="s">
        <v>3748</v>
      </c>
      <c r="B2679" t="s">
        <v>38</v>
      </c>
      <c r="C2679" t="s">
        <v>3725</v>
      </c>
      <c r="D2679" s="1">
        <v>0.56000000000000005</v>
      </c>
      <c r="E2679" t="s">
        <v>32</v>
      </c>
      <c r="F2679" t="s">
        <v>14</v>
      </c>
      <c r="G2679" t="s">
        <v>14</v>
      </c>
      <c r="H2679">
        <v>81</v>
      </c>
      <c r="I2679" s="1">
        <v>2.0254629629629629E-3</v>
      </c>
      <c r="J2679">
        <v>4</v>
      </c>
    </row>
    <row r="2680" spans="1:10" x14ac:dyDescent="0.3">
      <c r="A2680" t="s">
        <v>3749</v>
      </c>
      <c r="B2680" t="s">
        <v>34</v>
      </c>
      <c r="C2680" t="s">
        <v>3725</v>
      </c>
      <c r="D2680" s="1">
        <v>0.5709953703703704</v>
      </c>
      <c r="E2680" t="s">
        <v>17</v>
      </c>
      <c r="F2680" t="s">
        <v>14</v>
      </c>
      <c r="G2680" t="s">
        <v>14</v>
      </c>
      <c r="H2680">
        <v>16</v>
      </c>
      <c r="I2680" s="1">
        <v>1.8287037037037037E-3</v>
      </c>
      <c r="J2680">
        <v>3</v>
      </c>
    </row>
    <row r="2681" spans="1:10" x14ac:dyDescent="0.3">
      <c r="A2681" t="s">
        <v>3750</v>
      </c>
      <c r="B2681" t="s">
        <v>47</v>
      </c>
      <c r="C2681" t="s">
        <v>3725</v>
      </c>
      <c r="D2681" s="1">
        <v>0.5709953703703704</v>
      </c>
      <c r="E2681" t="s">
        <v>24</v>
      </c>
      <c r="F2681" t="s">
        <v>14</v>
      </c>
      <c r="G2681" t="s">
        <v>14</v>
      </c>
      <c r="H2681">
        <v>75</v>
      </c>
      <c r="I2681" s="1">
        <v>2.2337962962962962E-3</v>
      </c>
      <c r="J2681">
        <v>3</v>
      </c>
    </row>
    <row r="2682" spans="1:10" x14ac:dyDescent="0.3">
      <c r="A2682" t="s">
        <v>3751</v>
      </c>
      <c r="B2682" t="s">
        <v>16</v>
      </c>
      <c r="C2682" t="s">
        <v>3725</v>
      </c>
      <c r="D2682" s="1">
        <v>0.59299768518518514</v>
      </c>
      <c r="E2682" t="s">
        <v>32</v>
      </c>
      <c r="F2682" t="s">
        <v>14</v>
      </c>
      <c r="G2682" t="s">
        <v>14</v>
      </c>
      <c r="H2682">
        <v>11</v>
      </c>
      <c r="I2682" s="1">
        <v>4.7222222222222223E-3</v>
      </c>
      <c r="J2682">
        <v>4</v>
      </c>
    </row>
    <row r="2683" spans="1:10" x14ac:dyDescent="0.3">
      <c r="A2683" t="s">
        <v>3752</v>
      </c>
      <c r="B2683" t="s">
        <v>47</v>
      </c>
      <c r="C2683" t="s">
        <v>3725</v>
      </c>
      <c r="D2683" s="1">
        <v>0.59299768518518514</v>
      </c>
      <c r="E2683" t="s">
        <v>24</v>
      </c>
      <c r="F2683" t="s">
        <v>14</v>
      </c>
      <c r="G2683" t="s">
        <v>14</v>
      </c>
      <c r="H2683">
        <v>65</v>
      </c>
      <c r="I2683" s="1">
        <v>3.2870370370370371E-3</v>
      </c>
      <c r="J2683">
        <v>3</v>
      </c>
    </row>
    <row r="2684" spans="1:10" x14ac:dyDescent="0.3">
      <c r="A2684" t="s">
        <v>3753</v>
      </c>
      <c r="B2684" t="s">
        <v>20</v>
      </c>
      <c r="C2684" t="s">
        <v>3725</v>
      </c>
      <c r="D2684" s="1">
        <v>0.59900462962962964</v>
      </c>
      <c r="E2684" t="s">
        <v>13</v>
      </c>
      <c r="F2684" t="s">
        <v>14</v>
      </c>
      <c r="G2684" t="s">
        <v>14</v>
      </c>
      <c r="H2684">
        <v>36</v>
      </c>
      <c r="I2684" s="1">
        <v>2.9398148148148148E-3</v>
      </c>
      <c r="J2684">
        <v>3</v>
      </c>
    </row>
    <row r="2685" spans="1:10" x14ac:dyDescent="0.3">
      <c r="A2685" t="s">
        <v>3754</v>
      </c>
      <c r="B2685" t="s">
        <v>31</v>
      </c>
      <c r="C2685" t="s">
        <v>3725</v>
      </c>
      <c r="D2685" s="1">
        <v>0.59900462962962964</v>
      </c>
      <c r="E2685" t="s">
        <v>24</v>
      </c>
      <c r="F2685" t="s">
        <v>14</v>
      </c>
      <c r="G2685" t="s">
        <v>14</v>
      </c>
      <c r="H2685">
        <v>28</v>
      </c>
      <c r="I2685" s="1">
        <v>2.5115740740740741E-3</v>
      </c>
      <c r="J2685">
        <v>2</v>
      </c>
    </row>
    <row r="2686" spans="1:10" x14ac:dyDescent="0.3">
      <c r="A2686" t="s">
        <v>3755</v>
      </c>
      <c r="B2686" t="s">
        <v>31</v>
      </c>
      <c r="C2686" t="s">
        <v>3725</v>
      </c>
      <c r="D2686" s="1">
        <v>0.63599537037037035</v>
      </c>
      <c r="E2686" t="s">
        <v>29</v>
      </c>
      <c r="F2686" t="s">
        <v>14</v>
      </c>
      <c r="G2686" t="s">
        <v>14</v>
      </c>
      <c r="H2686">
        <v>34</v>
      </c>
      <c r="I2686" s="1">
        <v>3.0555555555555557E-3</v>
      </c>
      <c r="J2686">
        <v>4</v>
      </c>
    </row>
    <row r="2687" spans="1:10" x14ac:dyDescent="0.3">
      <c r="A2687" t="s">
        <v>3757</v>
      </c>
      <c r="B2687" t="s">
        <v>16</v>
      </c>
      <c r="C2687" t="s">
        <v>3725</v>
      </c>
      <c r="D2687" s="1">
        <v>0.66099537037037037</v>
      </c>
      <c r="E2687" t="s">
        <v>32</v>
      </c>
      <c r="F2687" t="s">
        <v>14</v>
      </c>
      <c r="G2687" t="s">
        <v>14</v>
      </c>
      <c r="H2687">
        <v>105</v>
      </c>
      <c r="I2687" s="1">
        <v>2.4305555555555556E-3</v>
      </c>
      <c r="J2687">
        <v>4</v>
      </c>
    </row>
    <row r="2688" spans="1:10" x14ac:dyDescent="0.3">
      <c r="A2688" t="s">
        <v>3759</v>
      </c>
      <c r="B2688" t="s">
        <v>20</v>
      </c>
      <c r="C2688" t="s">
        <v>3725</v>
      </c>
      <c r="D2688" s="1">
        <v>0.6629976851851852</v>
      </c>
      <c r="E2688" t="s">
        <v>13</v>
      </c>
      <c r="F2688" t="s">
        <v>14</v>
      </c>
      <c r="G2688" t="s">
        <v>14</v>
      </c>
      <c r="H2688">
        <v>23</v>
      </c>
      <c r="I2688" s="1">
        <v>9.0277777777777774E-4</v>
      </c>
      <c r="J2688">
        <v>1</v>
      </c>
    </row>
    <row r="2689" spans="1:10" x14ac:dyDescent="0.3">
      <c r="A2689" t="s">
        <v>3761</v>
      </c>
      <c r="B2689" t="s">
        <v>20</v>
      </c>
      <c r="C2689" t="s">
        <v>3725</v>
      </c>
      <c r="D2689" s="1">
        <v>0.67400462962962959</v>
      </c>
      <c r="E2689" t="s">
        <v>13</v>
      </c>
      <c r="F2689" t="s">
        <v>14</v>
      </c>
      <c r="G2689" t="s">
        <v>14</v>
      </c>
      <c r="H2689">
        <v>19</v>
      </c>
      <c r="I2689" s="1">
        <v>3.5185185185185185E-3</v>
      </c>
      <c r="J2689">
        <v>4</v>
      </c>
    </row>
    <row r="2690" spans="1:10" x14ac:dyDescent="0.3">
      <c r="A2690" t="s">
        <v>3762</v>
      </c>
      <c r="B2690" t="s">
        <v>11</v>
      </c>
      <c r="C2690" t="s">
        <v>3725</v>
      </c>
      <c r="D2690" s="1">
        <v>0.67400462962962959</v>
      </c>
      <c r="E2690" t="s">
        <v>32</v>
      </c>
      <c r="F2690" t="s">
        <v>14</v>
      </c>
      <c r="G2690" t="s">
        <v>14</v>
      </c>
      <c r="H2690">
        <v>102</v>
      </c>
      <c r="I2690" s="1">
        <v>2.7893518518518519E-3</v>
      </c>
      <c r="J2690">
        <v>4</v>
      </c>
    </row>
    <row r="2691" spans="1:10" x14ac:dyDescent="0.3">
      <c r="A2691" t="s">
        <v>3764</v>
      </c>
      <c r="B2691" t="s">
        <v>34</v>
      </c>
      <c r="C2691" t="s">
        <v>3725</v>
      </c>
      <c r="D2691" s="1">
        <v>0.67599537037037039</v>
      </c>
      <c r="E2691" t="s">
        <v>13</v>
      </c>
      <c r="F2691" t="s">
        <v>14</v>
      </c>
      <c r="G2691" t="s">
        <v>14</v>
      </c>
      <c r="H2691">
        <v>56</v>
      </c>
      <c r="I2691" s="1">
        <v>8.2175925925925927E-4</v>
      </c>
      <c r="J2691">
        <v>5</v>
      </c>
    </row>
    <row r="2692" spans="1:10" x14ac:dyDescent="0.3">
      <c r="A2692" t="s">
        <v>3765</v>
      </c>
      <c r="B2692" t="s">
        <v>34</v>
      </c>
      <c r="C2692" t="s">
        <v>3725</v>
      </c>
      <c r="D2692" s="1">
        <v>0.67799768518518522</v>
      </c>
      <c r="E2692" t="s">
        <v>32</v>
      </c>
      <c r="F2692" t="s">
        <v>14</v>
      </c>
      <c r="G2692" t="s">
        <v>14</v>
      </c>
      <c r="H2692">
        <v>22</v>
      </c>
      <c r="I2692" s="1">
        <v>2.662037037037037E-3</v>
      </c>
      <c r="J2692">
        <v>2</v>
      </c>
    </row>
    <row r="2693" spans="1:10" x14ac:dyDescent="0.3">
      <c r="A2693" t="s">
        <v>3766</v>
      </c>
      <c r="B2693" t="s">
        <v>34</v>
      </c>
      <c r="C2693" t="s">
        <v>3725</v>
      </c>
      <c r="D2693" s="1">
        <v>0.67799768518518522</v>
      </c>
      <c r="E2693" t="s">
        <v>17</v>
      </c>
      <c r="F2693" t="s">
        <v>14</v>
      </c>
      <c r="G2693" t="s">
        <v>14</v>
      </c>
      <c r="H2693">
        <v>68</v>
      </c>
      <c r="I2693" s="1">
        <v>3.1250000000000002E-3</v>
      </c>
      <c r="J2693">
        <v>4</v>
      </c>
    </row>
    <row r="2694" spans="1:10" x14ac:dyDescent="0.3">
      <c r="A2694" t="s">
        <v>3767</v>
      </c>
      <c r="B2694" t="s">
        <v>38</v>
      </c>
      <c r="C2694" t="s">
        <v>3725</v>
      </c>
      <c r="D2694" s="1">
        <v>0.68099537037037039</v>
      </c>
      <c r="E2694" t="s">
        <v>17</v>
      </c>
      <c r="F2694" t="s">
        <v>14</v>
      </c>
      <c r="G2694" t="s">
        <v>14</v>
      </c>
      <c r="H2694">
        <v>103</v>
      </c>
      <c r="I2694" s="1">
        <v>3.9351851851851848E-3</v>
      </c>
      <c r="J2694">
        <v>4</v>
      </c>
    </row>
    <row r="2695" spans="1:10" x14ac:dyDescent="0.3">
      <c r="A2695" t="s">
        <v>3769</v>
      </c>
      <c r="B2695" t="s">
        <v>20</v>
      </c>
      <c r="C2695" t="s">
        <v>3725</v>
      </c>
      <c r="D2695" s="1">
        <v>0.68099537037037039</v>
      </c>
      <c r="E2695" t="s">
        <v>17</v>
      </c>
      <c r="F2695" t="s">
        <v>14</v>
      </c>
      <c r="G2695" t="s">
        <v>14</v>
      </c>
      <c r="H2695">
        <v>74</v>
      </c>
      <c r="I2695" s="1">
        <v>3.0324074074074073E-3</v>
      </c>
      <c r="J2695">
        <v>3</v>
      </c>
    </row>
    <row r="2696" spans="1:10" x14ac:dyDescent="0.3">
      <c r="A2696" t="s">
        <v>3770</v>
      </c>
      <c r="B2696" t="s">
        <v>20</v>
      </c>
      <c r="C2696" t="s">
        <v>3725</v>
      </c>
      <c r="D2696" s="1">
        <v>0.68099537037037039</v>
      </c>
      <c r="E2696" t="s">
        <v>29</v>
      </c>
      <c r="F2696" t="s">
        <v>14</v>
      </c>
      <c r="G2696" t="s">
        <v>14</v>
      </c>
      <c r="H2696">
        <v>72</v>
      </c>
      <c r="I2696" s="1">
        <v>2.2337962962962962E-3</v>
      </c>
      <c r="J2696">
        <v>3</v>
      </c>
    </row>
    <row r="2697" spans="1:10" x14ac:dyDescent="0.3">
      <c r="A2697" t="s">
        <v>3771</v>
      </c>
      <c r="B2697" t="s">
        <v>11</v>
      </c>
      <c r="C2697" t="s">
        <v>3725</v>
      </c>
      <c r="D2697" s="1">
        <v>0.68299768518518522</v>
      </c>
      <c r="E2697" t="s">
        <v>32</v>
      </c>
      <c r="F2697" t="s">
        <v>14</v>
      </c>
      <c r="G2697" t="s">
        <v>14</v>
      </c>
      <c r="H2697">
        <v>44</v>
      </c>
      <c r="I2697" s="1">
        <v>3.2870370370370371E-3</v>
      </c>
      <c r="J2697">
        <v>3</v>
      </c>
    </row>
    <row r="2698" spans="1:10" x14ac:dyDescent="0.3">
      <c r="A2698" t="s">
        <v>3772</v>
      </c>
      <c r="B2698" t="s">
        <v>34</v>
      </c>
      <c r="C2698" t="s">
        <v>3725</v>
      </c>
      <c r="D2698" s="1">
        <v>0.68299768518518522</v>
      </c>
      <c r="E2698" t="s">
        <v>13</v>
      </c>
      <c r="F2698" t="s">
        <v>14</v>
      </c>
      <c r="G2698" t="s">
        <v>14</v>
      </c>
      <c r="H2698">
        <v>118</v>
      </c>
      <c r="I2698" s="1">
        <v>2.5810185185185185E-3</v>
      </c>
      <c r="J2698">
        <v>3</v>
      </c>
    </row>
    <row r="2699" spans="1:10" x14ac:dyDescent="0.3">
      <c r="A2699" t="s">
        <v>3774</v>
      </c>
      <c r="B2699" t="s">
        <v>22</v>
      </c>
      <c r="C2699" t="s">
        <v>3725</v>
      </c>
      <c r="D2699" s="1">
        <v>0.73</v>
      </c>
      <c r="E2699" t="s">
        <v>17</v>
      </c>
      <c r="F2699" t="s">
        <v>14</v>
      </c>
      <c r="G2699" t="s">
        <v>14</v>
      </c>
      <c r="H2699">
        <v>116</v>
      </c>
      <c r="I2699" s="1">
        <v>3.8194444444444443E-3</v>
      </c>
      <c r="J2699">
        <v>2</v>
      </c>
    </row>
    <row r="2700" spans="1:10" x14ac:dyDescent="0.3">
      <c r="A2700" t="s">
        <v>3777</v>
      </c>
      <c r="B2700" t="s">
        <v>16</v>
      </c>
      <c r="C2700" t="s">
        <v>3725</v>
      </c>
      <c r="D2700" s="1">
        <v>0.745</v>
      </c>
      <c r="E2700" t="s">
        <v>29</v>
      </c>
      <c r="F2700" t="s">
        <v>14</v>
      </c>
      <c r="G2700" t="s">
        <v>14</v>
      </c>
      <c r="H2700">
        <v>29</v>
      </c>
      <c r="I2700" s="1">
        <v>2.2800925925925927E-3</v>
      </c>
      <c r="J2700">
        <v>2</v>
      </c>
    </row>
    <row r="2701" spans="1:10" x14ac:dyDescent="0.3">
      <c r="A2701" t="s">
        <v>3779</v>
      </c>
      <c r="B2701" t="s">
        <v>38</v>
      </c>
      <c r="C2701" t="s">
        <v>3780</v>
      </c>
      <c r="D2701" s="1">
        <v>0.375</v>
      </c>
      <c r="E2701" t="s">
        <v>17</v>
      </c>
      <c r="F2701" t="s">
        <v>14</v>
      </c>
      <c r="G2701" t="s">
        <v>14</v>
      </c>
      <c r="H2701">
        <v>73</v>
      </c>
      <c r="I2701" s="1">
        <v>9.2592592592592596E-4</v>
      </c>
      <c r="J2701">
        <v>4</v>
      </c>
    </row>
    <row r="2702" spans="1:10" x14ac:dyDescent="0.3">
      <c r="A2702" t="s">
        <v>3781</v>
      </c>
      <c r="B2702" t="s">
        <v>20</v>
      </c>
      <c r="C2702" t="s">
        <v>3780</v>
      </c>
      <c r="D2702" s="1">
        <v>0.375</v>
      </c>
      <c r="E2702" t="s">
        <v>24</v>
      </c>
      <c r="F2702" t="s">
        <v>14</v>
      </c>
      <c r="G2702" t="s">
        <v>14</v>
      </c>
      <c r="H2702">
        <v>85</v>
      </c>
      <c r="I2702" s="1">
        <v>1.5625000000000001E-3</v>
      </c>
      <c r="J2702">
        <v>5</v>
      </c>
    </row>
    <row r="2703" spans="1:10" x14ac:dyDescent="0.3">
      <c r="A2703" t="s">
        <v>3782</v>
      </c>
      <c r="B2703" t="s">
        <v>11</v>
      </c>
      <c r="C2703" t="s">
        <v>3780</v>
      </c>
      <c r="D2703" s="1">
        <v>0.41099537037037037</v>
      </c>
      <c r="E2703" t="s">
        <v>29</v>
      </c>
      <c r="F2703" t="s">
        <v>14</v>
      </c>
      <c r="G2703" t="s">
        <v>14</v>
      </c>
      <c r="H2703">
        <v>22</v>
      </c>
      <c r="I2703" s="1">
        <v>3.4837962962962965E-3</v>
      </c>
      <c r="J2703">
        <v>3</v>
      </c>
    </row>
    <row r="2704" spans="1:10" x14ac:dyDescent="0.3">
      <c r="A2704" t="s">
        <v>3783</v>
      </c>
      <c r="B2704" t="s">
        <v>31</v>
      </c>
      <c r="C2704" t="s">
        <v>3780</v>
      </c>
      <c r="D2704" s="1">
        <v>0.41099537037037037</v>
      </c>
      <c r="E2704" t="s">
        <v>13</v>
      </c>
      <c r="F2704" t="s">
        <v>14</v>
      </c>
      <c r="G2704" t="s">
        <v>14</v>
      </c>
      <c r="H2704">
        <v>29</v>
      </c>
      <c r="I2704" s="1">
        <v>9.3749999999999997E-4</v>
      </c>
      <c r="J2704">
        <v>3</v>
      </c>
    </row>
    <row r="2705" spans="1:10" x14ac:dyDescent="0.3">
      <c r="A2705" t="s">
        <v>3784</v>
      </c>
      <c r="B2705" t="s">
        <v>16</v>
      </c>
      <c r="C2705" t="s">
        <v>3780</v>
      </c>
      <c r="D2705" s="1">
        <v>0.41700231481481481</v>
      </c>
      <c r="E2705" t="s">
        <v>13</v>
      </c>
      <c r="F2705" t="s">
        <v>14</v>
      </c>
      <c r="G2705" t="s">
        <v>14</v>
      </c>
      <c r="H2705">
        <v>56</v>
      </c>
      <c r="I2705" s="1">
        <v>1.7013888888888888E-3</v>
      </c>
      <c r="J2705">
        <v>5</v>
      </c>
    </row>
    <row r="2706" spans="1:10" x14ac:dyDescent="0.3">
      <c r="A2706" t="s">
        <v>3785</v>
      </c>
      <c r="B2706" t="s">
        <v>38</v>
      </c>
      <c r="C2706" t="s">
        <v>3780</v>
      </c>
      <c r="D2706" s="1">
        <v>0.41700231481481481</v>
      </c>
      <c r="E2706" t="s">
        <v>29</v>
      </c>
      <c r="F2706" t="s">
        <v>14</v>
      </c>
      <c r="G2706" t="s">
        <v>14</v>
      </c>
      <c r="H2706">
        <v>93</v>
      </c>
      <c r="I2706" s="1">
        <v>4.0277777777777777E-3</v>
      </c>
      <c r="J2706">
        <v>3</v>
      </c>
    </row>
    <row r="2707" spans="1:10" x14ac:dyDescent="0.3">
      <c r="A2707" t="s">
        <v>3786</v>
      </c>
      <c r="B2707" t="s">
        <v>22</v>
      </c>
      <c r="C2707" t="s">
        <v>3780</v>
      </c>
      <c r="D2707" s="1">
        <v>0.42900462962962965</v>
      </c>
      <c r="E2707" t="s">
        <v>32</v>
      </c>
      <c r="F2707" t="s">
        <v>14</v>
      </c>
      <c r="G2707" t="s">
        <v>14</v>
      </c>
      <c r="H2707">
        <v>85</v>
      </c>
      <c r="I2707" s="1">
        <v>4.2129629629629626E-3</v>
      </c>
      <c r="J2707">
        <v>5</v>
      </c>
    </row>
    <row r="2708" spans="1:10" x14ac:dyDescent="0.3">
      <c r="A2708" t="s">
        <v>3788</v>
      </c>
      <c r="B2708" t="s">
        <v>22</v>
      </c>
      <c r="C2708" t="s">
        <v>3780</v>
      </c>
      <c r="D2708" s="1">
        <v>0.42900462962962965</v>
      </c>
      <c r="E2708" t="s">
        <v>32</v>
      </c>
      <c r="F2708" t="s">
        <v>14</v>
      </c>
      <c r="G2708" t="s">
        <v>14</v>
      </c>
      <c r="H2708">
        <v>69</v>
      </c>
      <c r="I2708" s="1">
        <v>1.8865740740740742E-3</v>
      </c>
      <c r="J2708">
        <v>5</v>
      </c>
    </row>
    <row r="2709" spans="1:10" x14ac:dyDescent="0.3">
      <c r="A2709" t="s">
        <v>3789</v>
      </c>
      <c r="B2709" t="s">
        <v>16</v>
      </c>
      <c r="C2709" t="s">
        <v>3780</v>
      </c>
      <c r="D2709" s="1">
        <v>0.42900462962962965</v>
      </c>
      <c r="E2709" t="s">
        <v>13</v>
      </c>
      <c r="F2709" t="s">
        <v>14</v>
      </c>
      <c r="G2709" t="s">
        <v>14</v>
      </c>
      <c r="H2709">
        <v>66</v>
      </c>
      <c r="I2709" s="1">
        <v>2.3958333333333331E-3</v>
      </c>
      <c r="J2709">
        <v>2</v>
      </c>
    </row>
    <row r="2710" spans="1:10" x14ac:dyDescent="0.3">
      <c r="A2710" t="s">
        <v>3790</v>
      </c>
      <c r="B2710" t="s">
        <v>34</v>
      </c>
      <c r="C2710" t="s">
        <v>3780</v>
      </c>
      <c r="D2710" s="1">
        <v>0.44500000000000001</v>
      </c>
      <c r="E2710" t="s">
        <v>24</v>
      </c>
      <c r="F2710" t="s">
        <v>14</v>
      </c>
      <c r="G2710" t="s">
        <v>14</v>
      </c>
      <c r="H2710">
        <v>117</v>
      </c>
      <c r="I2710" s="1">
        <v>4.5833333333333334E-3</v>
      </c>
      <c r="J2710">
        <v>3</v>
      </c>
    </row>
    <row r="2711" spans="1:10" x14ac:dyDescent="0.3">
      <c r="A2711" t="s">
        <v>3791</v>
      </c>
      <c r="B2711" t="s">
        <v>47</v>
      </c>
      <c r="C2711" t="s">
        <v>3780</v>
      </c>
      <c r="D2711" s="1">
        <v>0.44500000000000001</v>
      </c>
      <c r="E2711" t="s">
        <v>24</v>
      </c>
      <c r="F2711" t="s">
        <v>14</v>
      </c>
      <c r="G2711" t="s">
        <v>14</v>
      </c>
      <c r="H2711">
        <v>71</v>
      </c>
      <c r="I2711" s="1">
        <v>2.2222222222222222E-3</v>
      </c>
      <c r="J2711">
        <v>1</v>
      </c>
    </row>
    <row r="2712" spans="1:10" x14ac:dyDescent="0.3">
      <c r="A2712" t="s">
        <v>3792</v>
      </c>
      <c r="B2712" t="s">
        <v>38</v>
      </c>
      <c r="C2712" t="s">
        <v>3780</v>
      </c>
      <c r="D2712" s="1">
        <v>0.44799768518518518</v>
      </c>
      <c r="E2712" t="s">
        <v>29</v>
      </c>
      <c r="F2712" t="s">
        <v>14</v>
      </c>
      <c r="G2712" t="s">
        <v>14</v>
      </c>
      <c r="H2712">
        <v>23</v>
      </c>
      <c r="I2712" s="1">
        <v>3.5300925925925925E-3</v>
      </c>
      <c r="J2712">
        <v>4</v>
      </c>
    </row>
    <row r="2713" spans="1:10" x14ac:dyDescent="0.3">
      <c r="A2713" t="s">
        <v>3794</v>
      </c>
      <c r="B2713" t="s">
        <v>47</v>
      </c>
      <c r="C2713" t="s">
        <v>3780</v>
      </c>
      <c r="D2713" s="1">
        <v>0.46</v>
      </c>
      <c r="E2713" t="s">
        <v>17</v>
      </c>
      <c r="F2713" t="s">
        <v>14</v>
      </c>
      <c r="G2713" t="s">
        <v>14</v>
      </c>
      <c r="H2713">
        <v>116</v>
      </c>
      <c r="I2713" s="1">
        <v>6.018518518518519E-4</v>
      </c>
      <c r="J2713">
        <v>4</v>
      </c>
    </row>
    <row r="2714" spans="1:10" x14ac:dyDescent="0.3">
      <c r="A2714" t="s">
        <v>3795</v>
      </c>
      <c r="B2714" t="s">
        <v>31</v>
      </c>
      <c r="C2714" t="s">
        <v>3780</v>
      </c>
      <c r="D2714" s="1">
        <v>0.46</v>
      </c>
      <c r="E2714" t="s">
        <v>13</v>
      </c>
      <c r="F2714" t="s">
        <v>14</v>
      </c>
      <c r="G2714" t="s">
        <v>14</v>
      </c>
      <c r="H2714">
        <v>52</v>
      </c>
      <c r="I2714" s="1">
        <v>4.6990740740740743E-3</v>
      </c>
      <c r="J2714">
        <v>4</v>
      </c>
    </row>
    <row r="2715" spans="1:10" x14ac:dyDescent="0.3">
      <c r="A2715" t="s">
        <v>3796</v>
      </c>
      <c r="B2715" t="s">
        <v>38</v>
      </c>
      <c r="C2715" t="s">
        <v>3780</v>
      </c>
      <c r="D2715" s="1">
        <v>0.4729976851851852</v>
      </c>
      <c r="E2715" t="s">
        <v>29</v>
      </c>
      <c r="F2715" t="s">
        <v>14</v>
      </c>
      <c r="G2715" t="s">
        <v>14</v>
      </c>
      <c r="H2715">
        <v>106</v>
      </c>
      <c r="I2715" s="1">
        <v>1.2962962962962963E-3</v>
      </c>
      <c r="J2715">
        <v>5</v>
      </c>
    </row>
    <row r="2716" spans="1:10" x14ac:dyDescent="0.3">
      <c r="A2716" t="s">
        <v>3798</v>
      </c>
      <c r="B2716" t="s">
        <v>38</v>
      </c>
      <c r="C2716" t="s">
        <v>3780</v>
      </c>
      <c r="D2716" s="1">
        <v>0.47599537037037037</v>
      </c>
      <c r="E2716" t="s">
        <v>29</v>
      </c>
      <c r="F2716" t="s">
        <v>14</v>
      </c>
      <c r="G2716" t="s">
        <v>14</v>
      </c>
      <c r="H2716">
        <v>48</v>
      </c>
      <c r="I2716" s="1">
        <v>2.3263888888888887E-3</v>
      </c>
      <c r="J2716">
        <v>1</v>
      </c>
    </row>
    <row r="2717" spans="1:10" x14ac:dyDescent="0.3">
      <c r="A2717" t="s">
        <v>3799</v>
      </c>
      <c r="B2717" t="s">
        <v>47</v>
      </c>
      <c r="C2717" t="s">
        <v>3780</v>
      </c>
      <c r="D2717" s="1">
        <v>0.47599537037037037</v>
      </c>
      <c r="E2717" t="s">
        <v>24</v>
      </c>
      <c r="F2717" t="s">
        <v>14</v>
      </c>
      <c r="G2717" t="s">
        <v>14</v>
      </c>
      <c r="H2717">
        <v>93</v>
      </c>
      <c r="I2717" s="1">
        <v>4.6064814814814814E-3</v>
      </c>
      <c r="J2717">
        <v>2</v>
      </c>
    </row>
    <row r="2718" spans="1:10" x14ac:dyDescent="0.3">
      <c r="A2718" t="s">
        <v>3800</v>
      </c>
      <c r="B2718" t="s">
        <v>38</v>
      </c>
      <c r="C2718" t="s">
        <v>3780</v>
      </c>
      <c r="D2718" s="1">
        <v>0.47799768518518521</v>
      </c>
      <c r="E2718" t="s">
        <v>24</v>
      </c>
      <c r="F2718" t="s">
        <v>14</v>
      </c>
      <c r="G2718" t="s">
        <v>14</v>
      </c>
      <c r="H2718">
        <v>106</v>
      </c>
      <c r="I2718" s="1">
        <v>6.2500000000000001E-4</v>
      </c>
      <c r="J2718">
        <v>5</v>
      </c>
    </row>
    <row r="2719" spans="1:10" x14ac:dyDescent="0.3">
      <c r="A2719" t="s">
        <v>3802</v>
      </c>
      <c r="B2719" t="s">
        <v>16</v>
      </c>
      <c r="C2719" t="s">
        <v>3780</v>
      </c>
      <c r="D2719" s="1">
        <v>0.505</v>
      </c>
      <c r="E2719" t="s">
        <v>29</v>
      </c>
      <c r="F2719" t="s">
        <v>14</v>
      </c>
      <c r="G2719" t="s">
        <v>14</v>
      </c>
      <c r="H2719">
        <v>33</v>
      </c>
      <c r="I2719" s="1">
        <v>3.3796296296296296E-3</v>
      </c>
      <c r="J2719">
        <v>4</v>
      </c>
    </row>
    <row r="2720" spans="1:10" x14ac:dyDescent="0.3">
      <c r="A2720" t="s">
        <v>3803</v>
      </c>
      <c r="B2720" t="s">
        <v>34</v>
      </c>
      <c r="C2720" t="s">
        <v>3780</v>
      </c>
      <c r="D2720" s="1">
        <v>0.505</v>
      </c>
      <c r="E2720" t="s">
        <v>29</v>
      </c>
      <c r="F2720" t="s">
        <v>14</v>
      </c>
      <c r="G2720" t="s">
        <v>14</v>
      </c>
      <c r="H2720">
        <v>18</v>
      </c>
      <c r="I2720" s="1">
        <v>1.736111111111111E-3</v>
      </c>
      <c r="J2720">
        <v>5</v>
      </c>
    </row>
    <row r="2721" spans="1:10" x14ac:dyDescent="0.3">
      <c r="A2721" t="s">
        <v>3804</v>
      </c>
      <c r="B2721" t="s">
        <v>34</v>
      </c>
      <c r="C2721" t="s">
        <v>3780</v>
      </c>
      <c r="D2721" s="1">
        <v>0.51299768518518518</v>
      </c>
      <c r="E2721" t="s">
        <v>17</v>
      </c>
      <c r="F2721" t="s">
        <v>14</v>
      </c>
      <c r="G2721" t="s">
        <v>14</v>
      </c>
      <c r="H2721">
        <v>118</v>
      </c>
      <c r="I2721" s="1">
        <v>3.8888888888888888E-3</v>
      </c>
      <c r="J2721">
        <v>4</v>
      </c>
    </row>
    <row r="2722" spans="1:10" x14ac:dyDescent="0.3">
      <c r="A2722" t="s">
        <v>3806</v>
      </c>
      <c r="B2722" t="s">
        <v>20</v>
      </c>
      <c r="C2722" t="s">
        <v>3780</v>
      </c>
      <c r="D2722" s="1">
        <v>0.53200231481481486</v>
      </c>
      <c r="E2722" t="s">
        <v>29</v>
      </c>
      <c r="F2722" t="s">
        <v>14</v>
      </c>
      <c r="G2722" t="s">
        <v>14</v>
      </c>
      <c r="H2722">
        <v>55</v>
      </c>
      <c r="I2722" s="1">
        <v>2.4421296296296296E-3</v>
      </c>
      <c r="J2722">
        <v>3</v>
      </c>
    </row>
    <row r="2723" spans="1:10" x14ac:dyDescent="0.3">
      <c r="A2723" t="s">
        <v>3808</v>
      </c>
      <c r="B2723" t="s">
        <v>31</v>
      </c>
      <c r="C2723" t="s">
        <v>3780</v>
      </c>
      <c r="D2723" s="1">
        <v>0.55700231481481477</v>
      </c>
      <c r="E2723" t="s">
        <v>29</v>
      </c>
      <c r="F2723" t="s">
        <v>14</v>
      </c>
      <c r="G2723" t="s">
        <v>14</v>
      </c>
      <c r="H2723">
        <v>35</v>
      </c>
      <c r="I2723" s="1">
        <v>2.5694444444444445E-3</v>
      </c>
      <c r="J2723">
        <v>3</v>
      </c>
    </row>
    <row r="2724" spans="1:10" x14ac:dyDescent="0.3">
      <c r="A2724" t="s">
        <v>3809</v>
      </c>
      <c r="B2724" t="s">
        <v>34</v>
      </c>
      <c r="C2724" t="s">
        <v>3780</v>
      </c>
      <c r="D2724" s="1">
        <v>0.55700231481481477</v>
      </c>
      <c r="E2724" t="s">
        <v>32</v>
      </c>
      <c r="F2724" t="s">
        <v>14</v>
      </c>
      <c r="G2724" t="s">
        <v>14</v>
      </c>
      <c r="H2724">
        <v>10</v>
      </c>
      <c r="I2724" s="1">
        <v>3.0324074074074073E-3</v>
      </c>
      <c r="J2724">
        <v>2</v>
      </c>
    </row>
    <row r="2725" spans="1:10" x14ac:dyDescent="0.3">
      <c r="A2725" t="s">
        <v>3810</v>
      </c>
      <c r="B2725" t="s">
        <v>31</v>
      </c>
      <c r="C2725" t="s">
        <v>3780</v>
      </c>
      <c r="D2725" s="1">
        <v>0.56400462962962961</v>
      </c>
      <c r="E2725" t="s">
        <v>13</v>
      </c>
      <c r="F2725" t="s">
        <v>14</v>
      </c>
      <c r="G2725" t="s">
        <v>14</v>
      </c>
      <c r="H2725">
        <v>114</v>
      </c>
      <c r="I2725" s="1">
        <v>2.2685185185185187E-3</v>
      </c>
      <c r="J2725">
        <v>3</v>
      </c>
    </row>
    <row r="2726" spans="1:10" x14ac:dyDescent="0.3">
      <c r="A2726" t="s">
        <v>3811</v>
      </c>
      <c r="B2726" t="s">
        <v>31</v>
      </c>
      <c r="C2726" t="s">
        <v>3780</v>
      </c>
      <c r="D2726" s="1">
        <v>0.56400462962962961</v>
      </c>
      <c r="E2726" t="s">
        <v>32</v>
      </c>
      <c r="F2726" t="s">
        <v>14</v>
      </c>
      <c r="G2726" t="s">
        <v>14</v>
      </c>
      <c r="H2726">
        <v>85</v>
      </c>
      <c r="I2726" s="1">
        <v>1.4004629629629629E-3</v>
      </c>
      <c r="J2726">
        <v>4</v>
      </c>
    </row>
    <row r="2727" spans="1:10" x14ac:dyDescent="0.3">
      <c r="A2727" t="s">
        <v>3813</v>
      </c>
      <c r="B2727" t="s">
        <v>16</v>
      </c>
      <c r="C2727" t="s">
        <v>3780</v>
      </c>
      <c r="D2727" s="1">
        <v>0.5709953703703704</v>
      </c>
      <c r="E2727" t="s">
        <v>29</v>
      </c>
      <c r="F2727" t="s">
        <v>14</v>
      </c>
      <c r="G2727" t="s">
        <v>14</v>
      </c>
      <c r="H2727">
        <v>84</v>
      </c>
      <c r="I2727" s="1">
        <v>4.2361111111111115E-3</v>
      </c>
      <c r="J2727">
        <v>3</v>
      </c>
    </row>
    <row r="2728" spans="1:10" x14ac:dyDescent="0.3">
      <c r="A2728" t="s">
        <v>3815</v>
      </c>
      <c r="B2728" t="s">
        <v>22</v>
      </c>
      <c r="C2728" t="s">
        <v>3780</v>
      </c>
      <c r="D2728" s="1">
        <v>0.57400462962962961</v>
      </c>
      <c r="E2728" t="s">
        <v>32</v>
      </c>
      <c r="F2728" t="s">
        <v>14</v>
      </c>
      <c r="G2728" t="s">
        <v>14</v>
      </c>
      <c r="H2728">
        <v>73</v>
      </c>
      <c r="I2728" s="1">
        <v>1.5277777777777779E-3</v>
      </c>
      <c r="J2728">
        <v>3</v>
      </c>
    </row>
    <row r="2729" spans="1:10" x14ac:dyDescent="0.3">
      <c r="A2729" t="s">
        <v>3816</v>
      </c>
      <c r="B2729" t="s">
        <v>16</v>
      </c>
      <c r="C2729" t="s">
        <v>3780</v>
      </c>
      <c r="D2729" s="1">
        <v>0.57599537037037041</v>
      </c>
      <c r="E2729" t="s">
        <v>29</v>
      </c>
      <c r="F2729" t="s">
        <v>14</v>
      </c>
      <c r="G2729" t="s">
        <v>14</v>
      </c>
      <c r="H2729">
        <v>22</v>
      </c>
      <c r="I2729" s="1">
        <v>3.2986111111111111E-3</v>
      </c>
      <c r="J2729">
        <v>4</v>
      </c>
    </row>
    <row r="2730" spans="1:10" x14ac:dyDescent="0.3">
      <c r="A2730" t="s">
        <v>3817</v>
      </c>
      <c r="B2730" t="s">
        <v>11</v>
      </c>
      <c r="C2730" t="s">
        <v>3780</v>
      </c>
      <c r="D2730" s="1">
        <v>0.57599537037037041</v>
      </c>
      <c r="E2730" t="s">
        <v>29</v>
      </c>
      <c r="F2730" t="s">
        <v>14</v>
      </c>
      <c r="G2730" t="s">
        <v>14</v>
      </c>
      <c r="H2730">
        <v>102</v>
      </c>
      <c r="I2730" s="1">
        <v>2.4189814814814816E-3</v>
      </c>
      <c r="J2730">
        <v>5</v>
      </c>
    </row>
    <row r="2731" spans="1:10" x14ac:dyDescent="0.3">
      <c r="A2731" t="s">
        <v>3818</v>
      </c>
      <c r="B2731" t="s">
        <v>11</v>
      </c>
      <c r="C2731" t="s">
        <v>3780</v>
      </c>
      <c r="D2731" s="1">
        <v>0.60099537037037032</v>
      </c>
      <c r="E2731" t="s">
        <v>32</v>
      </c>
      <c r="F2731" t="s">
        <v>14</v>
      </c>
      <c r="G2731" t="s">
        <v>14</v>
      </c>
      <c r="H2731">
        <v>14</v>
      </c>
      <c r="I2731" s="1">
        <v>2.3032407407407407E-3</v>
      </c>
      <c r="J2731">
        <v>3</v>
      </c>
    </row>
    <row r="2732" spans="1:10" x14ac:dyDescent="0.3">
      <c r="A2732" t="s">
        <v>3821</v>
      </c>
      <c r="B2732" t="s">
        <v>31</v>
      </c>
      <c r="C2732" t="s">
        <v>3780</v>
      </c>
      <c r="D2732" s="1">
        <v>0.60299768518518515</v>
      </c>
      <c r="E2732" t="s">
        <v>24</v>
      </c>
      <c r="F2732" t="s">
        <v>14</v>
      </c>
      <c r="G2732" t="s">
        <v>14</v>
      </c>
      <c r="H2732">
        <v>66</v>
      </c>
      <c r="I2732" s="1">
        <v>2.1990740740740742E-3</v>
      </c>
      <c r="J2732">
        <v>1</v>
      </c>
    </row>
    <row r="2733" spans="1:10" x14ac:dyDescent="0.3">
      <c r="A2733" t="s">
        <v>3822</v>
      </c>
      <c r="B2733" t="s">
        <v>16</v>
      </c>
      <c r="C2733" t="s">
        <v>3780</v>
      </c>
      <c r="D2733" s="1">
        <v>0.67400462962962959</v>
      </c>
      <c r="E2733" t="s">
        <v>13</v>
      </c>
      <c r="F2733" t="s">
        <v>14</v>
      </c>
      <c r="G2733" t="s">
        <v>14</v>
      </c>
      <c r="H2733">
        <v>57</v>
      </c>
      <c r="I2733" s="1">
        <v>2.3495370370370371E-3</v>
      </c>
      <c r="J2733">
        <v>5</v>
      </c>
    </row>
    <row r="2734" spans="1:10" x14ac:dyDescent="0.3">
      <c r="A2734" t="s">
        <v>3823</v>
      </c>
      <c r="B2734" t="s">
        <v>47</v>
      </c>
      <c r="C2734" t="s">
        <v>3780</v>
      </c>
      <c r="D2734" s="1">
        <v>0.67400462962962959</v>
      </c>
      <c r="E2734" t="s">
        <v>24</v>
      </c>
      <c r="F2734" t="s">
        <v>14</v>
      </c>
      <c r="G2734" t="s">
        <v>14</v>
      </c>
      <c r="H2734">
        <v>40</v>
      </c>
      <c r="I2734" s="1">
        <v>3.6689814814814814E-3</v>
      </c>
      <c r="J2734">
        <v>4</v>
      </c>
    </row>
    <row r="2735" spans="1:10" x14ac:dyDescent="0.3">
      <c r="A2735" t="s">
        <v>3824</v>
      </c>
      <c r="B2735" t="s">
        <v>31</v>
      </c>
      <c r="C2735" t="s">
        <v>3780</v>
      </c>
      <c r="D2735" s="1">
        <v>0.68599537037037039</v>
      </c>
      <c r="E2735" t="s">
        <v>13</v>
      </c>
      <c r="F2735" t="s">
        <v>14</v>
      </c>
      <c r="G2735" t="s">
        <v>14</v>
      </c>
      <c r="H2735">
        <v>90</v>
      </c>
      <c r="I2735" s="1">
        <v>1.9444444444444444E-3</v>
      </c>
      <c r="J2735">
        <v>4</v>
      </c>
    </row>
    <row r="2736" spans="1:10" x14ac:dyDescent="0.3">
      <c r="A2736" t="s">
        <v>3825</v>
      </c>
      <c r="B2736" t="s">
        <v>11</v>
      </c>
      <c r="C2736" t="s">
        <v>3780</v>
      </c>
      <c r="D2736" s="1">
        <v>0.68599537037037039</v>
      </c>
      <c r="E2736" t="s">
        <v>17</v>
      </c>
      <c r="F2736" t="s">
        <v>14</v>
      </c>
      <c r="G2736" t="s">
        <v>14</v>
      </c>
      <c r="H2736">
        <v>74</v>
      </c>
      <c r="I2736" s="1">
        <v>9.7222222222222219E-4</v>
      </c>
      <c r="J2736">
        <v>4</v>
      </c>
    </row>
    <row r="2737" spans="1:10" x14ac:dyDescent="0.3">
      <c r="A2737" t="s">
        <v>3826</v>
      </c>
      <c r="B2737" t="s">
        <v>11</v>
      </c>
      <c r="C2737" t="s">
        <v>3780</v>
      </c>
      <c r="D2737" s="1">
        <v>0.68900462962962961</v>
      </c>
      <c r="E2737" t="s">
        <v>32</v>
      </c>
      <c r="F2737" t="s">
        <v>14</v>
      </c>
      <c r="G2737" t="s">
        <v>14</v>
      </c>
      <c r="H2737">
        <v>65</v>
      </c>
      <c r="I2737" s="1">
        <v>4.5023148148148149E-3</v>
      </c>
      <c r="J2737">
        <v>3</v>
      </c>
    </row>
    <row r="2738" spans="1:10" x14ac:dyDescent="0.3">
      <c r="A2738" t="s">
        <v>3827</v>
      </c>
      <c r="B2738" t="s">
        <v>31</v>
      </c>
      <c r="C2738" t="s">
        <v>3780</v>
      </c>
      <c r="D2738" s="1">
        <v>0.68900462962962961</v>
      </c>
      <c r="E2738" t="s">
        <v>24</v>
      </c>
      <c r="F2738" t="s">
        <v>14</v>
      </c>
      <c r="G2738" t="s">
        <v>14</v>
      </c>
      <c r="H2738">
        <v>125</v>
      </c>
      <c r="I2738" s="1">
        <v>4.861111111111111E-4</v>
      </c>
      <c r="J2738">
        <v>5</v>
      </c>
    </row>
    <row r="2739" spans="1:10" x14ac:dyDescent="0.3">
      <c r="A2739" t="s">
        <v>3830</v>
      </c>
      <c r="B2739" t="s">
        <v>20</v>
      </c>
      <c r="C2739" t="s">
        <v>3780</v>
      </c>
      <c r="D2739" s="1">
        <v>0.69499999999999995</v>
      </c>
      <c r="E2739" t="s">
        <v>13</v>
      </c>
      <c r="F2739" t="s">
        <v>14</v>
      </c>
      <c r="G2739" t="s">
        <v>14</v>
      </c>
      <c r="H2739">
        <v>37</v>
      </c>
      <c r="I2739" s="1">
        <v>1.4004629629629629E-3</v>
      </c>
      <c r="J2739">
        <v>1</v>
      </c>
    </row>
    <row r="2740" spans="1:10" x14ac:dyDescent="0.3">
      <c r="A2740" t="s">
        <v>3831</v>
      </c>
      <c r="B2740" t="s">
        <v>22</v>
      </c>
      <c r="C2740" t="s">
        <v>3780</v>
      </c>
      <c r="D2740" s="1">
        <v>0.69499999999999995</v>
      </c>
      <c r="E2740" t="s">
        <v>17</v>
      </c>
      <c r="F2740" t="s">
        <v>14</v>
      </c>
      <c r="G2740" t="s">
        <v>14</v>
      </c>
      <c r="H2740">
        <v>119</v>
      </c>
      <c r="I2740" s="1">
        <v>4.386574074074074E-3</v>
      </c>
      <c r="J2740">
        <v>4</v>
      </c>
    </row>
    <row r="2741" spans="1:10" x14ac:dyDescent="0.3">
      <c r="A2741" t="s">
        <v>3832</v>
      </c>
      <c r="B2741" t="s">
        <v>38</v>
      </c>
      <c r="C2741" t="s">
        <v>3780</v>
      </c>
      <c r="D2741" s="1">
        <v>0.70099537037037041</v>
      </c>
      <c r="E2741" t="s">
        <v>29</v>
      </c>
      <c r="F2741" t="s">
        <v>14</v>
      </c>
      <c r="G2741" t="s">
        <v>14</v>
      </c>
      <c r="H2741">
        <v>22</v>
      </c>
      <c r="I2741" s="1">
        <v>9.6064814814814819E-4</v>
      </c>
      <c r="J2741">
        <v>4</v>
      </c>
    </row>
    <row r="2742" spans="1:10" x14ac:dyDescent="0.3">
      <c r="A2742" t="s">
        <v>3833</v>
      </c>
      <c r="B2742" t="s">
        <v>47</v>
      </c>
      <c r="C2742" t="s">
        <v>3780</v>
      </c>
      <c r="D2742" s="1">
        <v>0.70099537037037041</v>
      </c>
      <c r="E2742" t="s">
        <v>17</v>
      </c>
      <c r="F2742" t="s">
        <v>14</v>
      </c>
      <c r="G2742" t="s">
        <v>14</v>
      </c>
      <c r="H2742">
        <v>76</v>
      </c>
      <c r="I2742" s="1">
        <v>8.3333333333333339E-4</v>
      </c>
      <c r="J2742">
        <v>5</v>
      </c>
    </row>
    <row r="2743" spans="1:10" x14ac:dyDescent="0.3">
      <c r="A2743" t="s">
        <v>3837</v>
      </c>
      <c r="B2743" t="s">
        <v>11</v>
      </c>
      <c r="C2743" t="s">
        <v>3780</v>
      </c>
      <c r="D2743" s="1">
        <v>0.72099537037037043</v>
      </c>
      <c r="E2743" t="s">
        <v>29</v>
      </c>
      <c r="F2743" t="s">
        <v>14</v>
      </c>
      <c r="G2743" t="s">
        <v>14</v>
      </c>
      <c r="H2743">
        <v>121</v>
      </c>
      <c r="I2743" s="1">
        <v>4.4907407407407405E-3</v>
      </c>
      <c r="J2743">
        <v>3</v>
      </c>
    </row>
    <row r="2744" spans="1:10" x14ac:dyDescent="0.3">
      <c r="A2744" t="s">
        <v>3840</v>
      </c>
      <c r="B2744" t="s">
        <v>38</v>
      </c>
      <c r="C2744" t="s">
        <v>3780</v>
      </c>
      <c r="D2744" s="1">
        <v>0.72400462962962964</v>
      </c>
      <c r="E2744" t="s">
        <v>32</v>
      </c>
      <c r="F2744" t="s">
        <v>14</v>
      </c>
      <c r="G2744" t="s">
        <v>14</v>
      </c>
      <c r="H2744">
        <v>17</v>
      </c>
      <c r="I2744" s="1">
        <v>1.4120370370370369E-3</v>
      </c>
      <c r="J2744">
        <v>1</v>
      </c>
    </row>
    <row r="2745" spans="1:10" x14ac:dyDescent="0.3">
      <c r="A2745" t="s">
        <v>3841</v>
      </c>
      <c r="B2745" t="s">
        <v>47</v>
      </c>
      <c r="C2745" t="s">
        <v>3780</v>
      </c>
      <c r="D2745" s="1">
        <v>0.72400462962962964</v>
      </c>
      <c r="E2745" t="s">
        <v>13</v>
      </c>
      <c r="F2745" t="s">
        <v>14</v>
      </c>
      <c r="G2745" t="s">
        <v>14</v>
      </c>
      <c r="H2745">
        <v>65</v>
      </c>
      <c r="I2745" s="1">
        <v>3.7384259259259259E-3</v>
      </c>
      <c r="J2745">
        <v>1</v>
      </c>
    </row>
    <row r="2746" spans="1:10" x14ac:dyDescent="0.3">
      <c r="A2746" t="s">
        <v>3842</v>
      </c>
      <c r="B2746" t="s">
        <v>20</v>
      </c>
      <c r="C2746" t="s">
        <v>3843</v>
      </c>
      <c r="D2746" s="1">
        <v>0.41599537037037038</v>
      </c>
      <c r="E2746" t="s">
        <v>17</v>
      </c>
      <c r="F2746" t="s">
        <v>14</v>
      </c>
      <c r="G2746" t="s">
        <v>14</v>
      </c>
      <c r="H2746">
        <v>65</v>
      </c>
      <c r="I2746" s="1">
        <v>3.0902777777777777E-3</v>
      </c>
      <c r="J2746">
        <v>5</v>
      </c>
    </row>
    <row r="2747" spans="1:10" x14ac:dyDescent="0.3">
      <c r="A2747" t="s">
        <v>3845</v>
      </c>
      <c r="B2747" t="s">
        <v>38</v>
      </c>
      <c r="C2747" t="s">
        <v>3843</v>
      </c>
      <c r="D2747" s="1">
        <v>0.41799768518518521</v>
      </c>
      <c r="E2747" t="s">
        <v>24</v>
      </c>
      <c r="F2747" t="s">
        <v>14</v>
      </c>
      <c r="G2747" t="s">
        <v>14</v>
      </c>
      <c r="H2747">
        <v>96</v>
      </c>
      <c r="I2747" s="1">
        <v>4.6990740740740743E-3</v>
      </c>
      <c r="J2747">
        <v>1</v>
      </c>
    </row>
    <row r="2748" spans="1:10" x14ac:dyDescent="0.3">
      <c r="A2748" t="s">
        <v>3846</v>
      </c>
      <c r="B2748" t="s">
        <v>11</v>
      </c>
      <c r="C2748" t="s">
        <v>3843</v>
      </c>
      <c r="D2748" s="1">
        <v>0.41799768518518521</v>
      </c>
      <c r="E2748" t="s">
        <v>13</v>
      </c>
      <c r="F2748" t="s">
        <v>14</v>
      </c>
      <c r="G2748" t="s">
        <v>14</v>
      </c>
      <c r="H2748">
        <v>23</v>
      </c>
      <c r="I2748" s="1">
        <v>4.7916666666666663E-3</v>
      </c>
      <c r="J2748">
        <v>4</v>
      </c>
    </row>
    <row r="2749" spans="1:10" x14ac:dyDescent="0.3">
      <c r="A2749" t="s">
        <v>3849</v>
      </c>
      <c r="B2749" t="s">
        <v>31</v>
      </c>
      <c r="C2749" t="s">
        <v>3843</v>
      </c>
      <c r="D2749" s="1">
        <v>0.50099537037037034</v>
      </c>
      <c r="E2749" t="s">
        <v>24</v>
      </c>
      <c r="F2749" t="s">
        <v>14</v>
      </c>
      <c r="G2749" t="s">
        <v>14</v>
      </c>
      <c r="H2749">
        <v>105</v>
      </c>
      <c r="I2749" s="1">
        <v>1.3888888888888889E-3</v>
      </c>
      <c r="J2749">
        <v>4</v>
      </c>
    </row>
    <row r="2750" spans="1:10" x14ac:dyDescent="0.3">
      <c r="A2750" t="s">
        <v>3851</v>
      </c>
      <c r="B2750" t="s">
        <v>31</v>
      </c>
      <c r="C2750" t="s">
        <v>3843</v>
      </c>
      <c r="D2750" s="1">
        <v>0.505</v>
      </c>
      <c r="E2750" t="s">
        <v>32</v>
      </c>
      <c r="F2750" t="s">
        <v>14</v>
      </c>
      <c r="G2750" t="s">
        <v>14</v>
      </c>
      <c r="H2750">
        <v>42</v>
      </c>
      <c r="I2750" s="1">
        <v>1.3425925925925925E-3</v>
      </c>
      <c r="J2750">
        <v>5</v>
      </c>
    </row>
    <row r="2751" spans="1:10" x14ac:dyDescent="0.3">
      <c r="A2751" t="s">
        <v>3852</v>
      </c>
      <c r="B2751" t="s">
        <v>31</v>
      </c>
      <c r="C2751" t="s">
        <v>3843</v>
      </c>
      <c r="D2751" s="1">
        <v>0.505</v>
      </c>
      <c r="E2751" t="s">
        <v>29</v>
      </c>
      <c r="F2751" t="s">
        <v>14</v>
      </c>
      <c r="G2751" t="s">
        <v>14</v>
      </c>
      <c r="H2751">
        <v>79</v>
      </c>
      <c r="I2751" s="1">
        <v>1.4699074074074074E-3</v>
      </c>
      <c r="J2751">
        <v>4</v>
      </c>
    </row>
    <row r="2752" spans="1:10" x14ac:dyDescent="0.3">
      <c r="A2752" t="s">
        <v>3854</v>
      </c>
      <c r="B2752" t="s">
        <v>38</v>
      </c>
      <c r="C2752" t="s">
        <v>3843</v>
      </c>
      <c r="D2752" s="1">
        <v>0.51500000000000001</v>
      </c>
      <c r="E2752" t="s">
        <v>24</v>
      </c>
      <c r="F2752" t="s">
        <v>14</v>
      </c>
      <c r="G2752" t="s">
        <v>14</v>
      </c>
      <c r="H2752">
        <v>35</v>
      </c>
      <c r="I2752" s="1">
        <v>7.1759259259259259E-4</v>
      </c>
      <c r="J2752">
        <v>5</v>
      </c>
    </row>
    <row r="2753" spans="1:10" x14ac:dyDescent="0.3">
      <c r="A2753" t="s">
        <v>3855</v>
      </c>
      <c r="B2753" t="s">
        <v>38</v>
      </c>
      <c r="C2753" t="s">
        <v>3843</v>
      </c>
      <c r="D2753" s="1">
        <v>0.52299768518518519</v>
      </c>
      <c r="E2753" t="s">
        <v>24</v>
      </c>
      <c r="F2753" t="s">
        <v>14</v>
      </c>
      <c r="G2753" t="s">
        <v>14</v>
      </c>
      <c r="H2753">
        <v>70</v>
      </c>
      <c r="I2753" s="1">
        <v>4.6759259259259263E-3</v>
      </c>
      <c r="J2753">
        <v>4</v>
      </c>
    </row>
    <row r="2754" spans="1:10" x14ac:dyDescent="0.3">
      <c r="A2754" t="s">
        <v>3856</v>
      </c>
      <c r="B2754" t="s">
        <v>16</v>
      </c>
      <c r="C2754" t="s">
        <v>3843</v>
      </c>
      <c r="D2754" s="1">
        <v>0.52299768518518519</v>
      </c>
      <c r="E2754" t="s">
        <v>29</v>
      </c>
      <c r="F2754" t="s">
        <v>14</v>
      </c>
      <c r="G2754" t="s">
        <v>14</v>
      </c>
      <c r="H2754">
        <v>104</v>
      </c>
      <c r="I2754" s="1">
        <v>4.4907407407407405E-3</v>
      </c>
      <c r="J2754">
        <v>4</v>
      </c>
    </row>
    <row r="2755" spans="1:10" x14ac:dyDescent="0.3">
      <c r="A2755" t="s">
        <v>3857</v>
      </c>
      <c r="B2755" t="s">
        <v>22</v>
      </c>
      <c r="C2755" t="s">
        <v>3843</v>
      </c>
      <c r="D2755" s="1">
        <v>0.54599537037037038</v>
      </c>
      <c r="E2755" t="s">
        <v>29</v>
      </c>
      <c r="F2755" t="s">
        <v>14</v>
      </c>
      <c r="G2755" t="s">
        <v>14</v>
      </c>
      <c r="H2755">
        <v>103</v>
      </c>
      <c r="I2755" s="1">
        <v>1.5162037037037036E-3</v>
      </c>
      <c r="J2755">
        <v>3</v>
      </c>
    </row>
    <row r="2756" spans="1:10" x14ac:dyDescent="0.3">
      <c r="A2756" t="s">
        <v>3859</v>
      </c>
      <c r="B2756" t="s">
        <v>16</v>
      </c>
      <c r="C2756" t="s">
        <v>3843</v>
      </c>
      <c r="D2756" s="1">
        <v>0.55599537037037039</v>
      </c>
      <c r="E2756" t="s">
        <v>24</v>
      </c>
      <c r="F2756" t="s">
        <v>14</v>
      </c>
      <c r="G2756" t="s">
        <v>14</v>
      </c>
      <c r="H2756">
        <v>22</v>
      </c>
      <c r="I2756" s="1">
        <v>4.386574074074074E-3</v>
      </c>
      <c r="J2756">
        <v>3</v>
      </c>
    </row>
    <row r="2757" spans="1:10" x14ac:dyDescent="0.3">
      <c r="A2757" t="s">
        <v>3860</v>
      </c>
      <c r="B2757" t="s">
        <v>20</v>
      </c>
      <c r="C2757" t="s">
        <v>3843</v>
      </c>
      <c r="D2757" s="1">
        <v>0.55599537037037039</v>
      </c>
      <c r="E2757" t="s">
        <v>13</v>
      </c>
      <c r="F2757" t="s">
        <v>14</v>
      </c>
      <c r="G2757" t="s">
        <v>14</v>
      </c>
      <c r="H2757">
        <v>48</v>
      </c>
      <c r="I2757" s="1">
        <v>4.0509259259259257E-3</v>
      </c>
      <c r="J2757">
        <v>2</v>
      </c>
    </row>
    <row r="2758" spans="1:10" x14ac:dyDescent="0.3">
      <c r="A2758" t="s">
        <v>3862</v>
      </c>
      <c r="B2758" t="s">
        <v>20</v>
      </c>
      <c r="C2758" t="s">
        <v>3843</v>
      </c>
      <c r="D2758" s="1">
        <v>0.56999999999999995</v>
      </c>
      <c r="E2758" t="s">
        <v>17</v>
      </c>
      <c r="F2758" t="s">
        <v>14</v>
      </c>
      <c r="G2758" t="s">
        <v>14</v>
      </c>
      <c r="H2758">
        <v>12</v>
      </c>
      <c r="I2758" s="1">
        <v>1.7592592592592592E-3</v>
      </c>
      <c r="J2758">
        <v>3</v>
      </c>
    </row>
    <row r="2759" spans="1:10" x14ac:dyDescent="0.3">
      <c r="A2759" t="s">
        <v>3863</v>
      </c>
      <c r="B2759" t="s">
        <v>34</v>
      </c>
      <c r="C2759" t="s">
        <v>3843</v>
      </c>
      <c r="D2759" s="1">
        <v>0.57400462962962961</v>
      </c>
      <c r="E2759" t="s">
        <v>17</v>
      </c>
      <c r="F2759" t="s">
        <v>14</v>
      </c>
      <c r="G2759" t="s">
        <v>14</v>
      </c>
      <c r="H2759">
        <v>16</v>
      </c>
      <c r="I2759" s="1">
        <v>3.1944444444444446E-3</v>
      </c>
      <c r="J2759">
        <v>3</v>
      </c>
    </row>
    <row r="2760" spans="1:10" x14ac:dyDescent="0.3">
      <c r="A2760" t="s">
        <v>3864</v>
      </c>
      <c r="B2760" t="s">
        <v>34</v>
      </c>
      <c r="C2760" t="s">
        <v>3843</v>
      </c>
      <c r="D2760" s="1">
        <v>0.57400462962962961</v>
      </c>
      <c r="E2760" t="s">
        <v>13</v>
      </c>
      <c r="F2760" t="s">
        <v>14</v>
      </c>
      <c r="G2760" t="s">
        <v>14</v>
      </c>
      <c r="H2760">
        <v>116</v>
      </c>
      <c r="I2760" s="1">
        <v>2.7893518518518519E-3</v>
      </c>
      <c r="J2760">
        <v>2</v>
      </c>
    </row>
    <row r="2761" spans="1:10" x14ac:dyDescent="0.3">
      <c r="A2761" t="s">
        <v>3866</v>
      </c>
      <c r="B2761" t="s">
        <v>22</v>
      </c>
      <c r="C2761" t="s">
        <v>3843</v>
      </c>
      <c r="D2761" s="1">
        <v>0.57799768518518524</v>
      </c>
      <c r="E2761" t="s">
        <v>29</v>
      </c>
      <c r="F2761" t="s">
        <v>14</v>
      </c>
      <c r="G2761" t="s">
        <v>14</v>
      </c>
      <c r="H2761">
        <v>25</v>
      </c>
      <c r="I2761" s="1">
        <v>1.6550925925925926E-3</v>
      </c>
      <c r="J2761">
        <v>2</v>
      </c>
    </row>
    <row r="2762" spans="1:10" x14ac:dyDescent="0.3">
      <c r="A2762" t="s">
        <v>3867</v>
      </c>
      <c r="B2762" t="s">
        <v>22</v>
      </c>
      <c r="C2762" t="s">
        <v>3843</v>
      </c>
      <c r="D2762" s="1">
        <v>0.57900462962962962</v>
      </c>
      <c r="E2762" t="s">
        <v>29</v>
      </c>
      <c r="F2762" t="s">
        <v>14</v>
      </c>
      <c r="G2762" t="s">
        <v>14</v>
      </c>
      <c r="H2762">
        <v>30</v>
      </c>
      <c r="I2762" s="1">
        <v>3.1828703703703702E-3</v>
      </c>
      <c r="J2762">
        <v>4</v>
      </c>
    </row>
    <row r="2763" spans="1:10" x14ac:dyDescent="0.3">
      <c r="A2763" t="s">
        <v>3869</v>
      </c>
      <c r="B2763" t="s">
        <v>31</v>
      </c>
      <c r="C2763" t="s">
        <v>3843</v>
      </c>
      <c r="D2763" s="1">
        <v>0.60799768518518515</v>
      </c>
      <c r="E2763" t="s">
        <v>17</v>
      </c>
      <c r="F2763" t="s">
        <v>14</v>
      </c>
      <c r="G2763" t="s">
        <v>14</v>
      </c>
      <c r="H2763">
        <v>29</v>
      </c>
      <c r="I2763" s="1">
        <v>2.7199074074074074E-3</v>
      </c>
      <c r="J2763">
        <v>2</v>
      </c>
    </row>
    <row r="2764" spans="1:10" x14ac:dyDescent="0.3">
      <c r="A2764" t="s">
        <v>3870</v>
      </c>
      <c r="B2764" t="s">
        <v>31</v>
      </c>
      <c r="C2764" t="s">
        <v>3843</v>
      </c>
      <c r="D2764" s="1">
        <v>0.60799768518518515</v>
      </c>
      <c r="E2764" t="s">
        <v>24</v>
      </c>
      <c r="F2764" t="s">
        <v>14</v>
      </c>
      <c r="G2764" t="s">
        <v>14</v>
      </c>
      <c r="H2764">
        <v>23</v>
      </c>
      <c r="I2764" s="1">
        <v>2.2685185185185187E-3</v>
      </c>
      <c r="J2764">
        <v>4</v>
      </c>
    </row>
    <row r="2765" spans="1:10" x14ac:dyDescent="0.3">
      <c r="A2765" t="s">
        <v>3871</v>
      </c>
      <c r="B2765" t="s">
        <v>20</v>
      </c>
      <c r="C2765" t="s">
        <v>3843</v>
      </c>
      <c r="D2765" s="1">
        <v>0.61299768518518516</v>
      </c>
      <c r="E2765" t="s">
        <v>13</v>
      </c>
      <c r="F2765" t="s">
        <v>14</v>
      </c>
      <c r="G2765" t="s">
        <v>14</v>
      </c>
      <c r="H2765">
        <v>11</v>
      </c>
      <c r="I2765" s="1">
        <v>3.5879629629629629E-3</v>
      </c>
      <c r="J2765">
        <v>5</v>
      </c>
    </row>
    <row r="2766" spans="1:10" x14ac:dyDescent="0.3">
      <c r="A2766" t="s">
        <v>3872</v>
      </c>
      <c r="B2766" t="s">
        <v>38</v>
      </c>
      <c r="C2766" t="s">
        <v>3843</v>
      </c>
      <c r="D2766" s="1">
        <v>0.61299768518518516</v>
      </c>
      <c r="E2766" t="s">
        <v>13</v>
      </c>
      <c r="F2766" t="s">
        <v>14</v>
      </c>
      <c r="G2766" t="s">
        <v>14</v>
      </c>
      <c r="H2766">
        <v>114</v>
      </c>
      <c r="I2766" s="1">
        <v>1.8055555555555555E-3</v>
      </c>
      <c r="J2766">
        <v>3</v>
      </c>
    </row>
    <row r="2767" spans="1:10" x14ac:dyDescent="0.3">
      <c r="A2767" t="s">
        <v>3873</v>
      </c>
      <c r="B2767" t="s">
        <v>31</v>
      </c>
      <c r="C2767" t="s">
        <v>3843</v>
      </c>
      <c r="D2767" s="1">
        <v>0.64299768518518519</v>
      </c>
      <c r="E2767" t="s">
        <v>32</v>
      </c>
      <c r="F2767" t="s">
        <v>14</v>
      </c>
      <c r="G2767" t="s">
        <v>14</v>
      </c>
      <c r="H2767">
        <v>27</v>
      </c>
      <c r="I2767" s="1">
        <v>6.134259259259259E-4</v>
      </c>
      <c r="J2767">
        <v>3</v>
      </c>
    </row>
    <row r="2768" spans="1:10" x14ac:dyDescent="0.3">
      <c r="A2768" t="s">
        <v>3874</v>
      </c>
      <c r="B2768" t="s">
        <v>47</v>
      </c>
      <c r="C2768" t="s">
        <v>3843</v>
      </c>
      <c r="D2768" s="1">
        <v>0.64299768518518519</v>
      </c>
      <c r="E2768" t="s">
        <v>32</v>
      </c>
      <c r="F2768" t="s">
        <v>14</v>
      </c>
      <c r="G2768" t="s">
        <v>14</v>
      </c>
      <c r="H2768">
        <v>64</v>
      </c>
      <c r="I2768" s="1">
        <v>2.3958333333333331E-3</v>
      </c>
      <c r="J2768">
        <v>3</v>
      </c>
    </row>
    <row r="2769" spans="1:10" x14ac:dyDescent="0.3">
      <c r="A2769" t="s">
        <v>3875</v>
      </c>
      <c r="B2769" t="s">
        <v>16</v>
      </c>
      <c r="C2769" t="s">
        <v>3843</v>
      </c>
      <c r="D2769" s="1">
        <v>0.64599537037037036</v>
      </c>
      <c r="E2769" t="s">
        <v>29</v>
      </c>
      <c r="F2769" t="s">
        <v>14</v>
      </c>
      <c r="G2769" t="s">
        <v>14</v>
      </c>
      <c r="H2769">
        <v>59</v>
      </c>
      <c r="I2769" s="1">
        <v>2.5462962962962965E-3</v>
      </c>
      <c r="J2769">
        <v>2</v>
      </c>
    </row>
    <row r="2770" spans="1:10" x14ac:dyDescent="0.3">
      <c r="A2770" t="s">
        <v>3877</v>
      </c>
      <c r="B2770" t="s">
        <v>34</v>
      </c>
      <c r="C2770" t="s">
        <v>3843</v>
      </c>
      <c r="D2770" s="1">
        <v>0.65</v>
      </c>
      <c r="E2770" t="s">
        <v>24</v>
      </c>
      <c r="F2770" t="s">
        <v>14</v>
      </c>
      <c r="G2770" t="s">
        <v>14</v>
      </c>
      <c r="H2770">
        <v>10</v>
      </c>
      <c r="I2770" s="1">
        <v>2.3842592592592591E-3</v>
      </c>
      <c r="J2770">
        <v>5</v>
      </c>
    </row>
    <row r="2771" spans="1:10" x14ac:dyDescent="0.3">
      <c r="A2771" t="s">
        <v>3878</v>
      </c>
      <c r="B2771" t="s">
        <v>38</v>
      </c>
      <c r="C2771" t="s">
        <v>3843</v>
      </c>
      <c r="D2771" s="1">
        <v>0.65</v>
      </c>
      <c r="E2771" t="s">
        <v>29</v>
      </c>
      <c r="F2771" t="s">
        <v>14</v>
      </c>
      <c r="G2771" t="s">
        <v>14</v>
      </c>
      <c r="H2771">
        <v>84</v>
      </c>
      <c r="I2771" s="1">
        <v>1.1574074074074073E-3</v>
      </c>
      <c r="J2771">
        <v>2</v>
      </c>
    </row>
    <row r="2772" spans="1:10" x14ac:dyDescent="0.3">
      <c r="A2772" t="s">
        <v>3884</v>
      </c>
      <c r="B2772" t="s">
        <v>31</v>
      </c>
      <c r="C2772" t="s">
        <v>3843</v>
      </c>
      <c r="D2772" s="1">
        <v>0.69700231481481478</v>
      </c>
      <c r="E2772" t="s">
        <v>24</v>
      </c>
      <c r="F2772" t="s">
        <v>14</v>
      </c>
      <c r="G2772" t="s">
        <v>14</v>
      </c>
      <c r="H2772">
        <v>119</v>
      </c>
      <c r="I2772" s="1">
        <v>4.5023148148148149E-3</v>
      </c>
      <c r="J2772">
        <v>4</v>
      </c>
    </row>
    <row r="2773" spans="1:10" x14ac:dyDescent="0.3">
      <c r="A2773" t="s">
        <v>3885</v>
      </c>
      <c r="B2773" t="s">
        <v>11</v>
      </c>
      <c r="C2773" t="s">
        <v>3843</v>
      </c>
      <c r="D2773" s="1">
        <v>0.69900462962962961</v>
      </c>
      <c r="E2773" t="s">
        <v>32</v>
      </c>
      <c r="F2773" t="s">
        <v>14</v>
      </c>
      <c r="G2773" t="s">
        <v>14</v>
      </c>
      <c r="H2773">
        <v>19</v>
      </c>
      <c r="I2773" s="1">
        <v>1.6550925925925926E-3</v>
      </c>
      <c r="J2773">
        <v>3</v>
      </c>
    </row>
    <row r="2774" spans="1:10" x14ac:dyDescent="0.3">
      <c r="A2774" t="s">
        <v>3886</v>
      </c>
      <c r="B2774" t="s">
        <v>31</v>
      </c>
      <c r="C2774" t="s">
        <v>3843</v>
      </c>
      <c r="D2774" s="1">
        <v>0.69900462962962961</v>
      </c>
      <c r="E2774" t="s">
        <v>13</v>
      </c>
      <c r="F2774" t="s">
        <v>14</v>
      </c>
      <c r="G2774" t="s">
        <v>14</v>
      </c>
      <c r="H2774">
        <v>96</v>
      </c>
      <c r="I2774" s="1">
        <v>3.7152777777777778E-3</v>
      </c>
      <c r="J2774">
        <v>4</v>
      </c>
    </row>
    <row r="2775" spans="1:10" x14ac:dyDescent="0.3">
      <c r="A2775" t="s">
        <v>3887</v>
      </c>
      <c r="B2775" t="s">
        <v>34</v>
      </c>
      <c r="C2775" t="s">
        <v>3843</v>
      </c>
      <c r="D2775" s="1">
        <v>0.70700231481481479</v>
      </c>
      <c r="E2775" t="s">
        <v>29</v>
      </c>
      <c r="F2775" t="s">
        <v>14</v>
      </c>
      <c r="G2775" t="s">
        <v>14</v>
      </c>
      <c r="H2775">
        <v>13</v>
      </c>
      <c r="I2775" s="1">
        <v>1.1226851851851851E-3</v>
      </c>
      <c r="J2775">
        <v>5</v>
      </c>
    </row>
    <row r="2776" spans="1:10" x14ac:dyDescent="0.3">
      <c r="A2776" t="s">
        <v>3891</v>
      </c>
      <c r="B2776" t="s">
        <v>47</v>
      </c>
      <c r="C2776" t="s">
        <v>3892</v>
      </c>
      <c r="D2776" s="1">
        <v>0.38</v>
      </c>
      <c r="E2776" t="s">
        <v>29</v>
      </c>
      <c r="F2776" t="s">
        <v>14</v>
      </c>
      <c r="G2776" t="s">
        <v>14</v>
      </c>
      <c r="H2776">
        <v>43</v>
      </c>
      <c r="I2776" s="1">
        <v>2.3611111111111111E-3</v>
      </c>
      <c r="J2776">
        <v>3</v>
      </c>
    </row>
    <row r="2777" spans="1:10" x14ac:dyDescent="0.3">
      <c r="A2777" t="s">
        <v>3893</v>
      </c>
      <c r="B2777" t="s">
        <v>38</v>
      </c>
      <c r="C2777" t="s">
        <v>3892</v>
      </c>
      <c r="D2777" s="1">
        <v>0.38</v>
      </c>
      <c r="E2777" t="s">
        <v>13</v>
      </c>
      <c r="F2777" t="s">
        <v>14</v>
      </c>
      <c r="G2777" t="s">
        <v>14</v>
      </c>
      <c r="H2777">
        <v>39</v>
      </c>
      <c r="I2777" s="1">
        <v>2.7662037037037039E-3</v>
      </c>
      <c r="J2777">
        <v>2</v>
      </c>
    </row>
    <row r="2778" spans="1:10" x14ac:dyDescent="0.3">
      <c r="A2778" t="s">
        <v>3894</v>
      </c>
      <c r="B2778" t="s">
        <v>11</v>
      </c>
      <c r="C2778" t="s">
        <v>3892</v>
      </c>
      <c r="D2778" s="1">
        <v>0.41499999999999998</v>
      </c>
      <c r="E2778" t="s">
        <v>17</v>
      </c>
      <c r="F2778" t="s">
        <v>14</v>
      </c>
      <c r="G2778" t="s">
        <v>14</v>
      </c>
      <c r="H2778">
        <v>26</v>
      </c>
      <c r="I2778" s="1">
        <v>1.1458333333333333E-3</v>
      </c>
      <c r="J2778">
        <v>5</v>
      </c>
    </row>
    <row r="2779" spans="1:10" x14ac:dyDescent="0.3">
      <c r="A2779" t="s">
        <v>3895</v>
      </c>
      <c r="B2779" t="s">
        <v>16</v>
      </c>
      <c r="C2779" t="s">
        <v>3892</v>
      </c>
      <c r="D2779" s="1">
        <v>0.41499999999999998</v>
      </c>
      <c r="E2779" t="s">
        <v>32</v>
      </c>
      <c r="F2779" t="s">
        <v>14</v>
      </c>
      <c r="G2779" t="s">
        <v>14</v>
      </c>
      <c r="H2779">
        <v>27</v>
      </c>
      <c r="I2779" s="1">
        <v>2.9398148148148148E-3</v>
      </c>
      <c r="J2779">
        <v>2</v>
      </c>
    </row>
    <row r="2780" spans="1:10" x14ac:dyDescent="0.3">
      <c r="A2780" t="s">
        <v>3896</v>
      </c>
      <c r="B2780" t="s">
        <v>11</v>
      </c>
      <c r="C2780" t="s">
        <v>3892</v>
      </c>
      <c r="D2780" s="1">
        <v>0.43400462962962966</v>
      </c>
      <c r="E2780" t="s">
        <v>24</v>
      </c>
      <c r="F2780" t="s">
        <v>14</v>
      </c>
      <c r="G2780" t="s">
        <v>14</v>
      </c>
      <c r="H2780">
        <v>72</v>
      </c>
      <c r="I2780" s="1">
        <v>4.8611111111111112E-3</v>
      </c>
      <c r="J2780">
        <v>5</v>
      </c>
    </row>
    <row r="2781" spans="1:10" x14ac:dyDescent="0.3">
      <c r="A2781" t="s">
        <v>3897</v>
      </c>
      <c r="B2781" t="s">
        <v>47</v>
      </c>
      <c r="C2781" t="s">
        <v>3892</v>
      </c>
      <c r="D2781" s="1">
        <v>0.43400462962962966</v>
      </c>
      <c r="E2781" t="s">
        <v>13</v>
      </c>
      <c r="F2781" t="s">
        <v>14</v>
      </c>
      <c r="G2781" t="s">
        <v>14</v>
      </c>
      <c r="H2781">
        <v>77</v>
      </c>
      <c r="I2781" s="1">
        <v>3.5879629629629629E-4</v>
      </c>
      <c r="J2781">
        <v>4</v>
      </c>
    </row>
    <row r="2782" spans="1:10" x14ac:dyDescent="0.3">
      <c r="A2782" t="s">
        <v>3898</v>
      </c>
      <c r="B2782" t="s">
        <v>38</v>
      </c>
      <c r="C2782" t="s">
        <v>3892</v>
      </c>
      <c r="D2782" s="1">
        <v>0.43700231481481483</v>
      </c>
      <c r="E2782" t="s">
        <v>29</v>
      </c>
      <c r="F2782" t="s">
        <v>14</v>
      </c>
      <c r="G2782" t="s">
        <v>14</v>
      </c>
      <c r="H2782">
        <v>119</v>
      </c>
      <c r="I2782" s="1">
        <v>5.9027777777777778E-4</v>
      </c>
      <c r="J2782">
        <v>3</v>
      </c>
    </row>
    <row r="2783" spans="1:10" x14ac:dyDescent="0.3">
      <c r="A2783" t="s">
        <v>3899</v>
      </c>
      <c r="B2783" t="s">
        <v>11</v>
      </c>
      <c r="C2783" t="s">
        <v>3892</v>
      </c>
      <c r="D2783" s="1">
        <v>0.43700231481481483</v>
      </c>
      <c r="E2783" t="s">
        <v>13</v>
      </c>
      <c r="F2783" t="s">
        <v>14</v>
      </c>
      <c r="G2783" t="s">
        <v>14</v>
      </c>
      <c r="H2783">
        <v>30</v>
      </c>
      <c r="I2783" s="1">
        <v>1.3078703703703703E-3</v>
      </c>
      <c r="J2783">
        <v>4</v>
      </c>
    </row>
    <row r="2784" spans="1:10" x14ac:dyDescent="0.3">
      <c r="A2784" t="s">
        <v>3900</v>
      </c>
      <c r="B2784" t="s">
        <v>16</v>
      </c>
      <c r="C2784" t="s">
        <v>3892</v>
      </c>
      <c r="D2784" s="1">
        <v>0.44200231481481483</v>
      </c>
      <c r="E2784" t="s">
        <v>24</v>
      </c>
      <c r="F2784" t="s">
        <v>14</v>
      </c>
      <c r="G2784" t="s">
        <v>14</v>
      </c>
      <c r="H2784">
        <v>112</v>
      </c>
      <c r="I2784" s="1">
        <v>2.6157407407407405E-3</v>
      </c>
      <c r="J2784">
        <v>4</v>
      </c>
    </row>
    <row r="2785" spans="1:10" x14ac:dyDescent="0.3">
      <c r="A2785" t="s">
        <v>3901</v>
      </c>
      <c r="B2785" t="s">
        <v>31</v>
      </c>
      <c r="C2785" t="s">
        <v>3892</v>
      </c>
      <c r="D2785" s="1">
        <v>0.44200231481481483</v>
      </c>
      <c r="E2785" t="s">
        <v>29</v>
      </c>
      <c r="F2785" t="s">
        <v>14</v>
      </c>
      <c r="G2785" t="s">
        <v>14</v>
      </c>
      <c r="H2785">
        <v>34</v>
      </c>
      <c r="I2785" s="1">
        <v>3.6689814814814814E-3</v>
      </c>
      <c r="J2785">
        <v>2</v>
      </c>
    </row>
    <row r="2786" spans="1:10" x14ac:dyDescent="0.3">
      <c r="A2786" t="s">
        <v>3902</v>
      </c>
      <c r="B2786" t="s">
        <v>22</v>
      </c>
      <c r="C2786" t="s">
        <v>3892</v>
      </c>
      <c r="D2786" s="1">
        <v>0.47200231481481481</v>
      </c>
      <c r="E2786" t="s">
        <v>17</v>
      </c>
      <c r="F2786" t="s">
        <v>14</v>
      </c>
      <c r="G2786" t="s">
        <v>14</v>
      </c>
      <c r="H2786">
        <v>99</v>
      </c>
      <c r="I2786" s="1">
        <v>9.837962962962962E-4</v>
      </c>
      <c r="J2786">
        <v>3</v>
      </c>
    </row>
    <row r="2787" spans="1:10" x14ac:dyDescent="0.3">
      <c r="A2787" t="s">
        <v>3904</v>
      </c>
      <c r="B2787" t="s">
        <v>31</v>
      </c>
      <c r="C2787" t="s">
        <v>3892</v>
      </c>
      <c r="D2787" s="1">
        <v>0.47400462962962964</v>
      </c>
      <c r="E2787" t="s">
        <v>29</v>
      </c>
      <c r="F2787" t="s">
        <v>14</v>
      </c>
      <c r="G2787" t="s">
        <v>14</v>
      </c>
      <c r="H2787">
        <v>40</v>
      </c>
      <c r="I2787" s="1">
        <v>1.9444444444444444E-3</v>
      </c>
      <c r="J2787">
        <v>4</v>
      </c>
    </row>
    <row r="2788" spans="1:10" x14ac:dyDescent="0.3">
      <c r="A2788" t="s">
        <v>3905</v>
      </c>
      <c r="B2788" t="s">
        <v>38</v>
      </c>
      <c r="C2788" t="s">
        <v>3892</v>
      </c>
      <c r="D2788" s="1">
        <v>0.47400462962962964</v>
      </c>
      <c r="E2788" t="s">
        <v>32</v>
      </c>
      <c r="F2788" t="s">
        <v>14</v>
      </c>
      <c r="G2788" t="s">
        <v>14</v>
      </c>
      <c r="H2788">
        <v>55</v>
      </c>
      <c r="I2788" s="1">
        <v>2.2916666666666667E-3</v>
      </c>
      <c r="J2788">
        <v>3</v>
      </c>
    </row>
    <row r="2789" spans="1:10" x14ac:dyDescent="0.3">
      <c r="A2789" t="s">
        <v>3906</v>
      </c>
      <c r="B2789" t="s">
        <v>22</v>
      </c>
      <c r="C2789" t="s">
        <v>3892</v>
      </c>
      <c r="D2789" s="1">
        <v>0.51599537037037035</v>
      </c>
      <c r="E2789" t="s">
        <v>29</v>
      </c>
      <c r="F2789" t="s">
        <v>14</v>
      </c>
      <c r="G2789" t="s">
        <v>14</v>
      </c>
      <c r="H2789">
        <v>79</v>
      </c>
      <c r="I2789" s="1">
        <v>9.837962962962962E-4</v>
      </c>
      <c r="J2789">
        <v>3</v>
      </c>
    </row>
    <row r="2790" spans="1:10" x14ac:dyDescent="0.3">
      <c r="A2790" t="s">
        <v>3907</v>
      </c>
      <c r="B2790" t="s">
        <v>22</v>
      </c>
      <c r="C2790" t="s">
        <v>3892</v>
      </c>
      <c r="D2790" s="1">
        <v>0.51599537037037035</v>
      </c>
      <c r="E2790" t="s">
        <v>17</v>
      </c>
      <c r="F2790" t="s">
        <v>14</v>
      </c>
      <c r="G2790" t="s">
        <v>14</v>
      </c>
      <c r="H2790">
        <v>67</v>
      </c>
      <c r="I2790" s="1">
        <v>2.673611111111111E-3</v>
      </c>
      <c r="J2790">
        <v>3</v>
      </c>
    </row>
    <row r="2791" spans="1:10" x14ac:dyDescent="0.3">
      <c r="A2791" t="s">
        <v>3908</v>
      </c>
      <c r="B2791" t="s">
        <v>20</v>
      </c>
      <c r="C2791" t="s">
        <v>3892</v>
      </c>
      <c r="D2791" s="1">
        <v>0.51799768518518519</v>
      </c>
      <c r="E2791" t="s">
        <v>29</v>
      </c>
      <c r="F2791" t="s">
        <v>14</v>
      </c>
      <c r="G2791" t="s">
        <v>14</v>
      </c>
      <c r="H2791">
        <v>68</v>
      </c>
      <c r="I2791" s="1">
        <v>7.7546296296296293E-4</v>
      </c>
      <c r="J2791">
        <v>4</v>
      </c>
    </row>
    <row r="2792" spans="1:10" x14ac:dyDescent="0.3">
      <c r="A2792" t="s">
        <v>3911</v>
      </c>
      <c r="B2792" t="s">
        <v>47</v>
      </c>
      <c r="C2792" t="s">
        <v>3892</v>
      </c>
      <c r="D2792" s="1">
        <v>0.54700231481481476</v>
      </c>
      <c r="E2792" t="s">
        <v>24</v>
      </c>
      <c r="F2792" t="s">
        <v>14</v>
      </c>
      <c r="G2792" t="s">
        <v>14</v>
      </c>
      <c r="H2792">
        <v>29</v>
      </c>
      <c r="I2792" s="1">
        <v>1.7939814814814815E-3</v>
      </c>
      <c r="J2792">
        <v>3</v>
      </c>
    </row>
    <row r="2793" spans="1:10" x14ac:dyDescent="0.3">
      <c r="A2793" t="s">
        <v>3913</v>
      </c>
      <c r="B2793" t="s">
        <v>20</v>
      </c>
      <c r="C2793" t="s">
        <v>3892</v>
      </c>
      <c r="D2793" s="1">
        <v>0.54900462962962959</v>
      </c>
      <c r="E2793" t="s">
        <v>24</v>
      </c>
      <c r="F2793" t="s">
        <v>14</v>
      </c>
      <c r="G2793" t="s">
        <v>14</v>
      </c>
      <c r="H2793">
        <v>109</v>
      </c>
      <c r="I2793" s="1">
        <v>3.6921296296296298E-3</v>
      </c>
      <c r="J2793">
        <v>4</v>
      </c>
    </row>
    <row r="2794" spans="1:10" x14ac:dyDescent="0.3">
      <c r="A2794" t="s">
        <v>3914</v>
      </c>
      <c r="B2794" t="s">
        <v>38</v>
      </c>
      <c r="C2794" t="s">
        <v>3892</v>
      </c>
      <c r="D2794" s="1">
        <v>0.56499999999999995</v>
      </c>
      <c r="E2794" t="s">
        <v>24</v>
      </c>
      <c r="F2794" t="s">
        <v>14</v>
      </c>
      <c r="G2794" t="s">
        <v>14</v>
      </c>
      <c r="H2794">
        <v>59</v>
      </c>
      <c r="I2794" s="1">
        <v>3.1250000000000002E-3</v>
      </c>
      <c r="J2794">
        <v>3</v>
      </c>
    </row>
    <row r="2795" spans="1:10" x14ac:dyDescent="0.3">
      <c r="A2795" t="s">
        <v>3915</v>
      </c>
      <c r="B2795" t="s">
        <v>34</v>
      </c>
      <c r="C2795" t="s">
        <v>3892</v>
      </c>
      <c r="D2795" s="1">
        <v>0.56499999999999995</v>
      </c>
      <c r="E2795" t="s">
        <v>17</v>
      </c>
      <c r="F2795" t="s">
        <v>14</v>
      </c>
      <c r="G2795" t="s">
        <v>14</v>
      </c>
      <c r="H2795">
        <v>51</v>
      </c>
      <c r="I2795" s="1">
        <v>2.0949074074074073E-3</v>
      </c>
      <c r="J2795">
        <v>4</v>
      </c>
    </row>
    <row r="2796" spans="1:10" x14ac:dyDescent="0.3">
      <c r="A2796" t="s">
        <v>3916</v>
      </c>
      <c r="B2796" t="s">
        <v>22</v>
      </c>
      <c r="C2796" t="s">
        <v>3892</v>
      </c>
      <c r="D2796" s="1">
        <v>0.57400462962962961</v>
      </c>
      <c r="E2796" t="s">
        <v>32</v>
      </c>
      <c r="F2796" t="s">
        <v>14</v>
      </c>
      <c r="G2796" t="s">
        <v>14</v>
      </c>
      <c r="H2796">
        <v>11</v>
      </c>
      <c r="I2796" s="1">
        <v>3.7268518518518519E-3</v>
      </c>
      <c r="J2796">
        <v>4</v>
      </c>
    </row>
    <row r="2797" spans="1:10" x14ac:dyDescent="0.3">
      <c r="A2797" t="s">
        <v>3918</v>
      </c>
      <c r="B2797" t="s">
        <v>34</v>
      </c>
      <c r="C2797" t="s">
        <v>3892</v>
      </c>
      <c r="D2797" s="1">
        <v>0.57700231481481479</v>
      </c>
      <c r="E2797" t="s">
        <v>24</v>
      </c>
      <c r="F2797" t="s">
        <v>14</v>
      </c>
      <c r="G2797" t="s">
        <v>14</v>
      </c>
      <c r="H2797">
        <v>44</v>
      </c>
      <c r="I2797" s="1">
        <v>2.3842592592592591E-3</v>
      </c>
      <c r="J2797">
        <v>4</v>
      </c>
    </row>
    <row r="2798" spans="1:10" x14ac:dyDescent="0.3">
      <c r="A2798" t="s">
        <v>3919</v>
      </c>
      <c r="B2798" t="s">
        <v>20</v>
      </c>
      <c r="C2798" t="s">
        <v>3892</v>
      </c>
      <c r="D2798" s="1">
        <v>0.57700231481481479</v>
      </c>
      <c r="E2798" t="s">
        <v>24</v>
      </c>
      <c r="F2798" t="s">
        <v>14</v>
      </c>
      <c r="G2798" t="s">
        <v>14</v>
      </c>
      <c r="H2798">
        <v>35</v>
      </c>
      <c r="I2798" s="1">
        <v>2.7314814814814814E-3</v>
      </c>
      <c r="J2798">
        <v>2</v>
      </c>
    </row>
    <row r="2799" spans="1:10" x14ac:dyDescent="0.3">
      <c r="A2799" t="s">
        <v>3920</v>
      </c>
      <c r="B2799" t="s">
        <v>16</v>
      </c>
      <c r="C2799" t="s">
        <v>3892</v>
      </c>
      <c r="D2799" s="1">
        <v>0.57999999999999996</v>
      </c>
      <c r="E2799" t="s">
        <v>32</v>
      </c>
      <c r="F2799" t="s">
        <v>14</v>
      </c>
      <c r="G2799" t="s">
        <v>14</v>
      </c>
      <c r="H2799">
        <v>17</v>
      </c>
      <c r="I2799" s="1">
        <v>2.5231481481481481E-3</v>
      </c>
      <c r="J2799">
        <v>1</v>
      </c>
    </row>
    <row r="2800" spans="1:10" x14ac:dyDescent="0.3">
      <c r="A2800" t="s">
        <v>3921</v>
      </c>
      <c r="B2800" t="s">
        <v>47</v>
      </c>
      <c r="C2800" t="s">
        <v>3892</v>
      </c>
      <c r="D2800" s="1">
        <v>0.57999999999999996</v>
      </c>
      <c r="E2800" t="s">
        <v>32</v>
      </c>
      <c r="F2800" t="s">
        <v>14</v>
      </c>
      <c r="G2800" t="s">
        <v>14</v>
      </c>
      <c r="H2800">
        <v>105</v>
      </c>
      <c r="I2800" s="1">
        <v>4.2592592592592595E-3</v>
      </c>
      <c r="J2800">
        <v>4</v>
      </c>
    </row>
    <row r="2801" spans="1:10" x14ac:dyDescent="0.3">
      <c r="A2801" t="s">
        <v>3924</v>
      </c>
      <c r="B2801" t="s">
        <v>11</v>
      </c>
      <c r="C2801" t="s">
        <v>3892</v>
      </c>
      <c r="D2801" s="1">
        <v>0.625</v>
      </c>
      <c r="E2801" t="s">
        <v>29</v>
      </c>
      <c r="F2801" t="s">
        <v>14</v>
      </c>
      <c r="G2801" t="s">
        <v>14</v>
      </c>
      <c r="H2801">
        <v>10</v>
      </c>
      <c r="I2801" s="1">
        <v>3.9351851851851852E-4</v>
      </c>
      <c r="J2801">
        <v>5</v>
      </c>
    </row>
    <row r="2802" spans="1:10" x14ac:dyDescent="0.3">
      <c r="A2802" t="s">
        <v>3925</v>
      </c>
      <c r="B2802" t="s">
        <v>16</v>
      </c>
      <c r="C2802" t="s">
        <v>3892</v>
      </c>
      <c r="D2802" s="1">
        <v>0.625</v>
      </c>
      <c r="E2802" t="s">
        <v>24</v>
      </c>
      <c r="F2802" t="s">
        <v>14</v>
      </c>
      <c r="G2802" t="s">
        <v>14</v>
      </c>
      <c r="H2802">
        <v>110</v>
      </c>
      <c r="I2802" s="1">
        <v>1.3194444444444445E-3</v>
      </c>
      <c r="J2802">
        <v>3</v>
      </c>
    </row>
    <row r="2803" spans="1:10" x14ac:dyDescent="0.3">
      <c r="A2803" t="s">
        <v>3926</v>
      </c>
      <c r="B2803" t="s">
        <v>22</v>
      </c>
      <c r="C2803" t="s">
        <v>3892</v>
      </c>
      <c r="D2803" s="1">
        <v>0.62799768518518517</v>
      </c>
      <c r="E2803" t="s">
        <v>24</v>
      </c>
      <c r="F2803" t="s">
        <v>14</v>
      </c>
      <c r="G2803" t="s">
        <v>14</v>
      </c>
      <c r="H2803">
        <v>41</v>
      </c>
      <c r="I2803" s="1">
        <v>8.4490740740740739E-4</v>
      </c>
      <c r="J2803">
        <v>5</v>
      </c>
    </row>
    <row r="2804" spans="1:10" x14ac:dyDescent="0.3">
      <c r="A2804" t="s">
        <v>3927</v>
      </c>
      <c r="B2804" t="s">
        <v>20</v>
      </c>
      <c r="C2804" t="s">
        <v>3892</v>
      </c>
      <c r="D2804" s="1">
        <v>0.62799768518518517</v>
      </c>
      <c r="E2804" t="s">
        <v>13</v>
      </c>
      <c r="F2804" t="s">
        <v>14</v>
      </c>
      <c r="G2804" t="s">
        <v>14</v>
      </c>
      <c r="H2804">
        <v>46</v>
      </c>
      <c r="I2804" s="1">
        <v>1.736111111111111E-3</v>
      </c>
      <c r="J2804">
        <v>4</v>
      </c>
    </row>
    <row r="2805" spans="1:10" x14ac:dyDescent="0.3">
      <c r="A2805" t="s">
        <v>3928</v>
      </c>
      <c r="B2805" t="s">
        <v>38</v>
      </c>
      <c r="C2805" t="s">
        <v>3892</v>
      </c>
      <c r="D2805" s="1">
        <v>0.64299768518518519</v>
      </c>
      <c r="E2805" t="s">
        <v>29</v>
      </c>
      <c r="F2805" t="s">
        <v>14</v>
      </c>
      <c r="G2805" t="s">
        <v>14</v>
      </c>
      <c r="H2805">
        <v>109</v>
      </c>
      <c r="I2805" s="1">
        <v>2.1064814814814813E-3</v>
      </c>
      <c r="J2805">
        <v>3</v>
      </c>
    </row>
    <row r="2806" spans="1:10" x14ac:dyDescent="0.3">
      <c r="A2806" t="s">
        <v>3929</v>
      </c>
      <c r="B2806" t="s">
        <v>16</v>
      </c>
      <c r="C2806" t="s">
        <v>3892</v>
      </c>
      <c r="D2806" s="1">
        <v>0.64299768518518519</v>
      </c>
      <c r="E2806" t="s">
        <v>17</v>
      </c>
      <c r="F2806" t="s">
        <v>14</v>
      </c>
      <c r="G2806" t="s">
        <v>14</v>
      </c>
      <c r="H2806">
        <v>18</v>
      </c>
      <c r="I2806" s="1">
        <v>2.0717592592592593E-3</v>
      </c>
      <c r="J2806">
        <v>5</v>
      </c>
    </row>
    <row r="2807" spans="1:10" x14ac:dyDescent="0.3">
      <c r="A2807" t="s">
        <v>3930</v>
      </c>
      <c r="B2807" t="s">
        <v>16</v>
      </c>
      <c r="C2807" t="s">
        <v>3892</v>
      </c>
      <c r="D2807" s="1">
        <v>0.65299768518518519</v>
      </c>
      <c r="E2807" t="s">
        <v>24</v>
      </c>
      <c r="F2807" t="s">
        <v>14</v>
      </c>
      <c r="G2807" t="s">
        <v>14</v>
      </c>
      <c r="H2807">
        <v>61</v>
      </c>
      <c r="I2807" s="1">
        <v>1.6319444444444445E-3</v>
      </c>
      <c r="J2807">
        <v>4</v>
      </c>
    </row>
    <row r="2808" spans="1:10" x14ac:dyDescent="0.3">
      <c r="A2808" t="s">
        <v>3932</v>
      </c>
      <c r="B2808" t="s">
        <v>11</v>
      </c>
      <c r="C2808" t="s">
        <v>3892</v>
      </c>
      <c r="D2808" s="1">
        <v>0.69299768518518523</v>
      </c>
      <c r="E2808" t="s">
        <v>24</v>
      </c>
      <c r="F2808" t="s">
        <v>14</v>
      </c>
      <c r="G2808" t="s">
        <v>14</v>
      </c>
      <c r="H2808">
        <v>105</v>
      </c>
      <c r="I2808" s="1">
        <v>3.6458333333333334E-3</v>
      </c>
      <c r="J2808">
        <v>3</v>
      </c>
    </row>
    <row r="2809" spans="1:10" x14ac:dyDescent="0.3">
      <c r="A2809" t="s">
        <v>3933</v>
      </c>
      <c r="B2809" t="s">
        <v>38</v>
      </c>
      <c r="C2809" t="s">
        <v>3892</v>
      </c>
      <c r="D2809" s="1">
        <v>0.69299768518518523</v>
      </c>
      <c r="E2809" t="s">
        <v>29</v>
      </c>
      <c r="F2809" t="s">
        <v>14</v>
      </c>
      <c r="G2809" t="s">
        <v>14</v>
      </c>
      <c r="H2809">
        <v>85</v>
      </c>
      <c r="I2809" s="1">
        <v>3.9351851851851852E-4</v>
      </c>
      <c r="J2809">
        <v>3</v>
      </c>
    </row>
    <row r="2810" spans="1:10" x14ac:dyDescent="0.3">
      <c r="A2810" t="s">
        <v>3935</v>
      </c>
      <c r="B2810" t="s">
        <v>47</v>
      </c>
      <c r="C2810" t="s">
        <v>3892</v>
      </c>
      <c r="D2810" s="1">
        <v>0.70900462962962962</v>
      </c>
      <c r="E2810" t="s">
        <v>24</v>
      </c>
      <c r="F2810" t="s">
        <v>14</v>
      </c>
      <c r="G2810" t="s">
        <v>14</v>
      </c>
      <c r="H2810">
        <v>71</v>
      </c>
      <c r="I2810" s="1">
        <v>6.9444444444444447E-4</v>
      </c>
      <c r="J2810">
        <v>5</v>
      </c>
    </row>
    <row r="2811" spans="1:10" x14ac:dyDescent="0.3">
      <c r="A2811" t="s">
        <v>3936</v>
      </c>
      <c r="B2811" t="s">
        <v>22</v>
      </c>
      <c r="C2811" t="s">
        <v>3892</v>
      </c>
      <c r="D2811" s="1">
        <v>0.73</v>
      </c>
      <c r="E2811" t="s">
        <v>24</v>
      </c>
      <c r="F2811" t="s">
        <v>14</v>
      </c>
      <c r="G2811" t="s">
        <v>14</v>
      </c>
      <c r="H2811">
        <v>15</v>
      </c>
      <c r="I2811" s="1">
        <v>3.3796296296296296E-3</v>
      </c>
      <c r="J2811">
        <v>3</v>
      </c>
    </row>
    <row r="2812" spans="1:10" x14ac:dyDescent="0.3">
      <c r="A2812" t="s">
        <v>3937</v>
      </c>
      <c r="B2812" t="s">
        <v>16</v>
      </c>
      <c r="C2812" t="s">
        <v>3892</v>
      </c>
      <c r="D2812" s="1">
        <v>0.73</v>
      </c>
      <c r="E2812" t="s">
        <v>29</v>
      </c>
      <c r="F2812" t="s">
        <v>14</v>
      </c>
      <c r="G2812" t="s">
        <v>14</v>
      </c>
      <c r="H2812">
        <v>21</v>
      </c>
      <c r="I2812" s="1">
        <v>1.9791666666666668E-3</v>
      </c>
      <c r="J2812">
        <v>5</v>
      </c>
    </row>
    <row r="2813" spans="1:10" x14ac:dyDescent="0.3">
      <c r="A2813" t="s">
        <v>3939</v>
      </c>
      <c r="B2813" t="s">
        <v>31</v>
      </c>
      <c r="C2813" t="s">
        <v>3892</v>
      </c>
      <c r="D2813" s="1">
        <v>0.73499999999999999</v>
      </c>
      <c r="E2813" t="s">
        <v>29</v>
      </c>
      <c r="F2813" t="s">
        <v>14</v>
      </c>
      <c r="G2813" t="s">
        <v>14</v>
      </c>
      <c r="H2813">
        <v>107</v>
      </c>
      <c r="I2813" s="1">
        <v>2.7662037037037039E-3</v>
      </c>
      <c r="J2813">
        <v>1</v>
      </c>
    </row>
    <row r="2814" spans="1:10" x14ac:dyDescent="0.3">
      <c r="A2814" t="s">
        <v>3940</v>
      </c>
      <c r="B2814" t="s">
        <v>34</v>
      </c>
      <c r="C2814" t="s">
        <v>3892</v>
      </c>
      <c r="D2814" s="1">
        <v>0.74200231481481482</v>
      </c>
      <c r="E2814" t="s">
        <v>32</v>
      </c>
      <c r="F2814" t="s">
        <v>14</v>
      </c>
      <c r="G2814" t="s">
        <v>14</v>
      </c>
      <c r="H2814">
        <v>93</v>
      </c>
      <c r="I2814" s="1">
        <v>4.7453703703703703E-3</v>
      </c>
      <c r="J2814">
        <v>3</v>
      </c>
    </row>
    <row r="2815" spans="1:10" x14ac:dyDescent="0.3">
      <c r="A2815" t="s">
        <v>3941</v>
      </c>
      <c r="B2815" t="s">
        <v>47</v>
      </c>
      <c r="C2815" t="s">
        <v>3892</v>
      </c>
      <c r="D2815" s="1">
        <v>0.74200231481481482</v>
      </c>
      <c r="E2815" t="s">
        <v>24</v>
      </c>
      <c r="F2815" t="s">
        <v>14</v>
      </c>
      <c r="G2815" t="s">
        <v>14</v>
      </c>
      <c r="H2815">
        <v>110</v>
      </c>
      <c r="I2815" s="1">
        <v>3.5879629629629629E-4</v>
      </c>
      <c r="J2815">
        <v>4</v>
      </c>
    </row>
    <row r="2816" spans="1:10" x14ac:dyDescent="0.3">
      <c r="A2816" t="s">
        <v>3942</v>
      </c>
      <c r="B2816" t="s">
        <v>11</v>
      </c>
      <c r="C2816" t="s">
        <v>3892</v>
      </c>
      <c r="D2816" s="1">
        <v>0.74200231481481482</v>
      </c>
      <c r="E2816" t="s">
        <v>32</v>
      </c>
      <c r="F2816" t="s">
        <v>14</v>
      </c>
      <c r="G2816" t="s">
        <v>14</v>
      </c>
      <c r="H2816">
        <v>18</v>
      </c>
      <c r="I2816" s="1">
        <v>1.4699074074074074E-3</v>
      </c>
      <c r="J2816">
        <v>5</v>
      </c>
    </row>
    <row r="2817" spans="1:10" x14ac:dyDescent="0.3">
      <c r="A2817" t="s">
        <v>3943</v>
      </c>
      <c r="B2817" t="s">
        <v>31</v>
      </c>
      <c r="C2817" t="s">
        <v>3892</v>
      </c>
      <c r="D2817" s="1">
        <v>0.74200231481481482</v>
      </c>
      <c r="E2817" t="s">
        <v>13</v>
      </c>
      <c r="F2817" t="s">
        <v>14</v>
      </c>
      <c r="G2817" t="s">
        <v>14</v>
      </c>
      <c r="H2817">
        <v>33</v>
      </c>
      <c r="I2817" s="1">
        <v>3.2754629629629631E-3</v>
      </c>
      <c r="J2817">
        <v>3</v>
      </c>
    </row>
    <row r="2818" spans="1:10" x14ac:dyDescent="0.3">
      <c r="A2818" t="s">
        <v>3944</v>
      </c>
      <c r="B2818" t="s">
        <v>31</v>
      </c>
      <c r="C2818" t="s">
        <v>3892</v>
      </c>
      <c r="D2818" s="1">
        <v>0.74400462962962965</v>
      </c>
      <c r="E2818" t="s">
        <v>13</v>
      </c>
      <c r="F2818" t="s">
        <v>14</v>
      </c>
      <c r="G2818" t="s">
        <v>14</v>
      </c>
      <c r="H2818">
        <v>71</v>
      </c>
      <c r="I2818" s="1">
        <v>3.1944444444444446E-3</v>
      </c>
      <c r="J2818">
        <v>4</v>
      </c>
    </row>
    <row r="2819" spans="1:10" x14ac:dyDescent="0.3">
      <c r="A2819" t="s">
        <v>3945</v>
      </c>
      <c r="B2819" t="s">
        <v>47</v>
      </c>
      <c r="C2819" t="s">
        <v>3892</v>
      </c>
      <c r="D2819" s="1">
        <v>0.74400462962962965</v>
      </c>
      <c r="E2819" t="s">
        <v>29</v>
      </c>
      <c r="F2819" t="s">
        <v>14</v>
      </c>
      <c r="G2819" t="s">
        <v>14</v>
      </c>
      <c r="H2819">
        <v>19</v>
      </c>
      <c r="I2819" s="1">
        <v>3.5532407407407409E-3</v>
      </c>
      <c r="J2819">
        <v>4</v>
      </c>
    </row>
    <row r="2820" spans="1:10" x14ac:dyDescent="0.3">
      <c r="A2820" t="s">
        <v>3946</v>
      </c>
      <c r="B2820" t="s">
        <v>47</v>
      </c>
      <c r="C2820" t="s">
        <v>3892</v>
      </c>
      <c r="D2820" s="1">
        <v>0.745</v>
      </c>
      <c r="E2820" t="s">
        <v>24</v>
      </c>
      <c r="F2820" t="s">
        <v>14</v>
      </c>
      <c r="G2820" t="s">
        <v>14</v>
      </c>
      <c r="H2820">
        <v>93</v>
      </c>
      <c r="I2820" s="1">
        <v>4.6412037037037038E-3</v>
      </c>
      <c r="J2820">
        <v>4</v>
      </c>
    </row>
    <row r="2821" spans="1:10" x14ac:dyDescent="0.3">
      <c r="A2821" t="s">
        <v>3947</v>
      </c>
      <c r="B2821" t="s">
        <v>11</v>
      </c>
      <c r="C2821" t="s">
        <v>3892</v>
      </c>
      <c r="D2821" s="1">
        <v>0.745</v>
      </c>
      <c r="E2821" t="s">
        <v>17</v>
      </c>
      <c r="F2821" t="s">
        <v>14</v>
      </c>
      <c r="G2821" t="s">
        <v>14</v>
      </c>
      <c r="H2821">
        <v>43</v>
      </c>
      <c r="I2821" s="1">
        <v>2.5347222222222221E-3</v>
      </c>
      <c r="J2821">
        <v>1</v>
      </c>
    </row>
    <row r="2822" spans="1:10" x14ac:dyDescent="0.3">
      <c r="A2822" t="s">
        <v>3950</v>
      </c>
      <c r="B2822" t="s">
        <v>38</v>
      </c>
      <c r="C2822" t="s">
        <v>3949</v>
      </c>
      <c r="D2822" s="1">
        <v>0.38799768518518518</v>
      </c>
      <c r="E2822" t="s">
        <v>13</v>
      </c>
      <c r="F2822" t="s">
        <v>14</v>
      </c>
      <c r="G2822" t="s">
        <v>14</v>
      </c>
      <c r="H2822">
        <v>19</v>
      </c>
      <c r="I2822" s="1">
        <v>3.6342592592592594E-3</v>
      </c>
      <c r="J2822">
        <v>3</v>
      </c>
    </row>
    <row r="2823" spans="1:10" x14ac:dyDescent="0.3">
      <c r="A2823" t="s">
        <v>3952</v>
      </c>
      <c r="B2823" t="s">
        <v>16</v>
      </c>
      <c r="C2823" t="s">
        <v>3949</v>
      </c>
      <c r="D2823" s="1">
        <v>0.40299768518518519</v>
      </c>
      <c r="E2823" t="s">
        <v>13</v>
      </c>
      <c r="F2823" t="s">
        <v>14</v>
      </c>
      <c r="G2823" t="s">
        <v>14</v>
      </c>
      <c r="H2823">
        <v>66</v>
      </c>
      <c r="I2823" s="1">
        <v>1.5625000000000001E-3</v>
      </c>
      <c r="J2823">
        <v>1</v>
      </c>
    </row>
    <row r="2824" spans="1:10" x14ac:dyDescent="0.3">
      <c r="A2824" t="s">
        <v>3953</v>
      </c>
      <c r="B2824" t="s">
        <v>22</v>
      </c>
      <c r="C2824" t="s">
        <v>3949</v>
      </c>
      <c r="D2824" s="1">
        <v>0.42599537037037039</v>
      </c>
      <c r="E2824" t="s">
        <v>13</v>
      </c>
      <c r="F2824" t="s">
        <v>14</v>
      </c>
      <c r="G2824" t="s">
        <v>14</v>
      </c>
      <c r="H2824">
        <v>47</v>
      </c>
      <c r="I2824" s="1">
        <v>1.5740740740740741E-3</v>
      </c>
      <c r="J2824">
        <v>4</v>
      </c>
    </row>
    <row r="2825" spans="1:10" x14ac:dyDescent="0.3">
      <c r="A2825" t="s">
        <v>3954</v>
      </c>
      <c r="B2825" t="s">
        <v>47</v>
      </c>
      <c r="C2825" t="s">
        <v>3949</v>
      </c>
      <c r="D2825" s="1">
        <v>0.42599537037037039</v>
      </c>
      <c r="E2825" t="s">
        <v>17</v>
      </c>
      <c r="F2825" t="s">
        <v>14</v>
      </c>
      <c r="G2825" t="s">
        <v>14</v>
      </c>
      <c r="H2825">
        <v>80</v>
      </c>
      <c r="I2825" s="1">
        <v>3.7384259259259259E-3</v>
      </c>
      <c r="J2825">
        <v>3</v>
      </c>
    </row>
    <row r="2826" spans="1:10" x14ac:dyDescent="0.3">
      <c r="A2826" t="s">
        <v>3955</v>
      </c>
      <c r="B2826" t="s">
        <v>22</v>
      </c>
      <c r="C2826" t="s">
        <v>3949</v>
      </c>
      <c r="D2826" s="1">
        <v>0.43599537037037039</v>
      </c>
      <c r="E2826" t="s">
        <v>32</v>
      </c>
      <c r="F2826" t="s">
        <v>14</v>
      </c>
      <c r="G2826" t="s">
        <v>14</v>
      </c>
      <c r="H2826">
        <v>82</v>
      </c>
      <c r="I2826" s="1">
        <v>2.5115740740740741E-3</v>
      </c>
      <c r="J2826">
        <v>2</v>
      </c>
    </row>
    <row r="2827" spans="1:10" x14ac:dyDescent="0.3">
      <c r="A2827" t="s">
        <v>3956</v>
      </c>
      <c r="B2827" t="s">
        <v>38</v>
      </c>
      <c r="C2827" t="s">
        <v>3949</v>
      </c>
      <c r="D2827" s="1">
        <v>0.43599537037037039</v>
      </c>
      <c r="E2827" t="s">
        <v>17</v>
      </c>
      <c r="F2827" t="s">
        <v>14</v>
      </c>
      <c r="G2827" t="s">
        <v>14</v>
      </c>
      <c r="H2827">
        <v>88</v>
      </c>
      <c r="I2827" s="1">
        <v>1.9791666666666668E-3</v>
      </c>
      <c r="J2827">
        <v>1</v>
      </c>
    </row>
    <row r="2828" spans="1:10" x14ac:dyDescent="0.3">
      <c r="A2828" t="s">
        <v>3957</v>
      </c>
      <c r="B2828" t="s">
        <v>38</v>
      </c>
      <c r="C2828" t="s">
        <v>3949</v>
      </c>
      <c r="D2828" s="1">
        <v>0.43700231481481483</v>
      </c>
      <c r="E2828" t="s">
        <v>17</v>
      </c>
      <c r="F2828" t="s">
        <v>14</v>
      </c>
      <c r="G2828" t="s">
        <v>14</v>
      </c>
      <c r="H2828">
        <v>51</v>
      </c>
      <c r="I2828" s="1">
        <v>9.9537037037037042E-4</v>
      </c>
      <c r="J2828">
        <v>4</v>
      </c>
    </row>
    <row r="2829" spans="1:10" x14ac:dyDescent="0.3">
      <c r="A2829" t="s">
        <v>3959</v>
      </c>
      <c r="B2829" t="s">
        <v>11</v>
      </c>
      <c r="C2829" t="s">
        <v>3949</v>
      </c>
      <c r="D2829" s="1">
        <v>0.43799768518518517</v>
      </c>
      <c r="E2829" t="s">
        <v>24</v>
      </c>
      <c r="F2829" t="s">
        <v>14</v>
      </c>
      <c r="G2829" t="s">
        <v>14</v>
      </c>
      <c r="H2829">
        <v>46</v>
      </c>
      <c r="I2829" s="1">
        <v>2.0138888888888888E-3</v>
      </c>
      <c r="J2829">
        <v>1</v>
      </c>
    </row>
    <row r="2830" spans="1:10" x14ac:dyDescent="0.3">
      <c r="A2830" t="s">
        <v>3960</v>
      </c>
      <c r="B2830" t="s">
        <v>38</v>
      </c>
      <c r="C2830" t="s">
        <v>3949</v>
      </c>
      <c r="D2830" s="1">
        <v>0.43799768518518517</v>
      </c>
      <c r="E2830" t="s">
        <v>17</v>
      </c>
      <c r="F2830" t="s">
        <v>14</v>
      </c>
      <c r="G2830" t="s">
        <v>14</v>
      </c>
      <c r="H2830">
        <v>113</v>
      </c>
      <c r="I2830" s="1">
        <v>4.6412037037037038E-3</v>
      </c>
      <c r="J2830">
        <v>4</v>
      </c>
    </row>
    <row r="2831" spans="1:10" x14ac:dyDescent="0.3">
      <c r="A2831" t="s">
        <v>3961</v>
      </c>
      <c r="B2831" t="s">
        <v>11</v>
      </c>
      <c r="C2831" t="s">
        <v>3949</v>
      </c>
      <c r="D2831" s="1">
        <v>0.46</v>
      </c>
      <c r="E2831" t="s">
        <v>29</v>
      </c>
      <c r="F2831" t="s">
        <v>14</v>
      </c>
      <c r="G2831" t="s">
        <v>14</v>
      </c>
      <c r="H2831">
        <v>52</v>
      </c>
      <c r="I2831" s="1">
        <v>2.0370370370370369E-3</v>
      </c>
      <c r="J2831">
        <v>4</v>
      </c>
    </row>
    <row r="2832" spans="1:10" x14ac:dyDescent="0.3">
      <c r="A2832" t="s">
        <v>3962</v>
      </c>
      <c r="B2832" t="s">
        <v>11</v>
      </c>
      <c r="C2832" t="s">
        <v>3949</v>
      </c>
      <c r="D2832" s="1">
        <v>0.46</v>
      </c>
      <c r="E2832" t="s">
        <v>17</v>
      </c>
      <c r="F2832" t="s">
        <v>14</v>
      </c>
      <c r="G2832" t="s">
        <v>14</v>
      </c>
      <c r="H2832">
        <v>77</v>
      </c>
      <c r="I2832" s="1">
        <v>3.4837962962962965E-3</v>
      </c>
      <c r="J2832">
        <v>3</v>
      </c>
    </row>
    <row r="2833" spans="1:10" x14ac:dyDescent="0.3">
      <c r="A2833" t="s">
        <v>3963</v>
      </c>
      <c r="B2833" t="s">
        <v>22</v>
      </c>
      <c r="C2833" t="s">
        <v>3949</v>
      </c>
      <c r="D2833" s="1">
        <v>0.46099537037037036</v>
      </c>
      <c r="E2833" t="s">
        <v>32</v>
      </c>
      <c r="F2833" t="s">
        <v>14</v>
      </c>
      <c r="G2833" t="s">
        <v>14</v>
      </c>
      <c r="H2833">
        <v>119</v>
      </c>
      <c r="I2833" s="1">
        <v>1.3425925925925925E-3</v>
      </c>
      <c r="J2833">
        <v>1</v>
      </c>
    </row>
    <row r="2834" spans="1:10" x14ac:dyDescent="0.3">
      <c r="A2834" t="s">
        <v>3965</v>
      </c>
      <c r="B2834" t="s">
        <v>34</v>
      </c>
      <c r="C2834" t="s">
        <v>3949</v>
      </c>
      <c r="D2834" s="1">
        <v>0.47400462962962964</v>
      </c>
      <c r="E2834" t="s">
        <v>29</v>
      </c>
      <c r="F2834" t="s">
        <v>14</v>
      </c>
      <c r="G2834" t="s">
        <v>14</v>
      </c>
      <c r="H2834">
        <v>63</v>
      </c>
      <c r="I2834" s="1">
        <v>5.7870370370370367E-4</v>
      </c>
      <c r="J2834">
        <v>3</v>
      </c>
    </row>
    <row r="2835" spans="1:10" x14ac:dyDescent="0.3">
      <c r="A2835" t="s">
        <v>3967</v>
      </c>
      <c r="B2835" t="s">
        <v>11</v>
      </c>
      <c r="C2835" t="s">
        <v>3949</v>
      </c>
      <c r="D2835" s="1">
        <v>0.49200231481481482</v>
      </c>
      <c r="E2835" t="s">
        <v>13</v>
      </c>
      <c r="F2835" t="s">
        <v>14</v>
      </c>
      <c r="G2835" t="s">
        <v>14</v>
      </c>
      <c r="H2835">
        <v>93</v>
      </c>
      <c r="I2835" s="1">
        <v>4.6296296296296294E-3</v>
      </c>
      <c r="J2835">
        <v>5</v>
      </c>
    </row>
    <row r="2836" spans="1:10" x14ac:dyDescent="0.3">
      <c r="A2836" t="s">
        <v>3971</v>
      </c>
      <c r="B2836" t="s">
        <v>31</v>
      </c>
      <c r="C2836" t="s">
        <v>3949</v>
      </c>
      <c r="D2836" s="1">
        <v>0.56000000000000005</v>
      </c>
      <c r="E2836" t="s">
        <v>24</v>
      </c>
      <c r="F2836" t="s">
        <v>14</v>
      </c>
      <c r="G2836" t="s">
        <v>14</v>
      </c>
      <c r="H2836">
        <v>88</v>
      </c>
      <c r="I2836" s="1">
        <v>1.8055555555555555E-3</v>
      </c>
      <c r="J2836">
        <v>4</v>
      </c>
    </row>
    <row r="2837" spans="1:10" x14ac:dyDescent="0.3">
      <c r="A2837" t="s">
        <v>3972</v>
      </c>
      <c r="B2837" t="s">
        <v>20</v>
      </c>
      <c r="C2837" t="s">
        <v>3949</v>
      </c>
      <c r="D2837" s="1">
        <v>0.56000000000000005</v>
      </c>
      <c r="E2837" t="s">
        <v>13</v>
      </c>
      <c r="F2837" t="s">
        <v>14</v>
      </c>
      <c r="G2837" t="s">
        <v>14</v>
      </c>
      <c r="H2837">
        <v>100</v>
      </c>
      <c r="I2837" s="1">
        <v>7.6388888888888893E-4</v>
      </c>
      <c r="J2837">
        <v>4</v>
      </c>
    </row>
    <row r="2838" spans="1:10" x14ac:dyDescent="0.3">
      <c r="A2838" t="s">
        <v>3974</v>
      </c>
      <c r="B2838" t="s">
        <v>20</v>
      </c>
      <c r="C2838" t="s">
        <v>3949</v>
      </c>
      <c r="D2838" s="1">
        <v>0.57299768518518523</v>
      </c>
      <c r="E2838" t="s">
        <v>29</v>
      </c>
      <c r="F2838" t="s">
        <v>14</v>
      </c>
      <c r="G2838" t="s">
        <v>14</v>
      </c>
      <c r="H2838">
        <v>108</v>
      </c>
      <c r="I2838" s="1">
        <v>7.0601851851851847E-4</v>
      </c>
      <c r="J2838">
        <v>5</v>
      </c>
    </row>
    <row r="2839" spans="1:10" x14ac:dyDescent="0.3">
      <c r="A2839" t="s">
        <v>3975</v>
      </c>
      <c r="B2839" t="s">
        <v>22</v>
      </c>
      <c r="C2839" t="s">
        <v>3949</v>
      </c>
      <c r="D2839" s="1">
        <v>0.64</v>
      </c>
      <c r="E2839" t="s">
        <v>24</v>
      </c>
      <c r="F2839" t="s">
        <v>14</v>
      </c>
      <c r="G2839" t="s">
        <v>14</v>
      </c>
      <c r="H2839">
        <v>88</v>
      </c>
      <c r="I2839" s="1">
        <v>2.7893518518518519E-3</v>
      </c>
      <c r="J2839">
        <v>3</v>
      </c>
    </row>
    <row r="2840" spans="1:10" x14ac:dyDescent="0.3">
      <c r="A2840" t="s">
        <v>3977</v>
      </c>
      <c r="B2840" t="s">
        <v>16</v>
      </c>
      <c r="C2840" t="s">
        <v>3949</v>
      </c>
      <c r="D2840" s="1">
        <v>0.64099537037037035</v>
      </c>
      <c r="E2840" t="s">
        <v>13</v>
      </c>
      <c r="F2840" t="s">
        <v>14</v>
      </c>
      <c r="G2840" t="s">
        <v>14</v>
      </c>
      <c r="H2840">
        <v>72</v>
      </c>
      <c r="I2840" s="1">
        <v>3.2754629629629631E-3</v>
      </c>
      <c r="J2840">
        <v>3</v>
      </c>
    </row>
    <row r="2841" spans="1:10" x14ac:dyDescent="0.3">
      <c r="A2841" t="s">
        <v>3978</v>
      </c>
      <c r="B2841" t="s">
        <v>34</v>
      </c>
      <c r="C2841" t="s">
        <v>3949</v>
      </c>
      <c r="D2841" s="1">
        <v>0.64099537037037035</v>
      </c>
      <c r="E2841" t="s">
        <v>32</v>
      </c>
      <c r="F2841" t="s">
        <v>14</v>
      </c>
      <c r="G2841" t="s">
        <v>14</v>
      </c>
      <c r="H2841">
        <v>52</v>
      </c>
      <c r="I2841" s="1">
        <v>2.4421296296296296E-3</v>
      </c>
      <c r="J2841">
        <v>5</v>
      </c>
    </row>
    <row r="2842" spans="1:10" x14ac:dyDescent="0.3">
      <c r="A2842" t="s">
        <v>3979</v>
      </c>
      <c r="B2842" t="s">
        <v>20</v>
      </c>
      <c r="C2842" t="s">
        <v>3949</v>
      </c>
      <c r="D2842" s="1">
        <v>0.64400462962962968</v>
      </c>
      <c r="E2842" t="s">
        <v>17</v>
      </c>
      <c r="F2842" t="s">
        <v>14</v>
      </c>
      <c r="G2842" t="s">
        <v>14</v>
      </c>
      <c r="H2842">
        <v>15</v>
      </c>
      <c r="I2842" s="1">
        <v>3.2754629629629631E-3</v>
      </c>
      <c r="J2842">
        <v>5</v>
      </c>
    </row>
    <row r="2843" spans="1:10" x14ac:dyDescent="0.3">
      <c r="A2843" t="s">
        <v>3980</v>
      </c>
      <c r="B2843" t="s">
        <v>47</v>
      </c>
      <c r="C2843" t="s">
        <v>3949</v>
      </c>
      <c r="D2843" s="1">
        <v>0.64400462962962968</v>
      </c>
      <c r="E2843" t="s">
        <v>24</v>
      </c>
      <c r="F2843" t="s">
        <v>14</v>
      </c>
      <c r="G2843" t="s">
        <v>14</v>
      </c>
      <c r="H2843">
        <v>113</v>
      </c>
      <c r="I2843" s="1">
        <v>3.3449074074074076E-3</v>
      </c>
      <c r="J2843">
        <v>3</v>
      </c>
    </row>
    <row r="2844" spans="1:10" x14ac:dyDescent="0.3">
      <c r="A2844" t="s">
        <v>3981</v>
      </c>
      <c r="B2844" t="s">
        <v>38</v>
      </c>
      <c r="C2844" t="s">
        <v>3949</v>
      </c>
      <c r="D2844" s="1">
        <v>0.65400462962962957</v>
      </c>
      <c r="E2844" t="s">
        <v>17</v>
      </c>
      <c r="F2844" t="s">
        <v>14</v>
      </c>
      <c r="G2844" t="s">
        <v>14</v>
      </c>
      <c r="H2844">
        <v>123</v>
      </c>
      <c r="I2844" s="1">
        <v>3.4953703703703705E-3</v>
      </c>
      <c r="J2844">
        <v>1</v>
      </c>
    </row>
    <row r="2845" spans="1:10" x14ac:dyDescent="0.3">
      <c r="A2845" t="s">
        <v>3982</v>
      </c>
      <c r="B2845" t="s">
        <v>22</v>
      </c>
      <c r="C2845" t="s">
        <v>3949</v>
      </c>
      <c r="D2845" s="1">
        <v>0.65400462962962957</v>
      </c>
      <c r="E2845" t="s">
        <v>24</v>
      </c>
      <c r="F2845" t="s">
        <v>14</v>
      </c>
      <c r="G2845" t="s">
        <v>14</v>
      </c>
      <c r="H2845">
        <v>97</v>
      </c>
      <c r="I2845" s="1">
        <v>1.4004629629629629E-3</v>
      </c>
      <c r="J2845">
        <v>4</v>
      </c>
    </row>
    <row r="2846" spans="1:10" x14ac:dyDescent="0.3">
      <c r="A2846" t="s">
        <v>3983</v>
      </c>
      <c r="B2846" t="s">
        <v>16</v>
      </c>
      <c r="C2846" t="s">
        <v>3949</v>
      </c>
      <c r="D2846" s="1">
        <v>0.65500000000000003</v>
      </c>
      <c r="E2846" t="s">
        <v>29</v>
      </c>
      <c r="F2846" t="s">
        <v>14</v>
      </c>
      <c r="G2846" t="s">
        <v>14</v>
      </c>
      <c r="H2846">
        <v>22</v>
      </c>
      <c r="I2846" s="1">
        <v>3.2407407407407406E-3</v>
      </c>
      <c r="J2846">
        <v>3</v>
      </c>
    </row>
    <row r="2847" spans="1:10" x14ac:dyDescent="0.3">
      <c r="A2847" t="s">
        <v>3984</v>
      </c>
      <c r="B2847" t="s">
        <v>22</v>
      </c>
      <c r="C2847" t="s">
        <v>3949</v>
      </c>
      <c r="D2847" s="1">
        <v>0.65500000000000003</v>
      </c>
      <c r="E2847" t="s">
        <v>13</v>
      </c>
      <c r="F2847" t="s">
        <v>14</v>
      </c>
      <c r="G2847" t="s">
        <v>14</v>
      </c>
      <c r="H2847">
        <v>62</v>
      </c>
      <c r="I2847" s="1">
        <v>4.5833333333333334E-3</v>
      </c>
      <c r="J2847">
        <v>5</v>
      </c>
    </row>
    <row r="2848" spans="1:10" x14ac:dyDescent="0.3">
      <c r="A2848" t="s">
        <v>3986</v>
      </c>
      <c r="B2848" t="s">
        <v>11</v>
      </c>
      <c r="C2848" t="s">
        <v>3949</v>
      </c>
      <c r="D2848" s="1">
        <v>0.65599537037037037</v>
      </c>
      <c r="E2848" t="s">
        <v>24</v>
      </c>
      <c r="F2848" t="s">
        <v>14</v>
      </c>
      <c r="G2848" t="s">
        <v>14</v>
      </c>
      <c r="H2848">
        <v>85</v>
      </c>
      <c r="I2848" s="1">
        <v>2.1643518518518518E-3</v>
      </c>
      <c r="J2848">
        <v>4</v>
      </c>
    </row>
    <row r="2849" spans="1:10" x14ac:dyDescent="0.3">
      <c r="A2849" t="s">
        <v>3987</v>
      </c>
      <c r="B2849" t="s">
        <v>20</v>
      </c>
      <c r="C2849" t="s">
        <v>3949</v>
      </c>
      <c r="D2849" s="1">
        <v>0.66599537037037038</v>
      </c>
      <c r="E2849" t="s">
        <v>17</v>
      </c>
      <c r="F2849" t="s">
        <v>14</v>
      </c>
      <c r="G2849" t="s">
        <v>14</v>
      </c>
      <c r="H2849">
        <v>74</v>
      </c>
      <c r="I2849" s="1">
        <v>5.4398148148148144E-4</v>
      </c>
      <c r="J2849">
        <v>5</v>
      </c>
    </row>
    <row r="2850" spans="1:10" x14ac:dyDescent="0.3">
      <c r="A2850" t="s">
        <v>3988</v>
      </c>
      <c r="B2850" t="s">
        <v>31</v>
      </c>
      <c r="C2850" t="s">
        <v>3949</v>
      </c>
      <c r="D2850" s="1">
        <v>0.66599537037037038</v>
      </c>
      <c r="E2850" t="s">
        <v>32</v>
      </c>
      <c r="F2850" t="s">
        <v>14</v>
      </c>
      <c r="G2850" t="s">
        <v>14</v>
      </c>
      <c r="H2850">
        <v>61</v>
      </c>
      <c r="I2850" s="1">
        <v>3.472222222222222E-3</v>
      </c>
      <c r="J2850">
        <v>4</v>
      </c>
    </row>
    <row r="2851" spans="1:10" x14ac:dyDescent="0.3">
      <c r="A2851" t="s">
        <v>3989</v>
      </c>
      <c r="B2851" t="s">
        <v>11</v>
      </c>
      <c r="C2851" t="s">
        <v>3949</v>
      </c>
      <c r="D2851" s="1">
        <v>0.70299768518518524</v>
      </c>
      <c r="E2851" t="s">
        <v>24</v>
      </c>
      <c r="F2851" t="s">
        <v>14</v>
      </c>
      <c r="G2851" t="s">
        <v>14</v>
      </c>
      <c r="H2851">
        <v>81</v>
      </c>
      <c r="I2851" s="1">
        <v>3.1828703703703702E-3</v>
      </c>
      <c r="J2851">
        <v>2</v>
      </c>
    </row>
    <row r="2852" spans="1:10" x14ac:dyDescent="0.3">
      <c r="A2852" t="s">
        <v>3991</v>
      </c>
      <c r="B2852" t="s">
        <v>34</v>
      </c>
      <c r="C2852" t="s">
        <v>3949</v>
      </c>
      <c r="D2852" s="1">
        <v>0.70799768518518513</v>
      </c>
      <c r="E2852" t="s">
        <v>13</v>
      </c>
      <c r="F2852" t="s">
        <v>14</v>
      </c>
      <c r="G2852" t="s">
        <v>14</v>
      </c>
      <c r="H2852">
        <v>74</v>
      </c>
      <c r="I2852" s="1">
        <v>4.363425925925926E-3</v>
      </c>
      <c r="J2852">
        <v>5</v>
      </c>
    </row>
    <row r="2853" spans="1:10" x14ac:dyDescent="0.3">
      <c r="A2853" t="s">
        <v>3993</v>
      </c>
      <c r="B2853" t="s">
        <v>22</v>
      </c>
      <c r="C2853" t="s">
        <v>3949</v>
      </c>
      <c r="D2853" s="1">
        <v>0.71299768518518514</v>
      </c>
      <c r="E2853" t="s">
        <v>17</v>
      </c>
      <c r="F2853" t="s">
        <v>14</v>
      </c>
      <c r="G2853" t="s">
        <v>14</v>
      </c>
      <c r="H2853">
        <v>99</v>
      </c>
      <c r="I2853" s="1">
        <v>3.0555555555555557E-3</v>
      </c>
      <c r="J2853">
        <v>3</v>
      </c>
    </row>
    <row r="2854" spans="1:10" x14ac:dyDescent="0.3">
      <c r="A2854" t="s">
        <v>3995</v>
      </c>
      <c r="B2854" t="s">
        <v>47</v>
      </c>
      <c r="C2854" t="s">
        <v>3996</v>
      </c>
      <c r="D2854" s="1">
        <v>0.38400462962962961</v>
      </c>
      <c r="E2854" t="s">
        <v>17</v>
      </c>
      <c r="F2854" t="s">
        <v>14</v>
      </c>
      <c r="G2854" t="s">
        <v>14</v>
      </c>
      <c r="H2854">
        <v>75</v>
      </c>
      <c r="I2854" s="1">
        <v>1.9560185185185184E-3</v>
      </c>
      <c r="J2854">
        <v>5</v>
      </c>
    </row>
    <row r="2855" spans="1:10" x14ac:dyDescent="0.3">
      <c r="A2855" t="s">
        <v>3998</v>
      </c>
      <c r="B2855" t="s">
        <v>47</v>
      </c>
      <c r="C2855" t="s">
        <v>3996</v>
      </c>
      <c r="D2855" s="1">
        <v>0.38799768518518518</v>
      </c>
      <c r="E2855" t="s">
        <v>17</v>
      </c>
      <c r="F2855" t="s">
        <v>14</v>
      </c>
      <c r="G2855" t="s">
        <v>14</v>
      </c>
      <c r="H2855">
        <v>114</v>
      </c>
      <c r="I2855" s="1">
        <v>3.1597222222222222E-3</v>
      </c>
      <c r="J2855">
        <v>5</v>
      </c>
    </row>
    <row r="2856" spans="1:10" x14ac:dyDescent="0.3">
      <c r="A2856" t="s">
        <v>4000</v>
      </c>
      <c r="B2856" t="s">
        <v>31</v>
      </c>
      <c r="C2856" t="s">
        <v>3996</v>
      </c>
      <c r="D2856" s="1">
        <v>0.41099537037037037</v>
      </c>
      <c r="E2856" t="s">
        <v>29</v>
      </c>
      <c r="F2856" t="s">
        <v>14</v>
      </c>
      <c r="G2856" t="s">
        <v>14</v>
      </c>
      <c r="H2856">
        <v>50</v>
      </c>
      <c r="I2856" s="1">
        <v>4.31712962962963E-3</v>
      </c>
      <c r="J2856">
        <v>3</v>
      </c>
    </row>
    <row r="2857" spans="1:10" x14ac:dyDescent="0.3">
      <c r="A2857" t="s">
        <v>4003</v>
      </c>
      <c r="B2857" t="s">
        <v>16</v>
      </c>
      <c r="C2857" t="s">
        <v>3996</v>
      </c>
      <c r="D2857" s="1">
        <v>0.42099537037037038</v>
      </c>
      <c r="E2857" t="s">
        <v>29</v>
      </c>
      <c r="F2857" t="s">
        <v>14</v>
      </c>
      <c r="G2857" t="s">
        <v>14</v>
      </c>
      <c r="H2857">
        <v>48</v>
      </c>
      <c r="I2857" s="1">
        <v>1.0532407407407407E-3</v>
      </c>
      <c r="J2857">
        <v>4</v>
      </c>
    </row>
    <row r="2858" spans="1:10" x14ac:dyDescent="0.3">
      <c r="A2858" t="s">
        <v>4004</v>
      </c>
      <c r="B2858" t="s">
        <v>34</v>
      </c>
      <c r="C2858" t="s">
        <v>3996</v>
      </c>
      <c r="D2858" s="1">
        <v>0.42200231481481482</v>
      </c>
      <c r="E2858" t="s">
        <v>24</v>
      </c>
      <c r="F2858" t="s">
        <v>14</v>
      </c>
      <c r="G2858" t="s">
        <v>14</v>
      </c>
      <c r="H2858">
        <v>16</v>
      </c>
      <c r="I2858" s="1">
        <v>1.3310185185185185E-3</v>
      </c>
      <c r="J2858">
        <v>1</v>
      </c>
    </row>
    <row r="2859" spans="1:10" x14ac:dyDescent="0.3">
      <c r="A2859" t="s">
        <v>4005</v>
      </c>
      <c r="B2859" t="s">
        <v>20</v>
      </c>
      <c r="C2859" t="s">
        <v>3996</v>
      </c>
      <c r="D2859" s="1">
        <v>0.42200231481481482</v>
      </c>
      <c r="E2859" t="s">
        <v>17</v>
      </c>
      <c r="F2859" t="s">
        <v>14</v>
      </c>
      <c r="G2859" t="s">
        <v>14</v>
      </c>
      <c r="H2859">
        <v>74</v>
      </c>
      <c r="I2859" s="1">
        <v>4.5949074074074078E-3</v>
      </c>
      <c r="J2859">
        <v>5</v>
      </c>
    </row>
    <row r="2860" spans="1:10" x14ac:dyDescent="0.3">
      <c r="A2860" t="s">
        <v>4009</v>
      </c>
      <c r="B2860" t="s">
        <v>20</v>
      </c>
      <c r="C2860" t="s">
        <v>3996</v>
      </c>
      <c r="D2860" s="1">
        <v>0.435</v>
      </c>
      <c r="E2860" t="s">
        <v>32</v>
      </c>
      <c r="F2860" t="s">
        <v>14</v>
      </c>
      <c r="G2860" t="s">
        <v>14</v>
      </c>
      <c r="H2860">
        <v>37</v>
      </c>
      <c r="I2860" s="1">
        <v>3.5300925925925925E-3</v>
      </c>
      <c r="J2860">
        <v>5</v>
      </c>
    </row>
    <row r="2861" spans="1:10" x14ac:dyDescent="0.3">
      <c r="A2861" t="s">
        <v>4010</v>
      </c>
      <c r="B2861" t="s">
        <v>38</v>
      </c>
      <c r="C2861" t="s">
        <v>3996</v>
      </c>
      <c r="D2861" s="1">
        <v>0.50299768518518517</v>
      </c>
      <c r="E2861" t="s">
        <v>24</v>
      </c>
      <c r="F2861" t="s">
        <v>14</v>
      </c>
      <c r="G2861" t="s">
        <v>14</v>
      </c>
      <c r="H2861">
        <v>125</v>
      </c>
      <c r="I2861" s="1">
        <v>1.4120370370370369E-3</v>
      </c>
      <c r="J2861">
        <v>3</v>
      </c>
    </row>
    <row r="2862" spans="1:10" x14ac:dyDescent="0.3">
      <c r="A2862" t="s">
        <v>4011</v>
      </c>
      <c r="B2862" t="s">
        <v>11</v>
      </c>
      <c r="C2862" t="s">
        <v>3996</v>
      </c>
      <c r="D2862" s="1">
        <v>0.50299768518518517</v>
      </c>
      <c r="E2862" t="s">
        <v>29</v>
      </c>
      <c r="F2862" t="s">
        <v>14</v>
      </c>
      <c r="G2862" t="s">
        <v>14</v>
      </c>
      <c r="H2862">
        <v>42</v>
      </c>
      <c r="I2862" s="1">
        <v>2.7199074074074074E-3</v>
      </c>
      <c r="J2862">
        <v>3</v>
      </c>
    </row>
    <row r="2863" spans="1:10" x14ac:dyDescent="0.3">
      <c r="A2863" t="s">
        <v>4013</v>
      </c>
      <c r="B2863" t="s">
        <v>16</v>
      </c>
      <c r="C2863" t="s">
        <v>3996</v>
      </c>
      <c r="D2863" s="1">
        <v>0.53400462962962958</v>
      </c>
      <c r="E2863" t="s">
        <v>32</v>
      </c>
      <c r="F2863" t="s">
        <v>14</v>
      </c>
      <c r="G2863" t="s">
        <v>14</v>
      </c>
      <c r="H2863">
        <v>43</v>
      </c>
      <c r="I2863" s="1">
        <v>4.1666666666666669E-4</v>
      </c>
      <c r="J2863">
        <v>3</v>
      </c>
    </row>
    <row r="2864" spans="1:10" x14ac:dyDescent="0.3">
      <c r="A2864" t="s">
        <v>4014</v>
      </c>
      <c r="B2864" t="s">
        <v>16</v>
      </c>
      <c r="C2864" t="s">
        <v>3996</v>
      </c>
      <c r="D2864" s="1">
        <v>0.56200231481481477</v>
      </c>
      <c r="E2864" t="s">
        <v>32</v>
      </c>
      <c r="F2864" t="s">
        <v>14</v>
      </c>
      <c r="G2864" t="s">
        <v>14</v>
      </c>
      <c r="H2864">
        <v>74</v>
      </c>
      <c r="I2864" s="1">
        <v>1.8518518518518519E-3</v>
      </c>
      <c r="J2864">
        <v>4</v>
      </c>
    </row>
    <row r="2865" spans="1:10" x14ac:dyDescent="0.3">
      <c r="A2865" t="s">
        <v>4015</v>
      </c>
      <c r="B2865" t="s">
        <v>34</v>
      </c>
      <c r="C2865" t="s">
        <v>3996</v>
      </c>
      <c r="D2865" s="1">
        <v>0.56200231481481477</v>
      </c>
      <c r="E2865" t="s">
        <v>29</v>
      </c>
      <c r="F2865" t="s">
        <v>14</v>
      </c>
      <c r="G2865" t="s">
        <v>14</v>
      </c>
      <c r="H2865">
        <v>90</v>
      </c>
      <c r="I2865" s="1">
        <v>3.4375E-3</v>
      </c>
      <c r="J2865">
        <v>3</v>
      </c>
    </row>
    <row r="2866" spans="1:10" x14ac:dyDescent="0.3">
      <c r="A2866" t="s">
        <v>4017</v>
      </c>
      <c r="B2866" t="s">
        <v>31</v>
      </c>
      <c r="C2866" t="s">
        <v>3996</v>
      </c>
      <c r="D2866" s="1">
        <v>0.56400462962962961</v>
      </c>
      <c r="E2866" t="s">
        <v>29</v>
      </c>
      <c r="F2866" t="s">
        <v>14</v>
      </c>
      <c r="G2866" t="s">
        <v>14</v>
      </c>
      <c r="H2866">
        <v>84</v>
      </c>
      <c r="I2866" s="1">
        <v>4.4212962962962964E-3</v>
      </c>
      <c r="J2866">
        <v>5</v>
      </c>
    </row>
    <row r="2867" spans="1:10" x14ac:dyDescent="0.3">
      <c r="A2867" t="s">
        <v>4018</v>
      </c>
      <c r="B2867" t="s">
        <v>34</v>
      </c>
      <c r="C2867" t="s">
        <v>3996</v>
      </c>
      <c r="D2867" s="1">
        <v>0.5709953703703704</v>
      </c>
      <c r="E2867" t="s">
        <v>24</v>
      </c>
      <c r="F2867" t="s">
        <v>14</v>
      </c>
      <c r="G2867" t="s">
        <v>14</v>
      </c>
      <c r="H2867">
        <v>51</v>
      </c>
      <c r="I2867" s="1">
        <v>4.6874999999999998E-3</v>
      </c>
      <c r="J2867">
        <v>3</v>
      </c>
    </row>
    <row r="2868" spans="1:10" x14ac:dyDescent="0.3">
      <c r="A2868" t="s">
        <v>4021</v>
      </c>
      <c r="B2868" t="s">
        <v>34</v>
      </c>
      <c r="C2868" t="s">
        <v>3996</v>
      </c>
      <c r="D2868" s="1">
        <v>0.57299768518518523</v>
      </c>
      <c r="E2868" t="s">
        <v>29</v>
      </c>
      <c r="F2868" t="s">
        <v>14</v>
      </c>
      <c r="G2868" t="s">
        <v>14</v>
      </c>
      <c r="H2868">
        <v>82</v>
      </c>
      <c r="I2868" s="1">
        <v>5.6712962962962967E-4</v>
      </c>
      <c r="J2868">
        <v>3</v>
      </c>
    </row>
    <row r="2869" spans="1:10" x14ac:dyDescent="0.3">
      <c r="A2869" t="s">
        <v>4022</v>
      </c>
      <c r="B2869" t="s">
        <v>22</v>
      </c>
      <c r="C2869" t="s">
        <v>3996</v>
      </c>
      <c r="D2869" s="1">
        <v>0.57499999999999996</v>
      </c>
      <c r="E2869" t="s">
        <v>29</v>
      </c>
      <c r="F2869" t="s">
        <v>14</v>
      </c>
      <c r="G2869" t="s">
        <v>14</v>
      </c>
      <c r="H2869">
        <v>77</v>
      </c>
      <c r="I2869" s="1">
        <v>2.8472222222222223E-3</v>
      </c>
      <c r="J2869">
        <v>3</v>
      </c>
    </row>
    <row r="2870" spans="1:10" x14ac:dyDescent="0.3">
      <c r="A2870" t="s">
        <v>4024</v>
      </c>
      <c r="B2870" t="s">
        <v>22</v>
      </c>
      <c r="C2870" t="s">
        <v>3996</v>
      </c>
      <c r="D2870" s="1">
        <v>0.58099537037037041</v>
      </c>
      <c r="E2870" t="s">
        <v>13</v>
      </c>
      <c r="F2870" t="s">
        <v>14</v>
      </c>
      <c r="G2870" t="s">
        <v>14</v>
      </c>
      <c r="H2870">
        <v>116</v>
      </c>
      <c r="I2870" s="1">
        <v>3.5879629629629629E-4</v>
      </c>
      <c r="J2870">
        <v>3</v>
      </c>
    </row>
    <row r="2871" spans="1:10" x14ac:dyDescent="0.3">
      <c r="A2871" t="s">
        <v>4025</v>
      </c>
      <c r="B2871" t="s">
        <v>20</v>
      </c>
      <c r="C2871" t="s">
        <v>3996</v>
      </c>
      <c r="D2871" s="1">
        <v>0.58099537037037041</v>
      </c>
      <c r="E2871" t="s">
        <v>24</v>
      </c>
      <c r="F2871" t="s">
        <v>14</v>
      </c>
      <c r="G2871" t="s">
        <v>14</v>
      </c>
      <c r="H2871">
        <v>120</v>
      </c>
      <c r="I2871" s="1">
        <v>9.7222222222222219E-4</v>
      </c>
      <c r="J2871">
        <v>3</v>
      </c>
    </row>
    <row r="2872" spans="1:10" x14ac:dyDescent="0.3">
      <c r="A2872" t="s">
        <v>4026</v>
      </c>
      <c r="B2872" t="s">
        <v>47</v>
      </c>
      <c r="C2872" t="s">
        <v>3996</v>
      </c>
      <c r="D2872" s="1">
        <v>0.58400462962962962</v>
      </c>
      <c r="E2872" t="s">
        <v>24</v>
      </c>
      <c r="F2872" t="s">
        <v>14</v>
      </c>
      <c r="G2872" t="s">
        <v>14</v>
      </c>
      <c r="H2872">
        <v>13</v>
      </c>
      <c r="I2872" s="1">
        <v>3.0787037037037037E-3</v>
      </c>
      <c r="J2872">
        <v>1</v>
      </c>
    </row>
    <row r="2873" spans="1:10" x14ac:dyDescent="0.3">
      <c r="A2873" t="s">
        <v>4027</v>
      </c>
      <c r="B2873" t="s">
        <v>47</v>
      </c>
      <c r="C2873" t="s">
        <v>3996</v>
      </c>
      <c r="D2873" s="1">
        <v>0.58400462962962962</v>
      </c>
      <c r="E2873" t="s">
        <v>32</v>
      </c>
      <c r="F2873" t="s">
        <v>14</v>
      </c>
      <c r="G2873" t="s">
        <v>14</v>
      </c>
      <c r="H2873">
        <v>26</v>
      </c>
      <c r="I2873" s="1">
        <v>2.0949074074074073E-3</v>
      </c>
      <c r="J2873">
        <v>3</v>
      </c>
    </row>
    <row r="2874" spans="1:10" x14ac:dyDescent="0.3">
      <c r="A2874" t="s">
        <v>4028</v>
      </c>
      <c r="B2874" t="s">
        <v>20</v>
      </c>
      <c r="C2874" t="s">
        <v>3996</v>
      </c>
      <c r="D2874" s="1">
        <v>0.63700231481481484</v>
      </c>
      <c r="E2874" t="s">
        <v>13</v>
      </c>
      <c r="F2874" t="s">
        <v>14</v>
      </c>
      <c r="G2874" t="s">
        <v>14</v>
      </c>
      <c r="H2874">
        <v>93</v>
      </c>
      <c r="I2874" s="1">
        <v>1.5972222222222223E-3</v>
      </c>
      <c r="J2874">
        <v>3</v>
      </c>
    </row>
    <row r="2875" spans="1:10" x14ac:dyDescent="0.3">
      <c r="A2875" t="s">
        <v>4029</v>
      </c>
      <c r="B2875" t="s">
        <v>47</v>
      </c>
      <c r="C2875" t="s">
        <v>3996</v>
      </c>
      <c r="D2875" s="1">
        <v>0.63700231481481484</v>
      </c>
      <c r="E2875" t="s">
        <v>13</v>
      </c>
      <c r="F2875" t="s">
        <v>14</v>
      </c>
      <c r="G2875" t="s">
        <v>14</v>
      </c>
      <c r="H2875">
        <v>20</v>
      </c>
      <c r="I2875" s="1">
        <v>3.8194444444444452E-4</v>
      </c>
      <c r="J2875">
        <v>3</v>
      </c>
    </row>
    <row r="2876" spans="1:10" x14ac:dyDescent="0.3">
      <c r="A2876" t="s">
        <v>4031</v>
      </c>
      <c r="B2876" t="s">
        <v>34</v>
      </c>
      <c r="C2876" t="s">
        <v>3996</v>
      </c>
      <c r="D2876" s="1">
        <v>0.64200231481481485</v>
      </c>
      <c r="E2876" t="s">
        <v>32</v>
      </c>
      <c r="F2876" t="s">
        <v>14</v>
      </c>
      <c r="G2876" t="s">
        <v>14</v>
      </c>
      <c r="H2876">
        <v>113</v>
      </c>
      <c r="I2876" s="1">
        <v>9.0277777777777774E-4</v>
      </c>
      <c r="J2876">
        <v>1</v>
      </c>
    </row>
    <row r="2877" spans="1:10" x14ac:dyDescent="0.3">
      <c r="A2877" t="s">
        <v>4033</v>
      </c>
      <c r="B2877" t="s">
        <v>34</v>
      </c>
      <c r="C2877" t="s">
        <v>3996</v>
      </c>
      <c r="D2877" s="1">
        <v>0.66700231481481487</v>
      </c>
      <c r="E2877" t="s">
        <v>24</v>
      </c>
      <c r="F2877" t="s">
        <v>14</v>
      </c>
      <c r="G2877" t="s">
        <v>14</v>
      </c>
      <c r="H2877">
        <v>113</v>
      </c>
      <c r="I2877" s="1">
        <v>4.340277777777778E-3</v>
      </c>
      <c r="J2877">
        <v>2</v>
      </c>
    </row>
    <row r="2878" spans="1:10" x14ac:dyDescent="0.3">
      <c r="A2878" t="s">
        <v>4034</v>
      </c>
      <c r="B2878" t="s">
        <v>22</v>
      </c>
      <c r="C2878" t="s">
        <v>3996</v>
      </c>
      <c r="D2878" s="1">
        <v>0.68799768518518523</v>
      </c>
      <c r="E2878" t="s">
        <v>32</v>
      </c>
      <c r="F2878" t="s">
        <v>14</v>
      </c>
      <c r="G2878" t="s">
        <v>14</v>
      </c>
      <c r="H2878">
        <v>44</v>
      </c>
      <c r="I2878" s="1">
        <v>2.2800925925925927E-3</v>
      </c>
      <c r="J2878">
        <v>5</v>
      </c>
    </row>
    <row r="2879" spans="1:10" x14ac:dyDescent="0.3">
      <c r="A2879" t="s">
        <v>4035</v>
      </c>
      <c r="B2879" t="s">
        <v>16</v>
      </c>
      <c r="C2879" t="s">
        <v>3996</v>
      </c>
      <c r="D2879" s="1">
        <v>0.68799768518518523</v>
      </c>
      <c r="E2879" t="s">
        <v>24</v>
      </c>
      <c r="F2879" t="s">
        <v>14</v>
      </c>
      <c r="G2879" t="s">
        <v>14</v>
      </c>
      <c r="H2879">
        <v>103</v>
      </c>
      <c r="I2879" s="1">
        <v>9.6064814814814819E-4</v>
      </c>
      <c r="J2879">
        <v>3</v>
      </c>
    </row>
    <row r="2880" spans="1:10" x14ac:dyDescent="0.3">
      <c r="A2880" t="s">
        <v>4036</v>
      </c>
      <c r="B2880" t="s">
        <v>22</v>
      </c>
      <c r="C2880" t="s">
        <v>3996</v>
      </c>
      <c r="D2880" s="1">
        <v>0.69900462962962961</v>
      </c>
      <c r="E2880" t="s">
        <v>32</v>
      </c>
      <c r="F2880" t="s">
        <v>14</v>
      </c>
      <c r="G2880" t="s">
        <v>14</v>
      </c>
      <c r="H2880">
        <v>92</v>
      </c>
      <c r="I2880" s="1">
        <v>4.43287037037037E-3</v>
      </c>
      <c r="J2880">
        <v>2</v>
      </c>
    </row>
    <row r="2881" spans="1:10" x14ac:dyDescent="0.3">
      <c r="A2881" t="s">
        <v>4038</v>
      </c>
      <c r="B2881" t="s">
        <v>47</v>
      </c>
      <c r="C2881" t="s">
        <v>3996</v>
      </c>
      <c r="D2881" s="1">
        <v>0.7120023148148148</v>
      </c>
      <c r="E2881" t="s">
        <v>32</v>
      </c>
      <c r="F2881" t="s">
        <v>14</v>
      </c>
      <c r="G2881" t="s">
        <v>14</v>
      </c>
      <c r="H2881">
        <v>33</v>
      </c>
      <c r="I2881" s="1">
        <v>3.6342592592592594E-3</v>
      </c>
      <c r="J2881">
        <v>5</v>
      </c>
    </row>
    <row r="2882" spans="1:10" x14ac:dyDescent="0.3">
      <c r="A2882" t="s">
        <v>4039</v>
      </c>
      <c r="B2882" t="s">
        <v>47</v>
      </c>
      <c r="C2882" t="s">
        <v>3996</v>
      </c>
      <c r="D2882" s="1">
        <v>0.7120023148148148</v>
      </c>
      <c r="E2882" t="s">
        <v>13</v>
      </c>
      <c r="F2882" t="s">
        <v>14</v>
      </c>
      <c r="G2882" t="s">
        <v>14</v>
      </c>
      <c r="H2882">
        <v>24</v>
      </c>
      <c r="I2882" s="1">
        <v>3.2407407407407406E-3</v>
      </c>
      <c r="J2882">
        <v>5</v>
      </c>
    </row>
    <row r="2883" spans="1:10" x14ac:dyDescent="0.3">
      <c r="A2883" t="s">
        <v>4040</v>
      </c>
      <c r="B2883" t="s">
        <v>22</v>
      </c>
      <c r="C2883" t="s">
        <v>3996</v>
      </c>
      <c r="D2883" s="1">
        <v>0.73299768518518515</v>
      </c>
      <c r="E2883" t="s">
        <v>32</v>
      </c>
      <c r="F2883" t="s">
        <v>14</v>
      </c>
      <c r="G2883" t="s">
        <v>14</v>
      </c>
      <c r="H2883">
        <v>84</v>
      </c>
      <c r="I2883" s="1">
        <v>1.4236111111111112E-3</v>
      </c>
      <c r="J2883">
        <v>3</v>
      </c>
    </row>
    <row r="2884" spans="1:10" x14ac:dyDescent="0.3">
      <c r="A2884" t="s">
        <v>4041</v>
      </c>
      <c r="B2884" t="s">
        <v>31</v>
      </c>
      <c r="C2884" t="s">
        <v>3996</v>
      </c>
      <c r="D2884" s="1">
        <v>0.73299768518518515</v>
      </c>
      <c r="E2884" t="s">
        <v>17</v>
      </c>
      <c r="F2884" t="s">
        <v>14</v>
      </c>
      <c r="G2884" t="s">
        <v>14</v>
      </c>
      <c r="H2884">
        <v>99</v>
      </c>
      <c r="I2884" s="1">
        <v>1.9328703703703704E-3</v>
      </c>
      <c r="J2884">
        <v>3</v>
      </c>
    </row>
    <row r="2885" spans="1:10" x14ac:dyDescent="0.3">
      <c r="A2885" t="s">
        <v>4044</v>
      </c>
      <c r="B2885" t="s">
        <v>11</v>
      </c>
      <c r="C2885" t="s">
        <v>4043</v>
      </c>
      <c r="D2885" s="1">
        <v>0.38200231481481484</v>
      </c>
      <c r="E2885" t="s">
        <v>17</v>
      </c>
      <c r="F2885" t="s">
        <v>14</v>
      </c>
      <c r="G2885" t="s">
        <v>14</v>
      </c>
      <c r="H2885">
        <v>58</v>
      </c>
      <c r="I2885" s="1">
        <v>1.5740740740740741E-3</v>
      </c>
      <c r="J2885">
        <v>5</v>
      </c>
    </row>
    <row r="2886" spans="1:10" x14ac:dyDescent="0.3">
      <c r="A2886" t="s">
        <v>4046</v>
      </c>
      <c r="B2886" t="s">
        <v>22</v>
      </c>
      <c r="C2886" t="s">
        <v>4043</v>
      </c>
      <c r="D2886" s="1">
        <v>0.4020023148148148</v>
      </c>
      <c r="E2886" t="s">
        <v>29</v>
      </c>
      <c r="F2886" t="s">
        <v>14</v>
      </c>
      <c r="G2886" t="s">
        <v>14</v>
      </c>
      <c r="H2886">
        <v>27</v>
      </c>
      <c r="I2886" s="1">
        <v>1.0185185185185184E-3</v>
      </c>
      <c r="J2886">
        <v>1</v>
      </c>
    </row>
    <row r="2887" spans="1:10" x14ac:dyDescent="0.3">
      <c r="A2887" t="s">
        <v>4047</v>
      </c>
      <c r="B2887" t="s">
        <v>22</v>
      </c>
      <c r="C2887" t="s">
        <v>4043</v>
      </c>
      <c r="D2887" s="1">
        <v>0.40299768518518519</v>
      </c>
      <c r="E2887" t="s">
        <v>24</v>
      </c>
      <c r="F2887" t="s">
        <v>14</v>
      </c>
      <c r="G2887" t="s">
        <v>14</v>
      </c>
      <c r="H2887">
        <v>48</v>
      </c>
      <c r="I2887" s="1">
        <v>5.0925925925925921E-4</v>
      </c>
      <c r="J2887">
        <v>3</v>
      </c>
    </row>
    <row r="2888" spans="1:10" x14ac:dyDescent="0.3">
      <c r="A2888" t="s">
        <v>4048</v>
      </c>
      <c r="B2888" t="s">
        <v>31</v>
      </c>
      <c r="C2888" t="s">
        <v>4043</v>
      </c>
      <c r="D2888" s="1">
        <v>0.40299768518518519</v>
      </c>
      <c r="E2888" t="s">
        <v>13</v>
      </c>
      <c r="F2888" t="s">
        <v>14</v>
      </c>
      <c r="G2888" t="s">
        <v>14</v>
      </c>
      <c r="H2888">
        <v>86</v>
      </c>
      <c r="I2888" s="1">
        <v>4.5949074074074078E-3</v>
      </c>
      <c r="J2888">
        <v>5</v>
      </c>
    </row>
    <row r="2889" spans="1:10" x14ac:dyDescent="0.3">
      <c r="A2889" t="s">
        <v>4050</v>
      </c>
      <c r="B2889" t="s">
        <v>22</v>
      </c>
      <c r="C2889" t="s">
        <v>4043</v>
      </c>
      <c r="D2889" s="1">
        <v>0.41499999999999998</v>
      </c>
      <c r="E2889" t="s">
        <v>17</v>
      </c>
      <c r="F2889" t="s">
        <v>14</v>
      </c>
      <c r="G2889" t="s">
        <v>14</v>
      </c>
      <c r="H2889">
        <v>82</v>
      </c>
      <c r="I2889" s="1">
        <v>3.6689814814814814E-3</v>
      </c>
      <c r="J2889">
        <v>3</v>
      </c>
    </row>
    <row r="2890" spans="1:10" x14ac:dyDescent="0.3">
      <c r="A2890" t="s">
        <v>4051</v>
      </c>
      <c r="B2890" t="s">
        <v>31</v>
      </c>
      <c r="C2890" t="s">
        <v>4043</v>
      </c>
      <c r="D2890" s="1">
        <v>0.41799768518518521</v>
      </c>
      <c r="E2890" t="s">
        <v>17</v>
      </c>
      <c r="F2890" t="s">
        <v>14</v>
      </c>
      <c r="G2890" t="s">
        <v>14</v>
      </c>
      <c r="H2890">
        <v>54</v>
      </c>
      <c r="I2890" s="1">
        <v>2.9166666666666668E-3</v>
      </c>
      <c r="J2890">
        <v>4</v>
      </c>
    </row>
    <row r="2891" spans="1:10" x14ac:dyDescent="0.3">
      <c r="A2891" t="s">
        <v>4052</v>
      </c>
      <c r="B2891" t="s">
        <v>47</v>
      </c>
      <c r="C2891" t="s">
        <v>4043</v>
      </c>
      <c r="D2891" s="1">
        <v>0.41799768518518521</v>
      </c>
      <c r="E2891" t="s">
        <v>17</v>
      </c>
      <c r="F2891" t="s">
        <v>14</v>
      </c>
      <c r="G2891" t="s">
        <v>14</v>
      </c>
      <c r="H2891">
        <v>87</v>
      </c>
      <c r="I2891" s="1">
        <v>4.409722222222222E-3</v>
      </c>
      <c r="J2891">
        <v>4</v>
      </c>
    </row>
    <row r="2892" spans="1:10" x14ac:dyDescent="0.3">
      <c r="A2892" t="s">
        <v>4053</v>
      </c>
      <c r="B2892" t="s">
        <v>11</v>
      </c>
      <c r="C2892" t="s">
        <v>4043</v>
      </c>
      <c r="D2892" s="1">
        <v>0.42299768518518521</v>
      </c>
      <c r="E2892" t="s">
        <v>29</v>
      </c>
      <c r="F2892" t="s">
        <v>14</v>
      </c>
      <c r="G2892" t="s">
        <v>14</v>
      </c>
      <c r="H2892">
        <v>114</v>
      </c>
      <c r="I2892" s="1">
        <v>4.340277777777778E-3</v>
      </c>
      <c r="J2892">
        <v>5</v>
      </c>
    </row>
    <row r="2893" spans="1:10" x14ac:dyDescent="0.3">
      <c r="A2893" t="s">
        <v>4055</v>
      </c>
      <c r="B2893" t="s">
        <v>31</v>
      </c>
      <c r="C2893" t="s">
        <v>4043</v>
      </c>
      <c r="D2893" s="1">
        <v>0.43400462962962966</v>
      </c>
      <c r="E2893" t="s">
        <v>29</v>
      </c>
      <c r="F2893" t="s">
        <v>14</v>
      </c>
      <c r="G2893" t="s">
        <v>14</v>
      </c>
      <c r="H2893">
        <v>104</v>
      </c>
      <c r="I2893" s="1">
        <v>5.5555555555555556E-4</v>
      </c>
      <c r="J2893">
        <v>5</v>
      </c>
    </row>
    <row r="2894" spans="1:10" x14ac:dyDescent="0.3">
      <c r="A2894" t="s">
        <v>4056</v>
      </c>
      <c r="B2894" t="s">
        <v>20</v>
      </c>
      <c r="C2894" t="s">
        <v>4043</v>
      </c>
      <c r="D2894" s="1">
        <v>0.43400462962962966</v>
      </c>
      <c r="E2894" t="s">
        <v>32</v>
      </c>
      <c r="F2894" t="s">
        <v>14</v>
      </c>
      <c r="G2894" t="s">
        <v>14</v>
      </c>
      <c r="H2894">
        <v>81</v>
      </c>
      <c r="I2894" s="1">
        <v>1.9675925925925924E-3</v>
      </c>
      <c r="J2894">
        <v>5</v>
      </c>
    </row>
    <row r="2895" spans="1:10" x14ac:dyDescent="0.3">
      <c r="A2895" t="s">
        <v>4057</v>
      </c>
      <c r="B2895" t="s">
        <v>22</v>
      </c>
      <c r="C2895" t="s">
        <v>4043</v>
      </c>
      <c r="D2895" s="1">
        <v>0.43799768518518517</v>
      </c>
      <c r="E2895" t="s">
        <v>24</v>
      </c>
      <c r="F2895" t="s">
        <v>14</v>
      </c>
      <c r="G2895" t="s">
        <v>14</v>
      </c>
      <c r="H2895">
        <v>120</v>
      </c>
      <c r="I2895" s="1">
        <v>2.7430555555555554E-3</v>
      </c>
      <c r="J2895">
        <v>4</v>
      </c>
    </row>
    <row r="2896" spans="1:10" x14ac:dyDescent="0.3">
      <c r="A2896" t="s">
        <v>4059</v>
      </c>
      <c r="B2896" t="s">
        <v>16</v>
      </c>
      <c r="C2896" t="s">
        <v>4043</v>
      </c>
      <c r="D2896" s="1">
        <v>0.45099537037037035</v>
      </c>
      <c r="E2896" t="s">
        <v>13</v>
      </c>
      <c r="F2896" t="s">
        <v>14</v>
      </c>
      <c r="G2896" t="s">
        <v>14</v>
      </c>
      <c r="H2896">
        <v>72</v>
      </c>
      <c r="I2896" s="1">
        <v>3.5995370370370369E-3</v>
      </c>
      <c r="J2896">
        <v>3</v>
      </c>
    </row>
    <row r="2897" spans="1:10" x14ac:dyDescent="0.3">
      <c r="A2897" t="s">
        <v>4060</v>
      </c>
      <c r="B2897" t="s">
        <v>20</v>
      </c>
      <c r="C2897" t="s">
        <v>4043</v>
      </c>
      <c r="D2897" s="1">
        <v>0.45099537037037035</v>
      </c>
      <c r="E2897" t="s">
        <v>29</v>
      </c>
      <c r="F2897" t="s">
        <v>14</v>
      </c>
      <c r="G2897" t="s">
        <v>14</v>
      </c>
      <c r="H2897">
        <v>57</v>
      </c>
      <c r="I2897" s="1">
        <v>2.0601851851851853E-3</v>
      </c>
      <c r="J2897">
        <v>3</v>
      </c>
    </row>
    <row r="2898" spans="1:10" x14ac:dyDescent="0.3">
      <c r="A2898" t="s">
        <v>4061</v>
      </c>
      <c r="B2898" t="s">
        <v>22</v>
      </c>
      <c r="C2898" t="s">
        <v>4043</v>
      </c>
      <c r="D2898" s="1">
        <v>0.45200231481481479</v>
      </c>
      <c r="E2898" t="s">
        <v>29</v>
      </c>
      <c r="F2898" t="s">
        <v>14</v>
      </c>
      <c r="G2898" t="s">
        <v>14</v>
      </c>
      <c r="H2898">
        <v>74</v>
      </c>
      <c r="I2898" s="1">
        <v>5.5555555555555556E-4</v>
      </c>
      <c r="J2898">
        <v>5</v>
      </c>
    </row>
    <row r="2899" spans="1:10" x14ac:dyDescent="0.3">
      <c r="A2899" t="s">
        <v>4062</v>
      </c>
      <c r="B2899" t="s">
        <v>34</v>
      </c>
      <c r="C2899" t="s">
        <v>4043</v>
      </c>
      <c r="D2899" s="1">
        <v>0.45200231481481479</v>
      </c>
      <c r="E2899" t="s">
        <v>32</v>
      </c>
      <c r="F2899" t="s">
        <v>14</v>
      </c>
      <c r="G2899" t="s">
        <v>14</v>
      </c>
      <c r="H2899">
        <v>53</v>
      </c>
      <c r="I2899" s="1">
        <v>3.9583333333333337E-3</v>
      </c>
      <c r="J2899">
        <v>3</v>
      </c>
    </row>
    <row r="2900" spans="1:10" x14ac:dyDescent="0.3">
      <c r="A2900" t="s">
        <v>4063</v>
      </c>
      <c r="B2900" t="s">
        <v>22</v>
      </c>
      <c r="C2900" t="s">
        <v>4043</v>
      </c>
      <c r="D2900" s="1">
        <v>0.45900462962962962</v>
      </c>
      <c r="E2900" t="s">
        <v>24</v>
      </c>
      <c r="F2900" t="s">
        <v>14</v>
      </c>
      <c r="G2900" t="s">
        <v>14</v>
      </c>
      <c r="H2900">
        <v>79</v>
      </c>
      <c r="I2900" s="1">
        <v>1.5856481481481481E-3</v>
      </c>
      <c r="J2900">
        <v>3</v>
      </c>
    </row>
    <row r="2901" spans="1:10" x14ac:dyDescent="0.3">
      <c r="A2901" t="s">
        <v>4064</v>
      </c>
      <c r="B2901" t="s">
        <v>38</v>
      </c>
      <c r="C2901" t="s">
        <v>4043</v>
      </c>
      <c r="D2901" s="1">
        <v>0.45900462962962962</v>
      </c>
      <c r="E2901" t="s">
        <v>32</v>
      </c>
      <c r="F2901" t="s">
        <v>14</v>
      </c>
      <c r="G2901" t="s">
        <v>14</v>
      </c>
      <c r="H2901">
        <v>100</v>
      </c>
      <c r="I2901" s="1">
        <v>4.1666666666666666E-3</v>
      </c>
      <c r="J2901">
        <v>3</v>
      </c>
    </row>
    <row r="2902" spans="1:10" x14ac:dyDescent="0.3">
      <c r="A2902" t="s">
        <v>4065</v>
      </c>
      <c r="B2902" t="s">
        <v>47</v>
      </c>
      <c r="C2902" t="s">
        <v>4043</v>
      </c>
      <c r="D2902" s="1">
        <v>0.47700231481481481</v>
      </c>
      <c r="E2902" t="s">
        <v>32</v>
      </c>
      <c r="F2902" t="s">
        <v>14</v>
      </c>
      <c r="G2902" t="s">
        <v>14</v>
      </c>
      <c r="H2902">
        <v>116</v>
      </c>
      <c r="I2902" s="1">
        <v>3.1365740740740742E-3</v>
      </c>
      <c r="J2902">
        <v>3</v>
      </c>
    </row>
    <row r="2903" spans="1:10" x14ac:dyDescent="0.3">
      <c r="A2903" t="s">
        <v>4067</v>
      </c>
      <c r="B2903" t="s">
        <v>38</v>
      </c>
      <c r="C2903" t="s">
        <v>4043</v>
      </c>
      <c r="D2903" s="1">
        <v>0.48499999999999999</v>
      </c>
      <c r="E2903" t="s">
        <v>32</v>
      </c>
      <c r="F2903" t="s">
        <v>14</v>
      </c>
      <c r="G2903" t="s">
        <v>14</v>
      </c>
      <c r="H2903">
        <v>14</v>
      </c>
      <c r="I2903" s="1">
        <v>1.2037037037037038E-3</v>
      </c>
      <c r="J2903">
        <v>5</v>
      </c>
    </row>
    <row r="2904" spans="1:10" x14ac:dyDescent="0.3">
      <c r="A2904" t="s">
        <v>4068</v>
      </c>
      <c r="B2904" t="s">
        <v>34</v>
      </c>
      <c r="C2904" t="s">
        <v>4043</v>
      </c>
      <c r="D2904" s="1">
        <v>0.48499999999999999</v>
      </c>
      <c r="E2904" t="s">
        <v>32</v>
      </c>
      <c r="F2904" t="s">
        <v>14</v>
      </c>
      <c r="G2904" t="s">
        <v>14</v>
      </c>
      <c r="H2904">
        <v>92</v>
      </c>
      <c r="I2904" s="1">
        <v>1.1689814814814816E-3</v>
      </c>
      <c r="J2904">
        <v>5</v>
      </c>
    </row>
    <row r="2905" spans="1:10" x14ac:dyDescent="0.3">
      <c r="A2905" t="s">
        <v>4069</v>
      </c>
      <c r="B2905" t="s">
        <v>31</v>
      </c>
      <c r="C2905" t="s">
        <v>4043</v>
      </c>
      <c r="D2905" s="1">
        <v>0.50200231481481483</v>
      </c>
      <c r="E2905" t="s">
        <v>29</v>
      </c>
      <c r="F2905" t="s">
        <v>14</v>
      </c>
      <c r="G2905" t="s">
        <v>14</v>
      </c>
      <c r="H2905">
        <v>92</v>
      </c>
      <c r="I2905" s="1">
        <v>1.736111111111111E-3</v>
      </c>
      <c r="J2905">
        <v>1</v>
      </c>
    </row>
    <row r="2906" spans="1:10" x14ac:dyDescent="0.3">
      <c r="A2906" t="s">
        <v>4070</v>
      </c>
      <c r="B2906" t="s">
        <v>34</v>
      </c>
      <c r="C2906" t="s">
        <v>4043</v>
      </c>
      <c r="D2906" s="1">
        <v>0.50200231481481483</v>
      </c>
      <c r="E2906" t="s">
        <v>13</v>
      </c>
      <c r="F2906" t="s">
        <v>14</v>
      </c>
      <c r="G2906" t="s">
        <v>14</v>
      </c>
      <c r="H2906">
        <v>78</v>
      </c>
      <c r="I2906" s="1">
        <v>4.4444444444444444E-3</v>
      </c>
      <c r="J2906">
        <v>4</v>
      </c>
    </row>
    <row r="2907" spans="1:10" x14ac:dyDescent="0.3">
      <c r="A2907" t="s">
        <v>4071</v>
      </c>
      <c r="B2907" t="s">
        <v>38</v>
      </c>
      <c r="C2907" t="s">
        <v>4043</v>
      </c>
      <c r="D2907" s="1">
        <v>0.51400462962962967</v>
      </c>
      <c r="E2907" t="s">
        <v>17</v>
      </c>
      <c r="F2907" t="s">
        <v>14</v>
      </c>
      <c r="G2907" t="s">
        <v>14</v>
      </c>
      <c r="H2907">
        <v>36</v>
      </c>
      <c r="I2907" s="1">
        <v>4.861111111111111E-4</v>
      </c>
      <c r="J2907">
        <v>3</v>
      </c>
    </row>
    <row r="2908" spans="1:10" x14ac:dyDescent="0.3">
      <c r="A2908" t="s">
        <v>4073</v>
      </c>
      <c r="B2908" t="s">
        <v>22</v>
      </c>
      <c r="C2908" t="s">
        <v>4043</v>
      </c>
      <c r="D2908" s="1">
        <v>0.51400462962962967</v>
      </c>
      <c r="E2908" t="s">
        <v>24</v>
      </c>
      <c r="F2908" t="s">
        <v>14</v>
      </c>
      <c r="G2908" t="s">
        <v>14</v>
      </c>
      <c r="H2908">
        <v>20</v>
      </c>
      <c r="I2908" s="1">
        <v>3.1481481481481482E-3</v>
      </c>
      <c r="J2908">
        <v>2</v>
      </c>
    </row>
    <row r="2909" spans="1:10" x14ac:dyDescent="0.3">
      <c r="A2909" t="s">
        <v>4075</v>
      </c>
      <c r="B2909" t="s">
        <v>20</v>
      </c>
      <c r="C2909" t="s">
        <v>4043</v>
      </c>
      <c r="D2909" s="1">
        <v>0.52200231481481485</v>
      </c>
      <c r="E2909" t="s">
        <v>24</v>
      </c>
      <c r="F2909" t="s">
        <v>14</v>
      </c>
      <c r="G2909" t="s">
        <v>14</v>
      </c>
      <c r="H2909">
        <v>119</v>
      </c>
      <c r="I2909" s="1">
        <v>4.7569444444444447E-3</v>
      </c>
      <c r="J2909">
        <v>3</v>
      </c>
    </row>
    <row r="2910" spans="1:10" x14ac:dyDescent="0.3">
      <c r="A2910" t="s">
        <v>4076</v>
      </c>
      <c r="B2910" t="s">
        <v>38</v>
      </c>
      <c r="C2910" t="s">
        <v>4043</v>
      </c>
      <c r="D2910" s="1">
        <v>0.52200231481481485</v>
      </c>
      <c r="E2910" t="s">
        <v>24</v>
      </c>
      <c r="F2910" t="s">
        <v>14</v>
      </c>
      <c r="G2910" t="s">
        <v>14</v>
      </c>
      <c r="H2910">
        <v>67</v>
      </c>
      <c r="I2910" s="1">
        <v>3.5879629629629629E-3</v>
      </c>
      <c r="J2910">
        <v>5</v>
      </c>
    </row>
    <row r="2911" spans="1:10" x14ac:dyDescent="0.3">
      <c r="A2911" t="s">
        <v>4078</v>
      </c>
      <c r="B2911" t="s">
        <v>38</v>
      </c>
      <c r="C2911" t="s">
        <v>4043</v>
      </c>
      <c r="D2911" s="1">
        <v>0.52700231481481485</v>
      </c>
      <c r="E2911" t="s">
        <v>32</v>
      </c>
      <c r="F2911" t="s">
        <v>14</v>
      </c>
      <c r="G2911" t="s">
        <v>14</v>
      </c>
      <c r="H2911">
        <v>102</v>
      </c>
      <c r="I2911" s="1">
        <v>8.564814814814815E-4</v>
      </c>
      <c r="J2911">
        <v>1</v>
      </c>
    </row>
    <row r="2912" spans="1:10" x14ac:dyDescent="0.3">
      <c r="A2912" t="s">
        <v>4079</v>
      </c>
      <c r="B2912" t="s">
        <v>38</v>
      </c>
      <c r="C2912" t="s">
        <v>4043</v>
      </c>
      <c r="D2912" s="1">
        <v>0.53900462962962958</v>
      </c>
      <c r="E2912" t="s">
        <v>32</v>
      </c>
      <c r="F2912" t="s">
        <v>14</v>
      </c>
      <c r="G2912" t="s">
        <v>14</v>
      </c>
      <c r="H2912">
        <v>72</v>
      </c>
      <c r="I2912" s="1">
        <v>3.7499999999999999E-3</v>
      </c>
      <c r="J2912">
        <v>4</v>
      </c>
    </row>
    <row r="2913" spans="1:10" x14ac:dyDescent="0.3">
      <c r="A2913" t="s">
        <v>4080</v>
      </c>
      <c r="B2913" t="s">
        <v>11</v>
      </c>
      <c r="C2913" t="s">
        <v>4043</v>
      </c>
      <c r="D2913" s="1">
        <v>0.53900462962962958</v>
      </c>
      <c r="E2913" t="s">
        <v>29</v>
      </c>
      <c r="F2913" t="s">
        <v>14</v>
      </c>
      <c r="G2913" t="s">
        <v>14</v>
      </c>
      <c r="H2913">
        <v>107</v>
      </c>
      <c r="I2913" s="1">
        <v>1.3657407407407407E-3</v>
      </c>
      <c r="J2913">
        <v>5</v>
      </c>
    </row>
    <row r="2914" spans="1:10" x14ac:dyDescent="0.3">
      <c r="A2914" t="s">
        <v>4084</v>
      </c>
      <c r="B2914" t="s">
        <v>34</v>
      </c>
      <c r="C2914" t="s">
        <v>4043</v>
      </c>
      <c r="D2914" s="1">
        <v>0.56400462962962961</v>
      </c>
      <c r="E2914" t="s">
        <v>29</v>
      </c>
      <c r="F2914" t="s">
        <v>14</v>
      </c>
      <c r="G2914" t="s">
        <v>14</v>
      </c>
      <c r="H2914">
        <v>68</v>
      </c>
      <c r="I2914" s="1">
        <v>2.9629629629629628E-3</v>
      </c>
      <c r="J2914">
        <v>2</v>
      </c>
    </row>
    <row r="2915" spans="1:10" x14ac:dyDescent="0.3">
      <c r="A2915" t="s">
        <v>4085</v>
      </c>
      <c r="B2915" t="s">
        <v>47</v>
      </c>
      <c r="C2915" t="s">
        <v>4043</v>
      </c>
      <c r="D2915" s="1">
        <v>0.56999999999999995</v>
      </c>
      <c r="E2915" t="s">
        <v>17</v>
      </c>
      <c r="F2915" t="s">
        <v>14</v>
      </c>
      <c r="G2915" t="s">
        <v>14</v>
      </c>
      <c r="H2915">
        <v>44</v>
      </c>
      <c r="I2915" s="1">
        <v>4.6064814814814814E-3</v>
      </c>
      <c r="J2915">
        <v>3</v>
      </c>
    </row>
    <row r="2916" spans="1:10" x14ac:dyDescent="0.3">
      <c r="A2916" t="s">
        <v>4086</v>
      </c>
      <c r="B2916" t="s">
        <v>16</v>
      </c>
      <c r="C2916" t="s">
        <v>4043</v>
      </c>
      <c r="D2916" s="1">
        <v>0.56999999999999995</v>
      </c>
      <c r="E2916" t="s">
        <v>29</v>
      </c>
      <c r="F2916" t="s">
        <v>14</v>
      </c>
      <c r="G2916" t="s">
        <v>14</v>
      </c>
      <c r="H2916">
        <v>96</v>
      </c>
      <c r="I2916" s="1">
        <v>2.476851851851852E-3</v>
      </c>
      <c r="J2916">
        <v>1</v>
      </c>
    </row>
    <row r="2917" spans="1:10" x14ac:dyDescent="0.3">
      <c r="A2917" t="s">
        <v>4088</v>
      </c>
      <c r="B2917" t="s">
        <v>20</v>
      </c>
      <c r="C2917" t="s">
        <v>4043</v>
      </c>
      <c r="D2917" s="1">
        <v>0.57700231481481479</v>
      </c>
      <c r="E2917" t="s">
        <v>17</v>
      </c>
      <c r="F2917" t="s">
        <v>14</v>
      </c>
      <c r="G2917" t="s">
        <v>14</v>
      </c>
      <c r="H2917">
        <v>53</v>
      </c>
      <c r="I2917" s="1">
        <v>3.9351851851851852E-4</v>
      </c>
      <c r="J2917">
        <v>4</v>
      </c>
    </row>
    <row r="2918" spans="1:10" x14ac:dyDescent="0.3">
      <c r="A2918" t="s">
        <v>4089</v>
      </c>
      <c r="B2918" t="s">
        <v>47</v>
      </c>
      <c r="C2918" t="s">
        <v>4043</v>
      </c>
      <c r="D2918" s="1">
        <v>0.58099537037037041</v>
      </c>
      <c r="E2918" t="s">
        <v>32</v>
      </c>
      <c r="F2918" t="s">
        <v>14</v>
      </c>
      <c r="G2918" t="s">
        <v>14</v>
      </c>
      <c r="H2918">
        <v>100</v>
      </c>
      <c r="I2918" s="1">
        <v>7.5231481481481482E-4</v>
      </c>
      <c r="J2918">
        <v>1</v>
      </c>
    </row>
    <row r="2919" spans="1:10" x14ac:dyDescent="0.3">
      <c r="A2919" t="s">
        <v>4090</v>
      </c>
      <c r="B2919" t="s">
        <v>16</v>
      </c>
      <c r="C2919" t="s">
        <v>4043</v>
      </c>
      <c r="D2919" s="1">
        <v>0.58099537037037041</v>
      </c>
      <c r="E2919" t="s">
        <v>32</v>
      </c>
      <c r="F2919" t="s">
        <v>14</v>
      </c>
      <c r="G2919" t="s">
        <v>14</v>
      </c>
      <c r="H2919">
        <v>75</v>
      </c>
      <c r="I2919" s="1">
        <v>1.3310185185185185E-3</v>
      </c>
      <c r="J2919">
        <v>2</v>
      </c>
    </row>
    <row r="2920" spans="1:10" x14ac:dyDescent="0.3">
      <c r="A2920" t="s">
        <v>4091</v>
      </c>
      <c r="B2920" t="s">
        <v>31</v>
      </c>
      <c r="C2920" t="s">
        <v>4043</v>
      </c>
      <c r="D2920" s="1">
        <v>0.58299768518518513</v>
      </c>
      <c r="E2920" t="s">
        <v>24</v>
      </c>
      <c r="F2920" t="s">
        <v>14</v>
      </c>
      <c r="G2920" t="s">
        <v>14</v>
      </c>
      <c r="H2920">
        <v>109</v>
      </c>
      <c r="I2920" s="1">
        <v>2.9976851851851853E-3</v>
      </c>
      <c r="J2920">
        <v>3</v>
      </c>
    </row>
    <row r="2921" spans="1:10" x14ac:dyDescent="0.3">
      <c r="A2921" t="s">
        <v>4092</v>
      </c>
      <c r="B2921" t="s">
        <v>34</v>
      </c>
      <c r="C2921" t="s">
        <v>4043</v>
      </c>
      <c r="D2921" s="1">
        <v>0.58299768518518513</v>
      </c>
      <c r="E2921" t="s">
        <v>24</v>
      </c>
      <c r="F2921" t="s">
        <v>14</v>
      </c>
      <c r="G2921" t="s">
        <v>14</v>
      </c>
      <c r="H2921">
        <v>95</v>
      </c>
      <c r="I2921" s="1">
        <v>1.5509259259259259E-3</v>
      </c>
      <c r="J2921">
        <v>4</v>
      </c>
    </row>
    <row r="2922" spans="1:10" x14ac:dyDescent="0.3">
      <c r="A2922" t="s">
        <v>4093</v>
      </c>
      <c r="B2922" t="s">
        <v>20</v>
      </c>
      <c r="C2922" t="s">
        <v>4043</v>
      </c>
      <c r="D2922" s="1">
        <v>0.59900462962962964</v>
      </c>
      <c r="E2922" t="s">
        <v>13</v>
      </c>
      <c r="F2922" t="s">
        <v>14</v>
      </c>
      <c r="G2922" t="s">
        <v>14</v>
      </c>
      <c r="H2922">
        <v>69</v>
      </c>
      <c r="I2922" s="1">
        <v>6.8287037037037036E-4</v>
      </c>
      <c r="J2922">
        <v>4</v>
      </c>
    </row>
    <row r="2923" spans="1:10" x14ac:dyDescent="0.3">
      <c r="A2923" t="s">
        <v>4094</v>
      </c>
      <c r="B2923" t="s">
        <v>16</v>
      </c>
      <c r="C2923" t="s">
        <v>4043</v>
      </c>
      <c r="D2923" s="1">
        <v>0.59900462962962964</v>
      </c>
      <c r="E2923" t="s">
        <v>32</v>
      </c>
      <c r="F2923" t="s">
        <v>14</v>
      </c>
      <c r="G2923" t="s">
        <v>14</v>
      </c>
      <c r="H2923">
        <v>113</v>
      </c>
      <c r="I2923" s="1">
        <v>2.0254629629629629E-3</v>
      </c>
      <c r="J2923">
        <v>5</v>
      </c>
    </row>
    <row r="2924" spans="1:10" x14ac:dyDescent="0.3">
      <c r="A2924" t="s">
        <v>4095</v>
      </c>
      <c r="B2924" t="s">
        <v>34</v>
      </c>
      <c r="C2924" t="s">
        <v>4043</v>
      </c>
      <c r="D2924" s="1">
        <v>0.60200231481481481</v>
      </c>
      <c r="E2924" t="s">
        <v>29</v>
      </c>
      <c r="F2924" t="s">
        <v>14</v>
      </c>
      <c r="G2924" t="s">
        <v>14</v>
      </c>
      <c r="H2924">
        <v>108</v>
      </c>
      <c r="I2924" s="1">
        <v>1.0648148148148149E-3</v>
      </c>
      <c r="J2924">
        <v>2</v>
      </c>
    </row>
    <row r="2925" spans="1:10" x14ac:dyDescent="0.3">
      <c r="A2925" t="s">
        <v>4096</v>
      </c>
      <c r="B2925" t="s">
        <v>34</v>
      </c>
      <c r="C2925" t="s">
        <v>4043</v>
      </c>
      <c r="D2925" s="1">
        <v>0.60200231481481481</v>
      </c>
      <c r="E2925" t="s">
        <v>32</v>
      </c>
      <c r="F2925" t="s">
        <v>14</v>
      </c>
      <c r="G2925" t="s">
        <v>14</v>
      </c>
      <c r="H2925">
        <v>46</v>
      </c>
      <c r="I2925" s="1">
        <v>3.7037037037037038E-3</v>
      </c>
      <c r="J2925">
        <v>2</v>
      </c>
    </row>
    <row r="2926" spans="1:10" x14ac:dyDescent="0.3">
      <c r="A2926" t="s">
        <v>4097</v>
      </c>
      <c r="B2926" t="s">
        <v>34</v>
      </c>
      <c r="C2926" t="s">
        <v>4043</v>
      </c>
      <c r="D2926" s="1">
        <v>0.60299768518518515</v>
      </c>
      <c r="E2926" t="s">
        <v>24</v>
      </c>
      <c r="F2926" t="s">
        <v>14</v>
      </c>
      <c r="G2926" t="s">
        <v>14</v>
      </c>
      <c r="H2926">
        <v>71</v>
      </c>
      <c r="I2926" s="1">
        <v>1.25E-3</v>
      </c>
      <c r="J2926">
        <v>1</v>
      </c>
    </row>
    <row r="2927" spans="1:10" x14ac:dyDescent="0.3">
      <c r="A2927" t="s">
        <v>4098</v>
      </c>
      <c r="B2927" t="s">
        <v>11</v>
      </c>
      <c r="C2927" t="s">
        <v>4043</v>
      </c>
      <c r="D2927" s="1">
        <v>0.60299768518518515</v>
      </c>
      <c r="E2927" t="s">
        <v>29</v>
      </c>
      <c r="F2927" t="s">
        <v>14</v>
      </c>
      <c r="G2927" t="s">
        <v>14</v>
      </c>
      <c r="H2927">
        <v>124</v>
      </c>
      <c r="I2927" s="1">
        <v>1.9907407407407408E-3</v>
      </c>
      <c r="J2927">
        <v>2</v>
      </c>
    </row>
    <row r="2928" spans="1:10" x14ac:dyDescent="0.3">
      <c r="A2928" t="s">
        <v>4099</v>
      </c>
      <c r="B2928" t="s">
        <v>38</v>
      </c>
      <c r="C2928" t="s">
        <v>4043</v>
      </c>
      <c r="D2928" s="1">
        <v>0.64</v>
      </c>
      <c r="E2928" t="s">
        <v>17</v>
      </c>
      <c r="F2928" t="s">
        <v>14</v>
      </c>
      <c r="G2928" t="s">
        <v>14</v>
      </c>
      <c r="H2928">
        <v>79</v>
      </c>
      <c r="I2928" s="1">
        <v>7.0601851851851847E-4</v>
      </c>
      <c r="J2928">
        <v>4</v>
      </c>
    </row>
    <row r="2929" spans="1:10" x14ac:dyDescent="0.3">
      <c r="A2929" t="s">
        <v>4101</v>
      </c>
      <c r="B2929" t="s">
        <v>47</v>
      </c>
      <c r="C2929" t="s">
        <v>4043</v>
      </c>
      <c r="D2929" s="1">
        <v>0.64200231481481485</v>
      </c>
      <c r="E2929" t="s">
        <v>24</v>
      </c>
      <c r="F2929" t="s">
        <v>14</v>
      </c>
      <c r="G2929" t="s">
        <v>14</v>
      </c>
      <c r="H2929">
        <v>27</v>
      </c>
      <c r="I2929" s="1">
        <v>4.9768518518518521E-4</v>
      </c>
      <c r="J2929">
        <v>4</v>
      </c>
    </row>
    <row r="2930" spans="1:10" x14ac:dyDescent="0.3">
      <c r="A2930" t="s">
        <v>4102</v>
      </c>
      <c r="B2930" t="s">
        <v>16</v>
      </c>
      <c r="C2930" t="s">
        <v>4043</v>
      </c>
      <c r="D2930" s="1">
        <v>0.64200231481481485</v>
      </c>
      <c r="E2930" t="s">
        <v>32</v>
      </c>
      <c r="F2930" t="s">
        <v>14</v>
      </c>
      <c r="G2930" t="s">
        <v>14</v>
      </c>
      <c r="H2930">
        <v>69</v>
      </c>
      <c r="I2930" s="1">
        <v>2.5694444444444445E-3</v>
      </c>
      <c r="J2930">
        <v>4</v>
      </c>
    </row>
    <row r="2931" spans="1:10" x14ac:dyDescent="0.3">
      <c r="A2931" t="s">
        <v>4103</v>
      </c>
      <c r="B2931" t="s">
        <v>34</v>
      </c>
      <c r="C2931" t="s">
        <v>4043</v>
      </c>
      <c r="D2931" s="1">
        <v>0.64900462962962968</v>
      </c>
      <c r="E2931" t="s">
        <v>24</v>
      </c>
      <c r="F2931" t="s">
        <v>14</v>
      </c>
      <c r="G2931" t="s">
        <v>14</v>
      </c>
      <c r="H2931">
        <v>121</v>
      </c>
      <c r="I2931" s="1">
        <v>3.6574074074074074E-3</v>
      </c>
      <c r="J2931">
        <v>1</v>
      </c>
    </row>
    <row r="2932" spans="1:10" x14ac:dyDescent="0.3">
      <c r="A2932" t="s">
        <v>4104</v>
      </c>
      <c r="B2932" t="s">
        <v>20</v>
      </c>
      <c r="C2932" t="s">
        <v>4043</v>
      </c>
      <c r="D2932" s="1">
        <v>0.64900462962962968</v>
      </c>
      <c r="E2932" t="s">
        <v>32</v>
      </c>
      <c r="F2932" t="s">
        <v>14</v>
      </c>
      <c r="G2932" t="s">
        <v>14</v>
      </c>
      <c r="H2932">
        <v>16</v>
      </c>
      <c r="I2932" s="1">
        <v>4.340277777777778E-3</v>
      </c>
      <c r="J2932">
        <v>3</v>
      </c>
    </row>
    <row r="2933" spans="1:10" x14ac:dyDescent="0.3">
      <c r="A2933" t="s">
        <v>4107</v>
      </c>
      <c r="B2933" t="s">
        <v>16</v>
      </c>
      <c r="C2933" t="s">
        <v>4043</v>
      </c>
      <c r="D2933" s="1">
        <v>0.67400462962962959</v>
      </c>
      <c r="E2933" t="s">
        <v>32</v>
      </c>
      <c r="F2933" t="s">
        <v>14</v>
      </c>
      <c r="G2933" t="s">
        <v>14</v>
      </c>
      <c r="H2933">
        <v>85</v>
      </c>
      <c r="I2933" s="1">
        <v>2.5925925925925925E-3</v>
      </c>
      <c r="J2933">
        <v>3</v>
      </c>
    </row>
    <row r="2934" spans="1:10" x14ac:dyDescent="0.3">
      <c r="A2934" t="s">
        <v>4108</v>
      </c>
      <c r="B2934" t="s">
        <v>47</v>
      </c>
      <c r="C2934" t="s">
        <v>4043</v>
      </c>
      <c r="D2934" s="1">
        <v>0.67400462962962959</v>
      </c>
      <c r="E2934" t="s">
        <v>29</v>
      </c>
      <c r="F2934" t="s">
        <v>14</v>
      </c>
      <c r="G2934" t="s">
        <v>14</v>
      </c>
      <c r="H2934">
        <v>73</v>
      </c>
      <c r="I2934" s="1">
        <v>2.0486111111111113E-3</v>
      </c>
      <c r="J2934">
        <v>2</v>
      </c>
    </row>
    <row r="2935" spans="1:10" x14ac:dyDescent="0.3">
      <c r="A2935" t="s">
        <v>4109</v>
      </c>
      <c r="B2935" t="s">
        <v>38</v>
      </c>
      <c r="C2935" t="s">
        <v>4043</v>
      </c>
      <c r="D2935" s="1">
        <v>0.67599537037037039</v>
      </c>
      <c r="E2935" t="s">
        <v>24</v>
      </c>
      <c r="F2935" t="s">
        <v>14</v>
      </c>
      <c r="G2935" t="s">
        <v>14</v>
      </c>
      <c r="H2935">
        <v>101</v>
      </c>
      <c r="I2935" s="1">
        <v>3.4375E-3</v>
      </c>
      <c r="J2935">
        <v>3</v>
      </c>
    </row>
    <row r="2936" spans="1:10" x14ac:dyDescent="0.3">
      <c r="A2936" t="s">
        <v>4110</v>
      </c>
      <c r="B2936" t="s">
        <v>31</v>
      </c>
      <c r="C2936" t="s">
        <v>4043</v>
      </c>
      <c r="D2936" s="1">
        <v>0.67599537037037039</v>
      </c>
      <c r="E2936" t="s">
        <v>29</v>
      </c>
      <c r="F2936" t="s">
        <v>14</v>
      </c>
      <c r="G2936" t="s">
        <v>14</v>
      </c>
      <c r="H2936">
        <v>89</v>
      </c>
      <c r="I2936" s="1">
        <v>3.1018518518518517E-3</v>
      </c>
      <c r="J2936">
        <v>2</v>
      </c>
    </row>
    <row r="2937" spans="1:10" x14ac:dyDescent="0.3">
      <c r="A2937" t="s">
        <v>4111</v>
      </c>
      <c r="B2937" t="s">
        <v>11</v>
      </c>
      <c r="C2937" t="s">
        <v>4043</v>
      </c>
      <c r="D2937" s="1">
        <v>0.73200231481481481</v>
      </c>
      <c r="E2937" t="s">
        <v>17</v>
      </c>
      <c r="F2937" t="s">
        <v>14</v>
      </c>
      <c r="G2937" t="s">
        <v>14</v>
      </c>
      <c r="H2937">
        <v>70</v>
      </c>
      <c r="I2937" s="1">
        <v>3.4837962962962965E-3</v>
      </c>
      <c r="J2937">
        <v>5</v>
      </c>
    </row>
    <row r="2938" spans="1:10" x14ac:dyDescent="0.3">
      <c r="A2938" t="s">
        <v>4112</v>
      </c>
      <c r="B2938" t="s">
        <v>11</v>
      </c>
      <c r="C2938" t="s">
        <v>4043</v>
      </c>
      <c r="D2938" s="1">
        <v>0.73200231481481481</v>
      </c>
      <c r="E2938" t="s">
        <v>13</v>
      </c>
      <c r="F2938" t="s">
        <v>14</v>
      </c>
      <c r="G2938" t="s">
        <v>14</v>
      </c>
      <c r="H2938">
        <v>52</v>
      </c>
      <c r="I2938" s="1">
        <v>3.8425925925925928E-3</v>
      </c>
      <c r="J2938">
        <v>3</v>
      </c>
    </row>
    <row r="2939" spans="1:10" x14ac:dyDescent="0.3">
      <c r="A2939" t="s">
        <v>4114</v>
      </c>
      <c r="B2939" t="s">
        <v>47</v>
      </c>
      <c r="C2939" t="s">
        <v>4043</v>
      </c>
      <c r="D2939" s="1">
        <v>0.73599537037037033</v>
      </c>
      <c r="E2939" t="s">
        <v>32</v>
      </c>
      <c r="F2939" t="s">
        <v>14</v>
      </c>
      <c r="G2939" t="s">
        <v>14</v>
      </c>
      <c r="H2939">
        <v>91</v>
      </c>
      <c r="I2939" s="1">
        <v>6.5972222222222224E-4</v>
      </c>
      <c r="J2939">
        <v>1</v>
      </c>
    </row>
    <row r="2940" spans="1:10" x14ac:dyDescent="0.3">
      <c r="A2940" t="s">
        <v>4116</v>
      </c>
      <c r="B2940" t="s">
        <v>11</v>
      </c>
      <c r="C2940" t="s">
        <v>4043</v>
      </c>
      <c r="D2940" s="1">
        <v>0.73599537037037033</v>
      </c>
      <c r="E2940" t="s">
        <v>17</v>
      </c>
      <c r="F2940" t="s">
        <v>14</v>
      </c>
      <c r="G2940" t="s">
        <v>14</v>
      </c>
      <c r="H2940">
        <v>18</v>
      </c>
      <c r="I2940" s="1">
        <v>3.9814814814814817E-3</v>
      </c>
      <c r="J2940">
        <v>5</v>
      </c>
    </row>
    <row r="2941" spans="1:10" x14ac:dyDescent="0.3">
      <c r="A2941" t="s">
        <v>4119</v>
      </c>
      <c r="B2941" t="s">
        <v>22</v>
      </c>
      <c r="C2941" t="s">
        <v>4118</v>
      </c>
      <c r="D2941" s="1">
        <v>0.38299768518518518</v>
      </c>
      <c r="E2941" t="s">
        <v>24</v>
      </c>
      <c r="F2941" t="s">
        <v>14</v>
      </c>
      <c r="G2941" t="s">
        <v>14</v>
      </c>
      <c r="H2941">
        <v>71</v>
      </c>
      <c r="I2941" s="1">
        <v>3.472222222222222E-3</v>
      </c>
      <c r="J2941">
        <v>3</v>
      </c>
    </row>
    <row r="2942" spans="1:10" x14ac:dyDescent="0.3">
      <c r="A2942" t="s">
        <v>4120</v>
      </c>
      <c r="B2942" t="s">
        <v>20</v>
      </c>
      <c r="C2942" t="s">
        <v>4118</v>
      </c>
      <c r="D2942" s="1">
        <v>0.4</v>
      </c>
      <c r="E2942" t="s">
        <v>17</v>
      </c>
      <c r="F2942" t="s">
        <v>14</v>
      </c>
      <c r="G2942" t="s">
        <v>14</v>
      </c>
      <c r="H2942">
        <v>54</v>
      </c>
      <c r="I2942" s="1">
        <v>1.7939814814814815E-3</v>
      </c>
      <c r="J2942">
        <v>4</v>
      </c>
    </row>
    <row r="2943" spans="1:10" x14ac:dyDescent="0.3">
      <c r="A2943" t="s">
        <v>4121</v>
      </c>
      <c r="B2943" t="s">
        <v>47</v>
      </c>
      <c r="C2943" t="s">
        <v>4118</v>
      </c>
      <c r="D2943" s="1">
        <v>0.4</v>
      </c>
      <c r="E2943" t="s">
        <v>13</v>
      </c>
      <c r="F2943" t="s">
        <v>14</v>
      </c>
      <c r="G2943" t="s">
        <v>14</v>
      </c>
      <c r="H2943">
        <v>121</v>
      </c>
      <c r="I2943" s="1">
        <v>3.0555555555555557E-3</v>
      </c>
      <c r="J2943">
        <v>4</v>
      </c>
    </row>
    <row r="2944" spans="1:10" x14ac:dyDescent="0.3">
      <c r="A2944" t="s">
        <v>4122</v>
      </c>
      <c r="B2944" t="s">
        <v>47</v>
      </c>
      <c r="C2944" t="s">
        <v>4118</v>
      </c>
      <c r="D2944" s="1">
        <v>0.41499999999999998</v>
      </c>
      <c r="E2944" t="s">
        <v>17</v>
      </c>
      <c r="F2944" t="s">
        <v>14</v>
      </c>
      <c r="G2944" t="s">
        <v>14</v>
      </c>
      <c r="H2944">
        <v>59</v>
      </c>
      <c r="I2944" s="1">
        <v>7.7546296296296293E-4</v>
      </c>
      <c r="J2944">
        <v>3</v>
      </c>
    </row>
    <row r="2945" spans="1:10" x14ac:dyDescent="0.3">
      <c r="A2945" t="s">
        <v>4123</v>
      </c>
      <c r="B2945" t="s">
        <v>31</v>
      </c>
      <c r="C2945" t="s">
        <v>4118</v>
      </c>
      <c r="D2945" s="1">
        <v>0.41499999999999998</v>
      </c>
      <c r="E2945" t="s">
        <v>13</v>
      </c>
      <c r="F2945" t="s">
        <v>14</v>
      </c>
      <c r="G2945" t="s">
        <v>14</v>
      </c>
      <c r="H2945">
        <v>59</v>
      </c>
      <c r="I2945" s="1">
        <v>7.291666666666667E-4</v>
      </c>
      <c r="J2945">
        <v>2</v>
      </c>
    </row>
    <row r="2946" spans="1:10" x14ac:dyDescent="0.3">
      <c r="A2946" t="s">
        <v>4124</v>
      </c>
      <c r="B2946" t="s">
        <v>31</v>
      </c>
      <c r="C2946" t="s">
        <v>4118</v>
      </c>
      <c r="D2946" s="1">
        <v>0.41799768518518521</v>
      </c>
      <c r="E2946" t="s">
        <v>24</v>
      </c>
      <c r="F2946" t="s">
        <v>14</v>
      </c>
      <c r="G2946" t="s">
        <v>14</v>
      </c>
      <c r="H2946">
        <v>108</v>
      </c>
      <c r="I2946" s="1">
        <v>2.3148148148148147E-3</v>
      </c>
      <c r="J2946">
        <v>5</v>
      </c>
    </row>
    <row r="2947" spans="1:10" x14ac:dyDescent="0.3">
      <c r="A2947" t="s">
        <v>4125</v>
      </c>
      <c r="B2947" t="s">
        <v>20</v>
      </c>
      <c r="C2947" t="s">
        <v>4118</v>
      </c>
      <c r="D2947" s="1">
        <v>0.41799768518518521</v>
      </c>
      <c r="E2947" t="s">
        <v>17</v>
      </c>
      <c r="F2947" t="s">
        <v>14</v>
      </c>
      <c r="G2947" t="s">
        <v>14</v>
      </c>
      <c r="H2947">
        <v>35</v>
      </c>
      <c r="I2947" s="1">
        <v>1.5162037037037036E-3</v>
      </c>
      <c r="J2947">
        <v>4</v>
      </c>
    </row>
    <row r="2948" spans="1:10" x14ac:dyDescent="0.3">
      <c r="A2948" t="s">
        <v>4126</v>
      </c>
      <c r="B2948" t="s">
        <v>20</v>
      </c>
      <c r="C2948" t="s">
        <v>4118</v>
      </c>
      <c r="D2948" s="1">
        <v>0.41900462962962964</v>
      </c>
      <c r="E2948" t="s">
        <v>24</v>
      </c>
      <c r="F2948" t="s">
        <v>14</v>
      </c>
      <c r="G2948" t="s">
        <v>14</v>
      </c>
      <c r="H2948">
        <v>22</v>
      </c>
      <c r="I2948" s="1">
        <v>3.8310185185185183E-3</v>
      </c>
      <c r="J2948">
        <v>5</v>
      </c>
    </row>
    <row r="2949" spans="1:10" x14ac:dyDescent="0.3">
      <c r="A2949" t="s">
        <v>4127</v>
      </c>
      <c r="B2949" t="s">
        <v>11</v>
      </c>
      <c r="C2949" t="s">
        <v>4118</v>
      </c>
      <c r="D2949" s="1">
        <v>0.41900462962962964</v>
      </c>
      <c r="E2949" t="s">
        <v>17</v>
      </c>
      <c r="F2949" t="s">
        <v>14</v>
      </c>
      <c r="G2949" t="s">
        <v>14</v>
      </c>
      <c r="H2949">
        <v>37</v>
      </c>
      <c r="I2949" s="1">
        <v>3.1134259259259257E-3</v>
      </c>
      <c r="J2949">
        <v>5</v>
      </c>
    </row>
    <row r="2950" spans="1:10" x14ac:dyDescent="0.3">
      <c r="A2950" t="s">
        <v>4128</v>
      </c>
      <c r="B2950" t="s">
        <v>38</v>
      </c>
      <c r="C2950" t="s">
        <v>4118</v>
      </c>
      <c r="D2950" s="1">
        <v>0.42299768518518521</v>
      </c>
      <c r="E2950" t="s">
        <v>24</v>
      </c>
      <c r="F2950" t="s">
        <v>14</v>
      </c>
      <c r="G2950" t="s">
        <v>14</v>
      </c>
      <c r="H2950">
        <v>14</v>
      </c>
      <c r="I2950" s="1">
        <v>4.7685185185185183E-3</v>
      </c>
      <c r="J2950">
        <v>3</v>
      </c>
    </row>
    <row r="2951" spans="1:10" x14ac:dyDescent="0.3">
      <c r="A2951" t="s">
        <v>4130</v>
      </c>
      <c r="B2951" t="s">
        <v>38</v>
      </c>
      <c r="C2951" t="s">
        <v>4118</v>
      </c>
      <c r="D2951" s="1">
        <v>0.42499999999999999</v>
      </c>
      <c r="E2951" t="s">
        <v>24</v>
      </c>
      <c r="F2951" t="s">
        <v>14</v>
      </c>
      <c r="G2951" t="s">
        <v>14</v>
      </c>
      <c r="H2951">
        <v>73</v>
      </c>
      <c r="I2951" s="1">
        <v>7.0601851851851847E-4</v>
      </c>
      <c r="J2951">
        <v>3</v>
      </c>
    </row>
    <row r="2952" spans="1:10" x14ac:dyDescent="0.3">
      <c r="A2952" t="s">
        <v>4133</v>
      </c>
      <c r="B2952" t="s">
        <v>31</v>
      </c>
      <c r="C2952" t="s">
        <v>4118</v>
      </c>
      <c r="D2952" s="1">
        <v>0.43200231481481483</v>
      </c>
      <c r="E2952" t="s">
        <v>17</v>
      </c>
      <c r="F2952" t="s">
        <v>14</v>
      </c>
      <c r="G2952" t="s">
        <v>14</v>
      </c>
      <c r="H2952">
        <v>63</v>
      </c>
      <c r="I2952" s="1">
        <v>2.0254629629629629E-3</v>
      </c>
      <c r="J2952">
        <v>1</v>
      </c>
    </row>
    <row r="2953" spans="1:10" x14ac:dyDescent="0.3">
      <c r="A2953" t="s">
        <v>4134</v>
      </c>
      <c r="B2953" t="s">
        <v>31</v>
      </c>
      <c r="C2953" t="s">
        <v>4118</v>
      </c>
      <c r="D2953" s="1">
        <v>0.44599537037037035</v>
      </c>
      <c r="E2953" t="s">
        <v>17</v>
      </c>
      <c r="F2953" t="s">
        <v>14</v>
      </c>
      <c r="G2953" t="s">
        <v>14</v>
      </c>
      <c r="H2953">
        <v>64</v>
      </c>
      <c r="I2953" s="1">
        <v>4.0509259259259257E-3</v>
      </c>
      <c r="J2953">
        <v>4</v>
      </c>
    </row>
    <row r="2954" spans="1:10" x14ac:dyDescent="0.3">
      <c r="A2954" t="s">
        <v>4135</v>
      </c>
      <c r="B2954" t="s">
        <v>34</v>
      </c>
      <c r="C2954" t="s">
        <v>4118</v>
      </c>
      <c r="D2954" s="1">
        <v>0.44599537037037035</v>
      </c>
      <c r="E2954" t="s">
        <v>17</v>
      </c>
      <c r="F2954" t="s">
        <v>14</v>
      </c>
      <c r="G2954" t="s">
        <v>14</v>
      </c>
      <c r="H2954">
        <v>17</v>
      </c>
      <c r="I2954" s="1">
        <v>3.9351851851851848E-3</v>
      </c>
      <c r="J2954">
        <v>3</v>
      </c>
    </row>
    <row r="2955" spans="1:10" x14ac:dyDescent="0.3">
      <c r="A2955" t="s">
        <v>4136</v>
      </c>
      <c r="B2955" t="s">
        <v>11</v>
      </c>
      <c r="C2955" t="s">
        <v>4118</v>
      </c>
      <c r="D2955" s="1">
        <v>0.4670023148148148</v>
      </c>
      <c r="E2955" t="s">
        <v>13</v>
      </c>
      <c r="F2955" t="s">
        <v>14</v>
      </c>
      <c r="G2955" t="s">
        <v>14</v>
      </c>
      <c r="H2955">
        <v>42</v>
      </c>
      <c r="I2955" s="1">
        <v>1.8402777777777777E-3</v>
      </c>
      <c r="J2955">
        <v>4</v>
      </c>
    </row>
    <row r="2956" spans="1:10" x14ac:dyDescent="0.3">
      <c r="A2956" t="s">
        <v>4137</v>
      </c>
      <c r="B2956" t="s">
        <v>11</v>
      </c>
      <c r="C2956" t="s">
        <v>4118</v>
      </c>
      <c r="D2956" s="1">
        <v>0.4670023148148148</v>
      </c>
      <c r="E2956" t="s">
        <v>17</v>
      </c>
      <c r="F2956" t="s">
        <v>14</v>
      </c>
      <c r="G2956" t="s">
        <v>14</v>
      </c>
      <c r="H2956">
        <v>121</v>
      </c>
      <c r="I2956" s="1">
        <v>2.8587962962962963E-3</v>
      </c>
      <c r="J2956">
        <v>1</v>
      </c>
    </row>
    <row r="2957" spans="1:10" x14ac:dyDescent="0.3">
      <c r="A2957" t="s">
        <v>4138</v>
      </c>
      <c r="B2957" t="s">
        <v>11</v>
      </c>
      <c r="C2957" t="s">
        <v>4118</v>
      </c>
      <c r="D2957" s="1">
        <v>0.4679976851851852</v>
      </c>
      <c r="E2957" t="s">
        <v>24</v>
      </c>
      <c r="F2957" t="s">
        <v>14</v>
      </c>
      <c r="G2957" t="s">
        <v>14</v>
      </c>
      <c r="H2957">
        <v>56</v>
      </c>
      <c r="I2957" s="1">
        <v>2.4189814814814816E-3</v>
      </c>
      <c r="J2957">
        <v>4</v>
      </c>
    </row>
    <row r="2958" spans="1:10" x14ac:dyDescent="0.3">
      <c r="A2958" t="s">
        <v>4139</v>
      </c>
      <c r="B2958" t="s">
        <v>34</v>
      </c>
      <c r="C2958" t="s">
        <v>4118</v>
      </c>
      <c r="D2958" s="1">
        <v>0.4679976851851852</v>
      </c>
      <c r="E2958" t="s">
        <v>17</v>
      </c>
      <c r="F2958" t="s">
        <v>14</v>
      </c>
      <c r="G2958" t="s">
        <v>14</v>
      </c>
      <c r="H2958">
        <v>123</v>
      </c>
      <c r="I2958" s="1">
        <v>3.6458333333333334E-3</v>
      </c>
      <c r="J2958">
        <v>4</v>
      </c>
    </row>
    <row r="2959" spans="1:10" x14ac:dyDescent="0.3">
      <c r="A2959" t="s">
        <v>4140</v>
      </c>
      <c r="B2959" t="s">
        <v>11</v>
      </c>
      <c r="C2959" t="s">
        <v>4118</v>
      </c>
      <c r="D2959" s="1">
        <v>0.47</v>
      </c>
      <c r="E2959" t="s">
        <v>29</v>
      </c>
      <c r="F2959" t="s">
        <v>14</v>
      </c>
      <c r="G2959" t="s">
        <v>14</v>
      </c>
      <c r="H2959">
        <v>27</v>
      </c>
      <c r="I2959" s="1">
        <v>5.6712962962962967E-4</v>
      </c>
      <c r="J2959">
        <v>5</v>
      </c>
    </row>
    <row r="2960" spans="1:10" x14ac:dyDescent="0.3">
      <c r="A2960" t="s">
        <v>4141</v>
      </c>
      <c r="B2960" t="s">
        <v>47</v>
      </c>
      <c r="C2960" t="s">
        <v>4118</v>
      </c>
      <c r="D2960" s="1">
        <v>0.47</v>
      </c>
      <c r="E2960" t="s">
        <v>17</v>
      </c>
      <c r="F2960" t="s">
        <v>14</v>
      </c>
      <c r="G2960" t="s">
        <v>14</v>
      </c>
      <c r="H2960">
        <v>46</v>
      </c>
      <c r="I2960" s="1">
        <v>2.650462962962963E-3</v>
      </c>
      <c r="J2960">
        <v>4</v>
      </c>
    </row>
    <row r="2961" spans="1:10" x14ac:dyDescent="0.3">
      <c r="A2961" t="s">
        <v>4142</v>
      </c>
      <c r="B2961" t="s">
        <v>11</v>
      </c>
      <c r="C2961" t="s">
        <v>4118</v>
      </c>
      <c r="D2961" s="1">
        <v>0.50099537037037034</v>
      </c>
      <c r="E2961" t="s">
        <v>17</v>
      </c>
      <c r="F2961" t="s">
        <v>14</v>
      </c>
      <c r="G2961" t="s">
        <v>14</v>
      </c>
      <c r="H2961">
        <v>117</v>
      </c>
      <c r="I2961" s="1">
        <v>1.4699074074074074E-3</v>
      </c>
      <c r="J2961">
        <v>2</v>
      </c>
    </row>
    <row r="2962" spans="1:10" x14ac:dyDescent="0.3">
      <c r="A2962" t="s">
        <v>4144</v>
      </c>
      <c r="B2962" t="s">
        <v>22</v>
      </c>
      <c r="C2962" t="s">
        <v>4118</v>
      </c>
      <c r="D2962" s="1">
        <v>0.54</v>
      </c>
      <c r="E2962" t="s">
        <v>13</v>
      </c>
      <c r="F2962" t="s">
        <v>14</v>
      </c>
      <c r="G2962" t="s">
        <v>14</v>
      </c>
      <c r="H2962">
        <v>64</v>
      </c>
      <c r="I2962" s="1">
        <v>3.7152777777777778E-3</v>
      </c>
      <c r="J2962">
        <v>3</v>
      </c>
    </row>
    <row r="2963" spans="1:10" x14ac:dyDescent="0.3">
      <c r="A2963" t="s">
        <v>4145</v>
      </c>
      <c r="B2963" t="s">
        <v>31</v>
      </c>
      <c r="C2963" t="s">
        <v>4118</v>
      </c>
      <c r="D2963" s="1">
        <v>0.54</v>
      </c>
      <c r="E2963" t="s">
        <v>13</v>
      </c>
      <c r="F2963" t="s">
        <v>14</v>
      </c>
      <c r="G2963" t="s">
        <v>14</v>
      </c>
      <c r="H2963">
        <v>20</v>
      </c>
      <c r="I2963" s="1">
        <v>1.9444444444444444E-3</v>
      </c>
      <c r="J2963">
        <v>4</v>
      </c>
    </row>
    <row r="2964" spans="1:10" x14ac:dyDescent="0.3">
      <c r="A2964" t="s">
        <v>4146</v>
      </c>
      <c r="B2964" t="s">
        <v>20</v>
      </c>
      <c r="C2964" t="s">
        <v>4118</v>
      </c>
      <c r="D2964" s="1">
        <v>0.56200231481481477</v>
      </c>
      <c r="E2964" t="s">
        <v>13</v>
      </c>
      <c r="F2964" t="s">
        <v>14</v>
      </c>
      <c r="G2964" t="s">
        <v>14</v>
      </c>
      <c r="H2964">
        <v>21</v>
      </c>
      <c r="I2964" s="1">
        <v>4.5601851851851853E-3</v>
      </c>
      <c r="J2964">
        <v>5</v>
      </c>
    </row>
    <row r="2965" spans="1:10" x14ac:dyDescent="0.3">
      <c r="A2965" t="s">
        <v>4149</v>
      </c>
      <c r="B2965" t="s">
        <v>20</v>
      </c>
      <c r="C2965" t="s">
        <v>4118</v>
      </c>
      <c r="D2965" s="1">
        <v>0.58400462962962962</v>
      </c>
      <c r="E2965" t="s">
        <v>29</v>
      </c>
      <c r="F2965" t="s">
        <v>14</v>
      </c>
      <c r="G2965" t="s">
        <v>14</v>
      </c>
      <c r="H2965">
        <v>105</v>
      </c>
      <c r="I2965" s="1">
        <v>3.7962962962962963E-3</v>
      </c>
      <c r="J2965">
        <v>2</v>
      </c>
    </row>
    <row r="2966" spans="1:10" x14ac:dyDescent="0.3">
      <c r="A2966" t="s">
        <v>4150</v>
      </c>
      <c r="B2966" t="s">
        <v>34</v>
      </c>
      <c r="C2966" t="s">
        <v>4118</v>
      </c>
      <c r="D2966" s="1">
        <v>0.59599537037037043</v>
      </c>
      <c r="E2966" t="s">
        <v>17</v>
      </c>
      <c r="F2966" t="s">
        <v>14</v>
      </c>
      <c r="G2966" t="s">
        <v>14</v>
      </c>
      <c r="H2966">
        <v>117</v>
      </c>
      <c r="I2966" s="1">
        <v>5.3240740740740744E-4</v>
      </c>
      <c r="J2966">
        <v>4</v>
      </c>
    </row>
    <row r="2967" spans="1:10" x14ac:dyDescent="0.3">
      <c r="A2967" t="s">
        <v>4152</v>
      </c>
      <c r="B2967" t="s">
        <v>34</v>
      </c>
      <c r="C2967" t="s">
        <v>4118</v>
      </c>
      <c r="D2967" s="1">
        <v>0.60499999999999998</v>
      </c>
      <c r="E2967" t="s">
        <v>29</v>
      </c>
      <c r="F2967" t="s">
        <v>14</v>
      </c>
      <c r="G2967" t="s">
        <v>14</v>
      </c>
      <c r="H2967">
        <v>110</v>
      </c>
      <c r="I2967" s="1">
        <v>1.4004629629629629E-3</v>
      </c>
      <c r="J2967">
        <v>5</v>
      </c>
    </row>
    <row r="2968" spans="1:10" x14ac:dyDescent="0.3">
      <c r="A2968" t="s">
        <v>4154</v>
      </c>
      <c r="B2968" t="s">
        <v>20</v>
      </c>
      <c r="C2968" t="s">
        <v>4118</v>
      </c>
      <c r="D2968" s="1">
        <v>0.60599537037037032</v>
      </c>
      <c r="E2968" t="s">
        <v>29</v>
      </c>
      <c r="F2968" t="s">
        <v>14</v>
      </c>
      <c r="G2968" t="s">
        <v>14</v>
      </c>
      <c r="H2968">
        <v>57</v>
      </c>
      <c r="I2968" s="1">
        <v>1.4467592592592592E-3</v>
      </c>
      <c r="J2968">
        <v>5</v>
      </c>
    </row>
    <row r="2969" spans="1:10" x14ac:dyDescent="0.3">
      <c r="A2969" t="s">
        <v>4155</v>
      </c>
      <c r="B2969" t="s">
        <v>34</v>
      </c>
      <c r="C2969" t="s">
        <v>4118</v>
      </c>
      <c r="D2969" s="1">
        <v>0.60599537037037032</v>
      </c>
      <c r="E2969" t="s">
        <v>17</v>
      </c>
      <c r="F2969" t="s">
        <v>14</v>
      </c>
      <c r="G2969" t="s">
        <v>14</v>
      </c>
      <c r="H2969">
        <v>105</v>
      </c>
      <c r="I2969" s="1">
        <v>4.7453703703703703E-3</v>
      </c>
      <c r="J2969">
        <v>3</v>
      </c>
    </row>
    <row r="2970" spans="1:10" x14ac:dyDescent="0.3">
      <c r="A2970" t="s">
        <v>4156</v>
      </c>
      <c r="B2970" t="s">
        <v>22</v>
      </c>
      <c r="C2970" t="s">
        <v>4118</v>
      </c>
      <c r="D2970" s="1">
        <v>0.62299768518518517</v>
      </c>
      <c r="E2970" t="s">
        <v>29</v>
      </c>
      <c r="F2970" t="s">
        <v>14</v>
      </c>
      <c r="G2970" t="s">
        <v>14</v>
      </c>
      <c r="H2970">
        <v>95</v>
      </c>
      <c r="I2970" s="1">
        <v>4.3055555555555555E-3</v>
      </c>
      <c r="J2970">
        <v>5</v>
      </c>
    </row>
    <row r="2971" spans="1:10" x14ac:dyDescent="0.3">
      <c r="A2971" t="s">
        <v>4157</v>
      </c>
      <c r="B2971" t="s">
        <v>31</v>
      </c>
      <c r="C2971" t="s">
        <v>4118</v>
      </c>
      <c r="D2971" s="1">
        <v>0.62299768518518517</v>
      </c>
      <c r="E2971" t="s">
        <v>17</v>
      </c>
      <c r="F2971" t="s">
        <v>14</v>
      </c>
      <c r="G2971" t="s">
        <v>14</v>
      </c>
      <c r="H2971">
        <v>19</v>
      </c>
      <c r="I2971" s="1">
        <v>4.0162037037037041E-3</v>
      </c>
      <c r="J2971">
        <v>2</v>
      </c>
    </row>
    <row r="2972" spans="1:10" x14ac:dyDescent="0.3">
      <c r="A2972" t="s">
        <v>4158</v>
      </c>
      <c r="B2972" t="s">
        <v>16</v>
      </c>
      <c r="C2972" t="s">
        <v>4118</v>
      </c>
      <c r="D2972" s="1">
        <v>0.67099537037037038</v>
      </c>
      <c r="E2972" t="s">
        <v>17</v>
      </c>
      <c r="F2972" t="s">
        <v>14</v>
      </c>
      <c r="G2972" t="s">
        <v>14</v>
      </c>
      <c r="H2972">
        <v>25</v>
      </c>
      <c r="I2972" s="1">
        <v>3.5879629629629629E-3</v>
      </c>
      <c r="J2972">
        <v>3</v>
      </c>
    </row>
    <row r="2973" spans="1:10" x14ac:dyDescent="0.3">
      <c r="A2973" t="s">
        <v>4160</v>
      </c>
      <c r="B2973" t="s">
        <v>31</v>
      </c>
      <c r="C2973" t="s">
        <v>4118</v>
      </c>
      <c r="D2973" s="1">
        <v>0.68299768518518522</v>
      </c>
      <c r="E2973" t="s">
        <v>17</v>
      </c>
      <c r="F2973" t="s">
        <v>14</v>
      </c>
      <c r="G2973" t="s">
        <v>14</v>
      </c>
      <c r="H2973">
        <v>27</v>
      </c>
      <c r="I2973" s="1">
        <v>1.9444444444444444E-3</v>
      </c>
      <c r="J2973">
        <v>1</v>
      </c>
    </row>
    <row r="2974" spans="1:10" x14ac:dyDescent="0.3">
      <c r="A2974" t="s">
        <v>4161</v>
      </c>
      <c r="B2974" t="s">
        <v>31</v>
      </c>
      <c r="C2974" t="s">
        <v>4118</v>
      </c>
      <c r="D2974" s="1">
        <v>0.68299768518518522</v>
      </c>
      <c r="E2974" t="s">
        <v>13</v>
      </c>
      <c r="F2974" t="s">
        <v>14</v>
      </c>
      <c r="G2974" t="s">
        <v>14</v>
      </c>
      <c r="H2974">
        <v>107</v>
      </c>
      <c r="I2974" s="1">
        <v>1.6550925925925926E-3</v>
      </c>
      <c r="J2974">
        <v>1</v>
      </c>
    </row>
    <row r="2975" spans="1:10" x14ac:dyDescent="0.3">
      <c r="A2975" t="s">
        <v>4162</v>
      </c>
      <c r="B2975" t="s">
        <v>16</v>
      </c>
      <c r="C2975" t="s">
        <v>4118</v>
      </c>
      <c r="D2975" s="1">
        <v>0.70900462962962962</v>
      </c>
      <c r="E2975" t="s">
        <v>29</v>
      </c>
      <c r="F2975" t="s">
        <v>14</v>
      </c>
      <c r="G2975" t="s">
        <v>14</v>
      </c>
      <c r="H2975">
        <v>90</v>
      </c>
      <c r="I2975" s="1">
        <v>2.5347222222222221E-3</v>
      </c>
      <c r="J2975">
        <v>3</v>
      </c>
    </row>
    <row r="2976" spans="1:10" x14ac:dyDescent="0.3">
      <c r="A2976" t="s">
        <v>4163</v>
      </c>
      <c r="B2976" t="s">
        <v>16</v>
      </c>
      <c r="C2976" t="s">
        <v>4118</v>
      </c>
      <c r="D2976" s="1">
        <v>0.70900462962962962</v>
      </c>
      <c r="E2976" t="s">
        <v>24</v>
      </c>
      <c r="F2976" t="s">
        <v>14</v>
      </c>
      <c r="G2976" t="s">
        <v>14</v>
      </c>
      <c r="H2976">
        <v>45</v>
      </c>
      <c r="I2976" s="1">
        <v>1.0532407407407407E-3</v>
      </c>
      <c r="J2976">
        <v>3</v>
      </c>
    </row>
    <row r="2977" spans="1:10" x14ac:dyDescent="0.3">
      <c r="A2977" t="s">
        <v>4164</v>
      </c>
      <c r="B2977" t="s">
        <v>47</v>
      </c>
      <c r="C2977" t="s">
        <v>4118</v>
      </c>
      <c r="D2977" s="1">
        <v>0.71599537037037042</v>
      </c>
      <c r="E2977" t="s">
        <v>24</v>
      </c>
      <c r="F2977" t="s">
        <v>14</v>
      </c>
      <c r="G2977" t="s">
        <v>14</v>
      </c>
      <c r="H2977">
        <v>39</v>
      </c>
      <c r="I2977" s="1">
        <v>3.9699074074074072E-3</v>
      </c>
      <c r="J2977">
        <v>4</v>
      </c>
    </row>
    <row r="2978" spans="1:10" x14ac:dyDescent="0.3">
      <c r="A2978" t="s">
        <v>4165</v>
      </c>
      <c r="B2978" t="s">
        <v>34</v>
      </c>
      <c r="C2978" t="s">
        <v>4118</v>
      </c>
      <c r="D2978" s="1">
        <v>0.71599537037037042</v>
      </c>
      <c r="E2978" t="s">
        <v>32</v>
      </c>
      <c r="F2978" t="s">
        <v>14</v>
      </c>
      <c r="G2978" t="s">
        <v>14</v>
      </c>
      <c r="H2978">
        <v>63</v>
      </c>
      <c r="I2978" s="1">
        <v>3.2754629629629631E-3</v>
      </c>
      <c r="J2978">
        <v>5</v>
      </c>
    </row>
    <row r="2979" spans="1:10" x14ac:dyDescent="0.3">
      <c r="A2979" t="s">
        <v>4167</v>
      </c>
      <c r="B2979" t="s">
        <v>34</v>
      </c>
      <c r="C2979" t="s">
        <v>4118</v>
      </c>
      <c r="D2979" s="1">
        <v>0.745</v>
      </c>
      <c r="E2979" t="s">
        <v>29</v>
      </c>
      <c r="F2979" t="s">
        <v>14</v>
      </c>
      <c r="G2979" t="s">
        <v>14</v>
      </c>
      <c r="H2979">
        <v>39</v>
      </c>
      <c r="I2979" s="1">
        <v>3.7499999999999999E-3</v>
      </c>
      <c r="J2979">
        <v>4</v>
      </c>
    </row>
    <row r="2980" spans="1:10" x14ac:dyDescent="0.3">
      <c r="A2980" t="s">
        <v>4171</v>
      </c>
      <c r="B2980" t="s">
        <v>38</v>
      </c>
      <c r="C2980" t="s">
        <v>4169</v>
      </c>
      <c r="D2980" s="1">
        <v>0.37700231481481483</v>
      </c>
      <c r="E2980" t="s">
        <v>29</v>
      </c>
      <c r="F2980" t="s">
        <v>14</v>
      </c>
      <c r="G2980" t="s">
        <v>14</v>
      </c>
      <c r="H2980">
        <v>125</v>
      </c>
      <c r="I2980" s="1">
        <v>6.9444444444444447E-4</v>
      </c>
      <c r="J2980">
        <v>3</v>
      </c>
    </row>
    <row r="2981" spans="1:10" x14ac:dyDescent="0.3">
      <c r="A2981" t="s">
        <v>4172</v>
      </c>
      <c r="B2981" t="s">
        <v>38</v>
      </c>
      <c r="C2981" t="s">
        <v>4169</v>
      </c>
      <c r="D2981" s="1">
        <v>0.37700231481481483</v>
      </c>
      <c r="E2981" t="s">
        <v>17</v>
      </c>
      <c r="F2981" t="s">
        <v>14</v>
      </c>
      <c r="G2981" t="s">
        <v>14</v>
      </c>
      <c r="H2981">
        <v>73</v>
      </c>
      <c r="I2981" s="1">
        <v>1.0416666666666667E-3</v>
      </c>
      <c r="J2981">
        <v>4</v>
      </c>
    </row>
    <row r="2982" spans="1:10" x14ac:dyDescent="0.3">
      <c r="A2982" t="s">
        <v>4173</v>
      </c>
      <c r="B2982" t="s">
        <v>22</v>
      </c>
      <c r="C2982" t="s">
        <v>4169</v>
      </c>
      <c r="D2982" s="1">
        <v>0.4020023148148148</v>
      </c>
      <c r="E2982" t="s">
        <v>29</v>
      </c>
      <c r="F2982" t="s">
        <v>14</v>
      </c>
      <c r="G2982" t="s">
        <v>14</v>
      </c>
      <c r="H2982">
        <v>116</v>
      </c>
      <c r="I2982" s="1">
        <v>6.4814814814814813E-4</v>
      </c>
      <c r="J2982">
        <v>4</v>
      </c>
    </row>
    <row r="2983" spans="1:10" x14ac:dyDescent="0.3">
      <c r="A2983" t="s">
        <v>4174</v>
      </c>
      <c r="B2983" t="s">
        <v>34</v>
      </c>
      <c r="C2983" t="s">
        <v>4169</v>
      </c>
      <c r="D2983" s="1">
        <v>0.4020023148148148</v>
      </c>
      <c r="E2983" t="s">
        <v>17</v>
      </c>
      <c r="F2983" t="s">
        <v>14</v>
      </c>
      <c r="G2983" t="s">
        <v>14</v>
      </c>
      <c r="H2983">
        <v>115</v>
      </c>
      <c r="I2983" s="1">
        <v>1.6319444444444445E-3</v>
      </c>
      <c r="J2983">
        <v>2</v>
      </c>
    </row>
    <row r="2984" spans="1:10" x14ac:dyDescent="0.3">
      <c r="A2984" t="s">
        <v>4176</v>
      </c>
      <c r="B2984" t="s">
        <v>20</v>
      </c>
      <c r="C2984" t="s">
        <v>4169</v>
      </c>
      <c r="D2984" s="1">
        <v>0.45099537037037035</v>
      </c>
      <c r="E2984" t="s">
        <v>24</v>
      </c>
      <c r="F2984" t="s">
        <v>14</v>
      </c>
      <c r="G2984" t="s">
        <v>14</v>
      </c>
      <c r="H2984">
        <v>56</v>
      </c>
      <c r="I2984" s="1">
        <v>4.2476851851851851E-3</v>
      </c>
      <c r="J2984">
        <v>2</v>
      </c>
    </row>
    <row r="2985" spans="1:10" x14ac:dyDescent="0.3">
      <c r="A2985" t="s">
        <v>4177</v>
      </c>
      <c r="B2985" t="s">
        <v>47</v>
      </c>
      <c r="C2985" t="s">
        <v>4169</v>
      </c>
      <c r="D2985" s="1">
        <v>0.46900462962962963</v>
      </c>
      <c r="E2985" t="s">
        <v>17</v>
      </c>
      <c r="F2985" t="s">
        <v>14</v>
      </c>
      <c r="G2985" t="s">
        <v>14</v>
      </c>
      <c r="H2985">
        <v>123</v>
      </c>
      <c r="I2985" s="1">
        <v>1.8402777777777777E-3</v>
      </c>
      <c r="J2985">
        <v>2</v>
      </c>
    </row>
    <row r="2986" spans="1:10" x14ac:dyDescent="0.3">
      <c r="A2986" t="s">
        <v>4178</v>
      </c>
      <c r="B2986" t="s">
        <v>16</v>
      </c>
      <c r="C2986" t="s">
        <v>4169</v>
      </c>
      <c r="D2986" s="1">
        <v>0.46900462962962963</v>
      </c>
      <c r="E2986" t="s">
        <v>29</v>
      </c>
      <c r="F2986" t="s">
        <v>14</v>
      </c>
      <c r="G2986" t="s">
        <v>14</v>
      </c>
      <c r="H2986">
        <v>36</v>
      </c>
      <c r="I2986" s="1">
        <v>5.7870370370370367E-4</v>
      </c>
      <c r="J2986">
        <v>1</v>
      </c>
    </row>
    <row r="2987" spans="1:10" x14ac:dyDescent="0.3">
      <c r="A2987" t="s">
        <v>4179</v>
      </c>
      <c r="B2987" t="s">
        <v>22</v>
      </c>
      <c r="C2987" t="s">
        <v>4169</v>
      </c>
      <c r="D2987" s="1">
        <v>0.47799768518518521</v>
      </c>
      <c r="E2987" t="s">
        <v>17</v>
      </c>
      <c r="F2987" t="s">
        <v>14</v>
      </c>
      <c r="G2987" t="s">
        <v>14</v>
      </c>
      <c r="H2987">
        <v>84</v>
      </c>
      <c r="I2987" s="1">
        <v>1.0763888888888889E-3</v>
      </c>
      <c r="J2987">
        <v>5</v>
      </c>
    </row>
    <row r="2988" spans="1:10" x14ac:dyDescent="0.3">
      <c r="A2988" t="s">
        <v>4180</v>
      </c>
      <c r="B2988" t="s">
        <v>38</v>
      </c>
      <c r="C2988" t="s">
        <v>4169</v>
      </c>
      <c r="D2988" s="1">
        <v>0.47799768518518521</v>
      </c>
      <c r="E2988" t="s">
        <v>32</v>
      </c>
      <c r="F2988" t="s">
        <v>14</v>
      </c>
      <c r="G2988" t="s">
        <v>14</v>
      </c>
      <c r="H2988">
        <v>74</v>
      </c>
      <c r="I2988" s="1">
        <v>2.0949074074074073E-3</v>
      </c>
      <c r="J2988">
        <v>3</v>
      </c>
    </row>
    <row r="2989" spans="1:10" x14ac:dyDescent="0.3">
      <c r="A2989" t="s">
        <v>4181</v>
      </c>
      <c r="B2989" t="s">
        <v>31</v>
      </c>
      <c r="C2989" t="s">
        <v>4169</v>
      </c>
      <c r="D2989" s="1">
        <v>0.48499999999999999</v>
      </c>
      <c r="E2989" t="s">
        <v>32</v>
      </c>
      <c r="F2989" t="s">
        <v>14</v>
      </c>
      <c r="G2989" t="s">
        <v>14</v>
      </c>
      <c r="H2989">
        <v>20</v>
      </c>
      <c r="I2989" s="1">
        <v>2.9629629629629628E-3</v>
      </c>
      <c r="J2989">
        <v>5</v>
      </c>
    </row>
    <row r="2990" spans="1:10" x14ac:dyDescent="0.3">
      <c r="A2990" t="s">
        <v>4183</v>
      </c>
      <c r="B2990" t="s">
        <v>11</v>
      </c>
      <c r="C2990" t="s">
        <v>4169</v>
      </c>
      <c r="D2990" s="1">
        <v>0.48799768518518516</v>
      </c>
      <c r="E2990" t="s">
        <v>24</v>
      </c>
      <c r="F2990" t="s">
        <v>14</v>
      </c>
      <c r="G2990" t="s">
        <v>14</v>
      </c>
      <c r="H2990">
        <v>13</v>
      </c>
      <c r="I2990" s="1">
        <v>3.1597222222222222E-3</v>
      </c>
      <c r="J2990">
        <v>3</v>
      </c>
    </row>
    <row r="2991" spans="1:10" x14ac:dyDescent="0.3">
      <c r="A2991" t="s">
        <v>4185</v>
      </c>
      <c r="B2991" t="s">
        <v>47</v>
      </c>
      <c r="C2991" t="s">
        <v>4169</v>
      </c>
      <c r="D2991" s="1">
        <v>0.5709953703703704</v>
      </c>
      <c r="E2991" t="s">
        <v>13</v>
      </c>
      <c r="F2991" t="s">
        <v>14</v>
      </c>
      <c r="G2991" t="s">
        <v>14</v>
      </c>
      <c r="H2991">
        <v>13</v>
      </c>
      <c r="I2991" s="1">
        <v>1.3310185185185185E-3</v>
      </c>
      <c r="J2991">
        <v>4</v>
      </c>
    </row>
    <row r="2992" spans="1:10" x14ac:dyDescent="0.3">
      <c r="A2992" t="s">
        <v>4186</v>
      </c>
      <c r="B2992" t="s">
        <v>38</v>
      </c>
      <c r="C2992" t="s">
        <v>4169</v>
      </c>
      <c r="D2992" s="1">
        <v>0.5709953703703704</v>
      </c>
      <c r="E2992" t="s">
        <v>32</v>
      </c>
      <c r="F2992" t="s">
        <v>14</v>
      </c>
      <c r="G2992" t="s">
        <v>14</v>
      </c>
      <c r="H2992">
        <v>100</v>
      </c>
      <c r="I2992" s="1">
        <v>8.4490740740740739E-4</v>
      </c>
      <c r="J2992">
        <v>3</v>
      </c>
    </row>
    <row r="2993" spans="1:10" x14ac:dyDescent="0.3">
      <c r="A2993" t="s">
        <v>4187</v>
      </c>
      <c r="B2993" t="s">
        <v>31</v>
      </c>
      <c r="C2993" t="s">
        <v>4169</v>
      </c>
      <c r="D2993" s="1">
        <v>0.59299768518518514</v>
      </c>
      <c r="E2993" t="s">
        <v>13</v>
      </c>
      <c r="F2993" t="s">
        <v>14</v>
      </c>
      <c r="G2993" t="s">
        <v>14</v>
      </c>
      <c r="H2993">
        <v>119</v>
      </c>
      <c r="I2993" s="1">
        <v>2.0254629629629629E-3</v>
      </c>
      <c r="J2993">
        <v>3</v>
      </c>
    </row>
    <row r="2994" spans="1:10" x14ac:dyDescent="0.3">
      <c r="A2994" t="s">
        <v>4189</v>
      </c>
      <c r="B2994" t="s">
        <v>38</v>
      </c>
      <c r="C2994" t="s">
        <v>4169</v>
      </c>
      <c r="D2994" s="1">
        <v>0.59599537037037043</v>
      </c>
      <c r="E2994" t="s">
        <v>17</v>
      </c>
      <c r="F2994" t="s">
        <v>14</v>
      </c>
      <c r="G2994" t="s">
        <v>14</v>
      </c>
      <c r="H2994">
        <v>125</v>
      </c>
      <c r="I2994" s="1">
        <v>3.9699074074074072E-3</v>
      </c>
      <c r="J2994">
        <v>5</v>
      </c>
    </row>
    <row r="2995" spans="1:10" x14ac:dyDescent="0.3">
      <c r="A2995" t="s">
        <v>4192</v>
      </c>
      <c r="B2995" t="s">
        <v>16</v>
      </c>
      <c r="C2995" t="s">
        <v>4169</v>
      </c>
      <c r="D2995" s="1">
        <v>0.61</v>
      </c>
      <c r="E2995" t="s">
        <v>17</v>
      </c>
      <c r="F2995" t="s">
        <v>14</v>
      </c>
      <c r="G2995" t="s">
        <v>14</v>
      </c>
      <c r="H2995">
        <v>71</v>
      </c>
      <c r="I2995" s="1">
        <v>3.9351851851851852E-4</v>
      </c>
      <c r="J2995">
        <v>4</v>
      </c>
    </row>
    <row r="2996" spans="1:10" x14ac:dyDescent="0.3">
      <c r="A2996" t="s">
        <v>4193</v>
      </c>
      <c r="B2996" t="s">
        <v>47</v>
      </c>
      <c r="C2996" t="s">
        <v>4169</v>
      </c>
      <c r="D2996" s="1">
        <v>0.61200231481481482</v>
      </c>
      <c r="E2996" t="s">
        <v>13</v>
      </c>
      <c r="F2996" t="s">
        <v>14</v>
      </c>
      <c r="G2996" t="s">
        <v>14</v>
      </c>
      <c r="H2996">
        <v>99</v>
      </c>
      <c r="I2996" s="1">
        <v>3.9351851851851852E-4</v>
      </c>
      <c r="J2996">
        <v>4</v>
      </c>
    </row>
    <row r="2997" spans="1:10" x14ac:dyDescent="0.3">
      <c r="A2997" t="s">
        <v>4194</v>
      </c>
      <c r="B2997" t="s">
        <v>47</v>
      </c>
      <c r="C2997" t="s">
        <v>4169</v>
      </c>
      <c r="D2997" s="1">
        <v>0.61200231481481482</v>
      </c>
      <c r="E2997" t="s">
        <v>29</v>
      </c>
      <c r="F2997" t="s">
        <v>14</v>
      </c>
      <c r="G2997" t="s">
        <v>14</v>
      </c>
      <c r="H2997">
        <v>94</v>
      </c>
      <c r="I2997" s="1">
        <v>4.0740740740740737E-3</v>
      </c>
      <c r="J2997">
        <v>1</v>
      </c>
    </row>
    <row r="2998" spans="1:10" x14ac:dyDescent="0.3">
      <c r="A2998" t="s">
        <v>4195</v>
      </c>
      <c r="B2998" t="s">
        <v>16</v>
      </c>
      <c r="C2998" t="s">
        <v>4169</v>
      </c>
      <c r="D2998" s="1">
        <v>0.625</v>
      </c>
      <c r="E2998" t="s">
        <v>29</v>
      </c>
      <c r="F2998" t="s">
        <v>14</v>
      </c>
      <c r="G2998" t="s">
        <v>14</v>
      </c>
      <c r="H2998">
        <v>115</v>
      </c>
      <c r="I2998" s="1">
        <v>3.6111111111111109E-3</v>
      </c>
      <c r="J2998">
        <v>1</v>
      </c>
    </row>
    <row r="2999" spans="1:10" x14ac:dyDescent="0.3">
      <c r="A2999" t="s">
        <v>4196</v>
      </c>
      <c r="B2999" t="s">
        <v>16</v>
      </c>
      <c r="C2999" t="s">
        <v>4169</v>
      </c>
      <c r="D2999" s="1">
        <v>0.625</v>
      </c>
      <c r="E2999" t="s">
        <v>13</v>
      </c>
      <c r="F2999" t="s">
        <v>14</v>
      </c>
      <c r="G2999" t="s">
        <v>14</v>
      </c>
      <c r="H2999">
        <v>36</v>
      </c>
      <c r="I2999" s="1">
        <v>3.5995370370370369E-3</v>
      </c>
      <c r="J2999">
        <v>5</v>
      </c>
    </row>
    <row r="3000" spans="1:10" x14ac:dyDescent="0.3">
      <c r="A3000" t="s">
        <v>4197</v>
      </c>
      <c r="B3000" t="s">
        <v>20</v>
      </c>
      <c r="C3000" t="s">
        <v>4169</v>
      </c>
      <c r="D3000" s="1">
        <v>0.62700231481481483</v>
      </c>
      <c r="E3000" t="s">
        <v>24</v>
      </c>
      <c r="F3000" t="s">
        <v>14</v>
      </c>
      <c r="G3000" t="s">
        <v>14</v>
      </c>
      <c r="H3000">
        <v>72</v>
      </c>
      <c r="I3000" s="1">
        <v>2.685185185185185E-3</v>
      </c>
      <c r="J3000">
        <v>3</v>
      </c>
    </row>
    <row r="3001" spans="1:10" x14ac:dyDescent="0.3">
      <c r="A3001" t="s">
        <v>4198</v>
      </c>
      <c r="B3001" t="s">
        <v>16</v>
      </c>
      <c r="C3001" t="s">
        <v>4169</v>
      </c>
      <c r="D3001" s="1">
        <v>0.62700231481481483</v>
      </c>
      <c r="E3001" t="s">
        <v>13</v>
      </c>
      <c r="F3001" t="s">
        <v>14</v>
      </c>
      <c r="G3001" t="s">
        <v>14</v>
      </c>
      <c r="H3001">
        <v>51</v>
      </c>
      <c r="I3001" s="1">
        <v>7.291666666666667E-4</v>
      </c>
      <c r="J3001">
        <v>3</v>
      </c>
    </row>
    <row r="3002" spans="1:10" x14ac:dyDescent="0.3">
      <c r="A3002" t="s">
        <v>4199</v>
      </c>
      <c r="B3002" t="s">
        <v>11</v>
      </c>
      <c r="C3002" t="s">
        <v>4169</v>
      </c>
      <c r="D3002" s="1">
        <v>0.65</v>
      </c>
      <c r="E3002" t="s">
        <v>29</v>
      </c>
      <c r="F3002" t="s">
        <v>14</v>
      </c>
      <c r="G3002" t="s">
        <v>14</v>
      </c>
      <c r="H3002">
        <v>11</v>
      </c>
      <c r="I3002" s="1">
        <v>3.1597222222222222E-3</v>
      </c>
      <c r="J3002">
        <v>2</v>
      </c>
    </row>
    <row r="3003" spans="1:10" x14ac:dyDescent="0.3">
      <c r="A3003" t="s">
        <v>4201</v>
      </c>
      <c r="B3003" t="s">
        <v>20</v>
      </c>
      <c r="C3003" t="s">
        <v>4169</v>
      </c>
      <c r="D3003" s="1">
        <v>0.65200231481481485</v>
      </c>
      <c r="E3003" t="s">
        <v>29</v>
      </c>
      <c r="F3003" t="s">
        <v>14</v>
      </c>
      <c r="G3003" t="s">
        <v>14</v>
      </c>
      <c r="H3003">
        <v>119</v>
      </c>
      <c r="I3003" s="1">
        <v>3.9004629629629628E-3</v>
      </c>
      <c r="J3003">
        <v>3</v>
      </c>
    </row>
    <row r="3004" spans="1:10" x14ac:dyDescent="0.3">
      <c r="A3004" t="s">
        <v>4202</v>
      </c>
      <c r="B3004" t="s">
        <v>11</v>
      </c>
      <c r="C3004" t="s">
        <v>4169</v>
      </c>
      <c r="D3004" s="1">
        <v>0.65200231481481485</v>
      </c>
      <c r="E3004" t="s">
        <v>17</v>
      </c>
      <c r="F3004" t="s">
        <v>14</v>
      </c>
      <c r="G3004" t="s">
        <v>14</v>
      </c>
      <c r="H3004">
        <v>64</v>
      </c>
      <c r="I3004" s="1">
        <v>1.8171296296296297E-3</v>
      </c>
      <c r="J3004">
        <v>3</v>
      </c>
    </row>
    <row r="3005" spans="1:10" x14ac:dyDescent="0.3">
      <c r="A3005" t="s">
        <v>4203</v>
      </c>
      <c r="B3005" t="s">
        <v>38</v>
      </c>
      <c r="C3005" t="s">
        <v>4169</v>
      </c>
      <c r="D3005" s="1">
        <v>0.65599537037037037</v>
      </c>
      <c r="E3005" t="s">
        <v>17</v>
      </c>
      <c r="F3005" t="s">
        <v>14</v>
      </c>
      <c r="G3005" t="s">
        <v>14</v>
      </c>
      <c r="H3005">
        <v>12</v>
      </c>
      <c r="I3005" s="1">
        <v>2.8935185185185184E-3</v>
      </c>
      <c r="J3005">
        <v>3</v>
      </c>
    </row>
    <row r="3006" spans="1:10" x14ac:dyDescent="0.3">
      <c r="A3006" t="s">
        <v>4204</v>
      </c>
      <c r="B3006" t="s">
        <v>22</v>
      </c>
      <c r="C3006" t="s">
        <v>4169</v>
      </c>
      <c r="D3006" s="1">
        <v>0.65599537037037037</v>
      </c>
      <c r="E3006" t="s">
        <v>32</v>
      </c>
      <c r="F3006" t="s">
        <v>14</v>
      </c>
      <c r="G3006" t="s">
        <v>14</v>
      </c>
      <c r="H3006">
        <v>118</v>
      </c>
      <c r="I3006" s="1">
        <v>3.5995370370370369E-3</v>
      </c>
      <c r="J3006">
        <v>3</v>
      </c>
    </row>
    <row r="3007" spans="1:10" x14ac:dyDescent="0.3">
      <c r="A3007" t="s">
        <v>4205</v>
      </c>
      <c r="B3007" t="s">
        <v>22</v>
      </c>
      <c r="C3007" t="s">
        <v>4169</v>
      </c>
      <c r="D3007" s="1">
        <v>0.66599537037037038</v>
      </c>
      <c r="E3007" t="s">
        <v>24</v>
      </c>
      <c r="F3007" t="s">
        <v>14</v>
      </c>
      <c r="G3007" t="s">
        <v>14</v>
      </c>
      <c r="H3007">
        <v>107</v>
      </c>
      <c r="I3007" s="1">
        <v>1.7476851851851852E-3</v>
      </c>
      <c r="J3007">
        <v>2</v>
      </c>
    </row>
    <row r="3008" spans="1:10" x14ac:dyDescent="0.3">
      <c r="A3008" t="s">
        <v>4206</v>
      </c>
      <c r="B3008" t="s">
        <v>38</v>
      </c>
      <c r="C3008" t="s">
        <v>4169</v>
      </c>
      <c r="D3008" s="1">
        <v>0.66599537037037038</v>
      </c>
      <c r="E3008" t="s">
        <v>24</v>
      </c>
      <c r="F3008" t="s">
        <v>14</v>
      </c>
      <c r="G3008" t="s">
        <v>14</v>
      </c>
      <c r="H3008">
        <v>122</v>
      </c>
      <c r="I3008" s="1">
        <v>3.5069444444444445E-3</v>
      </c>
      <c r="J3008">
        <v>3</v>
      </c>
    </row>
    <row r="3009" spans="1:10" x14ac:dyDescent="0.3">
      <c r="A3009" t="s">
        <v>4207</v>
      </c>
      <c r="B3009" t="s">
        <v>16</v>
      </c>
      <c r="C3009" t="s">
        <v>4169</v>
      </c>
      <c r="D3009" s="1">
        <v>0.6790046296296296</v>
      </c>
      <c r="E3009" t="s">
        <v>24</v>
      </c>
      <c r="F3009" t="s">
        <v>14</v>
      </c>
      <c r="G3009" t="s">
        <v>14</v>
      </c>
      <c r="H3009">
        <v>41</v>
      </c>
      <c r="I3009" s="1">
        <v>2.5578703703703705E-3</v>
      </c>
      <c r="J3009">
        <v>4</v>
      </c>
    </row>
    <row r="3010" spans="1:10" x14ac:dyDescent="0.3">
      <c r="A3010" t="s">
        <v>4208</v>
      </c>
      <c r="B3010" t="s">
        <v>16</v>
      </c>
      <c r="C3010" t="s">
        <v>4169</v>
      </c>
      <c r="D3010" s="1">
        <v>0.6790046296296296</v>
      </c>
      <c r="E3010" t="s">
        <v>32</v>
      </c>
      <c r="F3010" t="s">
        <v>14</v>
      </c>
      <c r="G3010" t="s">
        <v>14</v>
      </c>
      <c r="H3010">
        <v>22</v>
      </c>
      <c r="I3010" s="1">
        <v>4.9768518518518521E-4</v>
      </c>
      <c r="J3010">
        <v>1</v>
      </c>
    </row>
    <row r="3011" spans="1:10" x14ac:dyDescent="0.3">
      <c r="A3011" t="s">
        <v>4210</v>
      </c>
      <c r="B3011" t="s">
        <v>38</v>
      </c>
      <c r="C3011" t="s">
        <v>4169</v>
      </c>
      <c r="D3011" s="1">
        <v>0.70400462962962962</v>
      </c>
      <c r="E3011" t="s">
        <v>13</v>
      </c>
      <c r="F3011" t="s">
        <v>14</v>
      </c>
      <c r="G3011" t="s">
        <v>14</v>
      </c>
      <c r="H3011">
        <v>93</v>
      </c>
      <c r="I3011" s="1">
        <v>2.5347222222222221E-3</v>
      </c>
      <c r="J3011">
        <v>3</v>
      </c>
    </row>
    <row r="3012" spans="1:10" x14ac:dyDescent="0.3">
      <c r="A3012" t="s">
        <v>4211</v>
      </c>
      <c r="B3012" t="s">
        <v>31</v>
      </c>
      <c r="C3012" t="s">
        <v>4169</v>
      </c>
      <c r="D3012" s="1">
        <v>0.71</v>
      </c>
      <c r="E3012" t="s">
        <v>29</v>
      </c>
      <c r="F3012" t="s">
        <v>14</v>
      </c>
      <c r="G3012" t="s">
        <v>14</v>
      </c>
      <c r="H3012">
        <v>20</v>
      </c>
      <c r="I3012" s="1">
        <v>3.0092592592592593E-3</v>
      </c>
      <c r="J3012">
        <v>5</v>
      </c>
    </row>
    <row r="3013" spans="1:10" x14ac:dyDescent="0.3">
      <c r="A3013" t="s">
        <v>4212</v>
      </c>
      <c r="B3013" t="s">
        <v>47</v>
      </c>
      <c r="C3013" t="s">
        <v>4169</v>
      </c>
      <c r="D3013" s="1">
        <v>0.71</v>
      </c>
      <c r="E3013" t="s">
        <v>13</v>
      </c>
      <c r="F3013" t="s">
        <v>14</v>
      </c>
      <c r="G3013" t="s">
        <v>14</v>
      </c>
      <c r="H3013">
        <v>90</v>
      </c>
      <c r="I3013" s="1">
        <v>2.8356481481481483E-3</v>
      </c>
      <c r="J3013">
        <v>4</v>
      </c>
    </row>
    <row r="3014" spans="1:10" x14ac:dyDescent="0.3">
      <c r="A3014" t="s">
        <v>4213</v>
      </c>
      <c r="B3014" t="s">
        <v>16</v>
      </c>
      <c r="C3014" t="s">
        <v>4169</v>
      </c>
      <c r="D3014" s="1">
        <v>0.72499999999999998</v>
      </c>
      <c r="E3014" t="s">
        <v>17</v>
      </c>
      <c r="F3014" t="s">
        <v>14</v>
      </c>
      <c r="G3014" t="s">
        <v>14</v>
      </c>
      <c r="H3014">
        <v>107</v>
      </c>
      <c r="I3014" s="1">
        <v>4.5486111111111109E-3</v>
      </c>
      <c r="J3014">
        <v>3</v>
      </c>
    </row>
    <row r="3015" spans="1:10" x14ac:dyDescent="0.3">
      <c r="A3015" t="s">
        <v>4215</v>
      </c>
      <c r="B3015" t="s">
        <v>47</v>
      </c>
      <c r="C3015" t="s">
        <v>4169</v>
      </c>
      <c r="D3015" s="1">
        <v>0.73900462962962965</v>
      </c>
      <c r="E3015" t="s">
        <v>13</v>
      </c>
      <c r="F3015" t="s">
        <v>14</v>
      </c>
      <c r="G3015" t="s">
        <v>14</v>
      </c>
      <c r="H3015">
        <v>38</v>
      </c>
      <c r="I3015" s="1">
        <v>3.9699074074074072E-3</v>
      </c>
      <c r="J3015">
        <v>3</v>
      </c>
    </row>
    <row r="3016" spans="1:10" x14ac:dyDescent="0.3">
      <c r="A3016" t="s">
        <v>4217</v>
      </c>
      <c r="B3016" t="s">
        <v>16</v>
      </c>
      <c r="C3016" t="s">
        <v>4218</v>
      </c>
      <c r="D3016" s="1">
        <v>0.375</v>
      </c>
      <c r="E3016" t="s">
        <v>32</v>
      </c>
      <c r="F3016" t="s">
        <v>14</v>
      </c>
      <c r="G3016" t="s">
        <v>14</v>
      </c>
      <c r="H3016">
        <v>50</v>
      </c>
      <c r="I3016" s="1">
        <v>1.3541666666666667E-3</v>
      </c>
      <c r="J3016">
        <v>4</v>
      </c>
    </row>
    <row r="3017" spans="1:10" x14ac:dyDescent="0.3">
      <c r="A3017" t="s">
        <v>4219</v>
      </c>
      <c r="B3017" t="s">
        <v>22</v>
      </c>
      <c r="C3017" t="s">
        <v>4218</v>
      </c>
      <c r="D3017" s="1">
        <v>0.375</v>
      </c>
      <c r="E3017" t="s">
        <v>29</v>
      </c>
      <c r="F3017" t="s">
        <v>14</v>
      </c>
      <c r="G3017" t="s">
        <v>14</v>
      </c>
      <c r="H3017">
        <v>90</v>
      </c>
      <c r="I3017" s="1">
        <v>3.5416666666666665E-3</v>
      </c>
      <c r="J3017">
        <v>4</v>
      </c>
    </row>
    <row r="3018" spans="1:10" x14ac:dyDescent="0.3">
      <c r="A3018" t="s">
        <v>4220</v>
      </c>
      <c r="B3018" t="s">
        <v>16</v>
      </c>
      <c r="C3018" t="s">
        <v>4218</v>
      </c>
      <c r="D3018" s="1">
        <v>0.38900462962962962</v>
      </c>
      <c r="E3018" t="s">
        <v>29</v>
      </c>
      <c r="F3018" t="s">
        <v>14</v>
      </c>
      <c r="G3018" t="s">
        <v>14</v>
      </c>
      <c r="H3018">
        <v>22</v>
      </c>
      <c r="I3018" s="1">
        <v>3.0208333333333333E-3</v>
      </c>
      <c r="J3018">
        <v>4</v>
      </c>
    </row>
    <row r="3019" spans="1:10" x14ac:dyDescent="0.3">
      <c r="A3019" t="s">
        <v>4222</v>
      </c>
      <c r="B3019" t="s">
        <v>38</v>
      </c>
      <c r="C3019" t="s">
        <v>4218</v>
      </c>
      <c r="D3019" s="1">
        <v>0.41499999999999998</v>
      </c>
      <c r="E3019" t="s">
        <v>32</v>
      </c>
      <c r="F3019" t="s">
        <v>14</v>
      </c>
      <c r="G3019" t="s">
        <v>14</v>
      </c>
      <c r="H3019">
        <v>67</v>
      </c>
      <c r="I3019" s="1">
        <v>3.5300925925925925E-3</v>
      </c>
      <c r="J3019">
        <v>4</v>
      </c>
    </row>
    <row r="3020" spans="1:10" x14ac:dyDescent="0.3">
      <c r="A3020" t="s">
        <v>4223</v>
      </c>
      <c r="B3020" t="s">
        <v>47</v>
      </c>
      <c r="C3020" t="s">
        <v>4218</v>
      </c>
      <c r="D3020" s="1">
        <v>0.41499999999999998</v>
      </c>
      <c r="E3020" t="s">
        <v>13</v>
      </c>
      <c r="F3020" t="s">
        <v>14</v>
      </c>
      <c r="G3020" t="s">
        <v>14</v>
      </c>
      <c r="H3020">
        <v>89</v>
      </c>
      <c r="I3020" s="1">
        <v>4.3981481481481484E-3</v>
      </c>
      <c r="J3020">
        <v>3</v>
      </c>
    </row>
    <row r="3021" spans="1:10" x14ac:dyDescent="0.3">
      <c r="A3021" t="s">
        <v>4224</v>
      </c>
      <c r="B3021" t="s">
        <v>16</v>
      </c>
      <c r="C3021" t="s">
        <v>4218</v>
      </c>
      <c r="D3021" s="1">
        <v>0.42200231481481482</v>
      </c>
      <c r="E3021" t="s">
        <v>24</v>
      </c>
      <c r="F3021" t="s">
        <v>14</v>
      </c>
      <c r="G3021" t="s">
        <v>14</v>
      </c>
      <c r="H3021">
        <v>21</v>
      </c>
      <c r="I3021" s="1">
        <v>4.0046296296296297E-3</v>
      </c>
      <c r="J3021">
        <v>3</v>
      </c>
    </row>
    <row r="3022" spans="1:10" x14ac:dyDescent="0.3">
      <c r="A3022" t="s">
        <v>4225</v>
      </c>
      <c r="B3022" t="s">
        <v>11</v>
      </c>
      <c r="C3022" t="s">
        <v>4218</v>
      </c>
      <c r="D3022" s="1">
        <v>0.42200231481481482</v>
      </c>
      <c r="E3022" t="s">
        <v>13</v>
      </c>
      <c r="F3022" t="s">
        <v>14</v>
      </c>
      <c r="G3022" t="s">
        <v>14</v>
      </c>
      <c r="H3022">
        <v>34</v>
      </c>
      <c r="I3022" s="1">
        <v>7.407407407407407E-4</v>
      </c>
      <c r="J3022">
        <v>4</v>
      </c>
    </row>
    <row r="3023" spans="1:10" x14ac:dyDescent="0.3">
      <c r="A3023" t="s">
        <v>4226</v>
      </c>
      <c r="B3023" t="s">
        <v>11</v>
      </c>
      <c r="C3023" t="s">
        <v>4218</v>
      </c>
      <c r="D3023" s="1">
        <v>0.42299768518518521</v>
      </c>
      <c r="E3023" t="s">
        <v>13</v>
      </c>
      <c r="F3023" t="s">
        <v>14</v>
      </c>
      <c r="G3023" t="s">
        <v>14</v>
      </c>
      <c r="H3023">
        <v>77</v>
      </c>
      <c r="I3023" s="1">
        <v>5.5555555555555556E-4</v>
      </c>
      <c r="J3023">
        <v>2</v>
      </c>
    </row>
    <row r="3024" spans="1:10" x14ac:dyDescent="0.3">
      <c r="A3024" t="s">
        <v>4227</v>
      </c>
      <c r="B3024" t="s">
        <v>11</v>
      </c>
      <c r="C3024" t="s">
        <v>4218</v>
      </c>
      <c r="D3024" s="1">
        <v>0.42299768518518521</v>
      </c>
      <c r="E3024" t="s">
        <v>29</v>
      </c>
      <c r="F3024" t="s">
        <v>14</v>
      </c>
      <c r="G3024" t="s">
        <v>14</v>
      </c>
      <c r="H3024">
        <v>72</v>
      </c>
      <c r="I3024" s="1">
        <v>1.9097222222222222E-3</v>
      </c>
      <c r="J3024">
        <v>1</v>
      </c>
    </row>
    <row r="3025" spans="1:10" x14ac:dyDescent="0.3">
      <c r="A3025" t="s">
        <v>4228</v>
      </c>
      <c r="B3025" t="s">
        <v>34</v>
      </c>
      <c r="C3025" t="s">
        <v>4218</v>
      </c>
      <c r="D3025" s="1">
        <v>0.43900462962962961</v>
      </c>
      <c r="E3025" t="s">
        <v>32</v>
      </c>
      <c r="F3025" t="s">
        <v>14</v>
      </c>
      <c r="G3025" t="s">
        <v>14</v>
      </c>
      <c r="H3025">
        <v>83</v>
      </c>
      <c r="I3025" s="1">
        <v>1.4004629629629629E-3</v>
      </c>
      <c r="J3025">
        <v>3</v>
      </c>
    </row>
    <row r="3026" spans="1:10" x14ac:dyDescent="0.3">
      <c r="A3026" t="s">
        <v>4229</v>
      </c>
      <c r="B3026" t="s">
        <v>31</v>
      </c>
      <c r="C3026" t="s">
        <v>4218</v>
      </c>
      <c r="D3026" s="1">
        <v>0.43900462962962961</v>
      </c>
      <c r="E3026" t="s">
        <v>32</v>
      </c>
      <c r="F3026" t="s">
        <v>14</v>
      </c>
      <c r="G3026" t="s">
        <v>14</v>
      </c>
      <c r="H3026">
        <v>120</v>
      </c>
      <c r="I3026" s="1">
        <v>1.2268518518518518E-3</v>
      </c>
      <c r="J3026">
        <v>3</v>
      </c>
    </row>
    <row r="3027" spans="1:10" x14ac:dyDescent="0.3">
      <c r="A3027" t="s">
        <v>4230</v>
      </c>
      <c r="B3027" t="s">
        <v>11</v>
      </c>
      <c r="C3027" t="s">
        <v>4218</v>
      </c>
      <c r="D3027" s="1">
        <v>0.46500000000000002</v>
      </c>
      <c r="E3027" t="s">
        <v>13</v>
      </c>
      <c r="F3027" t="s">
        <v>14</v>
      </c>
      <c r="G3027" t="s">
        <v>14</v>
      </c>
      <c r="H3027">
        <v>82</v>
      </c>
      <c r="I3027" s="1">
        <v>2.9629629629629628E-3</v>
      </c>
      <c r="J3027">
        <v>5</v>
      </c>
    </row>
    <row r="3028" spans="1:10" x14ac:dyDescent="0.3">
      <c r="A3028" t="s">
        <v>4231</v>
      </c>
      <c r="B3028" t="s">
        <v>38</v>
      </c>
      <c r="C3028" t="s">
        <v>4218</v>
      </c>
      <c r="D3028" s="1">
        <v>0.46500000000000002</v>
      </c>
      <c r="E3028" t="s">
        <v>32</v>
      </c>
      <c r="F3028" t="s">
        <v>14</v>
      </c>
      <c r="G3028" t="s">
        <v>14</v>
      </c>
      <c r="H3028">
        <v>61</v>
      </c>
      <c r="I3028" s="1">
        <v>4.6180555555555558E-3</v>
      </c>
      <c r="J3028">
        <v>5</v>
      </c>
    </row>
    <row r="3029" spans="1:10" x14ac:dyDescent="0.3">
      <c r="A3029" t="s">
        <v>4232</v>
      </c>
      <c r="B3029" t="s">
        <v>31</v>
      </c>
      <c r="C3029" t="s">
        <v>4218</v>
      </c>
      <c r="D3029" s="1">
        <v>0.47599537037037037</v>
      </c>
      <c r="E3029" t="s">
        <v>13</v>
      </c>
      <c r="F3029" t="s">
        <v>14</v>
      </c>
      <c r="G3029" t="s">
        <v>14</v>
      </c>
      <c r="H3029">
        <v>69</v>
      </c>
      <c r="I3029" s="1">
        <v>1.8402777777777777E-3</v>
      </c>
      <c r="J3029">
        <v>2</v>
      </c>
    </row>
    <row r="3030" spans="1:10" x14ac:dyDescent="0.3">
      <c r="A3030" t="s">
        <v>4234</v>
      </c>
      <c r="B3030" t="s">
        <v>11</v>
      </c>
      <c r="C3030" t="s">
        <v>4218</v>
      </c>
      <c r="D3030" s="1">
        <v>0.48400462962962965</v>
      </c>
      <c r="E3030" t="s">
        <v>17</v>
      </c>
      <c r="F3030" t="s">
        <v>14</v>
      </c>
      <c r="G3030" t="s">
        <v>14</v>
      </c>
      <c r="H3030">
        <v>35</v>
      </c>
      <c r="I3030" s="1">
        <v>2.9513888888888888E-3</v>
      </c>
      <c r="J3030">
        <v>2</v>
      </c>
    </row>
    <row r="3031" spans="1:10" x14ac:dyDescent="0.3">
      <c r="A3031" t="s">
        <v>4236</v>
      </c>
      <c r="B3031" t="s">
        <v>31</v>
      </c>
      <c r="C3031" t="s">
        <v>4218</v>
      </c>
      <c r="D3031" s="1">
        <v>0.495</v>
      </c>
      <c r="E3031" t="s">
        <v>13</v>
      </c>
      <c r="F3031" t="s">
        <v>14</v>
      </c>
      <c r="G3031" t="s">
        <v>14</v>
      </c>
      <c r="H3031">
        <v>11</v>
      </c>
      <c r="I3031" s="1">
        <v>4.4907407407407405E-3</v>
      </c>
      <c r="J3031">
        <v>3</v>
      </c>
    </row>
    <row r="3032" spans="1:10" x14ac:dyDescent="0.3">
      <c r="A3032" t="s">
        <v>4237</v>
      </c>
      <c r="B3032" t="s">
        <v>31</v>
      </c>
      <c r="C3032" t="s">
        <v>4218</v>
      </c>
      <c r="D3032" s="1">
        <v>0.495</v>
      </c>
      <c r="E3032" t="s">
        <v>29</v>
      </c>
      <c r="F3032" t="s">
        <v>14</v>
      </c>
      <c r="G3032" t="s">
        <v>14</v>
      </c>
      <c r="H3032">
        <v>110</v>
      </c>
      <c r="I3032" s="1">
        <v>5.6712962962962967E-4</v>
      </c>
      <c r="J3032">
        <v>3</v>
      </c>
    </row>
    <row r="3033" spans="1:10" x14ac:dyDescent="0.3">
      <c r="A3033" t="s">
        <v>4238</v>
      </c>
      <c r="B3033" t="s">
        <v>47</v>
      </c>
      <c r="C3033" t="s">
        <v>4218</v>
      </c>
      <c r="D3033" s="1">
        <v>0.54200231481481487</v>
      </c>
      <c r="E3033" t="s">
        <v>24</v>
      </c>
      <c r="F3033" t="s">
        <v>14</v>
      </c>
      <c r="G3033" t="s">
        <v>14</v>
      </c>
      <c r="H3033">
        <v>119</v>
      </c>
      <c r="I3033" s="1">
        <v>1.5856481481481481E-3</v>
      </c>
      <c r="J3033">
        <v>1</v>
      </c>
    </row>
    <row r="3034" spans="1:10" x14ac:dyDescent="0.3">
      <c r="A3034" t="s">
        <v>4239</v>
      </c>
      <c r="B3034" t="s">
        <v>31</v>
      </c>
      <c r="C3034" t="s">
        <v>4218</v>
      </c>
      <c r="D3034" s="1">
        <v>0.54200231481481487</v>
      </c>
      <c r="E3034" t="s">
        <v>13</v>
      </c>
      <c r="F3034" t="s">
        <v>14</v>
      </c>
      <c r="G3034" t="s">
        <v>14</v>
      </c>
      <c r="H3034">
        <v>38</v>
      </c>
      <c r="I3034" s="1">
        <v>1.0069444444444444E-3</v>
      </c>
      <c r="J3034">
        <v>4</v>
      </c>
    </row>
    <row r="3035" spans="1:10" x14ac:dyDescent="0.3">
      <c r="A3035" t="s">
        <v>4240</v>
      </c>
      <c r="B3035" t="s">
        <v>34</v>
      </c>
      <c r="C3035" t="s">
        <v>4218</v>
      </c>
      <c r="D3035" s="1">
        <v>0.54799768518518521</v>
      </c>
      <c r="E3035" t="s">
        <v>24</v>
      </c>
      <c r="F3035" t="s">
        <v>14</v>
      </c>
      <c r="G3035" t="s">
        <v>14</v>
      </c>
      <c r="H3035">
        <v>40</v>
      </c>
      <c r="I3035" s="1">
        <v>3.5648148148148149E-3</v>
      </c>
      <c r="J3035">
        <v>4</v>
      </c>
    </row>
    <row r="3036" spans="1:10" x14ac:dyDescent="0.3">
      <c r="A3036" t="s">
        <v>4241</v>
      </c>
      <c r="B3036" t="s">
        <v>47</v>
      </c>
      <c r="C3036" t="s">
        <v>4218</v>
      </c>
      <c r="D3036" s="1">
        <v>0.54799768518518521</v>
      </c>
      <c r="E3036" t="s">
        <v>32</v>
      </c>
      <c r="F3036" t="s">
        <v>14</v>
      </c>
      <c r="G3036" t="s">
        <v>14</v>
      </c>
      <c r="H3036">
        <v>19</v>
      </c>
      <c r="I3036" s="1">
        <v>3.0787037037037037E-3</v>
      </c>
      <c r="J3036">
        <v>5</v>
      </c>
    </row>
    <row r="3037" spans="1:10" x14ac:dyDescent="0.3">
      <c r="A3037" t="s">
        <v>4243</v>
      </c>
      <c r="B3037" t="s">
        <v>38</v>
      </c>
      <c r="C3037" t="s">
        <v>4218</v>
      </c>
      <c r="D3037" s="1">
        <v>0.55299768518518522</v>
      </c>
      <c r="E3037" t="s">
        <v>24</v>
      </c>
      <c r="F3037" t="s">
        <v>14</v>
      </c>
      <c r="G3037" t="s">
        <v>14</v>
      </c>
      <c r="H3037">
        <v>63</v>
      </c>
      <c r="I3037" s="1">
        <v>3.9930555555555552E-3</v>
      </c>
      <c r="J3037">
        <v>3</v>
      </c>
    </row>
    <row r="3038" spans="1:10" x14ac:dyDescent="0.3">
      <c r="A3038" t="s">
        <v>4244</v>
      </c>
      <c r="B3038" t="s">
        <v>31</v>
      </c>
      <c r="C3038" t="s">
        <v>4218</v>
      </c>
      <c r="D3038" s="1">
        <v>0.5590046296296296</v>
      </c>
      <c r="E3038" t="s">
        <v>17</v>
      </c>
      <c r="F3038" t="s">
        <v>14</v>
      </c>
      <c r="G3038" t="s">
        <v>14</v>
      </c>
      <c r="H3038">
        <v>33</v>
      </c>
      <c r="I3038" s="1">
        <v>2.1990740740740742E-3</v>
      </c>
      <c r="J3038">
        <v>5</v>
      </c>
    </row>
    <row r="3039" spans="1:10" x14ac:dyDescent="0.3">
      <c r="A3039" t="s">
        <v>4249</v>
      </c>
      <c r="B3039" t="s">
        <v>31</v>
      </c>
      <c r="C3039" t="s">
        <v>4218</v>
      </c>
      <c r="D3039" s="1">
        <v>0.57400462962962961</v>
      </c>
      <c r="E3039" t="s">
        <v>29</v>
      </c>
      <c r="F3039" t="s">
        <v>14</v>
      </c>
      <c r="G3039" t="s">
        <v>14</v>
      </c>
      <c r="H3039">
        <v>81</v>
      </c>
      <c r="I3039" s="1">
        <v>2.4421296296296296E-3</v>
      </c>
      <c r="J3039">
        <v>5</v>
      </c>
    </row>
    <row r="3040" spans="1:10" x14ac:dyDescent="0.3">
      <c r="A3040" t="s">
        <v>4250</v>
      </c>
      <c r="B3040" t="s">
        <v>38</v>
      </c>
      <c r="C3040" t="s">
        <v>4218</v>
      </c>
      <c r="D3040" s="1">
        <v>0.58599537037037042</v>
      </c>
      <c r="E3040" t="s">
        <v>17</v>
      </c>
      <c r="F3040" t="s">
        <v>14</v>
      </c>
      <c r="G3040" t="s">
        <v>14</v>
      </c>
      <c r="H3040">
        <v>65</v>
      </c>
      <c r="I3040" s="1">
        <v>4.4907407407407405E-3</v>
      </c>
      <c r="J3040">
        <v>3</v>
      </c>
    </row>
    <row r="3041" spans="1:10" x14ac:dyDescent="0.3">
      <c r="A3041" t="s">
        <v>4251</v>
      </c>
      <c r="B3041" t="s">
        <v>31</v>
      </c>
      <c r="C3041" t="s">
        <v>4218</v>
      </c>
      <c r="D3041" s="1">
        <v>0.58599537037037042</v>
      </c>
      <c r="E3041" t="s">
        <v>29</v>
      </c>
      <c r="F3041" t="s">
        <v>14</v>
      </c>
      <c r="G3041" t="s">
        <v>14</v>
      </c>
      <c r="H3041">
        <v>84</v>
      </c>
      <c r="I3041" s="1">
        <v>2.9398148148148148E-3</v>
      </c>
      <c r="J3041">
        <v>3</v>
      </c>
    </row>
    <row r="3042" spans="1:10" x14ac:dyDescent="0.3">
      <c r="A3042" t="s">
        <v>4252</v>
      </c>
      <c r="B3042" t="s">
        <v>31</v>
      </c>
      <c r="C3042" t="s">
        <v>4218</v>
      </c>
      <c r="D3042" s="1">
        <v>0.60099537037037032</v>
      </c>
      <c r="E3042" t="s">
        <v>29</v>
      </c>
      <c r="F3042" t="s">
        <v>14</v>
      </c>
      <c r="G3042" t="s">
        <v>14</v>
      </c>
      <c r="H3042">
        <v>42</v>
      </c>
      <c r="I3042" s="1">
        <v>3.3796296296296296E-3</v>
      </c>
      <c r="J3042">
        <v>1</v>
      </c>
    </row>
    <row r="3043" spans="1:10" x14ac:dyDescent="0.3">
      <c r="A3043" t="s">
        <v>4255</v>
      </c>
      <c r="B3043" t="s">
        <v>38</v>
      </c>
      <c r="C3043" t="s">
        <v>4218</v>
      </c>
      <c r="D3043" s="1">
        <v>0.61099537037037033</v>
      </c>
      <c r="E3043" t="s">
        <v>32</v>
      </c>
      <c r="F3043" t="s">
        <v>14</v>
      </c>
      <c r="G3043" t="s">
        <v>14</v>
      </c>
      <c r="H3043">
        <v>123</v>
      </c>
      <c r="I3043" s="1">
        <v>2.5231481481481481E-3</v>
      </c>
      <c r="J3043">
        <v>2</v>
      </c>
    </row>
    <row r="3044" spans="1:10" x14ac:dyDescent="0.3">
      <c r="A3044" t="s">
        <v>4256</v>
      </c>
      <c r="B3044" t="s">
        <v>22</v>
      </c>
      <c r="C3044" t="s">
        <v>4218</v>
      </c>
      <c r="D3044" s="1">
        <v>0.63700231481481484</v>
      </c>
      <c r="E3044" t="s">
        <v>13</v>
      </c>
      <c r="F3044" t="s">
        <v>14</v>
      </c>
      <c r="G3044" t="s">
        <v>14</v>
      </c>
      <c r="H3044">
        <v>65</v>
      </c>
      <c r="I3044" s="1">
        <v>4.5949074074074078E-3</v>
      </c>
      <c r="J3044">
        <v>4</v>
      </c>
    </row>
    <row r="3045" spans="1:10" x14ac:dyDescent="0.3">
      <c r="A3045" t="s">
        <v>4257</v>
      </c>
      <c r="B3045" t="s">
        <v>11</v>
      </c>
      <c r="C3045" t="s">
        <v>4218</v>
      </c>
      <c r="D3045" s="1">
        <v>0.63700231481481484</v>
      </c>
      <c r="E3045" t="s">
        <v>13</v>
      </c>
      <c r="F3045" t="s">
        <v>14</v>
      </c>
      <c r="G3045" t="s">
        <v>14</v>
      </c>
      <c r="H3045">
        <v>33</v>
      </c>
      <c r="I3045" s="1">
        <v>3.9699074074074072E-3</v>
      </c>
      <c r="J3045">
        <v>5</v>
      </c>
    </row>
    <row r="3046" spans="1:10" x14ac:dyDescent="0.3">
      <c r="A3046" t="s">
        <v>4258</v>
      </c>
      <c r="B3046" t="s">
        <v>11</v>
      </c>
      <c r="C3046" t="s">
        <v>4218</v>
      </c>
      <c r="D3046" s="1">
        <v>0.64400462962962968</v>
      </c>
      <c r="E3046" t="s">
        <v>24</v>
      </c>
      <c r="F3046" t="s">
        <v>14</v>
      </c>
      <c r="G3046" t="s">
        <v>14</v>
      </c>
      <c r="H3046">
        <v>117</v>
      </c>
      <c r="I3046" s="1">
        <v>2.8240740740740739E-3</v>
      </c>
      <c r="J3046">
        <v>3</v>
      </c>
    </row>
    <row r="3047" spans="1:10" x14ac:dyDescent="0.3">
      <c r="A3047" t="s">
        <v>4259</v>
      </c>
      <c r="B3047" t="s">
        <v>11</v>
      </c>
      <c r="C3047" t="s">
        <v>4218</v>
      </c>
      <c r="D3047" s="1">
        <v>0.64400462962962968</v>
      </c>
      <c r="E3047" t="s">
        <v>32</v>
      </c>
      <c r="F3047" t="s">
        <v>14</v>
      </c>
      <c r="G3047" t="s">
        <v>14</v>
      </c>
      <c r="H3047">
        <v>122</v>
      </c>
      <c r="I3047" s="1">
        <v>1.1111111111111111E-3</v>
      </c>
      <c r="J3047">
        <v>3</v>
      </c>
    </row>
    <row r="3048" spans="1:10" x14ac:dyDescent="0.3">
      <c r="A3048" t="s">
        <v>4260</v>
      </c>
      <c r="B3048" t="s">
        <v>31</v>
      </c>
      <c r="C3048" t="s">
        <v>4218</v>
      </c>
      <c r="D3048" s="1">
        <v>0.65500000000000003</v>
      </c>
      <c r="E3048" t="s">
        <v>17</v>
      </c>
      <c r="F3048" t="s">
        <v>14</v>
      </c>
      <c r="G3048" t="s">
        <v>14</v>
      </c>
      <c r="H3048">
        <v>21</v>
      </c>
      <c r="I3048" s="1">
        <v>3.7615740740740739E-3</v>
      </c>
      <c r="J3048">
        <v>4</v>
      </c>
    </row>
    <row r="3049" spans="1:10" x14ac:dyDescent="0.3">
      <c r="A3049" t="s">
        <v>4263</v>
      </c>
      <c r="B3049" t="s">
        <v>11</v>
      </c>
      <c r="C3049" t="s">
        <v>4218</v>
      </c>
      <c r="D3049" s="1">
        <v>0.69200231481481478</v>
      </c>
      <c r="E3049" t="s">
        <v>17</v>
      </c>
      <c r="F3049" t="s">
        <v>14</v>
      </c>
      <c r="G3049" t="s">
        <v>14</v>
      </c>
      <c r="H3049">
        <v>98</v>
      </c>
      <c r="I3049" s="1">
        <v>2.0486111111111113E-3</v>
      </c>
      <c r="J3049">
        <v>1</v>
      </c>
    </row>
    <row r="3050" spans="1:10" x14ac:dyDescent="0.3">
      <c r="A3050" t="s">
        <v>4264</v>
      </c>
      <c r="B3050" t="s">
        <v>47</v>
      </c>
      <c r="C3050" t="s">
        <v>4218</v>
      </c>
      <c r="D3050" s="1">
        <v>0.69200231481481478</v>
      </c>
      <c r="E3050" t="s">
        <v>32</v>
      </c>
      <c r="F3050" t="s">
        <v>14</v>
      </c>
      <c r="G3050" t="s">
        <v>14</v>
      </c>
      <c r="H3050">
        <v>95</v>
      </c>
      <c r="I3050" s="1">
        <v>1.7476851851851852E-3</v>
      </c>
      <c r="J3050">
        <v>4</v>
      </c>
    </row>
    <row r="3051" spans="1:10" x14ac:dyDescent="0.3">
      <c r="A3051" t="s">
        <v>4265</v>
      </c>
      <c r="B3051" t="s">
        <v>47</v>
      </c>
      <c r="C3051" t="s">
        <v>4218</v>
      </c>
      <c r="D3051" s="1">
        <v>0.69200231481481478</v>
      </c>
      <c r="E3051" t="s">
        <v>13</v>
      </c>
      <c r="F3051" t="s">
        <v>14</v>
      </c>
      <c r="G3051" t="s">
        <v>14</v>
      </c>
      <c r="H3051">
        <v>28</v>
      </c>
      <c r="I3051" s="1">
        <v>4.7222222222222223E-3</v>
      </c>
      <c r="J3051">
        <v>3</v>
      </c>
    </row>
    <row r="3052" spans="1:10" x14ac:dyDescent="0.3">
      <c r="A3052" t="s">
        <v>4270</v>
      </c>
      <c r="B3052" t="s">
        <v>22</v>
      </c>
      <c r="C3052" t="s">
        <v>4269</v>
      </c>
      <c r="D3052" s="1">
        <v>0.38099537037037035</v>
      </c>
      <c r="E3052" t="s">
        <v>32</v>
      </c>
      <c r="F3052" t="s">
        <v>14</v>
      </c>
      <c r="G3052" t="s">
        <v>14</v>
      </c>
      <c r="H3052">
        <v>40</v>
      </c>
      <c r="I3052" s="1">
        <v>3.3796296296296296E-3</v>
      </c>
      <c r="J3052">
        <v>3</v>
      </c>
    </row>
    <row r="3053" spans="1:10" x14ac:dyDescent="0.3">
      <c r="A3053" t="s">
        <v>4271</v>
      </c>
      <c r="B3053" t="s">
        <v>38</v>
      </c>
      <c r="C3053" t="s">
        <v>4269</v>
      </c>
      <c r="D3053" s="1">
        <v>0.39599537037037036</v>
      </c>
      <c r="E3053" t="s">
        <v>32</v>
      </c>
      <c r="F3053" t="s">
        <v>14</v>
      </c>
      <c r="G3053" t="s">
        <v>14</v>
      </c>
      <c r="H3053">
        <v>13</v>
      </c>
      <c r="I3053" s="1">
        <v>2.5810185185185185E-3</v>
      </c>
      <c r="J3053">
        <v>2</v>
      </c>
    </row>
    <row r="3054" spans="1:10" x14ac:dyDescent="0.3">
      <c r="A3054" t="s">
        <v>4272</v>
      </c>
      <c r="B3054" t="s">
        <v>16</v>
      </c>
      <c r="C3054" t="s">
        <v>4269</v>
      </c>
      <c r="D3054" s="1">
        <v>0.39599537037037036</v>
      </c>
      <c r="E3054" t="s">
        <v>32</v>
      </c>
      <c r="F3054" t="s">
        <v>14</v>
      </c>
      <c r="G3054" t="s">
        <v>14</v>
      </c>
      <c r="H3054">
        <v>71</v>
      </c>
      <c r="I3054" s="1">
        <v>9.1435185185185185E-4</v>
      </c>
      <c r="J3054">
        <v>5</v>
      </c>
    </row>
    <row r="3055" spans="1:10" x14ac:dyDescent="0.3">
      <c r="A3055" t="s">
        <v>4273</v>
      </c>
      <c r="B3055" t="s">
        <v>38</v>
      </c>
      <c r="C3055" t="s">
        <v>4269</v>
      </c>
      <c r="D3055" s="1">
        <v>0.40599537037037037</v>
      </c>
      <c r="E3055" t="s">
        <v>17</v>
      </c>
      <c r="F3055" t="s">
        <v>14</v>
      </c>
      <c r="G3055" t="s">
        <v>14</v>
      </c>
      <c r="H3055">
        <v>106</v>
      </c>
      <c r="I3055" s="1">
        <v>5.3240740740740744E-4</v>
      </c>
      <c r="J3055">
        <v>4</v>
      </c>
    </row>
    <row r="3056" spans="1:10" x14ac:dyDescent="0.3">
      <c r="A3056" t="s">
        <v>4275</v>
      </c>
      <c r="B3056" t="s">
        <v>22</v>
      </c>
      <c r="C3056" t="s">
        <v>4269</v>
      </c>
      <c r="D3056" s="1">
        <v>0.41700231481481481</v>
      </c>
      <c r="E3056" t="s">
        <v>24</v>
      </c>
      <c r="F3056" t="s">
        <v>14</v>
      </c>
      <c r="G3056" t="s">
        <v>14</v>
      </c>
      <c r="H3056">
        <v>74</v>
      </c>
      <c r="I3056" s="1">
        <v>2.7662037037037039E-3</v>
      </c>
      <c r="J3056">
        <v>5</v>
      </c>
    </row>
    <row r="3057" spans="1:10" x14ac:dyDescent="0.3">
      <c r="A3057" t="s">
        <v>4276</v>
      </c>
      <c r="B3057" t="s">
        <v>47</v>
      </c>
      <c r="C3057" t="s">
        <v>4269</v>
      </c>
      <c r="D3057" s="1">
        <v>0.41700231481481481</v>
      </c>
      <c r="E3057" t="s">
        <v>13</v>
      </c>
      <c r="F3057" t="s">
        <v>14</v>
      </c>
      <c r="G3057" t="s">
        <v>14</v>
      </c>
      <c r="H3057">
        <v>34</v>
      </c>
      <c r="I3057" s="1">
        <v>4.3981481481481481E-4</v>
      </c>
      <c r="J3057">
        <v>4</v>
      </c>
    </row>
    <row r="3058" spans="1:10" x14ac:dyDescent="0.3">
      <c r="A3058" t="s">
        <v>4277</v>
      </c>
      <c r="B3058" t="s">
        <v>31</v>
      </c>
      <c r="C3058" t="s">
        <v>4269</v>
      </c>
      <c r="D3058" s="1">
        <v>0.42299768518518521</v>
      </c>
      <c r="E3058" t="s">
        <v>29</v>
      </c>
      <c r="F3058" t="s">
        <v>14</v>
      </c>
      <c r="G3058" t="s">
        <v>14</v>
      </c>
      <c r="H3058">
        <v>38</v>
      </c>
      <c r="I3058" s="1">
        <v>1.4583333333333334E-3</v>
      </c>
      <c r="J3058">
        <v>2</v>
      </c>
    </row>
    <row r="3059" spans="1:10" x14ac:dyDescent="0.3">
      <c r="A3059" t="s">
        <v>4278</v>
      </c>
      <c r="B3059" t="s">
        <v>31</v>
      </c>
      <c r="C3059" t="s">
        <v>4269</v>
      </c>
      <c r="D3059" s="1">
        <v>0.42299768518518521</v>
      </c>
      <c r="E3059" t="s">
        <v>17</v>
      </c>
      <c r="F3059" t="s">
        <v>14</v>
      </c>
      <c r="G3059" t="s">
        <v>14</v>
      </c>
      <c r="H3059">
        <v>31</v>
      </c>
      <c r="I3059" s="1">
        <v>2.0023148148148148E-3</v>
      </c>
      <c r="J3059">
        <v>4</v>
      </c>
    </row>
    <row r="3060" spans="1:10" x14ac:dyDescent="0.3">
      <c r="A3060" t="s">
        <v>4279</v>
      </c>
      <c r="B3060" t="s">
        <v>38</v>
      </c>
      <c r="C3060" t="s">
        <v>4269</v>
      </c>
      <c r="D3060" s="1">
        <v>0.42599537037037039</v>
      </c>
      <c r="E3060" t="s">
        <v>13</v>
      </c>
      <c r="F3060" t="s">
        <v>14</v>
      </c>
      <c r="G3060" t="s">
        <v>14</v>
      </c>
      <c r="H3060">
        <v>13</v>
      </c>
      <c r="I3060" s="1">
        <v>2.1412037037037038E-3</v>
      </c>
      <c r="J3060">
        <v>3</v>
      </c>
    </row>
    <row r="3061" spans="1:10" x14ac:dyDescent="0.3">
      <c r="A3061" t="s">
        <v>4280</v>
      </c>
      <c r="B3061" t="s">
        <v>20</v>
      </c>
      <c r="C3061" t="s">
        <v>4269</v>
      </c>
      <c r="D3061" s="1">
        <v>0.42599537037037039</v>
      </c>
      <c r="E3061" t="s">
        <v>17</v>
      </c>
      <c r="F3061" t="s">
        <v>14</v>
      </c>
      <c r="G3061" t="s">
        <v>14</v>
      </c>
      <c r="H3061">
        <v>79</v>
      </c>
      <c r="I3061" s="1">
        <v>1.25E-3</v>
      </c>
      <c r="J3061">
        <v>3</v>
      </c>
    </row>
    <row r="3062" spans="1:10" x14ac:dyDescent="0.3">
      <c r="A3062" t="s">
        <v>4281</v>
      </c>
      <c r="B3062" t="s">
        <v>20</v>
      </c>
      <c r="C3062" t="s">
        <v>4269</v>
      </c>
      <c r="D3062" s="1">
        <v>0.46299768518518519</v>
      </c>
      <c r="E3062" t="s">
        <v>13</v>
      </c>
      <c r="F3062" t="s">
        <v>14</v>
      </c>
      <c r="G3062" t="s">
        <v>14</v>
      </c>
      <c r="H3062">
        <v>49</v>
      </c>
      <c r="I3062" s="1">
        <v>3.472222222222222E-3</v>
      </c>
      <c r="J3062">
        <v>2</v>
      </c>
    </row>
    <row r="3063" spans="1:10" x14ac:dyDescent="0.3">
      <c r="A3063" t="s">
        <v>4282</v>
      </c>
      <c r="B3063" t="s">
        <v>20</v>
      </c>
      <c r="C3063" t="s">
        <v>4269</v>
      </c>
      <c r="D3063" s="1">
        <v>0.46299768518518519</v>
      </c>
      <c r="E3063" t="s">
        <v>17</v>
      </c>
      <c r="F3063" t="s">
        <v>14</v>
      </c>
      <c r="G3063" t="s">
        <v>14</v>
      </c>
      <c r="H3063">
        <v>89</v>
      </c>
      <c r="I3063" s="1">
        <v>2.7662037037037039E-3</v>
      </c>
      <c r="J3063">
        <v>1</v>
      </c>
    </row>
    <row r="3064" spans="1:10" x14ac:dyDescent="0.3">
      <c r="A3064" t="s">
        <v>4283</v>
      </c>
      <c r="B3064" t="s">
        <v>31</v>
      </c>
      <c r="C3064" t="s">
        <v>4269</v>
      </c>
      <c r="D3064" s="1">
        <v>0.46500000000000002</v>
      </c>
      <c r="E3064" t="s">
        <v>32</v>
      </c>
      <c r="F3064" t="s">
        <v>14</v>
      </c>
      <c r="G3064" t="s">
        <v>14</v>
      </c>
      <c r="H3064">
        <v>37</v>
      </c>
      <c r="I3064" s="1">
        <v>3.4375E-3</v>
      </c>
      <c r="J3064">
        <v>5</v>
      </c>
    </row>
    <row r="3065" spans="1:10" x14ac:dyDescent="0.3">
      <c r="A3065" t="s">
        <v>4286</v>
      </c>
      <c r="B3065" t="s">
        <v>11</v>
      </c>
      <c r="C3065" t="s">
        <v>4269</v>
      </c>
      <c r="D3065" s="1">
        <v>0.4990046296296296</v>
      </c>
      <c r="E3065" t="s">
        <v>29</v>
      </c>
      <c r="F3065" t="s">
        <v>14</v>
      </c>
      <c r="G3065" t="s">
        <v>14</v>
      </c>
      <c r="H3065">
        <v>51</v>
      </c>
      <c r="I3065" s="1">
        <v>1.6435185185185185E-3</v>
      </c>
      <c r="J3065">
        <v>3</v>
      </c>
    </row>
    <row r="3066" spans="1:10" x14ac:dyDescent="0.3">
      <c r="A3066" t="s">
        <v>4287</v>
      </c>
      <c r="B3066" t="s">
        <v>22</v>
      </c>
      <c r="C3066" t="s">
        <v>4269</v>
      </c>
      <c r="D3066" s="1">
        <v>0.50700231481481484</v>
      </c>
      <c r="E3066" t="s">
        <v>24</v>
      </c>
      <c r="F3066" t="s">
        <v>14</v>
      </c>
      <c r="G3066" t="s">
        <v>14</v>
      </c>
      <c r="H3066">
        <v>49</v>
      </c>
      <c r="I3066" s="1">
        <v>1.5162037037037036E-3</v>
      </c>
      <c r="J3066">
        <v>1</v>
      </c>
    </row>
    <row r="3067" spans="1:10" x14ac:dyDescent="0.3">
      <c r="A3067" t="s">
        <v>4289</v>
      </c>
      <c r="B3067" t="s">
        <v>16</v>
      </c>
      <c r="C3067" t="s">
        <v>4269</v>
      </c>
      <c r="D3067" s="1">
        <v>0.52</v>
      </c>
      <c r="E3067" t="s">
        <v>29</v>
      </c>
      <c r="F3067" t="s">
        <v>14</v>
      </c>
      <c r="G3067" t="s">
        <v>14</v>
      </c>
      <c r="H3067">
        <v>14</v>
      </c>
      <c r="I3067" s="1">
        <v>3.9814814814814817E-3</v>
      </c>
      <c r="J3067">
        <v>4</v>
      </c>
    </row>
    <row r="3068" spans="1:10" x14ac:dyDescent="0.3">
      <c r="A3068" t="s">
        <v>4290</v>
      </c>
      <c r="B3068" t="s">
        <v>34</v>
      </c>
      <c r="C3068" t="s">
        <v>4269</v>
      </c>
      <c r="D3068" s="1">
        <v>0.52</v>
      </c>
      <c r="E3068" t="s">
        <v>24</v>
      </c>
      <c r="F3068" t="s">
        <v>14</v>
      </c>
      <c r="G3068" t="s">
        <v>14</v>
      </c>
      <c r="H3068">
        <v>91</v>
      </c>
      <c r="I3068" s="1">
        <v>3.3217592592592591E-3</v>
      </c>
      <c r="J3068">
        <v>3</v>
      </c>
    </row>
    <row r="3069" spans="1:10" x14ac:dyDescent="0.3">
      <c r="A3069" t="s">
        <v>4292</v>
      </c>
      <c r="B3069" t="s">
        <v>22</v>
      </c>
      <c r="C3069" t="s">
        <v>4269</v>
      </c>
      <c r="D3069" s="1">
        <v>0.54700231481481476</v>
      </c>
      <c r="E3069" t="s">
        <v>29</v>
      </c>
      <c r="F3069" t="s">
        <v>14</v>
      </c>
      <c r="G3069" t="s">
        <v>14</v>
      </c>
      <c r="H3069">
        <v>111</v>
      </c>
      <c r="I3069" s="1">
        <v>2.1759259259259258E-3</v>
      </c>
      <c r="J3069">
        <v>3</v>
      </c>
    </row>
    <row r="3070" spans="1:10" x14ac:dyDescent="0.3">
      <c r="A3070" t="s">
        <v>4293</v>
      </c>
      <c r="B3070" t="s">
        <v>38</v>
      </c>
      <c r="C3070" t="s">
        <v>4269</v>
      </c>
      <c r="D3070" s="1">
        <v>0.56499999999999995</v>
      </c>
      <c r="E3070" t="s">
        <v>13</v>
      </c>
      <c r="F3070" t="s">
        <v>14</v>
      </c>
      <c r="G3070" t="s">
        <v>14</v>
      </c>
      <c r="H3070">
        <v>80</v>
      </c>
      <c r="I3070" s="1">
        <v>3.3101851851851851E-3</v>
      </c>
      <c r="J3070">
        <v>5</v>
      </c>
    </row>
    <row r="3071" spans="1:10" x14ac:dyDescent="0.3">
      <c r="A3071" t="s">
        <v>4294</v>
      </c>
      <c r="B3071" t="s">
        <v>47</v>
      </c>
      <c r="C3071" t="s">
        <v>4269</v>
      </c>
      <c r="D3071" s="1">
        <v>0.56499999999999995</v>
      </c>
      <c r="E3071" t="s">
        <v>29</v>
      </c>
      <c r="F3071" t="s">
        <v>14</v>
      </c>
      <c r="G3071" t="s">
        <v>14</v>
      </c>
      <c r="H3071">
        <v>119</v>
      </c>
      <c r="I3071" s="1">
        <v>1.3194444444444445E-3</v>
      </c>
      <c r="J3071">
        <v>3</v>
      </c>
    </row>
    <row r="3072" spans="1:10" x14ac:dyDescent="0.3">
      <c r="A3072" t="s">
        <v>4295</v>
      </c>
      <c r="B3072" t="s">
        <v>31</v>
      </c>
      <c r="C3072" t="s">
        <v>4269</v>
      </c>
      <c r="D3072" s="1">
        <v>0.57799768518518524</v>
      </c>
      <c r="E3072" t="s">
        <v>13</v>
      </c>
      <c r="F3072" t="s">
        <v>14</v>
      </c>
      <c r="G3072" t="s">
        <v>14</v>
      </c>
      <c r="H3072">
        <v>68</v>
      </c>
      <c r="I3072" s="1">
        <v>2.2800925925925927E-3</v>
      </c>
      <c r="J3072">
        <v>3</v>
      </c>
    </row>
    <row r="3073" spans="1:10" x14ac:dyDescent="0.3">
      <c r="A3073" t="s">
        <v>4297</v>
      </c>
      <c r="B3073" t="s">
        <v>31</v>
      </c>
      <c r="C3073" t="s">
        <v>4269</v>
      </c>
      <c r="D3073" s="1">
        <v>0.59</v>
      </c>
      <c r="E3073" t="s">
        <v>13</v>
      </c>
      <c r="F3073" t="s">
        <v>14</v>
      </c>
      <c r="G3073" t="s">
        <v>14</v>
      </c>
      <c r="H3073">
        <v>109</v>
      </c>
      <c r="I3073" s="1">
        <v>1.6782407407407408E-3</v>
      </c>
      <c r="J3073">
        <v>3</v>
      </c>
    </row>
    <row r="3074" spans="1:10" x14ac:dyDescent="0.3">
      <c r="A3074" t="s">
        <v>4298</v>
      </c>
      <c r="B3074" t="s">
        <v>20</v>
      </c>
      <c r="C3074" t="s">
        <v>4269</v>
      </c>
      <c r="D3074" s="1">
        <v>0.59</v>
      </c>
      <c r="E3074" t="s">
        <v>32</v>
      </c>
      <c r="F3074" t="s">
        <v>14</v>
      </c>
      <c r="G3074" t="s">
        <v>14</v>
      </c>
      <c r="H3074">
        <v>24</v>
      </c>
      <c r="I3074" s="1">
        <v>4.8148148148148152E-3</v>
      </c>
      <c r="J3074">
        <v>4</v>
      </c>
    </row>
    <row r="3075" spans="1:10" x14ac:dyDescent="0.3">
      <c r="A3075" t="s">
        <v>4299</v>
      </c>
      <c r="B3075" t="s">
        <v>11</v>
      </c>
      <c r="C3075" t="s">
        <v>4269</v>
      </c>
      <c r="D3075" s="1">
        <v>0.60200231481481481</v>
      </c>
      <c r="E3075" t="s">
        <v>17</v>
      </c>
      <c r="F3075" t="s">
        <v>14</v>
      </c>
      <c r="G3075" t="s">
        <v>14</v>
      </c>
      <c r="H3075">
        <v>55</v>
      </c>
      <c r="I3075" s="1">
        <v>1.6782407407407408E-3</v>
      </c>
      <c r="J3075">
        <v>5</v>
      </c>
    </row>
    <row r="3076" spans="1:10" x14ac:dyDescent="0.3">
      <c r="A3076" t="s">
        <v>4300</v>
      </c>
      <c r="B3076" t="s">
        <v>47</v>
      </c>
      <c r="C3076" t="s">
        <v>4269</v>
      </c>
      <c r="D3076" s="1">
        <v>0.60200231481481481</v>
      </c>
      <c r="E3076" t="s">
        <v>29</v>
      </c>
      <c r="F3076" t="s">
        <v>14</v>
      </c>
      <c r="G3076" t="s">
        <v>14</v>
      </c>
      <c r="H3076">
        <v>92</v>
      </c>
      <c r="I3076" s="1">
        <v>2.9398148148148148E-3</v>
      </c>
      <c r="J3076">
        <v>5</v>
      </c>
    </row>
    <row r="3077" spans="1:10" x14ac:dyDescent="0.3">
      <c r="A3077" t="s">
        <v>4301</v>
      </c>
      <c r="B3077" t="s">
        <v>38</v>
      </c>
      <c r="C3077" t="s">
        <v>4269</v>
      </c>
      <c r="D3077" s="1">
        <v>0.66099537037037037</v>
      </c>
      <c r="E3077" t="s">
        <v>17</v>
      </c>
      <c r="F3077" t="s">
        <v>14</v>
      </c>
      <c r="G3077" t="s">
        <v>14</v>
      </c>
      <c r="H3077">
        <v>106</v>
      </c>
      <c r="I3077" s="1">
        <v>2.3379629629629631E-3</v>
      </c>
      <c r="J3077">
        <v>3</v>
      </c>
    </row>
    <row r="3078" spans="1:10" x14ac:dyDescent="0.3">
      <c r="A3078" t="s">
        <v>4302</v>
      </c>
      <c r="B3078" t="s">
        <v>11</v>
      </c>
      <c r="C3078" t="s">
        <v>4269</v>
      </c>
      <c r="D3078" s="1">
        <v>0.66099537037037037</v>
      </c>
      <c r="E3078" t="s">
        <v>29</v>
      </c>
      <c r="F3078" t="s">
        <v>14</v>
      </c>
      <c r="G3078" t="s">
        <v>14</v>
      </c>
      <c r="H3078">
        <v>28</v>
      </c>
      <c r="I3078" s="1">
        <v>9.837962962962962E-4</v>
      </c>
      <c r="J3078">
        <v>3</v>
      </c>
    </row>
    <row r="3079" spans="1:10" x14ac:dyDescent="0.3">
      <c r="A3079" t="s">
        <v>4303</v>
      </c>
      <c r="B3079" t="s">
        <v>16</v>
      </c>
      <c r="C3079" t="s">
        <v>4269</v>
      </c>
      <c r="D3079" s="1">
        <v>0.67</v>
      </c>
      <c r="E3079" t="s">
        <v>24</v>
      </c>
      <c r="F3079" t="s">
        <v>14</v>
      </c>
      <c r="G3079" t="s">
        <v>14</v>
      </c>
      <c r="H3079">
        <v>28</v>
      </c>
      <c r="I3079" s="1">
        <v>1.7592592592592592E-3</v>
      </c>
      <c r="J3079">
        <v>5</v>
      </c>
    </row>
    <row r="3080" spans="1:10" x14ac:dyDescent="0.3">
      <c r="A3080" t="s">
        <v>4305</v>
      </c>
      <c r="B3080" t="s">
        <v>22</v>
      </c>
      <c r="C3080" t="s">
        <v>4269</v>
      </c>
      <c r="D3080" s="1">
        <v>0.68599537037037039</v>
      </c>
      <c r="E3080" t="s">
        <v>17</v>
      </c>
      <c r="F3080" t="s">
        <v>14</v>
      </c>
      <c r="G3080" t="s">
        <v>14</v>
      </c>
      <c r="H3080">
        <v>12</v>
      </c>
      <c r="I3080" s="1">
        <v>4.6874999999999998E-3</v>
      </c>
      <c r="J3080">
        <v>5</v>
      </c>
    </row>
    <row r="3081" spans="1:10" x14ac:dyDescent="0.3">
      <c r="A3081" t="s">
        <v>4306</v>
      </c>
      <c r="B3081" t="s">
        <v>34</v>
      </c>
      <c r="C3081" t="s">
        <v>4269</v>
      </c>
      <c r="D3081" s="1">
        <v>0.68599537037037039</v>
      </c>
      <c r="E3081" t="s">
        <v>32</v>
      </c>
      <c r="F3081" t="s">
        <v>14</v>
      </c>
      <c r="G3081" t="s">
        <v>14</v>
      </c>
      <c r="H3081">
        <v>61</v>
      </c>
      <c r="I3081" s="1">
        <v>1.724537037037037E-3</v>
      </c>
      <c r="J3081">
        <v>5</v>
      </c>
    </row>
    <row r="3082" spans="1:10" x14ac:dyDescent="0.3">
      <c r="A3082" t="s">
        <v>4307</v>
      </c>
      <c r="B3082" t="s">
        <v>16</v>
      </c>
      <c r="C3082" t="s">
        <v>4269</v>
      </c>
      <c r="D3082" s="1">
        <v>0.7120023148148148</v>
      </c>
      <c r="E3082" t="s">
        <v>32</v>
      </c>
      <c r="F3082" t="s">
        <v>14</v>
      </c>
      <c r="G3082" t="s">
        <v>14</v>
      </c>
      <c r="H3082">
        <v>92</v>
      </c>
      <c r="I3082" s="1">
        <v>9.7222222222222219E-4</v>
      </c>
      <c r="J3082">
        <v>1</v>
      </c>
    </row>
    <row r="3083" spans="1:10" x14ac:dyDescent="0.3">
      <c r="A3083" t="s">
        <v>4310</v>
      </c>
      <c r="B3083" t="s">
        <v>22</v>
      </c>
      <c r="C3083" t="s">
        <v>4269</v>
      </c>
      <c r="D3083" s="1">
        <v>0.71599537037037042</v>
      </c>
      <c r="E3083" t="s">
        <v>29</v>
      </c>
      <c r="F3083" t="s">
        <v>14</v>
      </c>
      <c r="G3083" t="s">
        <v>14</v>
      </c>
      <c r="H3083">
        <v>43</v>
      </c>
      <c r="I3083" s="1">
        <v>4.1666666666666669E-4</v>
      </c>
      <c r="J3083">
        <v>3</v>
      </c>
    </row>
    <row r="3084" spans="1:10" x14ac:dyDescent="0.3">
      <c r="A3084" t="s">
        <v>4311</v>
      </c>
      <c r="B3084" t="s">
        <v>34</v>
      </c>
      <c r="C3084" t="s">
        <v>4269</v>
      </c>
      <c r="D3084" s="1">
        <v>0.72099537037037043</v>
      </c>
      <c r="E3084" t="s">
        <v>29</v>
      </c>
      <c r="F3084" t="s">
        <v>14</v>
      </c>
      <c r="G3084" t="s">
        <v>14</v>
      </c>
      <c r="H3084">
        <v>46</v>
      </c>
      <c r="I3084" s="1">
        <v>2.6967592592592594E-3</v>
      </c>
      <c r="J3084">
        <v>5</v>
      </c>
    </row>
    <row r="3085" spans="1:10" x14ac:dyDescent="0.3">
      <c r="A3085" t="s">
        <v>4312</v>
      </c>
      <c r="B3085" t="s">
        <v>47</v>
      </c>
      <c r="C3085" t="s">
        <v>4269</v>
      </c>
      <c r="D3085" s="1">
        <v>0.72099537037037043</v>
      </c>
      <c r="E3085" t="s">
        <v>17</v>
      </c>
      <c r="F3085" t="s">
        <v>14</v>
      </c>
      <c r="G3085" t="s">
        <v>14</v>
      </c>
      <c r="H3085">
        <v>51</v>
      </c>
      <c r="I3085" s="1">
        <v>4.1898148148148146E-3</v>
      </c>
      <c r="J3085">
        <v>4</v>
      </c>
    </row>
    <row r="3086" spans="1:10" x14ac:dyDescent="0.3">
      <c r="A3086" t="s">
        <v>4313</v>
      </c>
      <c r="B3086" t="s">
        <v>11</v>
      </c>
      <c r="C3086" t="s">
        <v>4269</v>
      </c>
      <c r="D3086" s="1">
        <v>0.72799768518518515</v>
      </c>
      <c r="E3086" t="s">
        <v>13</v>
      </c>
      <c r="F3086" t="s">
        <v>14</v>
      </c>
      <c r="G3086" t="s">
        <v>14</v>
      </c>
      <c r="H3086">
        <v>13</v>
      </c>
      <c r="I3086" s="1">
        <v>8.564814814814815E-4</v>
      </c>
      <c r="J3086">
        <v>3</v>
      </c>
    </row>
    <row r="3087" spans="1:10" x14ac:dyDescent="0.3">
      <c r="A3087" t="s">
        <v>4315</v>
      </c>
      <c r="B3087" t="s">
        <v>16</v>
      </c>
      <c r="C3087" t="s">
        <v>4269</v>
      </c>
      <c r="D3087" s="1">
        <v>0.73099537037037032</v>
      </c>
      <c r="E3087" t="s">
        <v>29</v>
      </c>
      <c r="F3087" t="s">
        <v>14</v>
      </c>
      <c r="G3087" t="s">
        <v>14</v>
      </c>
      <c r="H3087">
        <v>30</v>
      </c>
      <c r="I3087" s="1">
        <v>2.4189814814814816E-3</v>
      </c>
      <c r="J3087">
        <v>3</v>
      </c>
    </row>
    <row r="3088" spans="1:10" x14ac:dyDescent="0.3">
      <c r="A3088" t="s">
        <v>4316</v>
      </c>
      <c r="B3088" t="s">
        <v>47</v>
      </c>
      <c r="C3088" t="s">
        <v>4269</v>
      </c>
      <c r="D3088" s="1">
        <v>0.73099537037037032</v>
      </c>
      <c r="E3088" t="s">
        <v>17</v>
      </c>
      <c r="F3088" t="s">
        <v>14</v>
      </c>
      <c r="G3088" t="s">
        <v>14</v>
      </c>
      <c r="H3088">
        <v>122</v>
      </c>
      <c r="I3088" s="1">
        <v>4.5601851851851853E-3</v>
      </c>
      <c r="J3088">
        <v>3</v>
      </c>
    </row>
    <row r="3089" spans="1:10" x14ac:dyDescent="0.3">
      <c r="A3089" t="s">
        <v>4317</v>
      </c>
      <c r="B3089" t="s">
        <v>22</v>
      </c>
      <c r="C3089" t="s">
        <v>4269</v>
      </c>
      <c r="D3089" s="1">
        <v>0.74099537037037033</v>
      </c>
      <c r="E3089" t="s">
        <v>29</v>
      </c>
      <c r="F3089" t="s">
        <v>14</v>
      </c>
      <c r="G3089" t="s">
        <v>14</v>
      </c>
      <c r="H3089">
        <v>83</v>
      </c>
      <c r="I3089" s="1">
        <v>2.5578703703703705E-3</v>
      </c>
      <c r="J3089">
        <v>2</v>
      </c>
    </row>
    <row r="3090" spans="1:10" x14ac:dyDescent="0.3">
      <c r="A3090" t="s">
        <v>4319</v>
      </c>
      <c r="B3090" t="s">
        <v>34</v>
      </c>
      <c r="C3090" t="s">
        <v>4320</v>
      </c>
      <c r="D3090" s="1">
        <v>0.38299768518518518</v>
      </c>
      <c r="E3090" t="s">
        <v>17</v>
      </c>
      <c r="F3090" t="s">
        <v>14</v>
      </c>
      <c r="G3090" t="s">
        <v>14</v>
      </c>
      <c r="H3090">
        <v>125</v>
      </c>
      <c r="I3090" s="1">
        <v>8.6805555555555551E-4</v>
      </c>
      <c r="J3090">
        <v>4</v>
      </c>
    </row>
    <row r="3091" spans="1:10" x14ac:dyDescent="0.3">
      <c r="A3091" t="s">
        <v>4321</v>
      </c>
      <c r="B3091" t="s">
        <v>34</v>
      </c>
      <c r="C3091" t="s">
        <v>4320</v>
      </c>
      <c r="D3091" s="1">
        <v>0.38299768518518518</v>
      </c>
      <c r="E3091" t="s">
        <v>29</v>
      </c>
      <c r="F3091" t="s">
        <v>14</v>
      </c>
      <c r="G3091" t="s">
        <v>14</v>
      </c>
      <c r="H3091">
        <v>80</v>
      </c>
      <c r="I3091" s="1">
        <v>7.9861111111111116E-4</v>
      </c>
      <c r="J3091">
        <v>2</v>
      </c>
    </row>
    <row r="3092" spans="1:10" x14ac:dyDescent="0.3">
      <c r="A3092" t="s">
        <v>4322</v>
      </c>
      <c r="B3092" t="s">
        <v>20</v>
      </c>
      <c r="C3092" t="s">
        <v>4320</v>
      </c>
      <c r="D3092" s="1">
        <v>0.4070023148148148</v>
      </c>
      <c r="E3092" t="s">
        <v>32</v>
      </c>
      <c r="F3092" t="s">
        <v>14</v>
      </c>
      <c r="G3092" t="s">
        <v>14</v>
      </c>
      <c r="H3092">
        <v>112</v>
      </c>
      <c r="I3092" s="1">
        <v>4.0162037037037041E-3</v>
      </c>
      <c r="J3092">
        <v>2</v>
      </c>
    </row>
    <row r="3093" spans="1:10" x14ac:dyDescent="0.3">
      <c r="A3093" t="s">
        <v>4323</v>
      </c>
      <c r="B3093" t="s">
        <v>22</v>
      </c>
      <c r="C3093" t="s">
        <v>4320</v>
      </c>
      <c r="D3093" s="1">
        <v>0.4070023148148148</v>
      </c>
      <c r="E3093" t="s">
        <v>32</v>
      </c>
      <c r="F3093" t="s">
        <v>14</v>
      </c>
      <c r="G3093" t="s">
        <v>14</v>
      </c>
      <c r="H3093">
        <v>113</v>
      </c>
      <c r="I3093" s="1">
        <v>2.3842592592592591E-3</v>
      </c>
      <c r="J3093">
        <v>5</v>
      </c>
    </row>
    <row r="3094" spans="1:10" x14ac:dyDescent="0.3">
      <c r="A3094" t="s">
        <v>4324</v>
      </c>
      <c r="B3094" t="s">
        <v>47</v>
      </c>
      <c r="C3094" t="s">
        <v>4320</v>
      </c>
      <c r="D3094" s="1">
        <v>0.42299768518518521</v>
      </c>
      <c r="E3094" t="s">
        <v>29</v>
      </c>
      <c r="F3094" t="s">
        <v>14</v>
      </c>
      <c r="G3094" t="s">
        <v>14</v>
      </c>
      <c r="H3094">
        <v>95</v>
      </c>
      <c r="I3094" s="1">
        <v>2.7777777777777779E-3</v>
      </c>
      <c r="J3094">
        <v>4</v>
      </c>
    </row>
    <row r="3095" spans="1:10" x14ac:dyDescent="0.3">
      <c r="A3095" t="s">
        <v>4325</v>
      </c>
      <c r="B3095" t="s">
        <v>34</v>
      </c>
      <c r="C3095" t="s">
        <v>4320</v>
      </c>
      <c r="D3095" s="1">
        <v>0.42299768518518521</v>
      </c>
      <c r="E3095" t="s">
        <v>32</v>
      </c>
      <c r="F3095" t="s">
        <v>14</v>
      </c>
      <c r="G3095" t="s">
        <v>14</v>
      </c>
      <c r="H3095">
        <v>40</v>
      </c>
      <c r="I3095" s="1">
        <v>2.2569444444444442E-3</v>
      </c>
      <c r="J3095">
        <v>3</v>
      </c>
    </row>
    <row r="3096" spans="1:10" x14ac:dyDescent="0.3">
      <c r="A3096" t="s">
        <v>4326</v>
      </c>
      <c r="B3096" t="s">
        <v>47</v>
      </c>
      <c r="C3096" t="s">
        <v>4320</v>
      </c>
      <c r="D3096" s="1">
        <v>0.42400462962962965</v>
      </c>
      <c r="E3096" t="s">
        <v>32</v>
      </c>
      <c r="F3096" t="s">
        <v>14</v>
      </c>
      <c r="G3096" t="s">
        <v>14</v>
      </c>
      <c r="H3096">
        <v>106</v>
      </c>
      <c r="I3096" s="1">
        <v>4.7685185185185183E-3</v>
      </c>
      <c r="J3096">
        <v>3</v>
      </c>
    </row>
    <row r="3097" spans="1:10" x14ac:dyDescent="0.3">
      <c r="A3097" t="s">
        <v>4327</v>
      </c>
      <c r="B3097" t="s">
        <v>22</v>
      </c>
      <c r="C3097" t="s">
        <v>4320</v>
      </c>
      <c r="D3097" s="1">
        <v>0.42400462962962965</v>
      </c>
      <c r="E3097" t="s">
        <v>24</v>
      </c>
      <c r="F3097" t="s">
        <v>14</v>
      </c>
      <c r="G3097" t="s">
        <v>14</v>
      </c>
      <c r="H3097">
        <v>38</v>
      </c>
      <c r="I3097" s="1">
        <v>2.4652777777777776E-3</v>
      </c>
      <c r="J3097">
        <v>3</v>
      </c>
    </row>
    <row r="3098" spans="1:10" x14ac:dyDescent="0.3">
      <c r="A3098" t="s">
        <v>4329</v>
      </c>
      <c r="B3098" t="s">
        <v>22</v>
      </c>
      <c r="C3098" t="s">
        <v>4320</v>
      </c>
      <c r="D3098" s="1">
        <v>0.43299768518518517</v>
      </c>
      <c r="E3098" t="s">
        <v>32</v>
      </c>
      <c r="F3098" t="s">
        <v>14</v>
      </c>
      <c r="G3098" t="s">
        <v>14</v>
      </c>
      <c r="H3098">
        <v>61</v>
      </c>
      <c r="I3098" s="1">
        <v>2.7777777777777779E-3</v>
      </c>
      <c r="J3098">
        <v>3</v>
      </c>
    </row>
    <row r="3099" spans="1:10" x14ac:dyDescent="0.3">
      <c r="A3099" t="s">
        <v>4333</v>
      </c>
      <c r="B3099" t="s">
        <v>31</v>
      </c>
      <c r="C3099" t="s">
        <v>4320</v>
      </c>
      <c r="D3099" s="1">
        <v>0.44099537037037034</v>
      </c>
      <c r="E3099" t="s">
        <v>29</v>
      </c>
      <c r="F3099" t="s">
        <v>14</v>
      </c>
      <c r="G3099" t="s">
        <v>14</v>
      </c>
      <c r="H3099">
        <v>70</v>
      </c>
      <c r="I3099" s="1">
        <v>2.9050925925925928E-3</v>
      </c>
      <c r="J3099">
        <v>1</v>
      </c>
    </row>
    <row r="3100" spans="1:10" x14ac:dyDescent="0.3">
      <c r="A3100" t="s">
        <v>4336</v>
      </c>
      <c r="B3100" t="s">
        <v>20</v>
      </c>
      <c r="C3100" t="s">
        <v>4320</v>
      </c>
      <c r="D3100" s="1">
        <v>0.48900462962962965</v>
      </c>
      <c r="E3100" t="s">
        <v>17</v>
      </c>
      <c r="F3100" t="s">
        <v>14</v>
      </c>
      <c r="G3100" t="s">
        <v>14</v>
      </c>
      <c r="H3100">
        <v>56</v>
      </c>
      <c r="I3100" s="1">
        <v>3.8888888888888888E-3</v>
      </c>
      <c r="J3100">
        <v>4</v>
      </c>
    </row>
    <row r="3101" spans="1:10" x14ac:dyDescent="0.3">
      <c r="A3101" t="s">
        <v>4337</v>
      </c>
      <c r="B3101" t="s">
        <v>20</v>
      </c>
      <c r="C3101" t="s">
        <v>4320</v>
      </c>
      <c r="D3101" s="1">
        <v>0.48900462962962965</v>
      </c>
      <c r="E3101" t="s">
        <v>32</v>
      </c>
      <c r="F3101" t="s">
        <v>14</v>
      </c>
      <c r="G3101" t="s">
        <v>14</v>
      </c>
      <c r="H3101">
        <v>26</v>
      </c>
      <c r="I3101" s="1">
        <v>4.2939814814814811E-3</v>
      </c>
      <c r="J3101">
        <v>4</v>
      </c>
    </row>
    <row r="3102" spans="1:10" x14ac:dyDescent="0.3">
      <c r="A3102" t="s">
        <v>4338</v>
      </c>
      <c r="B3102" t="s">
        <v>11</v>
      </c>
      <c r="C3102" t="s">
        <v>4320</v>
      </c>
      <c r="D3102" s="1">
        <v>0.51500000000000001</v>
      </c>
      <c r="E3102" t="s">
        <v>17</v>
      </c>
      <c r="F3102" t="s">
        <v>14</v>
      </c>
      <c r="G3102" t="s">
        <v>14</v>
      </c>
      <c r="H3102">
        <v>11</v>
      </c>
      <c r="I3102" s="1">
        <v>2.1527777777777778E-3</v>
      </c>
      <c r="J3102">
        <v>4</v>
      </c>
    </row>
    <row r="3103" spans="1:10" x14ac:dyDescent="0.3">
      <c r="A3103" t="s">
        <v>4339</v>
      </c>
      <c r="B3103" t="s">
        <v>22</v>
      </c>
      <c r="C3103" t="s">
        <v>4320</v>
      </c>
      <c r="D3103" s="1">
        <v>0.51500000000000001</v>
      </c>
      <c r="E3103" t="s">
        <v>24</v>
      </c>
      <c r="F3103" t="s">
        <v>14</v>
      </c>
      <c r="G3103" t="s">
        <v>14</v>
      </c>
      <c r="H3103">
        <v>22</v>
      </c>
      <c r="I3103" s="1">
        <v>4.5254629629629629E-3</v>
      </c>
      <c r="J3103">
        <v>1</v>
      </c>
    </row>
    <row r="3104" spans="1:10" x14ac:dyDescent="0.3">
      <c r="A3104" t="s">
        <v>4340</v>
      </c>
      <c r="B3104" t="s">
        <v>31</v>
      </c>
      <c r="C3104" t="s">
        <v>4320</v>
      </c>
      <c r="D3104" s="1">
        <v>0.53</v>
      </c>
      <c r="E3104" t="s">
        <v>32</v>
      </c>
      <c r="F3104" t="s">
        <v>14</v>
      </c>
      <c r="G3104" t="s">
        <v>14</v>
      </c>
      <c r="H3104">
        <v>33</v>
      </c>
      <c r="I3104" s="1">
        <v>4.6296296296296294E-3</v>
      </c>
      <c r="J3104">
        <v>3</v>
      </c>
    </row>
    <row r="3105" spans="1:10" x14ac:dyDescent="0.3">
      <c r="A3105" t="s">
        <v>4341</v>
      </c>
      <c r="B3105" t="s">
        <v>20</v>
      </c>
      <c r="C3105" t="s">
        <v>4320</v>
      </c>
      <c r="D3105" s="1">
        <v>0.53</v>
      </c>
      <c r="E3105" t="s">
        <v>32</v>
      </c>
      <c r="F3105" t="s">
        <v>14</v>
      </c>
      <c r="G3105" t="s">
        <v>14</v>
      </c>
      <c r="H3105">
        <v>58</v>
      </c>
      <c r="I3105" s="1">
        <v>7.6388888888888893E-4</v>
      </c>
      <c r="J3105">
        <v>4</v>
      </c>
    </row>
    <row r="3106" spans="1:10" x14ac:dyDescent="0.3">
      <c r="A3106" t="s">
        <v>4342</v>
      </c>
      <c r="B3106" t="s">
        <v>22</v>
      </c>
      <c r="C3106" t="s">
        <v>4320</v>
      </c>
      <c r="D3106" s="1">
        <v>0.53400462962962958</v>
      </c>
      <c r="E3106" t="s">
        <v>13</v>
      </c>
      <c r="F3106" t="s">
        <v>14</v>
      </c>
      <c r="G3106" t="s">
        <v>14</v>
      </c>
      <c r="H3106">
        <v>72</v>
      </c>
      <c r="I3106" s="1">
        <v>4.0162037037037041E-3</v>
      </c>
      <c r="J3106">
        <v>3</v>
      </c>
    </row>
    <row r="3107" spans="1:10" x14ac:dyDescent="0.3">
      <c r="A3107" t="s">
        <v>4343</v>
      </c>
      <c r="B3107" t="s">
        <v>22</v>
      </c>
      <c r="C3107" t="s">
        <v>4320</v>
      </c>
      <c r="D3107" s="1">
        <v>0.53400462962962958</v>
      </c>
      <c r="E3107" t="s">
        <v>24</v>
      </c>
      <c r="F3107" t="s">
        <v>14</v>
      </c>
      <c r="G3107" t="s">
        <v>14</v>
      </c>
      <c r="H3107">
        <v>63</v>
      </c>
      <c r="I3107" s="1">
        <v>3.7847222222222223E-3</v>
      </c>
      <c r="J3107">
        <v>5</v>
      </c>
    </row>
    <row r="3108" spans="1:10" x14ac:dyDescent="0.3">
      <c r="A3108" t="s">
        <v>4344</v>
      </c>
      <c r="B3108" t="s">
        <v>11</v>
      </c>
      <c r="C3108" t="s">
        <v>4320</v>
      </c>
      <c r="D3108" s="1">
        <v>0.54500000000000004</v>
      </c>
      <c r="E3108" t="s">
        <v>32</v>
      </c>
      <c r="F3108" t="s">
        <v>14</v>
      </c>
      <c r="G3108" t="s">
        <v>14</v>
      </c>
      <c r="H3108">
        <v>52</v>
      </c>
      <c r="I3108" s="1">
        <v>2.4537037037037036E-3</v>
      </c>
      <c r="J3108">
        <v>4</v>
      </c>
    </row>
    <row r="3109" spans="1:10" x14ac:dyDescent="0.3">
      <c r="A3109" t="s">
        <v>4346</v>
      </c>
      <c r="B3109" t="s">
        <v>20</v>
      </c>
      <c r="C3109" t="s">
        <v>4320</v>
      </c>
      <c r="D3109" s="1">
        <v>0.55299768518518522</v>
      </c>
      <c r="E3109" t="s">
        <v>17</v>
      </c>
      <c r="F3109" t="s">
        <v>14</v>
      </c>
      <c r="G3109" t="s">
        <v>14</v>
      </c>
      <c r="H3109">
        <v>106</v>
      </c>
      <c r="I3109" s="1">
        <v>3.8310185185185183E-3</v>
      </c>
      <c r="J3109">
        <v>5</v>
      </c>
    </row>
    <row r="3110" spans="1:10" x14ac:dyDescent="0.3">
      <c r="A3110" t="s">
        <v>4347</v>
      </c>
      <c r="B3110" t="s">
        <v>11</v>
      </c>
      <c r="C3110" t="s">
        <v>4320</v>
      </c>
      <c r="D3110" s="1">
        <v>0.55299768518518522</v>
      </c>
      <c r="E3110" t="s">
        <v>29</v>
      </c>
      <c r="F3110" t="s">
        <v>14</v>
      </c>
      <c r="G3110" t="s">
        <v>14</v>
      </c>
      <c r="H3110">
        <v>26</v>
      </c>
      <c r="I3110" s="1">
        <v>4.5601851851851853E-3</v>
      </c>
      <c r="J3110">
        <v>3</v>
      </c>
    </row>
    <row r="3111" spans="1:10" x14ac:dyDescent="0.3">
      <c r="A3111" t="s">
        <v>4348</v>
      </c>
      <c r="B3111" t="s">
        <v>11</v>
      </c>
      <c r="C3111" t="s">
        <v>4320</v>
      </c>
      <c r="D3111" s="1">
        <v>0.56200231481481477</v>
      </c>
      <c r="E3111" t="s">
        <v>24</v>
      </c>
      <c r="F3111" t="s">
        <v>14</v>
      </c>
      <c r="G3111" t="s">
        <v>14</v>
      </c>
      <c r="H3111">
        <v>76</v>
      </c>
      <c r="I3111" s="1">
        <v>2.4189814814814816E-3</v>
      </c>
      <c r="J3111">
        <v>5</v>
      </c>
    </row>
    <row r="3112" spans="1:10" x14ac:dyDescent="0.3">
      <c r="A3112" t="s">
        <v>4349</v>
      </c>
      <c r="B3112" t="s">
        <v>20</v>
      </c>
      <c r="C3112" t="s">
        <v>4320</v>
      </c>
      <c r="D3112" s="1">
        <v>0.56200231481481477</v>
      </c>
      <c r="E3112" t="s">
        <v>17</v>
      </c>
      <c r="F3112" t="s">
        <v>14</v>
      </c>
      <c r="G3112" t="s">
        <v>14</v>
      </c>
      <c r="H3112">
        <v>45</v>
      </c>
      <c r="I3112" s="1">
        <v>4.5023148148148149E-3</v>
      </c>
      <c r="J3112">
        <v>5</v>
      </c>
    </row>
    <row r="3113" spans="1:10" x14ac:dyDescent="0.3">
      <c r="A3113" t="s">
        <v>4351</v>
      </c>
      <c r="B3113" t="s">
        <v>47</v>
      </c>
      <c r="C3113" t="s">
        <v>4320</v>
      </c>
      <c r="D3113" s="1">
        <v>0.56400462962962961</v>
      </c>
      <c r="E3113" t="s">
        <v>24</v>
      </c>
      <c r="F3113" t="s">
        <v>14</v>
      </c>
      <c r="G3113" t="s">
        <v>14</v>
      </c>
      <c r="H3113">
        <v>61</v>
      </c>
      <c r="I3113" s="1">
        <v>1.0416666666666667E-3</v>
      </c>
      <c r="J3113">
        <v>3</v>
      </c>
    </row>
    <row r="3114" spans="1:10" x14ac:dyDescent="0.3">
      <c r="A3114" t="s">
        <v>4354</v>
      </c>
      <c r="B3114" t="s">
        <v>31</v>
      </c>
      <c r="C3114" t="s">
        <v>4320</v>
      </c>
      <c r="D3114" s="1">
        <v>0.59</v>
      </c>
      <c r="E3114" t="s">
        <v>13</v>
      </c>
      <c r="F3114" t="s">
        <v>14</v>
      </c>
      <c r="G3114" t="s">
        <v>14</v>
      </c>
      <c r="H3114">
        <v>19</v>
      </c>
      <c r="I3114" s="1">
        <v>1.5393518518518519E-3</v>
      </c>
      <c r="J3114">
        <v>4</v>
      </c>
    </row>
    <row r="3115" spans="1:10" x14ac:dyDescent="0.3">
      <c r="A3115" t="s">
        <v>4355</v>
      </c>
      <c r="B3115" t="s">
        <v>34</v>
      </c>
      <c r="C3115" t="s">
        <v>4320</v>
      </c>
      <c r="D3115" s="1">
        <v>0.59</v>
      </c>
      <c r="E3115" t="s">
        <v>32</v>
      </c>
      <c r="F3115" t="s">
        <v>14</v>
      </c>
      <c r="G3115" t="s">
        <v>14</v>
      </c>
      <c r="H3115">
        <v>15</v>
      </c>
      <c r="I3115" s="1">
        <v>2.1180555555555558E-3</v>
      </c>
      <c r="J3115">
        <v>4</v>
      </c>
    </row>
    <row r="3116" spans="1:10" x14ac:dyDescent="0.3">
      <c r="A3116" t="s">
        <v>4356</v>
      </c>
      <c r="B3116" t="s">
        <v>16</v>
      </c>
      <c r="C3116" t="s">
        <v>4320</v>
      </c>
      <c r="D3116" s="1">
        <v>0.59299768518518514</v>
      </c>
      <c r="E3116" t="s">
        <v>32</v>
      </c>
      <c r="F3116" t="s">
        <v>14</v>
      </c>
      <c r="G3116" t="s">
        <v>14</v>
      </c>
      <c r="H3116">
        <v>90</v>
      </c>
      <c r="I3116" s="1">
        <v>3.414351851851852E-3</v>
      </c>
      <c r="J3116">
        <v>3</v>
      </c>
    </row>
    <row r="3117" spans="1:10" x14ac:dyDescent="0.3">
      <c r="A3117" t="s">
        <v>4357</v>
      </c>
      <c r="B3117" t="s">
        <v>20</v>
      </c>
      <c r="C3117" t="s">
        <v>4320</v>
      </c>
      <c r="D3117" s="1">
        <v>0.59299768518518514</v>
      </c>
      <c r="E3117" t="s">
        <v>29</v>
      </c>
      <c r="F3117" t="s">
        <v>14</v>
      </c>
      <c r="G3117" t="s">
        <v>14</v>
      </c>
      <c r="H3117">
        <v>99</v>
      </c>
      <c r="I3117" s="1">
        <v>7.407407407407407E-4</v>
      </c>
      <c r="J3117">
        <v>3</v>
      </c>
    </row>
    <row r="3118" spans="1:10" x14ac:dyDescent="0.3">
      <c r="A3118" t="s">
        <v>4358</v>
      </c>
      <c r="B3118" t="s">
        <v>16</v>
      </c>
      <c r="C3118" t="s">
        <v>4320</v>
      </c>
      <c r="D3118" s="1">
        <v>0.59299768518518514</v>
      </c>
      <c r="E3118" t="s">
        <v>13</v>
      </c>
      <c r="F3118" t="s">
        <v>14</v>
      </c>
      <c r="G3118" t="s">
        <v>14</v>
      </c>
      <c r="H3118">
        <v>18</v>
      </c>
      <c r="I3118" s="1">
        <v>1.3425925925925925E-3</v>
      </c>
      <c r="J3118">
        <v>5</v>
      </c>
    </row>
    <row r="3119" spans="1:10" x14ac:dyDescent="0.3">
      <c r="A3119" t="s">
        <v>4359</v>
      </c>
      <c r="B3119" t="s">
        <v>31</v>
      </c>
      <c r="C3119" t="s">
        <v>4320</v>
      </c>
      <c r="D3119" s="1">
        <v>0.59299768518518514</v>
      </c>
      <c r="E3119" t="s">
        <v>24</v>
      </c>
      <c r="F3119" t="s">
        <v>14</v>
      </c>
      <c r="G3119" t="s">
        <v>14</v>
      </c>
      <c r="H3119">
        <v>65</v>
      </c>
      <c r="I3119" s="1">
        <v>1.7939814814814815E-3</v>
      </c>
      <c r="J3119">
        <v>4</v>
      </c>
    </row>
    <row r="3120" spans="1:10" x14ac:dyDescent="0.3">
      <c r="A3120" t="s">
        <v>4360</v>
      </c>
      <c r="B3120" t="s">
        <v>38</v>
      </c>
      <c r="C3120" t="s">
        <v>4320</v>
      </c>
      <c r="D3120" s="1">
        <v>0.60099537037037032</v>
      </c>
      <c r="E3120" t="s">
        <v>29</v>
      </c>
      <c r="F3120" t="s">
        <v>14</v>
      </c>
      <c r="G3120" t="s">
        <v>14</v>
      </c>
      <c r="H3120">
        <v>91</v>
      </c>
      <c r="I3120" s="1">
        <v>3.9004629629629628E-3</v>
      </c>
      <c r="J3120">
        <v>4</v>
      </c>
    </row>
    <row r="3121" spans="1:10" x14ac:dyDescent="0.3">
      <c r="A3121" t="s">
        <v>4361</v>
      </c>
      <c r="B3121" t="s">
        <v>31</v>
      </c>
      <c r="C3121" t="s">
        <v>4320</v>
      </c>
      <c r="D3121" s="1">
        <v>0.60099537037037032</v>
      </c>
      <c r="E3121" t="s">
        <v>32</v>
      </c>
      <c r="F3121" t="s">
        <v>14</v>
      </c>
      <c r="G3121" t="s">
        <v>14</v>
      </c>
      <c r="H3121">
        <v>95</v>
      </c>
      <c r="I3121" s="1">
        <v>1.4351851851851852E-3</v>
      </c>
      <c r="J3121">
        <v>4</v>
      </c>
    </row>
    <row r="3122" spans="1:10" x14ac:dyDescent="0.3">
      <c r="A3122" t="s">
        <v>4362</v>
      </c>
      <c r="B3122" t="s">
        <v>31</v>
      </c>
      <c r="C3122" t="s">
        <v>4320</v>
      </c>
      <c r="D3122" s="1">
        <v>0.60700231481481481</v>
      </c>
      <c r="E3122" t="s">
        <v>32</v>
      </c>
      <c r="F3122" t="s">
        <v>14</v>
      </c>
      <c r="G3122" t="s">
        <v>14</v>
      </c>
      <c r="H3122">
        <v>87</v>
      </c>
      <c r="I3122" s="1">
        <v>3.2870370370370371E-3</v>
      </c>
      <c r="J3122">
        <v>4</v>
      </c>
    </row>
    <row r="3123" spans="1:10" x14ac:dyDescent="0.3">
      <c r="A3123" t="s">
        <v>4363</v>
      </c>
      <c r="B3123" t="s">
        <v>47</v>
      </c>
      <c r="C3123" t="s">
        <v>4320</v>
      </c>
      <c r="D3123" s="1">
        <v>0.60700231481481481</v>
      </c>
      <c r="E3123" t="s">
        <v>24</v>
      </c>
      <c r="F3123" t="s">
        <v>14</v>
      </c>
      <c r="G3123" t="s">
        <v>14</v>
      </c>
      <c r="H3123">
        <v>71</v>
      </c>
      <c r="I3123" s="1">
        <v>4.178240740740741E-3</v>
      </c>
      <c r="J3123">
        <v>3</v>
      </c>
    </row>
    <row r="3124" spans="1:10" x14ac:dyDescent="0.3">
      <c r="A3124" t="s">
        <v>4364</v>
      </c>
      <c r="B3124" t="s">
        <v>31</v>
      </c>
      <c r="C3124" t="s">
        <v>4320</v>
      </c>
      <c r="D3124" s="1">
        <v>0.64</v>
      </c>
      <c r="E3124" t="s">
        <v>29</v>
      </c>
      <c r="F3124" t="s">
        <v>14</v>
      </c>
      <c r="G3124" t="s">
        <v>14</v>
      </c>
      <c r="H3124">
        <v>74</v>
      </c>
      <c r="I3124" s="1">
        <v>2.1296296296296298E-3</v>
      </c>
      <c r="J3124">
        <v>5</v>
      </c>
    </row>
    <row r="3125" spans="1:10" x14ac:dyDescent="0.3">
      <c r="A3125" t="s">
        <v>4365</v>
      </c>
      <c r="B3125" t="s">
        <v>31</v>
      </c>
      <c r="C3125" t="s">
        <v>4320</v>
      </c>
      <c r="D3125" s="1">
        <v>0.64</v>
      </c>
      <c r="E3125" t="s">
        <v>17</v>
      </c>
      <c r="F3125" t="s">
        <v>14</v>
      </c>
      <c r="G3125" t="s">
        <v>14</v>
      </c>
      <c r="H3125">
        <v>28</v>
      </c>
      <c r="I3125" s="1">
        <v>3.5300925925925925E-3</v>
      </c>
      <c r="J3125">
        <v>4</v>
      </c>
    </row>
    <row r="3126" spans="1:10" x14ac:dyDescent="0.3">
      <c r="A3126" t="s">
        <v>4366</v>
      </c>
      <c r="B3126" t="s">
        <v>34</v>
      </c>
      <c r="C3126" t="s">
        <v>4320</v>
      </c>
      <c r="D3126" s="1">
        <v>0.65299768518518519</v>
      </c>
      <c r="E3126" t="s">
        <v>13</v>
      </c>
      <c r="F3126" t="s">
        <v>14</v>
      </c>
      <c r="G3126" t="s">
        <v>14</v>
      </c>
      <c r="H3126">
        <v>101</v>
      </c>
      <c r="I3126" s="1">
        <v>2.0023148148148148E-3</v>
      </c>
      <c r="J3126">
        <v>3</v>
      </c>
    </row>
    <row r="3127" spans="1:10" x14ac:dyDescent="0.3">
      <c r="A3127" t="s">
        <v>4368</v>
      </c>
      <c r="B3127" t="s">
        <v>38</v>
      </c>
      <c r="C3127" t="s">
        <v>4320</v>
      </c>
      <c r="D3127" s="1">
        <v>0.65500000000000003</v>
      </c>
      <c r="E3127" t="s">
        <v>24</v>
      </c>
      <c r="F3127" t="s">
        <v>14</v>
      </c>
      <c r="G3127" t="s">
        <v>14</v>
      </c>
      <c r="H3127">
        <v>90</v>
      </c>
      <c r="I3127" s="1">
        <v>3.3333333333333335E-3</v>
      </c>
      <c r="J3127">
        <v>3</v>
      </c>
    </row>
    <row r="3128" spans="1:10" x14ac:dyDescent="0.3">
      <c r="A3128" t="s">
        <v>4369</v>
      </c>
      <c r="B3128" t="s">
        <v>34</v>
      </c>
      <c r="C3128" t="s">
        <v>4320</v>
      </c>
      <c r="D3128" s="1">
        <v>0.65500000000000003</v>
      </c>
      <c r="E3128" t="s">
        <v>13</v>
      </c>
      <c r="F3128" t="s">
        <v>14</v>
      </c>
      <c r="G3128" t="s">
        <v>14</v>
      </c>
      <c r="H3128">
        <v>76</v>
      </c>
      <c r="I3128" s="1">
        <v>3.425925925925926E-3</v>
      </c>
      <c r="J3128">
        <v>5</v>
      </c>
    </row>
    <row r="3129" spans="1:10" x14ac:dyDescent="0.3">
      <c r="A3129" t="s">
        <v>4373</v>
      </c>
      <c r="B3129" t="s">
        <v>20</v>
      </c>
      <c r="C3129" t="s">
        <v>4320</v>
      </c>
      <c r="D3129" s="1">
        <v>0.67599537037037039</v>
      </c>
      <c r="E3129" t="s">
        <v>13</v>
      </c>
      <c r="F3129" t="s">
        <v>14</v>
      </c>
      <c r="G3129" t="s">
        <v>14</v>
      </c>
      <c r="H3129">
        <v>53</v>
      </c>
      <c r="I3129" s="1">
        <v>8.3333333333333339E-4</v>
      </c>
      <c r="J3129">
        <v>3</v>
      </c>
    </row>
    <row r="3130" spans="1:10" x14ac:dyDescent="0.3">
      <c r="A3130" t="s">
        <v>4374</v>
      </c>
      <c r="B3130" t="s">
        <v>22</v>
      </c>
      <c r="C3130" t="s">
        <v>4320</v>
      </c>
      <c r="D3130" s="1">
        <v>0.69200231481481478</v>
      </c>
      <c r="E3130" t="s">
        <v>13</v>
      </c>
      <c r="F3130" t="s">
        <v>14</v>
      </c>
      <c r="G3130" t="s">
        <v>14</v>
      </c>
      <c r="H3130">
        <v>26</v>
      </c>
      <c r="I3130" s="1">
        <v>2.0486111111111113E-3</v>
      </c>
      <c r="J3130">
        <v>4</v>
      </c>
    </row>
    <row r="3131" spans="1:10" x14ac:dyDescent="0.3">
      <c r="A3131" t="s">
        <v>4375</v>
      </c>
      <c r="B3131" t="s">
        <v>34</v>
      </c>
      <c r="C3131" t="s">
        <v>4320</v>
      </c>
      <c r="D3131" s="1">
        <v>0.69200231481481478</v>
      </c>
      <c r="E3131" t="s">
        <v>24</v>
      </c>
      <c r="F3131" t="s">
        <v>14</v>
      </c>
      <c r="G3131" t="s">
        <v>14</v>
      </c>
      <c r="H3131">
        <v>66</v>
      </c>
      <c r="I3131" s="1">
        <v>2.5694444444444445E-3</v>
      </c>
      <c r="J3131">
        <v>3</v>
      </c>
    </row>
    <row r="3132" spans="1:10" x14ac:dyDescent="0.3">
      <c r="A3132" t="s">
        <v>4377</v>
      </c>
      <c r="B3132" t="s">
        <v>11</v>
      </c>
      <c r="C3132" t="s">
        <v>4320</v>
      </c>
      <c r="D3132" s="1">
        <v>0.71499999999999997</v>
      </c>
      <c r="E3132" t="s">
        <v>29</v>
      </c>
      <c r="F3132" t="s">
        <v>14</v>
      </c>
      <c r="G3132" t="s">
        <v>14</v>
      </c>
      <c r="H3132">
        <v>111</v>
      </c>
      <c r="I3132" s="1">
        <v>8.4490740740740739E-4</v>
      </c>
      <c r="J3132">
        <v>3</v>
      </c>
    </row>
    <row r="3133" spans="1:10" x14ac:dyDescent="0.3">
      <c r="A3133" t="s">
        <v>4378</v>
      </c>
      <c r="B3133" t="s">
        <v>38</v>
      </c>
      <c r="C3133" t="s">
        <v>4320</v>
      </c>
      <c r="D3133" s="1">
        <v>0.74299768518518516</v>
      </c>
      <c r="E3133" t="s">
        <v>13</v>
      </c>
      <c r="F3133" t="s">
        <v>14</v>
      </c>
      <c r="G3133" t="s">
        <v>14</v>
      </c>
      <c r="H3133">
        <v>26</v>
      </c>
      <c r="I3133" s="1">
        <v>4.5138888888888885E-3</v>
      </c>
      <c r="J3133">
        <v>1</v>
      </c>
    </row>
    <row r="3134" spans="1:10" x14ac:dyDescent="0.3">
      <c r="A3134" t="s">
        <v>4382</v>
      </c>
      <c r="B3134" t="s">
        <v>47</v>
      </c>
      <c r="C3134" t="s">
        <v>4381</v>
      </c>
      <c r="D3134" s="1">
        <v>0.37900462962962961</v>
      </c>
      <c r="E3134" t="s">
        <v>32</v>
      </c>
      <c r="F3134" t="s">
        <v>14</v>
      </c>
      <c r="G3134" t="s">
        <v>14</v>
      </c>
      <c r="H3134">
        <v>57</v>
      </c>
      <c r="I3134" s="1">
        <v>4.2361111111111115E-3</v>
      </c>
      <c r="J3134">
        <v>5</v>
      </c>
    </row>
    <row r="3135" spans="1:10" x14ac:dyDescent="0.3">
      <c r="A3135" t="s">
        <v>4383</v>
      </c>
      <c r="B3135" t="s">
        <v>31</v>
      </c>
      <c r="C3135" t="s">
        <v>4381</v>
      </c>
      <c r="D3135" s="1">
        <v>0.40500000000000003</v>
      </c>
      <c r="E3135" t="s">
        <v>17</v>
      </c>
      <c r="F3135" t="s">
        <v>14</v>
      </c>
      <c r="G3135" t="s">
        <v>14</v>
      </c>
      <c r="H3135">
        <v>26</v>
      </c>
      <c r="I3135" s="1">
        <v>9.1435185185185185E-4</v>
      </c>
      <c r="J3135">
        <v>5</v>
      </c>
    </row>
    <row r="3136" spans="1:10" x14ac:dyDescent="0.3">
      <c r="A3136" t="s">
        <v>4384</v>
      </c>
      <c r="B3136" t="s">
        <v>22</v>
      </c>
      <c r="C3136" t="s">
        <v>4381</v>
      </c>
      <c r="D3136" s="1">
        <v>0.40500000000000003</v>
      </c>
      <c r="E3136" t="s">
        <v>29</v>
      </c>
      <c r="F3136" t="s">
        <v>14</v>
      </c>
      <c r="G3136" t="s">
        <v>14</v>
      </c>
      <c r="H3136">
        <v>104</v>
      </c>
      <c r="I3136" s="1">
        <v>4.8379629629629632E-3</v>
      </c>
      <c r="J3136">
        <v>1</v>
      </c>
    </row>
    <row r="3137" spans="1:10" x14ac:dyDescent="0.3">
      <c r="A3137" t="s">
        <v>4385</v>
      </c>
      <c r="B3137" t="s">
        <v>16</v>
      </c>
      <c r="C3137" t="s">
        <v>4381</v>
      </c>
      <c r="D3137" s="1">
        <v>0.45799768518518519</v>
      </c>
      <c r="E3137" t="s">
        <v>17</v>
      </c>
      <c r="F3137" t="s">
        <v>14</v>
      </c>
      <c r="G3137" t="s">
        <v>14</v>
      </c>
      <c r="H3137">
        <v>93</v>
      </c>
      <c r="I3137" s="1">
        <v>3.7152777777777778E-3</v>
      </c>
      <c r="J3137">
        <v>1</v>
      </c>
    </row>
    <row r="3138" spans="1:10" x14ac:dyDescent="0.3">
      <c r="A3138" t="s">
        <v>4386</v>
      </c>
      <c r="B3138" t="s">
        <v>31</v>
      </c>
      <c r="C3138" t="s">
        <v>4381</v>
      </c>
      <c r="D3138" s="1">
        <v>0.45799768518518519</v>
      </c>
      <c r="E3138" t="s">
        <v>17</v>
      </c>
      <c r="F3138" t="s">
        <v>14</v>
      </c>
      <c r="G3138" t="s">
        <v>14</v>
      </c>
      <c r="H3138">
        <v>108</v>
      </c>
      <c r="I3138" s="1">
        <v>1.4467592592592592E-3</v>
      </c>
      <c r="J3138">
        <v>3</v>
      </c>
    </row>
    <row r="3139" spans="1:10" x14ac:dyDescent="0.3">
      <c r="A3139" t="s">
        <v>4387</v>
      </c>
      <c r="B3139" t="s">
        <v>38</v>
      </c>
      <c r="C3139" t="s">
        <v>4381</v>
      </c>
      <c r="D3139" s="1">
        <v>0.47599537037037037</v>
      </c>
      <c r="E3139" t="s">
        <v>32</v>
      </c>
      <c r="F3139" t="s">
        <v>14</v>
      </c>
      <c r="G3139" t="s">
        <v>14</v>
      </c>
      <c r="H3139">
        <v>42</v>
      </c>
      <c r="I3139" s="1">
        <v>1.6435185185185185E-3</v>
      </c>
      <c r="J3139">
        <v>5</v>
      </c>
    </row>
    <row r="3140" spans="1:10" x14ac:dyDescent="0.3">
      <c r="A3140" t="s">
        <v>4389</v>
      </c>
      <c r="B3140" t="s">
        <v>31</v>
      </c>
      <c r="C3140" t="s">
        <v>4381</v>
      </c>
      <c r="D3140" s="1">
        <v>0.48900462962962965</v>
      </c>
      <c r="E3140" t="s">
        <v>29</v>
      </c>
      <c r="F3140" t="s">
        <v>14</v>
      </c>
      <c r="G3140" t="s">
        <v>14</v>
      </c>
      <c r="H3140">
        <v>94</v>
      </c>
      <c r="I3140" s="1">
        <v>3.6689814814814814E-3</v>
      </c>
      <c r="J3140">
        <v>5</v>
      </c>
    </row>
    <row r="3141" spans="1:10" x14ac:dyDescent="0.3">
      <c r="A3141" t="s">
        <v>4390</v>
      </c>
      <c r="B3141" t="s">
        <v>47</v>
      </c>
      <c r="C3141" t="s">
        <v>4381</v>
      </c>
      <c r="D3141" s="1">
        <v>0.48900462962962965</v>
      </c>
      <c r="E3141" t="s">
        <v>13</v>
      </c>
      <c r="F3141" t="s">
        <v>14</v>
      </c>
      <c r="G3141" t="s">
        <v>14</v>
      </c>
      <c r="H3141">
        <v>74</v>
      </c>
      <c r="I3141" s="1">
        <v>2.1412037037037038E-3</v>
      </c>
      <c r="J3141">
        <v>3</v>
      </c>
    </row>
    <row r="3142" spans="1:10" x14ac:dyDescent="0.3">
      <c r="A3142" t="s">
        <v>4391</v>
      </c>
      <c r="B3142" t="s">
        <v>11</v>
      </c>
      <c r="C3142" t="s">
        <v>4381</v>
      </c>
      <c r="D3142" s="1">
        <v>0.53</v>
      </c>
      <c r="E3142" t="s">
        <v>13</v>
      </c>
      <c r="F3142" t="s">
        <v>14</v>
      </c>
      <c r="G3142" t="s">
        <v>14</v>
      </c>
      <c r="H3142">
        <v>117</v>
      </c>
      <c r="I3142" s="1">
        <v>1.6319444444444445E-3</v>
      </c>
      <c r="J3142">
        <v>5</v>
      </c>
    </row>
    <row r="3143" spans="1:10" x14ac:dyDescent="0.3">
      <c r="A3143" t="s">
        <v>4393</v>
      </c>
      <c r="B3143" t="s">
        <v>38</v>
      </c>
      <c r="C3143" t="s">
        <v>4381</v>
      </c>
      <c r="D3143" s="1">
        <v>0.54299768518518521</v>
      </c>
      <c r="E3143" t="s">
        <v>24</v>
      </c>
      <c r="F3143" t="s">
        <v>14</v>
      </c>
      <c r="G3143" t="s">
        <v>14</v>
      </c>
      <c r="H3143">
        <v>49</v>
      </c>
      <c r="I3143" s="1">
        <v>6.2500000000000001E-4</v>
      </c>
      <c r="J3143">
        <v>1</v>
      </c>
    </row>
    <row r="3144" spans="1:10" x14ac:dyDescent="0.3">
      <c r="A3144" t="s">
        <v>4394</v>
      </c>
      <c r="B3144" t="s">
        <v>11</v>
      </c>
      <c r="C3144" t="s">
        <v>4381</v>
      </c>
      <c r="D3144" s="1">
        <v>0.54299768518518521</v>
      </c>
      <c r="E3144" t="s">
        <v>32</v>
      </c>
      <c r="F3144" t="s">
        <v>14</v>
      </c>
      <c r="G3144" t="s">
        <v>14</v>
      </c>
      <c r="H3144">
        <v>23</v>
      </c>
      <c r="I3144" s="1">
        <v>3.2407407407407406E-3</v>
      </c>
      <c r="J3144">
        <v>3</v>
      </c>
    </row>
    <row r="3145" spans="1:10" x14ac:dyDescent="0.3">
      <c r="A3145" t="s">
        <v>4396</v>
      </c>
      <c r="B3145" t="s">
        <v>38</v>
      </c>
      <c r="C3145" t="s">
        <v>4381</v>
      </c>
      <c r="D3145" s="1">
        <v>0.5590046296296296</v>
      </c>
      <c r="E3145" t="s">
        <v>32</v>
      </c>
      <c r="F3145" t="s">
        <v>14</v>
      </c>
      <c r="G3145" t="s">
        <v>14</v>
      </c>
      <c r="H3145">
        <v>84</v>
      </c>
      <c r="I3145" s="1">
        <v>1.5740740740740741E-3</v>
      </c>
      <c r="J3145">
        <v>5</v>
      </c>
    </row>
    <row r="3146" spans="1:10" x14ac:dyDescent="0.3">
      <c r="A3146" t="s">
        <v>4397</v>
      </c>
      <c r="B3146" t="s">
        <v>38</v>
      </c>
      <c r="C3146" t="s">
        <v>4381</v>
      </c>
      <c r="D3146" s="1">
        <v>0.58200231481481479</v>
      </c>
      <c r="E3146" t="s">
        <v>24</v>
      </c>
      <c r="F3146" t="s">
        <v>14</v>
      </c>
      <c r="G3146" t="s">
        <v>14</v>
      </c>
      <c r="H3146">
        <v>69</v>
      </c>
      <c r="I3146" s="1">
        <v>9.1435185185185185E-4</v>
      </c>
      <c r="J3146">
        <v>1</v>
      </c>
    </row>
    <row r="3147" spans="1:10" x14ac:dyDescent="0.3">
      <c r="A3147" t="s">
        <v>4398</v>
      </c>
      <c r="B3147" t="s">
        <v>11</v>
      </c>
      <c r="C3147" t="s">
        <v>4381</v>
      </c>
      <c r="D3147" s="1">
        <v>0.58200231481481479</v>
      </c>
      <c r="E3147" t="s">
        <v>17</v>
      </c>
      <c r="F3147" t="s">
        <v>14</v>
      </c>
      <c r="G3147" t="s">
        <v>14</v>
      </c>
      <c r="H3147">
        <v>25</v>
      </c>
      <c r="I3147" s="1">
        <v>3.2870370370370371E-3</v>
      </c>
      <c r="J3147">
        <v>3</v>
      </c>
    </row>
    <row r="3148" spans="1:10" x14ac:dyDescent="0.3">
      <c r="A3148" t="s">
        <v>4401</v>
      </c>
      <c r="B3148" t="s">
        <v>22</v>
      </c>
      <c r="C3148" t="s">
        <v>4381</v>
      </c>
      <c r="D3148" s="1">
        <v>0.59700231481481481</v>
      </c>
      <c r="E3148" t="s">
        <v>24</v>
      </c>
      <c r="F3148" t="s">
        <v>14</v>
      </c>
      <c r="G3148" t="s">
        <v>14</v>
      </c>
      <c r="H3148">
        <v>34</v>
      </c>
      <c r="I3148" s="1">
        <v>3.1597222222222222E-3</v>
      </c>
      <c r="J3148">
        <v>4</v>
      </c>
    </row>
    <row r="3149" spans="1:10" x14ac:dyDescent="0.3">
      <c r="A3149" t="s">
        <v>4404</v>
      </c>
      <c r="B3149" t="s">
        <v>47</v>
      </c>
      <c r="C3149" t="s">
        <v>4381</v>
      </c>
      <c r="D3149" s="1">
        <v>0.59799768518518515</v>
      </c>
      <c r="E3149" t="s">
        <v>24</v>
      </c>
      <c r="F3149" t="s">
        <v>14</v>
      </c>
      <c r="G3149" t="s">
        <v>14</v>
      </c>
      <c r="H3149">
        <v>29</v>
      </c>
      <c r="I3149" s="1">
        <v>1.2731481481481483E-3</v>
      </c>
      <c r="J3149">
        <v>5</v>
      </c>
    </row>
    <row r="3150" spans="1:10" x14ac:dyDescent="0.3">
      <c r="A3150" t="s">
        <v>4405</v>
      </c>
      <c r="B3150" t="s">
        <v>31</v>
      </c>
      <c r="C3150" t="s">
        <v>4381</v>
      </c>
      <c r="D3150" s="1">
        <v>0.63700231481481484</v>
      </c>
      <c r="E3150" t="s">
        <v>17</v>
      </c>
      <c r="F3150" t="s">
        <v>14</v>
      </c>
      <c r="G3150" t="s">
        <v>14</v>
      </c>
      <c r="H3150">
        <v>26</v>
      </c>
      <c r="I3150" s="1">
        <v>2.2569444444444442E-3</v>
      </c>
      <c r="J3150">
        <v>4</v>
      </c>
    </row>
    <row r="3151" spans="1:10" x14ac:dyDescent="0.3">
      <c r="A3151" t="s">
        <v>4406</v>
      </c>
      <c r="B3151" t="s">
        <v>11</v>
      </c>
      <c r="C3151" t="s">
        <v>4381</v>
      </c>
      <c r="D3151" s="1">
        <v>0.63700231481481484</v>
      </c>
      <c r="E3151" t="s">
        <v>32</v>
      </c>
      <c r="F3151" t="s">
        <v>14</v>
      </c>
      <c r="G3151" t="s">
        <v>14</v>
      </c>
      <c r="H3151">
        <v>115</v>
      </c>
      <c r="I3151" s="1">
        <v>3.1018518518518517E-3</v>
      </c>
      <c r="J3151">
        <v>4</v>
      </c>
    </row>
    <row r="3152" spans="1:10" x14ac:dyDescent="0.3">
      <c r="A3152" t="s">
        <v>4407</v>
      </c>
      <c r="B3152" t="s">
        <v>38</v>
      </c>
      <c r="C3152" t="s">
        <v>4381</v>
      </c>
      <c r="D3152" s="1">
        <v>0.6579976851851852</v>
      </c>
      <c r="E3152" t="s">
        <v>24</v>
      </c>
      <c r="F3152" t="s">
        <v>14</v>
      </c>
      <c r="G3152" t="s">
        <v>14</v>
      </c>
      <c r="H3152">
        <v>78</v>
      </c>
      <c r="I3152" s="1">
        <v>2.8703703703703703E-3</v>
      </c>
      <c r="J3152">
        <v>3</v>
      </c>
    </row>
    <row r="3153" spans="1:10" x14ac:dyDescent="0.3">
      <c r="A3153" t="s">
        <v>4409</v>
      </c>
      <c r="B3153" t="s">
        <v>11</v>
      </c>
      <c r="C3153" t="s">
        <v>4381</v>
      </c>
      <c r="D3153" s="1">
        <v>0.68099537037037039</v>
      </c>
      <c r="E3153" t="s">
        <v>13</v>
      </c>
      <c r="F3153" t="s">
        <v>14</v>
      </c>
      <c r="G3153" t="s">
        <v>14</v>
      </c>
      <c r="H3153">
        <v>21</v>
      </c>
      <c r="I3153" s="1">
        <v>1.6898148148148148E-3</v>
      </c>
      <c r="J3153">
        <v>5</v>
      </c>
    </row>
    <row r="3154" spans="1:10" x14ac:dyDescent="0.3">
      <c r="A3154" t="s">
        <v>4411</v>
      </c>
      <c r="B3154" t="s">
        <v>38</v>
      </c>
      <c r="C3154" t="s">
        <v>4381</v>
      </c>
      <c r="D3154" s="1">
        <v>0.68200231481481477</v>
      </c>
      <c r="E3154" t="s">
        <v>32</v>
      </c>
      <c r="F3154" t="s">
        <v>14</v>
      </c>
      <c r="G3154" t="s">
        <v>14</v>
      </c>
      <c r="H3154">
        <v>47</v>
      </c>
      <c r="I3154" s="1">
        <v>3.1250000000000002E-3</v>
      </c>
      <c r="J3154">
        <v>5</v>
      </c>
    </row>
    <row r="3155" spans="1:10" x14ac:dyDescent="0.3">
      <c r="A3155" t="s">
        <v>4414</v>
      </c>
      <c r="B3155" t="s">
        <v>38</v>
      </c>
      <c r="C3155" t="s">
        <v>4381</v>
      </c>
      <c r="D3155" s="1">
        <v>0.6959953703703704</v>
      </c>
      <c r="E3155" t="s">
        <v>24</v>
      </c>
      <c r="F3155" t="s">
        <v>14</v>
      </c>
      <c r="G3155" t="s">
        <v>14</v>
      </c>
      <c r="H3155">
        <v>51</v>
      </c>
      <c r="I3155" s="1">
        <v>3.1712962962962962E-3</v>
      </c>
      <c r="J3155">
        <v>4</v>
      </c>
    </row>
    <row r="3156" spans="1:10" x14ac:dyDescent="0.3">
      <c r="A3156" t="s">
        <v>4415</v>
      </c>
      <c r="B3156" t="s">
        <v>16</v>
      </c>
      <c r="C3156" t="s">
        <v>4381</v>
      </c>
      <c r="D3156" s="1">
        <v>0.69900462962962961</v>
      </c>
      <c r="E3156" t="s">
        <v>32</v>
      </c>
      <c r="F3156" t="s">
        <v>14</v>
      </c>
      <c r="G3156" t="s">
        <v>14</v>
      </c>
      <c r="H3156">
        <v>70</v>
      </c>
      <c r="I3156" s="1">
        <v>3.8773148148148148E-3</v>
      </c>
      <c r="J3156">
        <v>4</v>
      </c>
    </row>
    <row r="3157" spans="1:10" x14ac:dyDescent="0.3">
      <c r="A3157" t="s">
        <v>4416</v>
      </c>
      <c r="B3157" t="s">
        <v>11</v>
      </c>
      <c r="C3157" t="s">
        <v>4381</v>
      </c>
      <c r="D3157" s="1">
        <v>0.69900462962962961</v>
      </c>
      <c r="E3157" t="s">
        <v>13</v>
      </c>
      <c r="F3157" t="s">
        <v>14</v>
      </c>
      <c r="G3157" t="s">
        <v>14</v>
      </c>
      <c r="H3157">
        <v>58</v>
      </c>
      <c r="I3157" s="1">
        <v>4.3981481481481484E-3</v>
      </c>
      <c r="J3157">
        <v>2</v>
      </c>
    </row>
    <row r="3158" spans="1:10" x14ac:dyDescent="0.3">
      <c r="A3158" t="s">
        <v>4419</v>
      </c>
      <c r="B3158" t="s">
        <v>22</v>
      </c>
      <c r="C3158" t="s">
        <v>4381</v>
      </c>
      <c r="D3158" s="1">
        <v>0.7170023148148148</v>
      </c>
      <c r="E3158" t="s">
        <v>32</v>
      </c>
      <c r="F3158" t="s">
        <v>14</v>
      </c>
      <c r="G3158" t="s">
        <v>14</v>
      </c>
      <c r="H3158">
        <v>39</v>
      </c>
      <c r="I3158" s="1">
        <v>2.7083333333333334E-3</v>
      </c>
      <c r="J3158">
        <v>5</v>
      </c>
    </row>
    <row r="3159" spans="1:10" x14ac:dyDescent="0.3">
      <c r="A3159" t="s">
        <v>4420</v>
      </c>
      <c r="B3159" t="s">
        <v>34</v>
      </c>
      <c r="C3159" t="s">
        <v>4381</v>
      </c>
      <c r="D3159" s="1">
        <v>0.7170023148148148</v>
      </c>
      <c r="E3159" t="s">
        <v>24</v>
      </c>
      <c r="F3159" t="s">
        <v>14</v>
      </c>
      <c r="G3159" t="s">
        <v>14</v>
      </c>
      <c r="H3159">
        <v>55</v>
      </c>
      <c r="I3159" s="1">
        <v>2.3726851851851851E-3</v>
      </c>
      <c r="J3159">
        <v>1</v>
      </c>
    </row>
    <row r="3160" spans="1:10" x14ac:dyDescent="0.3">
      <c r="A3160" t="s">
        <v>4421</v>
      </c>
      <c r="B3160" t="s">
        <v>11</v>
      </c>
      <c r="C3160" t="s">
        <v>4381</v>
      </c>
      <c r="D3160" s="1">
        <v>0.71799768518518514</v>
      </c>
      <c r="E3160" t="s">
        <v>13</v>
      </c>
      <c r="F3160" t="s">
        <v>14</v>
      </c>
      <c r="G3160" t="s">
        <v>14</v>
      </c>
      <c r="H3160">
        <v>80</v>
      </c>
      <c r="I3160" s="1">
        <v>2.1412037037037038E-3</v>
      </c>
      <c r="J3160">
        <v>3</v>
      </c>
    </row>
    <row r="3161" spans="1:10" x14ac:dyDescent="0.3">
      <c r="A3161" t="s">
        <v>4422</v>
      </c>
      <c r="B3161" t="s">
        <v>47</v>
      </c>
      <c r="C3161" t="s">
        <v>4381</v>
      </c>
      <c r="D3161" s="1">
        <v>0.71799768518518514</v>
      </c>
      <c r="E3161" t="s">
        <v>24</v>
      </c>
      <c r="F3161" t="s">
        <v>14</v>
      </c>
      <c r="G3161" t="s">
        <v>14</v>
      </c>
      <c r="H3161">
        <v>68</v>
      </c>
      <c r="I3161" s="1">
        <v>2.4189814814814816E-3</v>
      </c>
      <c r="J3161">
        <v>4</v>
      </c>
    </row>
    <row r="3162" spans="1:10" x14ac:dyDescent="0.3">
      <c r="A3162" t="s">
        <v>4423</v>
      </c>
      <c r="B3162" t="s">
        <v>11</v>
      </c>
      <c r="C3162" t="s">
        <v>4381</v>
      </c>
      <c r="D3162" s="1">
        <v>0.72499999999999998</v>
      </c>
      <c r="E3162" t="s">
        <v>17</v>
      </c>
      <c r="F3162" t="s">
        <v>14</v>
      </c>
      <c r="G3162" t="s">
        <v>14</v>
      </c>
      <c r="H3162">
        <v>96</v>
      </c>
      <c r="I3162" s="1">
        <v>1.5509259259259259E-3</v>
      </c>
      <c r="J3162">
        <v>3</v>
      </c>
    </row>
    <row r="3163" spans="1:10" x14ac:dyDescent="0.3">
      <c r="A3163" t="s">
        <v>4424</v>
      </c>
      <c r="B3163" t="s">
        <v>22</v>
      </c>
      <c r="C3163" t="s">
        <v>4381</v>
      </c>
      <c r="D3163" s="1">
        <v>0.72499999999999998</v>
      </c>
      <c r="E3163" t="s">
        <v>24</v>
      </c>
      <c r="F3163" t="s">
        <v>14</v>
      </c>
      <c r="G3163" t="s">
        <v>14</v>
      </c>
      <c r="H3163">
        <v>32</v>
      </c>
      <c r="I3163" s="1">
        <v>2.638888888888889E-3</v>
      </c>
      <c r="J3163">
        <v>3</v>
      </c>
    </row>
    <row r="3164" spans="1:10" x14ac:dyDescent="0.3">
      <c r="A3164" t="s">
        <v>4426</v>
      </c>
      <c r="B3164" t="s">
        <v>11</v>
      </c>
      <c r="C3164" t="s">
        <v>4381</v>
      </c>
      <c r="D3164" s="1">
        <v>0.72700231481481481</v>
      </c>
      <c r="E3164" t="s">
        <v>32</v>
      </c>
      <c r="F3164" t="s">
        <v>14</v>
      </c>
      <c r="G3164" t="s">
        <v>14</v>
      </c>
      <c r="H3164">
        <v>90</v>
      </c>
      <c r="I3164" s="1">
        <v>1.3078703703703703E-3</v>
      </c>
      <c r="J3164">
        <v>3</v>
      </c>
    </row>
    <row r="3165" spans="1:10" x14ac:dyDescent="0.3">
      <c r="A3165" t="s">
        <v>4427</v>
      </c>
      <c r="B3165" t="s">
        <v>47</v>
      </c>
      <c r="C3165" t="s">
        <v>4381</v>
      </c>
      <c r="D3165" s="1">
        <v>0.74200231481481482</v>
      </c>
      <c r="E3165" t="s">
        <v>32</v>
      </c>
      <c r="F3165" t="s">
        <v>14</v>
      </c>
      <c r="G3165" t="s">
        <v>14</v>
      </c>
      <c r="H3165">
        <v>108</v>
      </c>
      <c r="I3165" s="1">
        <v>2.2569444444444442E-3</v>
      </c>
      <c r="J3165">
        <v>4</v>
      </c>
    </row>
    <row r="3166" spans="1:10" x14ac:dyDescent="0.3">
      <c r="A3166" t="s">
        <v>4429</v>
      </c>
      <c r="B3166" t="s">
        <v>47</v>
      </c>
      <c r="C3166" t="s">
        <v>4381</v>
      </c>
      <c r="D3166" s="1">
        <v>0.75</v>
      </c>
      <c r="E3166" t="s">
        <v>13</v>
      </c>
      <c r="F3166" t="s">
        <v>14</v>
      </c>
      <c r="G3166" t="s">
        <v>14</v>
      </c>
      <c r="H3166">
        <v>21</v>
      </c>
      <c r="I3166" s="1">
        <v>3.2291666666666666E-3</v>
      </c>
      <c r="J3166">
        <v>5</v>
      </c>
    </row>
    <row r="3167" spans="1:10" x14ac:dyDescent="0.3">
      <c r="A3167" t="s">
        <v>4433</v>
      </c>
      <c r="B3167" t="s">
        <v>20</v>
      </c>
      <c r="C3167" t="s">
        <v>4432</v>
      </c>
      <c r="D3167" s="1">
        <v>0.38500000000000001</v>
      </c>
      <c r="E3167" t="s">
        <v>29</v>
      </c>
      <c r="F3167" t="s">
        <v>14</v>
      </c>
      <c r="G3167" t="s">
        <v>14</v>
      </c>
      <c r="H3167">
        <v>14</v>
      </c>
      <c r="I3167" s="1">
        <v>3.7268518518518519E-3</v>
      </c>
      <c r="J3167">
        <v>3</v>
      </c>
    </row>
    <row r="3168" spans="1:10" x14ac:dyDescent="0.3">
      <c r="A3168" t="s">
        <v>4435</v>
      </c>
      <c r="B3168" t="s">
        <v>20</v>
      </c>
      <c r="C3168" t="s">
        <v>4432</v>
      </c>
      <c r="D3168" s="1">
        <v>0.39</v>
      </c>
      <c r="E3168" t="s">
        <v>32</v>
      </c>
      <c r="F3168" t="s">
        <v>14</v>
      </c>
      <c r="G3168" t="s">
        <v>14</v>
      </c>
      <c r="H3168">
        <v>57</v>
      </c>
      <c r="I3168" s="1">
        <v>5.0925925925925921E-4</v>
      </c>
      <c r="J3168">
        <v>3</v>
      </c>
    </row>
    <row r="3169" spans="1:10" x14ac:dyDescent="0.3">
      <c r="A3169" t="s">
        <v>4436</v>
      </c>
      <c r="B3169" t="s">
        <v>47</v>
      </c>
      <c r="C3169" t="s">
        <v>4432</v>
      </c>
      <c r="D3169" s="1">
        <v>0.43900462962962961</v>
      </c>
      <c r="E3169" t="s">
        <v>32</v>
      </c>
      <c r="F3169" t="s">
        <v>14</v>
      </c>
      <c r="G3169" t="s">
        <v>14</v>
      </c>
      <c r="H3169">
        <v>123</v>
      </c>
      <c r="I3169" s="1">
        <v>2.8240740740740739E-3</v>
      </c>
      <c r="J3169">
        <v>3</v>
      </c>
    </row>
    <row r="3170" spans="1:10" x14ac:dyDescent="0.3">
      <c r="A3170" t="s">
        <v>4437</v>
      </c>
      <c r="B3170" t="s">
        <v>47</v>
      </c>
      <c r="C3170" t="s">
        <v>4432</v>
      </c>
      <c r="D3170" s="1">
        <v>0.43900462962962961</v>
      </c>
      <c r="E3170" t="s">
        <v>32</v>
      </c>
      <c r="F3170" t="s">
        <v>14</v>
      </c>
      <c r="G3170" t="s">
        <v>14</v>
      </c>
      <c r="H3170">
        <v>71</v>
      </c>
      <c r="I3170" s="1">
        <v>3.9467592592592592E-3</v>
      </c>
      <c r="J3170">
        <v>3</v>
      </c>
    </row>
    <row r="3171" spans="1:10" x14ac:dyDescent="0.3">
      <c r="A3171" t="s">
        <v>4439</v>
      </c>
      <c r="B3171" t="s">
        <v>38</v>
      </c>
      <c r="C3171" t="s">
        <v>4432</v>
      </c>
      <c r="D3171" s="1">
        <v>0.45599537037037036</v>
      </c>
      <c r="E3171" t="s">
        <v>17</v>
      </c>
      <c r="F3171" t="s">
        <v>14</v>
      </c>
      <c r="G3171" t="s">
        <v>14</v>
      </c>
      <c r="H3171">
        <v>41</v>
      </c>
      <c r="I3171" s="1">
        <v>4.4212962962962964E-3</v>
      </c>
      <c r="J3171">
        <v>3</v>
      </c>
    </row>
    <row r="3172" spans="1:10" x14ac:dyDescent="0.3">
      <c r="A3172" t="s">
        <v>4441</v>
      </c>
      <c r="B3172" t="s">
        <v>38</v>
      </c>
      <c r="C3172" t="s">
        <v>4432</v>
      </c>
      <c r="D3172" s="1">
        <v>0.48499999999999999</v>
      </c>
      <c r="E3172" t="s">
        <v>17</v>
      </c>
      <c r="F3172" t="s">
        <v>14</v>
      </c>
      <c r="G3172" t="s">
        <v>14</v>
      </c>
      <c r="H3172">
        <v>80</v>
      </c>
      <c r="I3172" s="1">
        <v>3.9699074074074072E-3</v>
      </c>
      <c r="J3172">
        <v>4</v>
      </c>
    </row>
    <row r="3173" spans="1:10" x14ac:dyDescent="0.3">
      <c r="A3173" t="s">
        <v>4443</v>
      </c>
      <c r="B3173" t="s">
        <v>22</v>
      </c>
      <c r="C3173" t="s">
        <v>4432</v>
      </c>
      <c r="D3173" s="1">
        <v>0.50200231481481483</v>
      </c>
      <c r="E3173" t="s">
        <v>24</v>
      </c>
      <c r="F3173" t="s">
        <v>14</v>
      </c>
      <c r="G3173" t="s">
        <v>14</v>
      </c>
      <c r="H3173">
        <v>57</v>
      </c>
      <c r="I3173" s="1">
        <v>8.3333333333333339E-4</v>
      </c>
      <c r="J3173">
        <v>2</v>
      </c>
    </row>
    <row r="3174" spans="1:10" x14ac:dyDescent="0.3">
      <c r="A3174" t="s">
        <v>4444</v>
      </c>
      <c r="B3174" t="s">
        <v>20</v>
      </c>
      <c r="C3174" t="s">
        <v>4432</v>
      </c>
      <c r="D3174" s="1">
        <v>0.52099537037037036</v>
      </c>
      <c r="E3174" t="s">
        <v>32</v>
      </c>
      <c r="F3174" t="s">
        <v>14</v>
      </c>
      <c r="G3174" t="s">
        <v>14</v>
      </c>
      <c r="H3174">
        <v>17</v>
      </c>
      <c r="I3174" s="1">
        <v>1.8402777777777777E-3</v>
      </c>
      <c r="J3174">
        <v>3</v>
      </c>
    </row>
    <row r="3175" spans="1:10" x14ac:dyDescent="0.3">
      <c r="A3175" t="s">
        <v>4445</v>
      </c>
      <c r="B3175" t="s">
        <v>38</v>
      </c>
      <c r="C3175" t="s">
        <v>4432</v>
      </c>
      <c r="D3175" s="1">
        <v>0.52099537037037036</v>
      </c>
      <c r="E3175" t="s">
        <v>29</v>
      </c>
      <c r="F3175" t="s">
        <v>14</v>
      </c>
      <c r="G3175" t="s">
        <v>14</v>
      </c>
      <c r="H3175">
        <v>93</v>
      </c>
      <c r="I3175" s="1">
        <v>3.3217592592592591E-3</v>
      </c>
      <c r="J3175">
        <v>5</v>
      </c>
    </row>
    <row r="3176" spans="1:10" x14ac:dyDescent="0.3">
      <c r="A3176" t="s">
        <v>4446</v>
      </c>
      <c r="B3176" t="s">
        <v>22</v>
      </c>
      <c r="C3176" t="s">
        <v>4432</v>
      </c>
      <c r="D3176" s="1">
        <v>0.53599537037037037</v>
      </c>
      <c r="E3176" t="s">
        <v>24</v>
      </c>
      <c r="F3176" t="s">
        <v>14</v>
      </c>
      <c r="G3176" t="s">
        <v>14</v>
      </c>
      <c r="H3176">
        <v>13</v>
      </c>
      <c r="I3176" s="1">
        <v>4.9768518518518521E-4</v>
      </c>
      <c r="J3176">
        <v>3</v>
      </c>
    </row>
    <row r="3177" spans="1:10" x14ac:dyDescent="0.3">
      <c r="A3177" t="s">
        <v>4447</v>
      </c>
      <c r="B3177" t="s">
        <v>20</v>
      </c>
      <c r="C3177" t="s">
        <v>4432</v>
      </c>
      <c r="D3177" s="1">
        <v>0.53599537037037037</v>
      </c>
      <c r="E3177" t="s">
        <v>24</v>
      </c>
      <c r="F3177" t="s">
        <v>14</v>
      </c>
      <c r="G3177" t="s">
        <v>14</v>
      </c>
      <c r="H3177">
        <v>64</v>
      </c>
      <c r="I3177" s="1">
        <v>1.1805555555555556E-3</v>
      </c>
      <c r="J3177">
        <v>4</v>
      </c>
    </row>
    <row r="3178" spans="1:10" x14ac:dyDescent="0.3">
      <c r="A3178" t="s">
        <v>4448</v>
      </c>
      <c r="B3178" t="s">
        <v>20</v>
      </c>
      <c r="C3178" t="s">
        <v>4432</v>
      </c>
      <c r="D3178" s="1">
        <v>0.56700231481481478</v>
      </c>
      <c r="E3178" t="s">
        <v>17</v>
      </c>
      <c r="F3178" t="s">
        <v>14</v>
      </c>
      <c r="G3178" t="s">
        <v>14</v>
      </c>
      <c r="H3178">
        <v>98</v>
      </c>
      <c r="I3178" s="1">
        <v>1.2731481481481483E-3</v>
      </c>
      <c r="J3178">
        <v>5</v>
      </c>
    </row>
    <row r="3179" spans="1:10" x14ac:dyDescent="0.3">
      <c r="A3179" t="s">
        <v>4451</v>
      </c>
      <c r="B3179" t="s">
        <v>16</v>
      </c>
      <c r="C3179" t="s">
        <v>4432</v>
      </c>
      <c r="D3179" s="1">
        <v>0.57599537037037041</v>
      </c>
      <c r="E3179" t="s">
        <v>32</v>
      </c>
      <c r="F3179" t="s">
        <v>14</v>
      </c>
      <c r="G3179" t="s">
        <v>14</v>
      </c>
      <c r="H3179">
        <v>104</v>
      </c>
      <c r="I3179" s="1">
        <v>5.3240740740740744E-4</v>
      </c>
      <c r="J3179">
        <v>2</v>
      </c>
    </row>
    <row r="3180" spans="1:10" x14ac:dyDescent="0.3">
      <c r="A3180" t="s">
        <v>4452</v>
      </c>
      <c r="B3180" t="s">
        <v>38</v>
      </c>
      <c r="C3180" t="s">
        <v>4432</v>
      </c>
      <c r="D3180" s="1">
        <v>0.58499999999999996</v>
      </c>
      <c r="E3180" t="s">
        <v>32</v>
      </c>
      <c r="F3180" t="s">
        <v>14</v>
      </c>
      <c r="G3180" t="s">
        <v>14</v>
      </c>
      <c r="H3180">
        <v>83</v>
      </c>
      <c r="I3180" s="1">
        <v>3.8657407407407408E-3</v>
      </c>
      <c r="J3180">
        <v>5</v>
      </c>
    </row>
    <row r="3181" spans="1:10" x14ac:dyDescent="0.3">
      <c r="A3181" t="s">
        <v>4453</v>
      </c>
      <c r="B3181" t="s">
        <v>38</v>
      </c>
      <c r="C3181" t="s">
        <v>4432</v>
      </c>
      <c r="D3181" s="1">
        <v>0.58499999999999996</v>
      </c>
      <c r="E3181" t="s">
        <v>29</v>
      </c>
      <c r="F3181" t="s">
        <v>14</v>
      </c>
      <c r="G3181" t="s">
        <v>14</v>
      </c>
      <c r="H3181">
        <v>26</v>
      </c>
      <c r="I3181" s="1">
        <v>4.7222222222222223E-3</v>
      </c>
      <c r="J3181">
        <v>4</v>
      </c>
    </row>
    <row r="3182" spans="1:10" x14ac:dyDescent="0.3">
      <c r="A3182" t="s">
        <v>4454</v>
      </c>
      <c r="B3182" t="s">
        <v>11</v>
      </c>
      <c r="C3182" t="s">
        <v>4432</v>
      </c>
      <c r="D3182" s="1">
        <v>0.60099537037037032</v>
      </c>
      <c r="E3182" t="s">
        <v>29</v>
      </c>
      <c r="F3182" t="s">
        <v>14</v>
      </c>
      <c r="G3182" t="s">
        <v>14</v>
      </c>
      <c r="H3182">
        <v>47</v>
      </c>
      <c r="I3182" s="1">
        <v>4.1666666666666669E-4</v>
      </c>
      <c r="J3182">
        <v>2</v>
      </c>
    </row>
    <row r="3183" spans="1:10" x14ac:dyDescent="0.3">
      <c r="A3183" t="s">
        <v>4458</v>
      </c>
      <c r="B3183" t="s">
        <v>16</v>
      </c>
      <c r="C3183" t="s">
        <v>4432</v>
      </c>
      <c r="D3183" s="1">
        <v>0.62</v>
      </c>
      <c r="E3183" t="s">
        <v>17</v>
      </c>
      <c r="F3183" t="s">
        <v>14</v>
      </c>
      <c r="G3183" t="s">
        <v>14</v>
      </c>
      <c r="H3183">
        <v>65</v>
      </c>
      <c r="I3183" s="1">
        <v>2.5694444444444445E-3</v>
      </c>
      <c r="J3183">
        <v>5</v>
      </c>
    </row>
    <row r="3184" spans="1:10" x14ac:dyDescent="0.3">
      <c r="A3184" t="s">
        <v>4459</v>
      </c>
      <c r="B3184" t="s">
        <v>11</v>
      </c>
      <c r="C3184" t="s">
        <v>4432</v>
      </c>
      <c r="D3184" s="1">
        <v>0.62</v>
      </c>
      <c r="E3184" t="s">
        <v>32</v>
      </c>
      <c r="F3184" t="s">
        <v>14</v>
      </c>
      <c r="G3184" t="s">
        <v>14</v>
      </c>
      <c r="H3184">
        <v>54</v>
      </c>
      <c r="I3184" s="1">
        <v>4.386574074074074E-3</v>
      </c>
      <c r="J3184">
        <v>3</v>
      </c>
    </row>
    <row r="3185" spans="1:10" x14ac:dyDescent="0.3">
      <c r="A3185" t="s">
        <v>4460</v>
      </c>
      <c r="B3185" t="s">
        <v>34</v>
      </c>
      <c r="C3185" t="s">
        <v>4432</v>
      </c>
      <c r="D3185" s="1">
        <v>0.62</v>
      </c>
      <c r="E3185" t="s">
        <v>17</v>
      </c>
      <c r="F3185" t="s">
        <v>14</v>
      </c>
      <c r="G3185" t="s">
        <v>14</v>
      </c>
      <c r="H3185">
        <v>108</v>
      </c>
      <c r="I3185" s="1">
        <v>3.6458333333333334E-3</v>
      </c>
      <c r="J3185">
        <v>4</v>
      </c>
    </row>
    <row r="3186" spans="1:10" x14ac:dyDescent="0.3">
      <c r="A3186" t="s">
        <v>4461</v>
      </c>
      <c r="B3186" t="s">
        <v>31</v>
      </c>
      <c r="C3186" t="s">
        <v>4432</v>
      </c>
      <c r="D3186" s="1">
        <v>0.62</v>
      </c>
      <c r="E3186" t="s">
        <v>13</v>
      </c>
      <c r="F3186" t="s">
        <v>14</v>
      </c>
      <c r="G3186" t="s">
        <v>14</v>
      </c>
      <c r="H3186">
        <v>114</v>
      </c>
      <c r="I3186" s="1">
        <v>3.2638888888888891E-3</v>
      </c>
      <c r="J3186">
        <v>4</v>
      </c>
    </row>
    <row r="3187" spans="1:10" x14ac:dyDescent="0.3">
      <c r="A3187" t="s">
        <v>4462</v>
      </c>
      <c r="B3187" t="s">
        <v>31</v>
      </c>
      <c r="C3187" t="s">
        <v>4432</v>
      </c>
      <c r="D3187" s="1">
        <v>0.65900462962962958</v>
      </c>
      <c r="E3187" t="s">
        <v>29</v>
      </c>
      <c r="F3187" t="s">
        <v>14</v>
      </c>
      <c r="G3187" t="s">
        <v>14</v>
      </c>
      <c r="H3187">
        <v>109</v>
      </c>
      <c r="I3187" s="1">
        <v>2.0717592592592593E-3</v>
      </c>
      <c r="J3187">
        <v>3</v>
      </c>
    </row>
    <row r="3188" spans="1:10" x14ac:dyDescent="0.3">
      <c r="A3188" t="s">
        <v>4463</v>
      </c>
      <c r="B3188" t="s">
        <v>31</v>
      </c>
      <c r="C3188" t="s">
        <v>4432</v>
      </c>
      <c r="D3188" s="1">
        <v>0.65900462962962958</v>
      </c>
      <c r="E3188" t="s">
        <v>32</v>
      </c>
      <c r="F3188" t="s">
        <v>14</v>
      </c>
      <c r="G3188" t="s">
        <v>14</v>
      </c>
      <c r="H3188">
        <v>115</v>
      </c>
      <c r="I3188" s="1">
        <v>2.488425925925926E-3</v>
      </c>
      <c r="J3188">
        <v>3</v>
      </c>
    </row>
    <row r="3189" spans="1:10" x14ac:dyDescent="0.3">
      <c r="A3189" t="s">
        <v>4464</v>
      </c>
      <c r="B3189" t="s">
        <v>34</v>
      </c>
      <c r="C3189" t="s">
        <v>4432</v>
      </c>
      <c r="D3189" s="1">
        <v>0.66900462962962959</v>
      </c>
      <c r="E3189" t="s">
        <v>32</v>
      </c>
      <c r="F3189" t="s">
        <v>14</v>
      </c>
      <c r="G3189" t="s">
        <v>14</v>
      </c>
      <c r="H3189">
        <v>125</v>
      </c>
      <c r="I3189" s="1">
        <v>2.8587962962962963E-3</v>
      </c>
      <c r="J3189">
        <v>3</v>
      </c>
    </row>
    <row r="3190" spans="1:10" x14ac:dyDescent="0.3">
      <c r="A3190" t="s">
        <v>4465</v>
      </c>
      <c r="B3190" t="s">
        <v>34</v>
      </c>
      <c r="C3190" t="s">
        <v>4432</v>
      </c>
      <c r="D3190" s="1">
        <v>0.66900462962962959</v>
      </c>
      <c r="E3190" t="s">
        <v>17</v>
      </c>
      <c r="F3190" t="s">
        <v>14</v>
      </c>
      <c r="G3190" t="s">
        <v>14</v>
      </c>
      <c r="H3190">
        <v>116</v>
      </c>
      <c r="I3190" s="1">
        <v>2.3032407407407407E-3</v>
      </c>
      <c r="J3190">
        <v>4</v>
      </c>
    </row>
    <row r="3191" spans="1:10" x14ac:dyDescent="0.3">
      <c r="A3191" t="s">
        <v>4466</v>
      </c>
      <c r="B3191" t="s">
        <v>22</v>
      </c>
      <c r="C3191" t="s">
        <v>4432</v>
      </c>
      <c r="D3191" s="1">
        <v>0.67799768518518522</v>
      </c>
      <c r="E3191" t="s">
        <v>29</v>
      </c>
      <c r="F3191" t="s">
        <v>14</v>
      </c>
      <c r="G3191" t="s">
        <v>14</v>
      </c>
      <c r="H3191">
        <v>12</v>
      </c>
      <c r="I3191" s="1">
        <v>1.9791666666666668E-3</v>
      </c>
      <c r="J3191">
        <v>3</v>
      </c>
    </row>
    <row r="3192" spans="1:10" x14ac:dyDescent="0.3">
      <c r="A3192" t="s">
        <v>4467</v>
      </c>
      <c r="B3192" t="s">
        <v>16</v>
      </c>
      <c r="C3192" t="s">
        <v>4432</v>
      </c>
      <c r="D3192" s="1">
        <v>0.67799768518518522</v>
      </c>
      <c r="E3192" t="s">
        <v>32</v>
      </c>
      <c r="F3192" t="s">
        <v>14</v>
      </c>
      <c r="G3192" t="s">
        <v>14</v>
      </c>
      <c r="H3192">
        <v>96</v>
      </c>
      <c r="I3192" s="1">
        <v>1.5509259259259259E-3</v>
      </c>
      <c r="J3192">
        <v>5</v>
      </c>
    </row>
    <row r="3193" spans="1:10" x14ac:dyDescent="0.3">
      <c r="A3193" t="s">
        <v>4468</v>
      </c>
      <c r="B3193" t="s">
        <v>11</v>
      </c>
      <c r="C3193" t="s">
        <v>4432</v>
      </c>
      <c r="D3193" s="1">
        <v>0.68799768518518523</v>
      </c>
      <c r="E3193" t="s">
        <v>32</v>
      </c>
      <c r="F3193" t="s">
        <v>14</v>
      </c>
      <c r="G3193" t="s">
        <v>14</v>
      </c>
      <c r="H3193">
        <v>13</v>
      </c>
      <c r="I3193" s="1">
        <v>3.6689814814814814E-3</v>
      </c>
      <c r="J3193">
        <v>5</v>
      </c>
    </row>
    <row r="3194" spans="1:10" x14ac:dyDescent="0.3">
      <c r="A3194" t="s">
        <v>4470</v>
      </c>
      <c r="B3194" t="s">
        <v>31</v>
      </c>
      <c r="C3194" t="s">
        <v>4432</v>
      </c>
      <c r="D3194" s="1">
        <v>0.70700231481481479</v>
      </c>
      <c r="E3194" t="s">
        <v>13</v>
      </c>
      <c r="F3194" t="s">
        <v>14</v>
      </c>
      <c r="G3194" t="s">
        <v>14</v>
      </c>
      <c r="H3194">
        <v>96</v>
      </c>
      <c r="I3194" s="1">
        <v>4.4212962962962964E-3</v>
      </c>
      <c r="J3194">
        <v>3</v>
      </c>
    </row>
    <row r="3195" spans="1:10" x14ac:dyDescent="0.3">
      <c r="A3195" t="s">
        <v>4472</v>
      </c>
      <c r="B3195" t="s">
        <v>47</v>
      </c>
      <c r="C3195" t="s">
        <v>4432</v>
      </c>
      <c r="D3195" s="1">
        <v>0.71400462962962963</v>
      </c>
      <c r="E3195" t="s">
        <v>32</v>
      </c>
      <c r="F3195" t="s">
        <v>14</v>
      </c>
      <c r="G3195" t="s">
        <v>14</v>
      </c>
      <c r="H3195">
        <v>37</v>
      </c>
      <c r="I3195" s="1">
        <v>4.1087962962962962E-3</v>
      </c>
      <c r="J3195">
        <v>3</v>
      </c>
    </row>
    <row r="3196" spans="1:10" x14ac:dyDescent="0.3">
      <c r="A3196" t="s">
        <v>4473</v>
      </c>
      <c r="B3196" t="s">
        <v>20</v>
      </c>
      <c r="C3196" t="s">
        <v>4432</v>
      </c>
      <c r="D3196" s="1">
        <v>0.71400462962962963</v>
      </c>
      <c r="E3196" t="s">
        <v>17</v>
      </c>
      <c r="F3196" t="s">
        <v>14</v>
      </c>
      <c r="G3196" t="s">
        <v>14</v>
      </c>
      <c r="H3196">
        <v>45</v>
      </c>
      <c r="I3196" s="1">
        <v>4.340277777777778E-3</v>
      </c>
      <c r="J3196">
        <v>4</v>
      </c>
    </row>
    <row r="3197" spans="1:10" x14ac:dyDescent="0.3">
      <c r="A3197" t="s">
        <v>4474</v>
      </c>
      <c r="B3197" t="s">
        <v>16</v>
      </c>
      <c r="C3197" t="s">
        <v>4432</v>
      </c>
      <c r="D3197" s="1">
        <v>0.72400462962962964</v>
      </c>
      <c r="E3197" t="s">
        <v>32</v>
      </c>
      <c r="F3197" t="s">
        <v>14</v>
      </c>
      <c r="G3197" t="s">
        <v>14</v>
      </c>
      <c r="H3197">
        <v>44</v>
      </c>
      <c r="I3197" s="1">
        <v>1.8981481481481482E-3</v>
      </c>
      <c r="J3197">
        <v>5</v>
      </c>
    </row>
    <row r="3198" spans="1:10" x14ac:dyDescent="0.3">
      <c r="A3198" t="s">
        <v>4476</v>
      </c>
      <c r="B3198" t="s">
        <v>38</v>
      </c>
      <c r="C3198" t="s">
        <v>4432</v>
      </c>
      <c r="D3198" s="1">
        <v>0.72700231481481481</v>
      </c>
      <c r="E3198" t="s">
        <v>13</v>
      </c>
      <c r="F3198" t="s">
        <v>14</v>
      </c>
      <c r="G3198" t="s">
        <v>14</v>
      </c>
      <c r="H3198">
        <v>65</v>
      </c>
      <c r="I3198" s="1">
        <v>2.3032407407407407E-3</v>
      </c>
      <c r="J3198">
        <v>3</v>
      </c>
    </row>
    <row r="3199" spans="1:10" x14ac:dyDescent="0.3">
      <c r="A3199" t="s">
        <v>4477</v>
      </c>
      <c r="B3199" t="s">
        <v>38</v>
      </c>
      <c r="C3199" t="s">
        <v>4432</v>
      </c>
      <c r="D3199" s="1">
        <v>0.72700231481481481</v>
      </c>
      <c r="E3199" t="s">
        <v>32</v>
      </c>
      <c r="F3199" t="s">
        <v>14</v>
      </c>
      <c r="G3199" t="s">
        <v>14</v>
      </c>
      <c r="H3199">
        <v>48</v>
      </c>
      <c r="I3199" s="1">
        <v>1.4699074074074074E-3</v>
      </c>
      <c r="J3199">
        <v>4</v>
      </c>
    </row>
    <row r="3200" spans="1:10" x14ac:dyDescent="0.3">
      <c r="A3200" t="s">
        <v>4478</v>
      </c>
      <c r="B3200" t="s">
        <v>20</v>
      </c>
      <c r="C3200" t="s">
        <v>4432</v>
      </c>
      <c r="D3200" s="1">
        <v>0.73700231481481482</v>
      </c>
      <c r="E3200" t="s">
        <v>17</v>
      </c>
      <c r="F3200" t="s">
        <v>14</v>
      </c>
      <c r="G3200" t="s">
        <v>14</v>
      </c>
      <c r="H3200">
        <v>119</v>
      </c>
      <c r="I3200" s="1">
        <v>1.7824074074074075E-3</v>
      </c>
      <c r="J3200">
        <v>1</v>
      </c>
    </row>
    <row r="3201" spans="1:10" x14ac:dyDescent="0.3">
      <c r="A3201" t="s">
        <v>4480</v>
      </c>
      <c r="B3201" t="s">
        <v>20</v>
      </c>
      <c r="C3201" t="s">
        <v>4481</v>
      </c>
      <c r="D3201" s="1">
        <v>0.38599537037037035</v>
      </c>
      <c r="E3201" t="s">
        <v>13</v>
      </c>
      <c r="F3201" t="s">
        <v>14</v>
      </c>
      <c r="G3201" t="s">
        <v>14</v>
      </c>
      <c r="H3201">
        <v>30</v>
      </c>
      <c r="I3201" s="1">
        <v>3.5879629629629629E-3</v>
      </c>
      <c r="J3201">
        <v>5</v>
      </c>
    </row>
    <row r="3202" spans="1:10" x14ac:dyDescent="0.3">
      <c r="A3202" t="s">
        <v>4482</v>
      </c>
      <c r="B3202" t="s">
        <v>34</v>
      </c>
      <c r="C3202" t="s">
        <v>4481</v>
      </c>
      <c r="D3202" s="1">
        <v>0.38599537037037035</v>
      </c>
      <c r="E3202" t="s">
        <v>24</v>
      </c>
      <c r="F3202" t="s">
        <v>14</v>
      </c>
      <c r="G3202" t="s">
        <v>14</v>
      </c>
      <c r="H3202">
        <v>51</v>
      </c>
      <c r="I3202" s="1">
        <v>3.6921296296296298E-3</v>
      </c>
      <c r="J3202">
        <v>1</v>
      </c>
    </row>
    <row r="3203" spans="1:10" x14ac:dyDescent="0.3">
      <c r="A3203" t="s">
        <v>4484</v>
      </c>
      <c r="B3203" t="s">
        <v>16</v>
      </c>
      <c r="C3203" t="s">
        <v>4481</v>
      </c>
      <c r="D3203" s="1">
        <v>0.4079976851851852</v>
      </c>
      <c r="E3203" t="s">
        <v>17</v>
      </c>
      <c r="F3203" t="s">
        <v>14</v>
      </c>
      <c r="G3203" t="s">
        <v>14</v>
      </c>
      <c r="H3203">
        <v>39</v>
      </c>
      <c r="I3203" s="1">
        <v>3.5879629629629629E-3</v>
      </c>
      <c r="J3203">
        <v>5</v>
      </c>
    </row>
    <row r="3204" spans="1:10" x14ac:dyDescent="0.3">
      <c r="A3204" t="s">
        <v>4485</v>
      </c>
      <c r="B3204" t="s">
        <v>16</v>
      </c>
      <c r="C3204" t="s">
        <v>4481</v>
      </c>
      <c r="D3204" s="1">
        <v>0.41900462962962964</v>
      </c>
      <c r="E3204" t="s">
        <v>24</v>
      </c>
      <c r="F3204" t="s">
        <v>14</v>
      </c>
      <c r="G3204" t="s">
        <v>14</v>
      </c>
      <c r="H3204">
        <v>102</v>
      </c>
      <c r="I3204" s="1">
        <v>3.7847222222222223E-3</v>
      </c>
      <c r="J3204">
        <v>2</v>
      </c>
    </row>
    <row r="3205" spans="1:10" x14ac:dyDescent="0.3">
      <c r="A3205" t="s">
        <v>4486</v>
      </c>
      <c r="B3205" t="s">
        <v>20</v>
      </c>
      <c r="C3205" t="s">
        <v>4481</v>
      </c>
      <c r="D3205" s="1">
        <v>0.41900462962962964</v>
      </c>
      <c r="E3205" t="s">
        <v>24</v>
      </c>
      <c r="F3205" t="s">
        <v>14</v>
      </c>
      <c r="G3205" t="s">
        <v>14</v>
      </c>
      <c r="H3205">
        <v>112</v>
      </c>
      <c r="I3205" s="1">
        <v>4.6296296296296298E-4</v>
      </c>
      <c r="J3205">
        <v>3</v>
      </c>
    </row>
    <row r="3206" spans="1:10" x14ac:dyDescent="0.3">
      <c r="A3206" t="s">
        <v>4488</v>
      </c>
      <c r="B3206" t="s">
        <v>38</v>
      </c>
      <c r="C3206" t="s">
        <v>4481</v>
      </c>
      <c r="D3206" s="1">
        <v>0.42700231481481482</v>
      </c>
      <c r="E3206" t="s">
        <v>17</v>
      </c>
      <c r="F3206" t="s">
        <v>14</v>
      </c>
      <c r="G3206" t="s">
        <v>14</v>
      </c>
      <c r="H3206">
        <v>42</v>
      </c>
      <c r="I3206" s="1">
        <v>3.1944444444444446E-3</v>
      </c>
      <c r="J3206">
        <v>5</v>
      </c>
    </row>
    <row r="3207" spans="1:10" x14ac:dyDescent="0.3">
      <c r="A3207" t="s">
        <v>4489</v>
      </c>
      <c r="B3207" t="s">
        <v>22</v>
      </c>
      <c r="C3207" t="s">
        <v>4481</v>
      </c>
      <c r="D3207" s="1">
        <v>0.4670023148148148</v>
      </c>
      <c r="E3207" t="s">
        <v>29</v>
      </c>
      <c r="F3207" t="s">
        <v>14</v>
      </c>
      <c r="G3207" t="s">
        <v>14</v>
      </c>
      <c r="H3207">
        <v>87</v>
      </c>
      <c r="I3207" s="1">
        <v>1.0185185185185184E-3</v>
      </c>
      <c r="J3207">
        <v>3</v>
      </c>
    </row>
    <row r="3208" spans="1:10" x14ac:dyDescent="0.3">
      <c r="A3208" t="s">
        <v>4491</v>
      </c>
      <c r="B3208" t="s">
        <v>16</v>
      </c>
      <c r="C3208" t="s">
        <v>4481</v>
      </c>
      <c r="D3208" s="1">
        <v>0.4679976851851852</v>
      </c>
      <c r="E3208" t="s">
        <v>13</v>
      </c>
      <c r="F3208" t="s">
        <v>14</v>
      </c>
      <c r="G3208" t="s">
        <v>14</v>
      </c>
      <c r="H3208">
        <v>123</v>
      </c>
      <c r="I3208" s="1">
        <v>1.7592592592592592E-3</v>
      </c>
      <c r="J3208">
        <v>3</v>
      </c>
    </row>
    <row r="3209" spans="1:10" x14ac:dyDescent="0.3">
      <c r="A3209" t="s">
        <v>4493</v>
      </c>
      <c r="B3209" t="s">
        <v>47</v>
      </c>
      <c r="C3209" t="s">
        <v>4481</v>
      </c>
      <c r="D3209" s="1">
        <v>0.47900462962962964</v>
      </c>
      <c r="E3209" t="s">
        <v>13</v>
      </c>
      <c r="F3209" t="s">
        <v>14</v>
      </c>
      <c r="G3209" t="s">
        <v>14</v>
      </c>
      <c r="H3209">
        <v>98</v>
      </c>
      <c r="I3209" s="1">
        <v>9.9537037037037042E-4</v>
      </c>
      <c r="J3209">
        <v>3</v>
      </c>
    </row>
    <row r="3210" spans="1:10" x14ac:dyDescent="0.3">
      <c r="A3210" t="s">
        <v>4494</v>
      </c>
      <c r="B3210" t="s">
        <v>31</v>
      </c>
      <c r="C3210" t="s">
        <v>4481</v>
      </c>
      <c r="D3210" s="1">
        <v>0.47900462962962964</v>
      </c>
      <c r="E3210" t="s">
        <v>32</v>
      </c>
      <c r="F3210" t="s">
        <v>14</v>
      </c>
      <c r="G3210" t="s">
        <v>14</v>
      </c>
      <c r="H3210">
        <v>45</v>
      </c>
      <c r="I3210" s="1">
        <v>4.5138888888888892E-4</v>
      </c>
      <c r="J3210">
        <v>4</v>
      </c>
    </row>
    <row r="3211" spans="1:10" x14ac:dyDescent="0.3">
      <c r="A3211" t="s">
        <v>4495</v>
      </c>
      <c r="B3211" t="s">
        <v>20</v>
      </c>
      <c r="C3211" t="s">
        <v>4481</v>
      </c>
      <c r="D3211" s="1">
        <v>0.51</v>
      </c>
      <c r="E3211" t="s">
        <v>24</v>
      </c>
      <c r="F3211" t="s">
        <v>14</v>
      </c>
      <c r="G3211" t="s">
        <v>14</v>
      </c>
      <c r="H3211">
        <v>50</v>
      </c>
      <c r="I3211" s="1">
        <v>1.5509259259259259E-3</v>
      </c>
      <c r="J3211">
        <v>3</v>
      </c>
    </row>
    <row r="3212" spans="1:10" x14ac:dyDescent="0.3">
      <c r="A3212" t="s">
        <v>4496</v>
      </c>
      <c r="B3212" t="s">
        <v>34</v>
      </c>
      <c r="C3212" t="s">
        <v>4481</v>
      </c>
      <c r="D3212" s="1">
        <v>0.51</v>
      </c>
      <c r="E3212" t="s">
        <v>24</v>
      </c>
      <c r="F3212" t="s">
        <v>14</v>
      </c>
      <c r="G3212" t="s">
        <v>14</v>
      </c>
      <c r="H3212">
        <v>102</v>
      </c>
      <c r="I3212" s="1">
        <v>3.1250000000000002E-3</v>
      </c>
      <c r="J3212">
        <v>4</v>
      </c>
    </row>
    <row r="3213" spans="1:10" x14ac:dyDescent="0.3">
      <c r="A3213" t="s">
        <v>4497</v>
      </c>
      <c r="B3213" t="s">
        <v>11</v>
      </c>
      <c r="C3213" t="s">
        <v>4481</v>
      </c>
      <c r="D3213" s="1">
        <v>0.51900462962962968</v>
      </c>
      <c r="E3213" t="s">
        <v>29</v>
      </c>
      <c r="F3213" t="s">
        <v>14</v>
      </c>
      <c r="G3213" t="s">
        <v>14</v>
      </c>
      <c r="H3213">
        <v>93</v>
      </c>
      <c r="I3213" s="1">
        <v>1.5277777777777779E-3</v>
      </c>
      <c r="J3213">
        <v>1</v>
      </c>
    </row>
    <row r="3214" spans="1:10" x14ac:dyDescent="0.3">
      <c r="A3214" t="s">
        <v>4498</v>
      </c>
      <c r="B3214" t="s">
        <v>20</v>
      </c>
      <c r="C3214" t="s">
        <v>4481</v>
      </c>
      <c r="D3214" s="1">
        <v>0.51900462962962968</v>
      </c>
      <c r="E3214" t="s">
        <v>29</v>
      </c>
      <c r="F3214" t="s">
        <v>14</v>
      </c>
      <c r="G3214" t="s">
        <v>14</v>
      </c>
      <c r="H3214">
        <v>28</v>
      </c>
      <c r="I3214" s="1">
        <v>3.7847222222222223E-3</v>
      </c>
      <c r="J3214">
        <v>3</v>
      </c>
    </row>
    <row r="3215" spans="1:10" x14ac:dyDescent="0.3">
      <c r="A3215" t="s">
        <v>4502</v>
      </c>
      <c r="B3215" t="s">
        <v>22</v>
      </c>
      <c r="C3215" t="s">
        <v>4481</v>
      </c>
      <c r="D3215" s="1">
        <v>0.54099537037037038</v>
      </c>
      <c r="E3215" t="s">
        <v>29</v>
      </c>
      <c r="F3215" t="s">
        <v>14</v>
      </c>
      <c r="G3215" t="s">
        <v>14</v>
      </c>
      <c r="H3215">
        <v>112</v>
      </c>
      <c r="I3215" s="1">
        <v>2.8819444444444444E-3</v>
      </c>
      <c r="J3215">
        <v>4</v>
      </c>
    </row>
    <row r="3216" spans="1:10" x14ac:dyDescent="0.3">
      <c r="A3216" t="s">
        <v>4503</v>
      </c>
      <c r="B3216" t="s">
        <v>20</v>
      </c>
      <c r="C3216" t="s">
        <v>4481</v>
      </c>
      <c r="D3216" s="1">
        <v>0.54700231481481476</v>
      </c>
      <c r="E3216" t="s">
        <v>13</v>
      </c>
      <c r="F3216" t="s">
        <v>14</v>
      </c>
      <c r="G3216" t="s">
        <v>14</v>
      </c>
      <c r="H3216">
        <v>12</v>
      </c>
      <c r="I3216" s="1">
        <v>8.7962962962962962E-4</v>
      </c>
      <c r="J3216">
        <v>3</v>
      </c>
    </row>
    <row r="3217" spans="1:10" x14ac:dyDescent="0.3">
      <c r="A3217" t="s">
        <v>4504</v>
      </c>
      <c r="B3217" t="s">
        <v>47</v>
      </c>
      <c r="C3217" t="s">
        <v>4481</v>
      </c>
      <c r="D3217" s="1">
        <v>0.54700231481481476</v>
      </c>
      <c r="E3217" t="s">
        <v>13</v>
      </c>
      <c r="F3217" t="s">
        <v>14</v>
      </c>
      <c r="G3217" t="s">
        <v>14</v>
      </c>
      <c r="H3217">
        <v>107</v>
      </c>
      <c r="I3217" s="1">
        <v>4.178240740740741E-3</v>
      </c>
      <c r="J3217">
        <v>4</v>
      </c>
    </row>
    <row r="3218" spans="1:10" x14ac:dyDescent="0.3">
      <c r="A3218" t="s">
        <v>4505</v>
      </c>
      <c r="B3218" t="s">
        <v>11</v>
      </c>
      <c r="C3218" t="s">
        <v>4481</v>
      </c>
      <c r="D3218" s="1">
        <v>0.57999999999999996</v>
      </c>
      <c r="E3218" t="s">
        <v>17</v>
      </c>
      <c r="F3218" t="s">
        <v>14</v>
      </c>
      <c r="G3218" t="s">
        <v>14</v>
      </c>
      <c r="H3218">
        <v>97</v>
      </c>
      <c r="I3218" s="1">
        <v>2.5231481481481481E-3</v>
      </c>
      <c r="J3218">
        <v>2</v>
      </c>
    </row>
    <row r="3219" spans="1:10" x14ac:dyDescent="0.3">
      <c r="A3219" t="s">
        <v>4508</v>
      </c>
      <c r="B3219" t="s">
        <v>11</v>
      </c>
      <c r="C3219" t="s">
        <v>4481</v>
      </c>
      <c r="D3219" s="1">
        <v>0.59599537037037043</v>
      </c>
      <c r="E3219" t="s">
        <v>29</v>
      </c>
      <c r="F3219" t="s">
        <v>14</v>
      </c>
      <c r="G3219" t="s">
        <v>14</v>
      </c>
      <c r="H3219">
        <v>98</v>
      </c>
      <c r="I3219" s="1">
        <v>4.7106481481481478E-3</v>
      </c>
      <c r="J3219">
        <v>4</v>
      </c>
    </row>
    <row r="3220" spans="1:10" x14ac:dyDescent="0.3">
      <c r="A3220" t="s">
        <v>4509</v>
      </c>
      <c r="B3220" t="s">
        <v>31</v>
      </c>
      <c r="C3220" t="s">
        <v>4481</v>
      </c>
      <c r="D3220" s="1">
        <v>0.64</v>
      </c>
      <c r="E3220" t="s">
        <v>32</v>
      </c>
      <c r="F3220" t="s">
        <v>14</v>
      </c>
      <c r="G3220" t="s">
        <v>14</v>
      </c>
      <c r="H3220">
        <v>96</v>
      </c>
      <c r="I3220" s="1">
        <v>4.0393518518518521E-3</v>
      </c>
      <c r="J3220">
        <v>2</v>
      </c>
    </row>
    <row r="3221" spans="1:10" x14ac:dyDescent="0.3">
      <c r="A3221" t="s">
        <v>4511</v>
      </c>
      <c r="B3221" t="s">
        <v>34</v>
      </c>
      <c r="C3221" t="s">
        <v>4481</v>
      </c>
      <c r="D3221" s="1">
        <v>0.64200231481481485</v>
      </c>
      <c r="E3221" t="s">
        <v>24</v>
      </c>
      <c r="F3221" t="s">
        <v>14</v>
      </c>
      <c r="G3221" t="s">
        <v>14</v>
      </c>
      <c r="H3221">
        <v>60</v>
      </c>
      <c r="I3221" s="1">
        <v>8.9120370370370373E-4</v>
      </c>
      <c r="J3221">
        <v>1</v>
      </c>
    </row>
    <row r="3222" spans="1:10" x14ac:dyDescent="0.3">
      <c r="A3222" t="s">
        <v>4512</v>
      </c>
      <c r="B3222" t="s">
        <v>34</v>
      </c>
      <c r="C3222" t="s">
        <v>4481</v>
      </c>
      <c r="D3222" s="1">
        <v>0.64200231481481485</v>
      </c>
      <c r="E3222" t="s">
        <v>13</v>
      </c>
      <c r="F3222" t="s">
        <v>14</v>
      </c>
      <c r="G3222" t="s">
        <v>14</v>
      </c>
      <c r="H3222">
        <v>115</v>
      </c>
      <c r="I3222" s="1">
        <v>3.425925925925926E-3</v>
      </c>
      <c r="J3222">
        <v>3</v>
      </c>
    </row>
    <row r="3223" spans="1:10" x14ac:dyDescent="0.3">
      <c r="A3223" t="s">
        <v>4513</v>
      </c>
      <c r="B3223" t="s">
        <v>38</v>
      </c>
      <c r="C3223" t="s">
        <v>4481</v>
      </c>
      <c r="D3223" s="1">
        <v>0.64500000000000002</v>
      </c>
      <c r="E3223" t="s">
        <v>13</v>
      </c>
      <c r="F3223" t="s">
        <v>14</v>
      </c>
      <c r="G3223" t="s">
        <v>14</v>
      </c>
      <c r="H3223">
        <v>86</v>
      </c>
      <c r="I3223" s="1">
        <v>1.5856481481481481E-3</v>
      </c>
      <c r="J3223">
        <v>4</v>
      </c>
    </row>
    <row r="3224" spans="1:10" x14ac:dyDescent="0.3">
      <c r="A3224" t="s">
        <v>4514</v>
      </c>
      <c r="B3224" t="s">
        <v>38</v>
      </c>
      <c r="C3224" t="s">
        <v>4481</v>
      </c>
      <c r="D3224" s="1">
        <v>0.64500000000000002</v>
      </c>
      <c r="E3224" t="s">
        <v>24</v>
      </c>
      <c r="F3224" t="s">
        <v>14</v>
      </c>
      <c r="G3224" t="s">
        <v>14</v>
      </c>
      <c r="H3224">
        <v>99</v>
      </c>
      <c r="I3224" s="1">
        <v>1.5046296296296296E-3</v>
      </c>
      <c r="J3224">
        <v>2</v>
      </c>
    </row>
    <row r="3225" spans="1:10" x14ac:dyDescent="0.3">
      <c r="A3225" t="s">
        <v>4517</v>
      </c>
      <c r="B3225" t="s">
        <v>16</v>
      </c>
      <c r="C3225" t="s">
        <v>4481</v>
      </c>
      <c r="D3225" s="1">
        <v>0.68599537037037039</v>
      </c>
      <c r="E3225" t="s">
        <v>13</v>
      </c>
      <c r="F3225" t="s">
        <v>14</v>
      </c>
      <c r="G3225" t="s">
        <v>14</v>
      </c>
      <c r="H3225">
        <v>101</v>
      </c>
      <c r="I3225" s="1">
        <v>9.7222222222222219E-4</v>
      </c>
      <c r="J3225">
        <v>4</v>
      </c>
    </row>
    <row r="3226" spans="1:10" x14ac:dyDescent="0.3">
      <c r="A3226" t="s">
        <v>4518</v>
      </c>
      <c r="B3226" t="s">
        <v>34</v>
      </c>
      <c r="C3226" t="s">
        <v>4481</v>
      </c>
      <c r="D3226" s="1">
        <v>0.68599537037037039</v>
      </c>
      <c r="E3226" t="s">
        <v>24</v>
      </c>
      <c r="F3226" t="s">
        <v>14</v>
      </c>
      <c r="G3226" t="s">
        <v>14</v>
      </c>
      <c r="H3226">
        <v>105</v>
      </c>
      <c r="I3226" s="1">
        <v>4.386574074074074E-3</v>
      </c>
      <c r="J3226">
        <v>5</v>
      </c>
    </row>
    <row r="3227" spans="1:10" x14ac:dyDescent="0.3">
      <c r="A3227" t="s">
        <v>4520</v>
      </c>
      <c r="B3227" t="s">
        <v>22</v>
      </c>
      <c r="C3227" t="s">
        <v>4481</v>
      </c>
      <c r="D3227" s="1">
        <v>0.69</v>
      </c>
      <c r="E3227" t="s">
        <v>13</v>
      </c>
      <c r="F3227" t="s">
        <v>14</v>
      </c>
      <c r="G3227" t="s">
        <v>14</v>
      </c>
      <c r="H3227">
        <v>47</v>
      </c>
      <c r="I3227" s="1">
        <v>4.7916666666666663E-3</v>
      </c>
      <c r="J3227">
        <v>4</v>
      </c>
    </row>
    <row r="3228" spans="1:10" x14ac:dyDescent="0.3">
      <c r="A3228" t="s">
        <v>4521</v>
      </c>
      <c r="B3228" t="s">
        <v>22</v>
      </c>
      <c r="C3228" t="s">
        <v>4481</v>
      </c>
      <c r="D3228" s="1">
        <v>0.69700231481481478</v>
      </c>
      <c r="E3228" t="s">
        <v>29</v>
      </c>
      <c r="F3228" t="s">
        <v>14</v>
      </c>
      <c r="G3228" t="s">
        <v>14</v>
      </c>
      <c r="H3228">
        <v>123</v>
      </c>
      <c r="I3228" s="1">
        <v>1.8518518518518519E-3</v>
      </c>
      <c r="J3228">
        <v>3</v>
      </c>
    </row>
    <row r="3229" spans="1:10" x14ac:dyDescent="0.3">
      <c r="A3229" t="s">
        <v>4525</v>
      </c>
      <c r="B3229" t="s">
        <v>38</v>
      </c>
      <c r="C3229" t="s">
        <v>4524</v>
      </c>
      <c r="D3229" s="1">
        <v>0.37900462962962961</v>
      </c>
      <c r="E3229" t="s">
        <v>17</v>
      </c>
      <c r="F3229" t="s">
        <v>14</v>
      </c>
      <c r="G3229" t="s">
        <v>14</v>
      </c>
      <c r="H3229">
        <v>35</v>
      </c>
      <c r="I3229" s="1">
        <v>7.7546296296296293E-4</v>
      </c>
      <c r="J3229">
        <v>5</v>
      </c>
    </row>
    <row r="3230" spans="1:10" x14ac:dyDescent="0.3">
      <c r="A3230" t="s">
        <v>4526</v>
      </c>
      <c r="B3230" t="s">
        <v>31</v>
      </c>
      <c r="C3230" t="s">
        <v>4524</v>
      </c>
      <c r="D3230" s="1">
        <v>0.41499999999999998</v>
      </c>
      <c r="E3230" t="s">
        <v>17</v>
      </c>
      <c r="F3230" t="s">
        <v>14</v>
      </c>
      <c r="G3230" t="s">
        <v>14</v>
      </c>
      <c r="H3230">
        <v>80</v>
      </c>
      <c r="I3230" s="1">
        <v>2.1643518518518518E-3</v>
      </c>
      <c r="J3230">
        <v>5</v>
      </c>
    </row>
    <row r="3231" spans="1:10" x14ac:dyDescent="0.3">
      <c r="A3231" t="s">
        <v>4527</v>
      </c>
      <c r="B3231" t="s">
        <v>47</v>
      </c>
      <c r="C3231" t="s">
        <v>4524</v>
      </c>
      <c r="D3231" s="1">
        <v>0.41499999999999998</v>
      </c>
      <c r="E3231" t="s">
        <v>17</v>
      </c>
      <c r="F3231" t="s">
        <v>14</v>
      </c>
      <c r="G3231" t="s">
        <v>14</v>
      </c>
      <c r="H3231">
        <v>16</v>
      </c>
      <c r="I3231" s="1">
        <v>2.0254629629629629E-3</v>
      </c>
      <c r="J3231">
        <v>5</v>
      </c>
    </row>
    <row r="3232" spans="1:10" x14ac:dyDescent="0.3">
      <c r="A3232" t="s">
        <v>4528</v>
      </c>
      <c r="B3232" t="s">
        <v>47</v>
      </c>
      <c r="C3232" t="s">
        <v>4524</v>
      </c>
      <c r="D3232" s="1">
        <v>0.42900462962962965</v>
      </c>
      <c r="E3232" t="s">
        <v>29</v>
      </c>
      <c r="F3232" t="s">
        <v>14</v>
      </c>
      <c r="G3232" t="s">
        <v>14</v>
      </c>
      <c r="H3232">
        <v>102</v>
      </c>
      <c r="I3232" s="1">
        <v>4.340277777777778E-3</v>
      </c>
      <c r="J3232">
        <v>3</v>
      </c>
    </row>
    <row r="3233" spans="1:10" x14ac:dyDescent="0.3">
      <c r="A3233" t="s">
        <v>4530</v>
      </c>
      <c r="B3233" t="s">
        <v>34</v>
      </c>
      <c r="C3233" t="s">
        <v>4524</v>
      </c>
      <c r="D3233" s="1">
        <v>0.43</v>
      </c>
      <c r="E3233" t="s">
        <v>32</v>
      </c>
      <c r="F3233" t="s">
        <v>14</v>
      </c>
      <c r="G3233" t="s">
        <v>14</v>
      </c>
      <c r="H3233">
        <v>111</v>
      </c>
      <c r="I3233" s="1">
        <v>4.3518518518518515E-3</v>
      </c>
      <c r="J3233">
        <v>3</v>
      </c>
    </row>
    <row r="3234" spans="1:10" x14ac:dyDescent="0.3">
      <c r="A3234" t="s">
        <v>4531</v>
      </c>
      <c r="B3234" t="s">
        <v>16</v>
      </c>
      <c r="C3234" t="s">
        <v>4524</v>
      </c>
      <c r="D3234" s="1">
        <v>0.43</v>
      </c>
      <c r="E3234" t="s">
        <v>24</v>
      </c>
      <c r="F3234" t="s">
        <v>14</v>
      </c>
      <c r="G3234" t="s">
        <v>14</v>
      </c>
      <c r="H3234">
        <v>81</v>
      </c>
      <c r="I3234" s="1">
        <v>3.2986111111111111E-3</v>
      </c>
      <c r="J3234">
        <v>4</v>
      </c>
    </row>
    <row r="3235" spans="1:10" x14ac:dyDescent="0.3">
      <c r="A3235" t="s">
        <v>4533</v>
      </c>
      <c r="B3235" t="s">
        <v>38</v>
      </c>
      <c r="C3235" t="s">
        <v>4524</v>
      </c>
      <c r="D3235" s="1">
        <v>0.44599537037037035</v>
      </c>
      <c r="E3235" t="s">
        <v>17</v>
      </c>
      <c r="F3235" t="s">
        <v>14</v>
      </c>
      <c r="G3235" t="s">
        <v>14</v>
      </c>
      <c r="H3235">
        <v>32</v>
      </c>
      <c r="I3235" s="1">
        <v>4.1666666666666669E-4</v>
      </c>
      <c r="J3235">
        <v>5</v>
      </c>
    </row>
    <row r="3236" spans="1:10" x14ac:dyDescent="0.3">
      <c r="A3236" t="s">
        <v>4535</v>
      </c>
      <c r="B3236" t="s">
        <v>11</v>
      </c>
      <c r="C3236" t="s">
        <v>4524</v>
      </c>
      <c r="D3236" s="1">
        <v>0.4670023148148148</v>
      </c>
      <c r="E3236" t="s">
        <v>32</v>
      </c>
      <c r="F3236" t="s">
        <v>14</v>
      </c>
      <c r="G3236" t="s">
        <v>14</v>
      </c>
      <c r="H3236">
        <v>52</v>
      </c>
      <c r="I3236" s="1">
        <v>2.2453703703703702E-3</v>
      </c>
      <c r="J3236">
        <v>3</v>
      </c>
    </row>
    <row r="3237" spans="1:10" x14ac:dyDescent="0.3">
      <c r="A3237" t="s">
        <v>4536</v>
      </c>
      <c r="B3237" t="s">
        <v>38</v>
      </c>
      <c r="C3237" t="s">
        <v>4524</v>
      </c>
      <c r="D3237" s="1">
        <v>0.47599537037037037</v>
      </c>
      <c r="E3237" t="s">
        <v>17</v>
      </c>
      <c r="F3237" t="s">
        <v>14</v>
      </c>
      <c r="G3237" t="s">
        <v>14</v>
      </c>
      <c r="H3237">
        <v>112</v>
      </c>
      <c r="I3237" s="1">
        <v>2.2106481481481482E-3</v>
      </c>
      <c r="J3237">
        <v>5</v>
      </c>
    </row>
    <row r="3238" spans="1:10" x14ac:dyDescent="0.3">
      <c r="A3238" t="s">
        <v>4537</v>
      </c>
      <c r="B3238" t="s">
        <v>16</v>
      </c>
      <c r="C3238" t="s">
        <v>4524</v>
      </c>
      <c r="D3238" s="1">
        <v>0.47599537037037037</v>
      </c>
      <c r="E3238" t="s">
        <v>17</v>
      </c>
      <c r="F3238" t="s">
        <v>14</v>
      </c>
      <c r="G3238" t="s">
        <v>14</v>
      </c>
      <c r="H3238">
        <v>30</v>
      </c>
      <c r="I3238" s="1">
        <v>4.340277777777778E-3</v>
      </c>
      <c r="J3238">
        <v>3</v>
      </c>
    </row>
    <row r="3239" spans="1:10" x14ac:dyDescent="0.3">
      <c r="A3239" t="s">
        <v>4538</v>
      </c>
      <c r="B3239" t="s">
        <v>16</v>
      </c>
      <c r="C3239" t="s">
        <v>4524</v>
      </c>
      <c r="D3239" s="1">
        <v>0.49099537037037039</v>
      </c>
      <c r="E3239" t="s">
        <v>29</v>
      </c>
      <c r="F3239" t="s">
        <v>14</v>
      </c>
      <c r="G3239" t="s">
        <v>14</v>
      </c>
      <c r="H3239">
        <v>91</v>
      </c>
      <c r="I3239" s="1">
        <v>1.3773148148148147E-3</v>
      </c>
      <c r="J3239">
        <v>1</v>
      </c>
    </row>
    <row r="3240" spans="1:10" x14ac:dyDescent="0.3">
      <c r="A3240" t="s">
        <v>4539</v>
      </c>
      <c r="B3240" t="s">
        <v>22</v>
      </c>
      <c r="C3240" t="s">
        <v>4524</v>
      </c>
      <c r="D3240" s="1">
        <v>0.49099537037037039</v>
      </c>
      <c r="E3240" t="s">
        <v>32</v>
      </c>
      <c r="F3240" t="s">
        <v>14</v>
      </c>
      <c r="G3240" t="s">
        <v>14</v>
      </c>
      <c r="H3240">
        <v>53</v>
      </c>
      <c r="I3240" s="1">
        <v>3.6458333333333334E-3</v>
      </c>
      <c r="J3240">
        <v>3</v>
      </c>
    </row>
    <row r="3241" spans="1:10" x14ac:dyDescent="0.3">
      <c r="A3241" t="s">
        <v>4542</v>
      </c>
      <c r="B3241" t="s">
        <v>31</v>
      </c>
      <c r="C3241" t="s">
        <v>4524</v>
      </c>
      <c r="D3241" s="1">
        <v>0.50900462962962967</v>
      </c>
      <c r="E3241" t="s">
        <v>17</v>
      </c>
      <c r="F3241" t="s">
        <v>14</v>
      </c>
      <c r="G3241" t="s">
        <v>14</v>
      </c>
      <c r="H3241">
        <v>40</v>
      </c>
      <c r="I3241" s="1">
        <v>3.4953703703703705E-3</v>
      </c>
      <c r="J3241">
        <v>3</v>
      </c>
    </row>
    <row r="3242" spans="1:10" x14ac:dyDescent="0.3">
      <c r="A3242" t="s">
        <v>4543</v>
      </c>
      <c r="B3242" t="s">
        <v>11</v>
      </c>
      <c r="C3242" t="s">
        <v>4524</v>
      </c>
      <c r="D3242" s="1">
        <v>0.50900462962962967</v>
      </c>
      <c r="E3242" t="s">
        <v>13</v>
      </c>
      <c r="F3242" t="s">
        <v>14</v>
      </c>
      <c r="G3242" t="s">
        <v>14</v>
      </c>
      <c r="H3242">
        <v>45</v>
      </c>
      <c r="I3242" s="1">
        <v>4.0046296296296297E-3</v>
      </c>
      <c r="J3242">
        <v>5</v>
      </c>
    </row>
    <row r="3243" spans="1:10" x14ac:dyDescent="0.3">
      <c r="A3243" t="s">
        <v>4545</v>
      </c>
      <c r="B3243" t="s">
        <v>20</v>
      </c>
      <c r="C3243" t="s">
        <v>4524</v>
      </c>
      <c r="D3243" s="1">
        <v>0.51700231481481485</v>
      </c>
      <c r="E3243" t="s">
        <v>29</v>
      </c>
      <c r="F3243" t="s">
        <v>14</v>
      </c>
      <c r="G3243" t="s">
        <v>14</v>
      </c>
      <c r="H3243">
        <v>89</v>
      </c>
      <c r="I3243" s="1">
        <v>2.5115740740740741E-3</v>
      </c>
      <c r="J3243">
        <v>2</v>
      </c>
    </row>
    <row r="3244" spans="1:10" x14ac:dyDescent="0.3">
      <c r="A3244" t="s">
        <v>4546</v>
      </c>
      <c r="B3244" t="s">
        <v>16</v>
      </c>
      <c r="C3244" t="s">
        <v>4524</v>
      </c>
      <c r="D3244" s="1">
        <v>0.54700231481481476</v>
      </c>
      <c r="E3244" t="s">
        <v>17</v>
      </c>
      <c r="F3244" t="s">
        <v>14</v>
      </c>
      <c r="G3244" t="s">
        <v>14</v>
      </c>
      <c r="H3244">
        <v>24</v>
      </c>
      <c r="I3244" s="1">
        <v>1.2731481481481483E-3</v>
      </c>
      <c r="J3244">
        <v>5</v>
      </c>
    </row>
    <row r="3245" spans="1:10" x14ac:dyDescent="0.3">
      <c r="A3245" t="s">
        <v>4547</v>
      </c>
      <c r="B3245" t="s">
        <v>11</v>
      </c>
      <c r="C3245" t="s">
        <v>4524</v>
      </c>
      <c r="D3245" s="1">
        <v>0.54700231481481476</v>
      </c>
      <c r="E3245" t="s">
        <v>17</v>
      </c>
      <c r="F3245" t="s">
        <v>14</v>
      </c>
      <c r="G3245" t="s">
        <v>14</v>
      </c>
      <c r="H3245">
        <v>76</v>
      </c>
      <c r="I3245" s="1">
        <v>3.5185185185185185E-3</v>
      </c>
      <c r="J3245">
        <v>3</v>
      </c>
    </row>
    <row r="3246" spans="1:10" x14ac:dyDescent="0.3">
      <c r="A3246" t="s">
        <v>4548</v>
      </c>
      <c r="B3246" t="s">
        <v>22</v>
      </c>
      <c r="C3246" t="s">
        <v>4524</v>
      </c>
      <c r="D3246" s="1">
        <v>0.55000000000000004</v>
      </c>
      <c r="E3246" t="s">
        <v>32</v>
      </c>
      <c r="F3246" t="s">
        <v>14</v>
      </c>
      <c r="G3246" t="s">
        <v>14</v>
      </c>
      <c r="H3246">
        <v>27</v>
      </c>
      <c r="I3246" s="1">
        <v>2.9745370370370373E-3</v>
      </c>
      <c r="J3246">
        <v>2</v>
      </c>
    </row>
    <row r="3247" spans="1:10" x14ac:dyDescent="0.3">
      <c r="A3247" t="s">
        <v>4550</v>
      </c>
      <c r="B3247" t="s">
        <v>11</v>
      </c>
      <c r="C3247" t="s">
        <v>4524</v>
      </c>
      <c r="D3247" s="1">
        <v>0.5709953703703704</v>
      </c>
      <c r="E3247" t="s">
        <v>13</v>
      </c>
      <c r="F3247" t="s">
        <v>14</v>
      </c>
      <c r="G3247" t="s">
        <v>14</v>
      </c>
      <c r="H3247">
        <v>104</v>
      </c>
      <c r="I3247" s="1">
        <v>3.8425925925925928E-3</v>
      </c>
      <c r="J3247">
        <v>2</v>
      </c>
    </row>
    <row r="3248" spans="1:10" x14ac:dyDescent="0.3">
      <c r="A3248" t="s">
        <v>4551</v>
      </c>
      <c r="B3248" t="s">
        <v>11</v>
      </c>
      <c r="C3248" t="s">
        <v>4524</v>
      </c>
      <c r="D3248" s="1">
        <v>0.5709953703703704</v>
      </c>
      <c r="E3248" t="s">
        <v>29</v>
      </c>
      <c r="F3248" t="s">
        <v>14</v>
      </c>
      <c r="G3248" t="s">
        <v>14</v>
      </c>
      <c r="H3248">
        <v>110</v>
      </c>
      <c r="I3248" s="1">
        <v>2.4189814814814816E-3</v>
      </c>
      <c r="J3248">
        <v>1</v>
      </c>
    </row>
    <row r="3249" spans="1:10" x14ac:dyDescent="0.3">
      <c r="A3249" t="s">
        <v>4552</v>
      </c>
      <c r="B3249" t="s">
        <v>34</v>
      </c>
      <c r="C3249" t="s">
        <v>4524</v>
      </c>
      <c r="D3249" s="1">
        <v>0.57400462962962961</v>
      </c>
      <c r="E3249" t="s">
        <v>13</v>
      </c>
      <c r="F3249" t="s">
        <v>14</v>
      </c>
      <c r="G3249" t="s">
        <v>14</v>
      </c>
      <c r="H3249">
        <v>51</v>
      </c>
      <c r="I3249" s="1">
        <v>3.5995370370370369E-3</v>
      </c>
      <c r="J3249">
        <v>4</v>
      </c>
    </row>
    <row r="3250" spans="1:10" x14ac:dyDescent="0.3">
      <c r="A3250" t="s">
        <v>4553</v>
      </c>
      <c r="B3250" t="s">
        <v>47</v>
      </c>
      <c r="C3250" t="s">
        <v>4524</v>
      </c>
      <c r="D3250" s="1">
        <v>0.57400462962962961</v>
      </c>
      <c r="E3250" t="s">
        <v>13</v>
      </c>
      <c r="F3250" t="s">
        <v>14</v>
      </c>
      <c r="G3250" t="s">
        <v>14</v>
      </c>
      <c r="H3250">
        <v>65</v>
      </c>
      <c r="I3250" s="1">
        <v>4.0393518518518521E-3</v>
      </c>
      <c r="J3250">
        <v>2</v>
      </c>
    </row>
    <row r="3251" spans="1:10" x14ac:dyDescent="0.3">
      <c r="A3251" t="s">
        <v>4554</v>
      </c>
      <c r="B3251" t="s">
        <v>22</v>
      </c>
      <c r="C3251" t="s">
        <v>4524</v>
      </c>
      <c r="D3251" s="1">
        <v>0.60200231481481481</v>
      </c>
      <c r="E3251" t="s">
        <v>29</v>
      </c>
      <c r="F3251" t="s">
        <v>14</v>
      </c>
      <c r="G3251" t="s">
        <v>14</v>
      </c>
      <c r="H3251">
        <v>21</v>
      </c>
      <c r="I3251" s="1">
        <v>2.2222222222222222E-3</v>
      </c>
      <c r="J3251">
        <v>4</v>
      </c>
    </row>
    <row r="3252" spans="1:10" x14ac:dyDescent="0.3">
      <c r="A3252" t="s">
        <v>4555</v>
      </c>
      <c r="B3252" t="s">
        <v>16</v>
      </c>
      <c r="C3252" t="s">
        <v>4524</v>
      </c>
      <c r="D3252" s="1">
        <v>0.60200231481481481</v>
      </c>
      <c r="E3252" t="s">
        <v>32</v>
      </c>
      <c r="F3252" t="s">
        <v>14</v>
      </c>
      <c r="G3252" t="s">
        <v>14</v>
      </c>
      <c r="H3252">
        <v>29</v>
      </c>
      <c r="I3252" s="1">
        <v>8.4490740740740739E-4</v>
      </c>
      <c r="J3252">
        <v>3</v>
      </c>
    </row>
    <row r="3253" spans="1:10" x14ac:dyDescent="0.3">
      <c r="A3253" t="s">
        <v>4558</v>
      </c>
      <c r="B3253" t="s">
        <v>20</v>
      </c>
      <c r="C3253" t="s">
        <v>4524</v>
      </c>
      <c r="D3253" s="1">
        <v>0.65400462962962957</v>
      </c>
      <c r="E3253" t="s">
        <v>13</v>
      </c>
      <c r="F3253" t="s">
        <v>14</v>
      </c>
      <c r="G3253" t="s">
        <v>14</v>
      </c>
      <c r="H3253">
        <v>124</v>
      </c>
      <c r="I3253" s="1">
        <v>2.1180555555555558E-3</v>
      </c>
      <c r="J3253">
        <v>4</v>
      </c>
    </row>
    <row r="3254" spans="1:10" x14ac:dyDescent="0.3">
      <c r="A3254" t="s">
        <v>4559</v>
      </c>
      <c r="B3254" t="s">
        <v>22</v>
      </c>
      <c r="C3254" t="s">
        <v>4524</v>
      </c>
      <c r="D3254" s="1">
        <v>0.65400462962962957</v>
      </c>
      <c r="E3254" t="s">
        <v>32</v>
      </c>
      <c r="F3254" t="s">
        <v>14</v>
      </c>
      <c r="G3254" t="s">
        <v>14</v>
      </c>
      <c r="H3254">
        <v>21</v>
      </c>
      <c r="I3254" s="1">
        <v>3.0555555555555557E-3</v>
      </c>
      <c r="J3254">
        <v>1</v>
      </c>
    </row>
    <row r="3255" spans="1:10" x14ac:dyDescent="0.3">
      <c r="A3255" t="s">
        <v>4560</v>
      </c>
      <c r="B3255" t="s">
        <v>38</v>
      </c>
      <c r="C3255" t="s">
        <v>4524</v>
      </c>
      <c r="D3255" s="1">
        <v>0.65500000000000003</v>
      </c>
      <c r="E3255" t="s">
        <v>29</v>
      </c>
      <c r="F3255" t="s">
        <v>14</v>
      </c>
      <c r="G3255" t="s">
        <v>14</v>
      </c>
      <c r="H3255">
        <v>121</v>
      </c>
      <c r="I3255" s="1">
        <v>1.5972222222222223E-3</v>
      </c>
      <c r="J3255">
        <v>3</v>
      </c>
    </row>
    <row r="3256" spans="1:10" x14ac:dyDescent="0.3">
      <c r="A3256" t="s">
        <v>4562</v>
      </c>
      <c r="B3256" t="s">
        <v>47</v>
      </c>
      <c r="C3256" t="s">
        <v>4524</v>
      </c>
      <c r="D3256" s="1">
        <v>0.65500000000000003</v>
      </c>
      <c r="E3256" t="s">
        <v>24</v>
      </c>
      <c r="F3256" t="s">
        <v>14</v>
      </c>
      <c r="G3256" t="s">
        <v>14</v>
      </c>
      <c r="H3256">
        <v>56</v>
      </c>
      <c r="I3256" s="1">
        <v>1.9328703703703704E-3</v>
      </c>
      <c r="J3256">
        <v>2</v>
      </c>
    </row>
    <row r="3257" spans="1:10" x14ac:dyDescent="0.3">
      <c r="A3257" t="s">
        <v>4563</v>
      </c>
      <c r="B3257" t="s">
        <v>22</v>
      </c>
      <c r="C3257" t="s">
        <v>4524</v>
      </c>
      <c r="D3257" s="1">
        <v>0.65500000000000003</v>
      </c>
      <c r="E3257" t="s">
        <v>13</v>
      </c>
      <c r="F3257" t="s">
        <v>14</v>
      </c>
      <c r="G3257" t="s">
        <v>14</v>
      </c>
      <c r="H3257">
        <v>10</v>
      </c>
      <c r="I3257" s="1">
        <v>4.31712962962963E-3</v>
      </c>
      <c r="J3257">
        <v>3</v>
      </c>
    </row>
    <row r="3258" spans="1:10" x14ac:dyDescent="0.3">
      <c r="A3258" t="s">
        <v>4564</v>
      </c>
      <c r="B3258" t="s">
        <v>38</v>
      </c>
      <c r="C3258" t="s">
        <v>4524</v>
      </c>
      <c r="D3258" s="1">
        <v>0.65599537037037037</v>
      </c>
      <c r="E3258" t="s">
        <v>24</v>
      </c>
      <c r="F3258" t="s">
        <v>14</v>
      </c>
      <c r="G3258" t="s">
        <v>14</v>
      </c>
      <c r="H3258">
        <v>56</v>
      </c>
      <c r="I3258" s="1">
        <v>1.9907407407407408E-3</v>
      </c>
      <c r="J3258">
        <v>4</v>
      </c>
    </row>
    <row r="3259" spans="1:10" x14ac:dyDescent="0.3">
      <c r="A3259" t="s">
        <v>4566</v>
      </c>
      <c r="B3259" t="s">
        <v>31</v>
      </c>
      <c r="C3259" t="s">
        <v>4524</v>
      </c>
      <c r="D3259" s="1">
        <v>0.66400462962962958</v>
      </c>
      <c r="E3259" t="s">
        <v>17</v>
      </c>
      <c r="F3259" t="s">
        <v>14</v>
      </c>
      <c r="G3259" t="s">
        <v>14</v>
      </c>
      <c r="H3259">
        <v>17</v>
      </c>
      <c r="I3259" s="1">
        <v>3.5879629629629629E-4</v>
      </c>
      <c r="J3259">
        <v>3</v>
      </c>
    </row>
    <row r="3260" spans="1:10" x14ac:dyDescent="0.3">
      <c r="A3260" t="s">
        <v>4567</v>
      </c>
      <c r="B3260" t="s">
        <v>38</v>
      </c>
      <c r="C3260" t="s">
        <v>4524</v>
      </c>
      <c r="D3260" s="1">
        <v>0.66400462962962958</v>
      </c>
      <c r="E3260" t="s">
        <v>13</v>
      </c>
      <c r="F3260" t="s">
        <v>14</v>
      </c>
      <c r="G3260" t="s">
        <v>14</v>
      </c>
      <c r="H3260">
        <v>37</v>
      </c>
      <c r="I3260" s="1">
        <v>5.7870370370370367E-4</v>
      </c>
      <c r="J3260">
        <v>5</v>
      </c>
    </row>
    <row r="3261" spans="1:10" x14ac:dyDescent="0.3">
      <c r="A3261" t="s">
        <v>4568</v>
      </c>
      <c r="B3261" t="s">
        <v>16</v>
      </c>
      <c r="C3261" t="s">
        <v>4524</v>
      </c>
      <c r="D3261" s="1">
        <v>0.67099537037037038</v>
      </c>
      <c r="E3261" t="s">
        <v>32</v>
      </c>
      <c r="F3261" t="s">
        <v>14</v>
      </c>
      <c r="G3261" t="s">
        <v>14</v>
      </c>
      <c r="H3261">
        <v>108</v>
      </c>
      <c r="I3261" s="1">
        <v>7.6388888888888893E-4</v>
      </c>
      <c r="J3261">
        <v>5</v>
      </c>
    </row>
    <row r="3262" spans="1:10" x14ac:dyDescent="0.3">
      <c r="A3262" t="s">
        <v>4569</v>
      </c>
      <c r="B3262" t="s">
        <v>11</v>
      </c>
      <c r="C3262" t="s">
        <v>4524</v>
      </c>
      <c r="D3262" s="1">
        <v>0.67099537037037038</v>
      </c>
      <c r="E3262" t="s">
        <v>17</v>
      </c>
      <c r="F3262" t="s">
        <v>14</v>
      </c>
      <c r="G3262" t="s">
        <v>14</v>
      </c>
      <c r="H3262">
        <v>18</v>
      </c>
      <c r="I3262" s="1">
        <v>3.9699074074074072E-3</v>
      </c>
      <c r="J3262">
        <v>5</v>
      </c>
    </row>
    <row r="3263" spans="1:10" x14ac:dyDescent="0.3">
      <c r="A3263" t="s">
        <v>4571</v>
      </c>
      <c r="B3263" t="s">
        <v>38</v>
      </c>
      <c r="C3263" t="s">
        <v>4524</v>
      </c>
      <c r="D3263" s="1">
        <v>0.70200231481481479</v>
      </c>
      <c r="E3263" t="s">
        <v>32</v>
      </c>
      <c r="F3263" t="s">
        <v>14</v>
      </c>
      <c r="G3263" t="s">
        <v>14</v>
      </c>
      <c r="H3263">
        <v>77</v>
      </c>
      <c r="I3263" s="1">
        <v>3.2754629629629631E-3</v>
      </c>
      <c r="J3263">
        <v>4</v>
      </c>
    </row>
    <row r="3264" spans="1:10" x14ac:dyDescent="0.3">
      <c r="A3264" t="s">
        <v>4572</v>
      </c>
      <c r="B3264" t="s">
        <v>11</v>
      </c>
      <c r="C3264" t="s">
        <v>4524</v>
      </c>
      <c r="D3264" s="1">
        <v>0.73099537037037032</v>
      </c>
      <c r="E3264" t="s">
        <v>32</v>
      </c>
      <c r="F3264" t="s">
        <v>14</v>
      </c>
      <c r="G3264" t="s">
        <v>14</v>
      </c>
      <c r="H3264">
        <v>34</v>
      </c>
      <c r="I3264" s="1">
        <v>3.1365740740740742E-3</v>
      </c>
      <c r="J3264">
        <v>1</v>
      </c>
    </row>
    <row r="3265" spans="1:10" x14ac:dyDescent="0.3">
      <c r="A3265" t="s">
        <v>4573</v>
      </c>
      <c r="B3265" t="s">
        <v>22</v>
      </c>
      <c r="C3265" t="s">
        <v>4524</v>
      </c>
      <c r="D3265" s="1">
        <v>0.73099537037037032</v>
      </c>
      <c r="E3265" t="s">
        <v>13</v>
      </c>
      <c r="F3265" t="s">
        <v>14</v>
      </c>
      <c r="G3265" t="s">
        <v>14</v>
      </c>
      <c r="H3265">
        <v>73</v>
      </c>
      <c r="I3265" s="1">
        <v>1.1805555555555556E-3</v>
      </c>
      <c r="J3265">
        <v>3</v>
      </c>
    </row>
    <row r="3266" spans="1:10" x14ac:dyDescent="0.3">
      <c r="A3266" t="s">
        <v>4575</v>
      </c>
      <c r="B3266" t="s">
        <v>22</v>
      </c>
      <c r="C3266" t="s">
        <v>4524</v>
      </c>
      <c r="D3266" s="1">
        <v>0.73900462962962965</v>
      </c>
      <c r="E3266" t="s">
        <v>29</v>
      </c>
      <c r="F3266" t="s">
        <v>14</v>
      </c>
      <c r="G3266" t="s">
        <v>14</v>
      </c>
      <c r="H3266">
        <v>120</v>
      </c>
      <c r="I3266" s="1">
        <v>1.8749999999999999E-3</v>
      </c>
      <c r="J3266">
        <v>3</v>
      </c>
    </row>
    <row r="3267" spans="1:10" x14ac:dyDescent="0.3">
      <c r="A3267" t="s">
        <v>4576</v>
      </c>
      <c r="B3267" t="s">
        <v>20</v>
      </c>
      <c r="C3267" t="s">
        <v>4524</v>
      </c>
      <c r="D3267" s="1">
        <v>0.74799768518518517</v>
      </c>
      <c r="E3267" t="s">
        <v>17</v>
      </c>
      <c r="F3267" t="s">
        <v>14</v>
      </c>
      <c r="G3267" t="s">
        <v>14</v>
      </c>
      <c r="H3267">
        <v>100</v>
      </c>
      <c r="I3267" s="1">
        <v>3.6689814814814814E-3</v>
      </c>
      <c r="J3267">
        <v>1</v>
      </c>
    </row>
    <row r="3268" spans="1:10" x14ac:dyDescent="0.3">
      <c r="A3268" t="s">
        <v>4577</v>
      </c>
      <c r="B3268" t="s">
        <v>38</v>
      </c>
      <c r="C3268" t="s">
        <v>4524</v>
      </c>
      <c r="D3268" s="1">
        <v>0.74799768518518517</v>
      </c>
      <c r="E3268" t="s">
        <v>24</v>
      </c>
      <c r="F3268" t="s">
        <v>14</v>
      </c>
      <c r="G3268" t="s">
        <v>14</v>
      </c>
      <c r="H3268">
        <v>93</v>
      </c>
      <c r="I3268" s="1">
        <v>4.3750000000000004E-3</v>
      </c>
      <c r="J3268">
        <v>4</v>
      </c>
    </row>
    <row r="3269" spans="1:10" x14ac:dyDescent="0.3">
      <c r="A3269" t="s">
        <v>4579</v>
      </c>
      <c r="B3269" t="s">
        <v>20</v>
      </c>
      <c r="C3269" t="s">
        <v>4524</v>
      </c>
      <c r="D3269" s="1">
        <v>0.74900462962962966</v>
      </c>
      <c r="E3269" t="s">
        <v>24</v>
      </c>
      <c r="F3269" t="s">
        <v>14</v>
      </c>
      <c r="G3269" t="s">
        <v>14</v>
      </c>
      <c r="H3269">
        <v>17</v>
      </c>
      <c r="I3269" s="1">
        <v>3.5763888888888889E-3</v>
      </c>
      <c r="J3269">
        <v>2</v>
      </c>
    </row>
    <row r="3270" spans="1:10" x14ac:dyDescent="0.3">
      <c r="A3270" t="s">
        <v>4580</v>
      </c>
      <c r="B3270" t="s">
        <v>31</v>
      </c>
      <c r="C3270" t="s">
        <v>4581</v>
      </c>
      <c r="D3270" s="1">
        <v>0.3759953703703704</v>
      </c>
      <c r="E3270" t="s">
        <v>13</v>
      </c>
      <c r="F3270" t="s">
        <v>14</v>
      </c>
      <c r="G3270" t="s">
        <v>14</v>
      </c>
      <c r="H3270">
        <v>56</v>
      </c>
      <c r="I3270" s="1">
        <v>3.0671296296296297E-3</v>
      </c>
      <c r="J3270">
        <v>2</v>
      </c>
    </row>
    <row r="3271" spans="1:10" x14ac:dyDescent="0.3">
      <c r="A3271" t="s">
        <v>4583</v>
      </c>
      <c r="B3271" t="s">
        <v>47</v>
      </c>
      <c r="C3271" t="s">
        <v>4581</v>
      </c>
      <c r="D3271" s="1">
        <v>0.37799768518518517</v>
      </c>
      <c r="E3271" t="s">
        <v>13</v>
      </c>
      <c r="F3271" t="s">
        <v>14</v>
      </c>
      <c r="G3271" t="s">
        <v>14</v>
      </c>
      <c r="H3271">
        <v>97</v>
      </c>
      <c r="I3271" s="1">
        <v>1.8402777777777777E-3</v>
      </c>
      <c r="J3271">
        <v>2</v>
      </c>
    </row>
    <row r="3272" spans="1:10" x14ac:dyDescent="0.3">
      <c r="A3272" t="s">
        <v>4584</v>
      </c>
      <c r="B3272" t="s">
        <v>20</v>
      </c>
      <c r="C3272" t="s">
        <v>4581</v>
      </c>
      <c r="D3272" s="1">
        <v>0.37799768518518517</v>
      </c>
      <c r="E3272" t="s">
        <v>32</v>
      </c>
      <c r="F3272" t="s">
        <v>14</v>
      </c>
      <c r="G3272" t="s">
        <v>14</v>
      </c>
      <c r="H3272">
        <v>25</v>
      </c>
      <c r="I3272" s="1">
        <v>4.3981481481481484E-3</v>
      </c>
      <c r="J3272">
        <v>4</v>
      </c>
    </row>
    <row r="3273" spans="1:10" x14ac:dyDescent="0.3">
      <c r="A3273" t="s">
        <v>4585</v>
      </c>
      <c r="B3273" t="s">
        <v>11</v>
      </c>
      <c r="C3273" t="s">
        <v>4581</v>
      </c>
      <c r="D3273" s="1">
        <v>0.39400462962962962</v>
      </c>
      <c r="E3273" t="s">
        <v>17</v>
      </c>
      <c r="F3273" t="s">
        <v>14</v>
      </c>
      <c r="G3273" t="s">
        <v>14</v>
      </c>
      <c r="H3273">
        <v>47</v>
      </c>
      <c r="I3273" s="1">
        <v>1.9675925925925924E-3</v>
      </c>
      <c r="J3273">
        <v>4</v>
      </c>
    </row>
    <row r="3274" spans="1:10" x14ac:dyDescent="0.3">
      <c r="A3274" t="s">
        <v>4586</v>
      </c>
      <c r="B3274" t="s">
        <v>31</v>
      </c>
      <c r="C3274" t="s">
        <v>4581</v>
      </c>
      <c r="D3274" s="1">
        <v>0.39400462962962962</v>
      </c>
      <c r="E3274" t="s">
        <v>24</v>
      </c>
      <c r="F3274" t="s">
        <v>14</v>
      </c>
      <c r="G3274" t="s">
        <v>14</v>
      </c>
      <c r="H3274">
        <v>70</v>
      </c>
      <c r="I3274" s="1">
        <v>1.3310185185185185E-3</v>
      </c>
      <c r="J3274">
        <v>3</v>
      </c>
    </row>
    <row r="3275" spans="1:10" x14ac:dyDescent="0.3">
      <c r="A3275" t="s">
        <v>4587</v>
      </c>
      <c r="B3275" t="s">
        <v>22</v>
      </c>
      <c r="C3275" t="s">
        <v>4581</v>
      </c>
      <c r="D3275" s="1">
        <v>0.41799768518518521</v>
      </c>
      <c r="E3275" t="s">
        <v>17</v>
      </c>
      <c r="F3275" t="s">
        <v>14</v>
      </c>
      <c r="G3275" t="s">
        <v>14</v>
      </c>
      <c r="H3275">
        <v>86</v>
      </c>
      <c r="I3275" s="1">
        <v>2.1643518518518518E-3</v>
      </c>
      <c r="J3275">
        <v>3</v>
      </c>
    </row>
    <row r="3276" spans="1:10" x14ac:dyDescent="0.3">
      <c r="A3276" t="s">
        <v>4588</v>
      </c>
      <c r="B3276" t="s">
        <v>20</v>
      </c>
      <c r="C3276" t="s">
        <v>4581</v>
      </c>
      <c r="D3276" s="1">
        <v>0.41799768518518521</v>
      </c>
      <c r="E3276" t="s">
        <v>13</v>
      </c>
      <c r="F3276" t="s">
        <v>14</v>
      </c>
      <c r="G3276" t="s">
        <v>14</v>
      </c>
      <c r="H3276">
        <v>92</v>
      </c>
      <c r="I3276" s="1">
        <v>2.8819444444444444E-3</v>
      </c>
      <c r="J3276">
        <v>5</v>
      </c>
    </row>
    <row r="3277" spans="1:10" x14ac:dyDescent="0.3">
      <c r="A3277" t="s">
        <v>4589</v>
      </c>
      <c r="B3277" t="s">
        <v>22</v>
      </c>
      <c r="C3277" t="s">
        <v>4581</v>
      </c>
      <c r="D3277" s="1">
        <v>0.44099537037037034</v>
      </c>
      <c r="E3277" t="s">
        <v>29</v>
      </c>
      <c r="F3277" t="s">
        <v>14</v>
      </c>
      <c r="G3277" t="s">
        <v>14</v>
      </c>
      <c r="H3277">
        <v>122</v>
      </c>
      <c r="I3277" s="1">
        <v>1.0185185185185184E-3</v>
      </c>
      <c r="J3277">
        <v>3</v>
      </c>
    </row>
    <row r="3278" spans="1:10" x14ac:dyDescent="0.3">
      <c r="A3278" t="s">
        <v>4590</v>
      </c>
      <c r="B3278" t="s">
        <v>11</v>
      </c>
      <c r="C3278" t="s">
        <v>4581</v>
      </c>
      <c r="D3278" s="1">
        <v>0.44099537037037034</v>
      </c>
      <c r="E3278" t="s">
        <v>32</v>
      </c>
      <c r="F3278" t="s">
        <v>14</v>
      </c>
      <c r="G3278" t="s">
        <v>14</v>
      </c>
      <c r="H3278">
        <v>11</v>
      </c>
      <c r="I3278" s="1">
        <v>4.7222222222222223E-3</v>
      </c>
      <c r="J3278">
        <v>3</v>
      </c>
    </row>
    <row r="3279" spans="1:10" x14ac:dyDescent="0.3">
      <c r="A3279" t="s">
        <v>4591</v>
      </c>
      <c r="B3279" t="s">
        <v>11</v>
      </c>
      <c r="C3279" t="s">
        <v>4581</v>
      </c>
      <c r="D3279" s="1">
        <v>0.44700231481481484</v>
      </c>
      <c r="E3279" t="s">
        <v>17</v>
      </c>
      <c r="F3279" t="s">
        <v>14</v>
      </c>
      <c r="G3279" t="s">
        <v>14</v>
      </c>
      <c r="H3279">
        <v>27</v>
      </c>
      <c r="I3279" s="1">
        <v>4.2592592592592595E-3</v>
      </c>
      <c r="J3279">
        <v>3</v>
      </c>
    </row>
    <row r="3280" spans="1:10" x14ac:dyDescent="0.3">
      <c r="A3280" t="s">
        <v>4593</v>
      </c>
      <c r="B3280" t="s">
        <v>16</v>
      </c>
      <c r="C3280" t="s">
        <v>4581</v>
      </c>
      <c r="D3280" s="1">
        <v>0.46500000000000002</v>
      </c>
      <c r="E3280" t="s">
        <v>24</v>
      </c>
      <c r="F3280" t="s">
        <v>14</v>
      </c>
      <c r="G3280" t="s">
        <v>14</v>
      </c>
      <c r="H3280">
        <v>17</v>
      </c>
      <c r="I3280" s="1">
        <v>1.3657407407407407E-3</v>
      </c>
      <c r="J3280">
        <v>4</v>
      </c>
    </row>
    <row r="3281" spans="1:10" x14ac:dyDescent="0.3">
      <c r="A3281" t="s">
        <v>4594</v>
      </c>
      <c r="B3281" t="s">
        <v>22</v>
      </c>
      <c r="C3281" t="s">
        <v>4581</v>
      </c>
      <c r="D3281" s="1">
        <v>0.46500000000000002</v>
      </c>
      <c r="E3281" t="s">
        <v>24</v>
      </c>
      <c r="F3281" t="s">
        <v>14</v>
      </c>
      <c r="G3281" t="s">
        <v>14</v>
      </c>
      <c r="H3281">
        <v>113</v>
      </c>
      <c r="I3281" s="1">
        <v>2.2453703703703702E-3</v>
      </c>
      <c r="J3281">
        <v>3</v>
      </c>
    </row>
    <row r="3282" spans="1:10" x14ac:dyDescent="0.3">
      <c r="A3282" t="s">
        <v>4596</v>
      </c>
      <c r="B3282" t="s">
        <v>16</v>
      </c>
      <c r="C3282" t="s">
        <v>4581</v>
      </c>
      <c r="D3282" s="1">
        <v>0.48</v>
      </c>
      <c r="E3282" t="s">
        <v>32</v>
      </c>
      <c r="F3282" t="s">
        <v>14</v>
      </c>
      <c r="G3282" t="s">
        <v>14</v>
      </c>
      <c r="H3282">
        <v>101</v>
      </c>
      <c r="I3282" s="1">
        <v>2.3379629629629631E-3</v>
      </c>
      <c r="J3282">
        <v>3</v>
      </c>
    </row>
    <row r="3283" spans="1:10" x14ac:dyDescent="0.3">
      <c r="A3283" t="s">
        <v>4597</v>
      </c>
      <c r="B3283" t="s">
        <v>16</v>
      </c>
      <c r="C3283" t="s">
        <v>4581</v>
      </c>
      <c r="D3283" s="1">
        <v>0.49099537037037039</v>
      </c>
      <c r="E3283" t="s">
        <v>13</v>
      </c>
      <c r="F3283" t="s">
        <v>14</v>
      </c>
      <c r="G3283" t="s">
        <v>14</v>
      </c>
      <c r="H3283">
        <v>69</v>
      </c>
      <c r="I3283" s="1">
        <v>1.7824074074074075E-3</v>
      </c>
      <c r="J3283">
        <v>1</v>
      </c>
    </row>
    <row r="3284" spans="1:10" x14ac:dyDescent="0.3">
      <c r="A3284" t="s">
        <v>4598</v>
      </c>
      <c r="B3284" t="s">
        <v>20</v>
      </c>
      <c r="C3284" t="s">
        <v>4581</v>
      </c>
      <c r="D3284" s="1">
        <v>0.49099537037037039</v>
      </c>
      <c r="E3284" t="s">
        <v>17</v>
      </c>
      <c r="F3284" t="s">
        <v>14</v>
      </c>
      <c r="G3284" t="s">
        <v>14</v>
      </c>
      <c r="H3284">
        <v>24</v>
      </c>
      <c r="I3284" s="1">
        <v>2.7430555555555554E-3</v>
      </c>
      <c r="J3284">
        <v>3</v>
      </c>
    </row>
    <row r="3285" spans="1:10" x14ac:dyDescent="0.3">
      <c r="A3285" t="s">
        <v>4599</v>
      </c>
      <c r="B3285" t="s">
        <v>16</v>
      </c>
      <c r="C3285" t="s">
        <v>4581</v>
      </c>
      <c r="D3285" s="1">
        <v>0.49700231481481483</v>
      </c>
      <c r="E3285" t="s">
        <v>17</v>
      </c>
      <c r="F3285" t="s">
        <v>14</v>
      </c>
      <c r="G3285" t="s">
        <v>14</v>
      </c>
      <c r="H3285">
        <v>84</v>
      </c>
      <c r="I3285" s="1">
        <v>1.3888888888888889E-3</v>
      </c>
      <c r="J3285">
        <v>4</v>
      </c>
    </row>
    <row r="3286" spans="1:10" x14ac:dyDescent="0.3">
      <c r="A3286" t="s">
        <v>4603</v>
      </c>
      <c r="B3286" t="s">
        <v>38</v>
      </c>
      <c r="C3286" t="s">
        <v>4581</v>
      </c>
      <c r="D3286" s="1">
        <v>0.51299768518518518</v>
      </c>
      <c r="E3286" t="s">
        <v>32</v>
      </c>
      <c r="F3286" t="s">
        <v>14</v>
      </c>
      <c r="G3286" t="s">
        <v>14</v>
      </c>
      <c r="H3286">
        <v>92</v>
      </c>
      <c r="I3286" s="1">
        <v>2.8935185185185184E-3</v>
      </c>
      <c r="J3286">
        <v>3</v>
      </c>
    </row>
    <row r="3287" spans="1:10" x14ac:dyDescent="0.3">
      <c r="A3287" t="s">
        <v>4606</v>
      </c>
      <c r="B3287" t="s">
        <v>11</v>
      </c>
      <c r="C3287" t="s">
        <v>4581</v>
      </c>
      <c r="D3287" s="1">
        <v>0.53700231481481486</v>
      </c>
      <c r="E3287" t="s">
        <v>32</v>
      </c>
      <c r="F3287" t="s">
        <v>14</v>
      </c>
      <c r="G3287" t="s">
        <v>14</v>
      </c>
      <c r="H3287">
        <v>114</v>
      </c>
      <c r="I3287" s="1">
        <v>2.7199074074074074E-3</v>
      </c>
      <c r="J3287">
        <v>2</v>
      </c>
    </row>
    <row r="3288" spans="1:10" x14ac:dyDescent="0.3">
      <c r="A3288" t="s">
        <v>4607</v>
      </c>
      <c r="B3288" t="s">
        <v>11</v>
      </c>
      <c r="C3288" t="s">
        <v>4581</v>
      </c>
      <c r="D3288" s="1">
        <v>0.53700231481481486</v>
      </c>
      <c r="E3288" t="s">
        <v>24</v>
      </c>
      <c r="F3288" t="s">
        <v>14</v>
      </c>
      <c r="G3288" t="s">
        <v>14</v>
      </c>
      <c r="H3288">
        <v>109</v>
      </c>
      <c r="I3288" s="1">
        <v>3.2291666666666666E-3</v>
      </c>
      <c r="J3288">
        <v>3</v>
      </c>
    </row>
    <row r="3289" spans="1:10" x14ac:dyDescent="0.3">
      <c r="A3289" t="s">
        <v>4608</v>
      </c>
      <c r="B3289" t="s">
        <v>11</v>
      </c>
      <c r="C3289" t="s">
        <v>4581</v>
      </c>
      <c r="D3289" s="1">
        <v>0.53700231481481486</v>
      </c>
      <c r="E3289" t="s">
        <v>17</v>
      </c>
      <c r="F3289" t="s">
        <v>14</v>
      </c>
      <c r="G3289" t="s">
        <v>14</v>
      </c>
      <c r="H3289">
        <v>89</v>
      </c>
      <c r="I3289" s="1">
        <v>1.7476851851851852E-3</v>
      </c>
      <c r="J3289">
        <v>3</v>
      </c>
    </row>
    <row r="3290" spans="1:10" x14ac:dyDescent="0.3">
      <c r="A3290" t="s">
        <v>4609</v>
      </c>
      <c r="B3290" t="s">
        <v>47</v>
      </c>
      <c r="C3290" t="s">
        <v>4581</v>
      </c>
      <c r="D3290" s="1">
        <v>0.54799768518518521</v>
      </c>
      <c r="E3290" t="s">
        <v>24</v>
      </c>
      <c r="F3290" t="s">
        <v>14</v>
      </c>
      <c r="G3290" t="s">
        <v>14</v>
      </c>
      <c r="H3290">
        <v>124</v>
      </c>
      <c r="I3290" s="1">
        <v>2.5231481481481481E-3</v>
      </c>
      <c r="J3290">
        <v>3</v>
      </c>
    </row>
    <row r="3291" spans="1:10" x14ac:dyDescent="0.3">
      <c r="A3291" t="s">
        <v>4610</v>
      </c>
      <c r="B3291" t="s">
        <v>38</v>
      </c>
      <c r="C3291" t="s">
        <v>4581</v>
      </c>
      <c r="D3291" s="1">
        <v>0.54799768518518521</v>
      </c>
      <c r="E3291" t="s">
        <v>32</v>
      </c>
      <c r="F3291" t="s">
        <v>14</v>
      </c>
      <c r="G3291" t="s">
        <v>14</v>
      </c>
      <c r="H3291">
        <v>43</v>
      </c>
      <c r="I3291" s="1">
        <v>7.7546296296296293E-4</v>
      </c>
      <c r="J3291">
        <v>5</v>
      </c>
    </row>
    <row r="3292" spans="1:10" x14ac:dyDescent="0.3">
      <c r="A3292" t="s">
        <v>4611</v>
      </c>
      <c r="B3292" t="s">
        <v>47</v>
      </c>
      <c r="C3292" t="s">
        <v>4581</v>
      </c>
      <c r="D3292" s="1">
        <v>0.56299768518518523</v>
      </c>
      <c r="E3292" t="s">
        <v>13</v>
      </c>
      <c r="F3292" t="s">
        <v>14</v>
      </c>
      <c r="G3292" t="s">
        <v>14</v>
      </c>
      <c r="H3292">
        <v>110</v>
      </c>
      <c r="I3292" s="1">
        <v>3.7037037037037038E-3</v>
      </c>
      <c r="J3292">
        <v>5</v>
      </c>
    </row>
    <row r="3293" spans="1:10" x14ac:dyDescent="0.3">
      <c r="A3293" t="s">
        <v>4612</v>
      </c>
      <c r="B3293" t="s">
        <v>16</v>
      </c>
      <c r="C3293" t="s">
        <v>4581</v>
      </c>
      <c r="D3293" s="1">
        <v>0.56299768518518523</v>
      </c>
      <c r="E3293" t="s">
        <v>32</v>
      </c>
      <c r="F3293" t="s">
        <v>14</v>
      </c>
      <c r="G3293" t="s">
        <v>14</v>
      </c>
      <c r="H3293">
        <v>31</v>
      </c>
      <c r="I3293" s="1">
        <v>2.3032407407407407E-3</v>
      </c>
      <c r="J3293">
        <v>4</v>
      </c>
    </row>
    <row r="3294" spans="1:10" x14ac:dyDescent="0.3">
      <c r="A3294" t="s">
        <v>4615</v>
      </c>
      <c r="B3294" t="s">
        <v>11</v>
      </c>
      <c r="C3294" t="s">
        <v>4581</v>
      </c>
      <c r="D3294" s="1">
        <v>0.5920023148148148</v>
      </c>
      <c r="E3294" t="s">
        <v>32</v>
      </c>
      <c r="F3294" t="s">
        <v>14</v>
      </c>
      <c r="G3294" t="s">
        <v>14</v>
      </c>
      <c r="H3294">
        <v>17</v>
      </c>
      <c r="I3294" s="1">
        <v>3.3333333333333335E-3</v>
      </c>
      <c r="J3294">
        <v>3</v>
      </c>
    </row>
    <row r="3295" spans="1:10" x14ac:dyDescent="0.3">
      <c r="A3295" t="s">
        <v>4616</v>
      </c>
      <c r="B3295" t="s">
        <v>16</v>
      </c>
      <c r="C3295" t="s">
        <v>4581</v>
      </c>
      <c r="D3295" s="1">
        <v>0.5920023148148148</v>
      </c>
      <c r="E3295" t="s">
        <v>13</v>
      </c>
      <c r="F3295" t="s">
        <v>14</v>
      </c>
      <c r="G3295" t="s">
        <v>14</v>
      </c>
      <c r="H3295">
        <v>111</v>
      </c>
      <c r="I3295" s="1">
        <v>3.7615740740740739E-3</v>
      </c>
      <c r="J3295">
        <v>3</v>
      </c>
    </row>
    <row r="3296" spans="1:10" x14ac:dyDescent="0.3">
      <c r="A3296" t="s">
        <v>4617</v>
      </c>
      <c r="B3296" t="s">
        <v>11</v>
      </c>
      <c r="C3296" t="s">
        <v>4581</v>
      </c>
      <c r="D3296" s="1">
        <v>0.59499999999999997</v>
      </c>
      <c r="E3296" t="s">
        <v>29</v>
      </c>
      <c r="F3296" t="s">
        <v>14</v>
      </c>
      <c r="G3296" t="s">
        <v>14</v>
      </c>
      <c r="H3296">
        <v>10</v>
      </c>
      <c r="I3296" s="1">
        <v>2.3263888888888887E-3</v>
      </c>
      <c r="J3296">
        <v>2</v>
      </c>
    </row>
    <row r="3297" spans="1:10" x14ac:dyDescent="0.3">
      <c r="A3297" t="s">
        <v>4618</v>
      </c>
      <c r="B3297" t="s">
        <v>20</v>
      </c>
      <c r="C3297" t="s">
        <v>4581</v>
      </c>
      <c r="D3297" s="1">
        <v>0.59499999999999997</v>
      </c>
      <c r="E3297" t="s">
        <v>13</v>
      </c>
      <c r="F3297" t="s">
        <v>14</v>
      </c>
      <c r="G3297" t="s">
        <v>14</v>
      </c>
      <c r="H3297">
        <v>121</v>
      </c>
      <c r="I3297" s="1">
        <v>1.0300925925925926E-3</v>
      </c>
      <c r="J3297">
        <v>1</v>
      </c>
    </row>
    <row r="3298" spans="1:10" x14ac:dyDescent="0.3">
      <c r="A3298" t="s">
        <v>4619</v>
      </c>
      <c r="B3298" t="s">
        <v>47</v>
      </c>
      <c r="C3298" t="s">
        <v>4581</v>
      </c>
      <c r="D3298" s="1">
        <v>0.59900462962962964</v>
      </c>
      <c r="E3298" t="s">
        <v>24</v>
      </c>
      <c r="F3298" t="s">
        <v>14</v>
      </c>
      <c r="G3298" t="s">
        <v>14</v>
      </c>
      <c r="H3298">
        <v>114</v>
      </c>
      <c r="I3298" s="1">
        <v>1.3657407407407407E-3</v>
      </c>
      <c r="J3298">
        <v>4</v>
      </c>
    </row>
    <row r="3299" spans="1:10" x14ac:dyDescent="0.3">
      <c r="A3299" t="s">
        <v>4620</v>
      </c>
      <c r="B3299" t="s">
        <v>22</v>
      </c>
      <c r="C3299" t="s">
        <v>4581</v>
      </c>
      <c r="D3299" s="1">
        <v>0.59900462962962964</v>
      </c>
      <c r="E3299" t="s">
        <v>17</v>
      </c>
      <c r="F3299" t="s">
        <v>14</v>
      </c>
      <c r="G3299" t="s">
        <v>14</v>
      </c>
      <c r="H3299">
        <v>49</v>
      </c>
      <c r="I3299" s="1">
        <v>3.7037037037037041E-4</v>
      </c>
      <c r="J3299">
        <v>4</v>
      </c>
    </row>
    <row r="3300" spans="1:10" x14ac:dyDescent="0.3">
      <c r="A3300" t="s">
        <v>4621</v>
      </c>
      <c r="B3300" t="s">
        <v>22</v>
      </c>
      <c r="C3300" t="s">
        <v>4581</v>
      </c>
      <c r="D3300" s="1">
        <v>0.60400462962962964</v>
      </c>
      <c r="E3300" t="s">
        <v>29</v>
      </c>
      <c r="F3300" t="s">
        <v>14</v>
      </c>
      <c r="G3300" t="s">
        <v>14</v>
      </c>
      <c r="H3300">
        <v>114</v>
      </c>
      <c r="I3300" s="1">
        <v>2.3726851851851851E-3</v>
      </c>
      <c r="J3300">
        <v>1</v>
      </c>
    </row>
    <row r="3301" spans="1:10" x14ac:dyDescent="0.3">
      <c r="A3301" t="s">
        <v>4622</v>
      </c>
      <c r="B3301" t="s">
        <v>31</v>
      </c>
      <c r="C3301" t="s">
        <v>4581</v>
      </c>
      <c r="D3301" s="1">
        <v>0.60400462962962964</v>
      </c>
      <c r="E3301" t="s">
        <v>32</v>
      </c>
      <c r="F3301" t="s">
        <v>14</v>
      </c>
      <c r="G3301" t="s">
        <v>14</v>
      </c>
      <c r="H3301">
        <v>75</v>
      </c>
      <c r="I3301" s="1">
        <v>1.8749999999999999E-3</v>
      </c>
      <c r="J3301">
        <v>3</v>
      </c>
    </row>
    <row r="3302" spans="1:10" x14ac:dyDescent="0.3">
      <c r="A3302" t="s">
        <v>4624</v>
      </c>
      <c r="B3302" t="s">
        <v>22</v>
      </c>
      <c r="C3302" t="s">
        <v>4581</v>
      </c>
      <c r="D3302" s="1">
        <v>0.60900462962962965</v>
      </c>
      <c r="E3302" t="s">
        <v>24</v>
      </c>
      <c r="F3302" t="s">
        <v>14</v>
      </c>
      <c r="G3302" t="s">
        <v>14</v>
      </c>
      <c r="H3302">
        <v>95</v>
      </c>
      <c r="I3302" s="1">
        <v>3.4375E-3</v>
      </c>
      <c r="J3302">
        <v>3</v>
      </c>
    </row>
    <row r="3303" spans="1:10" x14ac:dyDescent="0.3">
      <c r="A3303" t="s">
        <v>4625</v>
      </c>
      <c r="B3303" t="s">
        <v>20</v>
      </c>
      <c r="C3303" t="s">
        <v>4581</v>
      </c>
      <c r="D3303" s="1">
        <v>0.63400462962962967</v>
      </c>
      <c r="E3303" t="s">
        <v>29</v>
      </c>
      <c r="F3303" t="s">
        <v>14</v>
      </c>
      <c r="G3303" t="s">
        <v>14</v>
      </c>
      <c r="H3303">
        <v>88</v>
      </c>
      <c r="I3303" s="1">
        <v>4.4560185185185189E-3</v>
      </c>
      <c r="J3303">
        <v>3</v>
      </c>
    </row>
    <row r="3304" spans="1:10" x14ac:dyDescent="0.3">
      <c r="A3304" t="s">
        <v>4626</v>
      </c>
      <c r="B3304" t="s">
        <v>34</v>
      </c>
      <c r="C3304" t="s">
        <v>4581</v>
      </c>
      <c r="D3304" s="1">
        <v>0.63400462962962967</v>
      </c>
      <c r="E3304" t="s">
        <v>17</v>
      </c>
      <c r="F3304" t="s">
        <v>14</v>
      </c>
      <c r="G3304" t="s">
        <v>14</v>
      </c>
      <c r="H3304">
        <v>51</v>
      </c>
      <c r="I3304" s="1">
        <v>1.9444444444444444E-3</v>
      </c>
      <c r="J3304">
        <v>3</v>
      </c>
    </row>
    <row r="3305" spans="1:10" x14ac:dyDescent="0.3">
      <c r="A3305" t="s">
        <v>4627</v>
      </c>
      <c r="B3305" t="s">
        <v>38</v>
      </c>
      <c r="C3305" t="s">
        <v>4581</v>
      </c>
      <c r="D3305" s="1">
        <v>0.63599537037037035</v>
      </c>
      <c r="E3305" t="s">
        <v>13</v>
      </c>
      <c r="F3305" t="s">
        <v>14</v>
      </c>
      <c r="G3305" t="s">
        <v>14</v>
      </c>
      <c r="H3305">
        <v>28</v>
      </c>
      <c r="I3305" s="1">
        <v>5.6712962962962967E-4</v>
      </c>
      <c r="J3305">
        <v>1</v>
      </c>
    </row>
    <row r="3306" spans="1:10" x14ac:dyDescent="0.3">
      <c r="A3306" t="s">
        <v>4630</v>
      </c>
      <c r="B3306" t="s">
        <v>34</v>
      </c>
      <c r="C3306" t="s">
        <v>4581</v>
      </c>
      <c r="D3306" s="1">
        <v>0.64200231481481485</v>
      </c>
      <c r="E3306" t="s">
        <v>32</v>
      </c>
      <c r="F3306" t="s">
        <v>14</v>
      </c>
      <c r="G3306" t="s">
        <v>14</v>
      </c>
      <c r="H3306">
        <v>60</v>
      </c>
      <c r="I3306" s="1">
        <v>3.3217592592592591E-3</v>
      </c>
      <c r="J3306">
        <v>2</v>
      </c>
    </row>
    <row r="3307" spans="1:10" x14ac:dyDescent="0.3">
      <c r="A3307" t="s">
        <v>4631</v>
      </c>
      <c r="B3307" t="s">
        <v>47</v>
      </c>
      <c r="C3307" t="s">
        <v>4581</v>
      </c>
      <c r="D3307" s="1">
        <v>0.67099537037037038</v>
      </c>
      <c r="E3307" t="s">
        <v>24</v>
      </c>
      <c r="F3307" t="s">
        <v>14</v>
      </c>
      <c r="G3307" t="s">
        <v>14</v>
      </c>
      <c r="H3307">
        <v>63</v>
      </c>
      <c r="I3307" s="1">
        <v>1.2847222222222223E-3</v>
      </c>
      <c r="J3307">
        <v>4</v>
      </c>
    </row>
    <row r="3308" spans="1:10" x14ac:dyDescent="0.3">
      <c r="A3308" t="s">
        <v>4632</v>
      </c>
      <c r="B3308" t="s">
        <v>34</v>
      </c>
      <c r="C3308" t="s">
        <v>4581</v>
      </c>
      <c r="D3308" s="1">
        <v>0.67099537037037038</v>
      </c>
      <c r="E3308" t="s">
        <v>17</v>
      </c>
      <c r="F3308" t="s">
        <v>14</v>
      </c>
      <c r="G3308" t="s">
        <v>14</v>
      </c>
      <c r="H3308">
        <v>23</v>
      </c>
      <c r="I3308" s="1">
        <v>4.409722222222222E-3</v>
      </c>
      <c r="J3308">
        <v>4</v>
      </c>
    </row>
    <row r="3309" spans="1:10" x14ac:dyDescent="0.3">
      <c r="A3309" t="s">
        <v>4634</v>
      </c>
      <c r="B3309" t="s">
        <v>16</v>
      </c>
      <c r="C3309" t="s">
        <v>4581</v>
      </c>
      <c r="D3309" s="1">
        <v>0.67500000000000004</v>
      </c>
      <c r="E3309" t="s">
        <v>32</v>
      </c>
      <c r="F3309" t="s">
        <v>14</v>
      </c>
      <c r="G3309" t="s">
        <v>14</v>
      </c>
      <c r="H3309">
        <v>100</v>
      </c>
      <c r="I3309" s="1">
        <v>1.25E-3</v>
      </c>
      <c r="J3309">
        <v>4</v>
      </c>
    </row>
    <row r="3310" spans="1:10" x14ac:dyDescent="0.3">
      <c r="A3310" t="s">
        <v>4635</v>
      </c>
      <c r="B3310" t="s">
        <v>31</v>
      </c>
      <c r="C3310" t="s">
        <v>4581</v>
      </c>
      <c r="D3310" s="1">
        <v>0.70299768518518524</v>
      </c>
      <c r="E3310" t="s">
        <v>29</v>
      </c>
      <c r="F3310" t="s">
        <v>14</v>
      </c>
      <c r="G3310" t="s">
        <v>14</v>
      </c>
      <c r="H3310">
        <v>105</v>
      </c>
      <c r="I3310" s="1">
        <v>3.7037037037037041E-4</v>
      </c>
      <c r="J3310">
        <v>4</v>
      </c>
    </row>
    <row r="3311" spans="1:10" x14ac:dyDescent="0.3">
      <c r="A3311" t="s">
        <v>4636</v>
      </c>
      <c r="B3311" t="s">
        <v>22</v>
      </c>
      <c r="C3311" t="s">
        <v>4581</v>
      </c>
      <c r="D3311" s="1">
        <v>0.70299768518518524</v>
      </c>
      <c r="E3311" t="s">
        <v>17</v>
      </c>
      <c r="F3311" t="s">
        <v>14</v>
      </c>
      <c r="G3311" t="s">
        <v>14</v>
      </c>
      <c r="H3311">
        <v>29</v>
      </c>
      <c r="I3311" s="1">
        <v>1.5162037037037036E-3</v>
      </c>
      <c r="J3311">
        <v>4</v>
      </c>
    </row>
    <row r="3312" spans="1:10" x14ac:dyDescent="0.3">
      <c r="A3312" t="s">
        <v>4639</v>
      </c>
      <c r="B3312" t="s">
        <v>47</v>
      </c>
      <c r="C3312" t="s">
        <v>4581</v>
      </c>
      <c r="D3312" s="1">
        <v>0.73099537037037032</v>
      </c>
      <c r="E3312" t="s">
        <v>13</v>
      </c>
      <c r="F3312" t="s">
        <v>14</v>
      </c>
      <c r="G3312" t="s">
        <v>14</v>
      </c>
      <c r="H3312">
        <v>108</v>
      </c>
      <c r="I3312" s="1">
        <v>3.7962962962962963E-3</v>
      </c>
      <c r="J3312">
        <v>4</v>
      </c>
    </row>
    <row r="3313" spans="1:10" x14ac:dyDescent="0.3">
      <c r="A3313" t="s">
        <v>4641</v>
      </c>
      <c r="B3313" t="s">
        <v>20</v>
      </c>
      <c r="C3313" t="s">
        <v>4581</v>
      </c>
      <c r="D3313" s="1">
        <v>0.73799768518518516</v>
      </c>
      <c r="E3313" t="s">
        <v>13</v>
      </c>
      <c r="F3313" t="s">
        <v>14</v>
      </c>
      <c r="G3313" t="s">
        <v>14</v>
      </c>
      <c r="H3313">
        <v>116</v>
      </c>
      <c r="I3313" s="1">
        <v>4.5486111111111109E-3</v>
      </c>
      <c r="J3313">
        <v>5</v>
      </c>
    </row>
    <row r="3314" spans="1:10" x14ac:dyDescent="0.3">
      <c r="A3314" t="s">
        <v>4642</v>
      </c>
      <c r="B3314" t="s">
        <v>20</v>
      </c>
      <c r="C3314" t="s">
        <v>4581</v>
      </c>
      <c r="D3314" s="1">
        <v>0.73799768518518516</v>
      </c>
      <c r="E3314" t="s">
        <v>32</v>
      </c>
      <c r="F3314" t="s">
        <v>14</v>
      </c>
      <c r="G3314" t="s">
        <v>14</v>
      </c>
      <c r="H3314">
        <v>78</v>
      </c>
      <c r="I3314" s="1">
        <v>3.8194444444444443E-3</v>
      </c>
      <c r="J3314">
        <v>4</v>
      </c>
    </row>
    <row r="3315" spans="1:10" x14ac:dyDescent="0.3">
      <c r="A3315" t="s">
        <v>4645</v>
      </c>
      <c r="B3315" t="s">
        <v>22</v>
      </c>
      <c r="C3315" t="s">
        <v>4644</v>
      </c>
      <c r="D3315" s="1">
        <v>0.40599537037037037</v>
      </c>
      <c r="E3315" t="s">
        <v>24</v>
      </c>
      <c r="F3315" t="s">
        <v>14</v>
      </c>
      <c r="G3315" t="s">
        <v>14</v>
      </c>
      <c r="H3315">
        <v>81</v>
      </c>
      <c r="I3315" s="1">
        <v>2.673611111111111E-3</v>
      </c>
      <c r="J3315">
        <v>3</v>
      </c>
    </row>
    <row r="3316" spans="1:10" x14ac:dyDescent="0.3">
      <c r="A3316" t="s">
        <v>4646</v>
      </c>
      <c r="B3316" t="s">
        <v>11</v>
      </c>
      <c r="C3316" t="s">
        <v>4644</v>
      </c>
      <c r="D3316" s="1">
        <v>0.4070023148148148</v>
      </c>
      <c r="E3316" t="s">
        <v>32</v>
      </c>
      <c r="F3316" t="s">
        <v>14</v>
      </c>
      <c r="G3316" t="s">
        <v>14</v>
      </c>
      <c r="H3316">
        <v>84</v>
      </c>
      <c r="I3316" s="1">
        <v>6.134259259259259E-4</v>
      </c>
      <c r="J3316">
        <v>2</v>
      </c>
    </row>
    <row r="3317" spans="1:10" x14ac:dyDescent="0.3">
      <c r="A3317" t="s">
        <v>4647</v>
      </c>
      <c r="B3317" t="s">
        <v>20</v>
      </c>
      <c r="C3317" t="s">
        <v>4644</v>
      </c>
      <c r="D3317" s="1">
        <v>0.4070023148148148</v>
      </c>
      <c r="E3317" t="s">
        <v>13</v>
      </c>
      <c r="F3317" t="s">
        <v>14</v>
      </c>
      <c r="G3317" t="s">
        <v>14</v>
      </c>
      <c r="H3317">
        <v>24</v>
      </c>
      <c r="I3317" s="1">
        <v>3.8657407407407408E-3</v>
      </c>
      <c r="J3317">
        <v>4</v>
      </c>
    </row>
    <row r="3318" spans="1:10" x14ac:dyDescent="0.3">
      <c r="A3318" t="s">
        <v>4648</v>
      </c>
      <c r="B3318" t="s">
        <v>47</v>
      </c>
      <c r="C3318" t="s">
        <v>4644</v>
      </c>
      <c r="D3318" s="1">
        <v>0.41900462962962964</v>
      </c>
      <c r="E3318" t="s">
        <v>32</v>
      </c>
      <c r="F3318" t="s">
        <v>14</v>
      </c>
      <c r="G3318" t="s">
        <v>14</v>
      </c>
      <c r="H3318">
        <v>114</v>
      </c>
      <c r="I3318" s="1">
        <v>3.9699074074074072E-3</v>
      </c>
      <c r="J3318">
        <v>3</v>
      </c>
    </row>
    <row r="3319" spans="1:10" x14ac:dyDescent="0.3">
      <c r="A3319" t="s">
        <v>4651</v>
      </c>
      <c r="B3319" t="s">
        <v>38</v>
      </c>
      <c r="C3319" t="s">
        <v>4644</v>
      </c>
      <c r="D3319" s="1">
        <v>0.42200231481481482</v>
      </c>
      <c r="E3319" t="s">
        <v>13</v>
      </c>
      <c r="F3319" t="s">
        <v>14</v>
      </c>
      <c r="G3319" t="s">
        <v>14</v>
      </c>
      <c r="H3319">
        <v>16</v>
      </c>
      <c r="I3319" s="1">
        <v>2.1990740740740742E-3</v>
      </c>
      <c r="J3319">
        <v>4</v>
      </c>
    </row>
    <row r="3320" spans="1:10" x14ac:dyDescent="0.3">
      <c r="A3320" t="s">
        <v>4653</v>
      </c>
      <c r="B3320" t="s">
        <v>20</v>
      </c>
      <c r="C3320" t="s">
        <v>4644</v>
      </c>
      <c r="D3320" s="1">
        <v>0.42700231481481482</v>
      </c>
      <c r="E3320" t="s">
        <v>17</v>
      </c>
      <c r="F3320" t="s">
        <v>14</v>
      </c>
      <c r="G3320" t="s">
        <v>14</v>
      </c>
      <c r="H3320">
        <v>40</v>
      </c>
      <c r="I3320" s="1">
        <v>6.134259259259259E-4</v>
      </c>
      <c r="J3320">
        <v>3</v>
      </c>
    </row>
    <row r="3321" spans="1:10" x14ac:dyDescent="0.3">
      <c r="A3321" t="s">
        <v>4654</v>
      </c>
      <c r="B3321" t="s">
        <v>34</v>
      </c>
      <c r="C3321" t="s">
        <v>4644</v>
      </c>
      <c r="D3321" s="1">
        <v>0.47200231481481481</v>
      </c>
      <c r="E3321" t="s">
        <v>13</v>
      </c>
      <c r="F3321" t="s">
        <v>14</v>
      </c>
      <c r="G3321" t="s">
        <v>14</v>
      </c>
      <c r="H3321">
        <v>80</v>
      </c>
      <c r="I3321" s="1">
        <v>1.9328703703703704E-3</v>
      </c>
      <c r="J3321">
        <v>4</v>
      </c>
    </row>
    <row r="3322" spans="1:10" x14ac:dyDescent="0.3">
      <c r="A3322" t="s">
        <v>4655</v>
      </c>
      <c r="B3322" t="s">
        <v>31</v>
      </c>
      <c r="C3322" t="s">
        <v>4644</v>
      </c>
      <c r="D3322" s="1">
        <v>0.47200231481481481</v>
      </c>
      <c r="E3322" t="s">
        <v>24</v>
      </c>
      <c r="F3322" t="s">
        <v>14</v>
      </c>
      <c r="G3322" t="s">
        <v>14</v>
      </c>
      <c r="H3322">
        <v>88</v>
      </c>
      <c r="I3322" s="1">
        <v>3.5879629629629629E-3</v>
      </c>
      <c r="J3322">
        <v>4</v>
      </c>
    </row>
    <row r="3323" spans="1:10" x14ac:dyDescent="0.3">
      <c r="A3323" t="s">
        <v>4656</v>
      </c>
      <c r="B3323" t="s">
        <v>34</v>
      </c>
      <c r="C3323" t="s">
        <v>4644</v>
      </c>
      <c r="D3323" s="1">
        <v>0.5</v>
      </c>
      <c r="E3323" t="s">
        <v>29</v>
      </c>
      <c r="F3323" t="s">
        <v>14</v>
      </c>
      <c r="G3323" t="s">
        <v>14</v>
      </c>
      <c r="H3323">
        <v>86</v>
      </c>
      <c r="I3323" s="1">
        <v>2.5347222222222221E-3</v>
      </c>
      <c r="J3323">
        <v>3</v>
      </c>
    </row>
    <row r="3324" spans="1:10" x14ac:dyDescent="0.3">
      <c r="A3324" t="s">
        <v>4657</v>
      </c>
      <c r="B3324" t="s">
        <v>38</v>
      </c>
      <c r="C3324" t="s">
        <v>4644</v>
      </c>
      <c r="D3324" s="1">
        <v>0.5</v>
      </c>
      <c r="E3324" t="s">
        <v>32</v>
      </c>
      <c r="F3324" t="s">
        <v>14</v>
      </c>
      <c r="G3324" t="s">
        <v>14</v>
      </c>
      <c r="H3324">
        <v>57</v>
      </c>
      <c r="I3324" s="1">
        <v>4.6064814814814814E-3</v>
      </c>
      <c r="J3324">
        <v>4</v>
      </c>
    </row>
    <row r="3325" spans="1:10" x14ac:dyDescent="0.3">
      <c r="A3325" t="s">
        <v>4658</v>
      </c>
      <c r="B3325" t="s">
        <v>31</v>
      </c>
      <c r="C3325" t="s">
        <v>4644</v>
      </c>
      <c r="D3325" s="1">
        <v>0.50400462962962966</v>
      </c>
      <c r="E3325" t="s">
        <v>13</v>
      </c>
      <c r="F3325" t="s">
        <v>14</v>
      </c>
      <c r="G3325" t="s">
        <v>14</v>
      </c>
      <c r="H3325">
        <v>96</v>
      </c>
      <c r="I3325" s="1">
        <v>4.2824074074074075E-3</v>
      </c>
      <c r="J3325">
        <v>5</v>
      </c>
    </row>
    <row r="3326" spans="1:10" x14ac:dyDescent="0.3">
      <c r="A3326" t="s">
        <v>4659</v>
      </c>
      <c r="B3326" t="s">
        <v>31</v>
      </c>
      <c r="C3326" t="s">
        <v>4644</v>
      </c>
      <c r="D3326" s="1">
        <v>0.50400462962962966</v>
      </c>
      <c r="E3326" t="s">
        <v>17</v>
      </c>
      <c r="F3326" t="s">
        <v>14</v>
      </c>
      <c r="G3326" t="s">
        <v>14</v>
      </c>
      <c r="H3326">
        <v>72</v>
      </c>
      <c r="I3326" s="1">
        <v>3.0092592592592593E-3</v>
      </c>
      <c r="J3326">
        <v>2</v>
      </c>
    </row>
    <row r="3327" spans="1:10" x14ac:dyDescent="0.3">
      <c r="A3327" t="s">
        <v>4660</v>
      </c>
      <c r="B3327" t="s">
        <v>31</v>
      </c>
      <c r="C3327" t="s">
        <v>4644</v>
      </c>
      <c r="D3327" s="1">
        <v>0.505</v>
      </c>
      <c r="E3327" t="s">
        <v>29</v>
      </c>
      <c r="F3327" t="s">
        <v>14</v>
      </c>
      <c r="G3327" t="s">
        <v>14</v>
      </c>
      <c r="H3327">
        <v>37</v>
      </c>
      <c r="I3327" s="1">
        <v>8.7962962962962962E-4</v>
      </c>
      <c r="J3327">
        <v>5</v>
      </c>
    </row>
    <row r="3328" spans="1:10" x14ac:dyDescent="0.3">
      <c r="A3328" t="s">
        <v>4662</v>
      </c>
      <c r="B3328" t="s">
        <v>38</v>
      </c>
      <c r="C3328" t="s">
        <v>4644</v>
      </c>
      <c r="D3328" s="1">
        <v>0.53200231481481486</v>
      </c>
      <c r="E3328" t="s">
        <v>17</v>
      </c>
      <c r="F3328" t="s">
        <v>14</v>
      </c>
      <c r="G3328" t="s">
        <v>14</v>
      </c>
      <c r="H3328">
        <v>37</v>
      </c>
      <c r="I3328" s="1">
        <v>3.7037037037037041E-4</v>
      </c>
      <c r="J3328">
        <v>1</v>
      </c>
    </row>
    <row r="3329" spans="1:10" x14ac:dyDescent="0.3">
      <c r="A3329" t="s">
        <v>4663</v>
      </c>
      <c r="B3329" t="s">
        <v>16</v>
      </c>
      <c r="C3329" t="s">
        <v>4644</v>
      </c>
      <c r="D3329" s="1">
        <v>0.53200231481481486</v>
      </c>
      <c r="E3329" t="s">
        <v>32</v>
      </c>
      <c r="F3329" t="s">
        <v>14</v>
      </c>
      <c r="G3329" t="s">
        <v>14</v>
      </c>
      <c r="H3329">
        <v>10</v>
      </c>
      <c r="I3329" s="1">
        <v>1.261574074074074E-3</v>
      </c>
      <c r="J3329">
        <v>5</v>
      </c>
    </row>
    <row r="3330" spans="1:10" x14ac:dyDescent="0.3">
      <c r="A3330" t="s">
        <v>4665</v>
      </c>
      <c r="B3330" t="s">
        <v>47</v>
      </c>
      <c r="C3330" t="s">
        <v>4644</v>
      </c>
      <c r="D3330" s="1">
        <v>0.56000000000000005</v>
      </c>
      <c r="E3330" t="s">
        <v>17</v>
      </c>
      <c r="F3330" t="s">
        <v>14</v>
      </c>
      <c r="G3330" t="s">
        <v>14</v>
      </c>
      <c r="H3330">
        <v>120</v>
      </c>
      <c r="I3330" s="1">
        <v>1.4236111111111112E-3</v>
      </c>
      <c r="J3330">
        <v>3</v>
      </c>
    </row>
    <row r="3331" spans="1:10" x14ac:dyDescent="0.3">
      <c r="A3331" t="s">
        <v>4666</v>
      </c>
      <c r="B3331" t="s">
        <v>16</v>
      </c>
      <c r="C3331" t="s">
        <v>4644</v>
      </c>
      <c r="D3331" s="1">
        <v>0.56099537037037039</v>
      </c>
      <c r="E3331" t="s">
        <v>13</v>
      </c>
      <c r="F3331" t="s">
        <v>14</v>
      </c>
      <c r="G3331" t="s">
        <v>14</v>
      </c>
      <c r="H3331">
        <v>95</v>
      </c>
      <c r="I3331" s="1">
        <v>2.8240740740740739E-3</v>
      </c>
      <c r="J3331">
        <v>4</v>
      </c>
    </row>
    <row r="3332" spans="1:10" x14ac:dyDescent="0.3">
      <c r="A3332" t="s">
        <v>4667</v>
      </c>
      <c r="B3332" t="s">
        <v>31</v>
      </c>
      <c r="C3332" t="s">
        <v>4644</v>
      </c>
      <c r="D3332" s="1">
        <v>0.56099537037037039</v>
      </c>
      <c r="E3332" t="s">
        <v>17</v>
      </c>
      <c r="F3332" t="s">
        <v>14</v>
      </c>
      <c r="G3332" t="s">
        <v>14</v>
      </c>
      <c r="H3332">
        <v>74</v>
      </c>
      <c r="I3332" s="1">
        <v>4.1087962962962962E-3</v>
      </c>
      <c r="J3332">
        <v>3</v>
      </c>
    </row>
    <row r="3333" spans="1:10" x14ac:dyDescent="0.3">
      <c r="A3333" t="s">
        <v>4670</v>
      </c>
      <c r="B3333" t="s">
        <v>20</v>
      </c>
      <c r="C3333" t="s">
        <v>4644</v>
      </c>
      <c r="D3333" s="1">
        <v>0.57200231481481478</v>
      </c>
      <c r="E3333" t="s">
        <v>17</v>
      </c>
      <c r="F3333" t="s">
        <v>14</v>
      </c>
      <c r="G3333" t="s">
        <v>14</v>
      </c>
      <c r="H3333">
        <v>77</v>
      </c>
      <c r="I3333" s="1">
        <v>9.2592592592592596E-4</v>
      </c>
      <c r="J3333">
        <v>3</v>
      </c>
    </row>
    <row r="3334" spans="1:10" x14ac:dyDescent="0.3">
      <c r="A3334" t="s">
        <v>4671</v>
      </c>
      <c r="B3334" t="s">
        <v>34</v>
      </c>
      <c r="C3334" t="s">
        <v>4644</v>
      </c>
      <c r="D3334" s="1">
        <v>0.57200231481481478</v>
      </c>
      <c r="E3334" t="s">
        <v>17</v>
      </c>
      <c r="F3334" t="s">
        <v>14</v>
      </c>
      <c r="G3334" t="s">
        <v>14</v>
      </c>
      <c r="H3334">
        <v>50</v>
      </c>
      <c r="I3334" s="1">
        <v>2.4421296296296296E-3</v>
      </c>
      <c r="J3334">
        <v>4</v>
      </c>
    </row>
    <row r="3335" spans="1:10" x14ac:dyDescent="0.3">
      <c r="A3335" t="s">
        <v>4672</v>
      </c>
      <c r="B3335" t="s">
        <v>11</v>
      </c>
      <c r="C3335" t="s">
        <v>4644</v>
      </c>
      <c r="D3335" s="1">
        <v>0.59299768518518514</v>
      </c>
      <c r="E3335" t="s">
        <v>24</v>
      </c>
      <c r="F3335" t="s">
        <v>14</v>
      </c>
      <c r="G3335" t="s">
        <v>14</v>
      </c>
      <c r="H3335">
        <v>94</v>
      </c>
      <c r="I3335" s="1">
        <v>3.3796296296296296E-3</v>
      </c>
      <c r="J3335">
        <v>3</v>
      </c>
    </row>
    <row r="3336" spans="1:10" x14ac:dyDescent="0.3">
      <c r="A3336" t="s">
        <v>4673</v>
      </c>
      <c r="B3336" t="s">
        <v>16</v>
      </c>
      <c r="C3336" t="s">
        <v>4644</v>
      </c>
      <c r="D3336" s="1">
        <v>0.59299768518518514</v>
      </c>
      <c r="E3336" t="s">
        <v>17</v>
      </c>
      <c r="F3336" t="s">
        <v>14</v>
      </c>
      <c r="G3336" t="s">
        <v>14</v>
      </c>
      <c r="H3336">
        <v>109</v>
      </c>
      <c r="I3336" s="1">
        <v>2.1875000000000002E-3</v>
      </c>
      <c r="J3336">
        <v>2</v>
      </c>
    </row>
    <row r="3337" spans="1:10" x14ac:dyDescent="0.3">
      <c r="A3337" t="s">
        <v>4674</v>
      </c>
      <c r="B3337" t="s">
        <v>47</v>
      </c>
      <c r="C3337" t="s">
        <v>4644</v>
      </c>
      <c r="D3337" s="1">
        <v>0.61700231481481482</v>
      </c>
      <c r="E3337" t="s">
        <v>13</v>
      </c>
      <c r="F3337" t="s">
        <v>14</v>
      </c>
      <c r="G3337" t="s">
        <v>14</v>
      </c>
      <c r="H3337">
        <v>30</v>
      </c>
      <c r="I3337" s="1">
        <v>1.6087962962962963E-3</v>
      </c>
      <c r="J3337">
        <v>1</v>
      </c>
    </row>
    <row r="3338" spans="1:10" x14ac:dyDescent="0.3">
      <c r="A3338" t="s">
        <v>4675</v>
      </c>
      <c r="B3338" t="s">
        <v>34</v>
      </c>
      <c r="C3338" t="s">
        <v>4644</v>
      </c>
      <c r="D3338" s="1">
        <v>0.61700231481481482</v>
      </c>
      <c r="E3338" t="s">
        <v>29</v>
      </c>
      <c r="F3338" t="s">
        <v>14</v>
      </c>
      <c r="G3338" t="s">
        <v>14</v>
      </c>
      <c r="H3338">
        <v>124</v>
      </c>
      <c r="I3338" s="1">
        <v>3.7847222222222223E-3</v>
      </c>
      <c r="J3338">
        <v>4</v>
      </c>
    </row>
    <row r="3339" spans="1:10" x14ac:dyDescent="0.3">
      <c r="A3339" t="s">
        <v>4678</v>
      </c>
      <c r="B3339" t="s">
        <v>34</v>
      </c>
      <c r="C3339" t="s">
        <v>4644</v>
      </c>
      <c r="D3339" s="1">
        <v>0.64299768518518519</v>
      </c>
      <c r="E3339" t="s">
        <v>32</v>
      </c>
      <c r="F3339" t="s">
        <v>14</v>
      </c>
      <c r="G3339" t="s">
        <v>14</v>
      </c>
      <c r="H3339">
        <v>114</v>
      </c>
      <c r="I3339" s="1">
        <v>2.8703703703703703E-3</v>
      </c>
      <c r="J3339">
        <v>3</v>
      </c>
    </row>
    <row r="3340" spans="1:10" x14ac:dyDescent="0.3">
      <c r="A3340" t="s">
        <v>4679</v>
      </c>
      <c r="B3340" t="s">
        <v>22</v>
      </c>
      <c r="C3340" t="s">
        <v>4644</v>
      </c>
      <c r="D3340" s="1">
        <v>0.64299768518518519</v>
      </c>
      <c r="E3340" t="s">
        <v>17</v>
      </c>
      <c r="F3340" t="s">
        <v>14</v>
      </c>
      <c r="G3340" t="s">
        <v>14</v>
      </c>
      <c r="H3340">
        <v>32</v>
      </c>
      <c r="I3340" s="1">
        <v>3.472222222222222E-3</v>
      </c>
      <c r="J3340">
        <v>4</v>
      </c>
    </row>
    <row r="3341" spans="1:10" x14ac:dyDescent="0.3">
      <c r="A3341" t="s">
        <v>4680</v>
      </c>
      <c r="B3341" t="s">
        <v>38</v>
      </c>
      <c r="C3341" t="s">
        <v>4644</v>
      </c>
      <c r="D3341" s="1">
        <v>0.65400462962962957</v>
      </c>
      <c r="E3341" t="s">
        <v>13</v>
      </c>
      <c r="F3341" t="s">
        <v>14</v>
      </c>
      <c r="G3341" t="s">
        <v>14</v>
      </c>
      <c r="H3341">
        <v>75</v>
      </c>
      <c r="I3341" s="1">
        <v>1.2152777777777778E-3</v>
      </c>
      <c r="J3341">
        <v>4</v>
      </c>
    </row>
    <row r="3342" spans="1:10" x14ac:dyDescent="0.3">
      <c r="A3342" t="s">
        <v>4682</v>
      </c>
      <c r="B3342" t="s">
        <v>38</v>
      </c>
      <c r="C3342" t="s">
        <v>4644</v>
      </c>
      <c r="D3342" s="1">
        <v>0.66900462962962959</v>
      </c>
      <c r="E3342" t="s">
        <v>32</v>
      </c>
      <c r="F3342" t="s">
        <v>14</v>
      </c>
      <c r="G3342" t="s">
        <v>14</v>
      </c>
      <c r="H3342">
        <v>116</v>
      </c>
      <c r="I3342" s="1">
        <v>1.8749999999999999E-3</v>
      </c>
      <c r="J3342">
        <v>3</v>
      </c>
    </row>
    <row r="3343" spans="1:10" x14ac:dyDescent="0.3">
      <c r="A3343" t="s">
        <v>4683</v>
      </c>
      <c r="B3343" t="s">
        <v>47</v>
      </c>
      <c r="C3343" t="s">
        <v>4644</v>
      </c>
      <c r="D3343" s="1">
        <v>0.66900462962962959</v>
      </c>
      <c r="E3343" t="s">
        <v>17</v>
      </c>
      <c r="F3343" t="s">
        <v>14</v>
      </c>
      <c r="G3343" t="s">
        <v>14</v>
      </c>
      <c r="H3343">
        <v>26</v>
      </c>
      <c r="I3343" s="1">
        <v>1.7476851851851852E-3</v>
      </c>
      <c r="J3343">
        <v>3</v>
      </c>
    </row>
    <row r="3344" spans="1:10" x14ac:dyDescent="0.3">
      <c r="A3344" t="s">
        <v>4684</v>
      </c>
      <c r="B3344" t="s">
        <v>34</v>
      </c>
      <c r="C3344" t="s">
        <v>4644</v>
      </c>
      <c r="D3344" s="1">
        <v>0.67099537037037038</v>
      </c>
      <c r="E3344" t="s">
        <v>29</v>
      </c>
      <c r="F3344" t="s">
        <v>14</v>
      </c>
      <c r="G3344" t="s">
        <v>14</v>
      </c>
      <c r="H3344">
        <v>67</v>
      </c>
      <c r="I3344" s="1">
        <v>4.2013888888888891E-3</v>
      </c>
      <c r="J3344">
        <v>4</v>
      </c>
    </row>
    <row r="3345" spans="1:10" x14ac:dyDescent="0.3">
      <c r="A3345" t="s">
        <v>4686</v>
      </c>
      <c r="B3345" t="s">
        <v>20</v>
      </c>
      <c r="C3345" t="s">
        <v>4644</v>
      </c>
      <c r="D3345" s="1">
        <v>0.6840046296296296</v>
      </c>
      <c r="E3345" t="s">
        <v>32</v>
      </c>
      <c r="F3345" t="s">
        <v>14</v>
      </c>
      <c r="G3345" t="s">
        <v>14</v>
      </c>
      <c r="H3345">
        <v>20</v>
      </c>
      <c r="I3345" s="1">
        <v>4.5717592592592589E-3</v>
      </c>
      <c r="J3345">
        <v>2</v>
      </c>
    </row>
    <row r="3346" spans="1:10" x14ac:dyDescent="0.3">
      <c r="A3346" t="s">
        <v>4687</v>
      </c>
      <c r="B3346" t="s">
        <v>31</v>
      </c>
      <c r="C3346" t="s">
        <v>4644</v>
      </c>
      <c r="D3346" s="1">
        <v>0.6840046296296296</v>
      </c>
      <c r="E3346" t="s">
        <v>17</v>
      </c>
      <c r="F3346" t="s">
        <v>14</v>
      </c>
      <c r="G3346" t="s">
        <v>14</v>
      </c>
      <c r="H3346">
        <v>115</v>
      </c>
      <c r="I3346" s="1">
        <v>3.3449074074074076E-3</v>
      </c>
      <c r="J3346">
        <v>1</v>
      </c>
    </row>
    <row r="3347" spans="1:10" x14ac:dyDescent="0.3">
      <c r="A3347" t="s">
        <v>4689</v>
      </c>
      <c r="B3347" t="s">
        <v>16</v>
      </c>
      <c r="C3347" t="s">
        <v>4644</v>
      </c>
      <c r="D3347" s="1">
        <v>0.68700231481481477</v>
      </c>
      <c r="E3347" t="s">
        <v>17</v>
      </c>
      <c r="F3347" t="s">
        <v>14</v>
      </c>
      <c r="G3347" t="s">
        <v>14</v>
      </c>
      <c r="H3347">
        <v>36</v>
      </c>
      <c r="I3347" s="1">
        <v>1.5162037037037036E-3</v>
      </c>
      <c r="J3347">
        <v>4</v>
      </c>
    </row>
    <row r="3348" spans="1:10" x14ac:dyDescent="0.3">
      <c r="A3348" t="s">
        <v>4691</v>
      </c>
      <c r="B3348" t="s">
        <v>22</v>
      </c>
      <c r="C3348" t="s">
        <v>4644</v>
      </c>
      <c r="D3348" s="1">
        <v>0.70099537037037041</v>
      </c>
      <c r="E3348" t="s">
        <v>24</v>
      </c>
      <c r="F3348" t="s">
        <v>14</v>
      </c>
      <c r="G3348" t="s">
        <v>14</v>
      </c>
      <c r="H3348">
        <v>62</v>
      </c>
      <c r="I3348" s="1">
        <v>8.9120370370370373E-4</v>
      </c>
      <c r="J3348">
        <v>1</v>
      </c>
    </row>
    <row r="3349" spans="1:10" x14ac:dyDescent="0.3">
      <c r="A3349" t="s">
        <v>4692</v>
      </c>
      <c r="B3349" t="s">
        <v>47</v>
      </c>
      <c r="C3349" t="s">
        <v>4644</v>
      </c>
      <c r="D3349" s="1">
        <v>0.73599537037037033</v>
      </c>
      <c r="E3349" t="s">
        <v>29</v>
      </c>
      <c r="F3349" t="s">
        <v>14</v>
      </c>
      <c r="G3349" t="s">
        <v>14</v>
      </c>
      <c r="H3349">
        <v>37</v>
      </c>
      <c r="I3349" s="1">
        <v>3.0092592592592593E-3</v>
      </c>
      <c r="J3349">
        <v>3</v>
      </c>
    </row>
    <row r="3350" spans="1:10" x14ac:dyDescent="0.3">
      <c r="A3350" t="s">
        <v>4694</v>
      </c>
      <c r="B3350" t="s">
        <v>38</v>
      </c>
      <c r="C3350" t="s">
        <v>4644</v>
      </c>
      <c r="D3350" s="1">
        <v>0.74200231481481482</v>
      </c>
      <c r="E3350" t="s">
        <v>17</v>
      </c>
      <c r="F3350" t="s">
        <v>14</v>
      </c>
      <c r="G3350" t="s">
        <v>14</v>
      </c>
      <c r="H3350">
        <v>124</v>
      </c>
      <c r="I3350" s="1">
        <v>4.386574074074074E-3</v>
      </c>
      <c r="J3350">
        <v>1</v>
      </c>
    </row>
    <row r="3351" spans="1:10" x14ac:dyDescent="0.3">
      <c r="A3351" t="s">
        <v>4695</v>
      </c>
      <c r="B3351" t="s">
        <v>34</v>
      </c>
      <c r="C3351" t="s">
        <v>4644</v>
      </c>
      <c r="D3351" s="1">
        <v>0.74200231481481482</v>
      </c>
      <c r="E3351" t="s">
        <v>29</v>
      </c>
      <c r="F3351" t="s">
        <v>14</v>
      </c>
      <c r="G3351" t="s">
        <v>14</v>
      </c>
      <c r="H3351">
        <v>58</v>
      </c>
      <c r="I3351" s="1">
        <v>4.340277777777778E-3</v>
      </c>
      <c r="J3351">
        <v>5</v>
      </c>
    </row>
    <row r="3352" spans="1:10" x14ac:dyDescent="0.3">
      <c r="A3352" t="s">
        <v>4696</v>
      </c>
      <c r="B3352" t="s">
        <v>16</v>
      </c>
      <c r="C3352" t="s">
        <v>4644</v>
      </c>
      <c r="D3352" s="1">
        <v>0.74900462962962966</v>
      </c>
      <c r="E3352" t="s">
        <v>29</v>
      </c>
      <c r="F3352" t="s">
        <v>14</v>
      </c>
      <c r="G3352" t="s">
        <v>14</v>
      </c>
      <c r="H3352">
        <v>77</v>
      </c>
      <c r="I3352" s="1">
        <v>1.5162037037037036E-3</v>
      </c>
      <c r="J3352">
        <v>5</v>
      </c>
    </row>
    <row r="3353" spans="1:10" x14ac:dyDescent="0.3">
      <c r="A3353" t="s">
        <v>4697</v>
      </c>
      <c r="B3353" t="s">
        <v>31</v>
      </c>
      <c r="C3353" t="s">
        <v>4644</v>
      </c>
      <c r="D3353" s="1">
        <v>0.74900462962962966</v>
      </c>
      <c r="E3353" t="s">
        <v>17</v>
      </c>
      <c r="F3353" t="s">
        <v>14</v>
      </c>
      <c r="G3353" t="s">
        <v>14</v>
      </c>
      <c r="H3353">
        <v>80</v>
      </c>
      <c r="I3353" s="1">
        <v>7.8703703703703705E-4</v>
      </c>
      <c r="J3353">
        <v>4</v>
      </c>
    </row>
    <row r="3354" spans="1:10" x14ac:dyDescent="0.3">
      <c r="A3354" t="s">
        <v>4698</v>
      </c>
      <c r="B3354" t="s">
        <v>38</v>
      </c>
      <c r="C3354" t="s">
        <v>4699</v>
      </c>
      <c r="D3354" s="1">
        <v>0.38799768518518518</v>
      </c>
      <c r="E3354" t="s">
        <v>24</v>
      </c>
      <c r="F3354" t="s">
        <v>14</v>
      </c>
      <c r="G3354" t="s">
        <v>14</v>
      </c>
      <c r="H3354">
        <v>51</v>
      </c>
      <c r="I3354" s="1">
        <v>1.6782407407407408E-3</v>
      </c>
      <c r="J3354">
        <v>5</v>
      </c>
    </row>
    <row r="3355" spans="1:10" x14ac:dyDescent="0.3">
      <c r="A3355" t="s">
        <v>4700</v>
      </c>
      <c r="B3355" t="s">
        <v>38</v>
      </c>
      <c r="C3355" t="s">
        <v>4699</v>
      </c>
      <c r="D3355" s="1">
        <v>0.38799768518518518</v>
      </c>
      <c r="E3355" t="s">
        <v>32</v>
      </c>
      <c r="F3355" t="s">
        <v>14</v>
      </c>
      <c r="G3355" t="s">
        <v>14</v>
      </c>
      <c r="H3355">
        <v>110</v>
      </c>
      <c r="I3355" s="1">
        <v>2.9976851851851853E-3</v>
      </c>
      <c r="J3355">
        <v>3</v>
      </c>
    </row>
    <row r="3356" spans="1:10" x14ac:dyDescent="0.3">
      <c r="A3356" t="s">
        <v>4701</v>
      </c>
      <c r="B3356" t="s">
        <v>16</v>
      </c>
      <c r="C3356" t="s">
        <v>4699</v>
      </c>
      <c r="D3356" s="1">
        <v>0.4079976851851852</v>
      </c>
      <c r="E3356" t="s">
        <v>29</v>
      </c>
      <c r="F3356" t="s">
        <v>14</v>
      </c>
      <c r="G3356" t="s">
        <v>14</v>
      </c>
      <c r="H3356">
        <v>112</v>
      </c>
      <c r="I3356" s="1">
        <v>3.2407407407407406E-3</v>
      </c>
      <c r="J3356">
        <v>4</v>
      </c>
    </row>
    <row r="3357" spans="1:10" x14ac:dyDescent="0.3">
      <c r="A3357" t="s">
        <v>4702</v>
      </c>
      <c r="B3357" t="s">
        <v>47</v>
      </c>
      <c r="C3357" t="s">
        <v>4699</v>
      </c>
      <c r="D3357" s="1">
        <v>0.4079976851851852</v>
      </c>
      <c r="E3357" t="s">
        <v>17</v>
      </c>
      <c r="F3357" t="s">
        <v>14</v>
      </c>
      <c r="G3357" t="s">
        <v>14</v>
      </c>
      <c r="H3357">
        <v>27</v>
      </c>
      <c r="I3357" s="1">
        <v>4.861111111111111E-4</v>
      </c>
      <c r="J3357">
        <v>5</v>
      </c>
    </row>
    <row r="3358" spans="1:10" x14ac:dyDescent="0.3">
      <c r="A3358" t="s">
        <v>4703</v>
      </c>
      <c r="B3358" t="s">
        <v>47</v>
      </c>
      <c r="C3358" t="s">
        <v>4699</v>
      </c>
      <c r="D3358" s="1">
        <v>0.47400462962962964</v>
      </c>
      <c r="E3358" t="s">
        <v>17</v>
      </c>
      <c r="F3358" t="s">
        <v>14</v>
      </c>
      <c r="G3358" t="s">
        <v>14</v>
      </c>
      <c r="H3358">
        <v>53</v>
      </c>
      <c r="I3358" s="1">
        <v>4.0509259259259258E-4</v>
      </c>
      <c r="J3358">
        <v>1</v>
      </c>
    </row>
    <row r="3359" spans="1:10" x14ac:dyDescent="0.3">
      <c r="A3359" t="s">
        <v>4704</v>
      </c>
      <c r="B3359" t="s">
        <v>34</v>
      </c>
      <c r="C3359" t="s">
        <v>4699</v>
      </c>
      <c r="D3359" s="1">
        <v>0.47400462962962964</v>
      </c>
      <c r="E3359" t="s">
        <v>17</v>
      </c>
      <c r="F3359" t="s">
        <v>14</v>
      </c>
      <c r="G3359" t="s">
        <v>14</v>
      </c>
      <c r="H3359">
        <v>125</v>
      </c>
      <c r="I3359" s="1">
        <v>2.685185185185185E-3</v>
      </c>
      <c r="J3359">
        <v>3</v>
      </c>
    </row>
    <row r="3360" spans="1:10" x14ac:dyDescent="0.3">
      <c r="A3360" t="s">
        <v>4705</v>
      </c>
      <c r="B3360" t="s">
        <v>34</v>
      </c>
      <c r="C3360" t="s">
        <v>4699</v>
      </c>
      <c r="D3360" s="1">
        <v>0.49</v>
      </c>
      <c r="E3360" t="s">
        <v>32</v>
      </c>
      <c r="F3360" t="s">
        <v>14</v>
      </c>
      <c r="G3360" t="s">
        <v>14</v>
      </c>
      <c r="H3360">
        <v>13</v>
      </c>
      <c r="I3360" s="1">
        <v>2.0138888888888888E-3</v>
      </c>
      <c r="J3360">
        <v>1</v>
      </c>
    </row>
    <row r="3361" spans="1:10" x14ac:dyDescent="0.3">
      <c r="A3361" t="s">
        <v>4706</v>
      </c>
      <c r="B3361" t="s">
        <v>34</v>
      </c>
      <c r="C3361" t="s">
        <v>4699</v>
      </c>
      <c r="D3361" s="1">
        <v>0.49</v>
      </c>
      <c r="E3361" t="s">
        <v>13</v>
      </c>
      <c r="F3361" t="s">
        <v>14</v>
      </c>
      <c r="G3361" t="s">
        <v>14</v>
      </c>
      <c r="H3361">
        <v>37</v>
      </c>
      <c r="I3361" s="1">
        <v>1.8981481481481482E-3</v>
      </c>
      <c r="J3361">
        <v>4</v>
      </c>
    </row>
    <row r="3362" spans="1:10" x14ac:dyDescent="0.3">
      <c r="A3362" t="s">
        <v>4707</v>
      </c>
      <c r="B3362" t="s">
        <v>38</v>
      </c>
      <c r="C3362" t="s">
        <v>4699</v>
      </c>
      <c r="D3362" s="1">
        <v>0.51900462962962968</v>
      </c>
      <c r="E3362" t="s">
        <v>32</v>
      </c>
      <c r="F3362" t="s">
        <v>14</v>
      </c>
      <c r="G3362" t="s">
        <v>14</v>
      </c>
      <c r="H3362">
        <v>84</v>
      </c>
      <c r="I3362" s="1">
        <v>2.6157407407407405E-3</v>
      </c>
      <c r="J3362">
        <v>4</v>
      </c>
    </row>
    <row r="3363" spans="1:10" x14ac:dyDescent="0.3">
      <c r="A3363" t="s">
        <v>4710</v>
      </c>
      <c r="B3363" t="s">
        <v>34</v>
      </c>
      <c r="C3363" t="s">
        <v>4699</v>
      </c>
      <c r="D3363" s="1">
        <v>0.52700231481481485</v>
      </c>
      <c r="E3363" t="s">
        <v>29</v>
      </c>
      <c r="F3363" t="s">
        <v>14</v>
      </c>
      <c r="G3363" t="s">
        <v>14</v>
      </c>
      <c r="H3363">
        <v>123</v>
      </c>
      <c r="I3363" s="1">
        <v>2.1527777777777778E-3</v>
      </c>
      <c r="J3363">
        <v>3</v>
      </c>
    </row>
    <row r="3364" spans="1:10" x14ac:dyDescent="0.3">
      <c r="A3364" t="s">
        <v>4712</v>
      </c>
      <c r="B3364" t="s">
        <v>22</v>
      </c>
      <c r="C3364" t="s">
        <v>4699</v>
      </c>
      <c r="D3364" s="1">
        <v>0.54400462962962959</v>
      </c>
      <c r="E3364" t="s">
        <v>29</v>
      </c>
      <c r="F3364" t="s">
        <v>14</v>
      </c>
      <c r="G3364" t="s">
        <v>14</v>
      </c>
      <c r="H3364">
        <v>69</v>
      </c>
      <c r="I3364" s="1">
        <v>3.3217592592592591E-3</v>
      </c>
      <c r="J3364">
        <v>1</v>
      </c>
    </row>
    <row r="3365" spans="1:10" x14ac:dyDescent="0.3">
      <c r="A3365" t="s">
        <v>4713</v>
      </c>
      <c r="B3365" t="s">
        <v>47</v>
      </c>
      <c r="C3365" t="s">
        <v>4699</v>
      </c>
      <c r="D3365" s="1">
        <v>0.57799768518518524</v>
      </c>
      <c r="E3365" t="s">
        <v>32</v>
      </c>
      <c r="F3365" t="s">
        <v>14</v>
      </c>
      <c r="G3365" t="s">
        <v>14</v>
      </c>
      <c r="H3365">
        <v>80</v>
      </c>
      <c r="I3365" s="1">
        <v>2.0833333333333333E-3</v>
      </c>
      <c r="J3365">
        <v>1</v>
      </c>
    </row>
    <row r="3366" spans="1:10" x14ac:dyDescent="0.3">
      <c r="A3366" t="s">
        <v>4714</v>
      </c>
      <c r="B3366" t="s">
        <v>22</v>
      </c>
      <c r="C3366" t="s">
        <v>4699</v>
      </c>
      <c r="D3366" s="1">
        <v>0.57799768518518524</v>
      </c>
      <c r="E3366" t="s">
        <v>24</v>
      </c>
      <c r="F3366" t="s">
        <v>14</v>
      </c>
      <c r="G3366" t="s">
        <v>14</v>
      </c>
      <c r="H3366">
        <v>111</v>
      </c>
      <c r="I3366" s="1">
        <v>2.8356481481481483E-3</v>
      </c>
      <c r="J3366">
        <v>5</v>
      </c>
    </row>
    <row r="3367" spans="1:10" x14ac:dyDescent="0.3">
      <c r="A3367" t="s">
        <v>4715</v>
      </c>
      <c r="B3367" t="s">
        <v>11</v>
      </c>
      <c r="C3367" t="s">
        <v>4699</v>
      </c>
      <c r="D3367" s="1">
        <v>0.5870023148148148</v>
      </c>
      <c r="E3367" t="s">
        <v>29</v>
      </c>
      <c r="F3367" t="s">
        <v>14</v>
      </c>
      <c r="G3367" t="s">
        <v>14</v>
      </c>
      <c r="H3367">
        <v>26</v>
      </c>
      <c r="I3367" s="1">
        <v>4.1435185185185186E-3</v>
      </c>
      <c r="J3367">
        <v>4</v>
      </c>
    </row>
    <row r="3368" spans="1:10" x14ac:dyDescent="0.3">
      <c r="A3368" t="s">
        <v>4716</v>
      </c>
      <c r="B3368" t="s">
        <v>47</v>
      </c>
      <c r="C3368" t="s">
        <v>4699</v>
      </c>
      <c r="D3368" s="1">
        <v>0.5870023148148148</v>
      </c>
      <c r="E3368" t="s">
        <v>29</v>
      </c>
      <c r="F3368" t="s">
        <v>14</v>
      </c>
      <c r="G3368" t="s">
        <v>14</v>
      </c>
      <c r="H3368">
        <v>29</v>
      </c>
      <c r="I3368" s="1">
        <v>1.8865740740740742E-3</v>
      </c>
      <c r="J3368">
        <v>1</v>
      </c>
    </row>
    <row r="3369" spans="1:10" x14ac:dyDescent="0.3">
      <c r="A3369" t="s">
        <v>4718</v>
      </c>
      <c r="B3369" t="s">
        <v>16</v>
      </c>
      <c r="C3369" t="s">
        <v>4699</v>
      </c>
      <c r="D3369" s="1">
        <v>0.60200231481481481</v>
      </c>
      <c r="E3369" t="s">
        <v>17</v>
      </c>
      <c r="F3369" t="s">
        <v>14</v>
      </c>
      <c r="G3369" t="s">
        <v>14</v>
      </c>
      <c r="H3369">
        <v>43</v>
      </c>
      <c r="I3369" s="1">
        <v>1.0648148148148149E-3</v>
      </c>
      <c r="J3369">
        <v>4</v>
      </c>
    </row>
    <row r="3370" spans="1:10" x14ac:dyDescent="0.3">
      <c r="A3370" t="s">
        <v>4719</v>
      </c>
      <c r="B3370" t="s">
        <v>11</v>
      </c>
      <c r="C3370" t="s">
        <v>4699</v>
      </c>
      <c r="D3370" s="1">
        <v>0.64</v>
      </c>
      <c r="E3370" t="s">
        <v>17</v>
      </c>
      <c r="F3370" t="s">
        <v>14</v>
      </c>
      <c r="G3370" t="s">
        <v>14</v>
      </c>
      <c r="H3370">
        <v>58</v>
      </c>
      <c r="I3370" s="1">
        <v>3.425925925925926E-3</v>
      </c>
      <c r="J3370">
        <v>3</v>
      </c>
    </row>
    <row r="3371" spans="1:10" x14ac:dyDescent="0.3">
      <c r="A3371" t="s">
        <v>4720</v>
      </c>
      <c r="B3371" t="s">
        <v>31</v>
      </c>
      <c r="C3371" t="s">
        <v>4699</v>
      </c>
      <c r="D3371" s="1">
        <v>0.64</v>
      </c>
      <c r="E3371" t="s">
        <v>29</v>
      </c>
      <c r="F3371" t="s">
        <v>14</v>
      </c>
      <c r="G3371" t="s">
        <v>14</v>
      </c>
      <c r="H3371">
        <v>27</v>
      </c>
      <c r="I3371" s="1">
        <v>4.4907407407407405E-3</v>
      </c>
      <c r="J3371">
        <v>2</v>
      </c>
    </row>
    <row r="3372" spans="1:10" x14ac:dyDescent="0.3">
      <c r="A3372" t="s">
        <v>4721</v>
      </c>
      <c r="B3372" t="s">
        <v>11</v>
      </c>
      <c r="C3372" t="s">
        <v>4699</v>
      </c>
      <c r="D3372" s="1">
        <v>0.64400462962962968</v>
      </c>
      <c r="E3372" t="s">
        <v>29</v>
      </c>
      <c r="F3372" t="s">
        <v>14</v>
      </c>
      <c r="G3372" t="s">
        <v>14</v>
      </c>
      <c r="H3372">
        <v>39</v>
      </c>
      <c r="I3372" s="1">
        <v>1.3310185185185185E-3</v>
      </c>
      <c r="J3372">
        <v>4</v>
      </c>
    </row>
    <row r="3373" spans="1:10" x14ac:dyDescent="0.3">
      <c r="A3373" t="s">
        <v>4722</v>
      </c>
      <c r="B3373" t="s">
        <v>34</v>
      </c>
      <c r="C3373" t="s">
        <v>4699</v>
      </c>
      <c r="D3373" s="1">
        <v>0.64400462962962968</v>
      </c>
      <c r="E3373" t="s">
        <v>24</v>
      </c>
      <c r="F3373" t="s">
        <v>14</v>
      </c>
      <c r="G3373" t="s">
        <v>14</v>
      </c>
      <c r="H3373">
        <v>83</v>
      </c>
      <c r="I3373" s="1">
        <v>1.4236111111111112E-3</v>
      </c>
      <c r="J3373">
        <v>4</v>
      </c>
    </row>
    <row r="3374" spans="1:10" x14ac:dyDescent="0.3">
      <c r="A3374" t="s">
        <v>4723</v>
      </c>
      <c r="B3374" t="s">
        <v>31</v>
      </c>
      <c r="C3374" t="s">
        <v>4699</v>
      </c>
      <c r="D3374" s="1">
        <v>0.64799768518518519</v>
      </c>
      <c r="E3374" t="s">
        <v>13</v>
      </c>
      <c r="F3374" t="s">
        <v>14</v>
      </c>
      <c r="G3374" t="s">
        <v>14</v>
      </c>
      <c r="H3374">
        <v>22</v>
      </c>
      <c r="I3374" s="1">
        <v>2.9629629629629628E-3</v>
      </c>
      <c r="J3374">
        <v>4</v>
      </c>
    </row>
    <row r="3375" spans="1:10" x14ac:dyDescent="0.3">
      <c r="A3375" t="s">
        <v>4724</v>
      </c>
      <c r="B3375" t="s">
        <v>31</v>
      </c>
      <c r="C3375" t="s">
        <v>4699</v>
      </c>
      <c r="D3375" s="1">
        <v>0.64799768518518519</v>
      </c>
      <c r="E3375" t="s">
        <v>13</v>
      </c>
      <c r="F3375" t="s">
        <v>14</v>
      </c>
      <c r="G3375" t="s">
        <v>14</v>
      </c>
      <c r="H3375">
        <v>56</v>
      </c>
      <c r="I3375" s="1">
        <v>1.4699074074074074E-3</v>
      </c>
      <c r="J3375">
        <v>5</v>
      </c>
    </row>
    <row r="3376" spans="1:10" x14ac:dyDescent="0.3">
      <c r="A3376" t="s">
        <v>4725</v>
      </c>
      <c r="B3376" t="s">
        <v>38</v>
      </c>
      <c r="C3376" t="s">
        <v>4699</v>
      </c>
      <c r="D3376" s="1">
        <v>0.68099537037037039</v>
      </c>
      <c r="E3376" t="s">
        <v>32</v>
      </c>
      <c r="F3376" t="s">
        <v>14</v>
      </c>
      <c r="G3376" t="s">
        <v>14</v>
      </c>
      <c r="H3376">
        <v>98</v>
      </c>
      <c r="I3376" s="1">
        <v>2.8935185185185184E-3</v>
      </c>
      <c r="J3376">
        <v>2</v>
      </c>
    </row>
    <row r="3377" spans="1:10" x14ac:dyDescent="0.3">
      <c r="A3377" t="s">
        <v>4727</v>
      </c>
      <c r="B3377" t="s">
        <v>22</v>
      </c>
      <c r="C3377" t="s">
        <v>4699</v>
      </c>
      <c r="D3377" s="1">
        <v>0.6840046296296296</v>
      </c>
      <c r="E3377" t="s">
        <v>32</v>
      </c>
      <c r="F3377" t="s">
        <v>14</v>
      </c>
      <c r="G3377" t="s">
        <v>14</v>
      </c>
      <c r="H3377">
        <v>101</v>
      </c>
      <c r="I3377" s="1">
        <v>8.6805555555555551E-4</v>
      </c>
      <c r="J3377">
        <v>5</v>
      </c>
    </row>
    <row r="3378" spans="1:10" x14ac:dyDescent="0.3">
      <c r="A3378" t="s">
        <v>4729</v>
      </c>
      <c r="B3378" t="s">
        <v>47</v>
      </c>
      <c r="C3378" t="s">
        <v>4699</v>
      </c>
      <c r="D3378" s="1">
        <v>0.69</v>
      </c>
      <c r="E3378" t="s">
        <v>17</v>
      </c>
      <c r="F3378" t="s">
        <v>14</v>
      </c>
      <c r="G3378" t="s">
        <v>14</v>
      </c>
      <c r="H3378">
        <v>93</v>
      </c>
      <c r="I3378" s="1">
        <v>4.1666666666666669E-4</v>
      </c>
      <c r="J3378">
        <v>4</v>
      </c>
    </row>
    <row r="3379" spans="1:10" x14ac:dyDescent="0.3">
      <c r="A3379" t="s">
        <v>4730</v>
      </c>
      <c r="B3379" t="s">
        <v>47</v>
      </c>
      <c r="C3379" t="s">
        <v>4699</v>
      </c>
      <c r="D3379" s="1">
        <v>0.69</v>
      </c>
      <c r="E3379" t="s">
        <v>24</v>
      </c>
      <c r="F3379" t="s">
        <v>14</v>
      </c>
      <c r="G3379" t="s">
        <v>14</v>
      </c>
      <c r="H3379">
        <v>24</v>
      </c>
      <c r="I3379" s="1">
        <v>2.0486111111111113E-3</v>
      </c>
      <c r="J3379">
        <v>4</v>
      </c>
    </row>
    <row r="3380" spans="1:10" x14ac:dyDescent="0.3">
      <c r="A3380" t="s">
        <v>4731</v>
      </c>
      <c r="B3380" t="s">
        <v>11</v>
      </c>
      <c r="C3380" t="s">
        <v>4699</v>
      </c>
      <c r="D3380" s="1">
        <v>0.69400462962962961</v>
      </c>
      <c r="E3380" t="s">
        <v>29</v>
      </c>
      <c r="F3380" t="s">
        <v>14</v>
      </c>
      <c r="G3380" t="s">
        <v>14</v>
      </c>
      <c r="H3380">
        <v>58</v>
      </c>
      <c r="I3380" s="1">
        <v>3.5300925925925925E-3</v>
      </c>
      <c r="J3380">
        <v>4</v>
      </c>
    </row>
    <row r="3381" spans="1:10" x14ac:dyDescent="0.3">
      <c r="A3381" t="s">
        <v>4732</v>
      </c>
      <c r="B3381" t="s">
        <v>22</v>
      </c>
      <c r="C3381" t="s">
        <v>4699</v>
      </c>
      <c r="D3381" s="1">
        <v>0.69400462962962961</v>
      </c>
      <c r="E3381" t="s">
        <v>24</v>
      </c>
      <c r="F3381" t="s">
        <v>14</v>
      </c>
      <c r="G3381" t="s">
        <v>14</v>
      </c>
      <c r="H3381">
        <v>124</v>
      </c>
      <c r="I3381" s="1">
        <v>1.261574074074074E-3</v>
      </c>
      <c r="J3381">
        <v>4</v>
      </c>
    </row>
    <row r="3382" spans="1:10" x14ac:dyDescent="0.3">
      <c r="A3382" t="s">
        <v>4734</v>
      </c>
      <c r="B3382" t="s">
        <v>38</v>
      </c>
      <c r="C3382" t="s">
        <v>4699</v>
      </c>
      <c r="D3382" s="1">
        <v>0.69400462962962961</v>
      </c>
      <c r="E3382" t="s">
        <v>24</v>
      </c>
      <c r="F3382" t="s">
        <v>14</v>
      </c>
      <c r="G3382" t="s">
        <v>14</v>
      </c>
      <c r="H3382">
        <v>74</v>
      </c>
      <c r="I3382" s="1">
        <v>3.7037037037037038E-3</v>
      </c>
      <c r="J3382">
        <v>3</v>
      </c>
    </row>
    <row r="3383" spans="1:10" x14ac:dyDescent="0.3">
      <c r="A3383" t="s">
        <v>4735</v>
      </c>
      <c r="B3383" t="s">
        <v>34</v>
      </c>
      <c r="C3383" t="s">
        <v>4699</v>
      </c>
      <c r="D3383" s="1">
        <v>0.7</v>
      </c>
      <c r="E3383" t="s">
        <v>29</v>
      </c>
      <c r="F3383" t="s">
        <v>14</v>
      </c>
      <c r="G3383" t="s">
        <v>14</v>
      </c>
      <c r="H3383">
        <v>62</v>
      </c>
      <c r="I3383" s="1">
        <v>5.2083333333333333E-4</v>
      </c>
      <c r="J3383">
        <v>4</v>
      </c>
    </row>
    <row r="3384" spans="1:10" x14ac:dyDescent="0.3">
      <c r="A3384" t="s">
        <v>4737</v>
      </c>
      <c r="B3384" t="s">
        <v>16</v>
      </c>
      <c r="C3384" t="s">
        <v>4699</v>
      </c>
      <c r="D3384" s="1">
        <v>0.72299768518518515</v>
      </c>
      <c r="E3384" t="s">
        <v>24</v>
      </c>
      <c r="F3384" t="s">
        <v>14</v>
      </c>
      <c r="G3384" t="s">
        <v>14</v>
      </c>
      <c r="H3384">
        <v>19</v>
      </c>
      <c r="I3384" s="1">
        <v>2.638888888888889E-3</v>
      </c>
      <c r="J3384">
        <v>3</v>
      </c>
    </row>
    <row r="3385" spans="1:10" x14ac:dyDescent="0.3">
      <c r="A3385" t="s">
        <v>4738</v>
      </c>
      <c r="B3385" t="s">
        <v>47</v>
      </c>
      <c r="C3385" t="s">
        <v>4699</v>
      </c>
      <c r="D3385" s="1">
        <v>0.72299768518518515</v>
      </c>
      <c r="E3385" t="s">
        <v>29</v>
      </c>
      <c r="F3385" t="s">
        <v>14</v>
      </c>
      <c r="G3385" t="s">
        <v>14</v>
      </c>
      <c r="H3385">
        <v>65</v>
      </c>
      <c r="I3385" s="1">
        <v>3.7037037037037038E-3</v>
      </c>
      <c r="J3385">
        <v>3</v>
      </c>
    </row>
    <row r="3386" spans="1:10" x14ac:dyDescent="0.3">
      <c r="A3386" t="s">
        <v>4739</v>
      </c>
      <c r="B3386" t="s">
        <v>47</v>
      </c>
      <c r="C3386" t="s">
        <v>4699</v>
      </c>
      <c r="D3386" s="1">
        <v>0.73099537037037032</v>
      </c>
      <c r="E3386" t="s">
        <v>13</v>
      </c>
      <c r="F3386" t="s">
        <v>14</v>
      </c>
      <c r="G3386" t="s">
        <v>14</v>
      </c>
      <c r="H3386">
        <v>30</v>
      </c>
      <c r="I3386" s="1">
        <v>2.0833333333333333E-3</v>
      </c>
      <c r="J3386">
        <v>3</v>
      </c>
    </row>
    <row r="3387" spans="1:10" x14ac:dyDescent="0.3">
      <c r="A3387" t="s">
        <v>4740</v>
      </c>
      <c r="B3387" t="s">
        <v>20</v>
      </c>
      <c r="C3387" t="s">
        <v>4699</v>
      </c>
      <c r="D3387" s="1">
        <v>0.73099537037037032</v>
      </c>
      <c r="E3387" t="s">
        <v>29</v>
      </c>
      <c r="F3387" t="s">
        <v>14</v>
      </c>
      <c r="G3387" t="s">
        <v>14</v>
      </c>
      <c r="H3387">
        <v>77</v>
      </c>
      <c r="I3387" s="1">
        <v>4.861111111111111E-4</v>
      </c>
      <c r="J3387">
        <v>4</v>
      </c>
    </row>
    <row r="3388" spans="1:10" x14ac:dyDescent="0.3">
      <c r="A3388" t="s">
        <v>4743</v>
      </c>
      <c r="B3388" t="s">
        <v>20</v>
      </c>
      <c r="C3388" t="s">
        <v>4699</v>
      </c>
      <c r="D3388" s="1">
        <v>0.74599537037037034</v>
      </c>
      <c r="E3388" t="s">
        <v>29</v>
      </c>
      <c r="F3388" t="s">
        <v>14</v>
      </c>
      <c r="G3388" t="s">
        <v>14</v>
      </c>
      <c r="H3388">
        <v>70</v>
      </c>
      <c r="I3388" s="1">
        <v>3.2523148148148147E-3</v>
      </c>
      <c r="J3388">
        <v>1</v>
      </c>
    </row>
    <row r="3389" spans="1:10" x14ac:dyDescent="0.3">
      <c r="A3389" t="s">
        <v>4744</v>
      </c>
      <c r="B3389" t="s">
        <v>34</v>
      </c>
      <c r="C3389" t="s">
        <v>4699</v>
      </c>
      <c r="D3389" s="1">
        <v>0.74599537037037034</v>
      </c>
      <c r="E3389" t="s">
        <v>13</v>
      </c>
      <c r="F3389" t="s">
        <v>14</v>
      </c>
      <c r="G3389" t="s">
        <v>14</v>
      </c>
      <c r="H3389">
        <v>58</v>
      </c>
      <c r="I3389" s="1">
        <v>1.6782407407407408E-3</v>
      </c>
      <c r="J3389">
        <v>3</v>
      </c>
    </row>
    <row r="3390" spans="1:10" x14ac:dyDescent="0.3">
      <c r="A3390" t="s">
        <v>4745</v>
      </c>
      <c r="B3390" t="s">
        <v>47</v>
      </c>
      <c r="C3390" t="s">
        <v>4746</v>
      </c>
      <c r="D3390" s="1">
        <v>0.375</v>
      </c>
      <c r="E3390" t="s">
        <v>17</v>
      </c>
      <c r="F3390" t="s">
        <v>14</v>
      </c>
      <c r="G3390" t="s">
        <v>14</v>
      </c>
      <c r="H3390">
        <v>21</v>
      </c>
      <c r="I3390" s="1">
        <v>1.7824074074074075E-3</v>
      </c>
      <c r="J3390">
        <v>3</v>
      </c>
    </row>
    <row r="3391" spans="1:10" x14ac:dyDescent="0.3">
      <c r="A3391" t="s">
        <v>4747</v>
      </c>
      <c r="B3391" t="s">
        <v>47</v>
      </c>
      <c r="C3391" t="s">
        <v>4746</v>
      </c>
      <c r="D3391" s="1">
        <v>0.375</v>
      </c>
      <c r="E3391" t="s">
        <v>24</v>
      </c>
      <c r="F3391" t="s">
        <v>14</v>
      </c>
      <c r="G3391" t="s">
        <v>14</v>
      </c>
      <c r="H3391">
        <v>61</v>
      </c>
      <c r="I3391" s="1">
        <v>4.0162037037037041E-3</v>
      </c>
      <c r="J3391">
        <v>5</v>
      </c>
    </row>
    <row r="3392" spans="1:10" x14ac:dyDescent="0.3">
      <c r="A3392" t="s">
        <v>4748</v>
      </c>
      <c r="B3392" t="s">
        <v>31</v>
      </c>
      <c r="C3392" t="s">
        <v>4746</v>
      </c>
      <c r="D3392" s="1">
        <v>0.38400462962962961</v>
      </c>
      <c r="E3392" t="s">
        <v>13</v>
      </c>
      <c r="F3392" t="s">
        <v>14</v>
      </c>
      <c r="G3392" t="s">
        <v>14</v>
      </c>
      <c r="H3392">
        <v>111</v>
      </c>
      <c r="I3392" s="1">
        <v>4.6412037037037038E-3</v>
      </c>
      <c r="J3392">
        <v>5</v>
      </c>
    </row>
    <row r="3393" spans="1:10" x14ac:dyDescent="0.3">
      <c r="A3393" t="s">
        <v>4749</v>
      </c>
      <c r="B3393" t="s">
        <v>47</v>
      </c>
      <c r="C3393" t="s">
        <v>4746</v>
      </c>
      <c r="D3393" s="1">
        <v>0.38400462962962961</v>
      </c>
      <c r="E3393" t="s">
        <v>32</v>
      </c>
      <c r="F3393" t="s">
        <v>14</v>
      </c>
      <c r="G3393" t="s">
        <v>14</v>
      </c>
      <c r="H3393">
        <v>75</v>
      </c>
      <c r="I3393" s="1">
        <v>3.9236111111111112E-3</v>
      </c>
      <c r="J3393">
        <v>4</v>
      </c>
    </row>
    <row r="3394" spans="1:10" x14ac:dyDescent="0.3">
      <c r="A3394" t="s">
        <v>4752</v>
      </c>
      <c r="B3394" t="s">
        <v>34</v>
      </c>
      <c r="C3394" t="s">
        <v>4746</v>
      </c>
      <c r="D3394" s="1">
        <v>0.40500000000000003</v>
      </c>
      <c r="E3394" t="s">
        <v>17</v>
      </c>
      <c r="F3394" t="s">
        <v>14</v>
      </c>
      <c r="G3394" t="s">
        <v>14</v>
      </c>
      <c r="H3394">
        <v>30</v>
      </c>
      <c r="I3394" s="1">
        <v>3.5069444444444445E-3</v>
      </c>
      <c r="J3394">
        <v>3</v>
      </c>
    </row>
    <row r="3395" spans="1:10" x14ac:dyDescent="0.3">
      <c r="A3395" t="s">
        <v>4753</v>
      </c>
      <c r="B3395" t="s">
        <v>34</v>
      </c>
      <c r="C3395" t="s">
        <v>4746</v>
      </c>
      <c r="D3395" s="1">
        <v>0.40500000000000003</v>
      </c>
      <c r="E3395" t="s">
        <v>24</v>
      </c>
      <c r="F3395" t="s">
        <v>14</v>
      </c>
      <c r="G3395" t="s">
        <v>14</v>
      </c>
      <c r="H3395">
        <v>78</v>
      </c>
      <c r="I3395" s="1">
        <v>3.1944444444444446E-3</v>
      </c>
      <c r="J3395">
        <v>5</v>
      </c>
    </row>
    <row r="3396" spans="1:10" x14ac:dyDescent="0.3">
      <c r="A3396" t="s">
        <v>4755</v>
      </c>
      <c r="B3396" t="s">
        <v>16</v>
      </c>
      <c r="C3396" t="s">
        <v>4746</v>
      </c>
      <c r="D3396" s="1">
        <v>0.41</v>
      </c>
      <c r="E3396" t="s">
        <v>17</v>
      </c>
      <c r="F3396" t="s">
        <v>14</v>
      </c>
      <c r="G3396" t="s">
        <v>14</v>
      </c>
      <c r="H3396">
        <v>26</v>
      </c>
      <c r="I3396" s="1">
        <v>2.673611111111111E-3</v>
      </c>
      <c r="J3396">
        <v>5</v>
      </c>
    </row>
    <row r="3397" spans="1:10" x14ac:dyDescent="0.3">
      <c r="A3397" t="s">
        <v>4757</v>
      </c>
      <c r="B3397" t="s">
        <v>22</v>
      </c>
      <c r="C3397" t="s">
        <v>4746</v>
      </c>
      <c r="D3397" s="1">
        <v>0.41599537037037038</v>
      </c>
      <c r="E3397" t="s">
        <v>17</v>
      </c>
      <c r="F3397" t="s">
        <v>14</v>
      </c>
      <c r="G3397" t="s">
        <v>14</v>
      </c>
      <c r="H3397">
        <v>93</v>
      </c>
      <c r="I3397" s="1">
        <v>1.724537037037037E-3</v>
      </c>
      <c r="J3397">
        <v>3</v>
      </c>
    </row>
    <row r="3398" spans="1:10" x14ac:dyDescent="0.3">
      <c r="A3398" t="s">
        <v>4758</v>
      </c>
      <c r="B3398" t="s">
        <v>31</v>
      </c>
      <c r="C3398" t="s">
        <v>4746</v>
      </c>
      <c r="D3398" s="1">
        <v>0.42099537037037038</v>
      </c>
      <c r="E3398" t="s">
        <v>32</v>
      </c>
      <c r="F3398" t="s">
        <v>14</v>
      </c>
      <c r="G3398" t="s">
        <v>14</v>
      </c>
      <c r="H3398">
        <v>101</v>
      </c>
      <c r="I3398" s="1">
        <v>3.9467592592592592E-3</v>
      </c>
      <c r="J3398">
        <v>5</v>
      </c>
    </row>
    <row r="3399" spans="1:10" x14ac:dyDescent="0.3">
      <c r="A3399" t="s">
        <v>4759</v>
      </c>
      <c r="B3399" t="s">
        <v>31</v>
      </c>
      <c r="C3399" t="s">
        <v>4746</v>
      </c>
      <c r="D3399" s="1">
        <v>0.42099537037037038</v>
      </c>
      <c r="E3399" t="s">
        <v>17</v>
      </c>
      <c r="F3399" t="s">
        <v>14</v>
      </c>
      <c r="G3399" t="s">
        <v>14</v>
      </c>
      <c r="H3399">
        <v>107</v>
      </c>
      <c r="I3399" s="1">
        <v>2.0717592592592593E-3</v>
      </c>
      <c r="J3399">
        <v>1</v>
      </c>
    </row>
    <row r="3400" spans="1:10" x14ac:dyDescent="0.3">
      <c r="A3400" t="s">
        <v>4760</v>
      </c>
      <c r="B3400" t="s">
        <v>20</v>
      </c>
      <c r="C3400" t="s">
        <v>4746</v>
      </c>
      <c r="D3400" s="1">
        <v>0.42400462962962965</v>
      </c>
      <c r="E3400" t="s">
        <v>29</v>
      </c>
      <c r="F3400" t="s">
        <v>14</v>
      </c>
      <c r="G3400" t="s">
        <v>14</v>
      </c>
      <c r="H3400">
        <v>123</v>
      </c>
      <c r="I3400" s="1">
        <v>4.1087962962962962E-3</v>
      </c>
      <c r="J3400">
        <v>4</v>
      </c>
    </row>
    <row r="3401" spans="1:10" x14ac:dyDescent="0.3">
      <c r="A3401" t="s">
        <v>4761</v>
      </c>
      <c r="B3401" t="s">
        <v>38</v>
      </c>
      <c r="C3401" t="s">
        <v>4746</v>
      </c>
      <c r="D3401" s="1">
        <v>0.42400462962962965</v>
      </c>
      <c r="E3401" t="s">
        <v>13</v>
      </c>
      <c r="F3401" t="s">
        <v>14</v>
      </c>
      <c r="G3401" t="s">
        <v>14</v>
      </c>
      <c r="H3401">
        <v>99</v>
      </c>
      <c r="I3401" s="1">
        <v>1.7708333333333332E-3</v>
      </c>
      <c r="J3401">
        <v>3</v>
      </c>
    </row>
    <row r="3402" spans="1:10" x14ac:dyDescent="0.3">
      <c r="A3402" t="s">
        <v>4763</v>
      </c>
      <c r="B3402" t="s">
        <v>34</v>
      </c>
      <c r="C3402" t="s">
        <v>4746</v>
      </c>
      <c r="D3402" s="1">
        <v>0.45299768518518518</v>
      </c>
      <c r="E3402" t="s">
        <v>13</v>
      </c>
      <c r="F3402" t="s">
        <v>14</v>
      </c>
      <c r="G3402" t="s">
        <v>14</v>
      </c>
      <c r="H3402">
        <v>113</v>
      </c>
      <c r="I3402" s="1">
        <v>1.5972222222222223E-3</v>
      </c>
      <c r="J3402">
        <v>5</v>
      </c>
    </row>
    <row r="3403" spans="1:10" x14ac:dyDescent="0.3">
      <c r="A3403" t="s">
        <v>4766</v>
      </c>
      <c r="B3403" t="s">
        <v>22</v>
      </c>
      <c r="C3403" t="s">
        <v>4746</v>
      </c>
      <c r="D3403" s="1">
        <v>0.46599537037037037</v>
      </c>
      <c r="E3403" t="s">
        <v>17</v>
      </c>
      <c r="F3403" t="s">
        <v>14</v>
      </c>
      <c r="G3403" t="s">
        <v>14</v>
      </c>
      <c r="H3403">
        <v>119</v>
      </c>
      <c r="I3403" s="1">
        <v>4.0509259259259258E-4</v>
      </c>
      <c r="J3403">
        <v>2</v>
      </c>
    </row>
    <row r="3404" spans="1:10" x14ac:dyDescent="0.3">
      <c r="A3404" t="s">
        <v>4767</v>
      </c>
      <c r="B3404" t="s">
        <v>11</v>
      </c>
      <c r="C3404" t="s">
        <v>4746</v>
      </c>
      <c r="D3404" s="1">
        <v>0.46599537037037037</v>
      </c>
      <c r="E3404" t="s">
        <v>24</v>
      </c>
      <c r="F3404" t="s">
        <v>14</v>
      </c>
      <c r="G3404" t="s">
        <v>14</v>
      </c>
      <c r="H3404">
        <v>80</v>
      </c>
      <c r="I3404" s="1">
        <v>3.9351851851851852E-4</v>
      </c>
      <c r="J3404">
        <v>5</v>
      </c>
    </row>
    <row r="3405" spans="1:10" x14ac:dyDescent="0.3">
      <c r="A3405" t="s">
        <v>4768</v>
      </c>
      <c r="B3405" t="s">
        <v>47</v>
      </c>
      <c r="C3405" t="s">
        <v>4746</v>
      </c>
      <c r="D3405" s="1">
        <v>0.48200231481481481</v>
      </c>
      <c r="E3405" t="s">
        <v>24</v>
      </c>
      <c r="F3405" t="s">
        <v>14</v>
      </c>
      <c r="G3405" t="s">
        <v>14</v>
      </c>
      <c r="H3405">
        <v>82</v>
      </c>
      <c r="I3405" s="1">
        <v>7.7546296296296293E-4</v>
      </c>
      <c r="J3405">
        <v>3</v>
      </c>
    </row>
    <row r="3406" spans="1:10" x14ac:dyDescent="0.3">
      <c r="A3406" t="s">
        <v>4769</v>
      </c>
      <c r="B3406" t="s">
        <v>38</v>
      </c>
      <c r="C3406" t="s">
        <v>4746</v>
      </c>
      <c r="D3406" s="1">
        <v>0.48200231481481481</v>
      </c>
      <c r="E3406" t="s">
        <v>24</v>
      </c>
      <c r="F3406" t="s">
        <v>14</v>
      </c>
      <c r="G3406" t="s">
        <v>14</v>
      </c>
      <c r="H3406">
        <v>97</v>
      </c>
      <c r="I3406" s="1">
        <v>2.0370370370370369E-3</v>
      </c>
      <c r="J3406">
        <v>1</v>
      </c>
    </row>
    <row r="3407" spans="1:10" x14ac:dyDescent="0.3">
      <c r="A3407" t="s">
        <v>4770</v>
      </c>
      <c r="B3407" t="s">
        <v>34</v>
      </c>
      <c r="C3407" t="s">
        <v>4746</v>
      </c>
      <c r="D3407" s="1">
        <v>0.51299768518518518</v>
      </c>
      <c r="E3407" t="s">
        <v>24</v>
      </c>
      <c r="F3407" t="s">
        <v>14</v>
      </c>
      <c r="G3407" t="s">
        <v>14</v>
      </c>
      <c r="H3407">
        <v>31</v>
      </c>
      <c r="I3407" s="1">
        <v>1.9560185185185184E-3</v>
      </c>
      <c r="J3407">
        <v>5</v>
      </c>
    </row>
    <row r="3408" spans="1:10" x14ac:dyDescent="0.3">
      <c r="A3408" t="s">
        <v>4772</v>
      </c>
      <c r="B3408" t="s">
        <v>47</v>
      </c>
      <c r="C3408" t="s">
        <v>4746</v>
      </c>
      <c r="D3408" s="1">
        <v>0.5540046296296296</v>
      </c>
      <c r="E3408" t="s">
        <v>17</v>
      </c>
      <c r="F3408" t="s">
        <v>14</v>
      </c>
      <c r="G3408" t="s">
        <v>14</v>
      </c>
      <c r="H3408">
        <v>11</v>
      </c>
      <c r="I3408" s="1">
        <v>4.43287037037037E-3</v>
      </c>
      <c r="J3408">
        <v>5</v>
      </c>
    </row>
    <row r="3409" spans="1:10" x14ac:dyDescent="0.3">
      <c r="A3409" t="s">
        <v>4773</v>
      </c>
      <c r="B3409" t="s">
        <v>16</v>
      </c>
      <c r="C3409" t="s">
        <v>4746</v>
      </c>
      <c r="D3409" s="1">
        <v>0.5540046296296296</v>
      </c>
      <c r="E3409" t="s">
        <v>32</v>
      </c>
      <c r="F3409" t="s">
        <v>14</v>
      </c>
      <c r="G3409" t="s">
        <v>14</v>
      </c>
      <c r="H3409">
        <v>91</v>
      </c>
      <c r="I3409" s="1">
        <v>1.3078703703703703E-3</v>
      </c>
      <c r="J3409">
        <v>3</v>
      </c>
    </row>
    <row r="3410" spans="1:10" x14ac:dyDescent="0.3">
      <c r="A3410" t="s">
        <v>4774</v>
      </c>
      <c r="B3410" t="s">
        <v>16</v>
      </c>
      <c r="C3410" t="s">
        <v>4746</v>
      </c>
      <c r="D3410" s="1">
        <v>0.5709953703703704</v>
      </c>
      <c r="E3410" t="s">
        <v>17</v>
      </c>
      <c r="F3410" t="s">
        <v>14</v>
      </c>
      <c r="G3410" t="s">
        <v>14</v>
      </c>
      <c r="H3410">
        <v>15</v>
      </c>
      <c r="I3410" s="1">
        <v>1.3425925925925925E-3</v>
      </c>
      <c r="J3410">
        <v>5</v>
      </c>
    </row>
    <row r="3411" spans="1:10" x14ac:dyDescent="0.3">
      <c r="A3411" t="s">
        <v>4775</v>
      </c>
      <c r="B3411" t="s">
        <v>31</v>
      </c>
      <c r="C3411" t="s">
        <v>4746</v>
      </c>
      <c r="D3411" s="1">
        <v>0.5709953703703704</v>
      </c>
      <c r="E3411" t="s">
        <v>13</v>
      </c>
      <c r="F3411" t="s">
        <v>14</v>
      </c>
      <c r="G3411" t="s">
        <v>14</v>
      </c>
      <c r="H3411">
        <v>17</v>
      </c>
      <c r="I3411" s="1">
        <v>4.2361111111111115E-3</v>
      </c>
      <c r="J3411">
        <v>3</v>
      </c>
    </row>
    <row r="3412" spans="1:10" x14ac:dyDescent="0.3">
      <c r="A3412" t="s">
        <v>4776</v>
      </c>
      <c r="B3412" t="s">
        <v>22</v>
      </c>
      <c r="C3412" t="s">
        <v>4746</v>
      </c>
      <c r="D3412" s="1">
        <v>0.57900462962962962</v>
      </c>
      <c r="E3412" t="s">
        <v>17</v>
      </c>
      <c r="F3412" t="s">
        <v>14</v>
      </c>
      <c r="G3412" t="s">
        <v>14</v>
      </c>
      <c r="H3412">
        <v>38</v>
      </c>
      <c r="I3412" s="1">
        <v>3.2407407407407406E-3</v>
      </c>
      <c r="J3412">
        <v>2</v>
      </c>
    </row>
    <row r="3413" spans="1:10" x14ac:dyDescent="0.3">
      <c r="A3413" t="s">
        <v>4777</v>
      </c>
      <c r="B3413" t="s">
        <v>20</v>
      </c>
      <c r="C3413" t="s">
        <v>4746</v>
      </c>
      <c r="D3413" s="1">
        <v>0.57900462962962962</v>
      </c>
      <c r="E3413" t="s">
        <v>17</v>
      </c>
      <c r="F3413" t="s">
        <v>14</v>
      </c>
      <c r="G3413" t="s">
        <v>14</v>
      </c>
      <c r="H3413">
        <v>47</v>
      </c>
      <c r="I3413" s="1">
        <v>3.1250000000000002E-3</v>
      </c>
      <c r="J3413">
        <v>4</v>
      </c>
    </row>
    <row r="3414" spans="1:10" x14ac:dyDescent="0.3">
      <c r="A3414" t="s">
        <v>4778</v>
      </c>
      <c r="B3414" t="s">
        <v>47</v>
      </c>
      <c r="C3414" t="s">
        <v>4746</v>
      </c>
      <c r="D3414" s="1">
        <v>0.60200231481481481</v>
      </c>
      <c r="E3414" t="s">
        <v>17</v>
      </c>
      <c r="F3414" t="s">
        <v>14</v>
      </c>
      <c r="G3414" t="s">
        <v>14</v>
      </c>
      <c r="H3414">
        <v>52</v>
      </c>
      <c r="I3414" s="1">
        <v>7.8703703703703705E-4</v>
      </c>
      <c r="J3414">
        <v>3</v>
      </c>
    </row>
    <row r="3415" spans="1:10" x14ac:dyDescent="0.3">
      <c r="A3415" t="s">
        <v>4779</v>
      </c>
      <c r="B3415" t="s">
        <v>22</v>
      </c>
      <c r="C3415" t="s">
        <v>4746</v>
      </c>
      <c r="D3415" s="1">
        <v>0.60200231481481481</v>
      </c>
      <c r="E3415" t="s">
        <v>13</v>
      </c>
      <c r="F3415" t="s">
        <v>14</v>
      </c>
      <c r="G3415" t="s">
        <v>14</v>
      </c>
      <c r="H3415">
        <v>99</v>
      </c>
      <c r="I3415" s="1">
        <v>1.0069444444444444E-3</v>
      </c>
      <c r="J3415">
        <v>3</v>
      </c>
    </row>
    <row r="3416" spans="1:10" x14ac:dyDescent="0.3">
      <c r="A3416" t="s">
        <v>4781</v>
      </c>
      <c r="B3416" t="s">
        <v>38</v>
      </c>
      <c r="C3416" t="s">
        <v>4746</v>
      </c>
      <c r="D3416" s="1">
        <v>0.61099537037037033</v>
      </c>
      <c r="E3416" t="s">
        <v>13</v>
      </c>
      <c r="F3416" t="s">
        <v>14</v>
      </c>
      <c r="G3416" t="s">
        <v>14</v>
      </c>
      <c r="H3416">
        <v>108</v>
      </c>
      <c r="I3416" s="1">
        <v>2.1527777777777778E-3</v>
      </c>
      <c r="J3416">
        <v>2</v>
      </c>
    </row>
    <row r="3417" spans="1:10" x14ac:dyDescent="0.3">
      <c r="A3417" t="s">
        <v>4782</v>
      </c>
      <c r="B3417" t="s">
        <v>11</v>
      </c>
      <c r="C3417" t="s">
        <v>4746</v>
      </c>
      <c r="D3417" s="1">
        <v>0.62599537037037034</v>
      </c>
      <c r="E3417" t="s">
        <v>32</v>
      </c>
      <c r="F3417" t="s">
        <v>14</v>
      </c>
      <c r="G3417" t="s">
        <v>14</v>
      </c>
      <c r="H3417">
        <v>54</v>
      </c>
      <c r="I3417" s="1">
        <v>1.4930555555555556E-3</v>
      </c>
      <c r="J3417">
        <v>3</v>
      </c>
    </row>
    <row r="3418" spans="1:10" x14ac:dyDescent="0.3">
      <c r="A3418" t="s">
        <v>4783</v>
      </c>
      <c r="B3418" t="s">
        <v>34</v>
      </c>
      <c r="C3418" t="s">
        <v>4746</v>
      </c>
      <c r="D3418" s="1">
        <v>0.62599537037037034</v>
      </c>
      <c r="E3418" t="s">
        <v>13</v>
      </c>
      <c r="F3418" t="s">
        <v>14</v>
      </c>
      <c r="G3418" t="s">
        <v>14</v>
      </c>
      <c r="H3418">
        <v>73</v>
      </c>
      <c r="I3418" s="1">
        <v>2.8356481481481483E-3</v>
      </c>
      <c r="J3418">
        <v>3</v>
      </c>
    </row>
    <row r="3419" spans="1:10" x14ac:dyDescent="0.3">
      <c r="A3419" t="s">
        <v>4784</v>
      </c>
      <c r="B3419" t="s">
        <v>38</v>
      </c>
      <c r="C3419" t="s">
        <v>4746</v>
      </c>
      <c r="D3419" s="1">
        <v>0.63700231481481484</v>
      </c>
      <c r="E3419" t="s">
        <v>29</v>
      </c>
      <c r="F3419" t="s">
        <v>14</v>
      </c>
      <c r="G3419" t="s">
        <v>14</v>
      </c>
      <c r="H3419">
        <v>123</v>
      </c>
      <c r="I3419" s="1">
        <v>5.4398148148148144E-4</v>
      </c>
      <c r="J3419">
        <v>1</v>
      </c>
    </row>
    <row r="3420" spans="1:10" x14ac:dyDescent="0.3">
      <c r="A3420" t="s">
        <v>4785</v>
      </c>
      <c r="B3420" t="s">
        <v>22</v>
      </c>
      <c r="C3420" t="s">
        <v>4746</v>
      </c>
      <c r="D3420" s="1">
        <v>0.63700231481481484</v>
      </c>
      <c r="E3420" t="s">
        <v>24</v>
      </c>
      <c r="F3420" t="s">
        <v>14</v>
      </c>
      <c r="G3420" t="s">
        <v>14</v>
      </c>
      <c r="H3420">
        <v>33</v>
      </c>
      <c r="I3420" s="1">
        <v>4.2939814814814811E-3</v>
      </c>
      <c r="J3420">
        <v>5</v>
      </c>
    </row>
    <row r="3421" spans="1:10" x14ac:dyDescent="0.3">
      <c r="A3421" t="s">
        <v>4786</v>
      </c>
      <c r="B3421" t="s">
        <v>20</v>
      </c>
      <c r="C3421" t="s">
        <v>4746</v>
      </c>
      <c r="D3421" s="1">
        <v>0.64799768518518519</v>
      </c>
      <c r="E3421" t="s">
        <v>24</v>
      </c>
      <c r="F3421" t="s">
        <v>14</v>
      </c>
      <c r="G3421" t="s">
        <v>14</v>
      </c>
      <c r="H3421">
        <v>53</v>
      </c>
      <c r="I3421" s="1">
        <v>9.4907407407407408E-4</v>
      </c>
      <c r="J3421">
        <v>2</v>
      </c>
    </row>
    <row r="3422" spans="1:10" x14ac:dyDescent="0.3">
      <c r="A3422" t="s">
        <v>4787</v>
      </c>
      <c r="B3422" t="s">
        <v>34</v>
      </c>
      <c r="C3422" t="s">
        <v>4746</v>
      </c>
      <c r="D3422" s="1">
        <v>0.64799768518518519</v>
      </c>
      <c r="E3422" t="s">
        <v>24</v>
      </c>
      <c r="F3422" t="s">
        <v>14</v>
      </c>
      <c r="G3422" t="s">
        <v>14</v>
      </c>
      <c r="H3422">
        <v>35</v>
      </c>
      <c r="I3422" s="1">
        <v>2.0370370370370369E-3</v>
      </c>
      <c r="J3422">
        <v>1</v>
      </c>
    </row>
    <row r="3423" spans="1:10" x14ac:dyDescent="0.3">
      <c r="A3423" t="s">
        <v>4789</v>
      </c>
      <c r="B3423" t="s">
        <v>16</v>
      </c>
      <c r="C3423" t="s">
        <v>4746</v>
      </c>
      <c r="D3423" s="1">
        <v>0.65700231481481486</v>
      </c>
      <c r="E3423" t="s">
        <v>17</v>
      </c>
      <c r="F3423" t="s">
        <v>14</v>
      </c>
      <c r="G3423" t="s">
        <v>14</v>
      </c>
      <c r="H3423">
        <v>45</v>
      </c>
      <c r="I3423" s="1">
        <v>4.0509259259259257E-3</v>
      </c>
      <c r="J3423">
        <v>3</v>
      </c>
    </row>
    <row r="3424" spans="1:10" x14ac:dyDescent="0.3">
      <c r="A3424" t="s">
        <v>4791</v>
      </c>
      <c r="B3424" t="s">
        <v>31</v>
      </c>
      <c r="C3424" t="s">
        <v>4746</v>
      </c>
      <c r="D3424" s="1">
        <v>0.67799768518518522</v>
      </c>
      <c r="E3424" t="s">
        <v>29</v>
      </c>
      <c r="F3424" t="s">
        <v>14</v>
      </c>
      <c r="G3424" t="s">
        <v>14</v>
      </c>
      <c r="H3424">
        <v>115</v>
      </c>
      <c r="I3424" s="1">
        <v>3.5185185185185185E-3</v>
      </c>
      <c r="J3424">
        <v>5</v>
      </c>
    </row>
    <row r="3425" spans="1:10" x14ac:dyDescent="0.3">
      <c r="A3425" t="s">
        <v>4792</v>
      </c>
      <c r="B3425" t="s">
        <v>11</v>
      </c>
      <c r="C3425" t="s">
        <v>4746</v>
      </c>
      <c r="D3425" s="1">
        <v>0.6790046296296296</v>
      </c>
      <c r="E3425" t="s">
        <v>13</v>
      </c>
      <c r="F3425" t="s">
        <v>14</v>
      </c>
      <c r="G3425" t="s">
        <v>14</v>
      </c>
      <c r="H3425">
        <v>81</v>
      </c>
      <c r="I3425" s="1">
        <v>1.3657407407407407E-3</v>
      </c>
      <c r="J3425">
        <v>5</v>
      </c>
    </row>
    <row r="3426" spans="1:10" x14ac:dyDescent="0.3">
      <c r="A3426" t="s">
        <v>4793</v>
      </c>
      <c r="B3426" t="s">
        <v>38</v>
      </c>
      <c r="C3426" t="s">
        <v>4746</v>
      </c>
      <c r="D3426" s="1">
        <v>0.6790046296296296</v>
      </c>
      <c r="E3426" t="s">
        <v>17</v>
      </c>
      <c r="F3426" t="s">
        <v>14</v>
      </c>
      <c r="G3426" t="s">
        <v>14</v>
      </c>
      <c r="H3426">
        <v>21</v>
      </c>
      <c r="I3426" s="1">
        <v>3.3217592592592591E-3</v>
      </c>
      <c r="J3426">
        <v>5</v>
      </c>
    </row>
    <row r="3427" spans="1:10" x14ac:dyDescent="0.3">
      <c r="A3427" t="s">
        <v>4795</v>
      </c>
      <c r="B3427" t="s">
        <v>31</v>
      </c>
      <c r="C3427" t="s">
        <v>4746</v>
      </c>
      <c r="D3427" s="1">
        <v>0.68599537037037039</v>
      </c>
      <c r="E3427" t="s">
        <v>24</v>
      </c>
      <c r="F3427" t="s">
        <v>14</v>
      </c>
      <c r="G3427" t="s">
        <v>14</v>
      </c>
      <c r="H3427">
        <v>54</v>
      </c>
      <c r="I3427" s="1">
        <v>3.6689814814814814E-3</v>
      </c>
      <c r="J3427">
        <v>3</v>
      </c>
    </row>
    <row r="3428" spans="1:10" x14ac:dyDescent="0.3">
      <c r="A3428" t="s">
        <v>4796</v>
      </c>
      <c r="B3428" t="s">
        <v>31</v>
      </c>
      <c r="C3428" t="s">
        <v>4746</v>
      </c>
      <c r="D3428" s="1">
        <v>0.68799768518518523</v>
      </c>
      <c r="E3428" t="s">
        <v>17</v>
      </c>
      <c r="F3428" t="s">
        <v>14</v>
      </c>
      <c r="G3428" t="s">
        <v>14</v>
      </c>
      <c r="H3428">
        <v>59</v>
      </c>
      <c r="I3428" s="1">
        <v>4.2476851851851851E-3</v>
      </c>
      <c r="J3428">
        <v>1</v>
      </c>
    </row>
    <row r="3429" spans="1:10" x14ac:dyDescent="0.3">
      <c r="A3429" t="s">
        <v>4797</v>
      </c>
      <c r="B3429" t="s">
        <v>16</v>
      </c>
      <c r="C3429" t="s">
        <v>4746</v>
      </c>
      <c r="D3429" s="1">
        <v>0.68799768518518523</v>
      </c>
      <c r="E3429" t="s">
        <v>32</v>
      </c>
      <c r="F3429" t="s">
        <v>14</v>
      </c>
      <c r="G3429" t="s">
        <v>14</v>
      </c>
      <c r="H3429">
        <v>61</v>
      </c>
      <c r="I3429" s="1">
        <v>2.9166666666666668E-3</v>
      </c>
      <c r="J3429">
        <v>1</v>
      </c>
    </row>
    <row r="3430" spans="1:10" x14ac:dyDescent="0.3">
      <c r="A3430" t="s">
        <v>4798</v>
      </c>
      <c r="B3430" t="s">
        <v>22</v>
      </c>
      <c r="C3430" t="s">
        <v>4746</v>
      </c>
      <c r="D3430" s="1">
        <v>0.72799768518518515</v>
      </c>
      <c r="E3430" t="s">
        <v>32</v>
      </c>
      <c r="F3430" t="s">
        <v>14</v>
      </c>
      <c r="G3430" t="s">
        <v>14</v>
      </c>
      <c r="H3430">
        <v>102</v>
      </c>
      <c r="I3430" s="1">
        <v>4.6412037037037038E-3</v>
      </c>
      <c r="J3430">
        <v>1</v>
      </c>
    </row>
    <row r="3431" spans="1:10" x14ac:dyDescent="0.3">
      <c r="A3431" t="s">
        <v>4802</v>
      </c>
      <c r="B3431" t="s">
        <v>20</v>
      </c>
      <c r="C3431" t="s">
        <v>4801</v>
      </c>
      <c r="D3431" s="1">
        <v>0.3759953703703704</v>
      </c>
      <c r="E3431" t="s">
        <v>13</v>
      </c>
      <c r="F3431" t="s">
        <v>14</v>
      </c>
      <c r="G3431" t="s">
        <v>14</v>
      </c>
      <c r="H3431">
        <v>75</v>
      </c>
      <c r="I3431" s="1">
        <v>2.9166666666666668E-3</v>
      </c>
      <c r="J3431">
        <v>5</v>
      </c>
    </row>
    <row r="3432" spans="1:10" x14ac:dyDescent="0.3">
      <c r="A3432" t="s">
        <v>4803</v>
      </c>
      <c r="B3432" t="s">
        <v>38</v>
      </c>
      <c r="C3432" t="s">
        <v>4801</v>
      </c>
      <c r="D3432" s="1">
        <v>0.37799768518518517</v>
      </c>
      <c r="E3432" t="s">
        <v>32</v>
      </c>
      <c r="F3432" t="s">
        <v>14</v>
      </c>
      <c r="G3432" t="s">
        <v>14</v>
      </c>
      <c r="H3432">
        <v>46</v>
      </c>
      <c r="I3432" s="1">
        <v>1.1574074074074073E-3</v>
      </c>
      <c r="J3432">
        <v>3</v>
      </c>
    </row>
    <row r="3433" spans="1:10" x14ac:dyDescent="0.3">
      <c r="A3433" t="s">
        <v>4804</v>
      </c>
      <c r="B3433" t="s">
        <v>34</v>
      </c>
      <c r="C3433" t="s">
        <v>4801</v>
      </c>
      <c r="D3433" s="1">
        <v>0.37799768518518517</v>
      </c>
      <c r="E3433" t="s">
        <v>17</v>
      </c>
      <c r="F3433" t="s">
        <v>14</v>
      </c>
      <c r="G3433" t="s">
        <v>14</v>
      </c>
      <c r="H3433">
        <v>96</v>
      </c>
      <c r="I3433" s="1">
        <v>3.0092592592592593E-3</v>
      </c>
      <c r="J3433">
        <v>5</v>
      </c>
    </row>
    <row r="3434" spans="1:10" x14ac:dyDescent="0.3">
      <c r="A3434" t="s">
        <v>4805</v>
      </c>
      <c r="B3434" t="s">
        <v>38</v>
      </c>
      <c r="C3434" t="s">
        <v>4801</v>
      </c>
      <c r="D3434" s="1">
        <v>0.38799768518518518</v>
      </c>
      <c r="E3434" t="s">
        <v>24</v>
      </c>
      <c r="F3434" t="s">
        <v>14</v>
      </c>
      <c r="G3434" t="s">
        <v>14</v>
      </c>
      <c r="H3434">
        <v>17</v>
      </c>
      <c r="I3434" s="1">
        <v>1.2268518518518518E-3</v>
      </c>
      <c r="J3434">
        <v>3</v>
      </c>
    </row>
    <row r="3435" spans="1:10" x14ac:dyDescent="0.3">
      <c r="A3435" t="s">
        <v>4806</v>
      </c>
      <c r="B3435" t="s">
        <v>38</v>
      </c>
      <c r="C3435" t="s">
        <v>4801</v>
      </c>
      <c r="D3435" s="1">
        <v>0.38799768518518518</v>
      </c>
      <c r="E3435" t="s">
        <v>29</v>
      </c>
      <c r="F3435" t="s">
        <v>14</v>
      </c>
      <c r="G3435" t="s">
        <v>14</v>
      </c>
      <c r="H3435">
        <v>97</v>
      </c>
      <c r="I3435" s="1">
        <v>1.4583333333333334E-3</v>
      </c>
      <c r="J3435">
        <v>4</v>
      </c>
    </row>
    <row r="3436" spans="1:10" x14ac:dyDescent="0.3">
      <c r="A3436" t="s">
        <v>4807</v>
      </c>
      <c r="B3436" t="s">
        <v>38</v>
      </c>
      <c r="C3436" t="s">
        <v>4801</v>
      </c>
      <c r="D3436" s="1">
        <v>0.43599537037037039</v>
      </c>
      <c r="E3436" t="s">
        <v>24</v>
      </c>
      <c r="F3436" t="s">
        <v>14</v>
      </c>
      <c r="G3436" t="s">
        <v>14</v>
      </c>
      <c r="H3436">
        <v>124</v>
      </c>
      <c r="I3436" s="1">
        <v>4.2939814814814811E-3</v>
      </c>
      <c r="J3436">
        <v>4</v>
      </c>
    </row>
    <row r="3437" spans="1:10" x14ac:dyDescent="0.3">
      <c r="A3437" t="s">
        <v>4808</v>
      </c>
      <c r="B3437" t="s">
        <v>34</v>
      </c>
      <c r="C3437" t="s">
        <v>4801</v>
      </c>
      <c r="D3437" s="1">
        <v>0.43599537037037039</v>
      </c>
      <c r="E3437" t="s">
        <v>32</v>
      </c>
      <c r="F3437" t="s">
        <v>14</v>
      </c>
      <c r="G3437" t="s">
        <v>14</v>
      </c>
      <c r="H3437">
        <v>94</v>
      </c>
      <c r="I3437" s="1">
        <v>2.4189814814814816E-3</v>
      </c>
      <c r="J3437">
        <v>5</v>
      </c>
    </row>
    <row r="3438" spans="1:10" x14ac:dyDescent="0.3">
      <c r="A3438" t="s">
        <v>4810</v>
      </c>
      <c r="B3438" t="s">
        <v>20</v>
      </c>
      <c r="C3438" t="s">
        <v>4801</v>
      </c>
      <c r="D3438" s="1">
        <v>0.43599537037037039</v>
      </c>
      <c r="E3438" t="s">
        <v>13</v>
      </c>
      <c r="F3438" t="s">
        <v>14</v>
      </c>
      <c r="G3438" t="s">
        <v>14</v>
      </c>
      <c r="H3438">
        <v>91</v>
      </c>
      <c r="I3438" s="1">
        <v>4.178240740740741E-3</v>
      </c>
      <c r="J3438">
        <v>5</v>
      </c>
    </row>
    <row r="3439" spans="1:10" x14ac:dyDescent="0.3">
      <c r="A3439" t="s">
        <v>4811</v>
      </c>
      <c r="B3439" t="s">
        <v>20</v>
      </c>
      <c r="C3439" t="s">
        <v>4801</v>
      </c>
      <c r="D3439" s="1">
        <v>0.45</v>
      </c>
      <c r="E3439" t="s">
        <v>17</v>
      </c>
      <c r="F3439" t="s">
        <v>14</v>
      </c>
      <c r="G3439" t="s">
        <v>14</v>
      </c>
      <c r="H3439">
        <v>51</v>
      </c>
      <c r="I3439" s="1">
        <v>3.9814814814814817E-3</v>
      </c>
      <c r="J3439">
        <v>4</v>
      </c>
    </row>
    <row r="3440" spans="1:10" x14ac:dyDescent="0.3">
      <c r="A3440" t="s">
        <v>4813</v>
      </c>
      <c r="B3440" t="s">
        <v>47</v>
      </c>
      <c r="C3440" t="s">
        <v>4801</v>
      </c>
      <c r="D3440" s="1">
        <v>0.45400462962962962</v>
      </c>
      <c r="E3440" t="s">
        <v>32</v>
      </c>
      <c r="F3440" t="s">
        <v>14</v>
      </c>
      <c r="G3440" t="s">
        <v>14</v>
      </c>
      <c r="H3440">
        <v>67</v>
      </c>
      <c r="I3440" s="1">
        <v>4.5370370370370373E-3</v>
      </c>
      <c r="J3440">
        <v>2</v>
      </c>
    </row>
    <row r="3441" spans="1:10" x14ac:dyDescent="0.3">
      <c r="A3441" t="s">
        <v>4817</v>
      </c>
      <c r="B3441" t="s">
        <v>22</v>
      </c>
      <c r="C3441" t="s">
        <v>4801</v>
      </c>
      <c r="D3441" s="1">
        <v>0.48900462962962965</v>
      </c>
      <c r="E3441" t="s">
        <v>32</v>
      </c>
      <c r="F3441" t="s">
        <v>14</v>
      </c>
      <c r="G3441" t="s">
        <v>14</v>
      </c>
      <c r="H3441">
        <v>83</v>
      </c>
      <c r="I3441" s="1">
        <v>4.2939814814814811E-3</v>
      </c>
      <c r="J3441">
        <v>4</v>
      </c>
    </row>
    <row r="3442" spans="1:10" x14ac:dyDescent="0.3">
      <c r="A3442" t="s">
        <v>4818</v>
      </c>
      <c r="B3442" t="s">
        <v>11</v>
      </c>
      <c r="C3442" t="s">
        <v>4801</v>
      </c>
      <c r="D3442" s="1">
        <v>0.48900462962962965</v>
      </c>
      <c r="E3442" t="s">
        <v>24</v>
      </c>
      <c r="F3442" t="s">
        <v>14</v>
      </c>
      <c r="G3442" t="s">
        <v>14</v>
      </c>
      <c r="H3442">
        <v>95</v>
      </c>
      <c r="I3442" s="1">
        <v>3.6226851851851854E-3</v>
      </c>
      <c r="J3442">
        <v>1</v>
      </c>
    </row>
    <row r="3443" spans="1:10" x14ac:dyDescent="0.3">
      <c r="A3443" t="s">
        <v>4819</v>
      </c>
      <c r="B3443" t="s">
        <v>31</v>
      </c>
      <c r="C3443" t="s">
        <v>4801</v>
      </c>
      <c r="D3443" s="1">
        <v>0.50299768518518517</v>
      </c>
      <c r="E3443" t="s">
        <v>24</v>
      </c>
      <c r="F3443" t="s">
        <v>14</v>
      </c>
      <c r="G3443" t="s">
        <v>14</v>
      </c>
      <c r="H3443">
        <v>43</v>
      </c>
      <c r="I3443" s="1">
        <v>1.5625000000000001E-3</v>
      </c>
      <c r="J3443">
        <v>1</v>
      </c>
    </row>
    <row r="3444" spans="1:10" x14ac:dyDescent="0.3">
      <c r="A3444" t="s">
        <v>4820</v>
      </c>
      <c r="B3444" t="s">
        <v>16</v>
      </c>
      <c r="C3444" t="s">
        <v>4801</v>
      </c>
      <c r="D3444" s="1">
        <v>0.50299768518518517</v>
      </c>
      <c r="E3444" t="s">
        <v>24</v>
      </c>
      <c r="F3444" t="s">
        <v>14</v>
      </c>
      <c r="G3444" t="s">
        <v>14</v>
      </c>
      <c r="H3444">
        <v>95</v>
      </c>
      <c r="I3444" s="1">
        <v>1.1226851851851851E-3</v>
      </c>
      <c r="J3444">
        <v>3</v>
      </c>
    </row>
    <row r="3445" spans="1:10" x14ac:dyDescent="0.3">
      <c r="A3445" t="s">
        <v>4822</v>
      </c>
      <c r="B3445" t="s">
        <v>20</v>
      </c>
      <c r="C3445" t="s">
        <v>4801</v>
      </c>
      <c r="D3445" s="1">
        <v>0.56999999999999995</v>
      </c>
      <c r="E3445" t="s">
        <v>24</v>
      </c>
      <c r="F3445" t="s">
        <v>14</v>
      </c>
      <c r="G3445" t="s">
        <v>14</v>
      </c>
      <c r="H3445">
        <v>53</v>
      </c>
      <c r="I3445" s="1">
        <v>4.0856481481481481E-3</v>
      </c>
      <c r="J3445">
        <v>4</v>
      </c>
    </row>
    <row r="3446" spans="1:10" x14ac:dyDescent="0.3">
      <c r="A3446" t="s">
        <v>4823</v>
      </c>
      <c r="B3446" t="s">
        <v>20</v>
      </c>
      <c r="C3446" t="s">
        <v>4801</v>
      </c>
      <c r="D3446" s="1">
        <v>0.57900462962962962</v>
      </c>
      <c r="E3446" t="s">
        <v>13</v>
      </c>
      <c r="F3446" t="s">
        <v>14</v>
      </c>
      <c r="G3446" t="s">
        <v>14</v>
      </c>
      <c r="H3446">
        <v>28</v>
      </c>
      <c r="I3446" s="1">
        <v>2.3032407407407407E-3</v>
      </c>
      <c r="J3446">
        <v>4</v>
      </c>
    </row>
    <row r="3447" spans="1:10" x14ac:dyDescent="0.3">
      <c r="A3447" t="s">
        <v>4824</v>
      </c>
      <c r="B3447" t="s">
        <v>38</v>
      </c>
      <c r="C3447" t="s">
        <v>4801</v>
      </c>
      <c r="D3447" s="1">
        <v>0.57900462962962962</v>
      </c>
      <c r="E3447" t="s">
        <v>32</v>
      </c>
      <c r="F3447" t="s">
        <v>14</v>
      </c>
      <c r="G3447" t="s">
        <v>14</v>
      </c>
      <c r="H3447">
        <v>99</v>
      </c>
      <c r="I3447" s="1">
        <v>3.3333333333333335E-3</v>
      </c>
      <c r="J3447">
        <v>4</v>
      </c>
    </row>
    <row r="3448" spans="1:10" x14ac:dyDescent="0.3">
      <c r="A3448" t="s">
        <v>4826</v>
      </c>
      <c r="B3448" t="s">
        <v>31</v>
      </c>
      <c r="C3448" t="s">
        <v>4801</v>
      </c>
      <c r="D3448" s="1">
        <v>0.61799768518518516</v>
      </c>
      <c r="E3448" t="s">
        <v>29</v>
      </c>
      <c r="F3448" t="s">
        <v>14</v>
      </c>
      <c r="G3448" t="s">
        <v>14</v>
      </c>
      <c r="H3448">
        <v>51</v>
      </c>
      <c r="I3448" s="1">
        <v>2.9513888888888888E-3</v>
      </c>
      <c r="J3448">
        <v>3</v>
      </c>
    </row>
    <row r="3449" spans="1:10" x14ac:dyDescent="0.3">
      <c r="A3449" t="s">
        <v>4828</v>
      </c>
      <c r="B3449" t="s">
        <v>22</v>
      </c>
      <c r="C3449" t="s">
        <v>4801</v>
      </c>
      <c r="D3449" s="1">
        <v>0.62599537037037034</v>
      </c>
      <c r="E3449" t="s">
        <v>32</v>
      </c>
      <c r="F3449" t="s">
        <v>14</v>
      </c>
      <c r="G3449" t="s">
        <v>14</v>
      </c>
      <c r="H3449">
        <v>38</v>
      </c>
      <c r="I3449" s="1">
        <v>3.7384259259259259E-3</v>
      </c>
      <c r="J3449">
        <v>3</v>
      </c>
    </row>
    <row r="3450" spans="1:10" x14ac:dyDescent="0.3">
      <c r="A3450" t="s">
        <v>4830</v>
      </c>
      <c r="B3450" t="s">
        <v>38</v>
      </c>
      <c r="C3450" t="s">
        <v>4801</v>
      </c>
      <c r="D3450" s="1">
        <v>0.63799768518518518</v>
      </c>
      <c r="E3450" t="s">
        <v>17</v>
      </c>
      <c r="F3450" t="s">
        <v>14</v>
      </c>
      <c r="G3450" t="s">
        <v>14</v>
      </c>
      <c r="H3450">
        <v>49</v>
      </c>
      <c r="I3450" s="1">
        <v>2.1875000000000002E-3</v>
      </c>
      <c r="J3450">
        <v>3</v>
      </c>
    </row>
    <row r="3451" spans="1:10" x14ac:dyDescent="0.3">
      <c r="A3451" t="s">
        <v>4831</v>
      </c>
      <c r="B3451" t="s">
        <v>31</v>
      </c>
      <c r="C3451" t="s">
        <v>4801</v>
      </c>
      <c r="D3451" s="1">
        <v>0.64099537037037035</v>
      </c>
      <c r="E3451" t="s">
        <v>24</v>
      </c>
      <c r="F3451" t="s">
        <v>14</v>
      </c>
      <c r="G3451" t="s">
        <v>14</v>
      </c>
      <c r="H3451">
        <v>65</v>
      </c>
      <c r="I3451" s="1">
        <v>3.449074074074074E-3</v>
      </c>
      <c r="J3451">
        <v>3</v>
      </c>
    </row>
    <row r="3452" spans="1:10" x14ac:dyDescent="0.3">
      <c r="A3452" t="s">
        <v>4832</v>
      </c>
      <c r="B3452" t="s">
        <v>16</v>
      </c>
      <c r="C3452" t="s">
        <v>4801</v>
      </c>
      <c r="D3452" s="1">
        <v>0.64099537037037035</v>
      </c>
      <c r="E3452" t="s">
        <v>13</v>
      </c>
      <c r="F3452" t="s">
        <v>14</v>
      </c>
      <c r="G3452" t="s">
        <v>14</v>
      </c>
      <c r="H3452">
        <v>74</v>
      </c>
      <c r="I3452" s="1">
        <v>4.6990740740740743E-3</v>
      </c>
      <c r="J3452">
        <v>4</v>
      </c>
    </row>
    <row r="3453" spans="1:10" x14ac:dyDescent="0.3">
      <c r="A3453" t="s">
        <v>4833</v>
      </c>
      <c r="B3453" t="s">
        <v>22</v>
      </c>
      <c r="C3453" t="s">
        <v>4801</v>
      </c>
      <c r="D3453" s="1">
        <v>0.66</v>
      </c>
      <c r="E3453" t="s">
        <v>29</v>
      </c>
      <c r="F3453" t="s">
        <v>14</v>
      </c>
      <c r="G3453" t="s">
        <v>14</v>
      </c>
      <c r="H3453">
        <v>114</v>
      </c>
      <c r="I3453" s="1">
        <v>2.0023148148148148E-3</v>
      </c>
      <c r="J3453">
        <v>4</v>
      </c>
    </row>
    <row r="3454" spans="1:10" x14ac:dyDescent="0.3">
      <c r="A3454" t="s">
        <v>4836</v>
      </c>
      <c r="B3454" t="s">
        <v>38</v>
      </c>
      <c r="C3454" t="s">
        <v>4801</v>
      </c>
      <c r="D3454" s="1">
        <v>0.66799768518518521</v>
      </c>
      <c r="E3454" t="s">
        <v>24</v>
      </c>
      <c r="F3454" t="s">
        <v>14</v>
      </c>
      <c r="G3454" t="s">
        <v>14</v>
      </c>
      <c r="H3454">
        <v>119</v>
      </c>
      <c r="I3454" s="1">
        <v>4.0625000000000001E-3</v>
      </c>
      <c r="J3454">
        <v>4</v>
      </c>
    </row>
    <row r="3455" spans="1:10" x14ac:dyDescent="0.3">
      <c r="A3455" t="s">
        <v>4837</v>
      </c>
      <c r="B3455" t="s">
        <v>47</v>
      </c>
      <c r="C3455" t="s">
        <v>4801</v>
      </c>
      <c r="D3455" s="1">
        <v>0.67099537037037038</v>
      </c>
      <c r="E3455" t="s">
        <v>29</v>
      </c>
      <c r="F3455" t="s">
        <v>14</v>
      </c>
      <c r="G3455" t="s">
        <v>14</v>
      </c>
      <c r="H3455">
        <v>25</v>
      </c>
      <c r="I3455" s="1">
        <v>2.8703703703703703E-3</v>
      </c>
      <c r="J3455">
        <v>2</v>
      </c>
    </row>
    <row r="3456" spans="1:10" x14ac:dyDescent="0.3">
      <c r="A3456" t="s">
        <v>4838</v>
      </c>
      <c r="B3456" t="s">
        <v>47</v>
      </c>
      <c r="C3456" t="s">
        <v>4801</v>
      </c>
      <c r="D3456" s="1">
        <v>0.67099537037037038</v>
      </c>
      <c r="E3456" t="s">
        <v>13</v>
      </c>
      <c r="F3456" t="s">
        <v>14</v>
      </c>
      <c r="G3456" t="s">
        <v>14</v>
      </c>
      <c r="H3456">
        <v>106</v>
      </c>
      <c r="I3456" s="1">
        <v>2.5578703703703705E-3</v>
      </c>
      <c r="J3456">
        <v>4</v>
      </c>
    </row>
    <row r="3457" spans="1:10" x14ac:dyDescent="0.3">
      <c r="A3457" t="s">
        <v>4839</v>
      </c>
      <c r="B3457" t="s">
        <v>11</v>
      </c>
      <c r="C3457" t="s">
        <v>4801</v>
      </c>
      <c r="D3457" s="1">
        <v>0.68500000000000005</v>
      </c>
      <c r="E3457" t="s">
        <v>32</v>
      </c>
      <c r="F3457" t="s">
        <v>14</v>
      </c>
      <c r="G3457" t="s">
        <v>14</v>
      </c>
      <c r="H3457">
        <v>29</v>
      </c>
      <c r="I3457" s="1">
        <v>4.7222222222222223E-3</v>
      </c>
      <c r="J3457">
        <v>5</v>
      </c>
    </row>
    <row r="3458" spans="1:10" x14ac:dyDescent="0.3">
      <c r="A3458" t="s">
        <v>4840</v>
      </c>
      <c r="B3458" t="s">
        <v>20</v>
      </c>
      <c r="C3458" t="s">
        <v>4801</v>
      </c>
      <c r="D3458" s="1">
        <v>0.68500000000000005</v>
      </c>
      <c r="E3458" t="s">
        <v>29</v>
      </c>
      <c r="F3458" t="s">
        <v>14</v>
      </c>
      <c r="G3458" t="s">
        <v>14</v>
      </c>
      <c r="H3458">
        <v>104</v>
      </c>
      <c r="I3458" s="1">
        <v>4.3055555555555555E-3</v>
      </c>
      <c r="J3458">
        <v>5</v>
      </c>
    </row>
    <row r="3459" spans="1:10" x14ac:dyDescent="0.3">
      <c r="A3459" t="s">
        <v>4841</v>
      </c>
      <c r="B3459" t="s">
        <v>22</v>
      </c>
      <c r="C3459" t="s">
        <v>4801</v>
      </c>
      <c r="D3459" s="1">
        <v>0.69400462962962961</v>
      </c>
      <c r="E3459" t="s">
        <v>29</v>
      </c>
      <c r="F3459" t="s">
        <v>14</v>
      </c>
      <c r="G3459" t="s">
        <v>14</v>
      </c>
      <c r="H3459">
        <v>70</v>
      </c>
      <c r="I3459" s="1">
        <v>4.2592592592592595E-3</v>
      </c>
      <c r="J3459">
        <v>4</v>
      </c>
    </row>
    <row r="3460" spans="1:10" x14ac:dyDescent="0.3">
      <c r="A3460" t="s">
        <v>4842</v>
      </c>
      <c r="B3460" t="s">
        <v>31</v>
      </c>
      <c r="C3460" t="s">
        <v>4801</v>
      </c>
      <c r="D3460" s="1">
        <v>0.69400462962962961</v>
      </c>
      <c r="E3460" t="s">
        <v>24</v>
      </c>
      <c r="F3460" t="s">
        <v>14</v>
      </c>
      <c r="G3460" t="s">
        <v>14</v>
      </c>
      <c r="H3460">
        <v>85</v>
      </c>
      <c r="I3460" s="1">
        <v>2.3726851851851851E-3</v>
      </c>
      <c r="J3460">
        <v>4</v>
      </c>
    </row>
    <row r="3461" spans="1:10" x14ac:dyDescent="0.3">
      <c r="A3461" t="s">
        <v>4844</v>
      </c>
      <c r="B3461" t="s">
        <v>31</v>
      </c>
      <c r="C3461" t="s">
        <v>4801</v>
      </c>
      <c r="D3461" s="1">
        <v>0.73299768518518515</v>
      </c>
      <c r="E3461" t="s">
        <v>13</v>
      </c>
      <c r="F3461" t="s">
        <v>14</v>
      </c>
      <c r="G3461" t="s">
        <v>14</v>
      </c>
      <c r="H3461">
        <v>61</v>
      </c>
      <c r="I3461" s="1">
        <v>3.6921296296296298E-3</v>
      </c>
      <c r="J3461">
        <v>5</v>
      </c>
    </row>
    <row r="3462" spans="1:10" x14ac:dyDescent="0.3">
      <c r="A3462" t="s">
        <v>4845</v>
      </c>
      <c r="B3462" t="s">
        <v>31</v>
      </c>
      <c r="C3462" t="s">
        <v>4801</v>
      </c>
      <c r="D3462" s="1">
        <v>0.73900462962962965</v>
      </c>
      <c r="E3462" t="s">
        <v>13</v>
      </c>
      <c r="F3462" t="s">
        <v>14</v>
      </c>
      <c r="G3462" t="s">
        <v>14</v>
      </c>
      <c r="H3462">
        <v>44</v>
      </c>
      <c r="I3462" s="1">
        <v>3.7962962962962963E-3</v>
      </c>
      <c r="J3462">
        <v>3</v>
      </c>
    </row>
    <row r="3463" spans="1:10" x14ac:dyDescent="0.3">
      <c r="A3463" t="s">
        <v>4846</v>
      </c>
      <c r="B3463" t="s">
        <v>20</v>
      </c>
      <c r="C3463" t="s">
        <v>4801</v>
      </c>
      <c r="D3463" s="1">
        <v>0.73900462962962965</v>
      </c>
      <c r="E3463" t="s">
        <v>29</v>
      </c>
      <c r="F3463" t="s">
        <v>14</v>
      </c>
      <c r="G3463" t="s">
        <v>14</v>
      </c>
      <c r="H3463">
        <v>40</v>
      </c>
      <c r="I3463" s="1">
        <v>2.7199074074074074E-3</v>
      </c>
      <c r="J3463">
        <v>5</v>
      </c>
    </row>
    <row r="3464" spans="1:10" x14ac:dyDescent="0.3">
      <c r="A3464" t="s">
        <v>4847</v>
      </c>
      <c r="B3464" t="s">
        <v>38</v>
      </c>
      <c r="C3464" t="s">
        <v>4848</v>
      </c>
      <c r="D3464" s="1">
        <v>0.39099537037037035</v>
      </c>
      <c r="E3464" t="s">
        <v>17</v>
      </c>
      <c r="F3464" t="s">
        <v>14</v>
      </c>
      <c r="G3464" t="s">
        <v>14</v>
      </c>
      <c r="H3464">
        <v>15</v>
      </c>
      <c r="I3464" s="1">
        <v>3.9120370370370368E-3</v>
      </c>
      <c r="J3464">
        <v>4</v>
      </c>
    </row>
    <row r="3465" spans="1:10" x14ac:dyDescent="0.3">
      <c r="A3465" t="s">
        <v>4849</v>
      </c>
      <c r="B3465" t="s">
        <v>11</v>
      </c>
      <c r="C3465" t="s">
        <v>4848</v>
      </c>
      <c r="D3465" s="1">
        <v>0.39099537037037035</v>
      </c>
      <c r="E3465" t="s">
        <v>13</v>
      </c>
      <c r="F3465" t="s">
        <v>14</v>
      </c>
      <c r="G3465" t="s">
        <v>14</v>
      </c>
      <c r="H3465">
        <v>41</v>
      </c>
      <c r="I3465" s="1">
        <v>1.9675925925925924E-3</v>
      </c>
      <c r="J3465">
        <v>2</v>
      </c>
    </row>
    <row r="3466" spans="1:10" x14ac:dyDescent="0.3">
      <c r="A3466" t="s">
        <v>4852</v>
      </c>
      <c r="B3466" t="s">
        <v>34</v>
      </c>
      <c r="C3466" t="s">
        <v>4848</v>
      </c>
      <c r="D3466" s="1">
        <v>0.39900462962962963</v>
      </c>
      <c r="E3466" t="s">
        <v>17</v>
      </c>
      <c r="F3466" t="s">
        <v>14</v>
      </c>
      <c r="G3466" t="s">
        <v>14</v>
      </c>
      <c r="H3466">
        <v>46</v>
      </c>
      <c r="I3466" s="1">
        <v>1.4120370370370369E-3</v>
      </c>
      <c r="J3466">
        <v>3</v>
      </c>
    </row>
    <row r="3467" spans="1:10" x14ac:dyDescent="0.3">
      <c r="A3467" t="s">
        <v>4854</v>
      </c>
      <c r="B3467" t="s">
        <v>47</v>
      </c>
      <c r="C3467" t="s">
        <v>4848</v>
      </c>
      <c r="D3467" s="1">
        <v>0.41700231481481481</v>
      </c>
      <c r="E3467" t="s">
        <v>24</v>
      </c>
      <c r="F3467" t="s">
        <v>14</v>
      </c>
      <c r="G3467" t="s">
        <v>14</v>
      </c>
      <c r="H3467">
        <v>45</v>
      </c>
      <c r="I3467" s="1">
        <v>3.9351851851851848E-3</v>
      </c>
      <c r="J3467">
        <v>2</v>
      </c>
    </row>
    <row r="3468" spans="1:10" x14ac:dyDescent="0.3">
      <c r="A3468" t="s">
        <v>4855</v>
      </c>
      <c r="B3468" t="s">
        <v>20</v>
      </c>
      <c r="C3468" t="s">
        <v>4848</v>
      </c>
      <c r="D3468" s="1">
        <v>0.41700231481481481</v>
      </c>
      <c r="E3468" t="s">
        <v>13</v>
      </c>
      <c r="F3468" t="s">
        <v>14</v>
      </c>
      <c r="G3468" t="s">
        <v>14</v>
      </c>
      <c r="H3468">
        <v>86</v>
      </c>
      <c r="I3468" s="1">
        <v>3.9583333333333337E-3</v>
      </c>
      <c r="J3468">
        <v>1</v>
      </c>
    </row>
    <row r="3469" spans="1:10" x14ac:dyDescent="0.3">
      <c r="A3469" t="s">
        <v>4858</v>
      </c>
      <c r="B3469" t="s">
        <v>34</v>
      </c>
      <c r="C3469" t="s">
        <v>4848</v>
      </c>
      <c r="D3469" s="1">
        <v>0.42400462962962965</v>
      </c>
      <c r="E3469" t="s">
        <v>29</v>
      </c>
      <c r="F3469" t="s">
        <v>14</v>
      </c>
      <c r="G3469" t="s">
        <v>14</v>
      </c>
      <c r="H3469">
        <v>23</v>
      </c>
      <c r="I3469" s="1">
        <v>3.4027777777777776E-3</v>
      </c>
      <c r="J3469">
        <v>3</v>
      </c>
    </row>
    <row r="3470" spans="1:10" x14ac:dyDescent="0.3">
      <c r="A3470" t="s">
        <v>4859</v>
      </c>
      <c r="B3470" t="s">
        <v>31</v>
      </c>
      <c r="C3470" t="s">
        <v>4848</v>
      </c>
      <c r="D3470" s="1">
        <v>0.42400462962962965</v>
      </c>
      <c r="E3470" t="s">
        <v>29</v>
      </c>
      <c r="F3470" t="s">
        <v>14</v>
      </c>
      <c r="G3470" t="s">
        <v>14</v>
      </c>
      <c r="H3470">
        <v>79</v>
      </c>
      <c r="I3470" s="1">
        <v>2.6157407407407405E-3</v>
      </c>
      <c r="J3470">
        <v>4</v>
      </c>
    </row>
    <row r="3471" spans="1:10" x14ac:dyDescent="0.3">
      <c r="A3471" t="s">
        <v>4860</v>
      </c>
      <c r="B3471" t="s">
        <v>20</v>
      </c>
      <c r="C3471" t="s">
        <v>4848</v>
      </c>
      <c r="D3471" s="1">
        <v>0.42700231481481482</v>
      </c>
      <c r="E3471" t="s">
        <v>13</v>
      </c>
      <c r="F3471" t="s">
        <v>14</v>
      </c>
      <c r="G3471" t="s">
        <v>14</v>
      </c>
      <c r="H3471">
        <v>105</v>
      </c>
      <c r="I3471" s="1">
        <v>4.4675925925925924E-3</v>
      </c>
      <c r="J3471">
        <v>4</v>
      </c>
    </row>
    <row r="3472" spans="1:10" x14ac:dyDescent="0.3">
      <c r="A3472" t="s">
        <v>4861</v>
      </c>
      <c r="B3472" t="s">
        <v>38</v>
      </c>
      <c r="C3472" t="s">
        <v>4848</v>
      </c>
      <c r="D3472" s="1">
        <v>0.42700231481481482</v>
      </c>
      <c r="E3472" t="s">
        <v>17</v>
      </c>
      <c r="F3472" t="s">
        <v>14</v>
      </c>
      <c r="G3472" t="s">
        <v>14</v>
      </c>
      <c r="H3472">
        <v>42</v>
      </c>
      <c r="I3472" s="1">
        <v>6.3657407407407413E-4</v>
      </c>
      <c r="J3472">
        <v>5</v>
      </c>
    </row>
    <row r="3473" spans="1:10" x14ac:dyDescent="0.3">
      <c r="A3473" t="s">
        <v>4862</v>
      </c>
      <c r="B3473" t="s">
        <v>16</v>
      </c>
      <c r="C3473" t="s">
        <v>4848</v>
      </c>
      <c r="D3473" s="1">
        <v>0.45599537037037036</v>
      </c>
      <c r="E3473" t="s">
        <v>32</v>
      </c>
      <c r="F3473" t="s">
        <v>14</v>
      </c>
      <c r="G3473" t="s">
        <v>14</v>
      </c>
      <c r="H3473">
        <v>20</v>
      </c>
      <c r="I3473" s="1">
        <v>9.837962962962962E-4</v>
      </c>
      <c r="J3473">
        <v>4</v>
      </c>
    </row>
    <row r="3474" spans="1:10" x14ac:dyDescent="0.3">
      <c r="A3474" t="s">
        <v>4863</v>
      </c>
      <c r="B3474" t="s">
        <v>22</v>
      </c>
      <c r="C3474" t="s">
        <v>4848</v>
      </c>
      <c r="D3474" s="1">
        <v>0.45599537037037036</v>
      </c>
      <c r="E3474" t="s">
        <v>17</v>
      </c>
      <c r="F3474" t="s">
        <v>14</v>
      </c>
      <c r="G3474" t="s">
        <v>14</v>
      </c>
      <c r="H3474">
        <v>48</v>
      </c>
      <c r="I3474" s="1">
        <v>3.9814814814814817E-3</v>
      </c>
      <c r="J3474">
        <v>4</v>
      </c>
    </row>
    <row r="3475" spans="1:10" x14ac:dyDescent="0.3">
      <c r="A3475" t="s">
        <v>4864</v>
      </c>
      <c r="B3475" t="s">
        <v>16</v>
      </c>
      <c r="C3475" t="s">
        <v>4848</v>
      </c>
      <c r="D3475" s="1">
        <v>0.49200231481481482</v>
      </c>
      <c r="E3475" t="s">
        <v>29</v>
      </c>
      <c r="F3475" t="s">
        <v>14</v>
      </c>
      <c r="G3475" t="s">
        <v>14</v>
      </c>
      <c r="H3475">
        <v>29</v>
      </c>
      <c r="I3475" s="1">
        <v>3.8425925925925928E-3</v>
      </c>
      <c r="J3475">
        <v>3</v>
      </c>
    </row>
    <row r="3476" spans="1:10" x14ac:dyDescent="0.3">
      <c r="A3476" t="s">
        <v>4865</v>
      </c>
      <c r="B3476" t="s">
        <v>47</v>
      </c>
      <c r="C3476" t="s">
        <v>4848</v>
      </c>
      <c r="D3476" s="1">
        <v>0.49200231481481482</v>
      </c>
      <c r="E3476" t="s">
        <v>17</v>
      </c>
      <c r="F3476" t="s">
        <v>14</v>
      </c>
      <c r="G3476" t="s">
        <v>14</v>
      </c>
      <c r="H3476">
        <v>49</v>
      </c>
      <c r="I3476" s="1">
        <v>4.0162037037037041E-3</v>
      </c>
      <c r="J3476">
        <v>3</v>
      </c>
    </row>
    <row r="3477" spans="1:10" x14ac:dyDescent="0.3">
      <c r="A3477" t="s">
        <v>4866</v>
      </c>
      <c r="B3477" t="s">
        <v>22</v>
      </c>
      <c r="C3477" t="s">
        <v>4848</v>
      </c>
      <c r="D3477" s="1">
        <v>0.49700231481481483</v>
      </c>
      <c r="E3477" t="s">
        <v>32</v>
      </c>
      <c r="F3477" t="s">
        <v>14</v>
      </c>
      <c r="G3477" t="s">
        <v>14</v>
      </c>
      <c r="H3477">
        <v>94</v>
      </c>
      <c r="I3477" s="1">
        <v>4.7800925925925927E-3</v>
      </c>
      <c r="J3477">
        <v>5</v>
      </c>
    </row>
    <row r="3478" spans="1:10" x14ac:dyDescent="0.3">
      <c r="A3478" t="s">
        <v>4868</v>
      </c>
      <c r="B3478" t="s">
        <v>20</v>
      </c>
      <c r="C3478" t="s">
        <v>4848</v>
      </c>
      <c r="D3478" s="1">
        <v>0.50099537037037034</v>
      </c>
      <c r="E3478" t="s">
        <v>29</v>
      </c>
      <c r="F3478" t="s">
        <v>14</v>
      </c>
      <c r="G3478" t="s">
        <v>14</v>
      </c>
      <c r="H3478">
        <v>93</v>
      </c>
      <c r="I3478" s="1">
        <v>2.9282407407407408E-3</v>
      </c>
      <c r="J3478">
        <v>4</v>
      </c>
    </row>
    <row r="3479" spans="1:10" x14ac:dyDescent="0.3">
      <c r="A3479" t="s">
        <v>4869</v>
      </c>
      <c r="B3479" t="s">
        <v>38</v>
      </c>
      <c r="C3479" t="s">
        <v>4848</v>
      </c>
      <c r="D3479" s="1">
        <v>0.50099537037037034</v>
      </c>
      <c r="E3479" t="s">
        <v>32</v>
      </c>
      <c r="F3479" t="s">
        <v>14</v>
      </c>
      <c r="G3479" t="s">
        <v>14</v>
      </c>
      <c r="H3479">
        <v>56</v>
      </c>
      <c r="I3479" s="1">
        <v>3.1597222222222222E-3</v>
      </c>
      <c r="J3479">
        <v>5</v>
      </c>
    </row>
    <row r="3480" spans="1:10" x14ac:dyDescent="0.3">
      <c r="A3480" t="s">
        <v>4870</v>
      </c>
      <c r="B3480" t="s">
        <v>16</v>
      </c>
      <c r="C3480" t="s">
        <v>4848</v>
      </c>
      <c r="D3480" s="1">
        <v>0.51700231481481485</v>
      </c>
      <c r="E3480" t="s">
        <v>13</v>
      </c>
      <c r="F3480" t="s">
        <v>14</v>
      </c>
      <c r="G3480" t="s">
        <v>14</v>
      </c>
      <c r="H3480">
        <v>16</v>
      </c>
      <c r="I3480" s="1">
        <v>4.0509259259259257E-3</v>
      </c>
      <c r="J3480">
        <v>5</v>
      </c>
    </row>
    <row r="3481" spans="1:10" x14ac:dyDescent="0.3">
      <c r="A3481" t="s">
        <v>4872</v>
      </c>
      <c r="B3481" t="s">
        <v>20</v>
      </c>
      <c r="C3481" t="s">
        <v>4848</v>
      </c>
      <c r="D3481" s="1">
        <v>0.53200231481481486</v>
      </c>
      <c r="E3481" t="s">
        <v>13</v>
      </c>
      <c r="F3481" t="s">
        <v>14</v>
      </c>
      <c r="G3481" t="s">
        <v>14</v>
      </c>
      <c r="H3481">
        <v>124</v>
      </c>
      <c r="I3481" s="1">
        <v>1.4583333333333334E-3</v>
      </c>
      <c r="J3481">
        <v>2</v>
      </c>
    </row>
    <row r="3482" spans="1:10" x14ac:dyDescent="0.3">
      <c r="A3482" t="s">
        <v>4874</v>
      </c>
      <c r="B3482" t="s">
        <v>22</v>
      </c>
      <c r="C3482" t="s">
        <v>4848</v>
      </c>
      <c r="D3482" s="1">
        <v>0.53500000000000003</v>
      </c>
      <c r="E3482" t="s">
        <v>13</v>
      </c>
      <c r="F3482" t="s">
        <v>14</v>
      </c>
      <c r="G3482" t="s">
        <v>14</v>
      </c>
      <c r="H3482">
        <v>93</v>
      </c>
      <c r="I3482" s="1">
        <v>1.0185185185185184E-3</v>
      </c>
      <c r="J3482">
        <v>5</v>
      </c>
    </row>
    <row r="3483" spans="1:10" x14ac:dyDescent="0.3">
      <c r="A3483" t="s">
        <v>4875</v>
      </c>
      <c r="B3483" t="s">
        <v>11</v>
      </c>
      <c r="C3483" t="s">
        <v>4848</v>
      </c>
      <c r="D3483" s="1">
        <v>0.53500000000000003</v>
      </c>
      <c r="E3483" t="s">
        <v>32</v>
      </c>
      <c r="F3483" t="s">
        <v>14</v>
      </c>
      <c r="G3483" t="s">
        <v>14</v>
      </c>
      <c r="H3483">
        <v>10</v>
      </c>
      <c r="I3483" s="1">
        <v>1.4699074074074074E-3</v>
      </c>
      <c r="J3483">
        <v>3</v>
      </c>
    </row>
    <row r="3484" spans="1:10" x14ac:dyDescent="0.3">
      <c r="A3484" t="s">
        <v>4877</v>
      </c>
      <c r="B3484" t="s">
        <v>47</v>
      </c>
      <c r="C3484" t="s">
        <v>4848</v>
      </c>
      <c r="D3484" s="1">
        <v>0.53599537037037037</v>
      </c>
      <c r="E3484" t="s">
        <v>17</v>
      </c>
      <c r="F3484" t="s">
        <v>14</v>
      </c>
      <c r="G3484" t="s">
        <v>14</v>
      </c>
      <c r="H3484">
        <v>121</v>
      </c>
      <c r="I3484" s="1">
        <v>6.9444444444444447E-4</v>
      </c>
      <c r="J3484">
        <v>3</v>
      </c>
    </row>
    <row r="3485" spans="1:10" x14ac:dyDescent="0.3">
      <c r="A3485" t="s">
        <v>4878</v>
      </c>
      <c r="B3485" t="s">
        <v>38</v>
      </c>
      <c r="C3485" t="s">
        <v>4848</v>
      </c>
      <c r="D3485" s="1">
        <v>0.53599537037037037</v>
      </c>
      <c r="E3485" t="s">
        <v>17</v>
      </c>
      <c r="F3485" t="s">
        <v>14</v>
      </c>
      <c r="G3485" t="s">
        <v>14</v>
      </c>
      <c r="H3485">
        <v>74</v>
      </c>
      <c r="I3485" s="1">
        <v>1.7708333333333332E-3</v>
      </c>
      <c r="J3485">
        <v>5</v>
      </c>
    </row>
    <row r="3486" spans="1:10" x14ac:dyDescent="0.3">
      <c r="A3486" t="s">
        <v>4879</v>
      </c>
      <c r="B3486" t="s">
        <v>22</v>
      </c>
      <c r="C3486" t="s">
        <v>4848</v>
      </c>
      <c r="D3486" s="1">
        <v>0.53599537037037037</v>
      </c>
      <c r="E3486" t="s">
        <v>24</v>
      </c>
      <c r="F3486" t="s">
        <v>14</v>
      </c>
      <c r="G3486" t="s">
        <v>14</v>
      </c>
      <c r="H3486">
        <v>22</v>
      </c>
      <c r="I3486" s="1">
        <v>4.0509259259259258E-4</v>
      </c>
      <c r="J3486">
        <v>3</v>
      </c>
    </row>
    <row r="3487" spans="1:10" x14ac:dyDescent="0.3">
      <c r="A3487" t="s">
        <v>4880</v>
      </c>
      <c r="B3487" t="s">
        <v>31</v>
      </c>
      <c r="C3487" t="s">
        <v>4848</v>
      </c>
      <c r="D3487" s="1">
        <v>0.57299768518518523</v>
      </c>
      <c r="E3487" t="s">
        <v>29</v>
      </c>
      <c r="F3487" t="s">
        <v>14</v>
      </c>
      <c r="G3487" t="s">
        <v>14</v>
      </c>
      <c r="H3487">
        <v>76</v>
      </c>
      <c r="I3487" s="1">
        <v>4.2013888888888891E-3</v>
      </c>
      <c r="J3487">
        <v>4</v>
      </c>
    </row>
    <row r="3488" spans="1:10" x14ac:dyDescent="0.3">
      <c r="A3488" t="s">
        <v>4882</v>
      </c>
      <c r="B3488" t="s">
        <v>20</v>
      </c>
      <c r="C3488" t="s">
        <v>4848</v>
      </c>
      <c r="D3488" s="1">
        <v>0.61</v>
      </c>
      <c r="E3488" t="s">
        <v>17</v>
      </c>
      <c r="F3488" t="s">
        <v>14</v>
      </c>
      <c r="G3488" t="s">
        <v>14</v>
      </c>
      <c r="H3488">
        <v>59</v>
      </c>
      <c r="I3488" s="1">
        <v>5.2083333333333333E-4</v>
      </c>
      <c r="J3488">
        <v>3</v>
      </c>
    </row>
    <row r="3489" spans="1:10" x14ac:dyDescent="0.3">
      <c r="A3489" t="s">
        <v>4884</v>
      </c>
      <c r="B3489" t="s">
        <v>11</v>
      </c>
      <c r="C3489" t="s">
        <v>4848</v>
      </c>
      <c r="D3489" s="1">
        <v>0.61799768518518516</v>
      </c>
      <c r="E3489" t="s">
        <v>29</v>
      </c>
      <c r="F3489" t="s">
        <v>14</v>
      </c>
      <c r="G3489" t="s">
        <v>14</v>
      </c>
      <c r="H3489">
        <v>57</v>
      </c>
      <c r="I3489" s="1">
        <v>4.5949074074074078E-3</v>
      </c>
      <c r="J3489">
        <v>5</v>
      </c>
    </row>
    <row r="3490" spans="1:10" x14ac:dyDescent="0.3">
      <c r="A3490" t="s">
        <v>4885</v>
      </c>
      <c r="B3490" t="s">
        <v>34</v>
      </c>
      <c r="C3490" t="s">
        <v>4848</v>
      </c>
      <c r="D3490" s="1">
        <v>0.61799768518518516</v>
      </c>
      <c r="E3490" t="s">
        <v>29</v>
      </c>
      <c r="F3490" t="s">
        <v>14</v>
      </c>
      <c r="G3490" t="s">
        <v>14</v>
      </c>
      <c r="H3490">
        <v>92</v>
      </c>
      <c r="I3490" s="1">
        <v>3.2754629629629631E-3</v>
      </c>
      <c r="J3490">
        <v>3</v>
      </c>
    </row>
    <row r="3491" spans="1:10" x14ac:dyDescent="0.3">
      <c r="A3491" t="s">
        <v>4886</v>
      </c>
      <c r="B3491" t="s">
        <v>16</v>
      </c>
      <c r="C3491" t="s">
        <v>4848</v>
      </c>
      <c r="D3491" s="1">
        <v>0.63900462962962967</v>
      </c>
      <c r="E3491" t="s">
        <v>13</v>
      </c>
      <c r="F3491" t="s">
        <v>14</v>
      </c>
      <c r="G3491" t="s">
        <v>14</v>
      </c>
      <c r="H3491">
        <v>35</v>
      </c>
      <c r="I3491" s="1">
        <v>2.0486111111111113E-3</v>
      </c>
      <c r="J3491">
        <v>1</v>
      </c>
    </row>
    <row r="3492" spans="1:10" x14ac:dyDescent="0.3">
      <c r="A3492" t="s">
        <v>4888</v>
      </c>
      <c r="B3492" t="s">
        <v>38</v>
      </c>
      <c r="C3492" t="s">
        <v>4848</v>
      </c>
      <c r="D3492" s="1">
        <v>0.65400462962962957</v>
      </c>
      <c r="E3492" t="s">
        <v>32</v>
      </c>
      <c r="F3492" t="s">
        <v>14</v>
      </c>
      <c r="G3492" t="s">
        <v>14</v>
      </c>
      <c r="H3492">
        <v>76</v>
      </c>
      <c r="I3492" s="1">
        <v>2.7662037037037039E-3</v>
      </c>
      <c r="J3492">
        <v>5</v>
      </c>
    </row>
    <row r="3493" spans="1:10" x14ac:dyDescent="0.3">
      <c r="A3493" t="s">
        <v>4889</v>
      </c>
      <c r="B3493" t="s">
        <v>34</v>
      </c>
      <c r="C3493" t="s">
        <v>4848</v>
      </c>
      <c r="D3493" s="1">
        <v>0.65400462962962957</v>
      </c>
      <c r="E3493" t="s">
        <v>13</v>
      </c>
      <c r="F3493" t="s">
        <v>14</v>
      </c>
      <c r="G3493" t="s">
        <v>14</v>
      </c>
      <c r="H3493">
        <v>110</v>
      </c>
      <c r="I3493" s="1">
        <v>5.4398148148148144E-4</v>
      </c>
      <c r="J3493">
        <v>5</v>
      </c>
    </row>
    <row r="3494" spans="1:10" x14ac:dyDescent="0.3">
      <c r="A3494" t="s">
        <v>4890</v>
      </c>
      <c r="B3494" t="s">
        <v>16</v>
      </c>
      <c r="C3494" t="s">
        <v>4848</v>
      </c>
      <c r="D3494" s="1">
        <v>0.66200231481481486</v>
      </c>
      <c r="E3494" t="s">
        <v>29</v>
      </c>
      <c r="F3494" t="s">
        <v>14</v>
      </c>
      <c r="G3494" t="s">
        <v>14</v>
      </c>
      <c r="H3494">
        <v>125</v>
      </c>
      <c r="I3494" s="1">
        <v>1.25E-3</v>
      </c>
      <c r="J3494">
        <v>1</v>
      </c>
    </row>
    <row r="3495" spans="1:10" x14ac:dyDescent="0.3">
      <c r="A3495" t="s">
        <v>4891</v>
      </c>
      <c r="B3495" t="s">
        <v>47</v>
      </c>
      <c r="C3495" t="s">
        <v>4848</v>
      </c>
      <c r="D3495" s="1">
        <v>0.66200231481481486</v>
      </c>
      <c r="E3495" t="s">
        <v>17</v>
      </c>
      <c r="F3495" t="s">
        <v>14</v>
      </c>
      <c r="G3495" t="s">
        <v>14</v>
      </c>
      <c r="H3495">
        <v>44</v>
      </c>
      <c r="I3495" s="1">
        <v>1.8981481481481482E-3</v>
      </c>
      <c r="J3495">
        <v>1</v>
      </c>
    </row>
    <row r="3496" spans="1:10" x14ac:dyDescent="0.3">
      <c r="A3496" t="s">
        <v>4892</v>
      </c>
      <c r="B3496" t="s">
        <v>38</v>
      </c>
      <c r="C3496" t="s">
        <v>4848</v>
      </c>
      <c r="D3496" s="1">
        <v>0.68599537037037039</v>
      </c>
      <c r="E3496" t="s">
        <v>13</v>
      </c>
      <c r="F3496" t="s">
        <v>14</v>
      </c>
      <c r="G3496" t="s">
        <v>14</v>
      </c>
      <c r="H3496">
        <v>113</v>
      </c>
      <c r="I3496" s="1">
        <v>2.6041666666666665E-3</v>
      </c>
      <c r="J3496">
        <v>1</v>
      </c>
    </row>
    <row r="3497" spans="1:10" x14ac:dyDescent="0.3">
      <c r="A3497" t="s">
        <v>4893</v>
      </c>
      <c r="B3497" t="s">
        <v>16</v>
      </c>
      <c r="C3497" t="s">
        <v>4848</v>
      </c>
      <c r="D3497" s="1">
        <v>0.68599537037037039</v>
      </c>
      <c r="E3497" t="s">
        <v>24</v>
      </c>
      <c r="F3497" t="s">
        <v>14</v>
      </c>
      <c r="G3497" t="s">
        <v>14</v>
      </c>
      <c r="H3497">
        <v>101</v>
      </c>
      <c r="I3497" s="1">
        <v>3.4375E-3</v>
      </c>
      <c r="J3497">
        <v>3</v>
      </c>
    </row>
    <row r="3498" spans="1:10" x14ac:dyDescent="0.3">
      <c r="A3498" t="s">
        <v>4894</v>
      </c>
      <c r="B3498" t="s">
        <v>11</v>
      </c>
      <c r="C3498" t="s">
        <v>4848</v>
      </c>
      <c r="D3498" s="1">
        <v>0.70299768518518524</v>
      </c>
      <c r="E3498" t="s">
        <v>32</v>
      </c>
      <c r="F3498" t="s">
        <v>14</v>
      </c>
      <c r="G3498" t="s">
        <v>14</v>
      </c>
      <c r="H3498">
        <v>27</v>
      </c>
      <c r="I3498" s="1">
        <v>2.9282407407407408E-3</v>
      </c>
      <c r="J3498">
        <v>1</v>
      </c>
    </row>
    <row r="3499" spans="1:10" x14ac:dyDescent="0.3">
      <c r="A3499" t="s">
        <v>4897</v>
      </c>
      <c r="B3499" t="s">
        <v>16</v>
      </c>
      <c r="C3499" t="s">
        <v>4848</v>
      </c>
      <c r="D3499" s="1">
        <v>0.7120023148148148</v>
      </c>
      <c r="E3499" t="s">
        <v>29</v>
      </c>
      <c r="F3499" t="s">
        <v>14</v>
      </c>
      <c r="G3499" t="s">
        <v>14</v>
      </c>
      <c r="H3499">
        <v>10</v>
      </c>
      <c r="I3499" s="1">
        <v>1.5740740740740741E-3</v>
      </c>
      <c r="J3499">
        <v>1</v>
      </c>
    </row>
    <row r="3500" spans="1:10" x14ac:dyDescent="0.3">
      <c r="A3500" t="s">
        <v>4898</v>
      </c>
      <c r="B3500" t="s">
        <v>47</v>
      </c>
      <c r="C3500" t="s">
        <v>4848</v>
      </c>
      <c r="D3500" s="1">
        <v>0.71799768518518514</v>
      </c>
      <c r="E3500" t="s">
        <v>13</v>
      </c>
      <c r="F3500" t="s">
        <v>14</v>
      </c>
      <c r="G3500" t="s">
        <v>14</v>
      </c>
      <c r="H3500">
        <v>16</v>
      </c>
      <c r="I3500" s="1">
        <v>3.0092592592592593E-3</v>
      </c>
      <c r="J3500">
        <v>4</v>
      </c>
    </row>
    <row r="3501" spans="1:10" x14ac:dyDescent="0.3">
      <c r="A3501" t="s">
        <v>4899</v>
      </c>
      <c r="B3501" t="s">
        <v>34</v>
      </c>
      <c r="C3501" t="s">
        <v>4848</v>
      </c>
      <c r="D3501" s="1">
        <v>0.71799768518518514</v>
      </c>
      <c r="E3501" t="s">
        <v>13</v>
      </c>
      <c r="F3501" t="s">
        <v>14</v>
      </c>
      <c r="G3501" t="s">
        <v>14</v>
      </c>
      <c r="H3501">
        <v>85</v>
      </c>
      <c r="I3501" s="1">
        <v>4.178240740740741E-3</v>
      </c>
      <c r="J3501">
        <v>1</v>
      </c>
    </row>
    <row r="3502" spans="1:10" x14ac:dyDescent="0.3">
      <c r="A3502" t="s">
        <v>4900</v>
      </c>
      <c r="B3502" t="s">
        <v>47</v>
      </c>
      <c r="C3502" t="s">
        <v>4848</v>
      </c>
      <c r="D3502" s="1">
        <v>0.73799768518518516</v>
      </c>
      <c r="E3502" t="s">
        <v>32</v>
      </c>
      <c r="F3502" t="s">
        <v>14</v>
      </c>
      <c r="G3502" t="s">
        <v>14</v>
      </c>
      <c r="H3502">
        <v>36</v>
      </c>
      <c r="I3502" s="1">
        <v>1.238425925925926E-3</v>
      </c>
      <c r="J3502">
        <v>4</v>
      </c>
    </row>
    <row r="3503" spans="1:10" x14ac:dyDescent="0.3">
      <c r="A3503" t="s">
        <v>4901</v>
      </c>
      <c r="B3503" t="s">
        <v>22</v>
      </c>
      <c r="C3503" t="s">
        <v>4848</v>
      </c>
      <c r="D3503" s="1">
        <v>0.73799768518518516</v>
      </c>
      <c r="E3503" t="s">
        <v>13</v>
      </c>
      <c r="F3503" t="s">
        <v>14</v>
      </c>
      <c r="G3503" t="s">
        <v>14</v>
      </c>
      <c r="H3503">
        <v>96</v>
      </c>
      <c r="I3503" s="1">
        <v>4.5254629629629629E-3</v>
      </c>
      <c r="J3503">
        <v>3</v>
      </c>
    </row>
    <row r="3504" spans="1:10" x14ac:dyDescent="0.3">
      <c r="A3504" t="s">
        <v>4902</v>
      </c>
      <c r="B3504" t="s">
        <v>22</v>
      </c>
      <c r="C3504" t="s">
        <v>4903</v>
      </c>
      <c r="D3504" s="1">
        <v>0.4</v>
      </c>
      <c r="E3504" t="s">
        <v>17</v>
      </c>
      <c r="F3504" t="s">
        <v>14</v>
      </c>
      <c r="G3504" t="s">
        <v>14</v>
      </c>
      <c r="H3504">
        <v>19</v>
      </c>
      <c r="I3504" s="1">
        <v>7.5231481481481482E-4</v>
      </c>
      <c r="J3504">
        <v>4</v>
      </c>
    </row>
    <row r="3505" spans="1:10" x14ac:dyDescent="0.3">
      <c r="A3505" t="s">
        <v>4908</v>
      </c>
      <c r="B3505" t="s">
        <v>22</v>
      </c>
      <c r="C3505" t="s">
        <v>4903</v>
      </c>
      <c r="D3505" s="1">
        <v>0.46500000000000002</v>
      </c>
      <c r="E3505" t="s">
        <v>13</v>
      </c>
      <c r="F3505" t="s">
        <v>14</v>
      </c>
      <c r="G3505" t="s">
        <v>14</v>
      </c>
      <c r="H3505">
        <v>88</v>
      </c>
      <c r="I3505" s="1">
        <v>4.7453703703703698E-4</v>
      </c>
      <c r="J3505">
        <v>5</v>
      </c>
    </row>
    <row r="3506" spans="1:10" x14ac:dyDescent="0.3">
      <c r="A3506" t="s">
        <v>4909</v>
      </c>
      <c r="B3506" t="s">
        <v>22</v>
      </c>
      <c r="C3506" t="s">
        <v>4903</v>
      </c>
      <c r="D3506" s="1">
        <v>0.47400462962962964</v>
      </c>
      <c r="E3506" t="s">
        <v>29</v>
      </c>
      <c r="F3506" t="s">
        <v>14</v>
      </c>
      <c r="G3506" t="s">
        <v>14</v>
      </c>
      <c r="H3506">
        <v>23</v>
      </c>
      <c r="I3506" s="1">
        <v>1.3194444444444445E-3</v>
      </c>
      <c r="J3506">
        <v>1</v>
      </c>
    </row>
    <row r="3507" spans="1:10" x14ac:dyDescent="0.3">
      <c r="A3507" t="s">
        <v>4910</v>
      </c>
      <c r="B3507" t="s">
        <v>47</v>
      </c>
      <c r="C3507" t="s">
        <v>4903</v>
      </c>
      <c r="D3507" s="1">
        <v>0.47400462962962964</v>
      </c>
      <c r="E3507" t="s">
        <v>13</v>
      </c>
      <c r="F3507" t="s">
        <v>14</v>
      </c>
      <c r="G3507" t="s">
        <v>14</v>
      </c>
      <c r="H3507">
        <v>78</v>
      </c>
      <c r="I3507" s="1">
        <v>1.7708333333333332E-3</v>
      </c>
      <c r="J3507">
        <v>2</v>
      </c>
    </row>
    <row r="3508" spans="1:10" x14ac:dyDescent="0.3">
      <c r="A3508" t="s">
        <v>4911</v>
      </c>
      <c r="B3508" t="s">
        <v>31</v>
      </c>
      <c r="C3508" t="s">
        <v>4903</v>
      </c>
      <c r="D3508" s="1">
        <v>0.49</v>
      </c>
      <c r="E3508" t="s">
        <v>32</v>
      </c>
      <c r="F3508" t="s">
        <v>14</v>
      </c>
      <c r="G3508" t="s">
        <v>14</v>
      </c>
      <c r="H3508">
        <v>100</v>
      </c>
      <c r="I3508" s="1">
        <v>3.8310185185185183E-3</v>
      </c>
      <c r="J3508">
        <v>2</v>
      </c>
    </row>
    <row r="3509" spans="1:10" x14ac:dyDescent="0.3">
      <c r="A3509" t="s">
        <v>4912</v>
      </c>
      <c r="B3509" t="s">
        <v>16</v>
      </c>
      <c r="C3509" t="s">
        <v>4903</v>
      </c>
      <c r="D3509" s="1">
        <v>0.49</v>
      </c>
      <c r="E3509" t="s">
        <v>24</v>
      </c>
      <c r="F3509" t="s">
        <v>14</v>
      </c>
      <c r="G3509" t="s">
        <v>14</v>
      </c>
      <c r="H3509">
        <v>124</v>
      </c>
      <c r="I3509" s="1">
        <v>2.9282407407407408E-3</v>
      </c>
      <c r="J3509">
        <v>5</v>
      </c>
    </row>
    <row r="3510" spans="1:10" x14ac:dyDescent="0.3">
      <c r="A3510" t="s">
        <v>4913</v>
      </c>
      <c r="B3510" t="s">
        <v>34</v>
      </c>
      <c r="C3510" t="s">
        <v>4903</v>
      </c>
      <c r="D3510" s="1">
        <v>0.49200231481481482</v>
      </c>
      <c r="E3510" t="s">
        <v>17</v>
      </c>
      <c r="F3510" t="s">
        <v>14</v>
      </c>
      <c r="G3510" t="s">
        <v>14</v>
      </c>
      <c r="H3510">
        <v>73</v>
      </c>
      <c r="I3510" s="1">
        <v>4.6296296296296294E-3</v>
      </c>
      <c r="J3510">
        <v>3</v>
      </c>
    </row>
    <row r="3511" spans="1:10" x14ac:dyDescent="0.3">
      <c r="A3511" t="s">
        <v>4914</v>
      </c>
      <c r="B3511" t="s">
        <v>16</v>
      </c>
      <c r="C3511" t="s">
        <v>4903</v>
      </c>
      <c r="D3511" s="1">
        <v>0.49200231481481482</v>
      </c>
      <c r="E3511" t="s">
        <v>29</v>
      </c>
      <c r="F3511" t="s">
        <v>14</v>
      </c>
      <c r="G3511" t="s">
        <v>14</v>
      </c>
      <c r="H3511">
        <v>94</v>
      </c>
      <c r="I3511" s="1">
        <v>9.2592592592592596E-4</v>
      </c>
      <c r="J3511">
        <v>4</v>
      </c>
    </row>
    <row r="3512" spans="1:10" x14ac:dyDescent="0.3">
      <c r="A3512" t="s">
        <v>4916</v>
      </c>
      <c r="B3512" t="s">
        <v>22</v>
      </c>
      <c r="C3512" t="s">
        <v>4903</v>
      </c>
      <c r="D3512" s="1">
        <v>0.51599537037037035</v>
      </c>
      <c r="E3512" t="s">
        <v>24</v>
      </c>
      <c r="F3512" t="s">
        <v>14</v>
      </c>
      <c r="G3512" t="s">
        <v>14</v>
      </c>
      <c r="H3512">
        <v>40</v>
      </c>
      <c r="I3512" s="1">
        <v>2.662037037037037E-3</v>
      </c>
      <c r="J3512">
        <v>2</v>
      </c>
    </row>
    <row r="3513" spans="1:10" x14ac:dyDescent="0.3">
      <c r="A3513" t="s">
        <v>4917</v>
      </c>
      <c r="B3513" t="s">
        <v>38</v>
      </c>
      <c r="C3513" t="s">
        <v>4903</v>
      </c>
      <c r="D3513" s="1">
        <v>0.51799768518518519</v>
      </c>
      <c r="E3513" t="s">
        <v>24</v>
      </c>
      <c r="F3513" t="s">
        <v>14</v>
      </c>
      <c r="G3513" t="s">
        <v>14</v>
      </c>
      <c r="H3513">
        <v>15</v>
      </c>
      <c r="I3513" s="1">
        <v>1.0069444444444444E-3</v>
      </c>
      <c r="J3513">
        <v>3</v>
      </c>
    </row>
    <row r="3514" spans="1:10" x14ac:dyDescent="0.3">
      <c r="A3514" t="s">
        <v>4919</v>
      </c>
      <c r="B3514" t="s">
        <v>22</v>
      </c>
      <c r="C3514" t="s">
        <v>4903</v>
      </c>
      <c r="D3514" s="1">
        <v>0.5379976851851852</v>
      </c>
      <c r="E3514" t="s">
        <v>29</v>
      </c>
      <c r="F3514" t="s">
        <v>14</v>
      </c>
      <c r="G3514" t="s">
        <v>14</v>
      </c>
      <c r="H3514">
        <v>104</v>
      </c>
      <c r="I3514" s="1">
        <v>3.5995370370370369E-3</v>
      </c>
      <c r="J3514">
        <v>4</v>
      </c>
    </row>
    <row r="3515" spans="1:10" x14ac:dyDescent="0.3">
      <c r="A3515" t="s">
        <v>4920</v>
      </c>
      <c r="B3515" t="s">
        <v>47</v>
      </c>
      <c r="C3515" t="s">
        <v>4903</v>
      </c>
      <c r="D3515" s="1">
        <v>0.5379976851851852</v>
      </c>
      <c r="E3515" t="s">
        <v>32</v>
      </c>
      <c r="F3515" t="s">
        <v>14</v>
      </c>
      <c r="G3515" t="s">
        <v>14</v>
      </c>
      <c r="H3515">
        <v>92</v>
      </c>
      <c r="I3515" s="1">
        <v>2.2916666666666667E-3</v>
      </c>
      <c r="J3515">
        <v>3</v>
      </c>
    </row>
    <row r="3516" spans="1:10" x14ac:dyDescent="0.3">
      <c r="A3516" t="s">
        <v>4921</v>
      </c>
      <c r="B3516" t="s">
        <v>22</v>
      </c>
      <c r="C3516" t="s">
        <v>4903</v>
      </c>
      <c r="D3516" s="1">
        <v>0.55799768518518522</v>
      </c>
      <c r="E3516" t="s">
        <v>24</v>
      </c>
      <c r="F3516" t="s">
        <v>14</v>
      </c>
      <c r="G3516" t="s">
        <v>14</v>
      </c>
      <c r="H3516">
        <v>103</v>
      </c>
      <c r="I3516" s="1">
        <v>2.685185185185185E-3</v>
      </c>
      <c r="J3516">
        <v>5</v>
      </c>
    </row>
    <row r="3517" spans="1:10" x14ac:dyDescent="0.3">
      <c r="A3517" t="s">
        <v>4922</v>
      </c>
      <c r="B3517" t="s">
        <v>16</v>
      </c>
      <c r="C3517" t="s">
        <v>4903</v>
      </c>
      <c r="D3517" s="1">
        <v>0.55799768518518522</v>
      </c>
      <c r="E3517" t="s">
        <v>24</v>
      </c>
      <c r="F3517" t="s">
        <v>14</v>
      </c>
      <c r="G3517" t="s">
        <v>14</v>
      </c>
      <c r="H3517">
        <v>43</v>
      </c>
      <c r="I3517" s="1">
        <v>1.0416666666666667E-3</v>
      </c>
      <c r="J3517">
        <v>4</v>
      </c>
    </row>
    <row r="3518" spans="1:10" x14ac:dyDescent="0.3">
      <c r="A3518" t="s">
        <v>4923</v>
      </c>
      <c r="B3518" t="s">
        <v>20</v>
      </c>
      <c r="C3518" t="s">
        <v>4903</v>
      </c>
      <c r="D3518" s="1">
        <v>0.56299768518518523</v>
      </c>
      <c r="E3518" t="s">
        <v>17</v>
      </c>
      <c r="F3518" t="s">
        <v>14</v>
      </c>
      <c r="G3518" t="s">
        <v>14</v>
      </c>
      <c r="H3518">
        <v>93</v>
      </c>
      <c r="I3518" s="1">
        <v>6.7129629629629625E-4</v>
      </c>
      <c r="J3518">
        <v>4</v>
      </c>
    </row>
    <row r="3519" spans="1:10" x14ac:dyDescent="0.3">
      <c r="A3519" t="s">
        <v>4925</v>
      </c>
      <c r="B3519" t="s">
        <v>31</v>
      </c>
      <c r="C3519" t="s">
        <v>4903</v>
      </c>
      <c r="D3519" s="1">
        <v>0.59</v>
      </c>
      <c r="E3519" t="s">
        <v>32</v>
      </c>
      <c r="F3519" t="s">
        <v>14</v>
      </c>
      <c r="G3519" t="s">
        <v>14</v>
      </c>
      <c r="H3519">
        <v>107</v>
      </c>
      <c r="I3519" s="1">
        <v>2.3726851851851851E-3</v>
      </c>
      <c r="J3519">
        <v>3</v>
      </c>
    </row>
    <row r="3520" spans="1:10" x14ac:dyDescent="0.3">
      <c r="A3520" t="s">
        <v>4926</v>
      </c>
      <c r="B3520" t="s">
        <v>16</v>
      </c>
      <c r="C3520" t="s">
        <v>4903</v>
      </c>
      <c r="D3520" s="1">
        <v>0.59</v>
      </c>
      <c r="E3520" t="s">
        <v>24</v>
      </c>
      <c r="F3520" t="s">
        <v>14</v>
      </c>
      <c r="G3520" t="s">
        <v>14</v>
      </c>
      <c r="H3520">
        <v>51</v>
      </c>
      <c r="I3520" s="1">
        <v>1.3194444444444445E-3</v>
      </c>
      <c r="J3520">
        <v>3</v>
      </c>
    </row>
    <row r="3521" spans="1:10" x14ac:dyDescent="0.3">
      <c r="A3521" t="s">
        <v>4928</v>
      </c>
      <c r="B3521" t="s">
        <v>31</v>
      </c>
      <c r="C3521" t="s">
        <v>4903</v>
      </c>
      <c r="D3521" s="1">
        <v>0.59700231481481481</v>
      </c>
      <c r="E3521" t="s">
        <v>24</v>
      </c>
      <c r="F3521" t="s">
        <v>14</v>
      </c>
      <c r="G3521" t="s">
        <v>14</v>
      </c>
      <c r="H3521">
        <v>50</v>
      </c>
      <c r="I3521" s="1">
        <v>3.4027777777777776E-3</v>
      </c>
      <c r="J3521">
        <v>3</v>
      </c>
    </row>
    <row r="3522" spans="1:10" x14ac:dyDescent="0.3">
      <c r="A3522" t="s">
        <v>4929</v>
      </c>
      <c r="B3522" t="s">
        <v>47</v>
      </c>
      <c r="C3522" t="s">
        <v>4903</v>
      </c>
      <c r="D3522" s="1">
        <v>0.60900462962962965</v>
      </c>
      <c r="E3522" t="s">
        <v>32</v>
      </c>
      <c r="F3522" t="s">
        <v>14</v>
      </c>
      <c r="G3522" t="s">
        <v>14</v>
      </c>
      <c r="H3522">
        <v>68</v>
      </c>
      <c r="I3522" s="1">
        <v>2.7546296296296294E-3</v>
      </c>
      <c r="J3522">
        <v>5</v>
      </c>
    </row>
    <row r="3523" spans="1:10" x14ac:dyDescent="0.3">
      <c r="A3523" t="s">
        <v>4930</v>
      </c>
      <c r="B3523" t="s">
        <v>20</v>
      </c>
      <c r="C3523" t="s">
        <v>4903</v>
      </c>
      <c r="D3523" s="1">
        <v>0.60900462962962965</v>
      </c>
      <c r="E3523" t="s">
        <v>24</v>
      </c>
      <c r="F3523" t="s">
        <v>14</v>
      </c>
      <c r="G3523" t="s">
        <v>14</v>
      </c>
      <c r="H3523">
        <v>35</v>
      </c>
      <c r="I3523" s="1">
        <v>2.9166666666666668E-3</v>
      </c>
      <c r="J3523">
        <v>4</v>
      </c>
    </row>
    <row r="3524" spans="1:10" x14ac:dyDescent="0.3">
      <c r="A3524" t="s">
        <v>4931</v>
      </c>
      <c r="B3524" t="s">
        <v>20</v>
      </c>
      <c r="C3524" t="s">
        <v>4903</v>
      </c>
      <c r="D3524" s="1">
        <v>0.63700231481481484</v>
      </c>
      <c r="E3524" t="s">
        <v>13</v>
      </c>
      <c r="F3524" t="s">
        <v>14</v>
      </c>
      <c r="G3524" t="s">
        <v>14</v>
      </c>
      <c r="H3524">
        <v>87</v>
      </c>
      <c r="I3524" s="1">
        <v>4.6874999999999998E-3</v>
      </c>
      <c r="J3524">
        <v>1</v>
      </c>
    </row>
    <row r="3525" spans="1:10" x14ac:dyDescent="0.3">
      <c r="A3525" t="s">
        <v>4934</v>
      </c>
      <c r="B3525" t="s">
        <v>47</v>
      </c>
      <c r="C3525" t="s">
        <v>4903</v>
      </c>
      <c r="D3525" s="1">
        <v>0.64</v>
      </c>
      <c r="E3525" t="s">
        <v>24</v>
      </c>
      <c r="F3525" t="s">
        <v>14</v>
      </c>
      <c r="G3525" t="s">
        <v>14</v>
      </c>
      <c r="H3525">
        <v>79</v>
      </c>
      <c r="I3525" s="1">
        <v>4.6180555555555558E-3</v>
      </c>
      <c r="J3525">
        <v>3</v>
      </c>
    </row>
    <row r="3526" spans="1:10" x14ac:dyDescent="0.3">
      <c r="A3526" t="s">
        <v>4935</v>
      </c>
      <c r="B3526" t="s">
        <v>34</v>
      </c>
      <c r="C3526" t="s">
        <v>4903</v>
      </c>
      <c r="D3526" s="1">
        <v>0.64099537037037035</v>
      </c>
      <c r="E3526" t="s">
        <v>29</v>
      </c>
      <c r="F3526" t="s">
        <v>14</v>
      </c>
      <c r="G3526" t="s">
        <v>14</v>
      </c>
      <c r="H3526">
        <v>28</v>
      </c>
      <c r="I3526" s="1">
        <v>2.0717592592592593E-3</v>
      </c>
      <c r="J3526">
        <v>1</v>
      </c>
    </row>
    <row r="3527" spans="1:10" x14ac:dyDescent="0.3">
      <c r="A3527" t="s">
        <v>4936</v>
      </c>
      <c r="B3527" t="s">
        <v>22</v>
      </c>
      <c r="C3527" t="s">
        <v>4903</v>
      </c>
      <c r="D3527" s="1">
        <v>0.64099537037037035</v>
      </c>
      <c r="E3527" t="s">
        <v>13</v>
      </c>
      <c r="F3527" t="s">
        <v>14</v>
      </c>
      <c r="G3527" t="s">
        <v>14</v>
      </c>
      <c r="H3527">
        <v>82</v>
      </c>
      <c r="I3527" s="1">
        <v>2.3032407407407407E-3</v>
      </c>
      <c r="J3527">
        <v>5</v>
      </c>
    </row>
    <row r="3528" spans="1:10" x14ac:dyDescent="0.3">
      <c r="A3528" t="s">
        <v>4937</v>
      </c>
      <c r="B3528" t="s">
        <v>47</v>
      </c>
      <c r="C3528" t="s">
        <v>4903</v>
      </c>
      <c r="D3528" s="1">
        <v>0.65</v>
      </c>
      <c r="E3528" t="s">
        <v>32</v>
      </c>
      <c r="F3528" t="s">
        <v>14</v>
      </c>
      <c r="G3528" t="s">
        <v>14</v>
      </c>
      <c r="H3528">
        <v>56</v>
      </c>
      <c r="I3528" s="1">
        <v>1.4583333333333334E-3</v>
      </c>
      <c r="J3528">
        <v>3</v>
      </c>
    </row>
    <row r="3529" spans="1:10" x14ac:dyDescent="0.3">
      <c r="A3529" t="s">
        <v>4938</v>
      </c>
      <c r="B3529" t="s">
        <v>16</v>
      </c>
      <c r="C3529" t="s">
        <v>4903</v>
      </c>
      <c r="D3529" s="1">
        <v>0.65</v>
      </c>
      <c r="E3529" t="s">
        <v>24</v>
      </c>
      <c r="F3529" t="s">
        <v>14</v>
      </c>
      <c r="G3529" t="s">
        <v>14</v>
      </c>
      <c r="H3529">
        <v>102</v>
      </c>
      <c r="I3529" s="1">
        <v>4.363425925925926E-3</v>
      </c>
      <c r="J3529">
        <v>4</v>
      </c>
    </row>
    <row r="3530" spans="1:10" x14ac:dyDescent="0.3">
      <c r="A3530" t="s">
        <v>4940</v>
      </c>
      <c r="B3530" t="s">
        <v>34</v>
      </c>
      <c r="C3530" t="s">
        <v>4903</v>
      </c>
      <c r="D3530" s="1">
        <v>0.65500000000000003</v>
      </c>
      <c r="E3530" t="s">
        <v>29</v>
      </c>
      <c r="F3530" t="s">
        <v>14</v>
      </c>
      <c r="G3530" t="s">
        <v>14</v>
      </c>
      <c r="H3530">
        <v>11</v>
      </c>
      <c r="I3530" s="1">
        <v>4.0625000000000001E-3</v>
      </c>
      <c r="J3530">
        <v>5</v>
      </c>
    </row>
    <row r="3531" spans="1:10" x14ac:dyDescent="0.3">
      <c r="A3531" t="s">
        <v>4941</v>
      </c>
      <c r="B3531" t="s">
        <v>34</v>
      </c>
      <c r="C3531" t="s">
        <v>4903</v>
      </c>
      <c r="D3531" s="1">
        <v>0.65700231481481486</v>
      </c>
      <c r="E3531" t="s">
        <v>24</v>
      </c>
      <c r="F3531" t="s">
        <v>14</v>
      </c>
      <c r="G3531" t="s">
        <v>14</v>
      </c>
      <c r="H3531">
        <v>76</v>
      </c>
      <c r="I3531" s="1">
        <v>3.1481481481481482E-3</v>
      </c>
      <c r="J3531">
        <v>1</v>
      </c>
    </row>
    <row r="3532" spans="1:10" x14ac:dyDescent="0.3">
      <c r="A3532" t="s">
        <v>4942</v>
      </c>
      <c r="B3532" t="s">
        <v>47</v>
      </c>
      <c r="C3532" t="s">
        <v>4903</v>
      </c>
      <c r="D3532" s="1">
        <v>0.65700231481481486</v>
      </c>
      <c r="E3532" t="s">
        <v>24</v>
      </c>
      <c r="F3532" t="s">
        <v>14</v>
      </c>
      <c r="G3532" t="s">
        <v>14</v>
      </c>
      <c r="H3532">
        <v>69</v>
      </c>
      <c r="I3532" s="1">
        <v>3.8541666666666668E-3</v>
      </c>
      <c r="J3532">
        <v>5</v>
      </c>
    </row>
    <row r="3533" spans="1:10" x14ac:dyDescent="0.3">
      <c r="A3533" t="s">
        <v>4944</v>
      </c>
      <c r="B3533" t="s">
        <v>16</v>
      </c>
      <c r="C3533" t="s">
        <v>4903</v>
      </c>
      <c r="D3533" s="1">
        <v>0.66099537037037037</v>
      </c>
      <c r="E3533" t="s">
        <v>17</v>
      </c>
      <c r="F3533" t="s">
        <v>14</v>
      </c>
      <c r="G3533" t="s">
        <v>14</v>
      </c>
      <c r="H3533">
        <v>47</v>
      </c>
      <c r="I3533" s="1">
        <v>1.8402777777777777E-3</v>
      </c>
      <c r="J3533">
        <v>3</v>
      </c>
    </row>
    <row r="3534" spans="1:10" x14ac:dyDescent="0.3">
      <c r="A3534" t="s">
        <v>4946</v>
      </c>
      <c r="B3534" t="s">
        <v>47</v>
      </c>
      <c r="C3534" t="s">
        <v>4903</v>
      </c>
      <c r="D3534" s="1">
        <v>0.66200231481481486</v>
      </c>
      <c r="E3534" t="s">
        <v>17</v>
      </c>
      <c r="F3534" t="s">
        <v>14</v>
      </c>
      <c r="G3534" t="s">
        <v>14</v>
      </c>
      <c r="H3534">
        <v>57</v>
      </c>
      <c r="I3534" s="1">
        <v>2.4189814814814816E-3</v>
      </c>
      <c r="J3534">
        <v>3</v>
      </c>
    </row>
    <row r="3535" spans="1:10" x14ac:dyDescent="0.3">
      <c r="A3535" t="s">
        <v>4949</v>
      </c>
      <c r="B3535" t="s">
        <v>38</v>
      </c>
      <c r="C3535" t="s">
        <v>4903</v>
      </c>
      <c r="D3535" s="1">
        <v>0.67799768518518522</v>
      </c>
      <c r="E3535" t="s">
        <v>24</v>
      </c>
      <c r="F3535" t="s">
        <v>14</v>
      </c>
      <c r="G3535" t="s">
        <v>14</v>
      </c>
      <c r="H3535">
        <v>23</v>
      </c>
      <c r="I3535" s="1">
        <v>1.1921296296296296E-3</v>
      </c>
      <c r="J3535">
        <v>2</v>
      </c>
    </row>
    <row r="3536" spans="1:10" x14ac:dyDescent="0.3">
      <c r="A3536" t="s">
        <v>4950</v>
      </c>
      <c r="B3536" t="s">
        <v>47</v>
      </c>
      <c r="C3536" t="s">
        <v>4903</v>
      </c>
      <c r="D3536" s="1">
        <v>0.67799768518518522</v>
      </c>
      <c r="E3536" t="s">
        <v>29</v>
      </c>
      <c r="F3536" t="s">
        <v>14</v>
      </c>
      <c r="G3536" t="s">
        <v>14</v>
      </c>
      <c r="H3536">
        <v>88</v>
      </c>
      <c r="I3536" s="1">
        <v>1.2847222222222223E-3</v>
      </c>
      <c r="J3536">
        <v>4</v>
      </c>
    </row>
    <row r="3537" spans="1:10" x14ac:dyDescent="0.3">
      <c r="A3537" t="s">
        <v>4951</v>
      </c>
      <c r="B3537" t="s">
        <v>38</v>
      </c>
      <c r="C3537" t="s">
        <v>4903</v>
      </c>
      <c r="D3537" s="1">
        <v>0.68500000000000005</v>
      </c>
      <c r="E3537" t="s">
        <v>17</v>
      </c>
      <c r="F3537" t="s">
        <v>14</v>
      </c>
      <c r="G3537" t="s">
        <v>14</v>
      </c>
      <c r="H3537">
        <v>44</v>
      </c>
      <c r="I3537" s="1">
        <v>4.2708333333333331E-3</v>
      </c>
      <c r="J3537">
        <v>3</v>
      </c>
    </row>
    <row r="3538" spans="1:10" x14ac:dyDescent="0.3">
      <c r="A3538" t="s">
        <v>4952</v>
      </c>
      <c r="B3538" t="s">
        <v>34</v>
      </c>
      <c r="C3538" t="s">
        <v>4903</v>
      </c>
      <c r="D3538" s="1">
        <v>0.68500000000000005</v>
      </c>
      <c r="E3538" t="s">
        <v>32</v>
      </c>
      <c r="F3538" t="s">
        <v>14</v>
      </c>
      <c r="G3538" t="s">
        <v>14</v>
      </c>
      <c r="H3538">
        <v>111</v>
      </c>
      <c r="I3538" s="1">
        <v>2.8935185185185184E-3</v>
      </c>
      <c r="J3538">
        <v>4</v>
      </c>
    </row>
    <row r="3539" spans="1:10" x14ac:dyDescent="0.3">
      <c r="A3539" t="s">
        <v>4954</v>
      </c>
      <c r="B3539" t="s">
        <v>11</v>
      </c>
      <c r="C3539" t="s">
        <v>4903</v>
      </c>
      <c r="D3539" s="1">
        <v>0.70200231481481479</v>
      </c>
      <c r="E3539" t="s">
        <v>29</v>
      </c>
      <c r="F3539" t="s">
        <v>14</v>
      </c>
      <c r="G3539" t="s">
        <v>14</v>
      </c>
      <c r="H3539">
        <v>61</v>
      </c>
      <c r="I3539" s="1">
        <v>4.3287037037037035E-3</v>
      </c>
      <c r="J3539">
        <v>4</v>
      </c>
    </row>
    <row r="3540" spans="1:10" x14ac:dyDescent="0.3">
      <c r="A3540" t="s">
        <v>4955</v>
      </c>
      <c r="B3540" t="s">
        <v>38</v>
      </c>
      <c r="C3540" t="s">
        <v>4903</v>
      </c>
      <c r="D3540" s="1">
        <v>0.70700231481481479</v>
      </c>
      <c r="E3540" t="s">
        <v>24</v>
      </c>
      <c r="F3540" t="s">
        <v>14</v>
      </c>
      <c r="G3540" t="s">
        <v>14</v>
      </c>
      <c r="H3540">
        <v>108</v>
      </c>
      <c r="I3540" s="1">
        <v>2.4305555555555556E-3</v>
      </c>
      <c r="J3540">
        <v>4</v>
      </c>
    </row>
    <row r="3541" spans="1:10" x14ac:dyDescent="0.3">
      <c r="A3541" t="s">
        <v>4957</v>
      </c>
      <c r="B3541" t="s">
        <v>20</v>
      </c>
      <c r="C3541" t="s">
        <v>4903</v>
      </c>
      <c r="D3541" s="1">
        <v>0.71900462962962963</v>
      </c>
      <c r="E3541" t="s">
        <v>32</v>
      </c>
      <c r="F3541" t="s">
        <v>14</v>
      </c>
      <c r="G3541" t="s">
        <v>14</v>
      </c>
      <c r="H3541">
        <v>57</v>
      </c>
      <c r="I3541" s="1">
        <v>3.0092592592592593E-3</v>
      </c>
      <c r="J3541">
        <v>5</v>
      </c>
    </row>
    <row r="3542" spans="1:10" x14ac:dyDescent="0.3">
      <c r="A3542" t="s">
        <v>4958</v>
      </c>
      <c r="B3542" t="s">
        <v>16</v>
      </c>
      <c r="C3542" t="s">
        <v>4903</v>
      </c>
      <c r="D3542" s="1">
        <v>0.71900462962962963</v>
      </c>
      <c r="E3542" t="s">
        <v>17</v>
      </c>
      <c r="F3542" t="s">
        <v>14</v>
      </c>
      <c r="G3542" t="s">
        <v>14</v>
      </c>
      <c r="H3542">
        <v>55</v>
      </c>
      <c r="I3542" s="1">
        <v>2.9398148148148148E-3</v>
      </c>
      <c r="J3542">
        <v>4</v>
      </c>
    </row>
    <row r="3543" spans="1:10" x14ac:dyDescent="0.3">
      <c r="A3543" t="s">
        <v>4960</v>
      </c>
      <c r="B3543" t="s">
        <v>31</v>
      </c>
      <c r="C3543" t="s">
        <v>4903</v>
      </c>
      <c r="D3543" s="1">
        <v>0.73299768518518515</v>
      </c>
      <c r="E3543" t="s">
        <v>13</v>
      </c>
      <c r="F3543" t="s">
        <v>14</v>
      </c>
      <c r="G3543" t="s">
        <v>14</v>
      </c>
      <c r="H3543">
        <v>28</v>
      </c>
      <c r="I3543" s="1">
        <v>1.8287037037037037E-3</v>
      </c>
      <c r="J3543">
        <v>4</v>
      </c>
    </row>
    <row r="3544" spans="1:10" x14ac:dyDescent="0.3">
      <c r="A3544" t="s">
        <v>4961</v>
      </c>
      <c r="B3544" t="s">
        <v>47</v>
      </c>
      <c r="C3544" t="s">
        <v>4962</v>
      </c>
      <c r="D3544" s="1">
        <v>0.38400462962962961</v>
      </c>
      <c r="E3544" t="s">
        <v>32</v>
      </c>
      <c r="F3544" t="s">
        <v>14</v>
      </c>
      <c r="G3544" t="s">
        <v>14</v>
      </c>
      <c r="H3544">
        <v>13</v>
      </c>
      <c r="I3544" s="1">
        <v>1.4467592592592592E-3</v>
      </c>
      <c r="J3544">
        <v>3</v>
      </c>
    </row>
    <row r="3545" spans="1:10" x14ac:dyDescent="0.3">
      <c r="A3545" t="s">
        <v>4963</v>
      </c>
      <c r="B3545" t="s">
        <v>31</v>
      </c>
      <c r="C3545" t="s">
        <v>4962</v>
      </c>
      <c r="D3545" s="1">
        <v>0.38400462962962961</v>
      </c>
      <c r="E3545" t="s">
        <v>29</v>
      </c>
      <c r="F3545" t="s">
        <v>14</v>
      </c>
      <c r="G3545" t="s">
        <v>14</v>
      </c>
      <c r="H3545">
        <v>37</v>
      </c>
      <c r="I3545" s="1">
        <v>7.407407407407407E-4</v>
      </c>
      <c r="J3545">
        <v>2</v>
      </c>
    </row>
    <row r="3546" spans="1:10" x14ac:dyDescent="0.3">
      <c r="A3546" t="s">
        <v>4964</v>
      </c>
      <c r="B3546" t="s">
        <v>47</v>
      </c>
      <c r="C3546" t="s">
        <v>4962</v>
      </c>
      <c r="D3546" s="1">
        <v>0.4020023148148148</v>
      </c>
      <c r="E3546" t="s">
        <v>17</v>
      </c>
      <c r="F3546" t="s">
        <v>14</v>
      </c>
      <c r="G3546" t="s">
        <v>14</v>
      </c>
      <c r="H3546">
        <v>99</v>
      </c>
      <c r="I3546" s="1">
        <v>3.1944444444444446E-3</v>
      </c>
      <c r="J3546">
        <v>3</v>
      </c>
    </row>
    <row r="3547" spans="1:10" x14ac:dyDescent="0.3">
      <c r="A3547" t="s">
        <v>4968</v>
      </c>
      <c r="B3547" t="s">
        <v>11</v>
      </c>
      <c r="C3547" t="s">
        <v>4962</v>
      </c>
      <c r="D3547" s="1">
        <v>0.46099537037037036</v>
      </c>
      <c r="E3547" t="s">
        <v>24</v>
      </c>
      <c r="F3547" t="s">
        <v>14</v>
      </c>
      <c r="G3547" t="s">
        <v>14</v>
      </c>
      <c r="H3547">
        <v>32</v>
      </c>
      <c r="I3547" s="1">
        <v>5.6712962962962967E-4</v>
      </c>
      <c r="J3547">
        <v>4</v>
      </c>
    </row>
    <row r="3548" spans="1:10" x14ac:dyDescent="0.3">
      <c r="A3548" t="s">
        <v>4970</v>
      </c>
      <c r="B3548" t="s">
        <v>22</v>
      </c>
      <c r="C3548" t="s">
        <v>4962</v>
      </c>
      <c r="D3548" s="1">
        <v>0.47799768518518521</v>
      </c>
      <c r="E3548" t="s">
        <v>24</v>
      </c>
      <c r="F3548" t="s">
        <v>14</v>
      </c>
      <c r="G3548" t="s">
        <v>14</v>
      </c>
      <c r="H3548">
        <v>88</v>
      </c>
      <c r="I3548" s="1">
        <v>9.9537037037037042E-4</v>
      </c>
      <c r="J3548">
        <v>3</v>
      </c>
    </row>
    <row r="3549" spans="1:10" x14ac:dyDescent="0.3">
      <c r="A3549" t="s">
        <v>4972</v>
      </c>
      <c r="B3549" t="s">
        <v>11</v>
      </c>
      <c r="C3549" t="s">
        <v>4962</v>
      </c>
      <c r="D3549" s="1">
        <v>0.47900462962962964</v>
      </c>
      <c r="E3549" t="s">
        <v>13</v>
      </c>
      <c r="F3549" t="s">
        <v>14</v>
      </c>
      <c r="G3549" t="s">
        <v>14</v>
      </c>
      <c r="H3549">
        <v>29</v>
      </c>
      <c r="I3549" s="1">
        <v>2.1180555555555558E-3</v>
      </c>
      <c r="J3549">
        <v>3</v>
      </c>
    </row>
    <row r="3550" spans="1:10" x14ac:dyDescent="0.3">
      <c r="A3550" t="s">
        <v>4973</v>
      </c>
      <c r="B3550" t="s">
        <v>34</v>
      </c>
      <c r="C3550" t="s">
        <v>4962</v>
      </c>
      <c r="D3550" s="1">
        <v>0.47900462962962964</v>
      </c>
      <c r="E3550" t="s">
        <v>29</v>
      </c>
      <c r="F3550" t="s">
        <v>14</v>
      </c>
      <c r="G3550" t="s">
        <v>14</v>
      </c>
      <c r="H3550">
        <v>32</v>
      </c>
      <c r="I3550" s="1">
        <v>1.4120370370370369E-3</v>
      </c>
      <c r="J3550">
        <v>3</v>
      </c>
    </row>
    <row r="3551" spans="1:10" x14ac:dyDescent="0.3">
      <c r="A3551" t="s">
        <v>4974</v>
      </c>
      <c r="B3551" t="s">
        <v>31</v>
      </c>
      <c r="C3551" t="s">
        <v>4962</v>
      </c>
      <c r="D3551" s="1">
        <v>0.5329976851851852</v>
      </c>
      <c r="E3551" t="s">
        <v>13</v>
      </c>
      <c r="F3551" t="s">
        <v>14</v>
      </c>
      <c r="G3551" t="s">
        <v>14</v>
      </c>
      <c r="H3551">
        <v>16</v>
      </c>
      <c r="I3551" s="1">
        <v>2.7430555555555554E-3</v>
      </c>
      <c r="J3551">
        <v>1</v>
      </c>
    </row>
    <row r="3552" spans="1:10" x14ac:dyDescent="0.3">
      <c r="A3552" t="s">
        <v>4975</v>
      </c>
      <c r="B3552" t="s">
        <v>16</v>
      </c>
      <c r="C3552" t="s">
        <v>4962</v>
      </c>
      <c r="D3552" s="1">
        <v>0.5329976851851852</v>
      </c>
      <c r="E3552" t="s">
        <v>17</v>
      </c>
      <c r="F3552" t="s">
        <v>14</v>
      </c>
      <c r="G3552" t="s">
        <v>14</v>
      </c>
      <c r="H3552">
        <v>79</v>
      </c>
      <c r="I3552" s="1">
        <v>2.3379629629629631E-3</v>
      </c>
      <c r="J3552">
        <v>1</v>
      </c>
    </row>
    <row r="3553" spans="1:10" x14ac:dyDescent="0.3">
      <c r="A3553" t="s">
        <v>4976</v>
      </c>
      <c r="B3553" t="s">
        <v>16</v>
      </c>
      <c r="C3553" t="s">
        <v>4962</v>
      </c>
      <c r="D3553" s="1">
        <v>0.54500000000000004</v>
      </c>
      <c r="E3553" t="s">
        <v>29</v>
      </c>
      <c r="F3553" t="s">
        <v>14</v>
      </c>
      <c r="G3553" t="s">
        <v>14</v>
      </c>
      <c r="H3553">
        <v>23</v>
      </c>
      <c r="I3553" s="1">
        <v>6.018518518518519E-4</v>
      </c>
      <c r="J3553">
        <v>1</v>
      </c>
    </row>
    <row r="3554" spans="1:10" x14ac:dyDescent="0.3">
      <c r="A3554" t="s">
        <v>4978</v>
      </c>
      <c r="B3554" t="s">
        <v>34</v>
      </c>
      <c r="C3554" t="s">
        <v>4962</v>
      </c>
      <c r="D3554" s="1">
        <v>0.54599537037037038</v>
      </c>
      <c r="E3554" t="s">
        <v>29</v>
      </c>
      <c r="F3554" t="s">
        <v>14</v>
      </c>
      <c r="G3554" t="s">
        <v>14</v>
      </c>
      <c r="H3554">
        <v>39</v>
      </c>
      <c r="I3554" s="1">
        <v>4.2708333333333331E-3</v>
      </c>
      <c r="J3554">
        <v>4</v>
      </c>
    </row>
    <row r="3555" spans="1:10" x14ac:dyDescent="0.3">
      <c r="A3555" t="s">
        <v>4979</v>
      </c>
      <c r="B3555" t="s">
        <v>22</v>
      </c>
      <c r="C3555" t="s">
        <v>4962</v>
      </c>
      <c r="D3555" s="1">
        <v>0.54599537037037038</v>
      </c>
      <c r="E3555" t="s">
        <v>32</v>
      </c>
      <c r="F3555" t="s">
        <v>14</v>
      </c>
      <c r="G3555" t="s">
        <v>14</v>
      </c>
      <c r="H3555">
        <v>12</v>
      </c>
      <c r="I3555" s="1">
        <v>4.0509259259259258E-4</v>
      </c>
      <c r="J3555">
        <v>2</v>
      </c>
    </row>
    <row r="3556" spans="1:10" x14ac:dyDescent="0.3">
      <c r="A3556" t="s">
        <v>4980</v>
      </c>
      <c r="B3556" t="s">
        <v>20</v>
      </c>
      <c r="C3556" t="s">
        <v>4962</v>
      </c>
      <c r="D3556" s="1">
        <v>0.56799768518518523</v>
      </c>
      <c r="E3556" t="s">
        <v>32</v>
      </c>
      <c r="F3556" t="s">
        <v>14</v>
      </c>
      <c r="G3556" t="s">
        <v>14</v>
      </c>
      <c r="H3556">
        <v>54</v>
      </c>
      <c r="I3556" s="1">
        <v>1.2731481481481483E-3</v>
      </c>
      <c r="J3556">
        <v>3</v>
      </c>
    </row>
    <row r="3557" spans="1:10" x14ac:dyDescent="0.3">
      <c r="A3557" t="s">
        <v>4983</v>
      </c>
      <c r="B3557" t="s">
        <v>38</v>
      </c>
      <c r="C3557" t="s">
        <v>4962</v>
      </c>
      <c r="D3557" s="1">
        <v>0.63400462962962967</v>
      </c>
      <c r="E3557" t="s">
        <v>32</v>
      </c>
      <c r="F3557" t="s">
        <v>14</v>
      </c>
      <c r="G3557" t="s">
        <v>14</v>
      </c>
      <c r="H3557">
        <v>123</v>
      </c>
      <c r="I3557" s="1">
        <v>1.0069444444444444E-3</v>
      </c>
      <c r="J3557">
        <v>2</v>
      </c>
    </row>
    <row r="3558" spans="1:10" x14ac:dyDescent="0.3">
      <c r="A3558" t="s">
        <v>4984</v>
      </c>
      <c r="B3558" t="s">
        <v>20</v>
      </c>
      <c r="C3558" t="s">
        <v>4962</v>
      </c>
      <c r="D3558" s="1">
        <v>0.66799768518518521</v>
      </c>
      <c r="E3558" t="s">
        <v>17</v>
      </c>
      <c r="F3558" t="s">
        <v>14</v>
      </c>
      <c r="G3558" t="s">
        <v>14</v>
      </c>
      <c r="H3558">
        <v>27</v>
      </c>
      <c r="I3558" s="1">
        <v>2.0601851851851853E-3</v>
      </c>
      <c r="J3558">
        <v>1</v>
      </c>
    </row>
    <row r="3559" spans="1:10" x14ac:dyDescent="0.3">
      <c r="A3559" t="s">
        <v>4985</v>
      </c>
      <c r="B3559" t="s">
        <v>47</v>
      </c>
      <c r="C3559" t="s">
        <v>4962</v>
      </c>
      <c r="D3559" s="1">
        <v>0.66799768518518521</v>
      </c>
      <c r="E3559" t="s">
        <v>24</v>
      </c>
      <c r="F3559" t="s">
        <v>14</v>
      </c>
      <c r="G3559" t="s">
        <v>14</v>
      </c>
      <c r="H3559">
        <v>112</v>
      </c>
      <c r="I3559" s="1">
        <v>2.5462962962962965E-3</v>
      </c>
      <c r="J3559">
        <v>5</v>
      </c>
    </row>
    <row r="3560" spans="1:10" x14ac:dyDescent="0.3">
      <c r="A3560" t="s">
        <v>4988</v>
      </c>
      <c r="B3560" t="s">
        <v>16</v>
      </c>
      <c r="C3560" t="s">
        <v>4962</v>
      </c>
      <c r="D3560" s="1">
        <v>0.70700231481481479</v>
      </c>
      <c r="E3560" t="s">
        <v>24</v>
      </c>
      <c r="F3560" t="s">
        <v>14</v>
      </c>
      <c r="G3560" t="s">
        <v>14</v>
      </c>
      <c r="H3560">
        <v>119</v>
      </c>
      <c r="I3560" s="1">
        <v>3.5185185185185185E-3</v>
      </c>
      <c r="J3560">
        <v>1</v>
      </c>
    </row>
    <row r="3561" spans="1:10" x14ac:dyDescent="0.3">
      <c r="A3561" t="s">
        <v>4989</v>
      </c>
      <c r="B3561" t="s">
        <v>20</v>
      </c>
      <c r="C3561" t="s">
        <v>4962</v>
      </c>
      <c r="D3561" s="1">
        <v>0.70700231481481479</v>
      </c>
      <c r="E3561" t="s">
        <v>13</v>
      </c>
      <c r="F3561" t="s">
        <v>14</v>
      </c>
      <c r="G3561" t="s">
        <v>14</v>
      </c>
      <c r="H3561">
        <v>18</v>
      </c>
      <c r="I3561" s="1">
        <v>3.0902777777777777E-3</v>
      </c>
      <c r="J3561">
        <v>4</v>
      </c>
    </row>
    <row r="3562" spans="1:10" x14ac:dyDescent="0.3">
      <c r="A3562" t="s">
        <v>4990</v>
      </c>
      <c r="B3562" t="s">
        <v>11</v>
      </c>
      <c r="C3562" t="s">
        <v>4962</v>
      </c>
      <c r="D3562" s="1">
        <v>0.7120023148148148</v>
      </c>
      <c r="E3562" t="s">
        <v>24</v>
      </c>
      <c r="F3562" t="s">
        <v>14</v>
      </c>
      <c r="G3562" t="s">
        <v>14</v>
      </c>
      <c r="H3562">
        <v>24</v>
      </c>
      <c r="I3562" s="1">
        <v>5.9027777777777778E-4</v>
      </c>
      <c r="J3562">
        <v>3</v>
      </c>
    </row>
    <row r="3563" spans="1:10" x14ac:dyDescent="0.3">
      <c r="A3563" t="s">
        <v>4991</v>
      </c>
      <c r="B3563" t="s">
        <v>34</v>
      </c>
      <c r="C3563" t="s">
        <v>4962</v>
      </c>
      <c r="D3563" s="1">
        <v>0.7120023148148148</v>
      </c>
      <c r="E3563" t="s">
        <v>13</v>
      </c>
      <c r="F3563" t="s">
        <v>14</v>
      </c>
      <c r="G3563" t="s">
        <v>14</v>
      </c>
      <c r="H3563">
        <v>70</v>
      </c>
      <c r="I3563" s="1">
        <v>2.2916666666666667E-3</v>
      </c>
      <c r="J3563">
        <v>3</v>
      </c>
    </row>
    <row r="3564" spans="1:10" x14ac:dyDescent="0.3">
      <c r="A3564" t="s">
        <v>4993</v>
      </c>
      <c r="B3564" t="s">
        <v>22</v>
      </c>
      <c r="C3564" t="s">
        <v>4962</v>
      </c>
      <c r="D3564" s="1">
        <v>0.71499999999999997</v>
      </c>
      <c r="E3564" t="s">
        <v>32</v>
      </c>
      <c r="F3564" t="s">
        <v>14</v>
      </c>
      <c r="G3564" t="s">
        <v>14</v>
      </c>
      <c r="H3564">
        <v>120</v>
      </c>
      <c r="I3564" s="1">
        <v>4.363425925925926E-3</v>
      </c>
      <c r="J3564">
        <v>2</v>
      </c>
    </row>
    <row r="3565" spans="1:10" x14ac:dyDescent="0.3">
      <c r="A3565" t="s">
        <v>4994</v>
      </c>
      <c r="B3565" t="s">
        <v>31</v>
      </c>
      <c r="C3565" t="s">
        <v>4962</v>
      </c>
      <c r="D3565" s="1">
        <v>0.72200231481481481</v>
      </c>
      <c r="E3565" t="s">
        <v>17</v>
      </c>
      <c r="F3565" t="s">
        <v>14</v>
      </c>
      <c r="G3565" t="s">
        <v>14</v>
      </c>
      <c r="H3565">
        <v>46</v>
      </c>
      <c r="I3565" s="1">
        <v>2.8819444444444444E-3</v>
      </c>
      <c r="J3565">
        <v>3</v>
      </c>
    </row>
    <row r="3566" spans="1:10" x14ac:dyDescent="0.3">
      <c r="A3566" t="s">
        <v>4995</v>
      </c>
      <c r="B3566" t="s">
        <v>22</v>
      </c>
      <c r="C3566" t="s">
        <v>4962</v>
      </c>
      <c r="D3566" s="1">
        <v>0.72200231481481481</v>
      </c>
      <c r="E3566" t="s">
        <v>24</v>
      </c>
      <c r="F3566" t="s">
        <v>14</v>
      </c>
      <c r="G3566" t="s">
        <v>14</v>
      </c>
      <c r="H3566">
        <v>10</v>
      </c>
      <c r="I3566" s="1">
        <v>1.7592592592592592E-3</v>
      </c>
      <c r="J3566">
        <v>2</v>
      </c>
    </row>
    <row r="3567" spans="1:10" x14ac:dyDescent="0.3">
      <c r="A3567" t="s">
        <v>4996</v>
      </c>
      <c r="B3567" t="s">
        <v>47</v>
      </c>
      <c r="C3567" t="s">
        <v>4962</v>
      </c>
      <c r="D3567" s="1">
        <v>0.745</v>
      </c>
      <c r="E3567" t="s">
        <v>13</v>
      </c>
      <c r="F3567" t="s">
        <v>14</v>
      </c>
      <c r="G3567" t="s">
        <v>14</v>
      </c>
      <c r="H3567">
        <v>32</v>
      </c>
      <c r="I3567" s="1">
        <v>5.4398148148148144E-4</v>
      </c>
      <c r="J3567">
        <v>3</v>
      </c>
    </row>
    <row r="3568" spans="1:10" x14ac:dyDescent="0.3">
      <c r="A3568" t="s">
        <v>4997</v>
      </c>
      <c r="B3568" t="s">
        <v>20</v>
      </c>
      <c r="C3568" t="s">
        <v>4962</v>
      </c>
      <c r="D3568" s="1">
        <v>0.745</v>
      </c>
      <c r="E3568" t="s">
        <v>32</v>
      </c>
      <c r="F3568" t="s">
        <v>14</v>
      </c>
      <c r="G3568" t="s">
        <v>14</v>
      </c>
      <c r="H3568">
        <v>16</v>
      </c>
      <c r="I3568" s="1">
        <v>9.6064814814814819E-4</v>
      </c>
      <c r="J3568">
        <v>4</v>
      </c>
    </row>
    <row r="3569" spans="1:10" x14ac:dyDescent="0.3">
      <c r="A3569" t="s">
        <v>4998</v>
      </c>
      <c r="B3569" t="s">
        <v>34</v>
      </c>
      <c r="C3569" t="s">
        <v>4962</v>
      </c>
      <c r="D3569" s="1">
        <v>0.74900462962962966</v>
      </c>
      <c r="E3569" t="s">
        <v>24</v>
      </c>
      <c r="F3569" t="s">
        <v>14</v>
      </c>
      <c r="G3569" t="s">
        <v>14</v>
      </c>
      <c r="H3569">
        <v>64</v>
      </c>
      <c r="I3569" s="1">
        <v>2.9629629629629628E-3</v>
      </c>
      <c r="J3569">
        <v>3</v>
      </c>
    </row>
    <row r="3570" spans="1:10" x14ac:dyDescent="0.3">
      <c r="A3570" t="s">
        <v>4999</v>
      </c>
      <c r="B3570" t="s">
        <v>11</v>
      </c>
      <c r="C3570" t="s">
        <v>4962</v>
      </c>
      <c r="D3570" s="1">
        <v>0.74900462962962966</v>
      </c>
      <c r="E3570" t="s">
        <v>13</v>
      </c>
      <c r="F3570" t="s">
        <v>14</v>
      </c>
      <c r="G3570" t="s">
        <v>14</v>
      </c>
      <c r="H3570">
        <v>103</v>
      </c>
      <c r="I3570" s="1">
        <v>4.5370370370370373E-3</v>
      </c>
      <c r="J3570">
        <v>5</v>
      </c>
    </row>
    <row r="3571" spans="1:10" x14ac:dyDescent="0.3">
      <c r="A3571" t="s">
        <v>5000</v>
      </c>
      <c r="B3571" t="s">
        <v>38</v>
      </c>
      <c r="C3571" t="s">
        <v>5001</v>
      </c>
      <c r="D3571" s="1">
        <v>0.38299768518518518</v>
      </c>
      <c r="E3571" t="s">
        <v>29</v>
      </c>
      <c r="F3571" t="s">
        <v>14</v>
      </c>
      <c r="G3571" t="s">
        <v>14</v>
      </c>
      <c r="H3571">
        <v>109</v>
      </c>
      <c r="I3571" s="1">
        <v>4.409722222222222E-3</v>
      </c>
      <c r="J3571">
        <v>5</v>
      </c>
    </row>
    <row r="3572" spans="1:10" x14ac:dyDescent="0.3">
      <c r="A3572" t="s">
        <v>5002</v>
      </c>
      <c r="B3572" t="s">
        <v>38</v>
      </c>
      <c r="C3572" t="s">
        <v>5001</v>
      </c>
      <c r="D3572" s="1">
        <v>0.38299768518518518</v>
      </c>
      <c r="E3572" t="s">
        <v>17</v>
      </c>
      <c r="F3572" t="s">
        <v>14</v>
      </c>
      <c r="G3572" t="s">
        <v>14</v>
      </c>
      <c r="H3572">
        <v>61</v>
      </c>
      <c r="I3572" s="1">
        <v>1.8749999999999999E-3</v>
      </c>
      <c r="J3572">
        <v>5</v>
      </c>
    </row>
    <row r="3573" spans="1:10" x14ac:dyDescent="0.3">
      <c r="A3573" t="s">
        <v>5004</v>
      </c>
      <c r="B3573" t="s">
        <v>34</v>
      </c>
      <c r="C3573" t="s">
        <v>5001</v>
      </c>
      <c r="D3573" s="1">
        <v>0.41</v>
      </c>
      <c r="E3573" t="s">
        <v>24</v>
      </c>
      <c r="F3573" t="s">
        <v>14</v>
      </c>
      <c r="G3573" t="s">
        <v>14</v>
      </c>
      <c r="H3573">
        <v>23</v>
      </c>
      <c r="I3573" s="1">
        <v>2.2222222222222222E-3</v>
      </c>
      <c r="J3573">
        <v>5</v>
      </c>
    </row>
    <row r="3574" spans="1:10" x14ac:dyDescent="0.3">
      <c r="A3574" t="s">
        <v>5005</v>
      </c>
      <c r="B3574" t="s">
        <v>11</v>
      </c>
      <c r="C3574" t="s">
        <v>5001</v>
      </c>
      <c r="D3574" s="1">
        <v>0.42</v>
      </c>
      <c r="E3574" t="s">
        <v>13</v>
      </c>
      <c r="F3574" t="s">
        <v>14</v>
      </c>
      <c r="G3574" t="s">
        <v>14</v>
      </c>
      <c r="H3574">
        <v>63</v>
      </c>
      <c r="I3574" s="1">
        <v>2.1064814814814813E-3</v>
      </c>
      <c r="J3574">
        <v>4</v>
      </c>
    </row>
    <row r="3575" spans="1:10" x14ac:dyDescent="0.3">
      <c r="A3575" t="s">
        <v>5006</v>
      </c>
      <c r="B3575" t="s">
        <v>11</v>
      </c>
      <c r="C3575" t="s">
        <v>5001</v>
      </c>
      <c r="D3575" s="1">
        <v>0.42</v>
      </c>
      <c r="E3575" t="s">
        <v>13</v>
      </c>
      <c r="F3575" t="s">
        <v>14</v>
      </c>
      <c r="G3575" t="s">
        <v>14</v>
      </c>
      <c r="H3575">
        <v>117</v>
      </c>
      <c r="I3575" s="1">
        <v>4.2361111111111115E-3</v>
      </c>
      <c r="J3575">
        <v>5</v>
      </c>
    </row>
    <row r="3576" spans="1:10" x14ac:dyDescent="0.3">
      <c r="A3576" t="s">
        <v>5007</v>
      </c>
      <c r="B3576" t="s">
        <v>20</v>
      </c>
      <c r="C3576" t="s">
        <v>5001</v>
      </c>
      <c r="D3576" s="1">
        <v>0.44400462962962961</v>
      </c>
      <c r="E3576" t="s">
        <v>17</v>
      </c>
      <c r="F3576" t="s">
        <v>14</v>
      </c>
      <c r="G3576" t="s">
        <v>14</v>
      </c>
      <c r="H3576">
        <v>122</v>
      </c>
      <c r="I3576" s="1">
        <v>3.9467592592592592E-3</v>
      </c>
      <c r="J3576">
        <v>1</v>
      </c>
    </row>
    <row r="3577" spans="1:10" x14ac:dyDescent="0.3">
      <c r="A3577" t="s">
        <v>5009</v>
      </c>
      <c r="B3577" t="s">
        <v>16</v>
      </c>
      <c r="C3577" t="s">
        <v>5001</v>
      </c>
      <c r="D3577" s="1">
        <v>0.44799768518518518</v>
      </c>
      <c r="E3577" t="s">
        <v>29</v>
      </c>
      <c r="F3577" t="s">
        <v>14</v>
      </c>
      <c r="G3577" t="s">
        <v>14</v>
      </c>
      <c r="H3577">
        <v>77</v>
      </c>
      <c r="I3577" s="1">
        <v>1.0532407407407407E-3</v>
      </c>
      <c r="J3577">
        <v>4</v>
      </c>
    </row>
    <row r="3578" spans="1:10" x14ac:dyDescent="0.3">
      <c r="A3578" t="s">
        <v>5010</v>
      </c>
      <c r="B3578" t="s">
        <v>11</v>
      </c>
      <c r="C3578" t="s">
        <v>5001</v>
      </c>
      <c r="D3578" s="1">
        <v>0.44799768518518518</v>
      </c>
      <c r="E3578" t="s">
        <v>13</v>
      </c>
      <c r="F3578" t="s">
        <v>14</v>
      </c>
      <c r="G3578" t="s">
        <v>14</v>
      </c>
      <c r="H3578">
        <v>93</v>
      </c>
      <c r="I3578" s="1">
        <v>3.3680555555555556E-3</v>
      </c>
      <c r="J3578">
        <v>2</v>
      </c>
    </row>
    <row r="3579" spans="1:10" x14ac:dyDescent="0.3">
      <c r="A3579" t="s">
        <v>5011</v>
      </c>
      <c r="B3579" t="s">
        <v>20</v>
      </c>
      <c r="C3579" t="s">
        <v>5001</v>
      </c>
      <c r="D3579" s="1">
        <v>0.45099537037037035</v>
      </c>
      <c r="E3579" t="s">
        <v>17</v>
      </c>
      <c r="F3579" t="s">
        <v>14</v>
      </c>
      <c r="G3579" t="s">
        <v>14</v>
      </c>
      <c r="H3579">
        <v>53</v>
      </c>
      <c r="I3579" s="1">
        <v>3.8657407407407408E-3</v>
      </c>
      <c r="J3579">
        <v>2</v>
      </c>
    </row>
    <row r="3580" spans="1:10" x14ac:dyDescent="0.3">
      <c r="A3580" t="s">
        <v>5013</v>
      </c>
      <c r="B3580" t="s">
        <v>38</v>
      </c>
      <c r="C3580" t="s">
        <v>5001</v>
      </c>
      <c r="D3580" s="1">
        <v>0.4620023148148148</v>
      </c>
      <c r="E3580" t="s">
        <v>17</v>
      </c>
      <c r="F3580" t="s">
        <v>14</v>
      </c>
      <c r="G3580" t="s">
        <v>14</v>
      </c>
      <c r="H3580">
        <v>27</v>
      </c>
      <c r="I3580" s="1">
        <v>4.8495370370370368E-3</v>
      </c>
      <c r="J3580">
        <v>2</v>
      </c>
    </row>
    <row r="3581" spans="1:10" x14ac:dyDescent="0.3">
      <c r="A3581" t="s">
        <v>5014</v>
      </c>
      <c r="B3581" t="s">
        <v>38</v>
      </c>
      <c r="C3581" t="s">
        <v>5001</v>
      </c>
      <c r="D3581" s="1">
        <v>0.4620023148148148</v>
      </c>
      <c r="E3581" t="s">
        <v>24</v>
      </c>
      <c r="F3581" t="s">
        <v>14</v>
      </c>
      <c r="G3581" t="s">
        <v>14</v>
      </c>
      <c r="H3581">
        <v>111</v>
      </c>
      <c r="I3581" s="1">
        <v>7.291666666666667E-4</v>
      </c>
      <c r="J3581">
        <v>5</v>
      </c>
    </row>
    <row r="3582" spans="1:10" x14ac:dyDescent="0.3">
      <c r="A3582" t="s">
        <v>5015</v>
      </c>
      <c r="B3582" t="s">
        <v>20</v>
      </c>
      <c r="C3582" t="s">
        <v>5001</v>
      </c>
      <c r="D3582" s="1">
        <v>0.4670023148148148</v>
      </c>
      <c r="E3582" t="s">
        <v>24</v>
      </c>
      <c r="F3582" t="s">
        <v>14</v>
      </c>
      <c r="G3582" t="s">
        <v>14</v>
      </c>
      <c r="H3582">
        <v>87</v>
      </c>
      <c r="I3582" s="1">
        <v>2.673611111111111E-3</v>
      </c>
      <c r="J3582">
        <v>3</v>
      </c>
    </row>
    <row r="3583" spans="1:10" x14ac:dyDescent="0.3">
      <c r="A3583" t="s">
        <v>5016</v>
      </c>
      <c r="B3583" t="s">
        <v>38</v>
      </c>
      <c r="C3583" t="s">
        <v>5001</v>
      </c>
      <c r="D3583" s="1">
        <v>0.4670023148148148</v>
      </c>
      <c r="E3583" t="s">
        <v>13</v>
      </c>
      <c r="F3583" t="s">
        <v>14</v>
      </c>
      <c r="G3583" t="s">
        <v>14</v>
      </c>
      <c r="H3583">
        <v>78</v>
      </c>
      <c r="I3583" s="1">
        <v>3.5879629629629629E-4</v>
      </c>
      <c r="J3583">
        <v>4</v>
      </c>
    </row>
    <row r="3584" spans="1:10" x14ac:dyDescent="0.3">
      <c r="A3584" t="s">
        <v>5017</v>
      </c>
      <c r="B3584" t="s">
        <v>22</v>
      </c>
      <c r="C3584" t="s">
        <v>5001</v>
      </c>
      <c r="D3584" s="1">
        <v>0.48200231481481481</v>
      </c>
      <c r="E3584" t="s">
        <v>13</v>
      </c>
      <c r="F3584" t="s">
        <v>14</v>
      </c>
      <c r="G3584" t="s">
        <v>14</v>
      </c>
      <c r="H3584">
        <v>78</v>
      </c>
      <c r="I3584" s="1">
        <v>2.1412037037037038E-3</v>
      </c>
      <c r="J3584">
        <v>1</v>
      </c>
    </row>
    <row r="3585" spans="1:10" x14ac:dyDescent="0.3">
      <c r="A3585" t="s">
        <v>5018</v>
      </c>
      <c r="B3585" t="s">
        <v>38</v>
      </c>
      <c r="C3585" t="s">
        <v>5001</v>
      </c>
      <c r="D3585" s="1">
        <v>0.48200231481481481</v>
      </c>
      <c r="E3585" t="s">
        <v>13</v>
      </c>
      <c r="F3585" t="s">
        <v>14</v>
      </c>
      <c r="G3585" t="s">
        <v>14</v>
      </c>
      <c r="H3585">
        <v>116</v>
      </c>
      <c r="I3585" s="1">
        <v>3.414351851851852E-3</v>
      </c>
      <c r="J3585">
        <v>3</v>
      </c>
    </row>
    <row r="3586" spans="1:10" x14ac:dyDescent="0.3">
      <c r="A3586" t="s">
        <v>5019</v>
      </c>
      <c r="B3586" t="s">
        <v>20</v>
      </c>
      <c r="C3586" t="s">
        <v>5001</v>
      </c>
      <c r="D3586" s="1">
        <v>0.495</v>
      </c>
      <c r="E3586" t="s">
        <v>17</v>
      </c>
      <c r="F3586" t="s">
        <v>14</v>
      </c>
      <c r="G3586" t="s">
        <v>14</v>
      </c>
      <c r="H3586">
        <v>84</v>
      </c>
      <c r="I3586" s="1">
        <v>1.3078703703703703E-3</v>
      </c>
      <c r="J3586">
        <v>3</v>
      </c>
    </row>
    <row r="3587" spans="1:10" x14ac:dyDescent="0.3">
      <c r="A3587" t="s">
        <v>5020</v>
      </c>
      <c r="B3587" t="s">
        <v>16</v>
      </c>
      <c r="C3587" t="s">
        <v>5001</v>
      </c>
      <c r="D3587" s="1">
        <v>0.495</v>
      </c>
      <c r="E3587" t="s">
        <v>29</v>
      </c>
      <c r="F3587" t="s">
        <v>14</v>
      </c>
      <c r="G3587" t="s">
        <v>14</v>
      </c>
      <c r="H3587">
        <v>44</v>
      </c>
      <c r="I3587" s="1">
        <v>1.7708333333333332E-3</v>
      </c>
      <c r="J3587">
        <v>2</v>
      </c>
    </row>
    <row r="3588" spans="1:10" x14ac:dyDescent="0.3">
      <c r="A3588" t="s">
        <v>5022</v>
      </c>
      <c r="B3588" t="s">
        <v>31</v>
      </c>
      <c r="C3588" t="s">
        <v>5001</v>
      </c>
      <c r="D3588" s="1">
        <v>0.5</v>
      </c>
      <c r="E3588" t="s">
        <v>24</v>
      </c>
      <c r="F3588" t="s">
        <v>14</v>
      </c>
      <c r="G3588" t="s">
        <v>14</v>
      </c>
      <c r="H3588">
        <v>92</v>
      </c>
      <c r="I3588" s="1">
        <v>7.1759259259259259E-4</v>
      </c>
      <c r="J3588">
        <v>3</v>
      </c>
    </row>
    <row r="3589" spans="1:10" x14ac:dyDescent="0.3">
      <c r="A3589" t="s">
        <v>5023</v>
      </c>
      <c r="B3589" t="s">
        <v>20</v>
      </c>
      <c r="C3589" t="s">
        <v>5001</v>
      </c>
      <c r="D3589" s="1">
        <v>0.54099537037037038</v>
      </c>
      <c r="E3589" t="s">
        <v>13</v>
      </c>
      <c r="F3589" t="s">
        <v>14</v>
      </c>
      <c r="G3589" t="s">
        <v>14</v>
      </c>
      <c r="H3589">
        <v>83</v>
      </c>
      <c r="I3589" s="1">
        <v>1.7939814814814815E-3</v>
      </c>
      <c r="J3589">
        <v>3</v>
      </c>
    </row>
    <row r="3590" spans="1:10" x14ac:dyDescent="0.3">
      <c r="A3590" t="s">
        <v>5024</v>
      </c>
      <c r="B3590" t="s">
        <v>20</v>
      </c>
      <c r="C3590" t="s">
        <v>5001</v>
      </c>
      <c r="D3590" s="1">
        <v>0.54099537037037038</v>
      </c>
      <c r="E3590" t="s">
        <v>13</v>
      </c>
      <c r="F3590" t="s">
        <v>14</v>
      </c>
      <c r="G3590" t="s">
        <v>14</v>
      </c>
      <c r="H3590">
        <v>12</v>
      </c>
      <c r="I3590" s="1">
        <v>9.4907407407407408E-4</v>
      </c>
      <c r="J3590">
        <v>4</v>
      </c>
    </row>
    <row r="3591" spans="1:10" x14ac:dyDescent="0.3">
      <c r="A3591" t="s">
        <v>5026</v>
      </c>
      <c r="B3591" t="s">
        <v>31</v>
      </c>
      <c r="C3591" t="s">
        <v>5001</v>
      </c>
      <c r="D3591" s="1">
        <v>0.54299768518518521</v>
      </c>
      <c r="E3591" t="s">
        <v>32</v>
      </c>
      <c r="F3591" t="s">
        <v>14</v>
      </c>
      <c r="G3591" t="s">
        <v>14</v>
      </c>
      <c r="H3591">
        <v>56</v>
      </c>
      <c r="I3591" s="1">
        <v>1.3657407407407407E-3</v>
      </c>
      <c r="J3591">
        <v>3</v>
      </c>
    </row>
    <row r="3592" spans="1:10" x14ac:dyDescent="0.3">
      <c r="A3592" t="s">
        <v>5027</v>
      </c>
      <c r="B3592" t="s">
        <v>20</v>
      </c>
      <c r="C3592" t="s">
        <v>5001</v>
      </c>
      <c r="D3592" s="1">
        <v>0.56299768518518523</v>
      </c>
      <c r="E3592" t="s">
        <v>32</v>
      </c>
      <c r="F3592" t="s">
        <v>14</v>
      </c>
      <c r="G3592" t="s">
        <v>14</v>
      </c>
      <c r="H3592">
        <v>45</v>
      </c>
      <c r="I3592" s="1">
        <v>4.6643518518518518E-3</v>
      </c>
      <c r="J3592">
        <v>4</v>
      </c>
    </row>
    <row r="3593" spans="1:10" x14ac:dyDescent="0.3">
      <c r="A3593" t="s">
        <v>5030</v>
      </c>
      <c r="B3593" t="s">
        <v>16</v>
      </c>
      <c r="C3593" t="s">
        <v>5001</v>
      </c>
      <c r="D3593" s="1">
        <v>0.57299768518518523</v>
      </c>
      <c r="E3593" t="s">
        <v>29</v>
      </c>
      <c r="F3593" t="s">
        <v>14</v>
      </c>
      <c r="G3593" t="s">
        <v>14</v>
      </c>
      <c r="H3593">
        <v>91</v>
      </c>
      <c r="I3593" s="1">
        <v>3.4722222222222218E-4</v>
      </c>
      <c r="J3593">
        <v>4</v>
      </c>
    </row>
    <row r="3594" spans="1:10" x14ac:dyDescent="0.3">
      <c r="A3594" t="s">
        <v>5031</v>
      </c>
      <c r="B3594" t="s">
        <v>34</v>
      </c>
      <c r="C3594" t="s">
        <v>5001</v>
      </c>
      <c r="D3594" s="1">
        <v>0.58299768518518513</v>
      </c>
      <c r="E3594" t="s">
        <v>17</v>
      </c>
      <c r="F3594" t="s">
        <v>14</v>
      </c>
      <c r="G3594" t="s">
        <v>14</v>
      </c>
      <c r="H3594">
        <v>84</v>
      </c>
      <c r="I3594" s="1">
        <v>1.8287037037037037E-3</v>
      </c>
      <c r="J3594">
        <v>1</v>
      </c>
    </row>
    <row r="3595" spans="1:10" x14ac:dyDescent="0.3">
      <c r="A3595" t="s">
        <v>5032</v>
      </c>
      <c r="B3595" t="s">
        <v>34</v>
      </c>
      <c r="C3595" t="s">
        <v>5001</v>
      </c>
      <c r="D3595" s="1">
        <v>0.58299768518518513</v>
      </c>
      <c r="E3595" t="s">
        <v>24</v>
      </c>
      <c r="F3595" t="s">
        <v>14</v>
      </c>
      <c r="G3595" t="s">
        <v>14</v>
      </c>
      <c r="H3595">
        <v>15</v>
      </c>
      <c r="I3595" s="1">
        <v>1.9328703703703704E-3</v>
      </c>
      <c r="J3595">
        <v>1</v>
      </c>
    </row>
    <row r="3596" spans="1:10" x14ac:dyDescent="0.3">
      <c r="A3596" t="s">
        <v>5033</v>
      </c>
      <c r="B3596" t="s">
        <v>34</v>
      </c>
      <c r="C3596" t="s">
        <v>5001</v>
      </c>
      <c r="D3596" s="1">
        <v>0.61299768518518516</v>
      </c>
      <c r="E3596" t="s">
        <v>17</v>
      </c>
      <c r="F3596" t="s">
        <v>14</v>
      </c>
      <c r="G3596" t="s">
        <v>14</v>
      </c>
      <c r="H3596">
        <v>31</v>
      </c>
      <c r="I3596" s="1">
        <v>4.0162037037037041E-3</v>
      </c>
      <c r="J3596">
        <v>5</v>
      </c>
    </row>
    <row r="3597" spans="1:10" x14ac:dyDescent="0.3">
      <c r="A3597" t="s">
        <v>5034</v>
      </c>
      <c r="B3597" t="s">
        <v>31</v>
      </c>
      <c r="C3597" t="s">
        <v>5001</v>
      </c>
      <c r="D3597" s="1">
        <v>0.61299768518518516</v>
      </c>
      <c r="E3597" t="s">
        <v>17</v>
      </c>
      <c r="F3597" t="s">
        <v>14</v>
      </c>
      <c r="G3597" t="s">
        <v>14</v>
      </c>
      <c r="H3597">
        <v>100</v>
      </c>
      <c r="I3597" s="1">
        <v>3.7962962962962963E-3</v>
      </c>
      <c r="J3597">
        <v>4</v>
      </c>
    </row>
    <row r="3598" spans="1:10" x14ac:dyDescent="0.3">
      <c r="A3598" t="s">
        <v>5035</v>
      </c>
      <c r="B3598" t="s">
        <v>31</v>
      </c>
      <c r="C3598" t="s">
        <v>5001</v>
      </c>
      <c r="D3598" s="1">
        <v>0.62</v>
      </c>
      <c r="E3598" t="s">
        <v>29</v>
      </c>
      <c r="F3598" t="s">
        <v>14</v>
      </c>
      <c r="G3598" t="s">
        <v>14</v>
      </c>
      <c r="H3598">
        <v>75</v>
      </c>
      <c r="I3598" s="1">
        <v>2.476851851851852E-3</v>
      </c>
      <c r="J3598">
        <v>3</v>
      </c>
    </row>
    <row r="3599" spans="1:10" x14ac:dyDescent="0.3">
      <c r="A3599" t="s">
        <v>5037</v>
      </c>
      <c r="B3599" t="s">
        <v>16</v>
      </c>
      <c r="C3599" t="s">
        <v>5001</v>
      </c>
      <c r="D3599" s="1">
        <v>0.62400462962962966</v>
      </c>
      <c r="E3599" t="s">
        <v>29</v>
      </c>
      <c r="F3599" t="s">
        <v>14</v>
      </c>
      <c r="G3599" t="s">
        <v>14</v>
      </c>
      <c r="H3599">
        <v>47</v>
      </c>
      <c r="I3599" s="1">
        <v>2.8935185185185184E-3</v>
      </c>
      <c r="J3599">
        <v>5</v>
      </c>
    </row>
    <row r="3600" spans="1:10" x14ac:dyDescent="0.3">
      <c r="A3600" t="s">
        <v>5039</v>
      </c>
      <c r="B3600" t="s">
        <v>47</v>
      </c>
      <c r="C3600" t="s">
        <v>5001</v>
      </c>
      <c r="D3600" s="1">
        <v>0.62799768518518517</v>
      </c>
      <c r="E3600" t="s">
        <v>17</v>
      </c>
      <c r="F3600" t="s">
        <v>14</v>
      </c>
      <c r="G3600" t="s">
        <v>14</v>
      </c>
      <c r="H3600">
        <v>73</v>
      </c>
      <c r="I3600" s="1">
        <v>2.2569444444444442E-3</v>
      </c>
      <c r="J3600">
        <v>3</v>
      </c>
    </row>
    <row r="3601" spans="1:10" x14ac:dyDescent="0.3">
      <c r="A3601" t="s">
        <v>5040</v>
      </c>
      <c r="B3601" t="s">
        <v>31</v>
      </c>
      <c r="C3601" t="s">
        <v>5001</v>
      </c>
      <c r="D3601" s="1">
        <v>0.62799768518518517</v>
      </c>
      <c r="E3601" t="s">
        <v>32</v>
      </c>
      <c r="F3601" t="s">
        <v>14</v>
      </c>
      <c r="G3601" t="s">
        <v>14</v>
      </c>
      <c r="H3601">
        <v>33</v>
      </c>
      <c r="I3601" s="1">
        <v>2.5578703703703705E-3</v>
      </c>
      <c r="J3601">
        <v>3</v>
      </c>
    </row>
    <row r="3602" spans="1:10" x14ac:dyDescent="0.3">
      <c r="A3602" t="s">
        <v>5042</v>
      </c>
      <c r="B3602" t="s">
        <v>20</v>
      </c>
      <c r="C3602" t="s">
        <v>5001</v>
      </c>
      <c r="D3602" s="1">
        <v>0.62900462962962966</v>
      </c>
      <c r="E3602" t="s">
        <v>13</v>
      </c>
      <c r="F3602" t="s">
        <v>14</v>
      </c>
      <c r="G3602" t="s">
        <v>14</v>
      </c>
      <c r="H3602">
        <v>103</v>
      </c>
      <c r="I3602" s="1">
        <v>3.414351851851852E-3</v>
      </c>
      <c r="J3602">
        <v>1</v>
      </c>
    </row>
    <row r="3603" spans="1:10" x14ac:dyDescent="0.3">
      <c r="A3603" t="s">
        <v>5043</v>
      </c>
      <c r="B3603" t="s">
        <v>16</v>
      </c>
      <c r="C3603" t="s">
        <v>5001</v>
      </c>
      <c r="D3603" s="1">
        <v>0.63299768518518518</v>
      </c>
      <c r="E3603" t="s">
        <v>13</v>
      </c>
      <c r="F3603" t="s">
        <v>14</v>
      </c>
      <c r="G3603" t="s">
        <v>14</v>
      </c>
      <c r="H3603">
        <v>75</v>
      </c>
      <c r="I3603" s="1">
        <v>2.1875000000000002E-3</v>
      </c>
      <c r="J3603">
        <v>4</v>
      </c>
    </row>
    <row r="3604" spans="1:10" x14ac:dyDescent="0.3">
      <c r="A3604" t="s">
        <v>5044</v>
      </c>
      <c r="B3604" t="s">
        <v>11</v>
      </c>
      <c r="C3604" t="s">
        <v>5001</v>
      </c>
      <c r="D3604" s="1">
        <v>0.63299768518518518</v>
      </c>
      <c r="E3604" t="s">
        <v>24</v>
      </c>
      <c r="F3604" t="s">
        <v>14</v>
      </c>
      <c r="G3604" t="s">
        <v>14</v>
      </c>
      <c r="H3604">
        <v>65</v>
      </c>
      <c r="I3604" s="1">
        <v>2.1527777777777778E-3</v>
      </c>
      <c r="J3604">
        <v>4</v>
      </c>
    </row>
    <row r="3605" spans="1:10" x14ac:dyDescent="0.3">
      <c r="A3605" t="s">
        <v>5045</v>
      </c>
      <c r="B3605" t="s">
        <v>34</v>
      </c>
      <c r="C3605" t="s">
        <v>5001</v>
      </c>
      <c r="D3605" s="1">
        <v>0.63299768518518518</v>
      </c>
      <c r="E3605" t="s">
        <v>32</v>
      </c>
      <c r="F3605" t="s">
        <v>14</v>
      </c>
      <c r="G3605" t="s">
        <v>14</v>
      </c>
      <c r="H3605">
        <v>110</v>
      </c>
      <c r="I3605" s="1">
        <v>4.31712962962963E-3</v>
      </c>
      <c r="J3605">
        <v>3</v>
      </c>
    </row>
    <row r="3606" spans="1:10" x14ac:dyDescent="0.3">
      <c r="A3606" t="s">
        <v>5046</v>
      </c>
      <c r="B3606" t="s">
        <v>11</v>
      </c>
      <c r="C3606" t="s">
        <v>5001</v>
      </c>
      <c r="D3606" s="1">
        <v>0.63299768518518518</v>
      </c>
      <c r="E3606" t="s">
        <v>24</v>
      </c>
      <c r="F3606" t="s">
        <v>14</v>
      </c>
      <c r="G3606" t="s">
        <v>14</v>
      </c>
      <c r="H3606">
        <v>109</v>
      </c>
      <c r="I3606" s="1">
        <v>2.9398148148148148E-3</v>
      </c>
      <c r="J3606">
        <v>5</v>
      </c>
    </row>
    <row r="3607" spans="1:10" x14ac:dyDescent="0.3">
      <c r="A3607" t="s">
        <v>5047</v>
      </c>
      <c r="B3607" t="s">
        <v>16</v>
      </c>
      <c r="C3607" t="s">
        <v>5001</v>
      </c>
      <c r="D3607" s="1">
        <v>0.65</v>
      </c>
      <c r="E3607" t="s">
        <v>17</v>
      </c>
      <c r="F3607" t="s">
        <v>14</v>
      </c>
      <c r="G3607" t="s">
        <v>14</v>
      </c>
      <c r="H3607">
        <v>96</v>
      </c>
      <c r="I3607" s="1">
        <v>3.6805555555555554E-3</v>
      </c>
      <c r="J3607">
        <v>5</v>
      </c>
    </row>
    <row r="3608" spans="1:10" x14ac:dyDescent="0.3">
      <c r="A3608" t="s">
        <v>5048</v>
      </c>
      <c r="B3608" t="s">
        <v>31</v>
      </c>
      <c r="C3608" t="s">
        <v>5001</v>
      </c>
      <c r="D3608" s="1">
        <v>0.65</v>
      </c>
      <c r="E3608" t="s">
        <v>13</v>
      </c>
      <c r="F3608" t="s">
        <v>14</v>
      </c>
      <c r="G3608" t="s">
        <v>14</v>
      </c>
      <c r="H3608">
        <v>80</v>
      </c>
      <c r="I3608" s="1">
        <v>4.3981481481481481E-4</v>
      </c>
      <c r="J3608">
        <v>4</v>
      </c>
    </row>
    <row r="3609" spans="1:10" x14ac:dyDescent="0.3">
      <c r="A3609" t="s">
        <v>5049</v>
      </c>
      <c r="B3609" t="s">
        <v>31</v>
      </c>
      <c r="C3609" t="s">
        <v>5001</v>
      </c>
      <c r="D3609" s="1">
        <v>0.65299768518518519</v>
      </c>
      <c r="E3609" t="s">
        <v>32</v>
      </c>
      <c r="F3609" t="s">
        <v>14</v>
      </c>
      <c r="G3609" t="s">
        <v>14</v>
      </c>
      <c r="H3609">
        <v>82</v>
      </c>
      <c r="I3609" s="1">
        <v>1.4814814814814814E-3</v>
      </c>
      <c r="J3609">
        <v>4</v>
      </c>
    </row>
    <row r="3610" spans="1:10" x14ac:dyDescent="0.3">
      <c r="A3610" t="s">
        <v>5051</v>
      </c>
      <c r="B3610" t="s">
        <v>47</v>
      </c>
      <c r="C3610" t="s">
        <v>5001</v>
      </c>
      <c r="D3610" s="1">
        <v>0.65500000000000003</v>
      </c>
      <c r="E3610" t="s">
        <v>13</v>
      </c>
      <c r="F3610" t="s">
        <v>14</v>
      </c>
      <c r="G3610" t="s">
        <v>14</v>
      </c>
      <c r="H3610">
        <v>109</v>
      </c>
      <c r="I3610" s="1">
        <v>2.3958333333333331E-3</v>
      </c>
      <c r="J3610">
        <v>2</v>
      </c>
    </row>
    <row r="3611" spans="1:10" x14ac:dyDescent="0.3">
      <c r="A3611" t="s">
        <v>5053</v>
      </c>
      <c r="B3611" t="s">
        <v>47</v>
      </c>
      <c r="C3611" t="s">
        <v>5001</v>
      </c>
      <c r="D3611" s="1">
        <v>0.65599537037037037</v>
      </c>
      <c r="E3611" t="s">
        <v>17</v>
      </c>
      <c r="F3611" t="s">
        <v>14</v>
      </c>
      <c r="G3611" t="s">
        <v>14</v>
      </c>
      <c r="H3611">
        <v>63</v>
      </c>
      <c r="I3611" s="1">
        <v>2.2685185185185187E-3</v>
      </c>
      <c r="J3611">
        <v>5</v>
      </c>
    </row>
    <row r="3612" spans="1:10" x14ac:dyDescent="0.3">
      <c r="A3612" t="s">
        <v>5055</v>
      </c>
      <c r="B3612" t="s">
        <v>31</v>
      </c>
      <c r="C3612" t="s">
        <v>5001</v>
      </c>
      <c r="D3612" s="1">
        <v>0.67400462962962959</v>
      </c>
      <c r="E3612" t="s">
        <v>13</v>
      </c>
      <c r="F3612" t="s">
        <v>14</v>
      </c>
      <c r="G3612" t="s">
        <v>14</v>
      </c>
      <c r="H3612">
        <v>76</v>
      </c>
      <c r="I3612" s="1">
        <v>2.8703703703703703E-3</v>
      </c>
      <c r="J3612">
        <v>4</v>
      </c>
    </row>
    <row r="3613" spans="1:10" x14ac:dyDescent="0.3">
      <c r="A3613" t="s">
        <v>5056</v>
      </c>
      <c r="B3613" t="s">
        <v>47</v>
      </c>
      <c r="C3613" t="s">
        <v>5001</v>
      </c>
      <c r="D3613" s="1">
        <v>0.67400462962962959</v>
      </c>
      <c r="E3613" t="s">
        <v>29</v>
      </c>
      <c r="F3613" t="s">
        <v>14</v>
      </c>
      <c r="G3613" t="s">
        <v>14</v>
      </c>
      <c r="H3613">
        <v>91</v>
      </c>
      <c r="I3613" s="1">
        <v>4.8495370370370368E-3</v>
      </c>
      <c r="J3613">
        <v>3</v>
      </c>
    </row>
    <row r="3614" spans="1:10" x14ac:dyDescent="0.3">
      <c r="A3614" t="s">
        <v>5057</v>
      </c>
      <c r="B3614" t="s">
        <v>11</v>
      </c>
      <c r="C3614" t="s">
        <v>5001</v>
      </c>
      <c r="D3614" s="1">
        <v>0.7</v>
      </c>
      <c r="E3614" t="s">
        <v>13</v>
      </c>
      <c r="F3614" t="s">
        <v>14</v>
      </c>
      <c r="G3614" t="s">
        <v>14</v>
      </c>
      <c r="H3614">
        <v>68</v>
      </c>
      <c r="I3614" s="1">
        <v>2.7430555555555554E-3</v>
      </c>
      <c r="J3614">
        <v>4</v>
      </c>
    </row>
    <row r="3615" spans="1:10" x14ac:dyDescent="0.3">
      <c r="A3615" t="s">
        <v>5058</v>
      </c>
      <c r="B3615" t="s">
        <v>34</v>
      </c>
      <c r="C3615" t="s">
        <v>5001</v>
      </c>
      <c r="D3615" s="1">
        <v>0.7</v>
      </c>
      <c r="E3615" t="s">
        <v>32</v>
      </c>
      <c r="F3615" t="s">
        <v>14</v>
      </c>
      <c r="G3615" t="s">
        <v>14</v>
      </c>
      <c r="H3615">
        <v>123</v>
      </c>
      <c r="I3615" s="1">
        <v>2.1064814814814813E-3</v>
      </c>
      <c r="J3615">
        <v>4</v>
      </c>
    </row>
    <row r="3616" spans="1:10" x14ac:dyDescent="0.3">
      <c r="A3616" t="s">
        <v>5059</v>
      </c>
      <c r="B3616" t="s">
        <v>22</v>
      </c>
      <c r="C3616" t="s">
        <v>5001</v>
      </c>
      <c r="D3616" s="1">
        <v>0.74799768518518517</v>
      </c>
      <c r="E3616" t="s">
        <v>29</v>
      </c>
      <c r="F3616" t="s">
        <v>14</v>
      </c>
      <c r="G3616" t="s">
        <v>14</v>
      </c>
      <c r="H3616">
        <v>74</v>
      </c>
      <c r="I3616" s="1">
        <v>4.2592592592592595E-3</v>
      </c>
      <c r="J3616">
        <v>3</v>
      </c>
    </row>
    <row r="3617" spans="1:10" x14ac:dyDescent="0.3">
      <c r="A3617" t="s">
        <v>5061</v>
      </c>
      <c r="B3617" t="s">
        <v>31</v>
      </c>
      <c r="C3617" t="s">
        <v>5062</v>
      </c>
      <c r="D3617" s="1">
        <v>0.37900462962962961</v>
      </c>
      <c r="E3617" t="s">
        <v>24</v>
      </c>
      <c r="F3617" t="s">
        <v>14</v>
      </c>
      <c r="G3617" t="s">
        <v>14</v>
      </c>
      <c r="H3617">
        <v>92</v>
      </c>
      <c r="I3617" s="1">
        <v>8.4490740740740739E-4</v>
      </c>
      <c r="J3617">
        <v>2</v>
      </c>
    </row>
    <row r="3618" spans="1:10" x14ac:dyDescent="0.3">
      <c r="A3618" t="s">
        <v>5063</v>
      </c>
      <c r="B3618" t="s">
        <v>11</v>
      </c>
      <c r="C3618" t="s">
        <v>5062</v>
      </c>
      <c r="D3618" s="1">
        <v>0.39</v>
      </c>
      <c r="E3618" t="s">
        <v>24</v>
      </c>
      <c r="F3618" t="s">
        <v>14</v>
      </c>
      <c r="G3618" t="s">
        <v>14</v>
      </c>
      <c r="H3618">
        <v>108</v>
      </c>
      <c r="I3618" s="1">
        <v>8.4490740740740739E-4</v>
      </c>
      <c r="J3618">
        <v>3</v>
      </c>
    </row>
    <row r="3619" spans="1:10" x14ac:dyDescent="0.3">
      <c r="A3619" t="s">
        <v>5064</v>
      </c>
      <c r="B3619" t="s">
        <v>16</v>
      </c>
      <c r="C3619" t="s">
        <v>5062</v>
      </c>
      <c r="D3619" s="1">
        <v>0.39299768518518519</v>
      </c>
      <c r="E3619" t="s">
        <v>13</v>
      </c>
      <c r="F3619" t="s">
        <v>14</v>
      </c>
      <c r="G3619" t="s">
        <v>14</v>
      </c>
      <c r="H3619">
        <v>63</v>
      </c>
      <c r="I3619" s="1">
        <v>2.0949074074074073E-3</v>
      </c>
      <c r="J3619">
        <v>5</v>
      </c>
    </row>
    <row r="3620" spans="1:10" x14ac:dyDescent="0.3">
      <c r="A3620" t="s">
        <v>5065</v>
      </c>
      <c r="B3620" t="s">
        <v>11</v>
      </c>
      <c r="C3620" t="s">
        <v>5062</v>
      </c>
      <c r="D3620" s="1">
        <v>0.47499999999999998</v>
      </c>
      <c r="E3620" t="s">
        <v>29</v>
      </c>
      <c r="F3620" t="s">
        <v>14</v>
      </c>
      <c r="G3620" t="s">
        <v>14</v>
      </c>
      <c r="H3620">
        <v>120</v>
      </c>
      <c r="I3620" s="1">
        <v>2.4537037037037036E-3</v>
      </c>
      <c r="J3620">
        <v>3</v>
      </c>
    </row>
    <row r="3621" spans="1:10" x14ac:dyDescent="0.3">
      <c r="A3621" t="s">
        <v>5066</v>
      </c>
      <c r="B3621" t="s">
        <v>31</v>
      </c>
      <c r="C3621" t="s">
        <v>5062</v>
      </c>
      <c r="D3621" s="1">
        <v>0.47499999999999998</v>
      </c>
      <c r="E3621" t="s">
        <v>32</v>
      </c>
      <c r="F3621" t="s">
        <v>14</v>
      </c>
      <c r="G3621" t="s">
        <v>14</v>
      </c>
      <c r="H3621">
        <v>50</v>
      </c>
      <c r="I3621" s="1">
        <v>3.7152777777777778E-3</v>
      </c>
      <c r="J3621">
        <v>3</v>
      </c>
    </row>
    <row r="3622" spans="1:10" x14ac:dyDescent="0.3">
      <c r="A3622" t="s">
        <v>5068</v>
      </c>
      <c r="B3622" t="s">
        <v>34</v>
      </c>
      <c r="C3622" t="s">
        <v>5062</v>
      </c>
      <c r="D3622" s="1">
        <v>0.50299768518518517</v>
      </c>
      <c r="E3622" t="s">
        <v>29</v>
      </c>
      <c r="F3622" t="s">
        <v>14</v>
      </c>
      <c r="G3622" t="s">
        <v>14</v>
      </c>
      <c r="H3622">
        <v>18</v>
      </c>
      <c r="I3622" s="1">
        <v>2.9976851851851853E-3</v>
      </c>
      <c r="J3622">
        <v>3</v>
      </c>
    </row>
    <row r="3623" spans="1:10" x14ac:dyDescent="0.3">
      <c r="A3623" t="s">
        <v>5070</v>
      </c>
      <c r="B3623" t="s">
        <v>47</v>
      </c>
      <c r="C3623" t="s">
        <v>5062</v>
      </c>
      <c r="D3623" s="1">
        <v>0.52500000000000002</v>
      </c>
      <c r="E3623" t="s">
        <v>29</v>
      </c>
      <c r="F3623" t="s">
        <v>14</v>
      </c>
      <c r="G3623" t="s">
        <v>14</v>
      </c>
      <c r="H3623">
        <v>114</v>
      </c>
      <c r="I3623" s="1">
        <v>4.7916666666666663E-3</v>
      </c>
      <c r="J3623">
        <v>4</v>
      </c>
    </row>
    <row r="3624" spans="1:10" x14ac:dyDescent="0.3">
      <c r="A3624" t="s">
        <v>5072</v>
      </c>
      <c r="B3624" t="s">
        <v>11</v>
      </c>
      <c r="C3624" t="s">
        <v>5062</v>
      </c>
      <c r="D3624" s="1">
        <v>0.56099537037037039</v>
      </c>
      <c r="E3624" t="s">
        <v>24</v>
      </c>
      <c r="F3624" t="s">
        <v>14</v>
      </c>
      <c r="G3624" t="s">
        <v>14</v>
      </c>
      <c r="H3624">
        <v>124</v>
      </c>
      <c r="I3624" s="1">
        <v>3.0092592592592593E-3</v>
      </c>
      <c r="J3624">
        <v>4</v>
      </c>
    </row>
    <row r="3625" spans="1:10" x14ac:dyDescent="0.3">
      <c r="A3625" t="s">
        <v>5073</v>
      </c>
      <c r="B3625" t="s">
        <v>38</v>
      </c>
      <c r="C3625" t="s">
        <v>5062</v>
      </c>
      <c r="D3625" s="1">
        <v>0.56499999999999995</v>
      </c>
      <c r="E3625" t="s">
        <v>13</v>
      </c>
      <c r="F3625" t="s">
        <v>14</v>
      </c>
      <c r="G3625" t="s">
        <v>14</v>
      </c>
      <c r="H3625">
        <v>27</v>
      </c>
      <c r="I3625" s="1">
        <v>3.1365740740740742E-3</v>
      </c>
      <c r="J3625">
        <v>5</v>
      </c>
    </row>
    <row r="3626" spans="1:10" x14ac:dyDescent="0.3">
      <c r="A3626" t="s">
        <v>5077</v>
      </c>
      <c r="B3626" t="s">
        <v>11</v>
      </c>
      <c r="C3626" t="s">
        <v>5062</v>
      </c>
      <c r="D3626" s="1">
        <v>0.65700231481481486</v>
      </c>
      <c r="E3626" t="s">
        <v>17</v>
      </c>
      <c r="F3626" t="s">
        <v>14</v>
      </c>
      <c r="G3626" t="s">
        <v>14</v>
      </c>
      <c r="H3626">
        <v>55</v>
      </c>
      <c r="I3626" s="1">
        <v>3.7499999999999999E-3</v>
      </c>
      <c r="J3626">
        <v>2</v>
      </c>
    </row>
    <row r="3627" spans="1:10" x14ac:dyDescent="0.3">
      <c r="A3627" t="s">
        <v>5082</v>
      </c>
      <c r="B3627" t="s">
        <v>22</v>
      </c>
      <c r="C3627" t="s">
        <v>5062</v>
      </c>
      <c r="D3627" s="1">
        <v>0.68900462962962961</v>
      </c>
      <c r="E3627" t="s">
        <v>17</v>
      </c>
      <c r="F3627" t="s">
        <v>14</v>
      </c>
      <c r="G3627" t="s">
        <v>14</v>
      </c>
      <c r="H3627">
        <v>105</v>
      </c>
      <c r="I3627" s="1">
        <v>3.3912037037037036E-3</v>
      </c>
      <c r="J3627">
        <v>4</v>
      </c>
    </row>
    <row r="3628" spans="1:10" x14ac:dyDescent="0.3">
      <c r="A3628" t="s">
        <v>5083</v>
      </c>
      <c r="B3628" t="s">
        <v>47</v>
      </c>
      <c r="C3628" t="s">
        <v>5062</v>
      </c>
      <c r="D3628" s="1">
        <v>0.69900462962962961</v>
      </c>
      <c r="E3628" t="s">
        <v>17</v>
      </c>
      <c r="F3628" t="s">
        <v>14</v>
      </c>
      <c r="G3628" t="s">
        <v>14</v>
      </c>
      <c r="H3628">
        <v>41</v>
      </c>
      <c r="I3628" s="1">
        <v>1.4583333333333334E-3</v>
      </c>
      <c r="J3628">
        <v>5</v>
      </c>
    </row>
    <row r="3629" spans="1:10" x14ac:dyDescent="0.3">
      <c r="A3629" t="s">
        <v>5085</v>
      </c>
      <c r="B3629" t="s">
        <v>34</v>
      </c>
      <c r="C3629" t="s">
        <v>5062</v>
      </c>
      <c r="D3629" s="1">
        <v>0.72599537037037032</v>
      </c>
      <c r="E3629" t="s">
        <v>13</v>
      </c>
      <c r="F3629" t="s">
        <v>14</v>
      </c>
      <c r="G3629" t="s">
        <v>14</v>
      </c>
      <c r="H3629">
        <v>42</v>
      </c>
      <c r="I3629" s="1">
        <v>4.0509259259259258E-4</v>
      </c>
      <c r="J3629">
        <v>5</v>
      </c>
    </row>
    <row r="3630" spans="1:10" x14ac:dyDescent="0.3">
      <c r="A3630" t="s">
        <v>5086</v>
      </c>
      <c r="B3630" t="s">
        <v>34</v>
      </c>
      <c r="C3630" t="s">
        <v>5062</v>
      </c>
      <c r="D3630" s="1">
        <v>0.73400462962962965</v>
      </c>
      <c r="E3630" t="s">
        <v>29</v>
      </c>
      <c r="F3630" t="s">
        <v>14</v>
      </c>
      <c r="G3630" t="s">
        <v>14</v>
      </c>
      <c r="H3630">
        <v>103</v>
      </c>
      <c r="I3630" s="1">
        <v>1.6550925925925926E-3</v>
      </c>
      <c r="J3630">
        <v>3</v>
      </c>
    </row>
    <row r="3631" spans="1:10" x14ac:dyDescent="0.3">
      <c r="A3631" t="s">
        <v>5087</v>
      </c>
      <c r="B3631" t="s">
        <v>38</v>
      </c>
      <c r="C3631" t="s">
        <v>5088</v>
      </c>
      <c r="D3631" s="1">
        <v>0.3759953703703704</v>
      </c>
      <c r="E3631" t="s">
        <v>24</v>
      </c>
      <c r="F3631" t="s">
        <v>14</v>
      </c>
      <c r="G3631" t="s">
        <v>14</v>
      </c>
      <c r="H3631">
        <v>124</v>
      </c>
      <c r="I3631" s="1">
        <v>4.4444444444444444E-3</v>
      </c>
      <c r="J3631">
        <v>3</v>
      </c>
    </row>
    <row r="3632" spans="1:10" x14ac:dyDescent="0.3">
      <c r="A3632" t="s">
        <v>5089</v>
      </c>
      <c r="B3632" t="s">
        <v>47</v>
      </c>
      <c r="C3632" t="s">
        <v>5088</v>
      </c>
      <c r="D3632" s="1">
        <v>0.38200231481481484</v>
      </c>
      <c r="E3632" t="s">
        <v>17</v>
      </c>
      <c r="F3632" t="s">
        <v>14</v>
      </c>
      <c r="G3632" t="s">
        <v>14</v>
      </c>
      <c r="H3632">
        <v>102</v>
      </c>
      <c r="I3632" s="1">
        <v>1.6898148148148148E-3</v>
      </c>
      <c r="J3632">
        <v>5</v>
      </c>
    </row>
    <row r="3633" spans="1:10" x14ac:dyDescent="0.3">
      <c r="A3633" t="s">
        <v>5090</v>
      </c>
      <c r="B3633" t="s">
        <v>38</v>
      </c>
      <c r="C3633" t="s">
        <v>5088</v>
      </c>
      <c r="D3633" s="1">
        <v>0.38900462962962962</v>
      </c>
      <c r="E3633" t="s">
        <v>17</v>
      </c>
      <c r="F3633" t="s">
        <v>14</v>
      </c>
      <c r="G3633" t="s">
        <v>14</v>
      </c>
      <c r="H3633">
        <v>87</v>
      </c>
      <c r="I3633" s="1">
        <v>4.8263888888888887E-3</v>
      </c>
      <c r="J3633">
        <v>4</v>
      </c>
    </row>
    <row r="3634" spans="1:10" x14ac:dyDescent="0.3">
      <c r="A3634" t="s">
        <v>5091</v>
      </c>
      <c r="B3634" t="s">
        <v>22</v>
      </c>
      <c r="C3634" t="s">
        <v>5088</v>
      </c>
      <c r="D3634" s="1">
        <v>0.39200231481481479</v>
      </c>
      <c r="E3634" t="s">
        <v>32</v>
      </c>
      <c r="F3634" t="s">
        <v>14</v>
      </c>
      <c r="G3634" t="s">
        <v>14</v>
      </c>
      <c r="H3634">
        <v>40</v>
      </c>
      <c r="I3634" s="1">
        <v>2.0254629629629629E-3</v>
      </c>
      <c r="J3634">
        <v>4</v>
      </c>
    </row>
    <row r="3635" spans="1:10" x14ac:dyDescent="0.3">
      <c r="A3635" t="s">
        <v>5092</v>
      </c>
      <c r="B3635" t="s">
        <v>22</v>
      </c>
      <c r="C3635" t="s">
        <v>5088</v>
      </c>
      <c r="D3635" s="1">
        <v>0.42599537037037039</v>
      </c>
      <c r="E3635" t="s">
        <v>13</v>
      </c>
      <c r="F3635" t="s">
        <v>14</v>
      </c>
      <c r="G3635" t="s">
        <v>14</v>
      </c>
      <c r="H3635">
        <v>94</v>
      </c>
      <c r="I3635" s="1">
        <v>4.6296296296296298E-4</v>
      </c>
      <c r="J3635">
        <v>4</v>
      </c>
    </row>
    <row r="3636" spans="1:10" x14ac:dyDescent="0.3">
      <c r="A3636" t="s">
        <v>5094</v>
      </c>
      <c r="B3636" t="s">
        <v>16</v>
      </c>
      <c r="C3636" t="s">
        <v>5088</v>
      </c>
      <c r="D3636" s="1">
        <v>0.45099537037037035</v>
      </c>
      <c r="E3636" t="s">
        <v>29</v>
      </c>
      <c r="F3636" t="s">
        <v>14</v>
      </c>
      <c r="G3636" t="s">
        <v>14</v>
      </c>
      <c r="H3636">
        <v>37</v>
      </c>
      <c r="I3636" s="1">
        <v>2.9976851851851853E-3</v>
      </c>
      <c r="J3636">
        <v>5</v>
      </c>
    </row>
    <row r="3637" spans="1:10" x14ac:dyDescent="0.3">
      <c r="A3637" t="s">
        <v>5095</v>
      </c>
      <c r="B3637" t="s">
        <v>16</v>
      </c>
      <c r="C3637" t="s">
        <v>5088</v>
      </c>
      <c r="D3637" s="1">
        <v>0.46400462962962963</v>
      </c>
      <c r="E3637" t="s">
        <v>29</v>
      </c>
      <c r="F3637" t="s">
        <v>14</v>
      </c>
      <c r="G3637" t="s">
        <v>14</v>
      </c>
      <c r="H3637">
        <v>23</v>
      </c>
      <c r="I3637" s="1">
        <v>3.3217592592592591E-3</v>
      </c>
      <c r="J3637">
        <v>4</v>
      </c>
    </row>
    <row r="3638" spans="1:10" x14ac:dyDescent="0.3">
      <c r="A3638" t="s">
        <v>5096</v>
      </c>
      <c r="B3638" t="s">
        <v>31</v>
      </c>
      <c r="C3638" t="s">
        <v>5088</v>
      </c>
      <c r="D3638" s="1">
        <v>0.4729976851851852</v>
      </c>
      <c r="E3638" t="s">
        <v>13</v>
      </c>
      <c r="F3638" t="s">
        <v>14</v>
      </c>
      <c r="G3638" t="s">
        <v>14</v>
      </c>
      <c r="H3638">
        <v>80</v>
      </c>
      <c r="I3638" s="1">
        <v>1.7939814814814815E-3</v>
      </c>
      <c r="J3638">
        <v>3</v>
      </c>
    </row>
    <row r="3639" spans="1:10" x14ac:dyDescent="0.3">
      <c r="A3639" t="s">
        <v>5097</v>
      </c>
      <c r="B3639" t="s">
        <v>20</v>
      </c>
      <c r="C3639" t="s">
        <v>5088</v>
      </c>
      <c r="D3639" s="1">
        <v>0.48099537037037038</v>
      </c>
      <c r="E3639" t="s">
        <v>24</v>
      </c>
      <c r="F3639" t="s">
        <v>14</v>
      </c>
      <c r="G3639" t="s">
        <v>14</v>
      </c>
      <c r="H3639">
        <v>81</v>
      </c>
      <c r="I3639" s="1">
        <v>3.3449074074074076E-3</v>
      </c>
      <c r="J3639">
        <v>1</v>
      </c>
    </row>
    <row r="3640" spans="1:10" x14ac:dyDescent="0.3">
      <c r="A3640" t="s">
        <v>5098</v>
      </c>
      <c r="B3640" t="s">
        <v>34</v>
      </c>
      <c r="C3640" t="s">
        <v>5088</v>
      </c>
      <c r="D3640" s="1">
        <v>0.48400462962962965</v>
      </c>
      <c r="E3640" t="s">
        <v>13</v>
      </c>
      <c r="F3640" t="s">
        <v>14</v>
      </c>
      <c r="G3640" t="s">
        <v>14</v>
      </c>
      <c r="H3640">
        <v>53</v>
      </c>
      <c r="I3640" s="1">
        <v>2.1643518518518518E-3</v>
      </c>
      <c r="J3640">
        <v>4</v>
      </c>
    </row>
    <row r="3641" spans="1:10" x14ac:dyDescent="0.3">
      <c r="A3641" t="s">
        <v>5102</v>
      </c>
      <c r="B3641" t="s">
        <v>20</v>
      </c>
      <c r="C3641" t="s">
        <v>5088</v>
      </c>
      <c r="D3641" s="1">
        <v>0.55500000000000005</v>
      </c>
      <c r="E3641" t="s">
        <v>13</v>
      </c>
      <c r="F3641" t="s">
        <v>14</v>
      </c>
      <c r="G3641" t="s">
        <v>14</v>
      </c>
      <c r="H3641">
        <v>14</v>
      </c>
      <c r="I3641" s="1">
        <v>3.8425925925925928E-3</v>
      </c>
      <c r="J3641">
        <v>4</v>
      </c>
    </row>
    <row r="3642" spans="1:10" x14ac:dyDescent="0.3">
      <c r="A3642" t="s">
        <v>5103</v>
      </c>
      <c r="B3642" t="s">
        <v>38</v>
      </c>
      <c r="C3642" t="s">
        <v>5088</v>
      </c>
      <c r="D3642" s="1">
        <v>0.55700231481481477</v>
      </c>
      <c r="E3642" t="s">
        <v>13</v>
      </c>
      <c r="F3642" t="s">
        <v>14</v>
      </c>
      <c r="G3642" t="s">
        <v>14</v>
      </c>
      <c r="H3642">
        <v>62</v>
      </c>
      <c r="I3642" s="1">
        <v>4.0393518518518521E-3</v>
      </c>
      <c r="J3642">
        <v>5</v>
      </c>
    </row>
    <row r="3643" spans="1:10" x14ac:dyDescent="0.3">
      <c r="A3643" t="s">
        <v>5104</v>
      </c>
      <c r="B3643" t="s">
        <v>16</v>
      </c>
      <c r="C3643" t="s">
        <v>5088</v>
      </c>
      <c r="D3643" s="1">
        <v>0.5709953703703704</v>
      </c>
      <c r="E3643" t="s">
        <v>24</v>
      </c>
      <c r="F3643" t="s">
        <v>14</v>
      </c>
      <c r="G3643" t="s">
        <v>14</v>
      </c>
      <c r="H3643">
        <v>122</v>
      </c>
      <c r="I3643" s="1">
        <v>3.460648148148148E-3</v>
      </c>
      <c r="J3643">
        <v>4</v>
      </c>
    </row>
    <row r="3644" spans="1:10" x14ac:dyDescent="0.3">
      <c r="A3644" t="s">
        <v>5105</v>
      </c>
      <c r="B3644" t="s">
        <v>20</v>
      </c>
      <c r="C3644" t="s">
        <v>5088</v>
      </c>
      <c r="D3644" s="1">
        <v>0.57400462962962961</v>
      </c>
      <c r="E3644" t="s">
        <v>32</v>
      </c>
      <c r="F3644" t="s">
        <v>14</v>
      </c>
      <c r="G3644" t="s">
        <v>14</v>
      </c>
      <c r="H3644">
        <v>73</v>
      </c>
      <c r="I3644" s="1">
        <v>4.4675925925925924E-3</v>
      </c>
      <c r="J3644">
        <v>1</v>
      </c>
    </row>
    <row r="3645" spans="1:10" x14ac:dyDescent="0.3">
      <c r="A3645" t="s">
        <v>5110</v>
      </c>
      <c r="B3645" t="s">
        <v>31</v>
      </c>
      <c r="C3645" t="s">
        <v>5088</v>
      </c>
      <c r="D3645" s="1">
        <v>0.69299768518518523</v>
      </c>
      <c r="E3645" t="s">
        <v>24</v>
      </c>
      <c r="F3645" t="s">
        <v>14</v>
      </c>
      <c r="G3645" t="s">
        <v>14</v>
      </c>
      <c r="H3645">
        <v>22</v>
      </c>
      <c r="I3645" s="1">
        <v>3.9351851851851848E-3</v>
      </c>
      <c r="J3645">
        <v>1</v>
      </c>
    </row>
    <row r="3646" spans="1:10" x14ac:dyDescent="0.3">
      <c r="A3646" t="s">
        <v>5111</v>
      </c>
      <c r="B3646" t="s">
        <v>11</v>
      </c>
      <c r="C3646" t="s">
        <v>5088</v>
      </c>
      <c r="D3646" s="1">
        <v>0.69799768518518523</v>
      </c>
      <c r="E3646" t="s">
        <v>24</v>
      </c>
      <c r="F3646" t="s">
        <v>14</v>
      </c>
      <c r="G3646" t="s">
        <v>14</v>
      </c>
      <c r="H3646">
        <v>100</v>
      </c>
      <c r="I3646" s="1">
        <v>2.2685185185185187E-3</v>
      </c>
      <c r="J3646">
        <v>3</v>
      </c>
    </row>
    <row r="3647" spans="1:10" x14ac:dyDescent="0.3">
      <c r="A3647" t="s">
        <v>5112</v>
      </c>
      <c r="B3647" t="s">
        <v>11</v>
      </c>
      <c r="C3647" t="s">
        <v>5088</v>
      </c>
      <c r="D3647" s="1">
        <v>0.70400462962962962</v>
      </c>
      <c r="E3647" t="s">
        <v>24</v>
      </c>
      <c r="F3647" t="s">
        <v>14</v>
      </c>
      <c r="G3647" t="s">
        <v>14</v>
      </c>
      <c r="H3647">
        <v>84</v>
      </c>
      <c r="I3647" s="1">
        <v>1.261574074074074E-3</v>
      </c>
      <c r="J3647">
        <v>4</v>
      </c>
    </row>
    <row r="3648" spans="1:10" x14ac:dyDescent="0.3">
      <c r="A3648" t="s">
        <v>5113</v>
      </c>
      <c r="B3648" t="s">
        <v>31</v>
      </c>
      <c r="C3648" t="s">
        <v>5088</v>
      </c>
      <c r="D3648" s="1">
        <v>0.71</v>
      </c>
      <c r="E3648" t="s">
        <v>32</v>
      </c>
      <c r="F3648" t="s">
        <v>14</v>
      </c>
      <c r="G3648" t="s">
        <v>14</v>
      </c>
      <c r="H3648">
        <v>98</v>
      </c>
      <c r="I3648" s="1">
        <v>6.7129629629629625E-4</v>
      </c>
      <c r="J3648">
        <v>5</v>
      </c>
    </row>
  </sheetData>
  <mergeCells count="2">
    <mergeCell ref="N1:V1"/>
    <mergeCell ref="A1:J1"/>
  </mergeCells>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57D5F-0A86-4BAD-8757-1E7F7DDE0091}">
  <dimension ref="A3:F33"/>
  <sheetViews>
    <sheetView workbookViewId="0">
      <selection activeCell="J10" sqref="J10"/>
    </sheetView>
  </sheetViews>
  <sheetFormatPr defaultRowHeight="14.4" x14ac:dyDescent="0.3"/>
  <cols>
    <col min="2" max="2" width="23" bestFit="1" customWidth="1"/>
    <col min="3" max="3" width="14.5546875" bestFit="1" customWidth="1"/>
    <col min="4" max="4" width="13.33203125" bestFit="1" customWidth="1"/>
    <col min="5" max="5" width="11.5546875" bestFit="1" customWidth="1"/>
    <col min="9" max="9" width="8.88671875" customWidth="1"/>
  </cols>
  <sheetData>
    <row r="3" spans="1:4" x14ac:dyDescent="0.3">
      <c r="B3" t="s">
        <v>5161</v>
      </c>
      <c r="C3" t="s">
        <v>5128</v>
      </c>
      <c r="D3" t="s">
        <v>5157</v>
      </c>
    </row>
    <row r="4" spans="1:4" x14ac:dyDescent="0.3">
      <c r="B4" t="s">
        <v>5117</v>
      </c>
      <c r="C4">
        <f>COUNT(Table1[Time])</f>
        <v>946</v>
      </c>
      <c r="D4" s="12">
        <f>(Table9[[#This Row],[Count]]/$C$7)*100</f>
        <v>18.920000000000002</v>
      </c>
    </row>
    <row r="5" spans="1:4" x14ac:dyDescent="0.3">
      <c r="B5" t="s">
        <v>5158</v>
      </c>
      <c r="C5">
        <f>COUNT(Table10[AvgTalkDuration])</f>
        <v>3646</v>
      </c>
      <c r="D5" s="12">
        <f>(Table9[[#This Row],[Count]]/$C$7)*100</f>
        <v>72.92</v>
      </c>
    </row>
    <row r="6" spans="1:4" x14ac:dyDescent="0.3">
      <c r="B6" t="s">
        <v>5159</v>
      </c>
      <c r="C6">
        <f>COUNT(Table11[Time])</f>
        <v>408</v>
      </c>
      <c r="D6" s="12">
        <f>(Table9[[#This Row],[Count]]/$C$7)*100</f>
        <v>8.16</v>
      </c>
    </row>
    <row r="7" spans="1:4" x14ac:dyDescent="0.3">
      <c r="B7" s="9" t="s">
        <v>5160</v>
      </c>
      <c r="C7" s="9">
        <v>5000</v>
      </c>
      <c r="D7" s="14">
        <f>(Table9[[#This Row],[Count]]/$C$7)*100</f>
        <v>100</v>
      </c>
    </row>
    <row r="10" spans="1:4" x14ac:dyDescent="0.3">
      <c r="A10">
        <v>1</v>
      </c>
      <c r="B10" s="16" t="s">
        <v>5162</v>
      </c>
      <c r="C10" t="s">
        <v>5166</v>
      </c>
    </row>
    <row r="11" spans="1:4" x14ac:dyDescent="0.3">
      <c r="B11" s="13" t="s">
        <v>5158</v>
      </c>
      <c r="C11" s="14">
        <f>AVERAGE(Table10[Satisfaction rating])</f>
        <v>3.4007131102578168</v>
      </c>
    </row>
    <row r="12" spans="1:4" x14ac:dyDescent="0.3">
      <c r="B12" t="s">
        <v>5159</v>
      </c>
      <c r="C12" s="14">
        <f>AVERAGE(Table11[Satisfaction rating])</f>
        <v>3.4289215686274508</v>
      </c>
    </row>
    <row r="13" spans="1:4" x14ac:dyDescent="0.3">
      <c r="B13" s="6" t="s">
        <v>5167</v>
      </c>
      <c r="C13" s="17">
        <f>AVERAGE('Answered data analysis'!C11,'Answered data analysis'!C12)</f>
        <v>3.4148173394426338</v>
      </c>
    </row>
    <row r="15" spans="1:4" x14ac:dyDescent="0.3">
      <c r="A15">
        <v>2</v>
      </c>
      <c r="B15" s="15" t="s">
        <v>5163</v>
      </c>
    </row>
    <row r="16" spans="1:4" x14ac:dyDescent="0.3">
      <c r="B16" t="s">
        <v>5168</v>
      </c>
      <c r="C16">
        <f>COUNTIF('Master Copy'!F2:F5001,"Y")</f>
        <v>4054</v>
      </c>
    </row>
    <row r="17" spans="1:6" x14ac:dyDescent="0.3">
      <c r="B17" t="s">
        <v>5169</v>
      </c>
      <c r="C17">
        <f>COUNTIF('Master Copy'!F1:F5001,"N")</f>
        <v>946</v>
      </c>
    </row>
    <row r="19" spans="1:6" x14ac:dyDescent="0.3">
      <c r="A19">
        <v>3</v>
      </c>
    </row>
    <row r="22" spans="1:6" x14ac:dyDescent="0.3">
      <c r="A22">
        <v>4</v>
      </c>
      <c r="B22" s="15" t="s">
        <v>5164</v>
      </c>
      <c r="C22">
        <f>AVERAGE(('Master Copy'!H2:H5000))</f>
        <v>67.520720276270353</v>
      </c>
    </row>
    <row r="24" spans="1:6" x14ac:dyDescent="0.3">
      <c r="A24">
        <v>5</v>
      </c>
      <c r="B24" s="15" t="s">
        <v>5165</v>
      </c>
    </row>
    <row r="25" spans="1:6" x14ac:dyDescent="0.3">
      <c r="B25" s="15" t="s">
        <v>5170</v>
      </c>
      <c r="C25" s="1" t="s">
        <v>5171</v>
      </c>
      <c r="D25" t="s">
        <v>5172</v>
      </c>
    </row>
    <row r="26" spans="1:6" x14ac:dyDescent="0.3">
      <c r="B26" t="s">
        <v>11</v>
      </c>
      <c r="C26">
        <v>66.267399999999995</v>
      </c>
      <c r="D26">
        <f>COUNTIFS('Master Copy'!P2:P5000,'Answered data analysis'!B26,'Master Copy'!T2:T5000,"Y")</f>
        <v>501</v>
      </c>
      <c r="F26" t="e">
        <f>AVERAGEIFS('Master Copy'!V2:V5001,Table4[Answered (Y/N)],"Y",'Master Copy'!P4978:P5001,'Master Copy'!Z2)</f>
        <v>#VALUE!</v>
      </c>
    </row>
    <row r="27" spans="1:6" x14ac:dyDescent="0.3">
      <c r="B27" t="s">
        <v>16</v>
      </c>
      <c r="C27">
        <v>65.330699999999993</v>
      </c>
      <c r="D27">
        <f>COUNTIFS('Master Copy'!P3:P5001,'Answered data analysis'!B27,'Master Copy'!T3:T5001,"Y")</f>
        <v>517</v>
      </c>
    </row>
    <row r="28" spans="1:6" x14ac:dyDescent="0.3">
      <c r="B28" t="s">
        <v>20</v>
      </c>
      <c r="C28">
        <v>66.184399999999997</v>
      </c>
      <c r="D28">
        <f>COUNTIFS('Master Copy'!P4:P5002,'Answered data analysis'!B28,'Master Copy'!T4:T5002,"Y")</f>
        <v>477</v>
      </c>
    </row>
    <row r="29" spans="1:6" x14ac:dyDescent="0.3">
      <c r="B29" t="s">
        <v>22</v>
      </c>
      <c r="C29">
        <v>68.444199999999995</v>
      </c>
      <c r="D29">
        <f>COUNTIFS('Master Copy'!P5:P5003,'Answered data analysis'!B29,'Master Copy'!T5:T5003,"Y")</f>
        <v>502</v>
      </c>
    </row>
    <row r="30" spans="1:6" x14ac:dyDescent="0.3">
      <c r="B30" t="s">
        <v>31</v>
      </c>
      <c r="C30">
        <v>66.284099999999995</v>
      </c>
      <c r="D30">
        <f>COUNTIFS('Master Copy'!P6:P5004,'Answered data analysis'!B30,'Master Copy'!T6:T5004,"Y")</f>
        <v>536</v>
      </c>
    </row>
    <row r="31" spans="1:6" x14ac:dyDescent="0.3">
      <c r="B31" t="s">
        <v>34</v>
      </c>
      <c r="C31">
        <v>78.9876</v>
      </c>
      <c r="D31">
        <f>COUNTIFS('Master Copy'!P7:P5005,'Answered data analysis'!B31,'Master Copy'!T7:T5005,"Y")</f>
        <v>484</v>
      </c>
    </row>
    <row r="32" spans="1:6" x14ac:dyDescent="0.3">
      <c r="B32" t="s">
        <v>38</v>
      </c>
      <c r="C32">
        <v>69.488299999999995</v>
      </c>
      <c r="D32">
        <f>COUNTIFS('Master Copy'!P8:P5006,'Answered data analysis'!B32,'Master Copy'!T8:T5006,"Y")</f>
        <v>514</v>
      </c>
    </row>
    <row r="33" spans="2:4" x14ac:dyDescent="0.3">
      <c r="B33" t="s">
        <v>47</v>
      </c>
      <c r="C33">
        <v>67.282899999999998</v>
      </c>
      <c r="D33">
        <f>COUNTIFS('Master Copy'!P9:P5007,'Answered data analysis'!B33,'Master Copy'!T9:T5007,"Y")</f>
        <v>523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4B18F1-6A33-4184-BBAB-BE02CE31C1A8}">
  <ds:schemaRefs>
    <ds:schemaRef ds:uri="http://schemas.microsoft.com/sharepoint/v3/contenttype/forms"/>
  </ds:schemaRefs>
</ds:datastoreItem>
</file>

<file path=customXml/itemProps2.xml><?xml version="1.0" encoding="utf-8"?>
<ds:datastoreItem xmlns:ds="http://schemas.openxmlformats.org/officeDocument/2006/customXml" ds:itemID="{4E8C73C5-DAE8-4F17-BB8B-014369B541E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4256E2B-AFFB-4377-BB54-35E920FDF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vt:lpstr>
      <vt:lpstr>Master Copy</vt:lpstr>
      <vt:lpstr>Not Answered</vt:lpstr>
      <vt:lpstr>Answered</vt:lpstr>
      <vt:lpstr>Answered data analysis</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AKHIL G</cp:lastModifiedBy>
  <dcterms:created xsi:type="dcterms:W3CDTF">2021-05-12T18:01:50Z</dcterms:created>
  <dcterms:modified xsi:type="dcterms:W3CDTF">2025-02-03T18:35:05Z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